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2_ncr:500000_{3EDB104F-C009-4A80-B148-259BAE5E368D}" xr6:coauthVersionLast="31" xr6:coauthVersionMax="31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steroids@home" sheetId="18" r:id="rId3"/>
    <sheet name="Citizen Science Grid" sheetId="23" r:id="rId4"/>
    <sheet name="Cosmology@home" sheetId="32" r:id="rId5"/>
    <sheet name="Enigma@home" sheetId="27" r:id="rId6"/>
    <sheet name="LHC@home" sheetId="19" r:id="rId7"/>
    <sheet name="NFS@Home" sheetId="26" r:id="rId8"/>
    <sheet name="Numberfields" sheetId="21" r:id="rId9"/>
    <sheet name="ODLK1" sheetId="33" r:id="rId10"/>
    <sheet name="Primegrid" sheetId="25" r:id="rId11"/>
    <sheet name="Rosetta@home" sheetId="31" r:id="rId12"/>
    <sheet name="SETI@home" sheetId="29" r:id="rId13"/>
    <sheet name="SRBase" sheetId="30" r:id="rId14"/>
    <sheet name="TN-Grid" sheetId="14" r:id="rId15"/>
    <sheet name="Universe@home" sheetId="34" r:id="rId16"/>
    <sheet name="VGTU@Home" sheetId="35" r:id="rId17"/>
    <sheet name="Yoyo@home" sheetId="22" r:id="rId18"/>
    <sheet name="CPU-Thread" sheetId="17" r:id="rId19"/>
    <sheet name="GRC value" sheetId="15" r:id="rId20"/>
  </sheets>
  <definedNames>
    <definedName name="_xlnm._FilterDatabase" localSheetId="2" hidden="1">'Asteroids@home'!$B$1:$G$1302</definedName>
    <definedName name="_xlnm._FilterDatabase" localSheetId="3" hidden="1">'Citizen Science Grid'!$B$2:$G$1120</definedName>
    <definedName name="_xlnm._FilterDatabase" localSheetId="4" hidden="1">'Cosmology@home'!$B$2:$G$1096</definedName>
    <definedName name="_xlnm._FilterDatabase" localSheetId="1" hidden="1">'CPU vs all Projects'!$U$3:$U$2514</definedName>
    <definedName name="_xlnm._FilterDatabase" localSheetId="5" hidden="1">'Enigma@home'!$B$2:$G$750</definedName>
    <definedName name="_xlnm._FilterDatabase" localSheetId="6" hidden="1">'LHC@home'!$B$348:$G$1280</definedName>
    <definedName name="_xlnm._FilterDatabase" localSheetId="7" hidden="1">'NFS@Home'!$B$2:$G$1020</definedName>
    <definedName name="_xlnm._FilterDatabase" localSheetId="8" hidden="1">Numberfields!$B$287:$G$1011</definedName>
    <definedName name="_xlnm._FilterDatabase" localSheetId="9" hidden="1">ODLK1!$B$2:$G$1014</definedName>
    <definedName name="_xlnm._FilterDatabase" localSheetId="10" hidden="1">Primegrid!$B$2:$G$954</definedName>
    <definedName name="_xlnm._FilterDatabase" localSheetId="11" hidden="1">'Rosetta@home'!$B$2:$G$1589</definedName>
    <definedName name="_xlnm._FilterDatabase" localSheetId="12" hidden="1">'SETI@home'!$B$2:$G$1750</definedName>
    <definedName name="_xlnm._FilterDatabase" localSheetId="13" hidden="1">SRBase!$B$2:$G$645</definedName>
    <definedName name="_xlnm._FilterDatabase" localSheetId="14" hidden="1">'TN-Grid'!$B$2:$G$261</definedName>
    <definedName name="_xlnm._FilterDatabase" localSheetId="15" hidden="1">'Universe@home'!$B$2:$G$1187</definedName>
    <definedName name="_xlnm._FilterDatabase" localSheetId="16" hidden="1">'VGTU@Home'!$B$2:$G$894</definedName>
    <definedName name="_xlnm._FilterDatabase" localSheetId="17" hidden="1">'Yoyo@home'!$B$2:$G$954</definedName>
  </definedNames>
  <calcPr calcId="162913"/>
</workbook>
</file>

<file path=xl/calcChain.xml><?xml version="1.0" encoding="utf-8"?>
<calcChain xmlns="http://schemas.openxmlformats.org/spreadsheetml/2006/main">
  <c r="E2500" i="24" l="1"/>
  <c r="H2500" i="24"/>
  <c r="J2500" i="24"/>
  <c r="K2500" i="24"/>
  <c r="L2500" i="24"/>
  <c r="O2500" i="24"/>
  <c r="P2500" i="24"/>
  <c r="Q2500" i="24"/>
  <c r="R2500" i="24"/>
  <c r="V2500" i="24"/>
  <c r="W2500" i="24"/>
  <c r="X2500" i="24"/>
  <c r="Y2500" i="24"/>
  <c r="Z2500" i="24"/>
  <c r="AA2500" i="24"/>
  <c r="AB2500" i="24"/>
  <c r="AC2500" i="24"/>
  <c r="AD2500" i="24"/>
  <c r="AE2500" i="24"/>
  <c r="AF2500" i="24"/>
  <c r="AG2500" i="24"/>
  <c r="AH2500" i="24"/>
  <c r="AI2500" i="24"/>
  <c r="AJ2500" i="24"/>
  <c r="AK2500" i="24"/>
  <c r="G2501" i="24"/>
  <c r="I2501" i="24"/>
  <c r="J2501" i="24"/>
  <c r="V2501" i="24"/>
  <c r="W2501" i="24"/>
  <c r="X2501" i="24"/>
  <c r="Y2501" i="24"/>
  <c r="Z2501" i="24"/>
  <c r="AA2501" i="24"/>
  <c r="AB2501" i="24"/>
  <c r="AC2501" i="24"/>
  <c r="AD2501" i="24"/>
  <c r="AE2501" i="24"/>
  <c r="AF2501" i="24"/>
  <c r="AG2501" i="24"/>
  <c r="AH2501" i="24"/>
  <c r="AI2501" i="24"/>
  <c r="AK2501" i="24"/>
  <c r="D2502" i="24"/>
  <c r="E2502" i="24"/>
  <c r="F2502" i="24"/>
  <c r="G2502" i="24"/>
  <c r="H2502" i="24"/>
  <c r="I2502" i="24"/>
  <c r="J2502" i="24"/>
  <c r="K2502" i="24"/>
  <c r="L2502" i="24"/>
  <c r="N2502" i="24"/>
  <c r="O2502" i="24"/>
  <c r="P2502" i="24"/>
  <c r="Q2502" i="24"/>
  <c r="R2502" i="24"/>
  <c r="S2502" i="24"/>
  <c r="V2502" i="24"/>
  <c r="W2502" i="24"/>
  <c r="X2502" i="24"/>
  <c r="Y2502" i="24"/>
  <c r="Z2502" i="24"/>
  <c r="AA2502" i="24"/>
  <c r="AB2502" i="24"/>
  <c r="AC2502" i="24"/>
  <c r="AD2502" i="24"/>
  <c r="AE2502" i="24"/>
  <c r="AF2502" i="24"/>
  <c r="AG2502" i="24"/>
  <c r="AH2502" i="24"/>
  <c r="AI2502" i="24"/>
  <c r="AJ2502" i="24"/>
  <c r="AK2502" i="24"/>
  <c r="D2503" i="24"/>
  <c r="E2503" i="24"/>
  <c r="F2503" i="24"/>
  <c r="G2503" i="24"/>
  <c r="H2503" i="24"/>
  <c r="I2503" i="24"/>
  <c r="J2503" i="24"/>
  <c r="K2503" i="24"/>
  <c r="L2503" i="24"/>
  <c r="M2503" i="24"/>
  <c r="N2503" i="24"/>
  <c r="O2503" i="24"/>
  <c r="P2503" i="24"/>
  <c r="Q2503" i="24"/>
  <c r="R2503" i="24"/>
  <c r="S2503" i="24"/>
  <c r="V2503" i="24"/>
  <c r="W2503" i="24"/>
  <c r="X2503" i="24"/>
  <c r="Y2503" i="24"/>
  <c r="Z2503" i="24"/>
  <c r="AA2503" i="24"/>
  <c r="AB2503" i="24"/>
  <c r="AC2503" i="24"/>
  <c r="AD2503" i="24"/>
  <c r="AE2503" i="24"/>
  <c r="AF2503" i="24"/>
  <c r="AG2503" i="24"/>
  <c r="AH2503" i="24"/>
  <c r="AI2503" i="24"/>
  <c r="AJ2503" i="24"/>
  <c r="AK2503" i="24"/>
  <c r="D2504" i="24"/>
  <c r="F2504" i="24"/>
  <c r="H2504" i="24"/>
  <c r="I2504" i="24"/>
  <c r="J2504" i="24"/>
  <c r="K2504" i="24"/>
  <c r="L2504" i="24"/>
  <c r="O2504" i="24"/>
  <c r="P2504" i="24"/>
  <c r="Q2504" i="24"/>
  <c r="R2504" i="24"/>
  <c r="S2504" i="24"/>
  <c r="V2504" i="24"/>
  <c r="W2504" i="24"/>
  <c r="X2504" i="24"/>
  <c r="Y2504" i="24"/>
  <c r="Z2504" i="24"/>
  <c r="AA2504" i="24"/>
  <c r="AB2504" i="24"/>
  <c r="AC2504" i="24"/>
  <c r="AD2504" i="24"/>
  <c r="AE2504" i="24"/>
  <c r="AF2504" i="24"/>
  <c r="AG2504" i="24"/>
  <c r="AH2504" i="24"/>
  <c r="AI2504" i="24"/>
  <c r="AJ2504" i="24"/>
  <c r="AK2504" i="24"/>
  <c r="E2505" i="24"/>
  <c r="F2505" i="24"/>
  <c r="G2505" i="24"/>
  <c r="H2505" i="24"/>
  <c r="I2505" i="24"/>
  <c r="J2505" i="24"/>
  <c r="K2505" i="24"/>
  <c r="N2505" i="24"/>
  <c r="Q2505" i="24"/>
  <c r="V2505" i="24"/>
  <c r="W2505" i="24"/>
  <c r="X2505" i="24"/>
  <c r="Y2505" i="24"/>
  <c r="Z2505" i="24"/>
  <c r="AA2505" i="24"/>
  <c r="AB2505" i="24"/>
  <c r="AC2505" i="24"/>
  <c r="AD2505" i="24"/>
  <c r="AE2505" i="24"/>
  <c r="AF2505" i="24"/>
  <c r="AG2505" i="24"/>
  <c r="AH2505" i="24"/>
  <c r="AI2505" i="24"/>
  <c r="AK2505" i="24"/>
  <c r="D2506" i="24"/>
  <c r="E2506" i="24"/>
  <c r="F2506" i="24"/>
  <c r="G2506" i="24"/>
  <c r="H2506" i="24"/>
  <c r="I2506" i="24"/>
  <c r="J2506" i="24"/>
  <c r="K2506" i="24"/>
  <c r="L2506" i="24"/>
  <c r="N2506" i="24"/>
  <c r="O2506" i="24"/>
  <c r="P2506" i="24"/>
  <c r="Q2506" i="24"/>
  <c r="R2506" i="24"/>
  <c r="S2506" i="24"/>
  <c r="V2506" i="24"/>
  <c r="W2506" i="24"/>
  <c r="X2506" i="24"/>
  <c r="Y2506" i="24"/>
  <c r="Z2506" i="24"/>
  <c r="AA2506" i="24"/>
  <c r="AB2506" i="24"/>
  <c r="AC2506" i="24"/>
  <c r="AD2506" i="24"/>
  <c r="AE2506" i="24"/>
  <c r="AF2506" i="24"/>
  <c r="AG2506" i="24"/>
  <c r="AH2506" i="24"/>
  <c r="AI2506" i="24"/>
  <c r="AJ2506" i="24"/>
  <c r="AK2506" i="24"/>
  <c r="G2507" i="24"/>
  <c r="I2507" i="24"/>
  <c r="J2507" i="24"/>
  <c r="K2507" i="24"/>
  <c r="O2507" i="24"/>
  <c r="P2507" i="24"/>
  <c r="Q2507" i="24"/>
  <c r="R2507" i="24"/>
  <c r="S2507" i="24"/>
  <c r="V2507" i="24"/>
  <c r="W2507" i="24"/>
  <c r="X2507" i="24"/>
  <c r="Y2507" i="24"/>
  <c r="Z2507" i="24"/>
  <c r="AA2507" i="24"/>
  <c r="AB2507" i="24"/>
  <c r="AC2507" i="24"/>
  <c r="AD2507" i="24"/>
  <c r="AE2507" i="24"/>
  <c r="AF2507" i="24"/>
  <c r="AG2507" i="24"/>
  <c r="AH2507" i="24"/>
  <c r="AI2507" i="24"/>
  <c r="AJ2507" i="24"/>
  <c r="AK2507" i="24"/>
  <c r="E2508" i="24"/>
  <c r="H2508" i="24"/>
  <c r="J2508" i="24"/>
  <c r="K2508" i="24"/>
  <c r="L2508" i="24"/>
  <c r="O2508" i="24"/>
  <c r="P2508" i="24"/>
  <c r="Q2508" i="24"/>
  <c r="R2508" i="24"/>
  <c r="V2508" i="24"/>
  <c r="W2508" i="24"/>
  <c r="X2508" i="24"/>
  <c r="Y2508" i="24"/>
  <c r="Z2508" i="24"/>
  <c r="AA2508" i="24"/>
  <c r="AB2508" i="24"/>
  <c r="AC2508" i="24"/>
  <c r="AD2508" i="24"/>
  <c r="AE2508" i="24"/>
  <c r="AF2508" i="24"/>
  <c r="AG2508" i="24"/>
  <c r="AH2508" i="24"/>
  <c r="AI2508" i="24"/>
  <c r="AJ2508" i="24"/>
  <c r="AK2508" i="24"/>
  <c r="G2509" i="24"/>
  <c r="I2509" i="24"/>
  <c r="J2509" i="24"/>
  <c r="V2509" i="24"/>
  <c r="W2509" i="24"/>
  <c r="X2509" i="24"/>
  <c r="Y2509" i="24"/>
  <c r="Z2509" i="24"/>
  <c r="AA2509" i="24"/>
  <c r="AB2509" i="24"/>
  <c r="AC2509" i="24"/>
  <c r="AD2509" i="24"/>
  <c r="AE2509" i="24"/>
  <c r="AF2509" i="24"/>
  <c r="AG2509" i="24"/>
  <c r="AH2509" i="24"/>
  <c r="AI2509" i="24"/>
  <c r="AK2509" i="24"/>
  <c r="D2510" i="24"/>
  <c r="E2510" i="24"/>
  <c r="F2510" i="24"/>
  <c r="G2510" i="24"/>
  <c r="H2510" i="24"/>
  <c r="I2510" i="24"/>
  <c r="J2510" i="24"/>
  <c r="K2510" i="24"/>
  <c r="L2510" i="24"/>
  <c r="N2510" i="24"/>
  <c r="O2510" i="24"/>
  <c r="P2510" i="24"/>
  <c r="Q2510" i="24"/>
  <c r="R2510" i="24"/>
  <c r="S2510" i="24"/>
  <c r="V2510" i="24"/>
  <c r="W2510" i="24"/>
  <c r="X2510" i="24"/>
  <c r="Y2510" i="24"/>
  <c r="Z2510" i="24"/>
  <c r="AA2510" i="24"/>
  <c r="AB2510" i="24"/>
  <c r="AC2510" i="24"/>
  <c r="AD2510" i="24"/>
  <c r="AE2510" i="24"/>
  <c r="AF2510" i="24"/>
  <c r="AG2510" i="24"/>
  <c r="AH2510" i="24"/>
  <c r="AI2510" i="24"/>
  <c r="AJ2510" i="24"/>
  <c r="AK2510" i="24"/>
  <c r="D2511" i="24"/>
  <c r="E2511" i="24"/>
  <c r="F2511" i="24"/>
  <c r="G2511" i="24"/>
  <c r="H2511" i="24"/>
  <c r="I2511" i="24"/>
  <c r="J2511" i="24"/>
  <c r="K2511" i="24"/>
  <c r="L2511" i="24"/>
  <c r="M2511" i="24"/>
  <c r="N2511" i="24"/>
  <c r="O2511" i="24"/>
  <c r="P2511" i="24"/>
  <c r="Q2511" i="24"/>
  <c r="R2511" i="24"/>
  <c r="S2511" i="24"/>
  <c r="V2511" i="24"/>
  <c r="W2511" i="24"/>
  <c r="X2511" i="24"/>
  <c r="Y2511" i="24"/>
  <c r="Z2511" i="24"/>
  <c r="AA2511" i="24"/>
  <c r="AB2511" i="24"/>
  <c r="AC2511" i="24"/>
  <c r="AD2511" i="24"/>
  <c r="AE2511" i="24"/>
  <c r="AF2511" i="24"/>
  <c r="AG2511" i="24"/>
  <c r="AH2511" i="24"/>
  <c r="AI2511" i="24"/>
  <c r="AJ2511" i="24"/>
  <c r="AK2511" i="24"/>
  <c r="D2512" i="24"/>
  <c r="F2512" i="24"/>
  <c r="H2512" i="24"/>
  <c r="I2512" i="24"/>
  <c r="J2512" i="24"/>
  <c r="K2512" i="24"/>
  <c r="L2512" i="24"/>
  <c r="O2512" i="24"/>
  <c r="P2512" i="24"/>
  <c r="Q2512" i="24"/>
  <c r="R2512" i="24"/>
  <c r="S2512" i="24"/>
  <c r="V2512" i="24"/>
  <c r="W2512" i="24"/>
  <c r="X2512" i="24"/>
  <c r="Y2512" i="24"/>
  <c r="Z2512" i="24"/>
  <c r="AA2512" i="24"/>
  <c r="AB2512" i="24"/>
  <c r="AC2512" i="24"/>
  <c r="AD2512" i="24"/>
  <c r="AE2512" i="24"/>
  <c r="AF2512" i="24"/>
  <c r="AG2512" i="24"/>
  <c r="AH2512" i="24"/>
  <c r="AI2512" i="24"/>
  <c r="AJ2512" i="24"/>
  <c r="AK2512" i="24"/>
  <c r="E2513" i="24"/>
  <c r="F2513" i="24"/>
  <c r="G2513" i="24"/>
  <c r="H2513" i="24"/>
  <c r="I2513" i="24"/>
  <c r="J2513" i="24"/>
  <c r="K2513" i="24"/>
  <c r="N2513" i="24"/>
  <c r="Q2513" i="24"/>
  <c r="V2513" i="24"/>
  <c r="W2513" i="24"/>
  <c r="X2513" i="24"/>
  <c r="Y2513" i="24"/>
  <c r="Z2513" i="24"/>
  <c r="AA2513" i="24"/>
  <c r="AB2513" i="24"/>
  <c r="AC2513" i="24"/>
  <c r="AD2513" i="24"/>
  <c r="AE2513" i="24"/>
  <c r="AF2513" i="24"/>
  <c r="AG2513" i="24"/>
  <c r="AH2513" i="24"/>
  <c r="AI2513" i="24"/>
  <c r="AK2513" i="24"/>
  <c r="D2514" i="24"/>
  <c r="E2514" i="24"/>
  <c r="F2514" i="24"/>
  <c r="G2514" i="24"/>
  <c r="H2514" i="24"/>
  <c r="I2514" i="24"/>
  <c r="J2514" i="24"/>
  <c r="K2514" i="24"/>
  <c r="L2514" i="24"/>
  <c r="N2514" i="24"/>
  <c r="O2514" i="24"/>
  <c r="P2514" i="24"/>
  <c r="Q2514" i="24"/>
  <c r="R2514" i="24"/>
  <c r="S2514" i="24"/>
  <c r="V2514" i="24"/>
  <c r="W2514" i="24"/>
  <c r="X2514" i="24"/>
  <c r="Y2514" i="24"/>
  <c r="Z2514" i="24"/>
  <c r="AA2514" i="24"/>
  <c r="AB2514" i="24"/>
  <c r="AC2514" i="24"/>
  <c r="AD2514" i="24"/>
  <c r="AE2514" i="24"/>
  <c r="AF2514" i="24"/>
  <c r="AG2514" i="24"/>
  <c r="AH2514" i="24"/>
  <c r="AI2514" i="24"/>
  <c r="AJ2514" i="24"/>
  <c r="AK2514" i="24"/>
  <c r="AJ5" i="24"/>
  <c r="AJ6" i="24"/>
  <c r="AJ7" i="24"/>
  <c r="AJ9" i="24"/>
  <c r="AJ12" i="24"/>
  <c r="AJ13" i="24"/>
  <c r="AJ14" i="24"/>
  <c r="AJ19" i="24"/>
  <c r="AJ21" i="24"/>
  <c r="AJ22" i="24"/>
  <c r="AJ23" i="24"/>
  <c r="AJ31" i="24"/>
  <c r="AJ32" i="24"/>
  <c r="AJ36" i="24"/>
  <c r="AJ37" i="24"/>
  <c r="AJ38" i="24"/>
  <c r="AJ41" i="24"/>
  <c r="AJ42" i="24"/>
  <c r="AJ43" i="24"/>
  <c r="AJ44" i="24"/>
  <c r="AJ45" i="24"/>
  <c r="AJ46" i="24"/>
  <c r="AJ47" i="24"/>
  <c r="AJ48" i="24"/>
  <c r="AJ49" i="24"/>
  <c r="AJ51" i="24"/>
  <c r="AJ53" i="24"/>
  <c r="AJ54" i="24"/>
  <c r="AJ55" i="24"/>
  <c r="AJ57" i="24"/>
  <c r="AJ59" i="24"/>
  <c r="AJ61" i="24"/>
  <c r="AJ63" i="24"/>
  <c r="AJ64" i="24"/>
  <c r="AJ65" i="24"/>
  <c r="AJ67" i="24"/>
  <c r="AJ68" i="24"/>
  <c r="AJ69" i="24"/>
  <c r="AJ71" i="24"/>
  <c r="AJ72" i="24"/>
  <c r="AJ73" i="24"/>
  <c r="AJ74" i="24"/>
  <c r="AJ75" i="24"/>
  <c r="AJ76" i="24"/>
  <c r="AJ77" i="24"/>
  <c r="AJ78" i="24"/>
  <c r="AJ80" i="24"/>
  <c r="AJ82" i="24"/>
  <c r="AJ83" i="24"/>
  <c r="AJ84" i="24"/>
  <c r="AJ85" i="24"/>
  <c r="AJ87" i="24"/>
  <c r="AJ89" i="24"/>
  <c r="AJ91" i="24"/>
  <c r="AJ92" i="24"/>
  <c r="AJ93" i="24"/>
  <c r="AJ96" i="24"/>
  <c r="AJ98" i="24"/>
  <c r="AJ99" i="24"/>
  <c r="AJ103" i="24"/>
  <c r="AJ104" i="24"/>
  <c r="AJ105" i="24"/>
  <c r="AJ107" i="24"/>
  <c r="AJ108" i="24"/>
  <c r="AJ109" i="24"/>
  <c r="AJ110" i="24"/>
  <c r="AJ111" i="24"/>
  <c r="AJ112" i="24"/>
  <c r="AJ114" i="24"/>
  <c r="AJ115" i="24"/>
  <c r="AJ116" i="24"/>
  <c r="AJ117" i="24"/>
  <c r="AJ119" i="24"/>
  <c r="AJ123" i="24"/>
  <c r="AJ125" i="24"/>
  <c r="AJ126" i="24"/>
  <c r="AJ127" i="24"/>
  <c r="AJ128" i="24"/>
  <c r="AJ131" i="24"/>
  <c r="AJ133" i="24"/>
  <c r="AJ135" i="24"/>
  <c r="AJ136" i="24"/>
  <c r="AJ137" i="24"/>
  <c r="AJ139" i="24"/>
  <c r="AJ142" i="24"/>
  <c r="AJ143" i="24"/>
  <c r="AJ144" i="24"/>
  <c r="AJ146" i="24"/>
  <c r="AJ147" i="24"/>
  <c r="AJ149" i="24"/>
  <c r="AJ151" i="24"/>
  <c r="AJ152" i="24"/>
  <c r="AJ153" i="24"/>
  <c r="AJ155" i="24"/>
  <c r="AJ156" i="24"/>
  <c r="AJ157" i="24"/>
  <c r="AJ158" i="24"/>
  <c r="AJ159" i="24"/>
  <c r="AJ160" i="24"/>
  <c r="AJ162" i="24"/>
  <c r="AJ164" i="24"/>
  <c r="AJ165" i="24"/>
  <c r="AJ166" i="24"/>
  <c r="AJ167" i="24"/>
  <c r="AJ168" i="24"/>
  <c r="AJ169" i="24"/>
  <c r="AJ180" i="24"/>
  <c r="AJ182" i="24"/>
  <c r="AJ183" i="24"/>
  <c r="AJ184" i="24"/>
  <c r="AJ185" i="24"/>
  <c r="AJ186" i="24"/>
  <c r="AJ188" i="24"/>
  <c r="AJ189" i="24"/>
  <c r="AJ190" i="24"/>
  <c r="AJ191" i="24"/>
  <c r="AJ192" i="24"/>
  <c r="AJ193" i="24"/>
  <c r="AJ195" i="24"/>
  <c r="AJ196" i="24"/>
  <c r="AJ197" i="24"/>
  <c r="AJ198" i="24"/>
  <c r="AJ199" i="24"/>
  <c r="AJ200" i="24"/>
  <c r="AJ201" i="24"/>
  <c r="AJ202" i="24"/>
  <c r="AJ203" i="24"/>
  <c r="AJ206" i="24"/>
  <c r="AJ207" i="24"/>
  <c r="AJ208" i="24"/>
  <c r="AJ209" i="24"/>
  <c r="AJ210" i="24"/>
  <c r="AJ211" i="24"/>
  <c r="AJ212" i="24"/>
  <c r="AJ214" i="24"/>
  <c r="AJ219" i="24"/>
  <c r="AJ221" i="24"/>
  <c r="AJ223" i="24"/>
  <c r="AJ224" i="24"/>
  <c r="AJ226" i="24"/>
  <c r="AJ227" i="24"/>
  <c r="AJ230" i="24"/>
  <c r="AJ232" i="24"/>
  <c r="AJ233" i="24"/>
  <c r="AJ234" i="24"/>
  <c r="AJ235" i="24"/>
  <c r="AJ236" i="24"/>
  <c r="AJ238" i="24"/>
  <c r="AJ239" i="24"/>
  <c r="AJ240" i="24"/>
  <c r="AJ241" i="24"/>
  <c r="AJ242" i="24"/>
  <c r="AJ243" i="24"/>
  <c r="AJ244" i="24"/>
  <c r="AJ245" i="24"/>
  <c r="AJ251" i="24"/>
  <c r="AJ252" i="24"/>
  <c r="AJ253" i="24"/>
  <c r="AJ257" i="24"/>
  <c r="AJ258" i="24"/>
  <c r="AJ260" i="24"/>
  <c r="AJ262" i="24"/>
  <c r="AJ264" i="24"/>
  <c r="AJ266" i="24"/>
  <c r="AJ267" i="24"/>
  <c r="AJ268" i="24"/>
  <c r="AJ269" i="24"/>
  <c r="AJ270" i="24"/>
  <c r="AJ271" i="24"/>
  <c r="AJ272" i="24"/>
  <c r="AJ273" i="24"/>
  <c r="AJ274" i="24"/>
  <c r="AJ275" i="24"/>
  <c r="AJ276" i="24"/>
  <c r="AJ277" i="24"/>
  <c r="AJ278" i="24"/>
  <c r="AJ279" i="24"/>
  <c r="AJ280" i="24"/>
  <c r="AJ281" i="24"/>
  <c r="AJ282" i="24"/>
  <c r="AJ283" i="24"/>
  <c r="AJ284" i="24"/>
  <c r="AJ285" i="24"/>
  <c r="AJ286" i="24"/>
  <c r="AJ287" i="24"/>
  <c r="AJ288" i="24"/>
  <c r="AJ289" i="24"/>
  <c r="AJ290" i="24"/>
  <c r="AJ292" i="24"/>
  <c r="AJ293" i="24"/>
  <c r="AJ294" i="24"/>
  <c r="AJ295" i="24"/>
  <c r="AJ296" i="24"/>
  <c r="AJ297" i="24"/>
  <c r="AJ298" i="24"/>
  <c r="AJ299" i="24"/>
  <c r="AJ300" i="24"/>
  <c r="AJ301" i="24"/>
  <c r="AJ302" i="24"/>
  <c r="AJ303" i="24"/>
  <c r="AJ305" i="24"/>
  <c r="AJ306" i="24"/>
  <c r="AJ308" i="24"/>
  <c r="AJ310" i="24"/>
  <c r="AJ311" i="24"/>
  <c r="AJ315" i="24"/>
  <c r="AJ316" i="24"/>
  <c r="AJ317" i="24"/>
  <c r="AJ318" i="24"/>
  <c r="AJ319" i="24"/>
  <c r="AJ320" i="24"/>
  <c r="AJ321" i="24"/>
  <c r="AJ322" i="24"/>
  <c r="AJ323" i="24"/>
  <c r="AJ324" i="24"/>
  <c r="AJ325" i="24"/>
  <c r="AJ326" i="24"/>
  <c r="AJ327" i="24"/>
  <c r="AJ328" i="24"/>
  <c r="AJ329" i="24"/>
  <c r="AJ330" i="24"/>
  <c r="AJ331" i="24"/>
  <c r="AJ332" i="24"/>
  <c r="AJ333" i="24"/>
  <c r="AJ334" i="24"/>
  <c r="AJ335" i="24"/>
  <c r="AJ336" i="24"/>
  <c r="AJ337" i="24"/>
  <c r="AJ338" i="24"/>
  <c r="AJ339" i="24"/>
  <c r="AJ340" i="24"/>
  <c r="AJ341" i="24"/>
  <c r="AJ343" i="24"/>
  <c r="AJ346" i="24"/>
  <c r="AJ347" i="24"/>
  <c r="AJ348" i="24"/>
  <c r="AJ349" i="24"/>
  <c r="AJ350" i="24"/>
  <c r="AJ351" i="24"/>
  <c r="AJ352" i="24"/>
  <c r="AJ353" i="24"/>
  <c r="AJ355" i="24"/>
  <c r="AJ356" i="24"/>
  <c r="AJ357" i="24"/>
  <c r="AJ359" i="24"/>
  <c r="AJ360" i="24"/>
  <c r="AJ361" i="24"/>
  <c r="AJ362" i="24"/>
  <c r="AJ363" i="24"/>
  <c r="AJ364" i="24"/>
  <c r="AJ368" i="24"/>
  <c r="AJ369" i="24"/>
  <c r="AJ370" i="24"/>
  <c r="AJ371" i="24"/>
  <c r="AJ372" i="24"/>
  <c r="AJ373" i="24"/>
  <c r="AJ374" i="24"/>
  <c r="AJ375" i="24"/>
  <c r="AJ376" i="24"/>
  <c r="AJ379" i="24"/>
  <c r="AJ381" i="24"/>
  <c r="AJ383" i="24"/>
  <c r="AJ384" i="24"/>
  <c r="AJ386" i="24"/>
  <c r="AJ389" i="24"/>
  <c r="AJ390" i="24"/>
  <c r="AJ391" i="24"/>
  <c r="AJ396" i="24"/>
  <c r="AJ399" i="24"/>
  <c r="AJ402" i="24"/>
  <c r="AJ403" i="24"/>
  <c r="AJ405" i="24"/>
  <c r="AJ409" i="24"/>
  <c r="AJ410" i="24"/>
  <c r="AJ411" i="24"/>
  <c r="AJ412" i="24"/>
  <c r="AJ413" i="24"/>
  <c r="AJ414" i="24"/>
  <c r="AJ417" i="24"/>
  <c r="AJ418" i="24"/>
  <c r="AJ419" i="24"/>
  <c r="AJ420" i="24"/>
  <c r="AJ421" i="24"/>
  <c r="AJ422" i="24"/>
  <c r="AJ423" i="24"/>
  <c r="AJ424" i="24"/>
  <c r="AJ425" i="24"/>
  <c r="AJ426" i="24"/>
  <c r="AJ427" i="24"/>
  <c r="AJ428" i="24"/>
  <c r="AJ429" i="24"/>
  <c r="AJ430" i="24"/>
  <c r="AJ431" i="24"/>
  <c r="AJ432" i="24"/>
  <c r="AJ433" i="24"/>
  <c r="AJ434" i="24"/>
  <c r="AJ435" i="24"/>
  <c r="AJ436" i="24"/>
  <c r="AJ437" i="24"/>
  <c r="AJ438" i="24"/>
  <c r="AJ439" i="24"/>
  <c r="AJ440" i="24"/>
  <c r="AJ442" i="24"/>
  <c r="AJ443" i="24"/>
  <c r="AJ444" i="24"/>
  <c r="AJ445" i="24"/>
  <c r="AJ446" i="24"/>
  <c r="AJ447" i="24"/>
  <c r="AJ448" i="24"/>
  <c r="AJ450" i="24"/>
  <c r="AJ451" i="24"/>
  <c r="AJ453" i="24"/>
  <c r="AJ454" i="24"/>
  <c r="AJ455" i="24"/>
  <c r="AJ456" i="24"/>
  <c r="AJ457" i="24"/>
  <c r="AJ458" i="24"/>
  <c r="AJ459" i="24"/>
  <c r="AJ461" i="24"/>
  <c r="AJ462" i="24"/>
  <c r="AJ463" i="24"/>
  <c r="AJ464" i="24"/>
  <c r="AJ465" i="24"/>
  <c r="AJ466" i="24"/>
  <c r="AJ469" i="24"/>
  <c r="AJ470" i="24"/>
  <c r="AJ471" i="24"/>
  <c r="AJ472" i="24"/>
  <c r="AJ473" i="24"/>
  <c r="AJ474" i="24"/>
  <c r="AJ476" i="24"/>
  <c r="AJ477" i="24"/>
  <c r="AJ479" i="24"/>
  <c r="AJ481" i="24"/>
  <c r="AJ482" i="24"/>
  <c r="AJ488" i="24"/>
  <c r="AJ489" i="24"/>
  <c r="AJ490" i="24"/>
  <c r="AJ491" i="24"/>
  <c r="AJ492" i="24"/>
  <c r="AJ494" i="24"/>
  <c r="AJ495" i="24"/>
  <c r="AJ496" i="24"/>
  <c r="AJ497" i="24"/>
  <c r="AJ498" i="24"/>
  <c r="AJ499" i="24"/>
  <c r="AJ500" i="24"/>
  <c r="AJ501" i="24"/>
  <c r="AJ502" i="24"/>
  <c r="AJ503" i="24"/>
  <c r="AJ504" i="24"/>
  <c r="AJ505" i="24"/>
  <c r="AJ507" i="24"/>
  <c r="AJ508" i="24"/>
  <c r="AJ509" i="24"/>
  <c r="AJ511" i="24"/>
  <c r="AJ512" i="24"/>
  <c r="AJ513" i="24"/>
  <c r="AJ514" i="24"/>
  <c r="AJ515" i="24"/>
  <c r="AJ517" i="24"/>
  <c r="AJ519" i="24"/>
  <c r="AJ520" i="24"/>
  <c r="AJ523" i="24"/>
  <c r="AJ524" i="24"/>
  <c r="AJ526" i="24"/>
  <c r="AJ528" i="24"/>
  <c r="AJ529" i="24"/>
  <c r="AJ530" i="24"/>
  <c r="AJ531" i="24"/>
  <c r="AJ532" i="24"/>
  <c r="AJ534" i="24"/>
  <c r="AJ535" i="24"/>
  <c r="AJ536" i="24"/>
  <c r="AJ537" i="24"/>
  <c r="AJ538" i="24"/>
  <c r="AJ539" i="24"/>
  <c r="AJ540" i="24"/>
  <c r="AJ541" i="24"/>
  <c r="AJ542" i="24"/>
  <c r="AJ543" i="24"/>
  <c r="AJ544" i="24"/>
  <c r="AJ545" i="24"/>
  <c r="AJ546" i="24"/>
  <c r="AJ548" i="24"/>
  <c r="AJ549" i="24"/>
  <c r="AJ550" i="24"/>
  <c r="AJ551" i="24"/>
  <c r="AJ552" i="24"/>
  <c r="AJ553" i="24"/>
  <c r="AJ554" i="24"/>
  <c r="AJ555" i="24"/>
  <c r="AJ556" i="24"/>
  <c r="AJ557" i="24"/>
  <c r="AJ558" i="24"/>
  <c r="AJ559" i="24"/>
  <c r="AJ560" i="24"/>
  <c r="AJ562" i="24"/>
  <c r="AJ563" i="24"/>
  <c r="AJ565" i="24"/>
  <c r="AJ566" i="24"/>
  <c r="AJ567" i="24"/>
  <c r="AJ568" i="24"/>
  <c r="AJ569" i="24"/>
  <c r="AJ570" i="24"/>
  <c r="AJ572" i="24"/>
  <c r="AJ573" i="24"/>
  <c r="AJ576" i="24"/>
  <c r="AJ582" i="24"/>
  <c r="AJ583" i="24"/>
  <c r="AJ584" i="24"/>
  <c r="AJ585" i="24"/>
  <c r="AJ586" i="24"/>
  <c r="AJ587" i="24"/>
  <c r="AJ588" i="24"/>
  <c r="AJ592" i="24"/>
  <c r="AJ593" i="24"/>
  <c r="AJ594" i="24"/>
  <c r="AJ595" i="24"/>
  <c r="AJ596" i="24"/>
  <c r="AJ597" i="24"/>
  <c r="AJ598" i="24"/>
  <c r="AJ602" i="24"/>
  <c r="AJ606" i="24"/>
  <c r="AJ607" i="24"/>
  <c r="AJ608" i="24"/>
  <c r="AJ609" i="24"/>
  <c r="AJ610" i="24"/>
  <c r="AJ611" i="24"/>
  <c r="AJ612" i="24"/>
  <c r="AJ613" i="24"/>
  <c r="AJ614" i="24"/>
  <c r="AJ615" i="24"/>
  <c r="AJ616" i="24"/>
  <c r="AJ617" i="24"/>
  <c r="AJ618" i="24"/>
  <c r="AJ619" i="24"/>
  <c r="AJ620" i="24"/>
  <c r="AJ621" i="24"/>
  <c r="AJ622" i="24"/>
  <c r="AJ623" i="24"/>
  <c r="AJ624" i="24"/>
  <c r="AJ625" i="24"/>
  <c r="AJ626" i="24"/>
  <c r="AJ627" i="24"/>
  <c r="AJ628" i="24"/>
  <c r="AJ629" i="24"/>
  <c r="AJ631" i="24"/>
  <c r="AJ634" i="24"/>
  <c r="AJ640" i="24"/>
  <c r="AJ644" i="24"/>
  <c r="AJ646" i="24"/>
  <c r="AJ647" i="24"/>
  <c r="AJ648" i="24"/>
  <c r="AJ649" i="24"/>
  <c r="AJ651" i="24"/>
  <c r="AJ654" i="24"/>
  <c r="AJ655" i="24"/>
  <c r="AJ656" i="24"/>
  <c r="AJ657" i="24"/>
  <c r="AJ658" i="24"/>
  <c r="AJ659" i="24"/>
  <c r="AJ660" i="24"/>
  <c r="AJ661" i="24"/>
  <c r="AJ662" i="24"/>
  <c r="AJ664" i="24"/>
  <c r="AJ665" i="24"/>
  <c r="AJ666" i="24"/>
  <c r="AJ667" i="24"/>
  <c r="AJ668" i="24"/>
  <c r="AJ669" i="24"/>
  <c r="AJ671" i="24"/>
  <c r="AJ672" i="24"/>
  <c r="AJ674" i="24"/>
  <c r="AJ675" i="24"/>
  <c r="AJ676" i="24"/>
  <c r="AJ677" i="24"/>
  <c r="AJ678" i="24"/>
  <c r="AJ679" i="24"/>
  <c r="AJ680" i="24"/>
  <c r="AJ681" i="24"/>
  <c r="AJ682" i="24"/>
  <c r="AJ683" i="24"/>
  <c r="AJ684" i="24"/>
  <c r="AJ685" i="24"/>
  <c r="AJ686" i="24"/>
  <c r="AJ687" i="24"/>
  <c r="AJ688" i="24"/>
  <c r="AJ689" i="24"/>
  <c r="AJ690" i="24"/>
  <c r="AJ691" i="24"/>
  <c r="AJ692" i="24"/>
  <c r="AJ693" i="24"/>
  <c r="AJ694" i="24"/>
  <c r="AJ695" i="24"/>
  <c r="AJ696" i="24"/>
  <c r="AJ697" i="24"/>
  <c r="AJ698" i="24"/>
  <c r="AJ699" i="24"/>
  <c r="AJ700" i="24"/>
  <c r="AJ701" i="24"/>
  <c r="AJ702" i="24"/>
  <c r="AJ703" i="24"/>
  <c r="AJ704" i="24"/>
  <c r="AJ705" i="24"/>
  <c r="AJ708" i="24"/>
  <c r="AJ709" i="24"/>
  <c r="AJ710" i="24"/>
  <c r="AJ711" i="24"/>
  <c r="AJ712" i="24"/>
  <c r="AJ713" i="24"/>
  <c r="AJ714" i="24"/>
  <c r="AJ715" i="24"/>
  <c r="AJ716" i="24"/>
  <c r="AJ717" i="24"/>
  <c r="AJ718" i="24"/>
  <c r="AJ719" i="24"/>
  <c r="AJ720" i="24"/>
  <c r="AJ721" i="24"/>
  <c r="AJ722" i="24"/>
  <c r="AJ723" i="24"/>
  <c r="AJ725" i="24"/>
  <c r="AJ726" i="24"/>
  <c r="AJ727" i="24"/>
  <c r="AJ728" i="24"/>
  <c r="AJ729" i="24"/>
  <c r="AJ730" i="24"/>
  <c r="AJ731" i="24"/>
  <c r="AJ732" i="24"/>
  <c r="AJ733" i="24"/>
  <c r="AJ734" i="24"/>
  <c r="AJ735" i="24"/>
  <c r="AJ736" i="24"/>
  <c r="AJ738" i="24"/>
  <c r="AJ739" i="24"/>
  <c r="AJ740" i="24"/>
  <c r="AJ741" i="24"/>
  <c r="AJ742" i="24"/>
  <c r="AJ743" i="24"/>
  <c r="AJ744" i="24"/>
  <c r="AJ745" i="24"/>
  <c r="AJ746" i="24"/>
  <c r="AJ747" i="24"/>
  <c r="AJ748" i="24"/>
  <c r="AJ749" i="24"/>
  <c r="AJ750" i="24"/>
  <c r="AJ751" i="24"/>
  <c r="AJ753" i="24"/>
  <c r="AJ754" i="24"/>
  <c r="AJ755" i="24"/>
  <c r="AJ757" i="24"/>
  <c r="AJ758" i="24"/>
  <c r="AJ760" i="24"/>
  <c r="AJ761" i="24"/>
  <c r="AJ762" i="24"/>
  <c r="AJ763" i="24"/>
  <c r="AJ764" i="24"/>
  <c r="AJ765" i="24"/>
  <c r="AJ766" i="24"/>
  <c r="AJ767" i="24"/>
  <c r="AJ768" i="24"/>
  <c r="AJ769" i="24"/>
  <c r="AJ770" i="24"/>
  <c r="AJ771" i="24"/>
  <c r="AJ772" i="24"/>
  <c r="AJ773" i="24"/>
  <c r="AJ774" i="24"/>
  <c r="AJ775" i="24"/>
  <c r="AJ776" i="24"/>
  <c r="AJ777" i="24"/>
  <c r="AJ778" i="24"/>
  <c r="AJ779" i="24"/>
  <c r="AJ780" i="24"/>
  <c r="AJ781" i="24"/>
  <c r="AJ783" i="24"/>
  <c r="AJ784" i="24"/>
  <c r="AJ785" i="24"/>
  <c r="AJ786" i="24"/>
  <c r="AJ787" i="24"/>
  <c r="AJ788" i="24"/>
  <c r="AJ789" i="24"/>
  <c r="AJ790" i="24"/>
  <c r="AJ792" i="24"/>
  <c r="AJ793" i="24"/>
  <c r="AJ794" i="24"/>
  <c r="AJ795" i="24"/>
  <c r="AJ796" i="24"/>
  <c r="AJ797" i="24"/>
  <c r="AJ799" i="24"/>
  <c r="AJ800" i="24"/>
  <c r="AJ801" i="24"/>
  <c r="AJ802" i="24"/>
  <c r="AJ803" i="24"/>
  <c r="AJ804" i="24"/>
  <c r="AJ805" i="24"/>
  <c r="AJ806" i="24"/>
  <c r="AJ807" i="24"/>
  <c r="AJ808" i="24"/>
  <c r="AJ809" i="24"/>
  <c r="AJ810" i="24"/>
  <c r="AJ812" i="24"/>
  <c r="AJ813" i="24"/>
  <c r="AJ814" i="24"/>
  <c r="AJ816" i="24"/>
  <c r="AJ819" i="24"/>
  <c r="AJ820" i="24"/>
  <c r="AJ821" i="24"/>
  <c r="AJ822" i="24"/>
  <c r="AJ823" i="24"/>
  <c r="AJ824" i="24"/>
  <c r="AJ825" i="24"/>
  <c r="AJ826" i="24"/>
  <c r="AJ827" i="24"/>
  <c r="AJ829" i="24"/>
  <c r="AJ830" i="24"/>
  <c r="AJ831" i="24"/>
  <c r="AJ832" i="24"/>
  <c r="AJ834" i="24"/>
  <c r="AJ835" i="24"/>
  <c r="AJ838" i="24"/>
  <c r="AJ839" i="24"/>
  <c r="AJ840" i="24"/>
  <c r="AJ842" i="24"/>
  <c r="AJ843" i="24"/>
  <c r="AJ844" i="24"/>
  <c r="AJ845" i="24"/>
  <c r="AJ846" i="24"/>
  <c r="AJ847" i="24"/>
  <c r="AJ851" i="24"/>
  <c r="AJ852" i="24"/>
  <c r="AJ853" i="24"/>
  <c r="AJ855" i="24"/>
  <c r="AJ856" i="24"/>
  <c r="AJ857" i="24"/>
  <c r="AJ860" i="24"/>
  <c r="AJ862" i="24"/>
  <c r="AJ864" i="24"/>
  <c r="AJ865" i="24"/>
  <c r="AJ866" i="24"/>
  <c r="AJ867" i="24"/>
  <c r="AJ868" i="24"/>
  <c r="AJ869" i="24"/>
  <c r="AJ870" i="24"/>
  <c r="AJ871" i="24"/>
  <c r="AJ872" i="24"/>
  <c r="AJ873" i="24"/>
  <c r="AJ877" i="24"/>
  <c r="AJ878" i="24"/>
  <c r="AJ880" i="24"/>
  <c r="AJ881" i="24"/>
  <c r="AJ882" i="24"/>
  <c r="AJ883" i="24"/>
  <c r="AJ884" i="24"/>
  <c r="AJ885" i="24"/>
  <c r="AJ886" i="24"/>
  <c r="AJ887" i="24"/>
  <c r="AJ888" i="24"/>
  <c r="AJ889" i="24"/>
  <c r="AJ890" i="24"/>
  <c r="AJ891" i="24"/>
  <c r="AJ892" i="24"/>
  <c r="AJ893" i="24"/>
  <c r="AJ896" i="24"/>
  <c r="AJ897" i="24"/>
  <c r="AJ898" i="24"/>
  <c r="AJ899" i="24"/>
  <c r="AJ900" i="24"/>
  <c r="AJ901" i="24"/>
  <c r="AJ902" i="24"/>
  <c r="AJ903" i="24"/>
  <c r="AJ904" i="24"/>
  <c r="AJ905" i="24"/>
  <c r="AJ906" i="24"/>
  <c r="AJ907" i="24"/>
  <c r="AJ908" i="24"/>
  <c r="AJ913" i="24"/>
  <c r="AJ915" i="24"/>
  <c r="AJ916" i="24"/>
  <c r="AJ917" i="24"/>
  <c r="AJ920" i="24"/>
  <c r="AJ921" i="24"/>
  <c r="AJ922" i="24"/>
  <c r="AJ923" i="24"/>
  <c r="AJ924" i="24"/>
  <c r="AJ925" i="24"/>
  <c r="AJ926" i="24"/>
  <c r="AJ927" i="24"/>
  <c r="AJ929" i="24"/>
  <c r="AJ930" i="24"/>
  <c r="AJ931" i="24"/>
  <c r="AJ932" i="24"/>
  <c r="AJ933" i="24"/>
  <c r="AJ934" i="24"/>
  <c r="AJ935" i="24"/>
  <c r="AJ936" i="24"/>
  <c r="AJ937" i="24"/>
  <c r="AJ938" i="24"/>
  <c r="AJ939" i="24"/>
  <c r="AJ941" i="24"/>
  <c r="AJ942" i="24"/>
  <c r="AJ943" i="24"/>
  <c r="AJ944" i="24"/>
  <c r="AJ945" i="24"/>
  <c r="AJ947" i="24"/>
  <c r="AJ948" i="24"/>
  <c r="AJ949" i="24"/>
  <c r="AJ950" i="24"/>
  <c r="AJ952" i="24"/>
  <c r="AJ953" i="24"/>
  <c r="AJ957" i="24"/>
  <c r="AJ958" i="24"/>
  <c r="AJ960" i="24"/>
  <c r="AJ961" i="24"/>
  <c r="AJ962" i="24"/>
  <c r="AJ965" i="24"/>
  <c r="AJ966" i="24"/>
  <c r="AJ968" i="24"/>
  <c r="AJ970" i="24"/>
  <c r="AJ973" i="24"/>
  <c r="AJ974" i="24"/>
  <c r="AJ975" i="24"/>
  <c r="AJ977" i="24"/>
  <c r="AJ978" i="24"/>
  <c r="AJ980" i="24"/>
  <c r="AJ981" i="24"/>
  <c r="AJ982" i="24"/>
  <c r="AJ983" i="24"/>
  <c r="AJ984" i="24"/>
  <c r="AJ986" i="24"/>
  <c r="AJ987" i="24"/>
  <c r="AJ988" i="24"/>
  <c r="AJ989" i="24"/>
  <c r="AJ990" i="24"/>
  <c r="AJ992" i="24"/>
  <c r="AJ994" i="24"/>
  <c r="AJ995" i="24"/>
  <c r="AJ996" i="24"/>
  <c r="AJ998" i="24"/>
  <c r="AJ1000" i="24"/>
  <c r="AJ1003" i="24"/>
  <c r="AJ1004" i="24"/>
  <c r="AJ1006" i="24"/>
  <c r="AJ1010" i="24"/>
  <c r="AJ1012" i="24"/>
  <c r="AJ1013" i="24"/>
  <c r="AJ1014" i="24"/>
  <c r="AJ1015" i="24"/>
  <c r="AJ1016" i="24"/>
  <c r="AJ1017" i="24"/>
  <c r="AJ1018" i="24"/>
  <c r="AJ1020" i="24"/>
  <c r="AJ1023" i="24"/>
  <c r="AJ1024" i="24"/>
  <c r="AJ1026" i="24"/>
  <c r="AJ1027" i="24"/>
  <c r="AJ1031" i="24"/>
  <c r="AJ1032" i="24"/>
  <c r="AJ1034" i="24"/>
  <c r="AJ1035" i="24"/>
  <c r="AJ1036" i="24"/>
  <c r="AJ1037" i="24"/>
  <c r="AJ1038" i="24"/>
  <c r="AJ1039" i="24"/>
  <c r="AJ1040" i="24"/>
  <c r="AJ1041" i="24"/>
  <c r="AJ1042" i="24"/>
  <c r="AJ1043" i="24"/>
  <c r="AJ1044" i="24"/>
  <c r="AJ1045" i="24"/>
  <c r="AJ1046" i="24"/>
  <c r="AJ1047" i="24"/>
  <c r="AJ1048" i="24"/>
  <c r="AJ1049" i="24"/>
  <c r="AJ1050" i="24"/>
  <c r="AJ1051" i="24"/>
  <c r="AJ1052" i="24"/>
  <c r="AJ1053" i="24"/>
  <c r="AJ1054" i="24"/>
  <c r="AJ1055" i="24"/>
  <c r="AJ1056" i="24"/>
  <c r="AJ1057" i="24"/>
  <c r="AJ1058" i="24"/>
  <c r="AJ1059" i="24"/>
  <c r="AJ1060" i="24"/>
  <c r="AJ1061" i="24"/>
  <c r="AJ1062" i="24"/>
  <c r="AJ1063" i="24"/>
  <c r="AJ1064" i="24"/>
  <c r="AJ1065" i="24"/>
  <c r="AJ1066" i="24"/>
  <c r="AJ1067" i="24"/>
  <c r="AJ1068" i="24"/>
  <c r="AJ1069" i="24"/>
  <c r="AJ1070" i="24"/>
  <c r="AJ1071" i="24"/>
  <c r="AJ1072" i="24"/>
  <c r="AJ1073" i="24"/>
  <c r="AJ1074" i="24"/>
  <c r="AJ1075" i="24"/>
  <c r="AJ1076" i="24"/>
  <c r="AJ1077" i="24"/>
  <c r="AJ1078" i="24"/>
  <c r="AJ1079" i="24"/>
  <c r="AJ1080" i="24"/>
  <c r="AJ1081" i="24"/>
  <c r="AJ1082" i="24"/>
  <c r="AJ1083" i="24"/>
  <c r="AJ1084" i="24"/>
  <c r="AJ1085" i="24"/>
  <c r="AJ1086" i="24"/>
  <c r="AJ1087" i="24"/>
  <c r="AJ1088" i="24"/>
  <c r="AJ1089" i="24"/>
  <c r="AJ1090" i="24"/>
  <c r="AJ1091" i="24"/>
  <c r="AJ1092" i="24"/>
  <c r="AJ1093" i="24"/>
  <c r="AJ1094" i="24"/>
  <c r="AJ1095" i="24"/>
  <c r="AJ1096" i="24"/>
  <c r="AJ1097" i="24"/>
  <c r="AJ1098" i="24"/>
  <c r="AJ1099" i="24"/>
  <c r="AJ1100" i="24"/>
  <c r="AJ1101" i="24"/>
  <c r="AJ1102" i="24"/>
  <c r="AJ1103" i="24"/>
  <c r="AJ1104" i="24"/>
  <c r="AJ1106" i="24"/>
  <c r="AJ1107" i="24"/>
  <c r="AJ1108" i="24"/>
  <c r="AJ1109" i="24"/>
  <c r="AJ1110" i="24"/>
  <c r="AJ1111" i="24"/>
  <c r="AJ1112" i="24"/>
  <c r="AJ1113" i="24"/>
  <c r="AJ1117" i="24"/>
  <c r="AJ1118" i="24"/>
  <c r="AJ1123" i="24"/>
  <c r="AJ1124" i="24"/>
  <c r="AJ1128" i="24"/>
  <c r="AJ1130" i="24"/>
  <c r="AJ1131" i="24"/>
  <c r="AJ1133" i="24"/>
  <c r="AJ1135" i="24"/>
  <c r="AJ1137" i="24"/>
  <c r="AJ1139" i="24"/>
  <c r="AJ1142" i="24"/>
  <c r="AJ1143" i="24"/>
  <c r="AJ1144" i="24"/>
  <c r="AJ1147" i="24"/>
  <c r="AJ1150" i="24"/>
  <c r="AJ1151" i="24"/>
  <c r="AJ1154" i="24"/>
  <c r="AJ1159" i="24"/>
  <c r="AJ1161" i="24"/>
  <c r="AJ1169" i="24"/>
  <c r="AJ1171" i="24"/>
  <c r="AJ1173" i="24"/>
  <c r="AJ1180" i="24"/>
  <c r="AJ1184" i="24"/>
  <c r="AJ1185" i="24"/>
  <c r="AJ1187" i="24"/>
  <c r="AJ1188" i="24"/>
  <c r="AJ1189" i="24"/>
  <c r="AJ1190" i="24"/>
  <c r="AJ1192" i="24"/>
  <c r="AJ1195" i="24"/>
  <c r="AJ1197" i="24"/>
  <c r="AJ1201" i="24"/>
  <c r="AJ1204" i="24"/>
  <c r="AJ1206" i="24"/>
  <c r="AJ1207" i="24"/>
  <c r="AJ1209" i="24"/>
  <c r="AJ1213" i="24"/>
  <c r="AJ1214" i="24"/>
  <c r="AJ1215" i="24"/>
  <c r="AJ1216" i="24"/>
  <c r="AJ1218" i="24"/>
  <c r="AJ1219" i="24"/>
  <c r="AJ1223" i="24"/>
  <c r="AJ1224" i="24"/>
  <c r="AJ1227" i="24"/>
  <c r="AJ1235" i="24"/>
  <c r="AJ1236" i="24"/>
  <c r="AJ1237" i="24"/>
  <c r="AJ1238" i="24"/>
  <c r="AJ1239" i="24"/>
  <c r="AJ1240" i="24"/>
  <c r="AJ1244" i="24"/>
  <c r="AJ1248" i="24"/>
  <c r="AJ1251" i="24"/>
  <c r="AJ1253" i="24"/>
  <c r="AJ1255" i="24"/>
  <c r="AJ1260" i="24"/>
  <c r="AJ1262" i="24"/>
  <c r="AJ1264" i="24"/>
  <c r="AJ1265" i="24"/>
  <c r="AJ1272" i="24"/>
  <c r="AJ1274" i="24"/>
  <c r="AJ1277" i="24"/>
  <c r="AJ1280" i="24"/>
  <c r="AJ1283" i="24"/>
  <c r="AJ1289" i="24"/>
  <c r="AJ1291" i="24"/>
  <c r="AJ1295" i="24"/>
  <c r="AJ1296" i="24"/>
  <c r="AJ1300" i="24"/>
  <c r="AJ1301" i="24"/>
  <c r="AJ1304" i="24"/>
  <c r="AJ1305" i="24"/>
  <c r="AJ1307" i="24"/>
  <c r="AJ1308" i="24"/>
  <c r="AJ1309" i="24"/>
  <c r="AJ1310" i="24"/>
  <c r="AJ1313" i="24"/>
  <c r="AJ1314" i="24"/>
  <c r="AJ1315" i="24"/>
  <c r="AJ1318" i="24"/>
  <c r="AJ1319" i="24"/>
  <c r="AJ1324" i="24"/>
  <c r="AJ1329" i="24"/>
  <c r="AJ1331" i="24"/>
  <c r="AJ1337" i="24"/>
  <c r="AJ1338" i="24"/>
  <c r="AJ1341" i="24"/>
  <c r="AJ1342" i="24"/>
  <c r="AJ1344" i="24"/>
  <c r="AJ1346" i="24"/>
  <c r="AJ1348" i="24"/>
  <c r="AJ1349" i="24"/>
  <c r="AJ1350" i="24"/>
  <c r="AJ1351" i="24"/>
  <c r="AJ1356" i="24"/>
  <c r="AJ1359" i="24"/>
  <c r="AJ1363" i="24"/>
  <c r="AJ1364" i="24"/>
  <c r="AJ1367" i="24"/>
  <c r="AJ1370" i="24"/>
  <c r="AJ1373" i="24"/>
  <c r="AJ1374" i="24"/>
  <c r="AJ1376" i="24"/>
  <c r="AJ1377" i="24"/>
  <c r="AJ1380" i="24"/>
  <c r="AJ1385" i="24"/>
  <c r="AJ1386" i="24"/>
  <c r="AJ1387" i="24"/>
  <c r="AJ1388" i="24"/>
  <c r="AJ1391" i="24"/>
  <c r="AJ1395" i="24"/>
  <c r="AJ1398" i="24"/>
  <c r="AJ1403" i="24"/>
  <c r="AJ1404" i="24"/>
  <c r="AJ1406" i="24"/>
  <c r="AJ1412" i="24"/>
  <c r="AJ1413" i="24"/>
  <c r="AJ1414" i="24"/>
  <c r="AJ1415" i="24"/>
  <c r="AJ1416" i="24"/>
  <c r="AJ1417" i="24"/>
  <c r="AJ1418" i="24"/>
  <c r="AJ1419" i="24"/>
  <c r="AJ1420" i="24"/>
  <c r="AJ1424" i="24"/>
  <c r="AJ1428" i="24"/>
  <c r="AJ1431" i="24"/>
  <c r="AJ1432" i="24"/>
  <c r="AJ1435" i="24"/>
  <c r="AJ1436" i="24"/>
  <c r="AJ1438" i="24"/>
  <c r="AJ1442" i="24"/>
  <c r="AJ1443" i="24"/>
  <c r="AJ1444" i="24"/>
  <c r="AJ1446" i="24"/>
  <c r="AJ1450" i="24"/>
  <c r="AJ1452" i="24"/>
  <c r="AJ1454" i="24"/>
  <c r="AJ1457" i="24"/>
  <c r="AJ1459" i="24"/>
  <c r="AJ1465" i="24"/>
  <c r="AJ1468" i="24"/>
  <c r="AJ1469" i="24"/>
  <c r="AJ1471" i="24"/>
  <c r="AJ1476" i="24"/>
  <c r="AJ1478" i="24"/>
  <c r="AJ1479" i="24"/>
  <c r="AJ1484" i="24"/>
  <c r="AJ1487" i="24"/>
  <c r="AJ1494" i="24"/>
  <c r="AJ1496" i="24"/>
  <c r="AJ1497" i="24"/>
  <c r="AJ1499" i="24"/>
  <c r="AJ1505" i="24"/>
  <c r="AJ1513" i="24"/>
  <c r="AJ1514" i="24"/>
  <c r="AJ1515" i="24"/>
  <c r="AJ1517" i="24"/>
  <c r="AJ1520" i="24"/>
  <c r="AJ1521" i="24"/>
  <c r="AJ1524" i="24"/>
  <c r="AJ1526" i="24"/>
  <c r="AJ1529" i="24"/>
  <c r="AJ1532" i="24"/>
  <c r="AJ1534" i="24"/>
  <c r="AJ1536" i="24"/>
  <c r="AJ1538" i="24"/>
  <c r="AJ1540" i="24"/>
  <c r="AJ1541" i="24"/>
  <c r="AJ1543" i="24"/>
  <c r="AJ1544" i="24"/>
  <c r="AJ1549" i="24"/>
  <c r="AJ1550" i="24"/>
  <c r="AJ1556" i="24"/>
  <c r="AJ1557" i="24"/>
  <c r="AJ1559" i="24"/>
  <c r="AJ1560" i="24"/>
  <c r="AJ1562" i="24"/>
  <c r="AJ1567" i="24"/>
  <c r="AJ1568" i="24"/>
  <c r="AJ1569" i="24"/>
  <c r="AJ1572" i="24"/>
  <c r="AJ1573" i="24"/>
  <c r="AJ1574" i="24"/>
  <c r="AJ1584" i="24"/>
  <c r="AJ1587" i="24"/>
  <c r="AJ1588" i="24"/>
  <c r="AJ1589" i="24"/>
  <c r="AJ1591" i="24"/>
  <c r="AJ1592" i="24"/>
  <c r="AJ1593" i="24"/>
  <c r="AJ1595" i="24"/>
  <c r="AJ1596" i="24"/>
  <c r="AJ1600" i="24"/>
  <c r="AJ1603" i="24"/>
  <c r="AJ1604" i="24"/>
  <c r="AJ1605" i="24"/>
  <c r="AJ1606" i="24"/>
  <c r="AJ1607" i="24"/>
  <c r="AJ1608" i="24"/>
  <c r="AJ1609" i="24"/>
  <c r="AJ1610" i="24"/>
  <c r="AJ1613" i="24"/>
  <c r="AJ1614" i="24"/>
  <c r="AJ1616" i="24"/>
  <c r="AJ1617" i="24"/>
  <c r="AJ1618" i="24"/>
  <c r="AJ1619" i="24"/>
  <c r="AJ1620" i="24"/>
  <c r="AJ1621" i="24"/>
  <c r="AJ1625" i="24"/>
  <c r="AJ1626" i="24"/>
  <c r="AJ1627" i="24"/>
  <c r="AJ1636" i="24"/>
  <c r="AJ1637" i="24"/>
  <c r="AJ1639" i="24"/>
  <c r="AJ1641" i="24"/>
  <c r="AJ1642" i="24"/>
  <c r="AJ1644" i="24"/>
  <c r="AJ1647" i="24"/>
  <c r="AJ1648" i="24"/>
  <c r="AJ1650" i="24"/>
  <c r="AJ1651" i="24"/>
  <c r="AJ1652" i="24"/>
  <c r="AJ1653" i="24"/>
  <c r="AJ1657" i="24"/>
  <c r="AJ1659" i="24"/>
  <c r="AJ1660" i="24"/>
  <c r="AJ1665" i="24"/>
  <c r="AJ1666" i="24"/>
  <c r="AJ1667" i="24"/>
  <c r="AJ1668" i="24"/>
  <c r="AJ1669" i="24"/>
  <c r="AJ1670" i="24"/>
  <c r="AJ1672" i="24"/>
  <c r="AJ1674" i="24"/>
  <c r="AJ1675" i="24"/>
  <c r="AJ1678" i="24"/>
  <c r="AJ1679" i="24"/>
  <c r="AJ1681" i="24"/>
  <c r="AJ1686" i="24"/>
  <c r="AJ1687" i="24"/>
  <c r="AJ1691" i="24"/>
  <c r="AJ1692" i="24"/>
  <c r="AJ1696" i="24"/>
  <c r="AJ1697" i="24"/>
  <c r="AJ1698" i="24"/>
  <c r="AJ1700" i="24"/>
  <c r="AJ1701" i="24"/>
  <c r="AJ1702" i="24"/>
  <c r="AJ1704" i="24"/>
  <c r="AJ1705" i="24"/>
  <c r="AJ1707" i="24"/>
  <c r="AJ1708" i="24"/>
  <c r="AJ1710" i="24"/>
  <c r="AJ1711" i="24"/>
  <c r="AJ1712" i="24"/>
  <c r="AJ1713" i="24"/>
  <c r="AJ1714" i="24"/>
  <c r="AJ1715" i="24"/>
  <c r="AJ1716" i="24"/>
  <c r="AJ1718" i="24"/>
  <c r="AJ1719" i="24"/>
  <c r="AJ1725" i="24"/>
  <c r="AJ1726" i="24"/>
  <c r="AJ1731" i="24"/>
  <c r="AJ1734" i="24"/>
  <c r="AJ1738" i="24"/>
  <c r="AJ1739" i="24"/>
  <c r="AJ1740" i="24"/>
  <c r="AJ1741" i="24"/>
  <c r="AJ1742" i="24"/>
  <c r="AJ1744" i="24"/>
  <c r="AJ1745" i="24"/>
  <c r="AJ1746" i="24"/>
  <c r="AJ1747" i="24"/>
  <c r="AJ1748" i="24"/>
  <c r="AJ1749" i="24"/>
  <c r="AJ1750" i="24"/>
  <c r="AJ1751" i="24"/>
  <c r="AJ1752" i="24"/>
  <c r="AJ1753" i="24"/>
  <c r="AJ1755" i="24"/>
  <c r="AJ1757" i="24"/>
  <c r="AJ1758" i="24"/>
  <c r="AJ1760" i="24"/>
  <c r="AJ1762" i="24"/>
  <c r="AJ1764" i="24"/>
  <c r="AJ1765" i="24"/>
  <c r="AJ1766" i="24"/>
  <c r="AJ1767" i="24"/>
  <c r="AJ1768" i="24"/>
  <c r="AJ1769" i="24"/>
  <c r="AJ1770" i="24"/>
  <c r="AJ1775" i="24"/>
  <c r="AJ1777" i="24"/>
  <c r="AJ1780" i="24"/>
  <c r="AJ1782" i="24"/>
  <c r="AJ1783" i="24"/>
  <c r="AJ1784" i="24"/>
  <c r="AJ1785" i="24"/>
  <c r="AJ1786" i="24"/>
  <c r="AJ1792" i="24"/>
  <c r="AJ1793" i="24"/>
  <c r="AJ1794" i="24"/>
  <c r="AJ1795" i="24"/>
  <c r="AJ1798" i="24"/>
  <c r="AJ1803" i="24"/>
  <c r="AJ1805" i="24"/>
  <c r="AJ1809" i="24"/>
  <c r="AJ1812" i="24"/>
  <c r="AJ1814" i="24"/>
  <c r="AJ1815" i="24"/>
  <c r="AJ1817" i="24"/>
  <c r="AJ1818" i="24"/>
  <c r="AJ1819" i="24"/>
  <c r="AJ1820" i="24"/>
  <c r="AJ1823" i="24"/>
  <c r="AJ1825" i="24"/>
  <c r="AJ1826" i="24"/>
  <c r="AJ1828" i="24"/>
  <c r="AJ1830" i="24"/>
  <c r="AJ1831" i="24"/>
  <c r="AJ1833" i="24"/>
  <c r="AJ1834" i="24"/>
  <c r="AJ1838" i="24"/>
  <c r="AJ1841" i="24"/>
  <c r="AJ1842" i="24"/>
  <c r="AJ1843" i="24"/>
  <c r="AJ1844" i="24"/>
  <c r="AJ1845" i="24"/>
  <c r="AJ1847" i="24"/>
  <c r="AJ1848" i="24"/>
  <c r="AJ1850" i="24"/>
  <c r="AJ1851" i="24"/>
  <c r="AJ1853" i="24"/>
  <c r="AJ1854" i="24"/>
  <c r="AJ1855" i="24"/>
  <c r="AJ1856" i="24"/>
  <c r="AJ1861" i="24"/>
  <c r="AJ1864" i="24"/>
  <c r="AJ1865" i="24"/>
  <c r="AJ1868" i="24"/>
  <c r="AJ1870" i="24"/>
  <c r="AJ1878" i="24"/>
  <c r="AJ1879" i="24"/>
  <c r="AJ1880" i="24"/>
  <c r="AJ1881" i="24"/>
  <c r="AJ1884" i="24"/>
  <c r="AJ1885" i="24"/>
  <c r="AJ1886" i="24"/>
  <c r="AJ1887" i="24"/>
  <c r="AJ1888" i="24"/>
  <c r="AJ1889" i="24"/>
  <c r="AJ1890" i="24"/>
  <c r="AJ1891" i="24"/>
  <c r="AJ1892" i="24"/>
  <c r="AJ1893" i="24"/>
  <c r="AJ1894" i="24"/>
  <c r="AJ1895" i="24"/>
  <c r="AJ1896" i="24"/>
  <c r="AJ1897" i="24"/>
  <c r="AJ1898" i="24"/>
  <c r="AJ1899" i="24"/>
  <c r="AJ1900" i="24"/>
  <c r="AJ1901" i="24"/>
  <c r="AJ1902" i="24"/>
  <c r="AJ1903" i="24"/>
  <c r="AJ1904" i="24"/>
  <c r="AJ1905" i="24"/>
  <c r="AJ1906" i="24"/>
  <c r="AJ1907" i="24"/>
  <c r="AJ1908" i="24"/>
  <c r="AJ1909" i="24"/>
  <c r="AJ1910" i="24"/>
  <c r="AJ1911" i="24"/>
  <c r="AJ1912" i="24"/>
  <c r="AJ1913" i="24"/>
  <c r="AJ1914" i="24"/>
  <c r="AJ1915" i="24"/>
  <c r="AJ1916" i="24"/>
  <c r="AJ1917" i="24"/>
  <c r="AJ1918" i="24"/>
  <c r="AJ1919" i="24"/>
  <c r="AJ1920" i="24"/>
  <c r="AJ1921" i="24"/>
  <c r="AJ1922" i="24"/>
  <c r="AJ1923" i="24"/>
  <c r="AJ1924" i="24"/>
  <c r="AJ1925" i="24"/>
  <c r="AJ1926" i="24"/>
  <c r="AJ1929" i="24"/>
  <c r="AJ1932" i="24"/>
  <c r="AJ1934" i="24"/>
  <c r="AJ1935" i="24"/>
  <c r="AJ1936" i="24"/>
  <c r="AJ1937" i="24"/>
  <c r="AJ1938" i="24"/>
  <c r="AJ1939" i="24"/>
  <c r="AJ1940" i="24"/>
  <c r="AJ1946" i="24"/>
  <c r="AJ1947" i="24"/>
  <c r="AJ1948" i="24"/>
  <c r="AJ1949" i="24"/>
  <c r="AJ1953" i="24"/>
  <c r="AJ1960" i="24"/>
  <c r="AJ1962" i="24"/>
  <c r="AJ1963" i="24"/>
  <c r="AJ1967" i="24"/>
  <c r="AJ1968" i="24"/>
  <c r="AJ1969" i="24"/>
  <c r="AJ1970" i="24"/>
  <c r="AJ1971" i="24"/>
  <c r="AJ1976" i="24"/>
  <c r="AJ1978" i="24"/>
  <c r="AJ1980" i="24"/>
  <c r="AJ1981" i="24"/>
  <c r="AJ1983" i="24"/>
  <c r="AJ1984" i="24"/>
  <c r="AJ1987" i="24"/>
  <c r="AJ1989" i="24"/>
  <c r="AJ1990" i="24"/>
  <c r="AJ1992" i="24"/>
  <c r="AJ1993" i="24"/>
  <c r="AJ1996" i="24"/>
  <c r="AJ1997" i="24"/>
  <c r="AJ1998" i="24"/>
  <c r="AJ1999" i="24"/>
  <c r="AJ2000" i="24"/>
  <c r="AJ2001" i="24"/>
  <c r="AJ2002" i="24"/>
  <c r="AJ2003" i="24"/>
  <c r="AJ2005" i="24"/>
  <c r="AJ2006" i="24"/>
  <c r="AJ2008" i="24"/>
  <c r="AJ2012" i="24"/>
  <c r="AJ2013" i="24"/>
  <c r="AJ2014" i="24"/>
  <c r="AJ2015" i="24"/>
  <c r="AJ2016" i="24"/>
  <c r="AJ2017" i="24"/>
  <c r="AJ2021" i="24"/>
  <c r="AJ2022" i="24"/>
  <c r="AJ2028" i="24"/>
  <c r="AJ2029" i="24"/>
  <c r="AJ2030" i="24"/>
  <c r="AJ2031" i="24"/>
  <c r="AJ2032" i="24"/>
  <c r="AJ2033" i="24"/>
  <c r="AJ2034" i="24"/>
  <c r="AJ2035" i="24"/>
  <c r="AJ2036" i="24"/>
  <c r="AJ2037" i="24"/>
  <c r="AJ2038" i="24"/>
  <c r="AJ2039" i="24"/>
  <c r="AJ2040" i="24"/>
  <c r="AJ2041" i="24"/>
  <c r="AJ2043" i="24"/>
  <c r="AJ2044" i="24"/>
  <c r="AJ2045" i="24"/>
  <c r="AJ2046" i="24"/>
  <c r="AJ2047" i="24"/>
  <c r="AJ2048" i="24"/>
  <c r="AJ2049" i="24"/>
  <c r="AJ2051" i="24"/>
  <c r="AJ2053" i="24"/>
  <c r="AJ2056" i="24"/>
  <c r="AJ2057" i="24"/>
  <c r="AJ2059" i="24"/>
  <c r="AJ2062" i="24"/>
  <c r="AJ2063" i="24"/>
  <c r="AJ2068" i="24"/>
  <c r="AJ2069" i="24"/>
  <c r="AJ2070" i="24"/>
  <c r="AJ2071" i="24"/>
  <c r="AJ2076" i="24"/>
  <c r="AJ2078" i="24"/>
  <c r="AJ2080" i="24"/>
  <c r="AJ2082" i="24"/>
  <c r="AJ2083" i="24"/>
  <c r="AJ2087" i="24"/>
  <c r="AJ2088" i="24"/>
  <c r="AJ2089" i="24"/>
  <c r="AJ2090" i="24"/>
  <c r="AJ2091" i="24"/>
  <c r="AJ2092" i="24"/>
  <c r="AJ2093" i="24"/>
  <c r="AJ2094" i="24"/>
  <c r="AJ2095" i="24"/>
  <c r="AJ2099" i="24"/>
  <c r="AJ2104" i="24"/>
  <c r="AJ2105" i="24"/>
  <c r="AJ2106" i="24"/>
  <c r="AJ2107" i="24"/>
  <c r="AJ2112" i="24"/>
  <c r="AJ2113" i="24"/>
  <c r="AJ2117" i="24"/>
  <c r="AJ2124" i="24"/>
  <c r="AJ2127" i="24"/>
  <c r="AJ2135" i="24"/>
  <c r="AJ2140" i="24"/>
  <c r="AJ2141" i="24"/>
  <c r="AJ2142" i="24"/>
  <c r="AJ2149" i="24"/>
  <c r="AJ2150" i="24"/>
  <c r="AJ2156" i="24"/>
  <c r="AJ2159" i="24"/>
  <c r="AJ2163" i="24"/>
  <c r="AJ2164" i="24"/>
  <c r="AJ2165" i="24"/>
  <c r="AJ2166" i="24"/>
  <c r="AJ2175" i="24"/>
  <c r="AJ2176" i="24"/>
  <c r="AJ2178" i="24"/>
  <c r="AJ2180" i="24"/>
  <c r="AJ2181" i="24"/>
  <c r="AJ2182" i="24"/>
  <c r="AJ2183" i="24"/>
  <c r="AJ2185" i="24"/>
  <c r="AJ2187" i="24"/>
  <c r="AJ2188" i="24"/>
  <c r="AJ2190" i="24"/>
  <c r="AJ2192" i="24"/>
  <c r="AJ2193" i="24"/>
  <c r="AJ2194" i="24"/>
  <c r="AJ2197" i="24"/>
  <c r="AJ2198" i="24"/>
  <c r="AJ2199" i="24"/>
  <c r="AJ2202" i="24"/>
  <c r="AJ2208" i="24"/>
  <c r="AJ2210" i="24"/>
  <c r="AJ2214" i="24"/>
  <c r="AJ2215" i="24"/>
  <c r="AJ2216" i="24"/>
  <c r="AJ2217" i="24"/>
  <c r="AJ2218" i="24"/>
  <c r="AJ2219" i="24"/>
  <c r="AJ2220" i="24"/>
  <c r="AJ2221" i="24"/>
  <c r="AJ2222" i="24"/>
  <c r="AJ2223" i="24"/>
  <c r="AJ2225" i="24"/>
  <c r="AJ2227" i="24"/>
  <c r="AJ2228" i="24"/>
  <c r="AJ2229" i="24"/>
  <c r="AJ2230" i="24"/>
  <c r="AJ2231" i="24"/>
  <c r="AJ2232" i="24"/>
  <c r="AJ2233" i="24"/>
  <c r="AJ2234" i="24"/>
  <c r="AJ2235" i="24"/>
  <c r="AJ2236" i="24"/>
  <c r="AJ2237" i="24"/>
  <c r="AJ2238" i="24"/>
  <c r="AJ2239" i="24"/>
  <c r="AJ2241" i="24"/>
  <c r="AJ2242" i="24"/>
  <c r="AJ2243" i="24"/>
  <c r="AJ2244" i="24"/>
  <c r="AJ2245" i="24"/>
  <c r="AJ2246" i="24"/>
  <c r="AJ2247" i="24"/>
  <c r="AJ2248" i="24"/>
  <c r="AJ2249" i="24"/>
  <c r="AJ2250" i="24"/>
  <c r="AJ2251" i="24"/>
  <c r="AJ2252" i="24"/>
  <c r="AJ2254" i="24"/>
  <c r="AJ2255" i="24"/>
  <c r="AJ2256" i="24"/>
  <c r="AJ2257" i="24"/>
  <c r="AJ2258" i="24"/>
  <c r="AJ2259" i="24"/>
  <c r="AJ2260" i="24"/>
  <c r="AJ2261" i="24"/>
  <c r="AJ2262" i="24"/>
  <c r="AJ2263" i="24"/>
  <c r="AJ2264" i="24"/>
  <c r="AJ2265" i="24"/>
  <c r="AJ2266" i="24"/>
  <c r="AJ2267" i="24"/>
  <c r="AJ2268" i="24"/>
  <c r="AJ2271" i="24"/>
  <c r="AJ2273" i="24"/>
  <c r="AJ2275" i="24"/>
  <c r="AJ2280" i="24"/>
  <c r="AJ2281" i="24"/>
  <c r="AJ2282" i="24"/>
  <c r="AJ2283" i="24"/>
  <c r="AJ2286" i="24"/>
  <c r="AJ2289" i="24"/>
  <c r="AJ2290" i="24"/>
  <c r="AJ2293" i="24"/>
  <c r="AJ2294" i="24"/>
  <c r="AJ2295" i="24"/>
  <c r="AJ2299" i="24"/>
  <c r="AJ2300" i="24"/>
  <c r="AJ2301" i="24"/>
  <c r="AJ2302" i="24"/>
  <c r="AJ2304" i="24"/>
  <c r="AJ2305" i="24"/>
  <c r="AJ2309" i="24"/>
  <c r="AJ2311" i="24"/>
  <c r="AJ2312" i="24"/>
  <c r="AJ2313" i="24"/>
  <c r="AJ2318" i="24"/>
  <c r="AJ2319" i="24"/>
  <c r="AJ2320" i="24"/>
  <c r="AJ2324" i="24"/>
  <c r="AJ2331" i="24"/>
  <c r="AJ2332" i="24"/>
  <c r="AJ2334" i="24"/>
  <c r="AJ2336" i="24"/>
  <c r="AJ2338" i="24"/>
  <c r="AJ2339" i="24"/>
  <c r="AJ2340" i="24"/>
  <c r="AJ2342" i="24"/>
  <c r="AJ2343" i="24"/>
  <c r="AJ2344" i="24"/>
  <c r="AJ2345" i="24"/>
  <c r="AJ2346" i="24"/>
  <c r="AJ2347" i="24"/>
  <c r="AJ2348" i="24"/>
  <c r="AJ2349" i="24"/>
  <c r="AJ2350" i="24"/>
  <c r="AJ2351" i="24"/>
  <c r="AJ2352" i="24"/>
  <c r="AJ2353" i="24"/>
  <c r="AJ2354" i="24"/>
  <c r="AJ2355" i="24"/>
  <c r="AJ2356" i="24"/>
  <c r="AJ2357" i="24"/>
  <c r="AJ2358" i="24"/>
  <c r="AJ2360" i="24"/>
  <c r="AJ2361" i="24"/>
  <c r="AJ2362" i="24"/>
  <c r="AJ2364" i="24"/>
  <c r="AJ2365" i="24"/>
  <c r="AJ2366" i="24"/>
  <c r="AJ2367" i="24"/>
  <c r="AJ2368" i="24"/>
  <c r="AJ2369" i="24"/>
  <c r="AJ2370" i="24"/>
  <c r="AJ2371" i="24"/>
  <c r="AJ2372" i="24"/>
  <c r="AJ2373" i="24"/>
  <c r="AJ2374" i="24"/>
  <c r="AJ2375" i="24"/>
  <c r="AJ2377" i="24"/>
  <c r="AJ2378" i="24"/>
  <c r="AJ2379" i="24"/>
  <c r="AJ2380" i="24"/>
  <c r="AJ2381" i="24"/>
  <c r="AJ2382" i="24"/>
  <c r="AJ2384" i="24"/>
  <c r="AJ2386" i="24"/>
  <c r="AJ2387" i="24"/>
  <c r="AJ2389" i="24"/>
  <c r="AJ2391" i="24"/>
  <c r="AJ2392" i="24"/>
  <c r="AJ2393" i="24"/>
  <c r="AJ2394" i="24"/>
  <c r="AJ2395" i="24"/>
  <c r="AJ2396" i="24"/>
  <c r="AJ2397" i="24"/>
  <c r="AJ2398" i="24"/>
  <c r="AJ2399" i="24"/>
  <c r="AJ2400" i="24"/>
  <c r="AJ2401" i="24"/>
  <c r="AJ2402" i="24"/>
  <c r="AJ2403" i="24"/>
  <c r="AJ2404" i="24"/>
  <c r="AJ2405" i="24"/>
  <c r="AJ2406" i="24"/>
  <c r="AJ2407" i="24"/>
  <c r="AJ2408" i="24"/>
  <c r="AJ2409" i="24"/>
  <c r="AJ2410" i="24"/>
  <c r="AJ2411" i="24"/>
  <c r="AJ2412" i="24"/>
  <c r="AJ2413" i="24"/>
  <c r="AJ2414" i="24"/>
  <c r="AJ2415" i="24"/>
  <c r="AJ2416" i="24"/>
  <c r="AJ2417" i="24"/>
  <c r="AJ2418" i="24"/>
  <c r="AJ2419" i="24"/>
  <c r="AJ2420" i="24"/>
  <c r="AJ2421" i="24"/>
  <c r="AJ2422" i="24"/>
  <c r="AJ2423" i="24"/>
  <c r="AJ2424" i="24"/>
  <c r="AJ2425" i="24"/>
  <c r="AJ2426" i="24"/>
  <c r="AJ2427" i="24"/>
  <c r="AJ2428" i="24"/>
  <c r="AJ2429" i="24"/>
  <c r="AJ2430" i="24"/>
  <c r="AJ2431" i="24"/>
  <c r="AJ2432" i="24"/>
  <c r="AJ2433" i="24"/>
  <c r="AJ2434" i="24"/>
  <c r="AJ2435" i="24"/>
  <c r="AJ2436" i="24"/>
  <c r="AJ2437" i="24"/>
  <c r="AJ2438" i="24"/>
  <c r="AJ2439" i="24"/>
  <c r="AJ2440" i="24"/>
  <c r="AJ2441" i="24"/>
  <c r="AJ2442" i="24"/>
  <c r="AJ2443" i="24"/>
  <c r="AJ2444" i="24"/>
  <c r="AJ2445" i="24"/>
  <c r="AJ2446" i="24"/>
  <c r="AJ2447" i="24"/>
  <c r="AJ2454" i="24"/>
  <c r="AJ2458" i="24"/>
  <c r="AJ2463" i="24"/>
  <c r="AJ2464" i="24"/>
  <c r="AJ2465" i="24"/>
  <c r="AJ2466" i="24"/>
  <c r="AJ2467" i="24"/>
  <c r="AJ2468" i="24"/>
  <c r="AJ2469" i="24"/>
  <c r="AJ2470" i="24"/>
  <c r="AJ2471" i="24"/>
  <c r="AJ2472" i="24"/>
  <c r="AJ2473" i="24"/>
  <c r="AJ2475" i="24"/>
  <c r="AJ2476" i="24"/>
  <c r="AJ2477" i="24"/>
  <c r="AJ2478" i="24"/>
  <c r="AJ2480" i="24"/>
  <c r="AJ2481" i="24"/>
  <c r="AJ2482" i="24"/>
  <c r="AJ2483" i="24"/>
  <c r="AJ2484" i="24"/>
  <c r="AJ2485" i="24"/>
  <c r="AJ2486" i="24"/>
  <c r="AJ2488" i="24"/>
  <c r="AJ2489" i="24"/>
  <c r="AJ2490" i="24"/>
  <c r="AJ2491" i="24"/>
  <c r="AJ2492" i="24"/>
  <c r="AJ2493" i="24"/>
  <c r="AJ2494" i="24"/>
  <c r="AJ2496" i="24"/>
  <c r="AJ2497" i="24"/>
  <c r="AJ2498" i="24"/>
  <c r="AJ2499" i="24"/>
  <c r="AJ4" i="24"/>
  <c r="R5" i="24"/>
  <c r="R6" i="24"/>
  <c r="R7" i="24"/>
  <c r="R9" i="24"/>
  <c r="R12" i="24"/>
  <c r="R13" i="24"/>
  <c r="R14" i="24"/>
  <c r="R19" i="24"/>
  <c r="R21" i="24"/>
  <c r="R22" i="24"/>
  <c r="R23" i="24"/>
  <c r="R31" i="24"/>
  <c r="R32" i="24"/>
  <c r="R36" i="24"/>
  <c r="R37" i="24"/>
  <c r="R38" i="24"/>
  <c r="R41" i="24"/>
  <c r="R42" i="24"/>
  <c r="R43" i="24"/>
  <c r="R44" i="24"/>
  <c r="R45" i="24"/>
  <c r="R46" i="24"/>
  <c r="R47" i="24"/>
  <c r="R48" i="24"/>
  <c r="R49" i="24"/>
  <c r="R51" i="24"/>
  <c r="R53" i="24"/>
  <c r="R54" i="24"/>
  <c r="R55" i="24"/>
  <c r="R57" i="24"/>
  <c r="R59" i="24"/>
  <c r="R61" i="24"/>
  <c r="R63" i="24"/>
  <c r="R64" i="24"/>
  <c r="R65" i="24"/>
  <c r="R67" i="24"/>
  <c r="R68" i="24"/>
  <c r="R69" i="24"/>
  <c r="R71" i="24"/>
  <c r="R72" i="24"/>
  <c r="R73" i="24"/>
  <c r="R74" i="24"/>
  <c r="R75" i="24"/>
  <c r="R76" i="24"/>
  <c r="R77" i="24"/>
  <c r="R78" i="24"/>
  <c r="R80" i="24"/>
  <c r="R82" i="24"/>
  <c r="R83" i="24"/>
  <c r="R84" i="24"/>
  <c r="R85" i="24"/>
  <c r="R87" i="24"/>
  <c r="R89" i="24"/>
  <c r="R91" i="24"/>
  <c r="R92" i="24"/>
  <c r="R93" i="24"/>
  <c r="R96" i="24"/>
  <c r="R98" i="24"/>
  <c r="R99" i="24"/>
  <c r="R103" i="24"/>
  <c r="R104" i="24"/>
  <c r="R105" i="24"/>
  <c r="R107" i="24"/>
  <c r="R108" i="24"/>
  <c r="R109" i="24"/>
  <c r="R110" i="24"/>
  <c r="R111" i="24"/>
  <c r="R112" i="24"/>
  <c r="R114" i="24"/>
  <c r="R115" i="24"/>
  <c r="R116" i="24"/>
  <c r="R117" i="24"/>
  <c r="R119" i="24"/>
  <c r="R123" i="24"/>
  <c r="R125" i="24"/>
  <c r="R126" i="24"/>
  <c r="R127" i="24"/>
  <c r="R128" i="24"/>
  <c r="R131" i="24"/>
  <c r="R133" i="24"/>
  <c r="R135" i="24"/>
  <c r="R136" i="24"/>
  <c r="R137" i="24"/>
  <c r="R139" i="24"/>
  <c r="R142" i="24"/>
  <c r="R143" i="24"/>
  <c r="R144" i="24"/>
  <c r="R146" i="24"/>
  <c r="R147" i="24"/>
  <c r="R149" i="24"/>
  <c r="R151" i="24"/>
  <c r="R152" i="24"/>
  <c r="R153" i="24"/>
  <c r="R155" i="24"/>
  <c r="R156" i="24"/>
  <c r="R157" i="24"/>
  <c r="R158" i="24"/>
  <c r="R159" i="24"/>
  <c r="R160" i="24"/>
  <c r="R162" i="24"/>
  <c r="R164" i="24"/>
  <c r="R165" i="24"/>
  <c r="R166" i="24"/>
  <c r="R167" i="24"/>
  <c r="R168" i="24"/>
  <c r="R169" i="24"/>
  <c r="R180" i="24"/>
  <c r="R182" i="24"/>
  <c r="R183" i="24"/>
  <c r="R184" i="24"/>
  <c r="R185" i="24"/>
  <c r="R186" i="24"/>
  <c r="R188" i="24"/>
  <c r="R189" i="24"/>
  <c r="R190" i="24"/>
  <c r="R191" i="24"/>
  <c r="R192" i="24"/>
  <c r="R193" i="24"/>
  <c r="R195" i="24"/>
  <c r="R196" i="24"/>
  <c r="R197" i="24"/>
  <c r="R198" i="24"/>
  <c r="R199" i="24"/>
  <c r="R200" i="24"/>
  <c r="R201" i="24"/>
  <c r="R202" i="24"/>
  <c r="R203" i="24"/>
  <c r="R206" i="24"/>
  <c r="R207" i="24"/>
  <c r="R208" i="24"/>
  <c r="R209" i="24"/>
  <c r="R210" i="24"/>
  <c r="R211" i="24"/>
  <c r="R212" i="24"/>
  <c r="R214" i="24"/>
  <c r="R219" i="24"/>
  <c r="R221" i="24"/>
  <c r="R223" i="24"/>
  <c r="R224" i="24"/>
  <c r="R226" i="24"/>
  <c r="R227" i="24"/>
  <c r="R230" i="24"/>
  <c r="R232" i="24"/>
  <c r="R233" i="24"/>
  <c r="R234" i="24"/>
  <c r="R235" i="24"/>
  <c r="R238" i="24"/>
  <c r="R239" i="24"/>
  <c r="R240" i="24"/>
  <c r="R241" i="24"/>
  <c r="R242" i="24"/>
  <c r="R243" i="24"/>
  <c r="R244" i="24"/>
  <c r="R245" i="24"/>
  <c r="R251" i="24"/>
  <c r="R252" i="24"/>
  <c r="R253" i="24"/>
  <c r="R257" i="24"/>
  <c r="R258" i="24"/>
  <c r="R260" i="24"/>
  <c r="R262" i="24"/>
  <c r="R264" i="24"/>
  <c r="R266" i="24"/>
  <c r="R267" i="24"/>
  <c r="R268" i="24"/>
  <c r="R269" i="24"/>
  <c r="R270" i="24"/>
  <c r="R271" i="24"/>
  <c r="R272" i="24"/>
  <c r="R273" i="24"/>
  <c r="R274" i="24"/>
  <c r="R275" i="24"/>
  <c r="R276" i="24"/>
  <c r="R277" i="24"/>
  <c r="R278" i="24"/>
  <c r="R279" i="24"/>
  <c r="R280" i="24"/>
  <c r="R281" i="24"/>
  <c r="R282" i="24"/>
  <c r="R283" i="24"/>
  <c r="R284" i="24"/>
  <c r="R285" i="24"/>
  <c r="R286" i="24"/>
  <c r="R287" i="24"/>
  <c r="R288" i="24"/>
  <c r="R289" i="24"/>
  <c r="R290" i="24"/>
  <c r="R292" i="24"/>
  <c r="R293" i="24"/>
  <c r="R294" i="24"/>
  <c r="R295" i="24"/>
  <c r="R296" i="24"/>
  <c r="R297" i="24"/>
  <c r="R298" i="24"/>
  <c r="R299" i="24"/>
  <c r="R300" i="24"/>
  <c r="R301" i="24"/>
  <c r="R302" i="24"/>
  <c r="R303" i="24"/>
  <c r="R305" i="24"/>
  <c r="R306" i="24"/>
  <c r="R308" i="24"/>
  <c r="R310" i="24"/>
  <c r="R311" i="24"/>
  <c r="R315" i="24"/>
  <c r="R316" i="24"/>
  <c r="R317" i="24"/>
  <c r="R318" i="24"/>
  <c r="R319" i="24"/>
  <c r="R320" i="24"/>
  <c r="R321" i="24"/>
  <c r="R322" i="24"/>
  <c r="R323" i="24"/>
  <c r="R324" i="24"/>
  <c r="R325" i="24"/>
  <c r="R326" i="24"/>
  <c r="R327" i="24"/>
  <c r="R328" i="24"/>
  <c r="R329" i="24"/>
  <c r="R330" i="24"/>
  <c r="R331" i="24"/>
  <c r="R332" i="24"/>
  <c r="R333" i="24"/>
  <c r="R334" i="24"/>
  <c r="R335" i="24"/>
  <c r="R336" i="24"/>
  <c r="R337" i="24"/>
  <c r="R338" i="24"/>
  <c r="R339" i="24"/>
  <c r="R340" i="24"/>
  <c r="R341" i="24"/>
  <c r="R343" i="24"/>
  <c r="R346" i="24"/>
  <c r="R347" i="24"/>
  <c r="R348" i="24"/>
  <c r="R349" i="24"/>
  <c r="R350" i="24"/>
  <c r="R351" i="24"/>
  <c r="R352" i="24"/>
  <c r="R353" i="24"/>
  <c r="R355" i="24"/>
  <c r="R356" i="24"/>
  <c r="R357" i="24"/>
  <c r="R359" i="24"/>
  <c r="R360" i="24"/>
  <c r="R361" i="24"/>
  <c r="R362" i="24"/>
  <c r="R363" i="24"/>
  <c r="R364" i="24"/>
  <c r="R368" i="24"/>
  <c r="R369" i="24"/>
  <c r="R370" i="24"/>
  <c r="R371" i="24"/>
  <c r="R372" i="24"/>
  <c r="R373" i="24"/>
  <c r="R374" i="24"/>
  <c r="R375" i="24"/>
  <c r="R376" i="24"/>
  <c r="R379" i="24"/>
  <c r="R381" i="24"/>
  <c r="R383" i="24"/>
  <c r="R384" i="24"/>
  <c r="R386" i="24"/>
  <c r="R389" i="24"/>
  <c r="R390" i="24"/>
  <c r="R391" i="24"/>
  <c r="R396" i="24"/>
  <c r="R399" i="24"/>
  <c r="R402" i="24"/>
  <c r="R403" i="24"/>
  <c r="R405" i="24"/>
  <c r="R409" i="24"/>
  <c r="R410" i="24"/>
  <c r="R411" i="24"/>
  <c r="R412" i="24"/>
  <c r="R413" i="24"/>
  <c r="R414" i="24"/>
  <c r="R417" i="24"/>
  <c r="R418" i="24"/>
  <c r="R419" i="24"/>
  <c r="R420" i="24"/>
  <c r="R421" i="24"/>
  <c r="R422" i="24"/>
  <c r="R423" i="24"/>
  <c r="R424" i="24"/>
  <c r="R425" i="24"/>
  <c r="R426" i="24"/>
  <c r="R427" i="24"/>
  <c r="R428" i="24"/>
  <c r="R429" i="24"/>
  <c r="R430" i="24"/>
  <c r="R431" i="24"/>
  <c r="R432" i="24"/>
  <c r="R433" i="24"/>
  <c r="R434" i="24"/>
  <c r="R435" i="24"/>
  <c r="R436" i="24"/>
  <c r="R437" i="24"/>
  <c r="R438" i="24"/>
  <c r="R439" i="24"/>
  <c r="R440" i="24"/>
  <c r="R442" i="24"/>
  <c r="R443" i="24"/>
  <c r="R444" i="24"/>
  <c r="R445" i="24"/>
  <c r="R446" i="24"/>
  <c r="R447" i="24"/>
  <c r="R448" i="24"/>
  <c r="R450" i="24"/>
  <c r="R451" i="24"/>
  <c r="R453" i="24"/>
  <c r="R454" i="24"/>
  <c r="R455" i="24"/>
  <c r="R456" i="24"/>
  <c r="R457" i="24"/>
  <c r="R458" i="24"/>
  <c r="R459" i="24"/>
  <c r="R461" i="24"/>
  <c r="R462" i="24"/>
  <c r="R463" i="24"/>
  <c r="R464" i="24"/>
  <c r="R465" i="24"/>
  <c r="R466" i="24"/>
  <c r="R469" i="24"/>
  <c r="R470" i="24"/>
  <c r="R471" i="24"/>
  <c r="R472" i="24"/>
  <c r="R473" i="24"/>
  <c r="R474" i="24"/>
  <c r="R476" i="24"/>
  <c r="R477" i="24"/>
  <c r="R479" i="24"/>
  <c r="R481" i="24"/>
  <c r="R482" i="24"/>
  <c r="R488" i="24"/>
  <c r="R489" i="24"/>
  <c r="R490" i="24"/>
  <c r="R491" i="24"/>
  <c r="R492" i="24"/>
  <c r="R494" i="24"/>
  <c r="R495" i="24"/>
  <c r="R496" i="24"/>
  <c r="R497" i="24"/>
  <c r="R498" i="24"/>
  <c r="R499" i="24"/>
  <c r="R500" i="24"/>
  <c r="R501" i="24"/>
  <c r="R502" i="24"/>
  <c r="R503" i="24"/>
  <c r="R504" i="24"/>
  <c r="R505" i="24"/>
  <c r="R507" i="24"/>
  <c r="R508" i="24"/>
  <c r="R509" i="24"/>
  <c r="R511" i="24"/>
  <c r="R512" i="24"/>
  <c r="R513" i="24"/>
  <c r="R514" i="24"/>
  <c r="R515" i="24"/>
  <c r="R517" i="24"/>
  <c r="R519" i="24"/>
  <c r="R520" i="24"/>
  <c r="R523" i="24"/>
  <c r="R524" i="24"/>
  <c r="R526" i="24"/>
  <c r="R528" i="24"/>
  <c r="R529" i="24"/>
  <c r="R530" i="24"/>
  <c r="R531" i="24"/>
  <c r="R532" i="24"/>
  <c r="R534" i="24"/>
  <c r="R535" i="24"/>
  <c r="R536" i="24"/>
  <c r="R537" i="24"/>
  <c r="R538" i="24"/>
  <c r="R539" i="24"/>
  <c r="R540" i="24"/>
  <c r="R541" i="24"/>
  <c r="R542" i="24"/>
  <c r="R543" i="24"/>
  <c r="R544" i="24"/>
  <c r="R545" i="24"/>
  <c r="R546" i="24"/>
  <c r="R548" i="24"/>
  <c r="R549" i="24"/>
  <c r="R550" i="24"/>
  <c r="R551" i="24"/>
  <c r="R552" i="24"/>
  <c r="R553" i="24"/>
  <c r="R554" i="24"/>
  <c r="R555" i="24"/>
  <c r="R556" i="24"/>
  <c r="R557" i="24"/>
  <c r="R558" i="24"/>
  <c r="R559" i="24"/>
  <c r="R560" i="24"/>
  <c r="R562" i="24"/>
  <c r="R563" i="24"/>
  <c r="R565" i="24"/>
  <c r="R566" i="24"/>
  <c r="R567" i="24"/>
  <c r="R568" i="24"/>
  <c r="R569" i="24"/>
  <c r="R570" i="24"/>
  <c r="R572" i="24"/>
  <c r="R573" i="24"/>
  <c r="R576" i="24"/>
  <c r="R582" i="24"/>
  <c r="R583" i="24"/>
  <c r="R584" i="24"/>
  <c r="R585" i="24"/>
  <c r="R586" i="24"/>
  <c r="R587" i="24"/>
  <c r="R588" i="24"/>
  <c r="R592" i="24"/>
  <c r="R593" i="24"/>
  <c r="R594" i="24"/>
  <c r="R595" i="24"/>
  <c r="R596" i="24"/>
  <c r="R597" i="24"/>
  <c r="R598" i="24"/>
  <c r="R602" i="24"/>
  <c r="R606" i="24"/>
  <c r="R607" i="24"/>
  <c r="R608" i="24"/>
  <c r="R609" i="24"/>
  <c r="R610" i="24"/>
  <c r="R611" i="24"/>
  <c r="R612" i="24"/>
  <c r="R613" i="24"/>
  <c r="R614" i="24"/>
  <c r="R615" i="24"/>
  <c r="R616" i="24"/>
  <c r="R617" i="24"/>
  <c r="R618" i="24"/>
  <c r="R619" i="24"/>
  <c r="R620" i="24"/>
  <c r="R621" i="24"/>
  <c r="R622" i="24"/>
  <c r="R623" i="24"/>
  <c r="R624" i="24"/>
  <c r="R625" i="24"/>
  <c r="R626" i="24"/>
  <c r="R627" i="24"/>
  <c r="R628" i="24"/>
  <c r="R629" i="24"/>
  <c r="R631" i="24"/>
  <c r="R634" i="24"/>
  <c r="R640" i="24"/>
  <c r="R644" i="24"/>
  <c r="R646" i="24"/>
  <c r="R647" i="24"/>
  <c r="R648" i="24"/>
  <c r="R649" i="24"/>
  <c r="R651" i="24"/>
  <c r="R654" i="24"/>
  <c r="R655" i="24"/>
  <c r="R656" i="24"/>
  <c r="R657" i="24"/>
  <c r="R658" i="24"/>
  <c r="R659" i="24"/>
  <c r="R660" i="24"/>
  <c r="R661" i="24"/>
  <c r="R662" i="24"/>
  <c r="R664" i="24"/>
  <c r="R665" i="24"/>
  <c r="R666" i="24"/>
  <c r="R667" i="24"/>
  <c r="R668" i="24"/>
  <c r="R669" i="24"/>
  <c r="R671" i="24"/>
  <c r="R672" i="24"/>
  <c r="R674" i="24"/>
  <c r="R675" i="24"/>
  <c r="R676" i="24"/>
  <c r="R677" i="24"/>
  <c r="R678" i="24"/>
  <c r="R679" i="24"/>
  <c r="R680" i="24"/>
  <c r="R681" i="24"/>
  <c r="R682" i="24"/>
  <c r="R683" i="24"/>
  <c r="R684" i="24"/>
  <c r="R685" i="24"/>
  <c r="R686" i="24"/>
  <c r="R687" i="24"/>
  <c r="R688" i="24"/>
  <c r="R689" i="24"/>
  <c r="R690" i="24"/>
  <c r="R691" i="24"/>
  <c r="R692" i="24"/>
  <c r="R693" i="24"/>
  <c r="R694" i="24"/>
  <c r="R695" i="24"/>
  <c r="R696" i="24"/>
  <c r="R697" i="24"/>
  <c r="R698" i="24"/>
  <c r="R699" i="24"/>
  <c r="R700" i="24"/>
  <c r="R701" i="24"/>
  <c r="R702" i="24"/>
  <c r="R703" i="24"/>
  <c r="R704" i="24"/>
  <c r="R705" i="24"/>
  <c r="R708" i="24"/>
  <c r="R709" i="24"/>
  <c r="R710" i="24"/>
  <c r="R711" i="24"/>
  <c r="R712" i="24"/>
  <c r="R713" i="24"/>
  <c r="R714" i="24"/>
  <c r="R715" i="24"/>
  <c r="R716" i="24"/>
  <c r="R717" i="24"/>
  <c r="R718" i="24"/>
  <c r="R719" i="24"/>
  <c r="R720" i="24"/>
  <c r="R721" i="24"/>
  <c r="R722" i="24"/>
  <c r="R723" i="24"/>
  <c r="R725" i="24"/>
  <c r="R726" i="24"/>
  <c r="R727" i="24"/>
  <c r="R728" i="24"/>
  <c r="R729" i="24"/>
  <c r="R730" i="24"/>
  <c r="R731" i="24"/>
  <c r="R732" i="24"/>
  <c r="R733" i="24"/>
  <c r="R734" i="24"/>
  <c r="R735" i="24"/>
  <c r="R736" i="24"/>
  <c r="R738" i="24"/>
  <c r="R739" i="24"/>
  <c r="R740" i="24"/>
  <c r="R741" i="24"/>
  <c r="R742" i="24"/>
  <c r="R743" i="24"/>
  <c r="R744" i="24"/>
  <c r="R745" i="24"/>
  <c r="R746" i="24"/>
  <c r="R747" i="24"/>
  <c r="R748" i="24"/>
  <c r="R749" i="24"/>
  <c r="R750" i="24"/>
  <c r="R751" i="24"/>
  <c r="R753" i="24"/>
  <c r="R754" i="24"/>
  <c r="R755" i="24"/>
  <c r="R757" i="24"/>
  <c r="R758" i="24"/>
  <c r="R760" i="24"/>
  <c r="R761" i="24"/>
  <c r="R762" i="24"/>
  <c r="R763" i="24"/>
  <c r="R764" i="24"/>
  <c r="R765" i="24"/>
  <c r="R766" i="24"/>
  <c r="R767" i="24"/>
  <c r="R768" i="24"/>
  <c r="R769" i="24"/>
  <c r="R770" i="24"/>
  <c r="R771" i="24"/>
  <c r="R772" i="24"/>
  <c r="R773" i="24"/>
  <c r="R774" i="24"/>
  <c r="R775" i="24"/>
  <c r="R776" i="24"/>
  <c r="R777" i="24"/>
  <c r="R778" i="24"/>
  <c r="R779" i="24"/>
  <c r="R780" i="24"/>
  <c r="R781" i="24"/>
  <c r="R783" i="24"/>
  <c r="R784" i="24"/>
  <c r="R785" i="24"/>
  <c r="R786" i="24"/>
  <c r="R787" i="24"/>
  <c r="R788" i="24"/>
  <c r="R789" i="24"/>
  <c r="R790" i="24"/>
  <c r="R792" i="24"/>
  <c r="R793" i="24"/>
  <c r="R794" i="24"/>
  <c r="R795" i="24"/>
  <c r="R796" i="24"/>
  <c r="R797" i="24"/>
  <c r="R799" i="24"/>
  <c r="R800" i="24"/>
  <c r="R801" i="24"/>
  <c r="R802" i="24"/>
  <c r="R803" i="24"/>
  <c r="R804" i="24"/>
  <c r="R805" i="24"/>
  <c r="R806" i="24"/>
  <c r="R807" i="24"/>
  <c r="R808" i="24"/>
  <c r="R809" i="24"/>
  <c r="R810" i="24"/>
  <c r="R812" i="24"/>
  <c r="R813" i="24"/>
  <c r="R814" i="24"/>
  <c r="R816" i="24"/>
  <c r="R819" i="24"/>
  <c r="R820" i="24"/>
  <c r="R821" i="24"/>
  <c r="R822" i="24"/>
  <c r="R823" i="24"/>
  <c r="R824" i="24"/>
  <c r="R825" i="24"/>
  <c r="R826" i="24"/>
  <c r="R827" i="24"/>
  <c r="R829" i="24"/>
  <c r="R830" i="24"/>
  <c r="R831" i="24"/>
  <c r="R832" i="24"/>
  <c r="R834" i="24"/>
  <c r="R835" i="24"/>
  <c r="R838" i="24"/>
  <c r="R839" i="24"/>
  <c r="R840" i="24"/>
  <c r="R842" i="24"/>
  <c r="R843" i="24"/>
  <c r="R844" i="24"/>
  <c r="R845" i="24"/>
  <c r="R846" i="24"/>
  <c r="R847" i="24"/>
  <c r="R851" i="24"/>
  <c r="R852" i="24"/>
  <c r="R853" i="24"/>
  <c r="R855" i="24"/>
  <c r="R856" i="24"/>
  <c r="R857" i="24"/>
  <c r="R860" i="24"/>
  <c r="R862" i="24"/>
  <c r="R864" i="24"/>
  <c r="R865" i="24"/>
  <c r="R866" i="24"/>
  <c r="R867" i="24"/>
  <c r="R868" i="24"/>
  <c r="R869" i="24"/>
  <c r="R870" i="24"/>
  <c r="R871" i="24"/>
  <c r="R872" i="24"/>
  <c r="R873" i="24"/>
  <c r="R877" i="24"/>
  <c r="R878" i="24"/>
  <c r="R880" i="24"/>
  <c r="R881" i="24"/>
  <c r="R882" i="24"/>
  <c r="R883" i="24"/>
  <c r="R884" i="24"/>
  <c r="R885" i="24"/>
  <c r="R886" i="24"/>
  <c r="R887" i="24"/>
  <c r="R888" i="24"/>
  <c r="R889" i="24"/>
  <c r="R890" i="24"/>
  <c r="R891" i="24"/>
  <c r="R892" i="24"/>
  <c r="R893" i="24"/>
  <c r="R896" i="24"/>
  <c r="R897" i="24"/>
  <c r="R898" i="24"/>
  <c r="R899" i="24"/>
  <c r="R900" i="24"/>
  <c r="R901" i="24"/>
  <c r="R902" i="24"/>
  <c r="R903" i="24"/>
  <c r="R904" i="24"/>
  <c r="R905" i="24"/>
  <c r="R906" i="24"/>
  <c r="R907" i="24"/>
  <c r="R908" i="24"/>
  <c r="R913" i="24"/>
  <c r="R915" i="24"/>
  <c r="R916" i="24"/>
  <c r="R917" i="24"/>
  <c r="R920" i="24"/>
  <c r="R921" i="24"/>
  <c r="R922" i="24"/>
  <c r="R923" i="24"/>
  <c r="R924" i="24"/>
  <c r="R925" i="24"/>
  <c r="R926" i="24"/>
  <c r="R927" i="24"/>
  <c r="R929" i="24"/>
  <c r="R930" i="24"/>
  <c r="R931" i="24"/>
  <c r="R932" i="24"/>
  <c r="R933" i="24"/>
  <c r="R934" i="24"/>
  <c r="R935" i="24"/>
  <c r="R936" i="24"/>
  <c r="R937" i="24"/>
  <c r="R938" i="24"/>
  <c r="R939" i="24"/>
  <c r="R941" i="24"/>
  <c r="R942" i="24"/>
  <c r="R943" i="24"/>
  <c r="R944" i="24"/>
  <c r="R945" i="24"/>
  <c r="R947" i="24"/>
  <c r="R948" i="24"/>
  <c r="R949" i="24"/>
  <c r="R950" i="24"/>
  <c r="R952" i="24"/>
  <c r="R953" i="24"/>
  <c r="R957" i="24"/>
  <c r="R958" i="24"/>
  <c r="R960" i="24"/>
  <c r="R961" i="24"/>
  <c r="R962" i="24"/>
  <c r="R965" i="24"/>
  <c r="R966" i="24"/>
  <c r="R968" i="24"/>
  <c r="R970" i="24"/>
  <c r="R973" i="24"/>
  <c r="R974" i="24"/>
  <c r="R975" i="24"/>
  <c r="R977" i="24"/>
  <c r="R978" i="24"/>
  <c r="R980" i="24"/>
  <c r="R981" i="24"/>
  <c r="R982" i="24"/>
  <c r="R983" i="24"/>
  <c r="R984" i="24"/>
  <c r="R986" i="24"/>
  <c r="R987" i="24"/>
  <c r="R988" i="24"/>
  <c r="R989" i="24"/>
  <c r="R990" i="24"/>
  <c r="R992" i="24"/>
  <c r="R994" i="24"/>
  <c r="R995" i="24"/>
  <c r="R996" i="24"/>
  <c r="R998" i="24"/>
  <c r="R1000" i="24"/>
  <c r="R1003" i="24"/>
  <c r="R1004" i="24"/>
  <c r="R1006" i="24"/>
  <c r="R1010" i="24"/>
  <c r="R1012" i="24"/>
  <c r="R1013" i="24"/>
  <c r="R1014" i="24"/>
  <c r="R1015" i="24"/>
  <c r="R1016" i="24"/>
  <c r="R1017" i="24"/>
  <c r="R1018" i="24"/>
  <c r="R1020" i="24"/>
  <c r="R1023" i="24"/>
  <c r="R1024" i="24"/>
  <c r="R1026" i="24"/>
  <c r="R1027" i="24"/>
  <c r="R1031" i="24"/>
  <c r="R1032" i="24"/>
  <c r="R1034" i="24"/>
  <c r="R1035" i="24"/>
  <c r="R1036" i="24"/>
  <c r="R1037" i="24"/>
  <c r="R1038" i="24"/>
  <c r="R1039" i="24"/>
  <c r="R1040" i="24"/>
  <c r="R1041" i="24"/>
  <c r="R1042" i="24"/>
  <c r="R1043" i="24"/>
  <c r="R1044" i="24"/>
  <c r="R1045" i="24"/>
  <c r="R1046" i="24"/>
  <c r="R1047" i="24"/>
  <c r="R1048" i="24"/>
  <c r="R1049" i="24"/>
  <c r="R1050" i="24"/>
  <c r="R1051" i="24"/>
  <c r="R1052" i="24"/>
  <c r="R1053" i="24"/>
  <c r="R1054" i="24"/>
  <c r="R1055" i="24"/>
  <c r="R1056" i="24"/>
  <c r="R1057" i="24"/>
  <c r="R1058" i="24"/>
  <c r="R1059" i="24"/>
  <c r="R1060" i="24"/>
  <c r="R1061" i="24"/>
  <c r="R1062" i="24"/>
  <c r="R1063" i="24"/>
  <c r="R1064" i="24"/>
  <c r="R1065" i="24"/>
  <c r="R1066" i="24"/>
  <c r="R1067" i="24"/>
  <c r="R1068" i="24"/>
  <c r="R1069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3" i="24"/>
  <c r="R1104" i="24"/>
  <c r="R1106" i="24"/>
  <c r="R1107" i="24"/>
  <c r="R1108" i="24"/>
  <c r="R1109" i="24"/>
  <c r="R1110" i="24"/>
  <c r="R1111" i="24"/>
  <c r="R1112" i="24"/>
  <c r="R1113" i="24"/>
  <c r="R1117" i="24"/>
  <c r="R1118" i="24"/>
  <c r="R1123" i="24"/>
  <c r="R1124" i="24"/>
  <c r="R1128" i="24"/>
  <c r="R1130" i="24"/>
  <c r="R1131" i="24"/>
  <c r="R1133" i="24"/>
  <c r="R1135" i="24"/>
  <c r="R1137" i="24"/>
  <c r="R1139" i="24"/>
  <c r="R1142" i="24"/>
  <c r="R1143" i="24"/>
  <c r="R1144" i="24"/>
  <c r="R1147" i="24"/>
  <c r="R1150" i="24"/>
  <c r="R1151" i="24"/>
  <c r="R1154" i="24"/>
  <c r="R1159" i="24"/>
  <c r="R1161" i="24"/>
  <c r="R1169" i="24"/>
  <c r="R1171" i="24"/>
  <c r="R1173" i="24"/>
  <c r="R1180" i="24"/>
  <c r="R1184" i="24"/>
  <c r="R1185" i="24"/>
  <c r="R1187" i="24"/>
  <c r="R1188" i="24"/>
  <c r="R1189" i="24"/>
  <c r="R1190" i="24"/>
  <c r="R1192" i="24"/>
  <c r="R1195" i="24"/>
  <c r="R1197" i="24"/>
  <c r="R1201" i="24"/>
  <c r="R1204" i="24"/>
  <c r="R1206" i="24"/>
  <c r="R1207" i="24"/>
  <c r="R1209" i="24"/>
  <c r="R1213" i="24"/>
  <c r="R1214" i="24"/>
  <c r="R1215" i="24"/>
  <c r="R1216" i="24"/>
  <c r="R1218" i="24"/>
  <c r="R1219" i="24"/>
  <c r="R1223" i="24"/>
  <c r="R1224" i="24"/>
  <c r="R1227" i="24"/>
  <c r="R1235" i="24"/>
  <c r="R1236" i="24"/>
  <c r="R1237" i="24"/>
  <c r="R1238" i="24"/>
  <c r="R1239" i="24"/>
  <c r="R1240" i="24"/>
  <c r="R1244" i="24"/>
  <c r="R1248" i="24"/>
  <c r="R1251" i="24"/>
  <c r="R1253" i="24"/>
  <c r="R1255" i="24"/>
  <c r="R1260" i="24"/>
  <c r="R1262" i="24"/>
  <c r="R1264" i="24"/>
  <c r="R1265" i="24"/>
  <c r="R1272" i="24"/>
  <c r="R1274" i="24"/>
  <c r="R1277" i="24"/>
  <c r="R1280" i="24"/>
  <c r="R1283" i="24"/>
  <c r="R1289" i="24"/>
  <c r="R1291" i="24"/>
  <c r="R1295" i="24"/>
  <c r="R1296" i="24"/>
  <c r="R1300" i="24"/>
  <c r="R1301" i="24"/>
  <c r="R1304" i="24"/>
  <c r="R1305" i="24"/>
  <c r="R1307" i="24"/>
  <c r="R1308" i="24"/>
  <c r="R1309" i="24"/>
  <c r="R1310" i="24"/>
  <c r="R1313" i="24"/>
  <c r="R1314" i="24"/>
  <c r="R1315" i="24"/>
  <c r="R1318" i="24"/>
  <c r="R1319" i="24"/>
  <c r="R1324" i="24"/>
  <c r="R1329" i="24"/>
  <c r="R1331" i="24"/>
  <c r="R1337" i="24"/>
  <c r="R1338" i="24"/>
  <c r="R1341" i="24"/>
  <c r="R1342" i="24"/>
  <c r="R1344" i="24"/>
  <c r="R1346" i="24"/>
  <c r="R1348" i="24"/>
  <c r="R1349" i="24"/>
  <c r="R1350" i="24"/>
  <c r="R1351" i="24"/>
  <c r="R1356" i="24"/>
  <c r="R1359" i="24"/>
  <c r="R1363" i="24"/>
  <c r="R1364" i="24"/>
  <c r="R1367" i="24"/>
  <c r="R1370" i="24"/>
  <c r="R1373" i="24"/>
  <c r="R1374" i="24"/>
  <c r="R1376" i="24"/>
  <c r="R1377" i="24"/>
  <c r="R1380" i="24"/>
  <c r="R1385" i="24"/>
  <c r="R1386" i="24"/>
  <c r="R1387" i="24"/>
  <c r="R1388" i="24"/>
  <c r="R1391" i="24"/>
  <c r="R1395" i="24"/>
  <c r="R1398" i="24"/>
  <c r="R1403" i="24"/>
  <c r="R1404" i="24"/>
  <c r="R1406" i="24"/>
  <c r="R1412" i="24"/>
  <c r="R1413" i="24"/>
  <c r="R1414" i="24"/>
  <c r="R1415" i="24"/>
  <c r="R1416" i="24"/>
  <c r="R1417" i="24"/>
  <c r="R1418" i="24"/>
  <c r="R1419" i="24"/>
  <c r="R1420" i="24"/>
  <c r="R1424" i="24"/>
  <c r="R1428" i="24"/>
  <c r="R1431" i="24"/>
  <c r="R1432" i="24"/>
  <c r="R1435" i="24"/>
  <c r="R1436" i="24"/>
  <c r="R1438" i="24"/>
  <c r="R1442" i="24"/>
  <c r="R1443" i="24"/>
  <c r="R1444" i="24"/>
  <c r="R1446" i="24"/>
  <c r="R1450" i="24"/>
  <c r="R1452" i="24"/>
  <c r="R1454" i="24"/>
  <c r="R1457" i="24"/>
  <c r="R1459" i="24"/>
  <c r="R1465" i="24"/>
  <c r="R1468" i="24"/>
  <c r="R1469" i="24"/>
  <c r="R1471" i="24"/>
  <c r="R1476" i="24"/>
  <c r="R1478" i="24"/>
  <c r="R1479" i="24"/>
  <c r="R1484" i="24"/>
  <c r="R1487" i="24"/>
  <c r="R1494" i="24"/>
  <c r="R1496" i="24"/>
  <c r="R1497" i="24"/>
  <c r="R1499" i="24"/>
  <c r="R1505" i="24"/>
  <c r="R1513" i="24"/>
  <c r="R1514" i="24"/>
  <c r="R1515" i="24"/>
  <c r="R1517" i="24"/>
  <c r="R1520" i="24"/>
  <c r="R1521" i="24"/>
  <c r="R1524" i="24"/>
  <c r="R1526" i="24"/>
  <c r="R1529" i="24"/>
  <c r="R1532" i="24"/>
  <c r="R1534" i="24"/>
  <c r="R1536" i="24"/>
  <c r="R1538" i="24"/>
  <c r="R1540" i="24"/>
  <c r="R1541" i="24"/>
  <c r="R1543" i="24"/>
  <c r="R1544" i="24"/>
  <c r="R1549" i="24"/>
  <c r="R1550" i="24"/>
  <c r="R1556" i="24"/>
  <c r="R1557" i="24"/>
  <c r="R1559" i="24"/>
  <c r="R1560" i="24"/>
  <c r="R1562" i="24"/>
  <c r="R1567" i="24"/>
  <c r="R1568" i="24"/>
  <c r="R1569" i="24"/>
  <c r="R1572" i="24"/>
  <c r="R1573" i="24"/>
  <c r="R1574" i="24"/>
  <c r="R1584" i="24"/>
  <c r="R1587" i="24"/>
  <c r="R1588" i="24"/>
  <c r="R1589" i="24"/>
  <c r="R1591" i="24"/>
  <c r="R1592" i="24"/>
  <c r="R1593" i="24"/>
  <c r="R1595" i="24"/>
  <c r="R1596" i="24"/>
  <c r="R1600" i="24"/>
  <c r="R1603" i="24"/>
  <c r="R1604" i="24"/>
  <c r="R1605" i="24"/>
  <c r="R1606" i="24"/>
  <c r="R1607" i="24"/>
  <c r="R1608" i="24"/>
  <c r="R1609" i="24"/>
  <c r="R1610" i="24"/>
  <c r="R1613" i="24"/>
  <c r="R1614" i="24"/>
  <c r="R1616" i="24"/>
  <c r="R1617" i="24"/>
  <c r="R1618" i="24"/>
  <c r="R1619" i="24"/>
  <c r="R1620" i="24"/>
  <c r="R1621" i="24"/>
  <c r="R1625" i="24"/>
  <c r="R1626" i="24"/>
  <c r="R1627" i="24"/>
  <c r="R1636" i="24"/>
  <c r="R1637" i="24"/>
  <c r="R1639" i="24"/>
  <c r="R1641" i="24"/>
  <c r="R1642" i="24"/>
  <c r="R1644" i="24"/>
  <c r="R1647" i="24"/>
  <c r="R1648" i="24"/>
  <c r="R1650" i="24"/>
  <c r="R1651" i="24"/>
  <c r="R1652" i="24"/>
  <c r="R1653" i="24"/>
  <c r="R1657" i="24"/>
  <c r="R1659" i="24"/>
  <c r="R1660" i="24"/>
  <c r="R1665" i="24"/>
  <c r="R1666" i="24"/>
  <c r="R1667" i="24"/>
  <c r="R1668" i="24"/>
  <c r="R1669" i="24"/>
  <c r="R1670" i="24"/>
  <c r="R1672" i="24"/>
  <c r="R1674" i="24"/>
  <c r="R1675" i="24"/>
  <c r="R1678" i="24"/>
  <c r="R1679" i="24"/>
  <c r="R1681" i="24"/>
  <c r="R1686" i="24"/>
  <c r="R1687" i="24"/>
  <c r="R1691" i="24"/>
  <c r="R1692" i="24"/>
  <c r="R1696" i="24"/>
  <c r="R1697" i="24"/>
  <c r="R1698" i="24"/>
  <c r="R1700" i="24"/>
  <c r="R1701" i="24"/>
  <c r="R1702" i="24"/>
  <c r="R1704" i="24"/>
  <c r="R1705" i="24"/>
  <c r="R1707" i="24"/>
  <c r="R1708" i="24"/>
  <c r="R1710" i="24"/>
  <c r="R1711" i="24"/>
  <c r="R1712" i="24"/>
  <c r="R1713" i="24"/>
  <c r="R1714" i="24"/>
  <c r="R1715" i="24"/>
  <c r="R1716" i="24"/>
  <c r="R1718" i="24"/>
  <c r="R1719" i="24"/>
  <c r="R1725" i="24"/>
  <c r="R1726" i="24"/>
  <c r="R1731" i="24"/>
  <c r="R1734" i="24"/>
  <c r="R1738" i="24"/>
  <c r="R1739" i="24"/>
  <c r="R1740" i="24"/>
  <c r="R1741" i="24"/>
  <c r="R1742" i="24"/>
  <c r="R1744" i="24"/>
  <c r="R1745" i="24"/>
  <c r="R1746" i="24"/>
  <c r="R1747" i="24"/>
  <c r="R1748" i="24"/>
  <c r="R1749" i="24"/>
  <c r="R1750" i="24"/>
  <c r="R1751" i="24"/>
  <c r="R1752" i="24"/>
  <c r="R1753" i="24"/>
  <c r="R1755" i="24"/>
  <c r="R1757" i="24"/>
  <c r="R1758" i="24"/>
  <c r="R1760" i="24"/>
  <c r="R1762" i="24"/>
  <c r="R1764" i="24"/>
  <c r="R1765" i="24"/>
  <c r="R1766" i="24"/>
  <c r="R1767" i="24"/>
  <c r="R1768" i="24"/>
  <c r="R1769" i="24"/>
  <c r="R1770" i="24"/>
  <c r="R1775" i="24"/>
  <c r="R1777" i="24"/>
  <c r="R1780" i="24"/>
  <c r="R1782" i="24"/>
  <c r="R1783" i="24"/>
  <c r="R1784" i="24"/>
  <c r="R1785" i="24"/>
  <c r="R1786" i="24"/>
  <c r="R1792" i="24"/>
  <c r="R1793" i="24"/>
  <c r="R1794" i="24"/>
  <c r="R1795" i="24"/>
  <c r="R1798" i="24"/>
  <c r="R1803" i="24"/>
  <c r="R1805" i="24"/>
  <c r="R1809" i="24"/>
  <c r="R1812" i="24"/>
  <c r="R1814" i="24"/>
  <c r="R1815" i="24"/>
  <c r="R1817" i="24"/>
  <c r="R1818" i="24"/>
  <c r="R1819" i="24"/>
  <c r="R1820" i="24"/>
  <c r="R1823" i="24"/>
  <c r="R1825" i="24"/>
  <c r="R1826" i="24"/>
  <c r="R1828" i="24"/>
  <c r="R1830" i="24"/>
  <c r="R1831" i="24"/>
  <c r="R1833" i="24"/>
  <c r="R1834" i="24"/>
  <c r="R1838" i="24"/>
  <c r="R1841" i="24"/>
  <c r="R1842" i="24"/>
  <c r="R1843" i="24"/>
  <c r="R1844" i="24"/>
  <c r="R1845" i="24"/>
  <c r="R1847" i="24"/>
  <c r="R1848" i="24"/>
  <c r="R1850" i="24"/>
  <c r="R1851" i="24"/>
  <c r="R1853" i="24"/>
  <c r="R1854" i="24"/>
  <c r="R1855" i="24"/>
  <c r="R1856" i="24"/>
  <c r="R1861" i="24"/>
  <c r="R1864" i="24"/>
  <c r="R1865" i="24"/>
  <c r="R1868" i="24"/>
  <c r="R1870" i="24"/>
  <c r="R1878" i="24"/>
  <c r="R1879" i="24"/>
  <c r="R1880" i="24"/>
  <c r="R1881" i="24"/>
  <c r="R1884" i="24"/>
  <c r="R1885" i="24"/>
  <c r="R1886" i="24"/>
  <c r="R1887" i="24"/>
  <c r="R1888" i="24"/>
  <c r="R1889" i="24"/>
  <c r="R1890" i="24"/>
  <c r="R1891" i="24"/>
  <c r="R1892" i="24"/>
  <c r="R1893" i="24"/>
  <c r="R1894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5" i="24"/>
  <c r="R1926" i="24"/>
  <c r="R1929" i="24"/>
  <c r="R1932" i="24"/>
  <c r="R1934" i="24"/>
  <c r="R1935" i="24"/>
  <c r="R1936" i="24"/>
  <c r="R1937" i="24"/>
  <c r="R1938" i="24"/>
  <c r="R1939" i="24"/>
  <c r="R1940" i="24"/>
  <c r="R1946" i="24"/>
  <c r="R1947" i="24"/>
  <c r="R1948" i="24"/>
  <c r="R1949" i="24"/>
  <c r="R1953" i="24"/>
  <c r="R1960" i="24"/>
  <c r="R1962" i="24"/>
  <c r="R1963" i="24"/>
  <c r="R1967" i="24"/>
  <c r="R1968" i="24"/>
  <c r="R1969" i="24"/>
  <c r="R1970" i="24"/>
  <c r="R1971" i="24"/>
  <c r="R1976" i="24"/>
  <c r="R1978" i="24"/>
  <c r="R1980" i="24"/>
  <c r="R1981" i="24"/>
  <c r="R1983" i="24"/>
  <c r="R1984" i="24"/>
  <c r="R1987" i="24"/>
  <c r="R1989" i="24"/>
  <c r="R1990" i="24"/>
  <c r="R1992" i="24"/>
  <c r="R1993" i="24"/>
  <c r="R1996" i="24"/>
  <c r="R1997" i="24"/>
  <c r="R1998" i="24"/>
  <c r="R1999" i="24"/>
  <c r="R2000" i="24"/>
  <c r="R2001" i="24"/>
  <c r="R2002" i="24"/>
  <c r="R2003" i="24"/>
  <c r="R2005" i="24"/>
  <c r="R2006" i="24"/>
  <c r="R2008" i="24"/>
  <c r="R2012" i="24"/>
  <c r="R2013" i="24"/>
  <c r="R2014" i="24"/>
  <c r="R2015" i="24"/>
  <c r="R2016" i="24"/>
  <c r="R2017" i="24"/>
  <c r="R2021" i="24"/>
  <c r="R2022" i="24"/>
  <c r="R2028" i="24"/>
  <c r="R2029" i="24"/>
  <c r="R2030" i="24"/>
  <c r="R2031" i="24"/>
  <c r="R2032" i="24"/>
  <c r="R2033" i="24"/>
  <c r="R2034" i="24"/>
  <c r="R2035" i="24"/>
  <c r="R2036" i="24"/>
  <c r="R2037" i="24"/>
  <c r="R2038" i="24"/>
  <c r="R2039" i="24"/>
  <c r="R2040" i="24"/>
  <c r="R2041" i="24"/>
  <c r="R2043" i="24"/>
  <c r="R2044" i="24"/>
  <c r="R2045" i="24"/>
  <c r="R2046" i="24"/>
  <c r="R2047" i="24"/>
  <c r="R2048" i="24"/>
  <c r="R2049" i="24"/>
  <c r="R2051" i="24"/>
  <c r="R2053" i="24"/>
  <c r="R2056" i="24"/>
  <c r="R2057" i="24"/>
  <c r="R2059" i="24"/>
  <c r="R2062" i="24"/>
  <c r="R2063" i="24"/>
  <c r="R2068" i="24"/>
  <c r="R2069" i="24"/>
  <c r="R2070" i="24"/>
  <c r="R2071" i="24"/>
  <c r="R2076" i="24"/>
  <c r="R2078" i="24"/>
  <c r="R2080" i="24"/>
  <c r="R2082" i="24"/>
  <c r="R2083" i="24"/>
  <c r="R2087" i="24"/>
  <c r="R2088" i="24"/>
  <c r="R2089" i="24"/>
  <c r="R2090" i="24"/>
  <c r="R2091" i="24"/>
  <c r="R2092" i="24"/>
  <c r="R2093" i="24"/>
  <c r="R2094" i="24"/>
  <c r="R2095" i="24"/>
  <c r="R2099" i="24"/>
  <c r="R2104" i="24"/>
  <c r="R2105" i="24"/>
  <c r="R2106" i="24"/>
  <c r="R2107" i="24"/>
  <c r="R2112" i="24"/>
  <c r="R2113" i="24"/>
  <c r="R2117" i="24"/>
  <c r="R2124" i="24"/>
  <c r="R2127" i="24"/>
  <c r="R2135" i="24"/>
  <c r="R2140" i="24"/>
  <c r="R2141" i="24"/>
  <c r="R2142" i="24"/>
  <c r="R2149" i="24"/>
  <c r="R2150" i="24"/>
  <c r="R2156" i="24"/>
  <c r="R2159" i="24"/>
  <c r="R2163" i="24"/>
  <c r="R2164" i="24"/>
  <c r="R2165" i="24"/>
  <c r="R2166" i="24"/>
  <c r="R2175" i="24"/>
  <c r="R2176" i="24"/>
  <c r="R2178" i="24"/>
  <c r="R2180" i="24"/>
  <c r="R2181" i="24"/>
  <c r="R2182" i="24"/>
  <c r="R2183" i="24"/>
  <c r="R2185" i="24"/>
  <c r="R2187" i="24"/>
  <c r="R2188" i="24"/>
  <c r="R2190" i="24"/>
  <c r="R2192" i="24"/>
  <c r="R2193" i="24"/>
  <c r="R2194" i="24"/>
  <c r="R2197" i="24"/>
  <c r="R2198" i="24"/>
  <c r="R2199" i="24"/>
  <c r="R2202" i="24"/>
  <c r="R2208" i="24"/>
  <c r="R2210" i="24"/>
  <c r="R2214" i="24"/>
  <c r="R2215" i="24"/>
  <c r="R2216" i="24"/>
  <c r="R2217" i="24"/>
  <c r="R2218" i="24"/>
  <c r="R2219" i="24"/>
  <c r="R2220" i="24"/>
  <c r="R2221" i="24"/>
  <c r="R2222" i="24"/>
  <c r="R2223" i="24"/>
  <c r="R2225" i="24"/>
  <c r="R2227" i="24"/>
  <c r="R2228" i="24"/>
  <c r="R2229" i="24"/>
  <c r="R2230" i="24"/>
  <c r="R2231" i="24"/>
  <c r="R2232" i="24"/>
  <c r="R2233" i="24"/>
  <c r="R2234" i="24"/>
  <c r="R2235" i="24"/>
  <c r="R2236" i="24"/>
  <c r="R2237" i="24"/>
  <c r="R2238" i="24"/>
  <c r="R2239" i="24"/>
  <c r="R2241" i="24"/>
  <c r="R2242" i="24"/>
  <c r="R2243" i="24"/>
  <c r="R2244" i="24"/>
  <c r="R2245" i="24"/>
  <c r="R2246" i="24"/>
  <c r="R2247" i="24"/>
  <c r="R2248" i="24"/>
  <c r="R2249" i="24"/>
  <c r="R2250" i="24"/>
  <c r="R2251" i="24"/>
  <c r="R2252" i="24"/>
  <c r="R2254" i="24"/>
  <c r="R2255" i="24"/>
  <c r="R2256" i="24"/>
  <c r="R2257" i="24"/>
  <c r="R2258" i="24"/>
  <c r="R2259" i="24"/>
  <c r="R2260" i="24"/>
  <c r="R2261" i="24"/>
  <c r="R2262" i="24"/>
  <c r="R2263" i="24"/>
  <c r="R2264" i="24"/>
  <c r="R2265" i="24"/>
  <c r="R2266" i="24"/>
  <c r="R2267" i="24"/>
  <c r="R2268" i="24"/>
  <c r="R2271" i="24"/>
  <c r="R2273" i="24"/>
  <c r="R2275" i="24"/>
  <c r="R2280" i="24"/>
  <c r="R2281" i="24"/>
  <c r="R2282" i="24"/>
  <c r="R2283" i="24"/>
  <c r="R2286" i="24"/>
  <c r="R2289" i="24"/>
  <c r="R2290" i="24"/>
  <c r="R2293" i="24"/>
  <c r="R2294" i="24"/>
  <c r="R2295" i="24"/>
  <c r="R2299" i="24"/>
  <c r="R2300" i="24"/>
  <c r="R2301" i="24"/>
  <c r="R2302" i="24"/>
  <c r="R2304" i="24"/>
  <c r="R2305" i="24"/>
  <c r="R2309" i="24"/>
  <c r="R2311" i="24"/>
  <c r="R2312" i="24"/>
  <c r="R2313" i="24"/>
  <c r="R2318" i="24"/>
  <c r="R2319" i="24"/>
  <c r="R2320" i="24"/>
  <c r="R2324" i="24"/>
  <c r="R2331" i="24"/>
  <c r="R2332" i="24"/>
  <c r="R2334" i="24"/>
  <c r="R2336" i="24"/>
  <c r="R2338" i="24"/>
  <c r="R2339" i="24"/>
  <c r="R2340" i="24"/>
  <c r="R2342" i="24"/>
  <c r="R2343" i="24"/>
  <c r="R2344" i="24"/>
  <c r="R2345" i="24"/>
  <c r="R2346" i="24"/>
  <c r="R2347" i="24"/>
  <c r="R2348" i="24"/>
  <c r="R2349" i="24"/>
  <c r="R2350" i="24"/>
  <c r="R2351" i="24"/>
  <c r="R2352" i="24"/>
  <c r="R2353" i="24"/>
  <c r="R2354" i="24"/>
  <c r="R2355" i="24"/>
  <c r="R2356" i="24"/>
  <c r="R2357" i="24"/>
  <c r="R2358" i="24"/>
  <c r="R2360" i="24"/>
  <c r="R2361" i="24"/>
  <c r="R2362" i="24"/>
  <c r="R2364" i="24"/>
  <c r="R2365" i="24"/>
  <c r="R2366" i="24"/>
  <c r="R2367" i="24"/>
  <c r="R2368" i="24"/>
  <c r="R2369" i="24"/>
  <c r="R2370" i="24"/>
  <c r="R2371" i="24"/>
  <c r="R2372" i="24"/>
  <c r="R2373" i="24"/>
  <c r="R2374" i="24"/>
  <c r="R2375" i="24"/>
  <c r="R2377" i="24"/>
  <c r="R2378" i="24"/>
  <c r="R2379" i="24"/>
  <c r="R2380" i="24"/>
  <c r="R2381" i="24"/>
  <c r="R2382" i="24"/>
  <c r="R2384" i="24"/>
  <c r="R2386" i="24"/>
  <c r="R2387" i="24"/>
  <c r="R2389" i="24"/>
  <c r="R2391" i="24"/>
  <c r="R2392" i="24"/>
  <c r="R2393" i="24"/>
  <c r="R2394" i="24"/>
  <c r="R2395" i="24"/>
  <c r="R2396" i="24"/>
  <c r="R2397" i="24"/>
  <c r="R2398" i="24"/>
  <c r="R2399" i="24"/>
  <c r="R2400" i="24"/>
  <c r="R2401" i="24"/>
  <c r="R2402" i="24"/>
  <c r="R2403" i="24"/>
  <c r="R2404" i="24"/>
  <c r="R2405" i="24"/>
  <c r="R2406" i="24"/>
  <c r="R2407" i="24"/>
  <c r="R2408" i="24"/>
  <c r="R2409" i="24"/>
  <c r="R2410" i="24"/>
  <c r="R2411" i="24"/>
  <c r="R2412" i="24"/>
  <c r="R2413" i="24"/>
  <c r="R2414" i="24"/>
  <c r="R2415" i="24"/>
  <c r="R2416" i="24"/>
  <c r="R2417" i="24"/>
  <c r="R2418" i="24"/>
  <c r="R2419" i="24"/>
  <c r="R2420" i="24"/>
  <c r="R2421" i="24"/>
  <c r="R2422" i="24"/>
  <c r="R2423" i="24"/>
  <c r="R2424" i="24"/>
  <c r="R2425" i="24"/>
  <c r="R2426" i="24"/>
  <c r="R2427" i="24"/>
  <c r="R2428" i="24"/>
  <c r="R2429" i="24"/>
  <c r="R2430" i="24"/>
  <c r="R2431" i="24"/>
  <c r="R2432" i="24"/>
  <c r="R2433" i="24"/>
  <c r="R2434" i="24"/>
  <c r="R2435" i="24"/>
  <c r="R2436" i="24"/>
  <c r="R2437" i="24"/>
  <c r="R2438" i="24"/>
  <c r="R2439" i="24"/>
  <c r="R2440" i="24"/>
  <c r="R2441" i="24"/>
  <c r="R2442" i="24"/>
  <c r="R2443" i="24"/>
  <c r="R2444" i="24"/>
  <c r="R2445" i="24"/>
  <c r="R2446" i="24"/>
  <c r="R2447" i="24"/>
  <c r="R2454" i="24"/>
  <c r="R2458" i="24"/>
  <c r="R2463" i="24"/>
  <c r="R2464" i="24"/>
  <c r="R2465" i="24"/>
  <c r="R2466" i="24"/>
  <c r="R2467" i="24"/>
  <c r="R2468" i="24"/>
  <c r="R2469" i="24"/>
  <c r="R2470" i="24"/>
  <c r="R2471" i="24"/>
  <c r="R2472" i="24"/>
  <c r="R2473" i="24"/>
  <c r="R2475" i="24"/>
  <c r="R2476" i="24"/>
  <c r="R2477" i="24"/>
  <c r="R2478" i="24"/>
  <c r="R2480" i="24"/>
  <c r="R2481" i="24"/>
  <c r="R2482" i="24"/>
  <c r="R2483" i="24"/>
  <c r="R2484" i="24"/>
  <c r="R2485" i="24"/>
  <c r="R2486" i="24"/>
  <c r="R2488" i="24"/>
  <c r="R2489" i="24"/>
  <c r="R2490" i="24"/>
  <c r="R2491" i="24"/>
  <c r="R2492" i="24"/>
  <c r="R2493" i="24"/>
  <c r="R2494" i="24"/>
  <c r="R2496" i="24"/>
  <c r="R2497" i="24"/>
  <c r="R2498" i="24"/>
  <c r="R2499" i="24"/>
  <c r="R4" i="24"/>
  <c r="Q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R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F103" i="35"/>
  <c r="G103" i="35" s="1"/>
  <c r="F104" i="35"/>
  <c r="G104" i="35" s="1"/>
  <c r="F105" i="35"/>
  <c r="G105" i="35" s="1"/>
  <c r="F106" i="35"/>
  <c r="G106" i="35" s="1"/>
  <c r="AJ314" i="24" s="1"/>
  <c r="F107" i="35"/>
  <c r="G107" i="35" s="1"/>
  <c r="F108" i="35"/>
  <c r="G108" i="35" s="1"/>
  <c r="F109" i="35"/>
  <c r="G109" i="35" s="1"/>
  <c r="F110" i="35"/>
  <c r="G110" i="35" s="1"/>
  <c r="F111" i="35"/>
  <c r="G111" i="35" s="1"/>
  <c r="F112" i="35"/>
  <c r="G112" i="35" s="1"/>
  <c r="F113" i="35"/>
  <c r="G113" i="35" s="1"/>
  <c r="F114" i="35"/>
  <c r="G114" i="35" s="1"/>
  <c r="F115" i="35"/>
  <c r="G115" i="35" s="1"/>
  <c r="F116" i="35"/>
  <c r="G116" i="35" s="1"/>
  <c r="F117" i="35"/>
  <c r="G117" i="35" s="1"/>
  <c r="F118" i="35"/>
  <c r="G118" i="35" s="1"/>
  <c r="F119" i="35"/>
  <c r="G119" i="35" s="1"/>
  <c r="F120" i="35"/>
  <c r="G120" i="35" s="1"/>
  <c r="F121" i="35"/>
  <c r="G121" i="35" s="1"/>
  <c r="F122" i="35"/>
  <c r="G122" i="35" s="1"/>
  <c r="F123" i="35"/>
  <c r="G123" i="35" s="1"/>
  <c r="F124" i="35"/>
  <c r="G124" i="35" s="1"/>
  <c r="F125" i="35"/>
  <c r="G125" i="35" s="1"/>
  <c r="F126" i="35"/>
  <c r="G126" i="35" s="1"/>
  <c r="F127" i="35"/>
  <c r="G127" i="35" s="1"/>
  <c r="F128" i="35"/>
  <c r="G128" i="35" s="1"/>
  <c r="F129" i="35"/>
  <c r="G129" i="35" s="1"/>
  <c r="F130" i="35"/>
  <c r="G130" i="35" s="1"/>
  <c r="F131" i="35"/>
  <c r="G131" i="35" s="1"/>
  <c r="F132" i="35"/>
  <c r="G132" i="35" s="1"/>
  <c r="F133" i="35"/>
  <c r="G133" i="35" s="1"/>
  <c r="F134" i="35"/>
  <c r="G134" i="35" s="1"/>
  <c r="F135" i="35"/>
  <c r="G135" i="35" s="1"/>
  <c r="F136" i="35"/>
  <c r="G136" i="35" s="1"/>
  <c r="F137" i="35"/>
  <c r="G137" i="35" s="1"/>
  <c r="F138" i="35"/>
  <c r="G138" i="35" s="1"/>
  <c r="F139" i="35"/>
  <c r="G139" i="35" s="1"/>
  <c r="F140" i="35"/>
  <c r="G140" i="35" s="1"/>
  <c r="F141" i="35"/>
  <c r="G141" i="35" s="1"/>
  <c r="F142" i="35"/>
  <c r="G142" i="35" s="1"/>
  <c r="F143" i="35"/>
  <c r="G143" i="35" s="1"/>
  <c r="F144" i="35"/>
  <c r="G144" i="35" s="1"/>
  <c r="F145" i="35"/>
  <c r="G145" i="35" s="1"/>
  <c r="F146" i="35"/>
  <c r="G146" i="35" s="1"/>
  <c r="F147" i="35"/>
  <c r="G147" i="35" s="1"/>
  <c r="F148" i="35"/>
  <c r="G148" i="35" s="1"/>
  <c r="F149" i="35"/>
  <c r="G149" i="35" s="1"/>
  <c r="F150" i="35"/>
  <c r="G150" i="35" s="1"/>
  <c r="F151" i="35"/>
  <c r="G151" i="35" s="1"/>
  <c r="F152" i="35"/>
  <c r="G152" i="35" s="1"/>
  <c r="F153" i="35"/>
  <c r="G153" i="35" s="1"/>
  <c r="F154" i="35"/>
  <c r="G154" i="35" s="1"/>
  <c r="F155" i="35"/>
  <c r="G155" i="35" s="1"/>
  <c r="F156" i="35"/>
  <c r="G156" i="35" s="1"/>
  <c r="F157" i="35"/>
  <c r="G157" i="35" s="1"/>
  <c r="F158" i="35"/>
  <c r="G158" i="35" s="1"/>
  <c r="F159" i="35"/>
  <c r="G159" i="35" s="1"/>
  <c r="F160" i="35"/>
  <c r="G160" i="35" s="1"/>
  <c r="F161" i="35"/>
  <c r="G161" i="35" s="1"/>
  <c r="F162" i="35"/>
  <c r="G162" i="35" s="1"/>
  <c r="F163" i="35"/>
  <c r="G163" i="35" s="1"/>
  <c r="F164" i="35"/>
  <c r="G164" i="35" s="1"/>
  <c r="F165" i="35"/>
  <c r="G165" i="35" s="1"/>
  <c r="F166" i="35"/>
  <c r="G166" i="35" s="1"/>
  <c r="F167" i="35"/>
  <c r="G167" i="35" s="1"/>
  <c r="F168" i="35"/>
  <c r="G168" i="35" s="1"/>
  <c r="F169" i="35"/>
  <c r="G169" i="35" s="1"/>
  <c r="F170" i="35"/>
  <c r="G170" i="35" s="1"/>
  <c r="F171" i="35"/>
  <c r="G171" i="35" s="1"/>
  <c r="F172" i="35"/>
  <c r="G172" i="35" s="1"/>
  <c r="F173" i="35"/>
  <c r="G173" i="35" s="1"/>
  <c r="F174" i="35"/>
  <c r="G174" i="35" s="1"/>
  <c r="F175" i="35"/>
  <c r="G175" i="35" s="1"/>
  <c r="F176" i="35"/>
  <c r="G176" i="35" s="1"/>
  <c r="F177" i="35"/>
  <c r="G177" i="35" s="1"/>
  <c r="F178" i="35"/>
  <c r="G178" i="35" s="1"/>
  <c r="F179" i="35"/>
  <c r="G179" i="35" s="1"/>
  <c r="F180" i="35"/>
  <c r="G180" i="35" s="1"/>
  <c r="F181" i="35"/>
  <c r="G181" i="35" s="1"/>
  <c r="F182" i="35"/>
  <c r="G182" i="35" s="1"/>
  <c r="F183" i="35"/>
  <c r="G183" i="35" s="1"/>
  <c r="F184" i="35"/>
  <c r="G184" i="35" s="1"/>
  <c r="F185" i="35"/>
  <c r="G185" i="35" s="1"/>
  <c r="F186" i="35"/>
  <c r="G186" i="35" s="1"/>
  <c r="F187" i="35"/>
  <c r="G187" i="35" s="1"/>
  <c r="F188" i="35"/>
  <c r="G188" i="35" s="1"/>
  <c r="F189" i="35"/>
  <c r="G189" i="35" s="1"/>
  <c r="F190" i="35"/>
  <c r="G190" i="35" s="1"/>
  <c r="F191" i="35"/>
  <c r="G191" i="35" s="1"/>
  <c r="F192" i="35"/>
  <c r="G192" i="35" s="1"/>
  <c r="F193" i="35"/>
  <c r="G193" i="35" s="1"/>
  <c r="F194" i="35"/>
  <c r="G194" i="35" s="1"/>
  <c r="F195" i="35"/>
  <c r="G195" i="35" s="1"/>
  <c r="F196" i="35"/>
  <c r="G196" i="35" s="1"/>
  <c r="F197" i="35"/>
  <c r="G197" i="35" s="1"/>
  <c r="F198" i="35"/>
  <c r="G198" i="35" s="1"/>
  <c r="F199" i="35"/>
  <c r="G199" i="35" s="1"/>
  <c r="F200" i="35"/>
  <c r="G200" i="35" s="1"/>
  <c r="F214" i="35"/>
  <c r="G214" i="35" s="1"/>
  <c r="I214" i="35" s="1"/>
  <c r="R752" i="24" s="1"/>
  <c r="F201" i="35"/>
  <c r="G201" i="35" s="1"/>
  <c r="F202" i="35"/>
  <c r="G202" i="35" s="1"/>
  <c r="F203" i="35"/>
  <c r="G203" i="35" s="1"/>
  <c r="F204" i="35"/>
  <c r="G204" i="35" s="1"/>
  <c r="F215" i="35"/>
  <c r="G215" i="35" s="1"/>
  <c r="F216" i="35"/>
  <c r="G216" i="35" s="1"/>
  <c r="F217" i="35"/>
  <c r="G217" i="35" s="1"/>
  <c r="F218" i="35"/>
  <c r="G218" i="35" s="1"/>
  <c r="F219" i="35"/>
  <c r="G219" i="35" s="1"/>
  <c r="F220" i="35"/>
  <c r="G220" i="35" s="1"/>
  <c r="F221" i="35"/>
  <c r="G221" i="35" s="1"/>
  <c r="F222" i="35"/>
  <c r="G222" i="35" s="1"/>
  <c r="F223" i="35"/>
  <c r="G223" i="35" s="1"/>
  <c r="F224" i="35"/>
  <c r="G224" i="35" s="1"/>
  <c r="F225" i="35"/>
  <c r="G225" i="35" s="1"/>
  <c r="F226" i="35"/>
  <c r="G226" i="35" s="1"/>
  <c r="F227" i="35"/>
  <c r="G227" i="35" s="1"/>
  <c r="F228" i="35"/>
  <c r="G228" i="35" s="1"/>
  <c r="F229" i="35"/>
  <c r="G229" i="35" s="1"/>
  <c r="F230" i="35"/>
  <c r="G230" i="35" s="1"/>
  <c r="F231" i="35"/>
  <c r="G231" i="35" s="1"/>
  <c r="F232" i="35"/>
  <c r="G232" i="35" s="1"/>
  <c r="F233" i="35"/>
  <c r="G233" i="35" s="1"/>
  <c r="F234" i="35"/>
  <c r="G234" i="35" s="1"/>
  <c r="F235" i="35"/>
  <c r="G235" i="35" s="1"/>
  <c r="F236" i="35"/>
  <c r="G236" i="35" s="1"/>
  <c r="F237" i="35"/>
  <c r="G237" i="35" s="1"/>
  <c r="F238" i="35"/>
  <c r="G238" i="35" s="1"/>
  <c r="F239" i="35"/>
  <c r="G239" i="35" s="1"/>
  <c r="F240" i="35"/>
  <c r="G240" i="35" s="1"/>
  <c r="F241" i="35"/>
  <c r="G241" i="35" s="1"/>
  <c r="F242" i="35"/>
  <c r="G242" i="35" s="1"/>
  <c r="F243" i="35"/>
  <c r="G243" i="35" s="1"/>
  <c r="F244" i="35"/>
  <c r="G244" i="35" s="1"/>
  <c r="F245" i="35"/>
  <c r="G245" i="35" s="1"/>
  <c r="F246" i="35"/>
  <c r="G246" i="35" s="1"/>
  <c r="F247" i="35"/>
  <c r="G247" i="35" s="1"/>
  <c r="F248" i="35"/>
  <c r="G248" i="35" s="1"/>
  <c r="F249" i="35"/>
  <c r="G249" i="35" s="1"/>
  <c r="F250" i="35"/>
  <c r="G250" i="35" s="1"/>
  <c r="F251" i="35"/>
  <c r="G251" i="35" s="1"/>
  <c r="F252" i="35"/>
  <c r="G252" i="35" s="1"/>
  <c r="F253" i="35"/>
  <c r="G253" i="35" s="1"/>
  <c r="F254" i="35"/>
  <c r="G254" i="35" s="1"/>
  <c r="F255" i="35"/>
  <c r="G255" i="35" s="1"/>
  <c r="F256" i="35"/>
  <c r="G256" i="35" s="1"/>
  <c r="F257" i="35"/>
  <c r="G257" i="35" s="1"/>
  <c r="F258" i="35"/>
  <c r="G258" i="35" s="1"/>
  <c r="F259" i="35"/>
  <c r="G259" i="35" s="1"/>
  <c r="F260" i="35"/>
  <c r="G260" i="35" s="1"/>
  <c r="F261" i="35"/>
  <c r="G261" i="35" s="1"/>
  <c r="F262" i="35"/>
  <c r="G262" i="35" s="1"/>
  <c r="F263" i="35"/>
  <c r="G263" i="35" s="1"/>
  <c r="F264" i="35"/>
  <c r="G264" i="35" s="1"/>
  <c r="F265" i="35"/>
  <c r="G265" i="35" s="1"/>
  <c r="F266" i="35"/>
  <c r="G266" i="35" s="1"/>
  <c r="F267" i="35"/>
  <c r="G267" i="35" s="1"/>
  <c r="F268" i="35"/>
  <c r="G268" i="35" s="1"/>
  <c r="F269" i="35"/>
  <c r="G269" i="35" s="1"/>
  <c r="F270" i="35"/>
  <c r="G270" i="35" s="1"/>
  <c r="F271" i="35"/>
  <c r="G271" i="35" s="1"/>
  <c r="F272" i="35"/>
  <c r="G272" i="35" s="1"/>
  <c r="F273" i="35"/>
  <c r="G273" i="35" s="1"/>
  <c r="F274" i="35"/>
  <c r="G274" i="35" s="1"/>
  <c r="F275" i="35"/>
  <c r="G275" i="35" s="1"/>
  <c r="F276" i="35"/>
  <c r="G276" i="35" s="1"/>
  <c r="F277" i="35"/>
  <c r="G277" i="35" s="1"/>
  <c r="F278" i="35"/>
  <c r="G278" i="35" s="1"/>
  <c r="F279" i="35"/>
  <c r="G279" i="35" s="1"/>
  <c r="F280" i="35"/>
  <c r="G280" i="35" s="1"/>
  <c r="F281" i="35"/>
  <c r="G281" i="35" s="1"/>
  <c r="F282" i="35"/>
  <c r="G282" i="35" s="1"/>
  <c r="F283" i="35"/>
  <c r="G283" i="35" s="1"/>
  <c r="F284" i="35"/>
  <c r="G284" i="35" s="1"/>
  <c r="F285" i="35"/>
  <c r="G285" i="35" s="1"/>
  <c r="F286" i="35"/>
  <c r="G286" i="35" s="1"/>
  <c r="F287" i="35"/>
  <c r="G287" i="35" s="1"/>
  <c r="F288" i="35"/>
  <c r="G288" i="35" s="1"/>
  <c r="F289" i="35"/>
  <c r="G289" i="35" s="1"/>
  <c r="F290" i="35"/>
  <c r="G290" i="35" s="1"/>
  <c r="F291" i="35"/>
  <c r="G291" i="35" s="1"/>
  <c r="F292" i="35"/>
  <c r="G292" i="35" s="1"/>
  <c r="F293" i="35"/>
  <c r="G293" i="35" s="1"/>
  <c r="F294" i="35"/>
  <c r="G294" i="35" s="1"/>
  <c r="F295" i="35"/>
  <c r="G295" i="35" s="1"/>
  <c r="F296" i="35"/>
  <c r="G296" i="35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F304" i="35"/>
  <c r="G304" i="35" s="1"/>
  <c r="F305" i="35"/>
  <c r="G305" i="35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F312" i="35"/>
  <c r="G312" i="35" s="1"/>
  <c r="F313" i="35"/>
  <c r="G313" i="35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F320" i="35"/>
  <c r="G320" i="35" s="1"/>
  <c r="F321" i="35"/>
  <c r="G321" i="35" s="1"/>
  <c r="F322" i="35"/>
  <c r="G322" i="35" s="1"/>
  <c r="F323" i="35"/>
  <c r="G323" i="35" s="1"/>
  <c r="F324" i="35"/>
  <c r="G324" i="35" s="1"/>
  <c r="F325" i="35"/>
  <c r="G325" i="35" s="1"/>
  <c r="F326" i="35"/>
  <c r="G326" i="35" s="1"/>
  <c r="F327" i="35"/>
  <c r="G327" i="35" s="1"/>
  <c r="F328" i="35"/>
  <c r="G328" i="35" s="1"/>
  <c r="F329" i="35"/>
  <c r="G329" i="35" s="1"/>
  <c r="F330" i="35"/>
  <c r="G330" i="35" s="1"/>
  <c r="F331" i="35"/>
  <c r="G331" i="35" s="1"/>
  <c r="F332" i="35"/>
  <c r="G332" i="35" s="1"/>
  <c r="F333" i="35"/>
  <c r="G333" i="35" s="1"/>
  <c r="F334" i="35"/>
  <c r="G334" i="35" s="1"/>
  <c r="F335" i="35"/>
  <c r="G335" i="35" s="1"/>
  <c r="F336" i="35"/>
  <c r="G336" i="35" s="1"/>
  <c r="F337" i="35"/>
  <c r="G337" i="35" s="1"/>
  <c r="F338" i="35"/>
  <c r="G338" i="35" s="1"/>
  <c r="F339" i="35"/>
  <c r="G339" i="35" s="1"/>
  <c r="F340" i="35"/>
  <c r="G340" i="35" s="1"/>
  <c r="F341" i="35"/>
  <c r="G341" i="35" s="1"/>
  <c r="F342" i="35"/>
  <c r="G342" i="35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F351" i="35"/>
  <c r="G351" i="35" s="1"/>
  <c r="F352" i="35"/>
  <c r="G352" i="35" s="1"/>
  <c r="F353" i="35"/>
  <c r="G353" i="35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F360" i="35"/>
  <c r="G360" i="35" s="1"/>
  <c r="F361" i="35"/>
  <c r="G361" i="35" s="1"/>
  <c r="F362" i="35"/>
  <c r="G362" i="35" s="1"/>
  <c r="F363" i="35"/>
  <c r="G363" i="35" s="1"/>
  <c r="F364" i="35"/>
  <c r="G364" i="35" s="1"/>
  <c r="F365" i="35"/>
  <c r="G365" i="35" s="1"/>
  <c r="F366" i="35"/>
  <c r="G366" i="35" s="1"/>
  <c r="F367" i="35"/>
  <c r="G367" i="35" s="1"/>
  <c r="F368" i="35"/>
  <c r="G368" i="35" s="1"/>
  <c r="F369" i="35"/>
  <c r="G369" i="35" s="1"/>
  <c r="F370" i="35"/>
  <c r="G370" i="35" s="1"/>
  <c r="F371" i="35"/>
  <c r="G371" i="35" s="1"/>
  <c r="F372" i="35"/>
  <c r="G372" i="35" s="1"/>
  <c r="F373" i="35"/>
  <c r="G373" i="35" s="1"/>
  <c r="F374" i="35"/>
  <c r="G374" i="35" s="1"/>
  <c r="F375" i="35"/>
  <c r="G375" i="35" s="1"/>
  <c r="F376" i="35"/>
  <c r="G376" i="35" s="1"/>
  <c r="F377" i="35"/>
  <c r="G377" i="35" s="1"/>
  <c r="F378" i="35"/>
  <c r="G378" i="35" s="1"/>
  <c r="F379" i="35"/>
  <c r="G379" i="35" s="1"/>
  <c r="F380" i="35"/>
  <c r="G380" i="35" s="1"/>
  <c r="F381" i="35"/>
  <c r="G381" i="35" s="1"/>
  <c r="F382" i="35"/>
  <c r="G382" i="35" s="1"/>
  <c r="F383" i="35"/>
  <c r="G383" i="35" s="1"/>
  <c r="F384" i="35"/>
  <c r="G384" i="35" s="1"/>
  <c r="F385" i="35"/>
  <c r="G385" i="35" s="1"/>
  <c r="F386" i="35"/>
  <c r="G386" i="35" s="1"/>
  <c r="F387" i="35"/>
  <c r="G387" i="35" s="1"/>
  <c r="F388" i="35"/>
  <c r="G388" i="35" s="1"/>
  <c r="F389" i="35"/>
  <c r="G389" i="35" s="1"/>
  <c r="F390" i="35"/>
  <c r="G390" i="35" s="1"/>
  <c r="F391" i="35"/>
  <c r="G391" i="35" s="1"/>
  <c r="F392" i="35"/>
  <c r="G392" i="35" s="1"/>
  <c r="F393" i="35"/>
  <c r="G393" i="35" s="1"/>
  <c r="F394" i="35"/>
  <c r="G394" i="35" s="1"/>
  <c r="F395" i="35"/>
  <c r="G395" i="35" s="1"/>
  <c r="F396" i="35"/>
  <c r="G396" i="35" s="1"/>
  <c r="F397" i="35"/>
  <c r="G397" i="35" s="1"/>
  <c r="F398" i="35"/>
  <c r="G398" i="35" s="1"/>
  <c r="F399" i="35"/>
  <c r="G399" i="35" s="1"/>
  <c r="F400" i="35"/>
  <c r="G400" i="35" s="1"/>
  <c r="F401" i="35"/>
  <c r="G401" i="35" s="1"/>
  <c r="F402" i="35"/>
  <c r="G402" i="35" s="1"/>
  <c r="F403" i="35"/>
  <c r="G403" i="35" s="1"/>
  <c r="F404" i="35"/>
  <c r="G404" i="35" s="1"/>
  <c r="F405" i="35"/>
  <c r="G405" i="35" s="1"/>
  <c r="F406" i="35"/>
  <c r="G406" i="35" s="1"/>
  <c r="F407" i="35"/>
  <c r="G407" i="35" s="1"/>
  <c r="F408" i="35"/>
  <c r="G408" i="35" s="1"/>
  <c r="F409" i="35"/>
  <c r="G409" i="35" s="1"/>
  <c r="F410" i="35"/>
  <c r="G410" i="35" s="1"/>
  <c r="F411" i="35"/>
  <c r="G411" i="35" s="1"/>
  <c r="F412" i="35"/>
  <c r="G412" i="35" s="1"/>
  <c r="F413" i="35"/>
  <c r="G413" i="35" s="1"/>
  <c r="F414" i="35"/>
  <c r="G414" i="35" s="1"/>
  <c r="F415" i="35"/>
  <c r="G415" i="35" s="1"/>
  <c r="F416" i="35"/>
  <c r="G416" i="35" s="1"/>
  <c r="F417" i="35"/>
  <c r="G417" i="35" s="1"/>
  <c r="F418" i="35"/>
  <c r="G418" i="35" s="1"/>
  <c r="F419" i="35"/>
  <c r="G419" i="35" s="1"/>
  <c r="F420" i="35"/>
  <c r="G420" i="35" s="1"/>
  <c r="F421" i="35"/>
  <c r="G421" i="35" s="1"/>
  <c r="F422" i="35"/>
  <c r="G422" i="35" s="1"/>
  <c r="F423" i="35"/>
  <c r="G423" i="35" s="1"/>
  <c r="F424" i="35"/>
  <c r="G424" i="35" s="1"/>
  <c r="F425" i="35"/>
  <c r="G425" i="35" s="1"/>
  <c r="F426" i="35"/>
  <c r="G426" i="35" s="1"/>
  <c r="F427" i="35"/>
  <c r="G427" i="35" s="1"/>
  <c r="F428" i="35"/>
  <c r="G428" i="35" s="1"/>
  <c r="F429" i="35"/>
  <c r="G429" i="35" s="1"/>
  <c r="F430" i="35"/>
  <c r="G430" i="35" s="1"/>
  <c r="F431" i="35"/>
  <c r="G431" i="35" s="1"/>
  <c r="F432" i="35"/>
  <c r="G432" i="35" s="1"/>
  <c r="F433" i="35"/>
  <c r="G433" i="35" s="1"/>
  <c r="F434" i="35"/>
  <c r="G434" i="35" s="1"/>
  <c r="F435" i="35"/>
  <c r="G435" i="35" s="1"/>
  <c r="F436" i="35"/>
  <c r="G436" i="35" s="1"/>
  <c r="F437" i="35"/>
  <c r="G437" i="35" s="1"/>
  <c r="F438" i="35"/>
  <c r="G438" i="35" s="1"/>
  <c r="F439" i="35"/>
  <c r="G439" i="35" s="1"/>
  <c r="F440" i="35"/>
  <c r="G440" i="35" s="1"/>
  <c r="F441" i="35"/>
  <c r="G441" i="35" s="1"/>
  <c r="F442" i="35"/>
  <c r="G442" i="35" s="1"/>
  <c r="F443" i="35"/>
  <c r="G443" i="35" s="1"/>
  <c r="F444" i="35"/>
  <c r="G444" i="35" s="1"/>
  <c r="F445" i="35"/>
  <c r="G445" i="35" s="1"/>
  <c r="F446" i="35"/>
  <c r="G446" i="35" s="1"/>
  <c r="F447" i="35"/>
  <c r="G447" i="35" s="1"/>
  <c r="F448" i="35"/>
  <c r="G448" i="35" s="1"/>
  <c r="F449" i="35"/>
  <c r="G449" i="35" s="1"/>
  <c r="F450" i="35"/>
  <c r="G450" i="35" s="1"/>
  <c r="F451" i="35"/>
  <c r="G451" i="35" s="1"/>
  <c r="F452" i="35"/>
  <c r="G452" i="35" s="1"/>
  <c r="F453" i="35"/>
  <c r="G453" i="35" s="1"/>
  <c r="F454" i="35"/>
  <c r="G454" i="35" s="1"/>
  <c r="F455" i="35"/>
  <c r="G455" i="35" s="1"/>
  <c r="F456" i="35"/>
  <c r="G456" i="35" s="1"/>
  <c r="F457" i="35"/>
  <c r="G457" i="35" s="1"/>
  <c r="F458" i="35"/>
  <c r="G458" i="35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F465" i="35"/>
  <c r="G465" i="35" s="1"/>
  <c r="F466" i="35"/>
  <c r="G466" i="35" s="1"/>
  <c r="F467" i="35"/>
  <c r="G467" i="35" s="1"/>
  <c r="F468" i="35"/>
  <c r="G468" i="35" s="1"/>
  <c r="F469" i="35"/>
  <c r="G469" i="35" s="1"/>
  <c r="F470" i="35"/>
  <c r="G470" i="35" s="1"/>
  <c r="F471" i="35"/>
  <c r="G471" i="35" s="1"/>
  <c r="F472" i="35"/>
  <c r="G472" i="35" s="1"/>
  <c r="F473" i="35"/>
  <c r="G473" i="35" s="1"/>
  <c r="F474" i="35"/>
  <c r="G474" i="35" s="1"/>
  <c r="F475" i="35"/>
  <c r="G475" i="35" s="1"/>
  <c r="F476" i="35"/>
  <c r="G476" i="35" s="1"/>
  <c r="F477" i="35"/>
  <c r="G477" i="35" s="1"/>
  <c r="F478" i="35"/>
  <c r="G478" i="35" s="1"/>
  <c r="F479" i="35"/>
  <c r="G479" i="35" s="1"/>
  <c r="F480" i="35"/>
  <c r="G480" i="35" s="1"/>
  <c r="F481" i="35"/>
  <c r="G481" i="35" s="1"/>
  <c r="F482" i="35"/>
  <c r="G482" i="35" s="1"/>
  <c r="F483" i="35"/>
  <c r="G483" i="35" s="1"/>
  <c r="F484" i="35"/>
  <c r="G484" i="35" s="1"/>
  <c r="F485" i="35"/>
  <c r="G485" i="35" s="1"/>
  <c r="F486" i="35"/>
  <c r="G486" i="35" s="1"/>
  <c r="F487" i="35"/>
  <c r="G487" i="35" s="1"/>
  <c r="F488" i="35"/>
  <c r="G488" i="35" s="1"/>
  <c r="F489" i="35"/>
  <c r="G489" i="35" s="1"/>
  <c r="F490" i="35"/>
  <c r="G490" i="35" s="1"/>
  <c r="F491" i="35"/>
  <c r="G491" i="35" s="1"/>
  <c r="F492" i="35"/>
  <c r="G492" i="35" s="1"/>
  <c r="F493" i="35"/>
  <c r="G493" i="35" s="1"/>
  <c r="F494" i="35"/>
  <c r="G494" i="35" s="1"/>
  <c r="F495" i="35"/>
  <c r="G495" i="35" s="1"/>
  <c r="F496" i="35"/>
  <c r="G496" i="35" s="1"/>
  <c r="F497" i="35"/>
  <c r="G497" i="35" s="1"/>
  <c r="F498" i="35"/>
  <c r="G498" i="35" s="1"/>
  <c r="F499" i="35"/>
  <c r="G499" i="35" s="1"/>
  <c r="F500" i="35"/>
  <c r="G500" i="35" s="1"/>
  <c r="F501" i="35"/>
  <c r="G501" i="35" s="1"/>
  <c r="F502" i="35"/>
  <c r="G502" i="35" s="1"/>
  <c r="F503" i="35"/>
  <c r="G503" i="35" s="1"/>
  <c r="F504" i="35"/>
  <c r="G504" i="35" s="1"/>
  <c r="F505" i="35"/>
  <c r="G505" i="35" s="1"/>
  <c r="F506" i="35"/>
  <c r="G506" i="35" s="1"/>
  <c r="F507" i="35"/>
  <c r="G507" i="35" s="1"/>
  <c r="F508" i="35"/>
  <c r="G508" i="35" s="1"/>
  <c r="F509" i="35"/>
  <c r="G509" i="35" s="1"/>
  <c r="F510" i="35"/>
  <c r="G510" i="35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F518" i="35"/>
  <c r="G518" i="35" s="1"/>
  <c r="F519" i="35"/>
  <c r="G519" i="35" s="1"/>
  <c r="F520" i="35"/>
  <c r="G520" i="35" s="1"/>
  <c r="F521" i="35"/>
  <c r="G521" i="35" s="1"/>
  <c r="F522" i="35"/>
  <c r="G522" i="35" s="1"/>
  <c r="F523" i="35"/>
  <c r="G523" i="35" s="1"/>
  <c r="F524" i="35"/>
  <c r="G524" i="35" s="1"/>
  <c r="F525" i="35"/>
  <c r="G525" i="35" s="1"/>
  <c r="F526" i="35"/>
  <c r="G526" i="35" s="1"/>
  <c r="F527" i="35"/>
  <c r="G527" i="35" s="1"/>
  <c r="F528" i="35"/>
  <c r="G528" i="35" s="1"/>
  <c r="F529" i="35"/>
  <c r="G529" i="35" s="1"/>
  <c r="F530" i="35"/>
  <c r="G530" i="35" s="1"/>
  <c r="F531" i="35"/>
  <c r="G531" i="35" s="1"/>
  <c r="F532" i="35"/>
  <c r="G532" i="35" s="1"/>
  <c r="F533" i="35"/>
  <c r="G533" i="35" s="1"/>
  <c r="F534" i="35"/>
  <c r="G534" i="35" s="1"/>
  <c r="F535" i="35"/>
  <c r="G535" i="35" s="1"/>
  <c r="F536" i="35"/>
  <c r="G536" i="35" s="1"/>
  <c r="F537" i="35"/>
  <c r="G537" i="35" s="1"/>
  <c r="F538" i="35"/>
  <c r="G538" i="35" s="1"/>
  <c r="F539" i="35"/>
  <c r="G539" i="35" s="1"/>
  <c r="F540" i="35"/>
  <c r="G540" i="35" s="1"/>
  <c r="F541" i="35"/>
  <c r="G541" i="35" s="1"/>
  <c r="F542" i="35"/>
  <c r="G542" i="35" s="1"/>
  <c r="F543" i="35"/>
  <c r="G543" i="35" s="1"/>
  <c r="F544" i="35"/>
  <c r="G544" i="35" s="1"/>
  <c r="F545" i="35"/>
  <c r="G545" i="35" s="1"/>
  <c r="F546" i="35"/>
  <c r="G546" i="35" s="1"/>
  <c r="F547" i="35"/>
  <c r="G547" i="35" s="1"/>
  <c r="F548" i="35"/>
  <c r="G548" i="35" s="1"/>
  <c r="F549" i="35"/>
  <c r="G549" i="35" s="1"/>
  <c r="F550" i="35"/>
  <c r="G550" i="35" s="1"/>
  <c r="F551" i="35"/>
  <c r="G551" i="35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F559" i="35"/>
  <c r="G559" i="35" s="1"/>
  <c r="F560" i="35"/>
  <c r="G560" i="35" s="1"/>
  <c r="F561" i="35"/>
  <c r="G561" i="35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F568" i="35"/>
  <c r="G568" i="35" s="1"/>
  <c r="F569" i="35"/>
  <c r="G569" i="35" s="1"/>
  <c r="F570" i="35"/>
  <c r="G570" i="35" s="1"/>
  <c r="F571" i="35"/>
  <c r="G571" i="35" s="1"/>
  <c r="F572" i="35"/>
  <c r="G572" i="35" s="1"/>
  <c r="F573" i="35"/>
  <c r="G573" i="35" s="1"/>
  <c r="F574" i="35"/>
  <c r="G574" i="35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F581" i="35"/>
  <c r="G581" i="35" s="1"/>
  <c r="F582" i="35"/>
  <c r="G582" i="35" s="1"/>
  <c r="F583" i="35"/>
  <c r="G583" i="35" s="1"/>
  <c r="F584" i="35"/>
  <c r="G584" i="35" s="1"/>
  <c r="F585" i="35"/>
  <c r="G585" i="35" s="1"/>
  <c r="F586" i="35"/>
  <c r="G586" i="35" s="1"/>
  <c r="F587" i="35"/>
  <c r="G587" i="35" s="1"/>
  <c r="F588" i="35"/>
  <c r="G588" i="35" s="1"/>
  <c r="F589" i="35"/>
  <c r="G589" i="35" s="1"/>
  <c r="F590" i="35"/>
  <c r="G590" i="35" s="1"/>
  <c r="F591" i="35"/>
  <c r="G591" i="35" s="1"/>
  <c r="F592" i="35"/>
  <c r="G592" i="35" s="1"/>
  <c r="F593" i="35"/>
  <c r="G593" i="35" s="1"/>
  <c r="F594" i="35"/>
  <c r="G594" i="35" s="1"/>
  <c r="F595" i="35"/>
  <c r="G595" i="35" s="1"/>
  <c r="F596" i="35"/>
  <c r="G596" i="35" s="1"/>
  <c r="F597" i="35"/>
  <c r="G597" i="35" s="1"/>
  <c r="F598" i="35"/>
  <c r="G598" i="35" s="1"/>
  <c r="F599" i="35"/>
  <c r="G599" i="35" s="1"/>
  <c r="F600" i="35"/>
  <c r="G600" i="35" s="1"/>
  <c r="F601" i="35"/>
  <c r="G601" i="35" s="1"/>
  <c r="F602" i="35"/>
  <c r="G602" i="35" s="1"/>
  <c r="F603" i="35"/>
  <c r="G603" i="35" s="1"/>
  <c r="F604" i="35"/>
  <c r="G604" i="35" s="1"/>
  <c r="F605" i="35"/>
  <c r="G605" i="35" s="1"/>
  <c r="F606" i="35"/>
  <c r="G606" i="35" s="1"/>
  <c r="F607" i="35"/>
  <c r="G607" i="35" s="1"/>
  <c r="F608" i="35"/>
  <c r="G608" i="35" s="1"/>
  <c r="F609" i="35"/>
  <c r="G609" i="35" s="1"/>
  <c r="I609" i="35" s="1"/>
  <c r="R1693" i="24" s="1"/>
  <c r="F610" i="35"/>
  <c r="G610" i="35" s="1"/>
  <c r="F611" i="35"/>
  <c r="G611" i="35" s="1"/>
  <c r="F612" i="35"/>
  <c r="G612" i="35" s="1"/>
  <c r="F613" i="35"/>
  <c r="G613" i="35" s="1"/>
  <c r="F614" i="35"/>
  <c r="G614" i="35" s="1"/>
  <c r="F615" i="35"/>
  <c r="G615" i="35" s="1"/>
  <c r="F616" i="35"/>
  <c r="G616" i="35" s="1"/>
  <c r="F617" i="35"/>
  <c r="G617" i="35" s="1"/>
  <c r="F618" i="35"/>
  <c r="G618" i="35" s="1"/>
  <c r="F619" i="35"/>
  <c r="G619" i="35" s="1"/>
  <c r="I619" i="35" s="1"/>
  <c r="R1723" i="24" s="1"/>
  <c r="F620" i="35"/>
  <c r="G620" i="35" s="1"/>
  <c r="F621" i="35"/>
  <c r="G621" i="35" s="1"/>
  <c r="I621" i="35" s="1"/>
  <c r="R1727" i="24" s="1"/>
  <c r="F622" i="35"/>
  <c r="G622" i="35" s="1"/>
  <c r="F623" i="35"/>
  <c r="G623" i="35" s="1"/>
  <c r="F624" i="35"/>
  <c r="G624" i="35" s="1"/>
  <c r="F625" i="35"/>
  <c r="G625" i="35" s="1"/>
  <c r="F626" i="35"/>
  <c r="G626" i="35" s="1"/>
  <c r="F627" i="35"/>
  <c r="G627" i="35" s="1"/>
  <c r="I627" i="35" s="1"/>
  <c r="R1735" i="24" s="1"/>
  <c r="F628" i="35"/>
  <c r="G628" i="35" s="1"/>
  <c r="F629" i="35"/>
  <c r="G629" i="35" s="1"/>
  <c r="F630" i="35"/>
  <c r="G630" i="35" s="1"/>
  <c r="I630" i="35" s="1"/>
  <c r="R1743" i="24" s="1"/>
  <c r="F631" i="35"/>
  <c r="G631" i="35" s="1"/>
  <c r="F632" i="35"/>
  <c r="G632" i="35" s="1"/>
  <c r="F633" i="35"/>
  <c r="G633" i="35" s="1"/>
  <c r="I633" i="35" s="1"/>
  <c r="R1759" i="24" s="1"/>
  <c r="F634" i="35"/>
  <c r="G634" i="35" s="1"/>
  <c r="F635" i="35"/>
  <c r="G635" i="35" s="1"/>
  <c r="I635" i="35" s="1"/>
  <c r="R1763" i="24" s="1"/>
  <c r="F636" i="35"/>
  <c r="G636" i="35" s="1"/>
  <c r="I636" i="35" s="1"/>
  <c r="R1771" i="24" s="1"/>
  <c r="F637" i="35"/>
  <c r="G637" i="35" s="1"/>
  <c r="F638" i="35"/>
  <c r="G638" i="35" s="1"/>
  <c r="F639" i="35"/>
  <c r="G639" i="35" s="1"/>
  <c r="F640" i="35"/>
  <c r="G640" i="35" s="1"/>
  <c r="F641" i="35"/>
  <c r="G641" i="35" s="1"/>
  <c r="F642" i="35"/>
  <c r="G642" i="35" s="1"/>
  <c r="I642" i="35" s="1"/>
  <c r="R1779" i="24" s="1"/>
  <c r="F643" i="35"/>
  <c r="G643" i="35" s="1"/>
  <c r="F644" i="35"/>
  <c r="G644" i="35" s="1"/>
  <c r="I644" i="35" s="1"/>
  <c r="R1787" i="24" s="1"/>
  <c r="F645" i="35"/>
  <c r="G645" i="35" s="1"/>
  <c r="F646" i="35"/>
  <c r="G646" i="35" s="1"/>
  <c r="F647" i="35"/>
  <c r="G647" i="35" s="1"/>
  <c r="F648" i="35"/>
  <c r="G648" i="35" s="1"/>
  <c r="I648" i="35" s="1"/>
  <c r="R1791" i="24" s="1"/>
  <c r="F649" i="35"/>
  <c r="G649" i="35" s="1"/>
  <c r="F650" i="35"/>
  <c r="G650" i="35" s="1"/>
  <c r="F651" i="35"/>
  <c r="G651" i="35" s="1"/>
  <c r="I651" i="35" s="1"/>
  <c r="R1799" i="24" s="1"/>
  <c r="F652" i="35"/>
  <c r="G652" i="35" s="1"/>
  <c r="F653" i="35"/>
  <c r="G653" i="35" s="1"/>
  <c r="F654" i="35"/>
  <c r="G654" i="35" s="1"/>
  <c r="F655" i="35"/>
  <c r="G655" i="35" s="1"/>
  <c r="F656" i="35"/>
  <c r="G656" i="35" s="1"/>
  <c r="F657" i="35"/>
  <c r="G657" i="35" s="1"/>
  <c r="I657" i="35" s="1"/>
  <c r="R1807" i="24" s="1"/>
  <c r="F658" i="35"/>
  <c r="G658" i="35" s="1"/>
  <c r="F659" i="35"/>
  <c r="G659" i="35" s="1"/>
  <c r="F660" i="35"/>
  <c r="G660" i="35" s="1"/>
  <c r="I660" i="35" s="1"/>
  <c r="R1811" i="24" s="1"/>
  <c r="F661" i="35"/>
  <c r="G661" i="35" s="1"/>
  <c r="F662" i="35"/>
  <c r="G662" i="35" s="1"/>
  <c r="F663" i="35"/>
  <c r="G663" i="35" s="1"/>
  <c r="F664" i="35"/>
  <c r="G664" i="35" s="1"/>
  <c r="F665" i="35"/>
  <c r="G665" i="35" s="1"/>
  <c r="F666" i="35"/>
  <c r="G666" i="35" s="1"/>
  <c r="I666" i="35" s="1"/>
  <c r="R1827" i="24" s="1"/>
  <c r="F667" i="35"/>
  <c r="G667" i="35" s="1"/>
  <c r="F668" i="35"/>
  <c r="G668" i="35" s="1"/>
  <c r="F669" i="35"/>
  <c r="G669" i="35" s="1"/>
  <c r="I669" i="35" s="1"/>
  <c r="R1835" i="24" s="1"/>
  <c r="F670" i="35"/>
  <c r="G670" i="35" s="1"/>
  <c r="F671" i="35"/>
  <c r="G671" i="35" s="1"/>
  <c r="F672" i="35"/>
  <c r="G672" i="35" s="1"/>
  <c r="I672" i="35" s="1"/>
  <c r="R1839" i="24" s="1"/>
  <c r="F673" i="35"/>
  <c r="G673" i="35" s="1"/>
  <c r="F674" i="35"/>
  <c r="G674" i="35" s="1"/>
  <c r="F675" i="35"/>
  <c r="G675" i="35" s="1"/>
  <c r="F676" i="35"/>
  <c r="G676" i="35" s="1"/>
  <c r="F677" i="35"/>
  <c r="G677" i="35" s="1"/>
  <c r="F678" i="35"/>
  <c r="G678" i="35" s="1"/>
  <c r="F679" i="35"/>
  <c r="G679" i="35" s="1"/>
  <c r="I679" i="35" s="1"/>
  <c r="R1859" i="24" s="1"/>
  <c r="F680" i="35"/>
  <c r="G680" i="35" s="1"/>
  <c r="F681" i="35"/>
  <c r="G681" i="35" s="1"/>
  <c r="F682" i="35"/>
  <c r="G682" i="35" s="1"/>
  <c r="I682" i="35" s="1"/>
  <c r="R1863" i="24" s="1"/>
  <c r="F683" i="35"/>
  <c r="G683" i="35" s="1"/>
  <c r="F684" i="35"/>
  <c r="G684" i="35" s="1"/>
  <c r="I684" i="35" s="1"/>
  <c r="R1867" i="24" s="1"/>
  <c r="F685" i="35"/>
  <c r="G685" i="35" s="1"/>
  <c r="F686" i="35"/>
  <c r="G686" i="35" s="1"/>
  <c r="I686" i="35" s="1"/>
  <c r="R1871" i="24" s="1"/>
  <c r="F687" i="35"/>
  <c r="G687" i="35" s="1"/>
  <c r="F688" i="35"/>
  <c r="G688" i="35" s="1"/>
  <c r="F689" i="35"/>
  <c r="G689" i="35" s="1"/>
  <c r="F690" i="35"/>
  <c r="G690" i="35" s="1"/>
  <c r="I690" i="35" s="1"/>
  <c r="R1875" i="24" s="1"/>
  <c r="F691" i="35"/>
  <c r="G691" i="35" s="1"/>
  <c r="F692" i="35"/>
  <c r="G692" i="35" s="1"/>
  <c r="F693" i="35"/>
  <c r="G693" i="35" s="1"/>
  <c r="R1883" i="24"/>
  <c r="F694" i="35"/>
  <c r="G694" i="35" s="1"/>
  <c r="I694" i="35" s="1"/>
  <c r="R1927" i="24" s="1"/>
  <c r="F695" i="35"/>
  <c r="G695" i="35" s="1"/>
  <c r="F696" i="35"/>
  <c r="G696" i="35" s="1"/>
  <c r="F697" i="35"/>
  <c r="G697" i="35" s="1"/>
  <c r="I697" i="35" s="1"/>
  <c r="R1931" i="24" s="1"/>
  <c r="F698" i="35"/>
  <c r="G698" i="35" s="1"/>
  <c r="F699" i="35"/>
  <c r="G699" i="35" s="1"/>
  <c r="F700" i="35"/>
  <c r="G700" i="35" s="1"/>
  <c r="F701" i="35"/>
  <c r="G701" i="35" s="1"/>
  <c r="I701" i="35" s="1"/>
  <c r="R1943" i="24" s="1"/>
  <c r="F702" i="35"/>
  <c r="G702" i="35" s="1"/>
  <c r="F703" i="35"/>
  <c r="G703" i="35" s="1"/>
  <c r="F704" i="35"/>
  <c r="G704" i="35" s="1"/>
  <c r="F705" i="35"/>
  <c r="G705" i="35" s="1"/>
  <c r="I705" i="35" s="1"/>
  <c r="R1951" i="24" s="1"/>
  <c r="F706" i="35"/>
  <c r="G706" i="35" s="1"/>
  <c r="F707" i="35"/>
  <c r="G707" i="35" s="1"/>
  <c r="F708" i="35"/>
  <c r="G708" i="35" s="1"/>
  <c r="I708" i="35" s="1"/>
  <c r="R1955" i="24" s="1"/>
  <c r="F709" i="35"/>
  <c r="G709" i="35" s="1"/>
  <c r="F710" i="35"/>
  <c r="G710" i="35" s="1"/>
  <c r="F711" i="35"/>
  <c r="G711" i="35" s="1"/>
  <c r="F712" i="35"/>
  <c r="G712" i="35" s="1"/>
  <c r="I712" i="35" s="1"/>
  <c r="R1959" i="24" s="1"/>
  <c r="F713" i="35"/>
  <c r="G713" i="35" s="1"/>
  <c r="F714" i="35"/>
  <c r="G714" i="35" s="1"/>
  <c r="F715" i="35"/>
  <c r="G715" i="35" s="1"/>
  <c r="F716" i="35"/>
  <c r="G716" i="35" s="1"/>
  <c r="F717" i="35"/>
  <c r="G717" i="35" s="1"/>
  <c r="F718" i="35"/>
  <c r="G718" i="35" s="1"/>
  <c r="F719" i="35"/>
  <c r="G719" i="35" s="1"/>
  <c r="F720" i="35"/>
  <c r="G720" i="35" s="1"/>
  <c r="I720" i="35" s="1"/>
  <c r="R1975" i="24" s="1"/>
  <c r="F721" i="35"/>
  <c r="G721" i="35" s="1"/>
  <c r="F722" i="35"/>
  <c r="G722" i="35" s="1"/>
  <c r="I722" i="35" s="1"/>
  <c r="R1979" i="24" s="1"/>
  <c r="F723" i="35"/>
  <c r="G723" i="35" s="1"/>
  <c r="F724" i="35"/>
  <c r="G724" i="35" s="1"/>
  <c r="F725" i="35"/>
  <c r="G725" i="35" s="1"/>
  <c r="F726" i="35"/>
  <c r="G726" i="35" s="1"/>
  <c r="F727" i="35"/>
  <c r="G727" i="35" s="1"/>
  <c r="F728" i="35"/>
  <c r="G728" i="35" s="1"/>
  <c r="F729" i="35"/>
  <c r="G729" i="35" s="1"/>
  <c r="I729" i="35" s="1"/>
  <c r="R1995" i="24" s="1"/>
  <c r="F730" i="35"/>
  <c r="G730" i="35" s="1"/>
  <c r="F731" i="35"/>
  <c r="G731" i="35" s="1"/>
  <c r="F732" i="35"/>
  <c r="G732" i="35" s="1"/>
  <c r="F733" i="35"/>
  <c r="G733" i="35" s="1"/>
  <c r="F734" i="35"/>
  <c r="G734" i="35" s="1"/>
  <c r="I734" i="35" s="1"/>
  <c r="R2011" i="24" s="1"/>
  <c r="F735" i="35"/>
  <c r="G735" i="35" s="1"/>
  <c r="F736" i="35"/>
  <c r="G736" i="35" s="1"/>
  <c r="I736" i="35" s="1"/>
  <c r="R2019" i="24" s="1"/>
  <c r="F737" i="35"/>
  <c r="G737" i="35" s="1"/>
  <c r="F738" i="35"/>
  <c r="G738" i="35" s="1"/>
  <c r="I738" i="35" s="1"/>
  <c r="R2023" i="24" s="1"/>
  <c r="F739" i="35"/>
  <c r="G739" i="35" s="1"/>
  <c r="F740" i="35"/>
  <c r="G740" i="35" s="1"/>
  <c r="F741" i="35"/>
  <c r="G741" i="35" s="1"/>
  <c r="F742" i="35"/>
  <c r="G742" i="35" s="1"/>
  <c r="I742" i="35" s="1"/>
  <c r="R2027" i="24" s="1"/>
  <c r="F743" i="35"/>
  <c r="G743" i="35" s="1"/>
  <c r="F744" i="35"/>
  <c r="G744" i="35" s="1"/>
  <c r="F745" i="35"/>
  <c r="G745" i="35" s="1"/>
  <c r="F746" i="35"/>
  <c r="G746" i="35" s="1"/>
  <c r="F747" i="35"/>
  <c r="G747" i="35" s="1"/>
  <c r="F748" i="35"/>
  <c r="G748" i="35" s="1"/>
  <c r="F749" i="35"/>
  <c r="G749" i="35" s="1"/>
  <c r="F750" i="35"/>
  <c r="G750" i="35" s="1"/>
  <c r="F751" i="35"/>
  <c r="G751" i="35" s="1"/>
  <c r="F752" i="35"/>
  <c r="G752" i="35" s="1"/>
  <c r="F753" i="35"/>
  <c r="G753" i="35" s="1"/>
  <c r="F754" i="35"/>
  <c r="G754" i="35" s="1"/>
  <c r="I754" i="35" s="1"/>
  <c r="R2067" i="24" s="1"/>
  <c r="F755" i="35"/>
  <c r="G755" i="35" s="1"/>
  <c r="F756" i="35"/>
  <c r="G756" i="35" s="1"/>
  <c r="F757" i="35"/>
  <c r="G757" i="35" s="1"/>
  <c r="F758" i="35"/>
  <c r="G758" i="35" s="1"/>
  <c r="I758" i="35" s="1"/>
  <c r="R2075" i="24" s="1"/>
  <c r="F759" i="35"/>
  <c r="G759" i="35" s="1"/>
  <c r="F760" i="35"/>
  <c r="G760" i="35" s="1"/>
  <c r="I760" i="35" s="1"/>
  <c r="R2079" i="24" s="1"/>
  <c r="F761" i="35"/>
  <c r="G761" i="35" s="1"/>
  <c r="F762" i="35"/>
  <c r="G762" i="35" s="1"/>
  <c r="F763" i="35"/>
  <c r="G763" i="35" s="1"/>
  <c r="F764" i="35"/>
  <c r="G764" i="35" s="1"/>
  <c r="F765" i="35"/>
  <c r="G765" i="35" s="1"/>
  <c r="F766" i="35"/>
  <c r="G766" i="35" s="1"/>
  <c r="F767" i="35"/>
  <c r="G767" i="35" s="1"/>
  <c r="F768" i="35"/>
  <c r="G768" i="35" s="1"/>
  <c r="F769" i="35"/>
  <c r="G769" i="35" s="1"/>
  <c r="F770" i="35"/>
  <c r="G770" i="35" s="1"/>
  <c r="F771" i="35"/>
  <c r="G771" i="35" s="1"/>
  <c r="F772" i="35"/>
  <c r="G772" i="35" s="1"/>
  <c r="F773" i="35"/>
  <c r="G773" i="35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R2119" i="24" s="1"/>
  <c r="F781" i="35"/>
  <c r="G781" i="35" s="1"/>
  <c r="F782" i="35"/>
  <c r="G782" i="35" s="1"/>
  <c r="F783" i="35"/>
  <c r="G783" i="35" s="1"/>
  <c r="F784" i="35"/>
  <c r="G784" i="35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F791" i="35"/>
  <c r="G791" i="35" s="1"/>
  <c r="F792" i="35"/>
  <c r="G792" i="35" s="1"/>
  <c r="F793" i="35"/>
  <c r="G793" i="35" s="1"/>
  <c r="F794" i="35"/>
  <c r="G794" i="35" s="1"/>
  <c r="F795" i="35"/>
  <c r="G795" i="35" s="1"/>
  <c r="F796" i="35"/>
  <c r="G796" i="35" s="1"/>
  <c r="F797" i="35"/>
  <c r="G797" i="35" s="1"/>
  <c r="F798" i="35"/>
  <c r="G798" i="35" s="1"/>
  <c r="F799" i="35"/>
  <c r="G799" i="35" s="1"/>
  <c r="F800" i="35"/>
  <c r="G800" i="35" s="1"/>
  <c r="F801" i="35"/>
  <c r="G801" i="35" s="1"/>
  <c r="F802" i="35"/>
  <c r="G802" i="35" s="1"/>
  <c r="F803" i="35"/>
  <c r="G803" i="35" s="1"/>
  <c r="F804" i="35"/>
  <c r="G804" i="35" s="1"/>
  <c r="F805" i="35"/>
  <c r="G805" i="35" s="1"/>
  <c r="F806" i="35"/>
  <c r="G806" i="35" s="1"/>
  <c r="F807" i="35"/>
  <c r="G807" i="35" s="1"/>
  <c r="F808" i="35"/>
  <c r="G808" i="35" s="1"/>
  <c r="F809" i="35"/>
  <c r="G809" i="35" s="1"/>
  <c r="F810" i="35"/>
  <c r="G810" i="35" s="1"/>
  <c r="F811" i="35"/>
  <c r="G811" i="35" s="1"/>
  <c r="F812" i="35"/>
  <c r="G812" i="35" s="1"/>
  <c r="F813" i="35"/>
  <c r="G813" i="35" s="1"/>
  <c r="F814" i="35"/>
  <c r="G814" i="35" s="1"/>
  <c r="F815" i="35"/>
  <c r="G815" i="35" s="1"/>
  <c r="F816" i="35"/>
  <c r="G816" i="35" s="1"/>
  <c r="F817" i="35"/>
  <c r="G817" i="35" s="1"/>
  <c r="F818" i="35"/>
  <c r="G818" i="35" s="1"/>
  <c r="F819" i="35"/>
  <c r="G819" i="35" s="1"/>
  <c r="F820" i="35"/>
  <c r="G820" i="35" s="1"/>
  <c r="F821" i="35"/>
  <c r="G821" i="35" s="1"/>
  <c r="F822" i="35"/>
  <c r="G822" i="35" s="1"/>
  <c r="F823" i="35"/>
  <c r="G823" i="35" s="1"/>
  <c r="F824" i="35"/>
  <c r="G824" i="35" s="1"/>
  <c r="F825" i="35"/>
  <c r="G825" i="35" s="1"/>
  <c r="F826" i="35"/>
  <c r="G826" i="35" s="1"/>
  <c r="F827" i="35"/>
  <c r="G827" i="35" s="1"/>
  <c r="F828" i="35"/>
  <c r="G828" i="35" s="1"/>
  <c r="F829" i="35"/>
  <c r="G829" i="35" s="1"/>
  <c r="F830" i="35"/>
  <c r="G830" i="35" s="1"/>
  <c r="F831" i="35"/>
  <c r="G831" i="35" s="1"/>
  <c r="F832" i="35"/>
  <c r="G832" i="35" s="1"/>
  <c r="F833" i="35"/>
  <c r="G833" i="35" s="1"/>
  <c r="F834" i="35"/>
  <c r="G834" i="35" s="1"/>
  <c r="F835" i="35"/>
  <c r="G835" i="35" s="1"/>
  <c r="F836" i="35"/>
  <c r="G836" i="35" s="1"/>
  <c r="F837" i="35"/>
  <c r="G837" i="35" s="1"/>
  <c r="F838" i="35"/>
  <c r="G838" i="35" s="1"/>
  <c r="F839" i="35"/>
  <c r="G839" i="35" s="1"/>
  <c r="F840" i="35"/>
  <c r="G840" i="35" s="1"/>
  <c r="F841" i="35"/>
  <c r="G841" i="35" s="1"/>
  <c r="F842" i="35"/>
  <c r="G842" i="35" s="1"/>
  <c r="F843" i="35"/>
  <c r="G843" i="35" s="1"/>
  <c r="F844" i="35"/>
  <c r="G844" i="35" s="1"/>
  <c r="F845" i="35"/>
  <c r="G845" i="35" s="1"/>
  <c r="F846" i="35"/>
  <c r="G846" i="35" s="1"/>
  <c r="F847" i="35"/>
  <c r="G847" i="35" s="1"/>
  <c r="F848" i="35"/>
  <c r="G848" i="35" s="1"/>
  <c r="F849" i="35"/>
  <c r="G849" i="35" s="1"/>
  <c r="F850" i="35"/>
  <c r="G850" i="35" s="1"/>
  <c r="F851" i="35"/>
  <c r="G851" i="35" s="1"/>
  <c r="F852" i="35"/>
  <c r="G852" i="35" s="1"/>
  <c r="F853" i="35"/>
  <c r="G853" i="35" s="1"/>
  <c r="F854" i="35"/>
  <c r="G854" i="35" s="1"/>
  <c r="F855" i="35"/>
  <c r="G855" i="35" s="1"/>
  <c r="F856" i="35"/>
  <c r="G856" i="35" s="1"/>
  <c r="F857" i="35"/>
  <c r="G857" i="35" s="1"/>
  <c r="F858" i="35"/>
  <c r="G858" i="35" s="1"/>
  <c r="F859" i="35"/>
  <c r="G859" i="35" s="1"/>
  <c r="F860" i="35"/>
  <c r="G860" i="35" s="1"/>
  <c r="F861" i="35"/>
  <c r="G861" i="35" s="1"/>
  <c r="F862" i="35"/>
  <c r="G862" i="35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F869" i="35"/>
  <c r="G869" i="35" s="1"/>
  <c r="F870" i="35"/>
  <c r="G870" i="35" s="1"/>
  <c r="F871" i="35"/>
  <c r="G871" i="35" s="1"/>
  <c r="F872" i="35"/>
  <c r="G872" i="35" s="1"/>
  <c r="F873" i="35"/>
  <c r="G873" i="35" s="1"/>
  <c r="F874" i="35"/>
  <c r="G874" i="35" s="1"/>
  <c r="F875" i="35"/>
  <c r="G875" i="35" s="1"/>
  <c r="F876" i="35"/>
  <c r="G876" i="35" s="1"/>
  <c r="F877" i="35"/>
  <c r="G877" i="35" s="1"/>
  <c r="F878" i="35"/>
  <c r="G878" i="35" s="1"/>
  <c r="F879" i="35"/>
  <c r="G879" i="35" s="1"/>
  <c r="F880" i="35"/>
  <c r="G880" i="35" s="1"/>
  <c r="F881" i="35"/>
  <c r="G881" i="35" s="1"/>
  <c r="F882" i="35"/>
  <c r="G882" i="35" s="1"/>
  <c r="F883" i="35"/>
  <c r="G883" i="35" s="1"/>
  <c r="F884" i="35"/>
  <c r="G884" i="35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F892" i="35"/>
  <c r="G892" i="35" s="1"/>
  <c r="F893" i="35"/>
  <c r="G893" i="35" s="1"/>
  <c r="F894" i="35"/>
  <c r="G894" i="35" s="1"/>
  <c r="F205" i="35"/>
  <c r="G205" i="35" s="1"/>
  <c r="I205" i="35" s="1"/>
  <c r="R2474" i="24" s="1"/>
  <c r="F206" i="35"/>
  <c r="G206" i="35" s="1"/>
  <c r="I206" i="35" s="1"/>
  <c r="R2479" i="24" s="1"/>
  <c r="F207" i="35"/>
  <c r="G207" i="35" s="1"/>
  <c r="I207" i="35" s="1"/>
  <c r="R2487" i="24" s="1"/>
  <c r="F208" i="35"/>
  <c r="G208" i="35" s="1"/>
  <c r="I208" i="35" s="1"/>
  <c r="R2495" i="24" s="1"/>
  <c r="F209" i="35"/>
  <c r="G209" i="35" s="1"/>
  <c r="I209" i="35" s="1"/>
  <c r="F210" i="35"/>
  <c r="G210" i="35" s="1"/>
  <c r="I210" i="35" s="1"/>
  <c r="C2375" i="17"/>
  <c r="F3" i="22"/>
  <c r="I894" i="35" l="1"/>
  <c r="R2462" i="24" s="1"/>
  <c r="AJ2462" i="24"/>
  <c r="I875" i="35"/>
  <c r="R2341" i="24" s="1"/>
  <c r="AJ2341" i="24"/>
  <c r="I860" i="35"/>
  <c r="R2314" i="24" s="1"/>
  <c r="AJ2314" i="24"/>
  <c r="I852" i="35"/>
  <c r="R2296" i="24" s="1"/>
  <c r="AJ2296" i="24"/>
  <c r="I849" i="35"/>
  <c r="R2287" i="24" s="1"/>
  <c r="AJ2287" i="24"/>
  <c r="I845" i="35"/>
  <c r="R2278" i="24" s="1"/>
  <c r="AJ2278" i="24"/>
  <c r="I841" i="35"/>
  <c r="R2272" i="24" s="1"/>
  <c r="AJ2272" i="24"/>
  <c r="R2240" i="24"/>
  <c r="AJ2240" i="24"/>
  <c r="I835" i="35"/>
  <c r="R2212" i="24" s="1"/>
  <c r="AJ2212" i="24"/>
  <c r="I831" i="35"/>
  <c r="R2206" i="24" s="1"/>
  <c r="AJ2206" i="24"/>
  <c r="I827" i="35"/>
  <c r="R2201" i="24" s="1"/>
  <c r="AJ2201" i="24"/>
  <c r="I823" i="35"/>
  <c r="R2191" i="24" s="1"/>
  <c r="AJ2191" i="24"/>
  <c r="I821" i="35"/>
  <c r="R2179" i="24" s="1"/>
  <c r="AJ2179" i="24"/>
  <c r="I817" i="35"/>
  <c r="R2172" i="24" s="1"/>
  <c r="AJ2172" i="24"/>
  <c r="I813" i="35"/>
  <c r="R2168" i="24" s="1"/>
  <c r="AJ2168" i="24"/>
  <c r="I810" i="35"/>
  <c r="R2160" i="24" s="1"/>
  <c r="AJ2160" i="24"/>
  <c r="I807" i="35"/>
  <c r="R2154" i="24" s="1"/>
  <c r="AJ2154" i="24"/>
  <c r="I803" i="35"/>
  <c r="R2148" i="24" s="1"/>
  <c r="AJ2148" i="24"/>
  <c r="I799" i="35"/>
  <c r="R2144" i="24" s="1"/>
  <c r="AJ2144" i="24"/>
  <c r="I795" i="35"/>
  <c r="R2137" i="24" s="1"/>
  <c r="AJ2137" i="24"/>
  <c r="I791" i="35"/>
  <c r="R2132" i="24" s="1"/>
  <c r="AJ2132" i="24"/>
  <c r="I787" i="35"/>
  <c r="R2128" i="24" s="1"/>
  <c r="AJ2128" i="24"/>
  <c r="I783" i="35"/>
  <c r="R2122" i="24" s="1"/>
  <c r="AJ2122" i="24"/>
  <c r="I779" i="35"/>
  <c r="R2118" i="24" s="1"/>
  <c r="AJ2118" i="24"/>
  <c r="I775" i="35"/>
  <c r="R2111" i="24" s="1"/>
  <c r="AJ2111" i="24"/>
  <c r="I771" i="35"/>
  <c r="R2103" i="24" s="1"/>
  <c r="AJ2103" i="24"/>
  <c r="I767" i="35"/>
  <c r="R2098" i="24" s="1"/>
  <c r="AJ2098" i="24"/>
  <c r="I763" i="35"/>
  <c r="R2085" i="24" s="1"/>
  <c r="AJ2085" i="24"/>
  <c r="I759" i="35"/>
  <c r="R2077" i="24" s="1"/>
  <c r="AJ2077" i="24"/>
  <c r="I755" i="35"/>
  <c r="R2072" i="24" s="1"/>
  <c r="AJ2072" i="24"/>
  <c r="I751" i="35"/>
  <c r="R2064" i="24" s="1"/>
  <c r="AJ2064" i="24"/>
  <c r="I747" i="35"/>
  <c r="R2055" i="24" s="1"/>
  <c r="AJ2055" i="24"/>
  <c r="I743" i="35"/>
  <c r="R2042" i="24" s="1"/>
  <c r="AJ2042" i="24"/>
  <c r="I739" i="35"/>
  <c r="R2024" i="24" s="1"/>
  <c r="AJ2024" i="24"/>
  <c r="I735" i="35"/>
  <c r="R2018" i="24" s="1"/>
  <c r="AJ2018" i="24"/>
  <c r="I731" i="35"/>
  <c r="R2007" i="24" s="1"/>
  <c r="AJ2007" i="24"/>
  <c r="I727" i="35"/>
  <c r="R1991" i="24" s="1"/>
  <c r="AJ1991" i="24"/>
  <c r="I723" i="35"/>
  <c r="R1982" i="24" s="1"/>
  <c r="AJ1982" i="24"/>
  <c r="I719" i="35"/>
  <c r="R1974" i="24" s="1"/>
  <c r="AJ1974" i="24"/>
  <c r="I715" i="35"/>
  <c r="R1965" i="24" s="1"/>
  <c r="AJ1965" i="24"/>
  <c r="I711" i="35"/>
  <c r="R1958" i="24" s="1"/>
  <c r="AJ1958" i="24"/>
  <c r="I890" i="35"/>
  <c r="R2457" i="24" s="1"/>
  <c r="AJ2457" i="24"/>
  <c r="I879" i="35"/>
  <c r="R2383" i="24" s="1"/>
  <c r="AJ2383" i="24"/>
  <c r="I864" i="35"/>
  <c r="R2321" i="24" s="1"/>
  <c r="AJ2321" i="24"/>
  <c r="I893" i="35"/>
  <c r="R2461" i="24" s="1"/>
  <c r="AJ2461" i="24"/>
  <c r="I889" i="35"/>
  <c r="R2456" i="24" s="1"/>
  <c r="AJ2456" i="24"/>
  <c r="I885" i="35"/>
  <c r="R2451" i="24" s="1"/>
  <c r="AJ2451" i="24"/>
  <c r="I881" i="35"/>
  <c r="R2390" i="24" s="1"/>
  <c r="AJ2390" i="24"/>
  <c r="I878" i="35"/>
  <c r="R2376" i="24" s="1"/>
  <c r="AJ2376" i="24"/>
  <c r="I874" i="35"/>
  <c r="R2337" i="24" s="1"/>
  <c r="AJ2337" i="24"/>
  <c r="I870" i="35"/>
  <c r="R2329" i="24" s="1"/>
  <c r="AJ2329" i="24"/>
  <c r="I866" i="35"/>
  <c r="R2325" i="24" s="1"/>
  <c r="AJ2325" i="24"/>
  <c r="I863" i="35"/>
  <c r="R2317" i="24" s="1"/>
  <c r="AJ2317" i="24"/>
  <c r="I859" i="35"/>
  <c r="R2310" i="24" s="1"/>
  <c r="AJ2310" i="24"/>
  <c r="I855" i="35"/>
  <c r="R2303" i="24" s="1"/>
  <c r="AJ2303" i="24"/>
  <c r="I851" i="35"/>
  <c r="R2292" i="24" s="1"/>
  <c r="AJ2292" i="24"/>
  <c r="I848" i="35"/>
  <c r="R2285" i="24" s="1"/>
  <c r="AJ2285" i="24"/>
  <c r="I844" i="35"/>
  <c r="R2277" i="24" s="1"/>
  <c r="AJ2277" i="24"/>
  <c r="I840" i="35"/>
  <c r="R2270" i="24" s="1"/>
  <c r="AJ2270" i="24"/>
  <c r="I837" i="35"/>
  <c r="R2226" i="24" s="1"/>
  <c r="AJ2226" i="24"/>
  <c r="I834" i="35"/>
  <c r="R2211" i="24" s="1"/>
  <c r="AJ2211" i="24"/>
  <c r="I830" i="35"/>
  <c r="R2205" i="24" s="1"/>
  <c r="AJ2205" i="24"/>
  <c r="I826" i="35"/>
  <c r="R2200" i="24" s="1"/>
  <c r="AJ2200" i="24"/>
  <c r="I822" i="35"/>
  <c r="R2189" i="24" s="1"/>
  <c r="AJ2189" i="24"/>
  <c r="I820" i="35"/>
  <c r="R2177" i="24" s="1"/>
  <c r="AJ2177" i="24"/>
  <c r="I816" i="35"/>
  <c r="R2171" i="24" s="1"/>
  <c r="AJ2171" i="24"/>
  <c r="I812" i="35"/>
  <c r="R2167" i="24" s="1"/>
  <c r="AJ2167" i="24"/>
  <c r="R2158" i="24"/>
  <c r="AJ2158" i="24"/>
  <c r="I806" i="35"/>
  <c r="R2153" i="24" s="1"/>
  <c r="AJ2153" i="24"/>
  <c r="I802" i="35"/>
  <c r="R2147" i="24" s="1"/>
  <c r="AJ2147" i="24"/>
  <c r="I798" i="35"/>
  <c r="R2143" i="24" s="1"/>
  <c r="AJ2143" i="24"/>
  <c r="I794" i="35"/>
  <c r="R2136" i="24" s="1"/>
  <c r="AJ2136" i="24"/>
  <c r="I790" i="35"/>
  <c r="R2131" i="24" s="1"/>
  <c r="AJ2131" i="24"/>
  <c r="I786" i="35"/>
  <c r="R2126" i="24" s="1"/>
  <c r="AJ2126" i="24"/>
  <c r="I782" i="35"/>
  <c r="R2121" i="24" s="1"/>
  <c r="AJ2121" i="24"/>
  <c r="I778" i="35"/>
  <c r="R2116" i="24" s="1"/>
  <c r="AJ2116" i="24"/>
  <c r="I774" i="35"/>
  <c r="R2110" i="24" s="1"/>
  <c r="AJ2110" i="24"/>
  <c r="I770" i="35"/>
  <c r="R2102" i="24" s="1"/>
  <c r="AJ2102" i="24"/>
  <c r="I766" i="35"/>
  <c r="R2097" i="24" s="1"/>
  <c r="AJ2097" i="24"/>
  <c r="I762" i="35"/>
  <c r="R2084" i="24" s="1"/>
  <c r="AJ2084" i="24"/>
  <c r="I882" i="35"/>
  <c r="R2448" i="24" s="1"/>
  <c r="AJ2448" i="24"/>
  <c r="I867" i="35"/>
  <c r="R2326" i="24" s="1"/>
  <c r="AJ2326" i="24"/>
  <c r="I888" i="35"/>
  <c r="R2455" i="24" s="1"/>
  <c r="AJ2455" i="24"/>
  <c r="I884" i="35"/>
  <c r="R2450" i="24" s="1"/>
  <c r="AJ2450" i="24"/>
  <c r="I880" i="35"/>
  <c r="R2388" i="24" s="1"/>
  <c r="AJ2388" i="24"/>
  <c r="I877" i="35"/>
  <c r="R2363" i="24" s="1"/>
  <c r="AJ2363" i="24"/>
  <c r="I873" i="35"/>
  <c r="R2335" i="24" s="1"/>
  <c r="AJ2335" i="24"/>
  <c r="I869" i="35"/>
  <c r="R2328" i="24" s="1"/>
  <c r="AJ2328" i="24"/>
  <c r="R2323" i="24"/>
  <c r="AJ2323" i="24"/>
  <c r="I862" i="35"/>
  <c r="R2316" i="24" s="1"/>
  <c r="AJ2316" i="24"/>
  <c r="I858" i="35"/>
  <c r="R2308" i="24" s="1"/>
  <c r="AJ2308" i="24"/>
  <c r="I854" i="35"/>
  <c r="R2298" i="24" s="1"/>
  <c r="AJ2298" i="24"/>
  <c r="R2291" i="24"/>
  <c r="AJ2291" i="24"/>
  <c r="I847" i="35"/>
  <c r="R2284" i="24" s="1"/>
  <c r="AJ2284" i="24"/>
  <c r="I843" i="35"/>
  <c r="R2276" i="24" s="1"/>
  <c r="AJ2276" i="24"/>
  <c r="I839" i="35"/>
  <c r="R2269" i="24" s="1"/>
  <c r="AJ2269" i="24"/>
  <c r="R2224" i="24"/>
  <c r="AJ2224" i="24"/>
  <c r="I833" i="35"/>
  <c r="R2209" i="24" s="1"/>
  <c r="AJ2209" i="24"/>
  <c r="I829" i="35"/>
  <c r="R2204" i="24" s="1"/>
  <c r="AJ2204" i="24"/>
  <c r="I825" i="35"/>
  <c r="R2196" i="24" s="1"/>
  <c r="AJ2196" i="24"/>
  <c r="R2186" i="24"/>
  <c r="AJ2186" i="24"/>
  <c r="I819" i="35"/>
  <c r="R2174" i="24" s="1"/>
  <c r="AJ2174" i="24"/>
  <c r="I815" i="35"/>
  <c r="R2170" i="24" s="1"/>
  <c r="AJ2170" i="24"/>
  <c r="I811" i="35"/>
  <c r="R2162" i="24" s="1"/>
  <c r="AJ2162" i="24"/>
  <c r="I809" i="35"/>
  <c r="R2157" i="24" s="1"/>
  <c r="AJ2157" i="24"/>
  <c r="I805" i="35"/>
  <c r="R2152" i="24" s="1"/>
  <c r="AJ2152" i="24"/>
  <c r="I801" i="35"/>
  <c r="R2146" i="24" s="1"/>
  <c r="AJ2146" i="24"/>
  <c r="I797" i="35"/>
  <c r="R2139" i="24" s="1"/>
  <c r="AJ2139" i="24"/>
  <c r="I793" i="35"/>
  <c r="R2134" i="24" s="1"/>
  <c r="AJ2134" i="24"/>
  <c r="I789" i="35"/>
  <c r="R2130" i="24" s="1"/>
  <c r="AJ2130" i="24"/>
  <c r="I785" i="35"/>
  <c r="R2125" i="24" s="1"/>
  <c r="AJ2125" i="24"/>
  <c r="I781" i="35"/>
  <c r="R2120" i="24" s="1"/>
  <c r="AJ2120" i="24"/>
  <c r="I777" i="35"/>
  <c r="R2115" i="24" s="1"/>
  <c r="AJ2115" i="24"/>
  <c r="I773" i="35"/>
  <c r="R2109" i="24" s="1"/>
  <c r="AJ2109" i="24"/>
  <c r="I769" i="35"/>
  <c r="R2101" i="24" s="1"/>
  <c r="AJ2101" i="24"/>
  <c r="I765" i="35"/>
  <c r="R2096" i="24" s="1"/>
  <c r="AJ2096" i="24"/>
  <c r="I886" i="35"/>
  <c r="R2452" i="24" s="1"/>
  <c r="AJ2452" i="24"/>
  <c r="I871" i="35"/>
  <c r="R2330" i="24" s="1"/>
  <c r="AJ2330" i="24"/>
  <c r="I856" i="35"/>
  <c r="R2306" i="24" s="1"/>
  <c r="AJ2306" i="24"/>
  <c r="I892" i="35"/>
  <c r="R2460" i="24" s="1"/>
  <c r="AJ2460" i="24"/>
  <c r="I891" i="35"/>
  <c r="R2459" i="24" s="1"/>
  <c r="AJ2459" i="24"/>
  <c r="I887" i="35"/>
  <c r="R2453" i="24" s="1"/>
  <c r="AJ2453" i="24"/>
  <c r="I883" i="35"/>
  <c r="R2449" i="24" s="1"/>
  <c r="AJ2449" i="24"/>
  <c r="R2385" i="24"/>
  <c r="AJ2385" i="24"/>
  <c r="I876" i="35"/>
  <c r="R2359" i="24" s="1"/>
  <c r="AJ2359" i="24"/>
  <c r="I872" i="35"/>
  <c r="R2333" i="24" s="1"/>
  <c r="AJ2333" i="24"/>
  <c r="I868" i="35"/>
  <c r="R2327" i="24" s="1"/>
  <c r="AJ2327" i="24"/>
  <c r="I865" i="35"/>
  <c r="R2322" i="24" s="1"/>
  <c r="AJ2322" i="24"/>
  <c r="I861" i="35"/>
  <c r="R2315" i="24" s="1"/>
  <c r="AJ2315" i="24"/>
  <c r="I857" i="35"/>
  <c r="R2307" i="24" s="1"/>
  <c r="AJ2307" i="24"/>
  <c r="I853" i="35"/>
  <c r="R2297" i="24" s="1"/>
  <c r="AJ2297" i="24"/>
  <c r="I850" i="35"/>
  <c r="R2288" i="24" s="1"/>
  <c r="AJ2288" i="24"/>
  <c r="I846" i="35"/>
  <c r="R2279" i="24" s="1"/>
  <c r="AJ2279" i="24"/>
  <c r="I842" i="35"/>
  <c r="R2274" i="24" s="1"/>
  <c r="AJ2274" i="24"/>
  <c r="I838" i="35"/>
  <c r="R2253" i="24" s="1"/>
  <c r="AJ2253" i="24"/>
  <c r="I836" i="35"/>
  <c r="R2213" i="24" s="1"/>
  <c r="AJ2213" i="24"/>
  <c r="I832" i="35"/>
  <c r="R2207" i="24" s="1"/>
  <c r="AJ2207" i="24"/>
  <c r="I828" i="35"/>
  <c r="R2203" i="24" s="1"/>
  <c r="AJ2203" i="24"/>
  <c r="I824" i="35"/>
  <c r="R2195" i="24" s="1"/>
  <c r="AJ2195" i="24"/>
  <c r="R2184" i="24"/>
  <c r="AJ2184" i="24"/>
  <c r="I818" i="35"/>
  <c r="R2173" i="24" s="1"/>
  <c r="AJ2173" i="24"/>
  <c r="I814" i="35"/>
  <c r="R2169" i="24" s="1"/>
  <c r="AJ2169" i="24"/>
  <c r="R2161" i="24"/>
  <c r="AJ2161" i="24"/>
  <c r="I808" i="35"/>
  <c r="R2155" i="24" s="1"/>
  <c r="AJ2155" i="24"/>
  <c r="I804" i="35"/>
  <c r="R2151" i="24" s="1"/>
  <c r="AJ2151" i="24"/>
  <c r="I800" i="35"/>
  <c r="R2145" i="24" s="1"/>
  <c r="AJ2145" i="24"/>
  <c r="I796" i="35"/>
  <c r="R2138" i="24" s="1"/>
  <c r="AJ2138" i="24"/>
  <c r="I792" i="35"/>
  <c r="R2133" i="24" s="1"/>
  <c r="AJ2133" i="24"/>
  <c r="I788" i="35"/>
  <c r="R2129" i="24" s="1"/>
  <c r="AJ2129" i="24"/>
  <c r="I784" i="35"/>
  <c r="R2123" i="24" s="1"/>
  <c r="AJ2123" i="24"/>
  <c r="I750" i="35"/>
  <c r="R2061" i="24" s="1"/>
  <c r="AJ2061" i="24"/>
  <c r="I746" i="35"/>
  <c r="R2054" i="24" s="1"/>
  <c r="AJ2054" i="24"/>
  <c r="I730" i="35"/>
  <c r="R2004" i="24" s="1"/>
  <c r="AJ2004" i="24"/>
  <c r="I726" i="35"/>
  <c r="R1988" i="24" s="1"/>
  <c r="AJ1988" i="24"/>
  <c r="I718" i="35"/>
  <c r="R1973" i="24" s="1"/>
  <c r="AJ1973" i="24"/>
  <c r="I714" i="35"/>
  <c r="R1964" i="24" s="1"/>
  <c r="AJ1964" i="24"/>
  <c r="I710" i="35"/>
  <c r="R1957" i="24" s="1"/>
  <c r="AJ1957" i="24"/>
  <c r="I706" i="35"/>
  <c r="R1952" i="24" s="1"/>
  <c r="AJ1952" i="24"/>
  <c r="I702" i="35"/>
  <c r="R1944" i="24" s="1"/>
  <c r="AJ1944" i="24"/>
  <c r="I698" i="35"/>
  <c r="R1933" i="24" s="1"/>
  <c r="AJ1933" i="24"/>
  <c r="I691" i="35"/>
  <c r="R1876" i="24" s="1"/>
  <c r="AJ1876" i="24"/>
  <c r="I687" i="35"/>
  <c r="R1872" i="24" s="1"/>
  <c r="AJ1872" i="24"/>
  <c r="I683" i="35"/>
  <c r="R1866" i="24" s="1"/>
  <c r="AJ1866" i="24"/>
  <c r="I675" i="35"/>
  <c r="R1849" i="24" s="1"/>
  <c r="AJ1849" i="24"/>
  <c r="I671" i="35"/>
  <c r="R1837" i="24" s="1"/>
  <c r="AJ1837" i="24"/>
  <c r="I667" i="35"/>
  <c r="R1829" i="24" s="1"/>
  <c r="AJ1829" i="24"/>
  <c r="I663" i="35"/>
  <c r="R1821" i="24" s="1"/>
  <c r="AJ1821" i="24"/>
  <c r="I659" i="35"/>
  <c r="R1810" i="24" s="1"/>
  <c r="AJ1810" i="24"/>
  <c r="I655" i="35"/>
  <c r="R1804" i="24" s="1"/>
  <c r="AJ1804" i="24"/>
  <c r="I647" i="35"/>
  <c r="R1790" i="24" s="1"/>
  <c r="AJ1790" i="24"/>
  <c r="I643" i="35"/>
  <c r="R1781" i="24" s="1"/>
  <c r="AJ1781" i="24"/>
  <c r="I639" i="35"/>
  <c r="R1774" i="24" s="1"/>
  <c r="AJ1774" i="24"/>
  <c r="I631" i="35"/>
  <c r="R1754" i="24" s="1"/>
  <c r="AJ1754" i="24"/>
  <c r="I623" i="35"/>
  <c r="R1729" i="24" s="1"/>
  <c r="AJ1729" i="24"/>
  <c r="I615" i="35"/>
  <c r="R1717" i="24" s="1"/>
  <c r="AJ1717" i="24"/>
  <c r="I611" i="35"/>
  <c r="R1699" i="24" s="1"/>
  <c r="AJ1699" i="24"/>
  <c r="I608" i="35"/>
  <c r="R1690" i="24" s="1"/>
  <c r="AJ1690" i="24"/>
  <c r="I604" i="35"/>
  <c r="R1684" i="24" s="1"/>
  <c r="AJ1684" i="24"/>
  <c r="I601" i="35"/>
  <c r="R1677" i="24" s="1"/>
  <c r="AJ1677" i="24"/>
  <c r="I597" i="35"/>
  <c r="R1664" i="24" s="1"/>
  <c r="AJ1664" i="24"/>
  <c r="I593" i="35"/>
  <c r="R1658" i="24" s="1"/>
  <c r="AJ1658" i="24"/>
  <c r="I589" i="35"/>
  <c r="R1649" i="24" s="1"/>
  <c r="AJ1649" i="24"/>
  <c r="I585" i="35"/>
  <c r="R1640" i="24" s="1"/>
  <c r="AJ1640" i="24"/>
  <c r="I581" i="35"/>
  <c r="R1633" i="24" s="1"/>
  <c r="AJ1633" i="24"/>
  <c r="I577" i="35"/>
  <c r="R1629" i="24" s="1"/>
  <c r="AJ1629" i="24"/>
  <c r="I573" i="35"/>
  <c r="R1622" i="24" s="1"/>
  <c r="AJ1622" i="24"/>
  <c r="I569" i="35"/>
  <c r="R1602" i="24" s="1"/>
  <c r="AJ1602" i="24"/>
  <c r="I565" i="35"/>
  <c r="R1597" i="24" s="1"/>
  <c r="AJ1597" i="24"/>
  <c r="I561" i="35"/>
  <c r="R1585" i="24" s="1"/>
  <c r="AJ1585" i="24"/>
  <c r="I558" i="35"/>
  <c r="R1580" i="24" s="1"/>
  <c r="AJ1580" i="24"/>
  <c r="I554" i="35"/>
  <c r="R1576" i="24" s="1"/>
  <c r="AJ1576" i="24"/>
  <c r="I550" i="35"/>
  <c r="R1566" i="24" s="1"/>
  <c r="AJ1566" i="24"/>
  <c r="I546" i="35"/>
  <c r="R1561" i="24" s="1"/>
  <c r="AJ1561" i="24"/>
  <c r="I542" i="35"/>
  <c r="R1553" i="24" s="1"/>
  <c r="AJ1553" i="24"/>
  <c r="I538" i="35"/>
  <c r="R1547" i="24" s="1"/>
  <c r="AJ1547" i="24"/>
  <c r="I534" i="35"/>
  <c r="R1539" i="24" s="1"/>
  <c r="AJ1539" i="24"/>
  <c r="I530" i="35"/>
  <c r="R1531" i="24" s="1"/>
  <c r="AJ1531" i="24"/>
  <c r="I526" i="35"/>
  <c r="R1525" i="24" s="1"/>
  <c r="AJ1525" i="24"/>
  <c r="I522" i="35"/>
  <c r="R1518" i="24" s="1"/>
  <c r="AJ1518" i="24"/>
  <c r="I518" i="35"/>
  <c r="R1510" i="24" s="1"/>
  <c r="AJ1510" i="24"/>
  <c r="I514" i="35"/>
  <c r="R1506" i="24" s="1"/>
  <c r="AJ1506" i="24"/>
  <c r="I510" i="35"/>
  <c r="R1501" i="24" s="1"/>
  <c r="AJ1501" i="24"/>
  <c r="I506" i="35"/>
  <c r="R1493" i="24" s="1"/>
  <c r="AJ1493" i="24"/>
  <c r="I502" i="35"/>
  <c r="R1489" i="24" s="1"/>
  <c r="AJ1489" i="24"/>
  <c r="I498" i="35"/>
  <c r="R1483" i="24" s="1"/>
  <c r="AJ1483" i="24"/>
  <c r="I494" i="35"/>
  <c r="R1477" i="24" s="1"/>
  <c r="AJ1477" i="24"/>
  <c r="I490" i="35"/>
  <c r="R1472" i="24" s="1"/>
  <c r="AJ1472" i="24"/>
  <c r="I486" i="35"/>
  <c r="R1464" i="24" s="1"/>
  <c r="AJ1464" i="24"/>
  <c r="I482" i="35"/>
  <c r="R1460" i="24" s="1"/>
  <c r="AJ1460" i="24"/>
  <c r="I478" i="35"/>
  <c r="R1453" i="24" s="1"/>
  <c r="AJ1453" i="24"/>
  <c r="I474" i="35"/>
  <c r="R1447" i="24" s="1"/>
  <c r="AJ1447" i="24"/>
  <c r="I470" i="35"/>
  <c r="R1439" i="24" s="1"/>
  <c r="AJ1439" i="24"/>
  <c r="I466" i="35"/>
  <c r="R1430" i="24" s="1"/>
  <c r="AJ1430" i="24"/>
  <c r="I462" i="35"/>
  <c r="R1425" i="24" s="1"/>
  <c r="AJ1425" i="24"/>
  <c r="I458" i="35"/>
  <c r="R1411" i="24" s="1"/>
  <c r="AJ1411" i="24"/>
  <c r="I454" i="35"/>
  <c r="R1407" i="24" s="1"/>
  <c r="AJ1407" i="24"/>
  <c r="I450" i="35"/>
  <c r="R1400" i="24" s="1"/>
  <c r="AJ1400" i="24"/>
  <c r="I446" i="35"/>
  <c r="R1394" i="24" s="1"/>
  <c r="AJ1394" i="24"/>
  <c r="I442" i="35"/>
  <c r="R1389" i="24" s="1"/>
  <c r="AJ1389" i="24"/>
  <c r="I438" i="35"/>
  <c r="R1381" i="24" s="1"/>
  <c r="AJ1381" i="24"/>
  <c r="I434" i="35"/>
  <c r="R1372" i="24" s="1"/>
  <c r="AJ1372" i="24"/>
  <c r="I430" i="35"/>
  <c r="R1366" i="24" s="1"/>
  <c r="AJ1366" i="24"/>
  <c r="I426" i="35"/>
  <c r="R1360" i="24" s="1"/>
  <c r="AJ1360" i="24"/>
  <c r="I422" i="35"/>
  <c r="R1354" i="24" s="1"/>
  <c r="AJ1354" i="24"/>
  <c r="I418" i="35"/>
  <c r="R1345" i="24" s="1"/>
  <c r="AJ1345" i="24"/>
  <c r="I414" i="35"/>
  <c r="R1336" i="24" s="1"/>
  <c r="AJ1336" i="24"/>
  <c r="I410" i="35"/>
  <c r="R1332" i="24" s="1"/>
  <c r="AJ1332" i="24"/>
  <c r="I406" i="35"/>
  <c r="R1326" i="24" s="1"/>
  <c r="AJ1326" i="24"/>
  <c r="I402" i="35"/>
  <c r="AJ1320" i="24"/>
  <c r="AJ1321" i="24"/>
  <c r="I398" i="35"/>
  <c r="R1311" i="24" s="1"/>
  <c r="AJ1311" i="24"/>
  <c r="I394" i="35"/>
  <c r="R1299" i="24" s="1"/>
  <c r="AJ1299" i="24"/>
  <c r="I390" i="35"/>
  <c r="R1293" i="24" s="1"/>
  <c r="AJ1293" i="24"/>
  <c r="I386" i="35"/>
  <c r="R1287" i="24" s="1"/>
  <c r="AJ1287" i="24"/>
  <c r="I382" i="35"/>
  <c r="R1282" i="24" s="1"/>
  <c r="AJ1282" i="24"/>
  <c r="I378" i="35"/>
  <c r="R1276" i="24" s="1"/>
  <c r="AJ1276" i="24"/>
  <c r="I374" i="35"/>
  <c r="R1270" i="24" s="1"/>
  <c r="AJ1270" i="24"/>
  <c r="I370" i="35"/>
  <c r="R1266" i="24" s="1"/>
  <c r="AJ1266" i="24"/>
  <c r="I366" i="35"/>
  <c r="R1258" i="24" s="1"/>
  <c r="AJ1258" i="24"/>
  <c r="I362" i="35"/>
  <c r="R1252" i="24" s="1"/>
  <c r="AJ1252" i="24"/>
  <c r="I358" i="35"/>
  <c r="R1246" i="24" s="1"/>
  <c r="AJ1246" i="24"/>
  <c r="I354" i="35"/>
  <c r="R1241" i="24" s="1"/>
  <c r="AJ1241" i="24"/>
  <c r="I350" i="35"/>
  <c r="R1231" i="24" s="1"/>
  <c r="AJ1231" i="24"/>
  <c r="I346" i="35"/>
  <c r="R1226" i="24" s="1"/>
  <c r="AJ1226" i="24"/>
  <c r="I342" i="35"/>
  <c r="R1220" i="24" s="1"/>
  <c r="AJ1220" i="24"/>
  <c r="I338" i="35"/>
  <c r="R1210" i="24" s="1"/>
  <c r="AJ1210" i="24"/>
  <c r="I334" i="35"/>
  <c r="R1202" i="24" s="1"/>
  <c r="AJ1202" i="24"/>
  <c r="I330" i="35"/>
  <c r="R1196" i="24" s="1"/>
  <c r="AJ1196" i="24"/>
  <c r="I326" i="35"/>
  <c r="R1186" i="24" s="1"/>
  <c r="AJ1186" i="24"/>
  <c r="I322" i="35"/>
  <c r="R1179" i="24" s="1"/>
  <c r="AJ1179" i="24"/>
  <c r="I318" i="35"/>
  <c r="R1175" i="24" s="1"/>
  <c r="AJ1175" i="24"/>
  <c r="I314" i="35"/>
  <c r="R1168" i="24" s="1"/>
  <c r="AJ1168" i="24"/>
  <c r="I310" i="35"/>
  <c r="R1164" i="24" s="1"/>
  <c r="AJ1164" i="24"/>
  <c r="I306" i="35"/>
  <c r="R1158" i="24" s="1"/>
  <c r="AJ1158" i="24"/>
  <c r="I302" i="35"/>
  <c r="R1153" i="24" s="1"/>
  <c r="AJ1153" i="24"/>
  <c r="R1146" i="24"/>
  <c r="AJ1146" i="24"/>
  <c r="I295" i="35"/>
  <c r="R1138" i="24" s="1"/>
  <c r="AJ1138" i="24"/>
  <c r="I291" i="35"/>
  <c r="R1129" i="24" s="1"/>
  <c r="AJ1129" i="24"/>
  <c r="I287" i="35"/>
  <c r="R1122" i="24" s="1"/>
  <c r="AJ1122" i="24"/>
  <c r="I283" i="35"/>
  <c r="R1116" i="24" s="1"/>
  <c r="AJ1116" i="24"/>
  <c r="I280" i="35"/>
  <c r="R1033" i="24" s="1"/>
  <c r="AJ1033" i="24"/>
  <c r="I276" i="35"/>
  <c r="R1025" i="24" s="1"/>
  <c r="AJ1025" i="24"/>
  <c r="I272" i="35"/>
  <c r="R1011" i="24" s="1"/>
  <c r="AJ1011" i="24"/>
  <c r="I268" i="35"/>
  <c r="R1005" i="24" s="1"/>
  <c r="AJ1005" i="24"/>
  <c r="I264" i="35"/>
  <c r="R997" i="24" s="1"/>
  <c r="AJ997" i="24"/>
  <c r="I260" i="35"/>
  <c r="R979" i="24" s="1"/>
  <c r="AJ979" i="24"/>
  <c r="I256" i="35"/>
  <c r="R969" i="24" s="1"/>
  <c r="AJ969" i="24"/>
  <c r="R959" i="24"/>
  <c r="AJ959" i="24"/>
  <c r="I249" i="35"/>
  <c r="R951" i="24" s="1"/>
  <c r="AJ951" i="24"/>
  <c r="I245" i="35"/>
  <c r="R919" i="24" s="1"/>
  <c r="AJ919" i="24"/>
  <c r="I241" i="35"/>
  <c r="R911" i="24" s="1"/>
  <c r="AJ911" i="24"/>
  <c r="I237" i="35"/>
  <c r="R894" i="24" s="1"/>
  <c r="AJ894" i="24"/>
  <c r="I233" i="35"/>
  <c r="R874" i="24" s="1"/>
  <c r="AJ874" i="24"/>
  <c r="I229" i="35"/>
  <c r="R858" i="24" s="1"/>
  <c r="AJ858" i="24"/>
  <c r="I225" i="35"/>
  <c r="R848" i="24" s="1"/>
  <c r="AJ848" i="24"/>
  <c r="I221" i="35"/>
  <c r="R833" i="24" s="1"/>
  <c r="AJ833" i="24"/>
  <c r="I217" i="35"/>
  <c r="R815" i="24" s="1"/>
  <c r="AJ815" i="24"/>
  <c r="I203" i="35"/>
  <c r="R782" i="24" s="1"/>
  <c r="AJ782" i="24"/>
  <c r="I200" i="35"/>
  <c r="R737" i="24" s="1"/>
  <c r="AJ737" i="24"/>
  <c r="I196" i="35"/>
  <c r="R673" i="24" s="1"/>
  <c r="AJ673" i="24"/>
  <c r="I192" i="35"/>
  <c r="R652" i="24" s="1"/>
  <c r="AJ652" i="24"/>
  <c r="I188" i="35"/>
  <c r="R642" i="24" s="1"/>
  <c r="AJ642" i="24"/>
  <c r="I184" i="35"/>
  <c r="R637" i="24" s="1"/>
  <c r="AJ637" i="24"/>
  <c r="I180" i="35"/>
  <c r="R632" i="24" s="1"/>
  <c r="AJ632" i="24"/>
  <c r="I176" i="35"/>
  <c r="R603" i="24" s="1"/>
  <c r="AJ603" i="24"/>
  <c r="I172" i="35"/>
  <c r="R591" i="24" s="1"/>
  <c r="AJ591" i="24"/>
  <c r="I168" i="35"/>
  <c r="R580" i="24" s="1"/>
  <c r="AJ580" i="24"/>
  <c r="I164" i="35"/>
  <c r="R575" i="24" s="1"/>
  <c r="AJ575" i="24"/>
  <c r="I160" i="35"/>
  <c r="R561" i="24" s="1"/>
  <c r="AJ561" i="24"/>
  <c r="I156" i="35"/>
  <c r="R525" i="24" s="1"/>
  <c r="AJ525" i="24"/>
  <c r="I152" i="35"/>
  <c r="R516" i="24" s="1"/>
  <c r="AJ516" i="24"/>
  <c r="I148" i="35"/>
  <c r="R487" i="24" s="1"/>
  <c r="AJ487" i="24"/>
  <c r="I144" i="35"/>
  <c r="R483" i="24" s="1"/>
  <c r="AJ483" i="24"/>
  <c r="I140" i="35"/>
  <c r="R468" i="24" s="1"/>
  <c r="AJ468" i="24"/>
  <c r="I137" i="35"/>
  <c r="R449" i="24" s="1"/>
  <c r="AJ449" i="24"/>
  <c r="I133" i="35"/>
  <c r="R408" i="24" s="1"/>
  <c r="AJ408" i="24"/>
  <c r="I129" i="35"/>
  <c r="R401" i="24" s="1"/>
  <c r="AJ401" i="24"/>
  <c r="I125" i="35"/>
  <c r="R395" i="24" s="1"/>
  <c r="AJ395" i="24"/>
  <c r="I121" i="35"/>
  <c r="R388" i="24" s="1"/>
  <c r="AJ388" i="24"/>
  <c r="I117" i="35"/>
  <c r="R380" i="24" s="1"/>
  <c r="AJ380" i="24"/>
  <c r="I113" i="35"/>
  <c r="R366" i="24" s="1"/>
  <c r="AJ366" i="24"/>
  <c r="I109" i="35"/>
  <c r="R345" i="24" s="1"/>
  <c r="AJ345" i="24"/>
  <c r="I105" i="35"/>
  <c r="R313" i="24" s="1"/>
  <c r="AJ313" i="24"/>
  <c r="I101" i="35"/>
  <c r="R304" i="24" s="1"/>
  <c r="AJ304" i="24"/>
  <c r="I97" i="35"/>
  <c r="R261" i="24" s="1"/>
  <c r="AJ261" i="24"/>
  <c r="I93" i="35"/>
  <c r="R254" i="24" s="1"/>
  <c r="AJ254" i="24"/>
  <c r="I89" i="35"/>
  <c r="R247" i="24" s="1"/>
  <c r="AJ247" i="24"/>
  <c r="I86" i="35"/>
  <c r="R231" i="24" s="1"/>
  <c r="AJ231" i="24"/>
  <c r="I82" i="35"/>
  <c r="R222" i="24" s="1"/>
  <c r="AJ222" i="24"/>
  <c r="I78" i="35"/>
  <c r="R216" i="24" s="1"/>
  <c r="AJ216" i="24"/>
  <c r="I74" i="35"/>
  <c r="R204" i="24" s="1"/>
  <c r="AJ204" i="24"/>
  <c r="I70" i="35"/>
  <c r="R179" i="24" s="1"/>
  <c r="AJ179" i="24"/>
  <c r="I66" i="35"/>
  <c r="R175" i="24" s="1"/>
  <c r="AJ175" i="24"/>
  <c r="I62" i="35"/>
  <c r="R171" i="24" s="1"/>
  <c r="AJ171" i="24"/>
  <c r="I58" i="35"/>
  <c r="R154" i="24" s="1"/>
  <c r="AJ154" i="24"/>
  <c r="I54" i="35"/>
  <c r="R141" i="24" s="1"/>
  <c r="AJ141" i="24"/>
  <c r="I50" i="35"/>
  <c r="R132" i="24" s="1"/>
  <c r="AJ132" i="24"/>
  <c r="I46" i="35"/>
  <c r="R122" i="24" s="1"/>
  <c r="AJ122" i="24"/>
  <c r="I42" i="35"/>
  <c r="R113" i="24" s="1"/>
  <c r="AJ113" i="24"/>
  <c r="I38" i="35"/>
  <c r="R100" i="24" s="1"/>
  <c r="AJ100" i="24"/>
  <c r="I34" i="35"/>
  <c r="R90" i="24" s="1"/>
  <c r="AJ90" i="24"/>
  <c r="I30" i="35"/>
  <c r="R79" i="24" s="1"/>
  <c r="AJ79" i="24"/>
  <c r="I26" i="35"/>
  <c r="R60" i="24" s="1"/>
  <c r="AJ60" i="24"/>
  <c r="I22" i="35"/>
  <c r="R50" i="24" s="1"/>
  <c r="AJ50" i="24"/>
  <c r="I18" i="35"/>
  <c r="R33" i="24" s="1"/>
  <c r="AJ33" i="24"/>
  <c r="I14" i="35"/>
  <c r="R27" i="24" s="1"/>
  <c r="AJ27" i="24"/>
  <c r="I10" i="35"/>
  <c r="R20" i="24" s="1"/>
  <c r="AJ20" i="24"/>
  <c r="I6" i="35"/>
  <c r="R15" i="24" s="1"/>
  <c r="AJ15" i="24"/>
  <c r="I106" i="35"/>
  <c r="R314" i="24" s="1"/>
  <c r="AJ2011" i="24"/>
  <c r="AJ1979" i="24"/>
  <c r="AJ1959" i="24"/>
  <c r="AJ1943" i="24"/>
  <c r="AJ1875" i="24"/>
  <c r="AJ1867" i="24"/>
  <c r="AJ1807" i="24"/>
  <c r="AJ1771" i="24"/>
  <c r="AJ1763" i="24"/>
  <c r="I761" i="35"/>
  <c r="R2081" i="24" s="1"/>
  <c r="AJ2081" i="24"/>
  <c r="I757" i="35"/>
  <c r="R2074" i="24" s="1"/>
  <c r="AJ2074" i="24"/>
  <c r="I753" i="35"/>
  <c r="R2066" i="24" s="1"/>
  <c r="AJ2066" i="24"/>
  <c r="I749" i="35"/>
  <c r="R2060" i="24" s="1"/>
  <c r="AJ2060" i="24"/>
  <c r="I745" i="35"/>
  <c r="R2052" i="24" s="1"/>
  <c r="AJ2052" i="24"/>
  <c r="I741" i="35"/>
  <c r="R2026" i="24" s="1"/>
  <c r="AJ2026" i="24"/>
  <c r="I737" i="35"/>
  <c r="R2020" i="24" s="1"/>
  <c r="AJ2020" i="24"/>
  <c r="I733" i="35"/>
  <c r="R2010" i="24" s="1"/>
  <c r="AJ2010" i="24"/>
  <c r="I725" i="35"/>
  <c r="R1986" i="24" s="1"/>
  <c r="AJ1986" i="24"/>
  <c r="I721" i="35"/>
  <c r="R1977" i="24" s="1"/>
  <c r="AJ1977" i="24"/>
  <c r="I717" i="35"/>
  <c r="R1972" i="24" s="1"/>
  <c r="AJ1972" i="24"/>
  <c r="I713" i="35"/>
  <c r="R1961" i="24" s="1"/>
  <c r="AJ1961" i="24"/>
  <c r="I709" i="35"/>
  <c r="R1956" i="24" s="1"/>
  <c r="AJ1956" i="24"/>
  <c r="I678" i="35"/>
  <c r="R1858" i="24" s="1"/>
  <c r="AJ1858" i="24"/>
  <c r="I674" i="35"/>
  <c r="R1846" i="24" s="1"/>
  <c r="AJ1846" i="24"/>
  <c r="I670" i="35"/>
  <c r="R1836" i="24" s="1"/>
  <c r="AJ1836" i="24"/>
  <c r="I662" i="35"/>
  <c r="R1816" i="24" s="1"/>
  <c r="AJ1816" i="24"/>
  <c r="I658" i="35"/>
  <c r="R1808" i="24" s="1"/>
  <c r="AJ1808" i="24"/>
  <c r="I654" i="35"/>
  <c r="R1802" i="24" s="1"/>
  <c r="AJ1802" i="24"/>
  <c r="I650" i="35"/>
  <c r="R1797" i="24" s="1"/>
  <c r="AJ1797" i="24"/>
  <c r="I646" i="35"/>
  <c r="R1789" i="24" s="1"/>
  <c r="AJ1789" i="24"/>
  <c r="I638" i="35"/>
  <c r="R1773" i="24" s="1"/>
  <c r="AJ1773" i="24"/>
  <c r="I634" i="35"/>
  <c r="R1761" i="24" s="1"/>
  <c r="AJ1761" i="24"/>
  <c r="I626" i="35"/>
  <c r="R1733" i="24" s="1"/>
  <c r="AJ1733" i="24"/>
  <c r="I622" i="35"/>
  <c r="R1728" i="24" s="1"/>
  <c r="AJ1728" i="24"/>
  <c r="I618" i="35"/>
  <c r="R1722" i="24" s="1"/>
  <c r="AJ1722" i="24"/>
  <c r="I614" i="35"/>
  <c r="R1709" i="24" s="1"/>
  <c r="AJ1709" i="24"/>
  <c r="R1695" i="24"/>
  <c r="AJ1695" i="24"/>
  <c r="I607" i="35"/>
  <c r="R1689" i="24" s="1"/>
  <c r="AJ1689" i="24"/>
  <c r="R1683" i="24"/>
  <c r="AJ1683" i="24"/>
  <c r="I600" i="35"/>
  <c r="R1676" i="24" s="1"/>
  <c r="AJ1676" i="24"/>
  <c r="I596" i="35"/>
  <c r="R1663" i="24" s="1"/>
  <c r="AJ1663" i="24"/>
  <c r="I592" i="35"/>
  <c r="R1656" i="24" s="1"/>
  <c r="AJ1656" i="24"/>
  <c r="I588" i="35"/>
  <c r="R1646" i="24" s="1"/>
  <c r="AJ1646" i="24"/>
  <c r="I584" i="35"/>
  <c r="R1638" i="24" s="1"/>
  <c r="AJ1638" i="24"/>
  <c r="I580" i="35"/>
  <c r="R1632" i="24" s="1"/>
  <c r="AJ1632" i="24"/>
  <c r="I576" i="35"/>
  <c r="R1628" i="24" s="1"/>
  <c r="AJ1628" i="24"/>
  <c r="I572" i="35"/>
  <c r="R1615" i="24" s="1"/>
  <c r="AJ1615" i="24"/>
  <c r="I568" i="35"/>
  <c r="R1601" i="24" s="1"/>
  <c r="AJ1601" i="24"/>
  <c r="I564" i="35"/>
  <c r="R1594" i="24" s="1"/>
  <c r="AJ1594" i="24"/>
  <c r="I560" i="35"/>
  <c r="R1583" i="24" s="1"/>
  <c r="AJ1583" i="24"/>
  <c r="I557" i="35"/>
  <c r="R1579" i="24" s="1"/>
  <c r="AJ1579" i="24"/>
  <c r="I553" i="35"/>
  <c r="R1575" i="24" s="1"/>
  <c r="AJ1575" i="24"/>
  <c r="I549" i="35"/>
  <c r="R1565" i="24" s="1"/>
  <c r="AJ1565" i="24"/>
  <c r="I545" i="35"/>
  <c r="R1558" i="24" s="1"/>
  <c r="AJ1558" i="24"/>
  <c r="I541" i="35"/>
  <c r="R1552" i="24" s="1"/>
  <c r="AJ1552" i="24"/>
  <c r="I537" i="35"/>
  <c r="R1546" i="24" s="1"/>
  <c r="AJ1546" i="24"/>
  <c r="I533" i="35"/>
  <c r="R1537" i="24" s="1"/>
  <c r="AJ1537" i="24"/>
  <c r="I529" i="35"/>
  <c r="R1530" i="24" s="1"/>
  <c r="AJ1530" i="24"/>
  <c r="I525" i="35"/>
  <c r="R1523" i="24" s="1"/>
  <c r="AJ1523" i="24"/>
  <c r="I521" i="35"/>
  <c r="R1516" i="24" s="1"/>
  <c r="AJ1516" i="24"/>
  <c r="I517" i="35"/>
  <c r="R1509" i="24" s="1"/>
  <c r="AJ1509" i="24"/>
  <c r="I513" i="35"/>
  <c r="R1504" i="24" s="1"/>
  <c r="AJ1504" i="24"/>
  <c r="I509" i="35"/>
  <c r="R1500" i="24" s="1"/>
  <c r="AJ1500" i="24"/>
  <c r="I505" i="35"/>
  <c r="R1492" i="24" s="1"/>
  <c r="AJ1492" i="24"/>
  <c r="I501" i="35"/>
  <c r="R1488" i="24" s="1"/>
  <c r="AJ1488" i="24"/>
  <c r="I497" i="35"/>
  <c r="R1482" i="24" s="1"/>
  <c r="AJ1482" i="24"/>
  <c r="I493" i="35"/>
  <c r="R1475" i="24" s="1"/>
  <c r="AJ1475" i="24"/>
  <c r="I489" i="35"/>
  <c r="R1470" i="24" s="1"/>
  <c r="AJ1470" i="24"/>
  <c r="I485" i="35"/>
  <c r="R1463" i="24" s="1"/>
  <c r="AJ1463" i="24"/>
  <c r="I481" i="35"/>
  <c r="R1458" i="24" s="1"/>
  <c r="AJ1458" i="24"/>
  <c r="I477" i="35"/>
  <c r="R1451" i="24" s="1"/>
  <c r="AJ1451" i="24"/>
  <c r="I473" i="35"/>
  <c r="R1445" i="24" s="1"/>
  <c r="AJ1445" i="24"/>
  <c r="I469" i="35"/>
  <c r="R1437" i="24" s="1"/>
  <c r="AJ1437" i="24"/>
  <c r="I465" i="35"/>
  <c r="R1429" i="24" s="1"/>
  <c r="AJ1429" i="24"/>
  <c r="I461" i="35"/>
  <c r="R1423" i="24" s="1"/>
  <c r="AJ1423" i="24"/>
  <c r="I457" i="35"/>
  <c r="R1410" i="24" s="1"/>
  <c r="AJ1410" i="24"/>
  <c r="I453" i="35"/>
  <c r="R1405" i="24" s="1"/>
  <c r="AJ1405" i="24"/>
  <c r="I449" i="35"/>
  <c r="R1399" i="24" s="1"/>
  <c r="AJ1399" i="24"/>
  <c r="I445" i="35"/>
  <c r="R1393" i="24" s="1"/>
  <c r="AJ1393" i="24"/>
  <c r="I441" i="35"/>
  <c r="R1384" i="24" s="1"/>
  <c r="AJ1384" i="24"/>
  <c r="I437" i="35"/>
  <c r="R1379" i="24" s="1"/>
  <c r="AJ1379" i="24"/>
  <c r="I433" i="35"/>
  <c r="R1371" i="24" s="1"/>
  <c r="AJ1371" i="24"/>
  <c r="I429" i="35"/>
  <c r="R1365" i="24" s="1"/>
  <c r="AJ1365" i="24"/>
  <c r="I425" i="35"/>
  <c r="R1358" i="24" s="1"/>
  <c r="AJ1358" i="24"/>
  <c r="I421" i="35"/>
  <c r="R1353" i="24" s="1"/>
  <c r="AJ1353" i="24"/>
  <c r="I417" i="35"/>
  <c r="R1343" i="24" s="1"/>
  <c r="AJ1343" i="24"/>
  <c r="I413" i="35"/>
  <c r="R1335" i="24" s="1"/>
  <c r="AJ1335" i="24"/>
  <c r="I409" i="35"/>
  <c r="R1330" i="24" s="1"/>
  <c r="AJ1330" i="24"/>
  <c r="I405" i="35"/>
  <c r="R1325" i="24" s="1"/>
  <c r="AJ1325" i="24"/>
  <c r="I401" i="35"/>
  <c r="R1317" i="24" s="1"/>
  <c r="AJ1317" i="24"/>
  <c r="I397" i="35"/>
  <c r="R1306" i="24" s="1"/>
  <c r="AJ1306" i="24"/>
  <c r="I393" i="35"/>
  <c r="R1298" i="24" s="1"/>
  <c r="AJ1298" i="24"/>
  <c r="I389" i="35"/>
  <c r="R1292" i="24" s="1"/>
  <c r="AJ1292" i="24"/>
  <c r="I385" i="35"/>
  <c r="R1286" i="24" s="1"/>
  <c r="AJ1286" i="24"/>
  <c r="I381" i="35"/>
  <c r="R1281" i="24" s="1"/>
  <c r="AJ1281" i="24"/>
  <c r="I377" i="35"/>
  <c r="R1275" i="24" s="1"/>
  <c r="AJ1275" i="24"/>
  <c r="I373" i="35"/>
  <c r="R1269" i="24" s="1"/>
  <c r="AJ1269" i="24"/>
  <c r="I369" i="35"/>
  <c r="R1263" i="24" s="1"/>
  <c r="AJ1263" i="24"/>
  <c r="I365" i="35"/>
  <c r="R1257" i="24" s="1"/>
  <c r="AJ1257" i="24"/>
  <c r="I361" i="35"/>
  <c r="R1250" i="24" s="1"/>
  <c r="AJ1250" i="24"/>
  <c r="I357" i="35"/>
  <c r="R1245" i="24" s="1"/>
  <c r="AJ1245" i="24"/>
  <c r="I353" i="35"/>
  <c r="R1234" i="24" s="1"/>
  <c r="AJ1234" i="24"/>
  <c r="I349" i="35"/>
  <c r="R1230" i="24" s="1"/>
  <c r="AJ1230" i="24"/>
  <c r="I345" i="35"/>
  <c r="R1225" i="24" s="1"/>
  <c r="AJ1225" i="24"/>
  <c r="I341" i="35"/>
  <c r="R1217" i="24" s="1"/>
  <c r="AJ1217" i="24"/>
  <c r="I337" i="35"/>
  <c r="R1208" i="24" s="1"/>
  <c r="AJ1208" i="24"/>
  <c r="I333" i="35"/>
  <c r="R1200" i="24" s="1"/>
  <c r="AJ1200" i="24"/>
  <c r="I329" i="35"/>
  <c r="R1194" i="24" s="1"/>
  <c r="AJ1194" i="24"/>
  <c r="I325" i="35"/>
  <c r="R1183" i="24" s="1"/>
  <c r="AJ1183" i="24"/>
  <c r="I321" i="35"/>
  <c r="R1178" i="24" s="1"/>
  <c r="AJ1178" i="24"/>
  <c r="I317" i="35"/>
  <c r="R1174" i="24" s="1"/>
  <c r="AJ1174" i="24"/>
  <c r="I313" i="35"/>
  <c r="R1167" i="24" s="1"/>
  <c r="AJ1167" i="24"/>
  <c r="I309" i="35"/>
  <c r="R1163" i="24" s="1"/>
  <c r="AJ1163" i="24"/>
  <c r="I305" i="35"/>
  <c r="R1157" i="24" s="1"/>
  <c r="AJ1157" i="24"/>
  <c r="I301" i="35"/>
  <c r="R1152" i="24" s="1"/>
  <c r="AJ1152" i="24"/>
  <c r="I298" i="35"/>
  <c r="R1145" i="24" s="1"/>
  <c r="AJ1145" i="24"/>
  <c r="I294" i="35"/>
  <c r="R1136" i="24" s="1"/>
  <c r="AJ1136" i="24"/>
  <c r="I290" i="35"/>
  <c r="R1127" i="24" s="1"/>
  <c r="AJ1127" i="24"/>
  <c r="I286" i="35"/>
  <c r="R1121" i="24" s="1"/>
  <c r="AJ1121" i="24"/>
  <c r="I282" i="35"/>
  <c r="R1115" i="24" s="1"/>
  <c r="AJ1115" i="24"/>
  <c r="I279" i="35"/>
  <c r="R1030" i="24" s="1"/>
  <c r="AJ1030" i="24"/>
  <c r="I275" i="35"/>
  <c r="R1022" i="24" s="1"/>
  <c r="AJ1022" i="24"/>
  <c r="I271" i="35"/>
  <c r="R1009" i="24" s="1"/>
  <c r="AJ1009" i="24"/>
  <c r="I267" i="35"/>
  <c r="R1002" i="24" s="1"/>
  <c r="AJ1002" i="24"/>
  <c r="I263" i="35"/>
  <c r="R993" i="24" s="1"/>
  <c r="AJ993" i="24"/>
  <c r="I259" i="35"/>
  <c r="R976" i="24" s="1"/>
  <c r="AJ976" i="24"/>
  <c r="I255" i="35"/>
  <c r="R967" i="24" s="1"/>
  <c r="AJ967" i="24"/>
  <c r="I252" i="35"/>
  <c r="R956" i="24" s="1"/>
  <c r="AJ956" i="24"/>
  <c r="I248" i="35"/>
  <c r="R946" i="24" s="1"/>
  <c r="AJ946" i="24"/>
  <c r="I244" i="35"/>
  <c r="R918" i="24" s="1"/>
  <c r="AJ918" i="24"/>
  <c r="I240" i="35"/>
  <c r="R910" i="24" s="1"/>
  <c r="AJ910" i="24"/>
  <c r="I236" i="35"/>
  <c r="R879" i="24" s="1"/>
  <c r="AJ879" i="24"/>
  <c r="I232" i="35"/>
  <c r="R863" i="24" s="1"/>
  <c r="AJ863" i="24"/>
  <c r="I228" i="35"/>
  <c r="R854" i="24" s="1"/>
  <c r="AJ854" i="24"/>
  <c r="I224" i="35"/>
  <c r="R841" i="24" s="1"/>
  <c r="AJ841" i="24"/>
  <c r="I220" i="35"/>
  <c r="R828" i="24" s="1"/>
  <c r="AJ828" i="24"/>
  <c r="I216" i="35"/>
  <c r="R811" i="24" s="1"/>
  <c r="AJ811" i="24"/>
  <c r="I202" i="35"/>
  <c r="R759" i="24" s="1"/>
  <c r="AJ759" i="24"/>
  <c r="I199" i="35"/>
  <c r="R724" i="24" s="1"/>
  <c r="AJ724" i="24"/>
  <c r="I195" i="35"/>
  <c r="R670" i="24" s="1"/>
  <c r="AJ670" i="24"/>
  <c r="I191" i="35"/>
  <c r="R650" i="24" s="1"/>
  <c r="AJ650" i="24"/>
  <c r="I187" i="35"/>
  <c r="R641" i="24" s="1"/>
  <c r="AJ641" i="24"/>
  <c r="I183" i="35"/>
  <c r="R636" i="24" s="1"/>
  <c r="AJ636" i="24"/>
  <c r="I179" i="35"/>
  <c r="R630" i="24" s="1"/>
  <c r="AJ630" i="24"/>
  <c r="I175" i="35"/>
  <c r="R601" i="24" s="1"/>
  <c r="AJ601" i="24"/>
  <c r="I171" i="35"/>
  <c r="R590" i="24" s="1"/>
  <c r="AJ590" i="24"/>
  <c r="I167" i="35"/>
  <c r="R579" i="24" s="1"/>
  <c r="AJ579" i="24"/>
  <c r="I163" i="35"/>
  <c r="R574" i="24" s="1"/>
  <c r="AJ574" i="24"/>
  <c r="I159" i="35"/>
  <c r="R547" i="24" s="1"/>
  <c r="AJ547" i="24"/>
  <c r="I155" i="35"/>
  <c r="R522" i="24" s="1"/>
  <c r="AJ522" i="24"/>
  <c r="I151" i="35"/>
  <c r="R510" i="24" s="1"/>
  <c r="AJ510" i="24"/>
  <c r="I147" i="35"/>
  <c r="R486" i="24" s="1"/>
  <c r="AJ486" i="24"/>
  <c r="I143" i="35"/>
  <c r="R480" i="24" s="1"/>
  <c r="AJ480" i="24"/>
  <c r="I139" i="35"/>
  <c r="R467" i="24" s="1"/>
  <c r="AJ467" i="24"/>
  <c r="I136" i="35"/>
  <c r="R441" i="24" s="1"/>
  <c r="AJ441" i="24"/>
  <c r="I132" i="35"/>
  <c r="R407" i="24" s="1"/>
  <c r="AJ407" i="24"/>
  <c r="I128" i="35"/>
  <c r="R400" i="24" s="1"/>
  <c r="AJ400" i="24"/>
  <c r="I124" i="35"/>
  <c r="R394" i="24" s="1"/>
  <c r="AJ394" i="24"/>
  <c r="I120" i="35"/>
  <c r="R387" i="24" s="1"/>
  <c r="AJ387" i="24"/>
  <c r="I116" i="35"/>
  <c r="R378" i="24" s="1"/>
  <c r="AJ378" i="24"/>
  <c r="I112" i="35"/>
  <c r="R365" i="24" s="1"/>
  <c r="AJ365" i="24"/>
  <c r="I108" i="35"/>
  <c r="R344" i="24" s="1"/>
  <c r="AJ344" i="24"/>
  <c r="I104" i="35"/>
  <c r="R312" i="24" s="1"/>
  <c r="AJ312" i="24"/>
  <c r="I100" i="35"/>
  <c r="R291" i="24" s="1"/>
  <c r="AJ291" i="24"/>
  <c r="I96" i="35"/>
  <c r="R259" i="24" s="1"/>
  <c r="AJ259" i="24"/>
  <c r="I92" i="35"/>
  <c r="R250" i="24" s="1"/>
  <c r="AJ250" i="24"/>
  <c r="I88" i="35"/>
  <c r="R246" i="24" s="1"/>
  <c r="AJ246" i="24"/>
  <c r="I85" i="35"/>
  <c r="R229" i="24" s="1"/>
  <c r="AJ229" i="24"/>
  <c r="I81" i="35"/>
  <c r="R220" i="24" s="1"/>
  <c r="AJ220" i="24"/>
  <c r="I77" i="35"/>
  <c r="R215" i="24" s="1"/>
  <c r="AJ215" i="24"/>
  <c r="I73" i="35"/>
  <c r="R194" i="24" s="1"/>
  <c r="AJ194" i="24"/>
  <c r="I69" i="35"/>
  <c r="R178" i="24" s="1"/>
  <c r="AJ178" i="24"/>
  <c r="I65" i="35"/>
  <c r="R174" i="24" s="1"/>
  <c r="AJ174" i="24"/>
  <c r="I61" i="35"/>
  <c r="R170" i="24" s="1"/>
  <c r="AJ170" i="24"/>
  <c r="I57" i="35"/>
  <c r="R150" i="24" s="1"/>
  <c r="AJ150" i="24"/>
  <c r="I53" i="35"/>
  <c r="R140" i="24" s="1"/>
  <c r="AJ140" i="24"/>
  <c r="I49" i="35"/>
  <c r="R130" i="24" s="1"/>
  <c r="AJ130" i="24"/>
  <c r="I45" i="35"/>
  <c r="R121" i="24" s="1"/>
  <c r="AJ121" i="24"/>
  <c r="I41" i="35"/>
  <c r="R106" i="24" s="1"/>
  <c r="AJ106" i="24"/>
  <c r="I37" i="35"/>
  <c r="R97" i="24" s="1"/>
  <c r="AJ97" i="24"/>
  <c r="I33" i="35"/>
  <c r="R88" i="24" s="1"/>
  <c r="AJ88" i="24"/>
  <c r="I29" i="35"/>
  <c r="R70" i="24" s="1"/>
  <c r="AJ70" i="24"/>
  <c r="I25" i="35"/>
  <c r="R58" i="24" s="1"/>
  <c r="AJ58" i="24"/>
  <c r="I21" i="35"/>
  <c r="R40" i="24" s="1"/>
  <c r="AJ39" i="24"/>
  <c r="AJ40" i="24"/>
  <c r="I17" i="35"/>
  <c r="R30" i="24" s="1"/>
  <c r="AJ30" i="24"/>
  <c r="I13" i="35"/>
  <c r="R26" i="24" s="1"/>
  <c r="AJ26" i="24"/>
  <c r="I9" i="35"/>
  <c r="R18" i="24" s="1"/>
  <c r="AJ18" i="24"/>
  <c r="I5" i="35"/>
  <c r="R11" i="24" s="1"/>
  <c r="AJ11" i="24"/>
  <c r="AJ2027" i="24"/>
  <c r="AJ2019" i="24"/>
  <c r="AJ1995" i="24"/>
  <c r="AJ1955" i="24"/>
  <c r="AJ1931" i="24"/>
  <c r="AJ1871" i="24"/>
  <c r="AJ1859" i="24"/>
  <c r="AJ1835" i="24"/>
  <c r="AJ1791" i="24"/>
  <c r="AJ1779" i="24"/>
  <c r="AJ1743" i="24"/>
  <c r="AJ1723" i="24"/>
  <c r="AJ1693" i="24"/>
  <c r="I776" i="35"/>
  <c r="R2114" i="24" s="1"/>
  <c r="AJ2114" i="24"/>
  <c r="I772" i="35"/>
  <c r="R2108" i="24" s="1"/>
  <c r="AJ2108" i="24"/>
  <c r="I768" i="35"/>
  <c r="R2100" i="24" s="1"/>
  <c r="AJ2100" i="24"/>
  <c r="I764" i="35"/>
  <c r="R2086" i="24" s="1"/>
  <c r="AJ2086" i="24"/>
  <c r="I756" i="35"/>
  <c r="R2073" i="24" s="1"/>
  <c r="AJ2073" i="24"/>
  <c r="I752" i="35"/>
  <c r="R2065" i="24" s="1"/>
  <c r="AJ2065" i="24"/>
  <c r="I748" i="35"/>
  <c r="R2058" i="24" s="1"/>
  <c r="AJ2058" i="24"/>
  <c r="I744" i="35"/>
  <c r="R2050" i="24" s="1"/>
  <c r="AJ2050" i="24"/>
  <c r="I740" i="35"/>
  <c r="R2025" i="24" s="1"/>
  <c r="AJ2025" i="24"/>
  <c r="I732" i="35"/>
  <c r="R2009" i="24" s="1"/>
  <c r="AJ2009" i="24"/>
  <c r="I728" i="35"/>
  <c r="R1994" i="24" s="1"/>
  <c r="AJ1994" i="24"/>
  <c r="I724" i="35"/>
  <c r="R1985" i="24" s="1"/>
  <c r="AJ1985" i="24"/>
  <c r="I716" i="35"/>
  <c r="R1966" i="24" s="1"/>
  <c r="AJ1966" i="24"/>
  <c r="I704" i="35"/>
  <c r="R1950" i="24" s="1"/>
  <c r="AJ1950" i="24"/>
  <c r="I700" i="35"/>
  <c r="R1942" i="24" s="1"/>
  <c r="AJ1942" i="24"/>
  <c r="I696" i="35"/>
  <c r="R1930" i="24" s="1"/>
  <c r="AJ1930" i="24"/>
  <c r="I693" i="35"/>
  <c r="R1882" i="24" s="1"/>
  <c r="AJ1882" i="24"/>
  <c r="I689" i="35"/>
  <c r="R1874" i="24" s="1"/>
  <c r="AJ1874" i="24"/>
  <c r="I685" i="35"/>
  <c r="R1869" i="24" s="1"/>
  <c r="AJ1869" i="24"/>
  <c r="I681" i="35"/>
  <c r="R1862" i="24" s="1"/>
  <c r="AJ1862" i="24"/>
  <c r="I677" i="35"/>
  <c r="R1857" i="24" s="1"/>
  <c r="AJ1857" i="24"/>
  <c r="I673" i="35"/>
  <c r="R1840" i="24" s="1"/>
  <c r="AJ1840" i="24"/>
  <c r="I665" i="35"/>
  <c r="R1824" i="24" s="1"/>
  <c r="AJ1824" i="24"/>
  <c r="I661" i="35"/>
  <c r="R1813" i="24" s="1"/>
  <c r="AJ1813" i="24"/>
  <c r="I653" i="35"/>
  <c r="R1801" i="24" s="1"/>
  <c r="AJ1801" i="24"/>
  <c r="I649" i="35"/>
  <c r="R1796" i="24" s="1"/>
  <c r="AJ1796" i="24"/>
  <c r="I645" i="35"/>
  <c r="R1788" i="24" s="1"/>
  <c r="AJ1788" i="24"/>
  <c r="I641" i="35"/>
  <c r="R1778" i="24" s="1"/>
  <c r="AJ1778" i="24"/>
  <c r="I637" i="35"/>
  <c r="R1772" i="24" s="1"/>
  <c r="AJ1772" i="24"/>
  <c r="I629" i="35"/>
  <c r="R1737" i="24" s="1"/>
  <c r="AJ1737" i="24"/>
  <c r="I625" i="35"/>
  <c r="R1732" i="24" s="1"/>
  <c r="AJ1732" i="24"/>
  <c r="I617" i="35"/>
  <c r="R1721" i="24" s="1"/>
  <c r="AJ1721" i="24"/>
  <c r="I613" i="35"/>
  <c r="R1706" i="24" s="1"/>
  <c r="AJ1706" i="24"/>
  <c r="I610" i="35"/>
  <c r="R1694" i="24" s="1"/>
  <c r="AJ1694" i="24"/>
  <c r="I606" i="35"/>
  <c r="R1688" i="24" s="1"/>
  <c r="AJ1688" i="24"/>
  <c r="I603" i="35"/>
  <c r="R1682" i="24" s="1"/>
  <c r="AJ1682" i="24"/>
  <c r="I599" i="35"/>
  <c r="R1673" i="24" s="1"/>
  <c r="AJ1673" i="24"/>
  <c r="I595" i="35"/>
  <c r="R1662" i="24" s="1"/>
  <c r="AJ1662" i="24"/>
  <c r="I591" i="35"/>
  <c r="R1655" i="24" s="1"/>
  <c r="AJ1655" i="24"/>
  <c r="I587" i="35"/>
  <c r="R1645" i="24" s="1"/>
  <c r="AJ1645" i="24"/>
  <c r="I583" i="35"/>
  <c r="R1635" i="24" s="1"/>
  <c r="AJ1635" i="24"/>
  <c r="I579" i="35"/>
  <c r="R1631" i="24" s="1"/>
  <c r="AJ1631" i="24"/>
  <c r="I575" i="35"/>
  <c r="R1624" i="24" s="1"/>
  <c r="AJ1624" i="24"/>
  <c r="I571" i="35"/>
  <c r="R1612" i="24" s="1"/>
  <c r="AJ1612" i="24"/>
  <c r="I567" i="35"/>
  <c r="R1599" i="24" s="1"/>
  <c r="AJ1599" i="24"/>
  <c r="I563" i="35"/>
  <c r="R1590" i="24" s="1"/>
  <c r="AJ1590" i="24"/>
  <c r="R1582" i="24"/>
  <c r="AJ1582" i="24"/>
  <c r="I556" i="35"/>
  <c r="R1578" i="24" s="1"/>
  <c r="AJ1578" i="24"/>
  <c r="I552" i="35"/>
  <c r="R1571" i="24" s="1"/>
  <c r="AJ1571" i="24"/>
  <c r="I548" i="35"/>
  <c r="R1564" i="24" s="1"/>
  <c r="AJ1564" i="24"/>
  <c r="I544" i="35"/>
  <c r="R1555" i="24" s="1"/>
  <c r="AJ1555" i="24"/>
  <c r="I540" i="35"/>
  <c r="R1551" i="24" s="1"/>
  <c r="AJ1551" i="24"/>
  <c r="I536" i="35"/>
  <c r="R1545" i="24" s="1"/>
  <c r="AJ1545" i="24"/>
  <c r="I532" i="35"/>
  <c r="R1535" i="24" s="1"/>
  <c r="AJ1535" i="24"/>
  <c r="I528" i="35"/>
  <c r="R1528" i="24" s="1"/>
  <c r="AJ1528" i="24"/>
  <c r="I524" i="35"/>
  <c r="R1522" i="24" s="1"/>
  <c r="AJ1522" i="24"/>
  <c r="I520" i="35"/>
  <c r="R1512" i="24" s="1"/>
  <c r="AJ1512" i="24"/>
  <c r="I516" i="35"/>
  <c r="R1508" i="24" s="1"/>
  <c r="AJ1508" i="24"/>
  <c r="I512" i="35"/>
  <c r="R1503" i="24" s="1"/>
  <c r="AJ1503" i="24"/>
  <c r="I508" i="35"/>
  <c r="R1498" i="24" s="1"/>
  <c r="AJ1498" i="24"/>
  <c r="I504" i="35"/>
  <c r="R1491" i="24" s="1"/>
  <c r="AJ1491" i="24"/>
  <c r="I500" i="35"/>
  <c r="R1486" i="24" s="1"/>
  <c r="AJ1486" i="24"/>
  <c r="I496" i="35"/>
  <c r="R1481" i="24" s="1"/>
  <c r="AJ1481" i="24"/>
  <c r="I492" i="35"/>
  <c r="R1474" i="24" s="1"/>
  <c r="AJ1474" i="24"/>
  <c r="I488" i="35"/>
  <c r="R1467" i="24" s="1"/>
  <c r="AJ1467" i="24"/>
  <c r="I484" i="35"/>
  <c r="R1462" i="24" s="1"/>
  <c r="AJ1462" i="24"/>
  <c r="I480" i="35"/>
  <c r="R1456" i="24" s="1"/>
  <c r="AJ1456" i="24"/>
  <c r="I476" i="35"/>
  <c r="R1449" i="24" s="1"/>
  <c r="AJ1449" i="24"/>
  <c r="I472" i="35"/>
  <c r="R1441" i="24" s="1"/>
  <c r="AJ1441" i="24"/>
  <c r="I468" i="35"/>
  <c r="R1434" i="24" s="1"/>
  <c r="AJ1434" i="24"/>
  <c r="I464" i="35"/>
  <c r="R1427" i="24" s="1"/>
  <c r="AJ1427" i="24"/>
  <c r="I460" i="35"/>
  <c r="R1422" i="24" s="1"/>
  <c r="AJ1422" i="24"/>
  <c r="I456" i="35"/>
  <c r="R1409" i="24" s="1"/>
  <c r="AJ1409" i="24"/>
  <c r="I452" i="35"/>
  <c r="R1402" i="24" s="1"/>
  <c r="AJ1402" i="24"/>
  <c r="I448" i="35"/>
  <c r="R1397" i="24" s="1"/>
  <c r="AJ1397" i="24"/>
  <c r="I444" i="35"/>
  <c r="R1392" i="24" s="1"/>
  <c r="AJ1392" i="24"/>
  <c r="I440" i="35"/>
  <c r="R1383" i="24" s="1"/>
  <c r="AJ1383" i="24"/>
  <c r="I436" i="35"/>
  <c r="R1378" i="24" s="1"/>
  <c r="AJ1378" i="24"/>
  <c r="I432" i="35"/>
  <c r="R1369" i="24" s="1"/>
  <c r="AJ1369" i="24"/>
  <c r="I428" i="35"/>
  <c r="R1362" i="24" s="1"/>
  <c r="AJ1362" i="24"/>
  <c r="I424" i="35"/>
  <c r="R1357" i="24" s="1"/>
  <c r="AJ1357" i="24"/>
  <c r="I420" i="35"/>
  <c r="R1352" i="24" s="1"/>
  <c r="AJ1352" i="24"/>
  <c r="I416" i="35"/>
  <c r="R1340" i="24" s="1"/>
  <c r="AJ1340" i="24"/>
  <c r="I412" i="35"/>
  <c r="R1334" i="24" s="1"/>
  <c r="AJ1334" i="24"/>
  <c r="I408" i="35"/>
  <c r="R1328" i="24" s="1"/>
  <c r="AJ1328" i="24"/>
  <c r="I404" i="35"/>
  <c r="R1323" i="24" s="1"/>
  <c r="AJ1323" i="24"/>
  <c r="I400" i="35"/>
  <c r="R1316" i="24" s="1"/>
  <c r="AJ1316" i="24"/>
  <c r="I396" i="35"/>
  <c r="R1303" i="24" s="1"/>
  <c r="AJ1303" i="24"/>
  <c r="I392" i="35"/>
  <c r="R1297" i="24" s="1"/>
  <c r="AJ1297" i="24"/>
  <c r="I388" i="35"/>
  <c r="R1290" i="24" s="1"/>
  <c r="AJ1290" i="24"/>
  <c r="I384" i="35"/>
  <c r="R1285" i="24" s="1"/>
  <c r="AJ1285" i="24"/>
  <c r="I380" i="35"/>
  <c r="R1279" i="24" s="1"/>
  <c r="AJ1279" i="24"/>
  <c r="I376" i="35"/>
  <c r="R1273" i="24" s="1"/>
  <c r="AJ1273" i="24"/>
  <c r="I372" i="35"/>
  <c r="R1268" i="24" s="1"/>
  <c r="AJ1268" i="24"/>
  <c r="I368" i="35"/>
  <c r="R1261" i="24" s="1"/>
  <c r="AJ1261" i="24"/>
  <c r="I364" i="35"/>
  <c r="R1256" i="24" s="1"/>
  <c r="AJ1256" i="24"/>
  <c r="I360" i="35"/>
  <c r="R1249" i="24" s="1"/>
  <c r="AJ1249" i="24"/>
  <c r="I356" i="35"/>
  <c r="R1243" i="24" s="1"/>
  <c r="AJ1243" i="24"/>
  <c r="I352" i="35"/>
  <c r="R1233" i="24" s="1"/>
  <c r="AJ1233" i="24"/>
  <c r="I348" i="35"/>
  <c r="R1229" i="24" s="1"/>
  <c r="AJ1229" i="24"/>
  <c r="I344" i="35"/>
  <c r="R1222" i="24" s="1"/>
  <c r="AJ1222" i="24"/>
  <c r="I340" i="35"/>
  <c r="R1212" i="24" s="1"/>
  <c r="AJ1212" i="24"/>
  <c r="I336" i="35"/>
  <c r="R1205" i="24" s="1"/>
  <c r="AJ1205" i="24"/>
  <c r="I332" i="35"/>
  <c r="R1199" i="24" s="1"/>
  <c r="AJ1199" i="24"/>
  <c r="I328" i="35"/>
  <c r="R1193" i="24" s="1"/>
  <c r="AJ1193" i="24"/>
  <c r="I324" i="35"/>
  <c r="R1182" i="24" s="1"/>
  <c r="AJ1182" i="24"/>
  <c r="I320" i="35"/>
  <c r="R1177" i="24" s="1"/>
  <c r="AJ1177" i="24"/>
  <c r="I316" i="35"/>
  <c r="R1172" i="24" s="1"/>
  <c r="AJ1172" i="24"/>
  <c r="I312" i="35"/>
  <c r="R1166" i="24" s="1"/>
  <c r="AJ1166" i="24"/>
  <c r="I308" i="35"/>
  <c r="R1162" i="24" s="1"/>
  <c r="AJ1162" i="24"/>
  <c r="I304" i="35"/>
  <c r="R1156" i="24" s="1"/>
  <c r="AJ1156" i="24"/>
  <c r="I300" i="35"/>
  <c r="R1149" i="24" s="1"/>
  <c r="AJ1149" i="24"/>
  <c r="I297" i="35"/>
  <c r="R1141" i="24" s="1"/>
  <c r="AJ1141" i="24"/>
  <c r="I293" i="35"/>
  <c r="R1134" i="24" s="1"/>
  <c r="AJ1134" i="24"/>
  <c r="I289" i="35"/>
  <c r="R1126" i="24" s="1"/>
  <c r="AJ1126" i="24"/>
  <c r="I285" i="35"/>
  <c r="R1120" i="24" s="1"/>
  <c r="AJ1120" i="24"/>
  <c r="I281" i="35"/>
  <c r="R1114" i="24" s="1"/>
  <c r="AJ1114" i="24"/>
  <c r="I278" i="35"/>
  <c r="R1029" i="24" s="1"/>
  <c r="AJ1029" i="24"/>
  <c r="I274" i="35"/>
  <c r="R1021" i="24" s="1"/>
  <c r="AJ1021" i="24"/>
  <c r="I270" i="35"/>
  <c r="R1008" i="24" s="1"/>
  <c r="AJ1008" i="24"/>
  <c r="I266" i="35"/>
  <c r="R1001" i="24" s="1"/>
  <c r="AJ1001" i="24"/>
  <c r="I262" i="35"/>
  <c r="R991" i="24" s="1"/>
  <c r="AJ991" i="24"/>
  <c r="I258" i="35"/>
  <c r="R972" i="24" s="1"/>
  <c r="AJ972" i="24"/>
  <c r="I254" i="35"/>
  <c r="R964" i="24" s="1"/>
  <c r="AJ964" i="24"/>
  <c r="I251" i="35"/>
  <c r="R955" i="24" s="1"/>
  <c r="AJ955" i="24"/>
  <c r="I247" i="35"/>
  <c r="R940" i="24" s="1"/>
  <c r="AJ940" i="24"/>
  <c r="I243" i="35"/>
  <c r="R914" i="24" s="1"/>
  <c r="AJ914" i="24"/>
  <c r="I239" i="35"/>
  <c r="R909" i="24" s="1"/>
  <c r="AJ909" i="24"/>
  <c r="I235" i="35"/>
  <c r="R876" i="24" s="1"/>
  <c r="AJ876" i="24"/>
  <c r="I231" i="35"/>
  <c r="R861" i="24" s="1"/>
  <c r="AJ861" i="24"/>
  <c r="I227" i="35"/>
  <c r="R850" i="24" s="1"/>
  <c r="AJ850" i="24"/>
  <c r="I223" i="35"/>
  <c r="R837" i="24" s="1"/>
  <c r="AJ837" i="24"/>
  <c r="I219" i="35"/>
  <c r="R818" i="24" s="1"/>
  <c r="AJ818" i="24"/>
  <c r="I215" i="35"/>
  <c r="R798" i="24" s="1"/>
  <c r="AJ798" i="24"/>
  <c r="I201" i="35"/>
  <c r="R756" i="24" s="1"/>
  <c r="AJ756" i="24"/>
  <c r="I198" i="35"/>
  <c r="R707" i="24" s="1"/>
  <c r="AJ707" i="24"/>
  <c r="I194" i="35"/>
  <c r="R663" i="24" s="1"/>
  <c r="AJ663" i="24"/>
  <c r="I190" i="35"/>
  <c r="R645" i="24" s="1"/>
  <c r="AJ645" i="24"/>
  <c r="I186" i="35"/>
  <c r="R639" i="24" s="1"/>
  <c r="AJ639" i="24"/>
  <c r="I182" i="35"/>
  <c r="R635" i="24" s="1"/>
  <c r="AJ635" i="24"/>
  <c r="I178" i="35"/>
  <c r="R605" i="24" s="1"/>
  <c r="AJ605" i="24"/>
  <c r="I174" i="35"/>
  <c r="R600" i="24" s="1"/>
  <c r="AJ600" i="24"/>
  <c r="I170" i="35"/>
  <c r="R589" i="24" s="1"/>
  <c r="AJ589" i="24"/>
  <c r="I166" i="35"/>
  <c r="R578" i="24" s="1"/>
  <c r="AJ578" i="24"/>
  <c r="I162" i="35"/>
  <c r="R571" i="24" s="1"/>
  <c r="AJ571" i="24"/>
  <c r="I158" i="35"/>
  <c r="R533" i="24" s="1"/>
  <c r="AJ533" i="24"/>
  <c r="I154" i="35"/>
  <c r="R521" i="24" s="1"/>
  <c r="AJ521" i="24"/>
  <c r="I150" i="35"/>
  <c r="R506" i="24" s="1"/>
  <c r="AJ506" i="24"/>
  <c r="I146" i="35"/>
  <c r="R485" i="24" s="1"/>
  <c r="AJ485" i="24"/>
  <c r="I142" i="35"/>
  <c r="R478" i="24" s="1"/>
  <c r="AJ478" i="24"/>
  <c r="R460" i="24"/>
  <c r="AJ460" i="24"/>
  <c r="I135" i="35"/>
  <c r="R416" i="24" s="1"/>
  <c r="AJ416" i="24"/>
  <c r="I131" i="35"/>
  <c r="R406" i="24" s="1"/>
  <c r="AJ406" i="24"/>
  <c r="I127" i="35"/>
  <c r="R398" i="24" s="1"/>
  <c r="AJ398" i="24"/>
  <c r="I123" i="35"/>
  <c r="R393" i="24" s="1"/>
  <c r="AJ393" i="24"/>
  <c r="I119" i="35"/>
  <c r="R385" i="24" s="1"/>
  <c r="AJ385" i="24"/>
  <c r="I115" i="35"/>
  <c r="R377" i="24" s="1"/>
  <c r="AJ377" i="24"/>
  <c r="I111" i="35"/>
  <c r="R358" i="24" s="1"/>
  <c r="AJ358" i="24"/>
  <c r="I107" i="35"/>
  <c r="R342" i="24" s="1"/>
  <c r="AJ342" i="24"/>
  <c r="I103" i="35"/>
  <c r="R309" i="24" s="1"/>
  <c r="AJ309" i="24"/>
  <c r="I99" i="35"/>
  <c r="R265" i="24" s="1"/>
  <c r="AJ265" i="24"/>
  <c r="I95" i="35"/>
  <c r="R256" i="24" s="1"/>
  <c r="AJ256" i="24"/>
  <c r="I91" i="35"/>
  <c r="R249" i="24" s="1"/>
  <c r="AJ249" i="24"/>
  <c r="I87" i="35"/>
  <c r="R237" i="24" s="1"/>
  <c r="AJ237" i="24"/>
  <c r="I84" i="35"/>
  <c r="R228" i="24" s="1"/>
  <c r="AJ228" i="24"/>
  <c r="I80" i="35"/>
  <c r="R218" i="24" s="1"/>
  <c r="AJ218" i="24"/>
  <c r="I76" i="35"/>
  <c r="R213" i="24" s="1"/>
  <c r="AJ213" i="24"/>
  <c r="I72" i="35"/>
  <c r="R187" i="24" s="1"/>
  <c r="AJ187" i="24"/>
  <c r="I68" i="35"/>
  <c r="R177" i="24" s="1"/>
  <c r="AJ177" i="24"/>
  <c r="I64" i="35"/>
  <c r="R173" i="24" s="1"/>
  <c r="AJ173" i="24"/>
  <c r="I60" i="35"/>
  <c r="R163" i="24" s="1"/>
  <c r="AJ163" i="24"/>
  <c r="I56" i="35"/>
  <c r="R148" i="24" s="1"/>
  <c r="AJ148" i="24"/>
  <c r="I52" i="35"/>
  <c r="R138" i="24" s="1"/>
  <c r="AJ138" i="24"/>
  <c r="I48" i="35"/>
  <c r="R129" i="24" s="1"/>
  <c r="AJ129" i="24"/>
  <c r="I44" i="35"/>
  <c r="R120" i="24" s="1"/>
  <c r="AJ120" i="24"/>
  <c r="I40" i="35"/>
  <c r="R102" i="24" s="1"/>
  <c r="AJ102" i="24"/>
  <c r="I36" i="35"/>
  <c r="R95" i="24" s="1"/>
  <c r="AJ95" i="24"/>
  <c r="I32" i="35"/>
  <c r="R86" i="24" s="1"/>
  <c r="AJ86" i="24"/>
  <c r="I28" i="35"/>
  <c r="R66" i="24" s="1"/>
  <c r="AJ66" i="24"/>
  <c r="I24" i="35"/>
  <c r="R56" i="24" s="1"/>
  <c r="AJ56" i="24"/>
  <c r="I20" i="35"/>
  <c r="R35" i="24" s="1"/>
  <c r="AJ35" i="24"/>
  <c r="I16" i="35"/>
  <c r="R29" i="24" s="1"/>
  <c r="AJ29" i="24"/>
  <c r="I12" i="35"/>
  <c r="R25" i="24" s="1"/>
  <c r="AJ25" i="24"/>
  <c r="I8" i="35"/>
  <c r="R17" i="24" s="1"/>
  <c r="AJ17" i="24"/>
  <c r="I4" i="35"/>
  <c r="R10" i="24" s="1"/>
  <c r="AJ10" i="24"/>
  <c r="AJ2075" i="24"/>
  <c r="AJ2023" i="24"/>
  <c r="AJ1811" i="24"/>
  <c r="AJ1787" i="24"/>
  <c r="AJ1727" i="24"/>
  <c r="I707" i="35"/>
  <c r="R1954" i="24" s="1"/>
  <c r="AJ1954" i="24"/>
  <c r="I703" i="35"/>
  <c r="R1945" i="24" s="1"/>
  <c r="AJ1945" i="24"/>
  <c r="I699" i="35"/>
  <c r="R1941" i="24" s="1"/>
  <c r="AJ1941" i="24"/>
  <c r="I695" i="35"/>
  <c r="R1928" i="24" s="1"/>
  <c r="AJ1928" i="24"/>
  <c r="I692" i="35"/>
  <c r="R1877" i="24" s="1"/>
  <c r="AJ1877" i="24"/>
  <c r="I688" i="35"/>
  <c r="R1873" i="24" s="1"/>
  <c r="AJ1873" i="24"/>
  <c r="I680" i="35"/>
  <c r="R1860" i="24" s="1"/>
  <c r="AJ1860" i="24"/>
  <c r="I676" i="35"/>
  <c r="R1852" i="24" s="1"/>
  <c r="AJ1852" i="24"/>
  <c r="I668" i="35"/>
  <c r="R1832" i="24" s="1"/>
  <c r="AJ1832" i="24"/>
  <c r="I664" i="35"/>
  <c r="R1822" i="24" s="1"/>
  <c r="AJ1822" i="24"/>
  <c r="I656" i="35"/>
  <c r="R1806" i="24" s="1"/>
  <c r="AJ1806" i="24"/>
  <c r="I652" i="35"/>
  <c r="R1800" i="24" s="1"/>
  <c r="AJ1800" i="24"/>
  <c r="I640" i="35"/>
  <c r="R1776" i="24" s="1"/>
  <c r="AJ1776" i="24"/>
  <c r="I632" i="35"/>
  <c r="R1756" i="24" s="1"/>
  <c r="AJ1756" i="24"/>
  <c r="I628" i="35"/>
  <c r="R1736" i="24" s="1"/>
  <c r="AJ1736" i="24"/>
  <c r="I624" i="35"/>
  <c r="R1730" i="24" s="1"/>
  <c r="AJ1730" i="24"/>
  <c r="I620" i="35"/>
  <c r="R1724" i="24" s="1"/>
  <c r="AJ1724" i="24"/>
  <c r="I616" i="35"/>
  <c r="R1720" i="24" s="1"/>
  <c r="AJ1720" i="24"/>
  <c r="I612" i="35"/>
  <c r="R1703" i="24" s="1"/>
  <c r="AJ1703" i="24"/>
  <c r="I605" i="35"/>
  <c r="R1685" i="24" s="1"/>
  <c r="AJ1685" i="24"/>
  <c r="I602" i="35"/>
  <c r="R1680" i="24" s="1"/>
  <c r="AJ1680" i="24"/>
  <c r="I598" i="35"/>
  <c r="R1671" i="24" s="1"/>
  <c r="AJ1671" i="24"/>
  <c r="I594" i="35"/>
  <c r="R1661" i="24" s="1"/>
  <c r="AJ1661" i="24"/>
  <c r="I590" i="35"/>
  <c r="R1654" i="24" s="1"/>
  <c r="AJ1654" i="24"/>
  <c r="I586" i="35"/>
  <c r="R1643" i="24" s="1"/>
  <c r="AJ1643" i="24"/>
  <c r="I582" i="35"/>
  <c r="R1634" i="24" s="1"/>
  <c r="AJ1634" i="24"/>
  <c r="I578" i="35"/>
  <c r="R1630" i="24" s="1"/>
  <c r="AJ1630" i="24"/>
  <c r="I574" i="35"/>
  <c r="R1623" i="24" s="1"/>
  <c r="AJ1623" i="24"/>
  <c r="I570" i="35"/>
  <c r="R1611" i="24" s="1"/>
  <c r="AJ1611" i="24"/>
  <c r="I566" i="35"/>
  <c r="R1598" i="24" s="1"/>
  <c r="AJ1598" i="24"/>
  <c r="I562" i="35"/>
  <c r="R1586" i="24" s="1"/>
  <c r="AJ1586" i="24"/>
  <c r="I559" i="35"/>
  <c r="R1581" i="24" s="1"/>
  <c r="AJ1581" i="24"/>
  <c r="I555" i="35"/>
  <c r="R1577" i="24" s="1"/>
  <c r="AJ1577" i="24"/>
  <c r="I551" i="35"/>
  <c r="R1570" i="24" s="1"/>
  <c r="AJ1570" i="24"/>
  <c r="I547" i="35"/>
  <c r="R1563" i="24" s="1"/>
  <c r="AJ1563" i="24"/>
  <c r="I543" i="35"/>
  <c r="R1554" i="24" s="1"/>
  <c r="AJ1554" i="24"/>
  <c r="I539" i="35"/>
  <c r="R1548" i="24" s="1"/>
  <c r="AJ1548" i="24"/>
  <c r="I535" i="35"/>
  <c r="R1542" i="24" s="1"/>
  <c r="AJ1542" i="24"/>
  <c r="I531" i="35"/>
  <c r="R1533" i="24" s="1"/>
  <c r="AJ1533" i="24"/>
  <c r="I527" i="35"/>
  <c r="R1527" i="24" s="1"/>
  <c r="AJ1527" i="24"/>
  <c r="I523" i="35"/>
  <c r="R1519" i="24" s="1"/>
  <c r="AJ1519" i="24"/>
  <c r="I519" i="35"/>
  <c r="R1511" i="24" s="1"/>
  <c r="AJ1511" i="24"/>
  <c r="I515" i="35"/>
  <c r="R1507" i="24" s="1"/>
  <c r="AJ1507" i="24"/>
  <c r="I511" i="35"/>
  <c r="R1502" i="24" s="1"/>
  <c r="AJ1502" i="24"/>
  <c r="I507" i="35"/>
  <c r="R1495" i="24" s="1"/>
  <c r="AJ1495" i="24"/>
  <c r="I503" i="35"/>
  <c r="R1490" i="24" s="1"/>
  <c r="AJ1490" i="24"/>
  <c r="I499" i="35"/>
  <c r="R1485" i="24" s="1"/>
  <c r="AJ1485" i="24"/>
  <c r="I495" i="35"/>
  <c r="R1480" i="24" s="1"/>
  <c r="AJ1480" i="24"/>
  <c r="I491" i="35"/>
  <c r="R1473" i="24" s="1"/>
  <c r="AJ1473" i="24"/>
  <c r="I487" i="35"/>
  <c r="R1466" i="24" s="1"/>
  <c r="AJ1466" i="24"/>
  <c r="I483" i="35"/>
  <c r="R1461" i="24" s="1"/>
  <c r="AJ1461" i="24"/>
  <c r="I479" i="35"/>
  <c r="R1455" i="24" s="1"/>
  <c r="AJ1455" i="24"/>
  <c r="I475" i="35"/>
  <c r="R1448" i="24" s="1"/>
  <c r="AJ1448" i="24"/>
  <c r="I471" i="35"/>
  <c r="R1440" i="24" s="1"/>
  <c r="AJ1440" i="24"/>
  <c r="I467" i="35"/>
  <c r="R1433" i="24" s="1"/>
  <c r="AJ1433" i="24"/>
  <c r="I463" i="35"/>
  <c r="R1426" i="24" s="1"/>
  <c r="AJ1426" i="24"/>
  <c r="I459" i="35"/>
  <c r="R1421" i="24" s="1"/>
  <c r="AJ1421" i="24"/>
  <c r="I455" i="35"/>
  <c r="R1408" i="24" s="1"/>
  <c r="AJ1408" i="24"/>
  <c r="I451" i="35"/>
  <c r="R1401" i="24" s="1"/>
  <c r="AJ1401" i="24"/>
  <c r="I447" i="35"/>
  <c r="R1396" i="24" s="1"/>
  <c r="AJ1396" i="24"/>
  <c r="I443" i="35"/>
  <c r="R1390" i="24" s="1"/>
  <c r="AJ1390" i="24"/>
  <c r="I439" i="35"/>
  <c r="R1382" i="24" s="1"/>
  <c r="AJ1382" i="24"/>
  <c r="I435" i="35"/>
  <c r="R1375" i="24" s="1"/>
  <c r="AJ1375" i="24"/>
  <c r="I431" i="35"/>
  <c r="R1368" i="24" s="1"/>
  <c r="AJ1368" i="24"/>
  <c r="I427" i="35"/>
  <c r="R1361" i="24" s="1"/>
  <c r="AJ1361" i="24"/>
  <c r="I423" i="35"/>
  <c r="R1355" i="24" s="1"/>
  <c r="AJ1355" i="24"/>
  <c r="I419" i="35"/>
  <c r="R1347" i="24" s="1"/>
  <c r="AJ1347" i="24"/>
  <c r="I415" i="35"/>
  <c r="R1339" i="24" s="1"/>
  <c r="AJ1339" i="24"/>
  <c r="I411" i="35"/>
  <c r="R1333" i="24" s="1"/>
  <c r="AJ1333" i="24"/>
  <c r="I407" i="35"/>
  <c r="R1327" i="24" s="1"/>
  <c r="AJ1327" i="24"/>
  <c r="I403" i="35"/>
  <c r="R1322" i="24" s="1"/>
  <c r="AJ1322" i="24"/>
  <c r="I399" i="35"/>
  <c r="R1312" i="24" s="1"/>
  <c r="AJ1312" i="24"/>
  <c r="I395" i="35"/>
  <c r="R1302" i="24" s="1"/>
  <c r="AJ1302" i="24"/>
  <c r="I391" i="35"/>
  <c r="R1294" i="24" s="1"/>
  <c r="AJ1294" i="24"/>
  <c r="I387" i="35"/>
  <c r="R1288" i="24" s="1"/>
  <c r="AJ1288" i="24"/>
  <c r="I383" i="35"/>
  <c r="R1284" i="24" s="1"/>
  <c r="AJ1284" i="24"/>
  <c r="I379" i="35"/>
  <c r="R1278" i="24" s="1"/>
  <c r="AJ1278" i="24"/>
  <c r="I375" i="35"/>
  <c r="R1271" i="24" s="1"/>
  <c r="AJ1271" i="24"/>
  <c r="I371" i="35"/>
  <c r="R1267" i="24" s="1"/>
  <c r="AJ1267" i="24"/>
  <c r="I367" i="35"/>
  <c r="R1259" i="24" s="1"/>
  <c r="AJ1259" i="24"/>
  <c r="I363" i="35"/>
  <c r="R1254" i="24" s="1"/>
  <c r="AJ1254" i="24"/>
  <c r="I359" i="35"/>
  <c r="R1247" i="24" s="1"/>
  <c r="AJ1247" i="24"/>
  <c r="I355" i="35"/>
  <c r="R1242" i="24" s="1"/>
  <c r="AJ1242" i="24"/>
  <c r="I351" i="35"/>
  <c r="R1232" i="24" s="1"/>
  <c r="AJ1232" i="24"/>
  <c r="I347" i="35"/>
  <c r="R1228" i="24" s="1"/>
  <c r="AJ1228" i="24"/>
  <c r="I343" i="35"/>
  <c r="R1221" i="24" s="1"/>
  <c r="AJ1221" i="24"/>
  <c r="I339" i="35"/>
  <c r="R1211" i="24" s="1"/>
  <c r="AJ1211" i="24"/>
  <c r="I335" i="35"/>
  <c r="R1203" i="24" s="1"/>
  <c r="AJ1203" i="24"/>
  <c r="I331" i="35"/>
  <c r="R1198" i="24" s="1"/>
  <c r="AJ1198" i="24"/>
  <c r="I327" i="35"/>
  <c r="R1191" i="24" s="1"/>
  <c r="AJ1191" i="24"/>
  <c r="I323" i="35"/>
  <c r="R1181" i="24" s="1"/>
  <c r="AJ1181" i="24"/>
  <c r="I319" i="35"/>
  <c r="R1176" i="24" s="1"/>
  <c r="AJ1176" i="24"/>
  <c r="I315" i="35"/>
  <c r="R1170" i="24" s="1"/>
  <c r="AJ1170" i="24"/>
  <c r="I311" i="35"/>
  <c r="R1165" i="24" s="1"/>
  <c r="AJ1165" i="24"/>
  <c r="I307" i="35"/>
  <c r="R1160" i="24" s="1"/>
  <c r="AJ1160" i="24"/>
  <c r="I303" i="35"/>
  <c r="R1155" i="24" s="1"/>
  <c r="AJ1155" i="24"/>
  <c r="I299" i="35"/>
  <c r="R1148" i="24" s="1"/>
  <c r="AJ1148" i="24"/>
  <c r="I296" i="35"/>
  <c r="R1140" i="24" s="1"/>
  <c r="AJ1140" i="24"/>
  <c r="I292" i="35"/>
  <c r="R1132" i="24" s="1"/>
  <c r="AJ1132" i="24"/>
  <c r="I288" i="35"/>
  <c r="R1125" i="24" s="1"/>
  <c r="AJ1125" i="24"/>
  <c r="I284" i="35"/>
  <c r="R1119" i="24" s="1"/>
  <c r="AJ1119" i="24"/>
  <c r="R1105" i="24"/>
  <c r="AJ1105" i="24"/>
  <c r="I277" i="35"/>
  <c r="R1028" i="24" s="1"/>
  <c r="AJ1028" i="24"/>
  <c r="I273" i="35"/>
  <c r="R1019" i="24" s="1"/>
  <c r="AJ1019" i="24"/>
  <c r="I269" i="35"/>
  <c r="R1007" i="24" s="1"/>
  <c r="AJ1007" i="24"/>
  <c r="I265" i="35"/>
  <c r="R999" i="24" s="1"/>
  <c r="AJ999" i="24"/>
  <c r="I261" i="35"/>
  <c r="R985" i="24" s="1"/>
  <c r="AJ985" i="24"/>
  <c r="I257" i="35"/>
  <c r="R971" i="24" s="1"/>
  <c r="AJ971" i="24"/>
  <c r="I253" i="35"/>
  <c r="R963" i="24" s="1"/>
  <c r="AJ963" i="24"/>
  <c r="I250" i="35"/>
  <c r="R954" i="24" s="1"/>
  <c r="AJ954" i="24"/>
  <c r="I246" i="35"/>
  <c r="R928" i="24" s="1"/>
  <c r="AJ928" i="24"/>
  <c r="I242" i="35"/>
  <c r="R912" i="24" s="1"/>
  <c r="AJ912" i="24"/>
  <c r="I238" i="35"/>
  <c r="R895" i="24" s="1"/>
  <c r="AJ895" i="24"/>
  <c r="I234" i="35"/>
  <c r="R875" i="24" s="1"/>
  <c r="AJ875" i="24"/>
  <c r="I230" i="35"/>
  <c r="R859" i="24" s="1"/>
  <c r="AJ859" i="24"/>
  <c r="I226" i="35"/>
  <c r="R849" i="24" s="1"/>
  <c r="AJ849" i="24"/>
  <c r="I222" i="35"/>
  <c r="R836" i="24" s="1"/>
  <c r="AJ836" i="24"/>
  <c r="I218" i="35"/>
  <c r="R817" i="24" s="1"/>
  <c r="AJ817" i="24"/>
  <c r="I204" i="35"/>
  <c r="R791" i="24" s="1"/>
  <c r="AJ791" i="24"/>
  <c r="I197" i="35"/>
  <c r="R706" i="24" s="1"/>
  <c r="AJ706" i="24"/>
  <c r="I193" i="35"/>
  <c r="R653" i="24" s="1"/>
  <c r="AJ653" i="24"/>
  <c r="I189" i="35"/>
  <c r="R643" i="24" s="1"/>
  <c r="AJ643" i="24"/>
  <c r="I185" i="35"/>
  <c r="R638" i="24" s="1"/>
  <c r="AJ638" i="24"/>
  <c r="I181" i="35"/>
  <c r="R633" i="24" s="1"/>
  <c r="AJ633" i="24"/>
  <c r="I177" i="35"/>
  <c r="R604" i="24" s="1"/>
  <c r="AJ604" i="24"/>
  <c r="I173" i="35"/>
  <c r="R599" i="24" s="1"/>
  <c r="AJ599" i="24"/>
  <c r="I169" i="35"/>
  <c r="R581" i="24" s="1"/>
  <c r="AJ581" i="24"/>
  <c r="I165" i="35"/>
  <c r="R577" i="24" s="1"/>
  <c r="AJ577" i="24"/>
  <c r="I161" i="35"/>
  <c r="R564" i="24" s="1"/>
  <c r="AJ564" i="24"/>
  <c r="I157" i="35"/>
  <c r="R527" i="24" s="1"/>
  <c r="AJ527" i="24"/>
  <c r="I153" i="35"/>
  <c r="R518" i="24" s="1"/>
  <c r="AJ518" i="24"/>
  <c r="I149" i="35"/>
  <c r="R493" i="24" s="1"/>
  <c r="AJ493" i="24"/>
  <c r="I145" i="35"/>
  <c r="R484" i="24" s="1"/>
  <c r="AJ484" i="24"/>
  <c r="I141" i="35"/>
  <c r="R475" i="24" s="1"/>
  <c r="AJ475" i="24"/>
  <c r="I138" i="35"/>
  <c r="R452" i="24" s="1"/>
  <c r="AJ452" i="24"/>
  <c r="I134" i="35"/>
  <c r="R415" i="24" s="1"/>
  <c r="AJ415" i="24"/>
  <c r="I130" i="35"/>
  <c r="R404" i="24" s="1"/>
  <c r="AJ404" i="24"/>
  <c r="I126" i="35"/>
  <c r="R397" i="24" s="1"/>
  <c r="AJ397" i="24"/>
  <c r="I122" i="35"/>
  <c r="R392" i="24" s="1"/>
  <c r="AJ392" i="24"/>
  <c r="I118" i="35"/>
  <c r="R382" i="24" s="1"/>
  <c r="AJ382" i="24"/>
  <c r="I114" i="35"/>
  <c r="R367" i="24" s="1"/>
  <c r="AJ367" i="24"/>
  <c r="I110" i="35"/>
  <c r="R354" i="24" s="1"/>
  <c r="AJ354" i="24"/>
  <c r="I102" i="35"/>
  <c r="R307" i="24" s="1"/>
  <c r="AJ307" i="24"/>
  <c r="I98" i="35"/>
  <c r="R263" i="24" s="1"/>
  <c r="AJ263" i="24"/>
  <c r="I94" i="35"/>
  <c r="R255" i="24" s="1"/>
  <c r="AJ255" i="24"/>
  <c r="I90" i="35"/>
  <c r="R248" i="24" s="1"/>
  <c r="AJ248" i="24"/>
  <c r="I83" i="35"/>
  <c r="R225" i="24" s="1"/>
  <c r="AJ225" i="24"/>
  <c r="I79" i="35"/>
  <c r="R217" i="24" s="1"/>
  <c r="AJ217" i="24"/>
  <c r="I75" i="35"/>
  <c r="R205" i="24" s="1"/>
  <c r="AJ205" i="24"/>
  <c r="I71" i="35"/>
  <c r="R181" i="24" s="1"/>
  <c r="AJ181" i="24"/>
  <c r="I67" i="35"/>
  <c r="R176" i="24" s="1"/>
  <c r="AJ176" i="24"/>
  <c r="I63" i="35"/>
  <c r="R172" i="24" s="1"/>
  <c r="AJ172" i="24"/>
  <c r="I59" i="35"/>
  <c r="R161" i="24" s="1"/>
  <c r="AJ161" i="24"/>
  <c r="I55" i="35"/>
  <c r="R145" i="24" s="1"/>
  <c r="AJ145" i="24"/>
  <c r="I51" i="35"/>
  <c r="R134" i="24" s="1"/>
  <c r="AJ134" i="24"/>
  <c r="I47" i="35"/>
  <c r="R124" i="24" s="1"/>
  <c r="AJ124" i="24"/>
  <c r="I43" i="35"/>
  <c r="R118" i="24" s="1"/>
  <c r="AJ118" i="24"/>
  <c r="I39" i="35"/>
  <c r="R101" i="24" s="1"/>
  <c r="AJ101" i="24"/>
  <c r="I35" i="35"/>
  <c r="R94" i="24" s="1"/>
  <c r="AJ94" i="24"/>
  <c r="I31" i="35"/>
  <c r="R81" i="24" s="1"/>
  <c r="AJ81" i="24"/>
  <c r="I27" i="35"/>
  <c r="R62" i="24" s="1"/>
  <c r="AJ62" i="24"/>
  <c r="I23" i="35"/>
  <c r="R52" i="24" s="1"/>
  <c r="AJ52" i="24"/>
  <c r="I19" i="35"/>
  <c r="R34" i="24" s="1"/>
  <c r="AJ34" i="24"/>
  <c r="I15" i="35"/>
  <c r="R28" i="24" s="1"/>
  <c r="AJ28" i="24"/>
  <c r="I11" i="35"/>
  <c r="R24" i="24" s="1"/>
  <c r="AJ24" i="24"/>
  <c r="I7" i="35"/>
  <c r="R16" i="24" s="1"/>
  <c r="AJ16" i="24"/>
  <c r="I3" i="35"/>
  <c r="R8" i="24" s="1"/>
  <c r="AJ8" i="24"/>
  <c r="AJ2119" i="24"/>
  <c r="AJ2079" i="24"/>
  <c r="AJ2067" i="24"/>
  <c r="AJ1975" i="24"/>
  <c r="AJ1951" i="24"/>
  <c r="AJ1927" i="24"/>
  <c r="AJ1883" i="24"/>
  <c r="AJ1863" i="24"/>
  <c r="AJ1839" i="24"/>
  <c r="AJ1827" i="24"/>
  <c r="AJ1799" i="24"/>
  <c r="AJ1759" i="24"/>
  <c r="AJ1735" i="24"/>
  <c r="AJ752" i="24"/>
  <c r="AJ2513" i="24"/>
  <c r="AJ2509" i="24"/>
  <c r="AJ2505" i="24"/>
  <c r="AJ2501" i="24"/>
  <c r="AJ2495" i="24"/>
  <c r="AJ2487" i="24"/>
  <c r="AJ2479" i="24"/>
  <c r="AJ2474" i="24"/>
  <c r="R2513" i="24"/>
  <c r="R2505" i="24"/>
  <c r="R2509" i="24"/>
  <c r="R2501" i="24"/>
  <c r="R1320" i="24"/>
  <c r="R1321" i="24"/>
  <c r="U2511" i="24"/>
  <c r="U2503" i="24"/>
  <c r="G21" i="28"/>
  <c r="R39" i="24" l="1"/>
  <c r="AI13" i="24"/>
  <c r="AI14" i="24"/>
  <c r="AI19" i="24"/>
  <c r="AI32" i="24"/>
  <c r="AI45" i="24"/>
  <c r="AI54" i="24"/>
  <c r="AI64" i="24"/>
  <c r="AI76" i="24"/>
  <c r="AI77" i="24"/>
  <c r="AI82" i="24"/>
  <c r="AI104" i="24"/>
  <c r="AI109" i="24"/>
  <c r="AI111" i="24"/>
  <c r="AI117" i="24"/>
  <c r="AI123" i="24"/>
  <c r="AI150" i="24"/>
  <c r="AI152" i="24"/>
  <c r="AI159" i="24"/>
  <c r="AI162" i="24"/>
  <c r="AI164" i="24"/>
  <c r="AI166" i="24"/>
  <c r="AI169" i="24"/>
  <c r="AI193" i="24"/>
  <c r="AI197" i="24"/>
  <c r="AI198" i="24"/>
  <c r="AI206" i="24"/>
  <c r="AI213" i="24"/>
  <c r="AI215" i="24"/>
  <c r="AI227" i="24"/>
  <c r="AI234" i="24"/>
  <c r="AI236" i="24"/>
  <c r="AI245" i="24"/>
  <c r="AI246" i="24"/>
  <c r="AI255" i="24"/>
  <c r="AI257" i="24"/>
  <c r="AI279" i="24"/>
  <c r="AI281" i="24"/>
  <c r="AI282" i="24"/>
  <c r="AI283" i="24"/>
  <c r="AI284" i="24"/>
  <c r="AI285" i="24"/>
  <c r="AI286" i="24"/>
  <c r="AI287" i="24"/>
  <c r="AI288" i="24"/>
  <c r="AI289" i="24"/>
  <c r="AI290" i="24"/>
  <c r="AI291" i="24"/>
  <c r="AI292" i="24"/>
  <c r="AI293" i="24"/>
  <c r="AI295" i="24"/>
  <c r="AI297" i="24"/>
  <c r="AI298" i="24"/>
  <c r="AI299" i="24"/>
  <c r="AI300" i="24"/>
  <c r="AI301" i="24"/>
  <c r="AI304" i="24"/>
  <c r="AI306" i="24"/>
  <c r="AI307" i="24"/>
  <c r="AI308" i="24"/>
  <c r="AI318" i="24"/>
  <c r="AI321" i="24"/>
  <c r="AI328" i="24"/>
  <c r="AI329" i="24"/>
  <c r="AI330" i="24"/>
  <c r="AI331" i="24"/>
  <c r="AI332" i="24"/>
  <c r="AI333" i="24"/>
  <c r="AI334" i="24"/>
  <c r="AI335" i="24"/>
  <c r="AI336" i="24"/>
  <c r="AI337" i="24"/>
  <c r="AI338" i="24"/>
  <c r="AI339" i="24"/>
  <c r="AI340" i="24"/>
  <c r="AI341" i="24"/>
  <c r="AI343" i="24"/>
  <c r="AI344" i="24"/>
  <c r="AI346" i="24"/>
  <c r="AI360" i="24"/>
  <c r="AI361" i="24"/>
  <c r="AI366" i="24"/>
  <c r="AI369" i="24"/>
  <c r="AI375" i="24"/>
  <c r="AI381" i="24"/>
  <c r="AI382" i="24"/>
  <c r="AI386" i="24"/>
  <c r="AI388" i="24"/>
  <c r="AI412" i="24"/>
  <c r="AI418" i="24"/>
  <c r="AI424" i="24"/>
  <c r="AI426" i="24"/>
  <c r="AI427" i="24"/>
  <c r="AI430" i="24"/>
  <c r="AI431" i="24"/>
  <c r="AI432" i="24"/>
  <c r="AI433" i="24"/>
  <c r="AI434" i="24"/>
  <c r="AI435" i="24"/>
  <c r="AI436" i="24"/>
  <c r="AI437" i="24"/>
  <c r="AI438" i="24"/>
  <c r="AI439" i="24"/>
  <c r="AI440" i="24"/>
  <c r="AI441" i="24"/>
  <c r="AI443" i="24"/>
  <c r="AI444" i="24"/>
  <c r="AI445" i="24"/>
  <c r="AI446" i="24"/>
  <c r="AI447" i="24"/>
  <c r="AI449" i="24"/>
  <c r="AI450" i="24"/>
  <c r="AI451" i="24"/>
  <c r="AI452" i="24"/>
  <c r="AI453" i="24"/>
  <c r="AI455" i="24"/>
  <c r="AI456" i="24"/>
  <c r="AI457" i="24"/>
  <c r="AI458" i="24"/>
  <c r="AI459" i="24"/>
  <c r="AI460" i="24"/>
  <c r="AI461" i="24"/>
  <c r="AI462" i="24"/>
  <c r="AI463" i="24"/>
  <c r="AI464" i="24"/>
  <c r="AI465" i="24"/>
  <c r="AI466" i="24"/>
  <c r="AI468" i="24"/>
  <c r="AI469" i="24"/>
  <c r="AI470" i="24"/>
  <c r="AI471" i="24"/>
  <c r="AI476" i="24"/>
  <c r="AI477" i="24"/>
  <c r="AI479" i="24"/>
  <c r="AI483" i="24"/>
  <c r="AI484" i="24"/>
  <c r="AI486" i="24"/>
  <c r="AI489" i="24"/>
  <c r="AI495" i="24"/>
  <c r="AI499" i="24"/>
  <c r="AI501" i="24"/>
  <c r="AI502" i="24"/>
  <c r="AI503" i="24"/>
  <c r="AI504" i="24"/>
  <c r="AI505" i="24"/>
  <c r="AI507" i="24"/>
  <c r="AI508" i="24"/>
  <c r="AI509" i="24"/>
  <c r="AI510" i="24"/>
  <c r="AI511" i="24"/>
  <c r="AI513" i="24"/>
  <c r="AI516" i="24"/>
  <c r="AI519" i="24"/>
  <c r="AI522" i="24"/>
  <c r="AI539" i="24"/>
  <c r="AI542" i="24"/>
  <c r="AI543" i="24"/>
  <c r="AI544" i="24"/>
  <c r="AI545" i="24"/>
  <c r="AI549" i="24"/>
  <c r="AI550" i="24"/>
  <c r="AI551" i="24"/>
  <c r="AI555" i="24"/>
  <c r="AI561" i="24"/>
  <c r="AI564" i="24"/>
  <c r="AI567" i="24"/>
  <c r="AI570" i="24"/>
  <c r="AI598" i="24"/>
  <c r="AI601" i="24"/>
  <c r="AI621" i="24"/>
  <c r="AI622" i="24"/>
  <c r="AI624" i="24"/>
  <c r="AI626" i="24"/>
  <c r="AI627" i="24"/>
  <c r="AI628" i="24"/>
  <c r="AI629" i="24"/>
  <c r="AI630" i="24"/>
  <c r="AI631" i="24"/>
  <c r="AI632" i="24"/>
  <c r="AI633" i="24"/>
  <c r="AI634" i="24"/>
  <c r="AI635" i="24"/>
  <c r="AI636" i="24"/>
  <c r="AI637" i="24"/>
  <c r="AI638" i="24"/>
  <c r="AI641" i="24"/>
  <c r="AI647" i="24"/>
  <c r="AI653" i="24"/>
  <c r="AI664" i="24"/>
  <c r="AI668" i="24"/>
  <c r="AI669" i="24"/>
  <c r="AI671" i="24"/>
  <c r="AI672" i="24"/>
  <c r="AI674" i="24"/>
  <c r="AI675" i="24"/>
  <c r="AI677" i="24"/>
  <c r="AI678" i="24"/>
  <c r="AI679" i="24"/>
  <c r="AI680" i="24"/>
  <c r="AI681" i="24"/>
  <c r="AI683" i="24"/>
  <c r="AI684" i="24"/>
  <c r="AI686" i="24"/>
  <c r="AI687" i="24"/>
  <c r="AI688" i="24"/>
  <c r="AI690" i="24"/>
  <c r="AI692" i="24"/>
  <c r="AI693" i="24"/>
  <c r="AI697" i="24"/>
  <c r="AI699" i="24"/>
  <c r="AI701" i="24"/>
  <c r="AI703" i="24"/>
  <c r="AI705" i="24"/>
  <c r="AI706" i="24"/>
  <c r="AI707" i="24"/>
  <c r="AI708" i="24"/>
  <c r="AI709" i="24"/>
  <c r="AI710" i="24"/>
  <c r="AI711" i="24"/>
  <c r="AI712" i="24"/>
  <c r="AI713" i="24"/>
  <c r="AI714" i="24"/>
  <c r="AI715" i="24"/>
  <c r="AI718" i="24"/>
  <c r="AI719" i="24"/>
  <c r="AI720" i="24"/>
  <c r="AI721" i="24"/>
  <c r="AI725" i="24"/>
  <c r="AI726" i="24"/>
  <c r="AI727" i="24"/>
  <c r="AI732" i="24"/>
  <c r="AI733" i="24"/>
  <c r="AI736" i="24"/>
  <c r="AI738" i="24"/>
  <c r="AI739" i="24"/>
  <c r="AI741" i="24"/>
  <c r="AI742" i="24"/>
  <c r="AI744" i="24"/>
  <c r="AI745" i="24"/>
  <c r="AI747" i="24"/>
  <c r="AI750" i="24"/>
  <c r="AI751" i="24"/>
  <c r="AI752" i="24"/>
  <c r="AI753" i="24"/>
  <c r="AI757" i="24"/>
  <c r="AI760" i="24"/>
  <c r="AI761" i="24"/>
  <c r="AI763" i="24"/>
  <c r="AI767" i="24"/>
  <c r="AI768" i="24"/>
  <c r="AI769" i="24"/>
  <c r="AI770" i="24"/>
  <c r="AI771" i="24"/>
  <c r="AI773" i="24"/>
  <c r="AI774" i="24"/>
  <c r="AI775" i="24"/>
  <c r="AI776" i="24"/>
  <c r="AI777" i="24"/>
  <c r="AI778" i="24"/>
  <c r="AI779" i="24"/>
  <c r="AI780" i="24"/>
  <c r="AI781" i="24"/>
  <c r="AI782" i="24"/>
  <c r="AI783" i="24"/>
  <c r="AI784" i="24"/>
  <c r="AI785" i="24"/>
  <c r="AI786" i="24"/>
  <c r="AI787" i="24"/>
  <c r="AI788" i="24"/>
  <c r="AI790" i="24"/>
  <c r="AI791" i="24"/>
  <c r="AI792" i="24"/>
  <c r="AI794" i="24"/>
  <c r="AI796" i="24"/>
  <c r="AI797" i="24"/>
  <c r="AI798" i="24"/>
  <c r="AI800" i="24"/>
  <c r="AI801" i="24"/>
  <c r="AI802" i="24"/>
  <c r="AI803" i="24"/>
  <c r="AI804" i="24"/>
  <c r="AI806" i="24"/>
  <c r="AI808" i="24"/>
  <c r="AI809" i="24"/>
  <c r="AI810" i="24"/>
  <c r="AI812" i="24"/>
  <c r="AI814" i="24"/>
  <c r="AI816" i="24"/>
  <c r="AI818" i="24"/>
  <c r="AI819" i="24"/>
  <c r="AI822" i="24"/>
  <c r="AI825" i="24"/>
  <c r="AI827" i="24"/>
  <c r="AI828" i="24"/>
  <c r="AI829" i="24"/>
  <c r="AI831" i="24"/>
  <c r="AI833" i="24"/>
  <c r="AI834" i="24"/>
  <c r="AI835" i="24"/>
  <c r="AI836" i="24"/>
  <c r="AI841" i="24"/>
  <c r="AI849" i="24"/>
  <c r="AI864" i="24"/>
  <c r="AI867" i="24"/>
  <c r="AI870" i="24"/>
  <c r="AI876" i="24"/>
  <c r="AI877" i="24"/>
  <c r="AI878" i="24"/>
  <c r="AI880" i="24"/>
  <c r="AI893" i="24"/>
  <c r="AI894" i="24"/>
  <c r="AI895" i="24"/>
  <c r="AI896" i="24"/>
  <c r="AI897" i="24"/>
  <c r="AI898" i="24"/>
  <c r="AI899" i="24"/>
  <c r="AI900" i="24"/>
  <c r="AI903" i="24"/>
  <c r="AI904" i="24"/>
  <c r="AI905" i="24"/>
  <c r="AI906" i="24"/>
  <c r="AI909" i="24"/>
  <c r="AI910" i="24"/>
  <c r="AI911" i="24"/>
  <c r="AI912" i="24"/>
  <c r="AI914" i="24"/>
  <c r="AI915" i="24"/>
  <c r="AI920" i="24"/>
  <c r="AI928" i="24"/>
  <c r="AI929" i="24"/>
  <c r="AI931" i="24"/>
  <c r="AI933" i="24"/>
  <c r="AI934" i="24"/>
  <c r="AI935" i="24"/>
  <c r="AI937" i="24"/>
  <c r="AI939" i="24"/>
  <c r="AI940" i="24"/>
  <c r="AI942" i="24"/>
  <c r="AI943" i="24"/>
  <c r="AI945" i="24"/>
  <c r="AI946" i="24"/>
  <c r="AI948" i="24"/>
  <c r="AI949" i="24"/>
  <c r="AI955" i="24"/>
  <c r="AI956" i="24"/>
  <c r="AI961" i="24"/>
  <c r="AI967" i="24"/>
  <c r="AI973" i="24"/>
  <c r="AI987" i="24"/>
  <c r="AI988" i="24"/>
  <c r="AI991" i="24"/>
  <c r="AI993" i="24"/>
  <c r="AI994" i="24"/>
  <c r="AI995" i="24"/>
  <c r="AI996" i="24"/>
  <c r="AI1000" i="24"/>
  <c r="AI1001" i="24"/>
  <c r="AI1002" i="24"/>
  <c r="AI1019" i="24"/>
  <c r="AI1026" i="24"/>
  <c r="AI1030" i="24"/>
  <c r="AI1045" i="24"/>
  <c r="AI1047" i="24"/>
  <c r="AI1048" i="24"/>
  <c r="AI1049" i="24"/>
  <c r="AI1050" i="24"/>
  <c r="AI1051" i="24"/>
  <c r="AI1052" i="24"/>
  <c r="AI1053" i="24"/>
  <c r="AI1054" i="24"/>
  <c r="AI1055" i="24"/>
  <c r="AI1056" i="24"/>
  <c r="AI1057" i="24"/>
  <c r="AI1058" i="24"/>
  <c r="AI1059" i="24"/>
  <c r="AI1060" i="24"/>
  <c r="AI1061" i="24"/>
  <c r="AI1062" i="24"/>
  <c r="AI1064" i="24"/>
  <c r="AI1065" i="24"/>
  <c r="AI1066" i="24"/>
  <c r="AI1067" i="24"/>
  <c r="AI1068" i="24"/>
  <c r="AI1070" i="24"/>
  <c r="AI1071" i="24"/>
  <c r="AI1072" i="24"/>
  <c r="AI1073" i="24"/>
  <c r="AI1074" i="24"/>
  <c r="AI1075" i="24"/>
  <c r="AI1076" i="24"/>
  <c r="AI1077" i="24"/>
  <c r="AI1078" i="24"/>
  <c r="AI1079" i="24"/>
  <c r="AI1080" i="24"/>
  <c r="AI1081" i="24"/>
  <c r="AI1082" i="24"/>
  <c r="AI1083" i="24"/>
  <c r="AI1084" i="24"/>
  <c r="AI1085" i="24"/>
  <c r="AI1086" i="24"/>
  <c r="AI1087" i="24"/>
  <c r="AI1088" i="24"/>
  <c r="AI1089" i="24"/>
  <c r="AI1090" i="24"/>
  <c r="AI1091" i="24"/>
  <c r="AI1092" i="24"/>
  <c r="AI1093" i="24"/>
  <c r="AI1094" i="24"/>
  <c r="AI1095" i="24"/>
  <c r="AI1096" i="24"/>
  <c r="AI1097" i="24"/>
  <c r="AI1098" i="24"/>
  <c r="AI1099" i="24"/>
  <c r="AI1100" i="24"/>
  <c r="AI1101" i="24"/>
  <c r="AI1102" i="24"/>
  <c r="AI1103" i="24"/>
  <c r="AI1104" i="24"/>
  <c r="AI1105" i="24"/>
  <c r="AI1106" i="24"/>
  <c r="AI1107" i="24"/>
  <c r="AI1108" i="24"/>
  <c r="AI1109" i="24"/>
  <c r="AI1111" i="24"/>
  <c r="AI1112" i="24"/>
  <c r="AI1113" i="24"/>
  <c r="AI1114" i="24"/>
  <c r="AI1115" i="24"/>
  <c r="AI1117" i="24"/>
  <c r="AI1118" i="24"/>
  <c r="AI1119" i="24"/>
  <c r="AI1120" i="24"/>
  <c r="AI1125" i="24"/>
  <c r="AI1131" i="24"/>
  <c r="AI1144" i="24"/>
  <c r="AI1146" i="24"/>
  <c r="AI1180" i="24"/>
  <c r="AI1191" i="24"/>
  <c r="AI1197" i="24"/>
  <c r="AI1219" i="24"/>
  <c r="AI1222" i="24"/>
  <c r="AI1225" i="24"/>
  <c r="AI1226" i="24"/>
  <c r="AI1250" i="24"/>
  <c r="AI1268" i="24"/>
  <c r="AI1319" i="24"/>
  <c r="AI1325" i="24"/>
  <c r="AI1354" i="24"/>
  <c r="AI1376" i="24"/>
  <c r="AI1379" i="24"/>
  <c r="AI1397" i="24"/>
  <c r="AI1426" i="24"/>
  <c r="AI1427" i="24"/>
  <c r="AI1430" i="24"/>
  <c r="AI1444" i="24"/>
  <c r="AI1450" i="24"/>
  <c r="AI1456" i="24"/>
  <c r="AI1490" i="24"/>
  <c r="AI1525" i="24"/>
  <c r="AI1527" i="24"/>
  <c r="AI1533" i="24"/>
  <c r="AI1550" i="24"/>
  <c r="AI1579" i="24"/>
  <c r="AI1586" i="24"/>
  <c r="AI1592" i="24"/>
  <c r="AI1603" i="24"/>
  <c r="AI1609" i="24"/>
  <c r="AI1615" i="24"/>
  <c r="AI1621" i="24"/>
  <c r="AI1630" i="24"/>
  <c r="AI1631" i="24"/>
  <c r="AI1647" i="24"/>
  <c r="AI1652" i="24"/>
  <c r="AI1653" i="24"/>
  <c r="AI1655" i="24"/>
  <c r="AI1658" i="24"/>
  <c r="AI1660" i="24"/>
  <c r="AI1661" i="24"/>
  <c r="AI1662" i="24"/>
  <c r="AI1664" i="24"/>
  <c r="AI1670" i="24"/>
  <c r="AI1671" i="24"/>
  <c r="AI1675" i="24"/>
  <c r="AI1677" i="24"/>
  <c r="AI1680" i="24"/>
  <c r="AI1681" i="24"/>
  <c r="AI1683" i="24"/>
  <c r="AI1686" i="24"/>
  <c r="AI1692" i="24"/>
  <c r="AI1702" i="24"/>
  <c r="AI1703" i="24"/>
  <c r="AI1708" i="24"/>
  <c r="AI1709" i="24"/>
  <c r="AI1715" i="24"/>
  <c r="AI1716" i="24"/>
  <c r="AI1717" i="24"/>
  <c r="AI1721" i="24"/>
  <c r="AI1723" i="24"/>
  <c r="AI1724" i="24"/>
  <c r="AI1730" i="24"/>
  <c r="AI1745" i="24"/>
  <c r="AI1746" i="24"/>
  <c r="AI1749" i="24"/>
  <c r="AI1750" i="24"/>
  <c r="AI1751" i="24"/>
  <c r="AI1752" i="24"/>
  <c r="AI1753" i="24"/>
  <c r="AI1755" i="24"/>
  <c r="AI1756" i="24"/>
  <c r="AI1757" i="24"/>
  <c r="AI1758" i="24"/>
  <c r="AI1759" i="24"/>
  <c r="AI1760" i="24"/>
  <c r="AI1761" i="24"/>
  <c r="AI1762" i="24"/>
  <c r="AI1763" i="24"/>
  <c r="AI1777" i="24"/>
  <c r="AI1780" i="24"/>
  <c r="AI1781" i="24"/>
  <c r="AI1786" i="24"/>
  <c r="AI1787" i="24"/>
  <c r="AI1790" i="24"/>
  <c r="AI1796" i="24"/>
  <c r="AI1797" i="24"/>
  <c r="AI1830" i="24"/>
  <c r="AI1836" i="24"/>
  <c r="AI1839" i="24"/>
  <c r="AI1841" i="24"/>
  <c r="AI1847" i="24"/>
  <c r="AI1853" i="24"/>
  <c r="AI1854" i="24"/>
  <c r="AI1859" i="24"/>
  <c r="AI1875" i="24"/>
  <c r="AI1876" i="24"/>
  <c r="AI1892" i="24"/>
  <c r="AI1895" i="24"/>
  <c r="AI1896" i="24"/>
  <c r="AI1897" i="24"/>
  <c r="AI1898" i="24"/>
  <c r="AI1899" i="24"/>
  <c r="AI1900" i="24"/>
  <c r="AI1901" i="24"/>
  <c r="AI1902" i="24"/>
  <c r="AI1903" i="24"/>
  <c r="AI1904" i="24"/>
  <c r="AI1905" i="24"/>
  <c r="AI1906" i="24"/>
  <c r="AI1907" i="24"/>
  <c r="AI1908" i="24"/>
  <c r="AI1909" i="24"/>
  <c r="AI1910" i="24"/>
  <c r="AI1911" i="24"/>
  <c r="AI1912" i="24"/>
  <c r="AI1913" i="24"/>
  <c r="AI1914" i="24"/>
  <c r="AI1915" i="24"/>
  <c r="AI1916" i="24"/>
  <c r="AI1917" i="24"/>
  <c r="AI1918" i="24"/>
  <c r="AI1919" i="24"/>
  <c r="AI1920" i="24"/>
  <c r="AI1921" i="24"/>
  <c r="AI1922" i="24"/>
  <c r="AI1923" i="24"/>
  <c r="AI1924" i="24"/>
  <c r="AI1925" i="24"/>
  <c r="AI1926" i="24"/>
  <c r="AI1927" i="24"/>
  <c r="AI1928" i="24"/>
  <c r="AI1929" i="24"/>
  <c r="AI1931" i="24"/>
  <c r="AI1933" i="24"/>
  <c r="AI1934" i="24"/>
  <c r="AI1937" i="24"/>
  <c r="AI1939" i="24"/>
  <c r="AI1943" i="24"/>
  <c r="AI1945" i="24"/>
  <c r="AI1950" i="24"/>
  <c r="AI1951" i="24"/>
  <c r="AI1958" i="24"/>
  <c r="AI1964" i="24"/>
  <c r="AI1965" i="24"/>
  <c r="AI1973" i="24"/>
  <c r="AI1975" i="24"/>
  <c r="AI1981" i="24"/>
  <c r="AI1991" i="24"/>
  <c r="AI1997" i="24"/>
  <c r="AI2001" i="24"/>
  <c r="AI2003" i="24"/>
  <c r="AI2004" i="24"/>
  <c r="AI2007" i="24"/>
  <c r="AI2009" i="24"/>
  <c r="AI2010" i="24"/>
  <c r="AI2013" i="24"/>
  <c r="AI2015" i="24"/>
  <c r="AI2018" i="24"/>
  <c r="AI2021" i="24"/>
  <c r="AI2028" i="24"/>
  <c r="AI2034" i="24"/>
  <c r="AI2040" i="24"/>
  <c r="AI2041" i="24"/>
  <c r="AI2044" i="24"/>
  <c r="AI2047" i="24"/>
  <c r="AI2051" i="24"/>
  <c r="AI2058" i="24"/>
  <c r="AI2062" i="24"/>
  <c r="AI2064" i="24"/>
  <c r="AI2093" i="24"/>
  <c r="AI2099" i="24"/>
  <c r="AI2100" i="24"/>
  <c r="AI2105" i="24"/>
  <c r="AI2106" i="24"/>
  <c r="AI2112" i="24"/>
  <c r="AI2168" i="24"/>
  <c r="AI2186" i="24"/>
  <c r="AI2187" i="24"/>
  <c r="AI2189" i="24"/>
  <c r="AI2190" i="24"/>
  <c r="AI2191" i="24"/>
  <c r="AI2192" i="24"/>
  <c r="AI2193" i="24"/>
  <c r="AI2195" i="24"/>
  <c r="AI2197" i="24"/>
  <c r="AI2198" i="24"/>
  <c r="AI2199" i="24"/>
  <c r="AI2200" i="24"/>
  <c r="AI2201" i="24"/>
  <c r="AI2204" i="24"/>
  <c r="AI2207" i="24"/>
  <c r="AI2213" i="24"/>
  <c r="AI2219" i="24"/>
  <c r="AI2225" i="24"/>
  <c r="AI2226" i="24"/>
  <c r="AI2230" i="24"/>
  <c r="AI2232" i="24"/>
  <c r="AI2236" i="24"/>
  <c r="AI2238" i="24"/>
  <c r="AI2239" i="24"/>
  <c r="AI2240" i="24"/>
  <c r="AI2241" i="24"/>
  <c r="AI2244" i="24"/>
  <c r="AI2245" i="24"/>
  <c r="AI2246" i="24"/>
  <c r="AI2247" i="24"/>
  <c r="AI2250" i="24"/>
  <c r="AI2251" i="24"/>
  <c r="AI2252" i="24"/>
  <c r="AI2254" i="24"/>
  <c r="AI2255" i="24"/>
  <c r="AI2256" i="24"/>
  <c r="AI2257" i="24"/>
  <c r="AI2258" i="24"/>
  <c r="AI2260" i="24"/>
  <c r="AI2261" i="24"/>
  <c r="AI2262" i="24"/>
  <c r="AI2263" i="24"/>
  <c r="AI2264" i="24"/>
  <c r="AI2265" i="24"/>
  <c r="AI2266" i="24"/>
  <c r="AI2267" i="24"/>
  <c r="AI2269" i="24"/>
  <c r="AI2270" i="24"/>
  <c r="AI2271" i="24"/>
  <c r="AI2272" i="24"/>
  <c r="AI2280" i="24"/>
  <c r="AI2290" i="24"/>
  <c r="AI2296" i="24"/>
  <c r="AI2304" i="24"/>
  <c r="AI2309" i="24"/>
  <c r="AI2315" i="24"/>
  <c r="AI2322" i="24"/>
  <c r="AI2324" i="24"/>
  <c r="AI2342" i="24"/>
  <c r="AI2346" i="24"/>
  <c r="AI2348" i="24"/>
  <c r="AI2349" i="24"/>
  <c r="AI2352" i="24"/>
  <c r="AI2353" i="24"/>
  <c r="AI2354" i="24"/>
  <c r="AI2355" i="24"/>
  <c r="AI2356" i="24"/>
  <c r="AI2357" i="24"/>
  <c r="AI2358" i="24"/>
  <c r="AI2359" i="24"/>
  <c r="AI2360" i="24"/>
  <c r="AI2361" i="24"/>
  <c r="AI2362" i="24"/>
  <c r="AI2363" i="24"/>
  <c r="AI2364" i="24"/>
  <c r="AI2365" i="24"/>
  <c r="AI2366" i="24"/>
  <c r="AI2367" i="24"/>
  <c r="AI2368" i="24"/>
  <c r="AI2369" i="24"/>
  <c r="AI2370" i="24"/>
  <c r="AI2371" i="24"/>
  <c r="AI2373" i="24"/>
  <c r="AI2374" i="24"/>
  <c r="AI2375" i="24"/>
  <c r="AI2376" i="24"/>
  <c r="AI2377" i="24"/>
  <c r="AI2379" i="24"/>
  <c r="AI2381" i="24"/>
  <c r="AI2382" i="24"/>
  <c r="AI2383" i="24"/>
  <c r="AI2384" i="24"/>
  <c r="AI2388" i="24"/>
  <c r="AI2390" i="24"/>
  <c r="AI2394" i="24"/>
  <c r="AI2396" i="24"/>
  <c r="AI2397" i="24"/>
  <c r="AI2399" i="24"/>
  <c r="AI2400" i="24"/>
  <c r="AI2401" i="24"/>
  <c r="AI2402" i="24"/>
  <c r="AI2403" i="24"/>
  <c r="AI2404" i="24"/>
  <c r="AI2405" i="24"/>
  <c r="AI2406" i="24"/>
  <c r="AI2407" i="24"/>
  <c r="AI2408" i="24"/>
  <c r="AI2409" i="24"/>
  <c r="AI2410" i="24"/>
  <c r="AI2411" i="24"/>
  <c r="AI2412" i="24"/>
  <c r="AI2413" i="24"/>
  <c r="AI2414" i="24"/>
  <c r="AI2415" i="24"/>
  <c r="AI2416" i="24"/>
  <c r="AI2417" i="24"/>
  <c r="AI2418" i="24"/>
  <c r="AI2419" i="24"/>
  <c r="AI2420" i="24"/>
  <c r="AI2421" i="24"/>
  <c r="AI2422" i="24"/>
  <c r="AI2423" i="24"/>
  <c r="AI2424" i="24"/>
  <c r="AI2425" i="24"/>
  <c r="AI2426" i="24"/>
  <c r="AI2427" i="24"/>
  <c r="AI2428" i="24"/>
  <c r="AI2429" i="24"/>
  <c r="AI2430" i="24"/>
  <c r="AI2431" i="24"/>
  <c r="AI2432" i="24"/>
  <c r="AI2433" i="24"/>
  <c r="AI2434" i="24"/>
  <c r="AI2435" i="24"/>
  <c r="AI2436" i="24"/>
  <c r="AI2437" i="24"/>
  <c r="AI2438" i="24"/>
  <c r="AI2439" i="24"/>
  <c r="AI2440" i="24"/>
  <c r="AI2441" i="24"/>
  <c r="AI2442" i="24"/>
  <c r="AI2443" i="24"/>
  <c r="AI2444" i="24"/>
  <c r="AI2445" i="24"/>
  <c r="AI2446" i="24"/>
  <c r="AI2447" i="24"/>
  <c r="AI2448" i="24"/>
  <c r="AI2449" i="24"/>
  <c r="AI2450" i="24"/>
  <c r="AI2451" i="24"/>
  <c r="AI2468" i="24"/>
  <c r="AI2473" i="24"/>
  <c r="AI2474" i="24"/>
  <c r="AI2475" i="24"/>
  <c r="AI2476" i="24"/>
  <c r="AI2477" i="24"/>
  <c r="AI2479" i="24"/>
  <c r="AI2480" i="24"/>
  <c r="AI2481" i="24"/>
  <c r="AI2485" i="24"/>
  <c r="AI2486" i="24"/>
  <c r="AI2487" i="24"/>
  <c r="AI2490" i="24"/>
  <c r="AI2492" i="24"/>
  <c r="AI2493" i="24"/>
  <c r="AI2494" i="24"/>
  <c r="AI2495" i="24"/>
  <c r="AI2496" i="24"/>
  <c r="AI2498" i="24"/>
  <c r="AI2499" i="24"/>
  <c r="AI5" i="24"/>
  <c r="AI6" i="24"/>
  <c r="AI7" i="24"/>
  <c r="AI4" i="24"/>
  <c r="AH4" i="24"/>
  <c r="D2408" i="24"/>
  <c r="E2408" i="24"/>
  <c r="F2408" i="24"/>
  <c r="G2408" i="24"/>
  <c r="H2408" i="24"/>
  <c r="I2408" i="24"/>
  <c r="J2408" i="24"/>
  <c r="K2408" i="24"/>
  <c r="L2408" i="24"/>
  <c r="N2408" i="24"/>
  <c r="O2408" i="24"/>
  <c r="P2408" i="24"/>
  <c r="Q2408" i="24"/>
  <c r="S2408" i="24"/>
  <c r="V2408" i="24"/>
  <c r="W2408" i="24"/>
  <c r="X2408" i="24"/>
  <c r="Y2408" i="24"/>
  <c r="Z2408" i="24"/>
  <c r="AA2408" i="24"/>
  <c r="AB2408" i="24"/>
  <c r="AC2408" i="24"/>
  <c r="AD2408" i="24"/>
  <c r="AF2408" i="24"/>
  <c r="AG2408" i="24"/>
  <c r="AH2408" i="24"/>
  <c r="AK2408" i="24"/>
  <c r="D2409" i="24"/>
  <c r="E2409" i="24"/>
  <c r="F2409" i="24"/>
  <c r="G2409" i="24"/>
  <c r="H2409" i="24"/>
  <c r="I2409" i="24"/>
  <c r="J2409" i="24"/>
  <c r="K2409" i="24"/>
  <c r="L2409" i="24"/>
  <c r="M2409" i="24"/>
  <c r="O2409" i="24"/>
  <c r="P2409" i="24"/>
  <c r="Q2409" i="24"/>
  <c r="S2409" i="24"/>
  <c r="V2409" i="24"/>
  <c r="W2409" i="24"/>
  <c r="X2409" i="24"/>
  <c r="Y2409" i="24"/>
  <c r="Z2409" i="24"/>
  <c r="AA2409" i="24"/>
  <c r="AB2409" i="24"/>
  <c r="AC2409" i="24"/>
  <c r="AD2409" i="24"/>
  <c r="AE2409" i="24"/>
  <c r="AG2409" i="24"/>
  <c r="AH2409" i="24"/>
  <c r="AK2409" i="24"/>
  <c r="D2410" i="24"/>
  <c r="E2410" i="24"/>
  <c r="F2410" i="24"/>
  <c r="G2410" i="24"/>
  <c r="H2410" i="24"/>
  <c r="I2410" i="24"/>
  <c r="J2410" i="24"/>
  <c r="K2410" i="24"/>
  <c r="L2410" i="24"/>
  <c r="M2410" i="24"/>
  <c r="O2410" i="24"/>
  <c r="P2410" i="24"/>
  <c r="Q2410" i="24"/>
  <c r="S2410" i="24"/>
  <c r="V2410" i="24"/>
  <c r="W2410" i="24"/>
  <c r="X2410" i="24"/>
  <c r="Y2410" i="24"/>
  <c r="Z2410" i="24"/>
  <c r="AA2410" i="24"/>
  <c r="AB2410" i="24"/>
  <c r="AC2410" i="24"/>
  <c r="AD2410" i="24"/>
  <c r="AE2410" i="24"/>
  <c r="AG2410" i="24"/>
  <c r="AH2410" i="24"/>
  <c r="AK2410" i="24"/>
  <c r="D2411" i="24"/>
  <c r="E2411" i="24"/>
  <c r="F2411" i="24"/>
  <c r="G2411" i="24"/>
  <c r="H2411" i="24"/>
  <c r="I2411" i="24"/>
  <c r="J2411" i="24"/>
  <c r="K2411" i="24"/>
  <c r="L2411" i="24"/>
  <c r="O2411" i="24"/>
  <c r="P2411" i="24"/>
  <c r="Q2411" i="24"/>
  <c r="S2411" i="24"/>
  <c r="V2411" i="24"/>
  <c r="W2411" i="24"/>
  <c r="X2411" i="24"/>
  <c r="Y2411" i="24"/>
  <c r="Z2411" i="24"/>
  <c r="AA2411" i="24"/>
  <c r="AB2411" i="24"/>
  <c r="AC2411" i="24"/>
  <c r="AD2411" i="24"/>
  <c r="AE2411" i="24"/>
  <c r="AG2411" i="24"/>
  <c r="AH2411" i="24"/>
  <c r="AK2411" i="24"/>
  <c r="D2412" i="24"/>
  <c r="E2412" i="24"/>
  <c r="F2412" i="24"/>
  <c r="G2412" i="24"/>
  <c r="H2412" i="24"/>
  <c r="I2412" i="24"/>
  <c r="J2412" i="24"/>
  <c r="K2412" i="24"/>
  <c r="L2412" i="24"/>
  <c r="M2412" i="24"/>
  <c r="O2412" i="24"/>
  <c r="P2412" i="24"/>
  <c r="Q2412" i="24"/>
  <c r="S2412" i="24"/>
  <c r="V2412" i="24"/>
  <c r="W2412" i="24"/>
  <c r="X2412" i="24"/>
  <c r="Y2412" i="24"/>
  <c r="Z2412" i="24"/>
  <c r="AA2412" i="24"/>
  <c r="AB2412" i="24"/>
  <c r="AC2412" i="24"/>
  <c r="AD2412" i="24"/>
  <c r="AE2412" i="24"/>
  <c r="AG2412" i="24"/>
  <c r="AH2412" i="24"/>
  <c r="AK2412" i="24"/>
  <c r="D2413" i="24"/>
  <c r="E2413" i="24"/>
  <c r="F2413" i="24"/>
  <c r="G2413" i="24"/>
  <c r="H2413" i="24"/>
  <c r="I2413" i="24"/>
  <c r="J2413" i="24"/>
  <c r="K2413" i="24"/>
  <c r="L2413" i="24"/>
  <c r="O2413" i="24"/>
  <c r="P2413" i="24"/>
  <c r="Q2413" i="24"/>
  <c r="V2413" i="24"/>
  <c r="W2413" i="24"/>
  <c r="X2413" i="24"/>
  <c r="Y2413" i="24"/>
  <c r="Z2413" i="24"/>
  <c r="AA2413" i="24"/>
  <c r="AB2413" i="24"/>
  <c r="AC2413" i="24"/>
  <c r="AD2413" i="24"/>
  <c r="AG2413" i="24"/>
  <c r="AH2413" i="24"/>
  <c r="D2414" i="24"/>
  <c r="E2414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S2414" i="24"/>
  <c r="V2414" i="24"/>
  <c r="W2414" i="24"/>
  <c r="X2414" i="24"/>
  <c r="Y2414" i="24"/>
  <c r="Z2414" i="24"/>
  <c r="AA2414" i="24"/>
  <c r="AB2414" i="24"/>
  <c r="AC2414" i="24"/>
  <c r="AD2414" i="24"/>
  <c r="AE2414" i="24"/>
  <c r="AF2414" i="24"/>
  <c r="AG2414" i="24"/>
  <c r="AH2414" i="24"/>
  <c r="AK2414" i="24"/>
  <c r="D2415" i="24"/>
  <c r="E2415" i="24"/>
  <c r="F2415" i="24"/>
  <c r="G2415" i="24"/>
  <c r="H2415" i="24"/>
  <c r="I2415" i="24"/>
  <c r="J2415" i="24"/>
  <c r="K2415" i="24"/>
  <c r="L2415" i="24"/>
  <c r="N2415" i="24"/>
  <c r="O2415" i="24"/>
  <c r="P2415" i="24"/>
  <c r="Q2415" i="24"/>
  <c r="S2415" i="24"/>
  <c r="V2415" i="24"/>
  <c r="W2415" i="24"/>
  <c r="X2415" i="24"/>
  <c r="Y2415" i="24"/>
  <c r="Z2415" i="24"/>
  <c r="AA2415" i="24"/>
  <c r="AB2415" i="24"/>
  <c r="AC2415" i="24"/>
  <c r="AD2415" i="24"/>
  <c r="AF2415" i="24"/>
  <c r="AG2415" i="24"/>
  <c r="AH2415" i="24"/>
  <c r="AK2415" i="24"/>
  <c r="D2416" i="24"/>
  <c r="E2416" i="24"/>
  <c r="F2416" i="24"/>
  <c r="G2416" i="24"/>
  <c r="H2416" i="24"/>
  <c r="I2416" i="24"/>
  <c r="J2416" i="24"/>
  <c r="K2416" i="24"/>
  <c r="L2416" i="24"/>
  <c r="M2416" i="24"/>
  <c r="O2416" i="24"/>
  <c r="P2416" i="24"/>
  <c r="Q2416" i="24"/>
  <c r="S2416" i="24"/>
  <c r="V2416" i="24"/>
  <c r="W2416" i="24"/>
  <c r="X2416" i="24"/>
  <c r="Y2416" i="24"/>
  <c r="Z2416" i="24"/>
  <c r="AA2416" i="24"/>
  <c r="AB2416" i="24"/>
  <c r="AC2416" i="24"/>
  <c r="AD2416" i="24"/>
  <c r="AE2416" i="24"/>
  <c r="AG2416" i="24"/>
  <c r="AH2416" i="24"/>
  <c r="AK2416" i="24"/>
  <c r="D2417" i="24"/>
  <c r="E2417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S2417" i="24"/>
  <c r="V2417" i="24"/>
  <c r="W2417" i="24"/>
  <c r="X2417" i="24"/>
  <c r="Y2417" i="24"/>
  <c r="Z2417" i="24"/>
  <c r="AA2417" i="24"/>
  <c r="AB2417" i="24"/>
  <c r="AC2417" i="24"/>
  <c r="AD2417" i="24"/>
  <c r="AE2417" i="24"/>
  <c r="AF2417" i="24"/>
  <c r="AG2417" i="24"/>
  <c r="AH2417" i="24"/>
  <c r="AK2417" i="24"/>
  <c r="D2418" i="24"/>
  <c r="E2418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S2418" i="24"/>
  <c r="V2418" i="24"/>
  <c r="W2418" i="24"/>
  <c r="X2418" i="24"/>
  <c r="Y2418" i="24"/>
  <c r="Z2418" i="24"/>
  <c r="AA2418" i="24"/>
  <c r="AB2418" i="24"/>
  <c r="AC2418" i="24"/>
  <c r="AD2418" i="24"/>
  <c r="AE2418" i="24"/>
  <c r="AF2418" i="24"/>
  <c r="AG2418" i="24"/>
  <c r="AH2418" i="24"/>
  <c r="AK2418" i="24"/>
  <c r="D2419" i="24"/>
  <c r="E2419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S2419" i="24"/>
  <c r="V2419" i="24"/>
  <c r="W2419" i="24"/>
  <c r="X2419" i="24"/>
  <c r="Y2419" i="24"/>
  <c r="Z2419" i="24"/>
  <c r="AA2419" i="24"/>
  <c r="AB2419" i="24"/>
  <c r="AC2419" i="24"/>
  <c r="AD2419" i="24"/>
  <c r="AE2419" i="24"/>
  <c r="AF2419" i="24"/>
  <c r="AG2419" i="24"/>
  <c r="AH2419" i="24"/>
  <c r="AK2419" i="24"/>
  <c r="D2420" i="24"/>
  <c r="E2420" i="24"/>
  <c r="F2420" i="24"/>
  <c r="G2420" i="24"/>
  <c r="H2420" i="24"/>
  <c r="I2420" i="24"/>
  <c r="J2420" i="24"/>
  <c r="K2420" i="24"/>
  <c r="L2420" i="24"/>
  <c r="M2420" i="24"/>
  <c r="O2420" i="24"/>
  <c r="P2420" i="24"/>
  <c r="Q2420" i="24"/>
  <c r="S2420" i="24"/>
  <c r="V2420" i="24"/>
  <c r="W2420" i="24"/>
  <c r="X2420" i="24"/>
  <c r="Y2420" i="24"/>
  <c r="Z2420" i="24"/>
  <c r="AA2420" i="24"/>
  <c r="AB2420" i="24"/>
  <c r="AC2420" i="24"/>
  <c r="AD2420" i="24"/>
  <c r="AE2420" i="24"/>
  <c r="AF2420" i="24"/>
  <c r="AG2420" i="24"/>
  <c r="AH2420" i="24"/>
  <c r="AK2420" i="24"/>
  <c r="D2421" i="24"/>
  <c r="E2421" i="24"/>
  <c r="F2421" i="24"/>
  <c r="G2421" i="24"/>
  <c r="H2421" i="24"/>
  <c r="I2421" i="24"/>
  <c r="J2421" i="24"/>
  <c r="K2421" i="24"/>
  <c r="L2421" i="24"/>
  <c r="N2421" i="24"/>
  <c r="O2421" i="24"/>
  <c r="P2421" i="24"/>
  <c r="Q2421" i="24"/>
  <c r="S2421" i="24"/>
  <c r="V2421" i="24"/>
  <c r="W2421" i="24"/>
  <c r="X2421" i="24"/>
  <c r="Y2421" i="24"/>
  <c r="Z2421" i="24"/>
  <c r="AA2421" i="24"/>
  <c r="AB2421" i="24"/>
  <c r="AC2421" i="24"/>
  <c r="AD2421" i="24"/>
  <c r="AF2421" i="24"/>
  <c r="AG2421" i="24"/>
  <c r="AH2421" i="24"/>
  <c r="AK2421" i="24"/>
  <c r="E2422" i="24"/>
  <c r="F2422" i="24"/>
  <c r="G2422" i="24"/>
  <c r="H2422" i="24"/>
  <c r="I2422" i="24"/>
  <c r="J2422" i="24"/>
  <c r="K2422" i="24"/>
  <c r="M2422" i="24"/>
  <c r="N2422" i="24"/>
  <c r="O2422" i="24"/>
  <c r="P2422" i="24"/>
  <c r="Q2422" i="24"/>
  <c r="S2422" i="24"/>
  <c r="V2422" i="24"/>
  <c r="W2422" i="24"/>
  <c r="X2422" i="24"/>
  <c r="Y2422" i="24"/>
  <c r="Z2422" i="24"/>
  <c r="AA2422" i="24"/>
  <c r="AB2422" i="24"/>
  <c r="AC2422" i="24"/>
  <c r="AD2422" i="24"/>
  <c r="AE2422" i="24"/>
  <c r="AF2422" i="24"/>
  <c r="AG2422" i="24"/>
  <c r="AH2422" i="24"/>
  <c r="AK2422" i="24"/>
  <c r="D2423" i="24"/>
  <c r="E2423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S2423" i="24"/>
  <c r="V2423" i="24"/>
  <c r="W2423" i="24"/>
  <c r="X2423" i="24"/>
  <c r="Y2423" i="24"/>
  <c r="Z2423" i="24"/>
  <c r="AA2423" i="24"/>
  <c r="AB2423" i="24"/>
  <c r="AC2423" i="24"/>
  <c r="AD2423" i="24"/>
  <c r="AE2423" i="24"/>
  <c r="AF2423" i="24"/>
  <c r="AG2423" i="24"/>
  <c r="AH2423" i="24"/>
  <c r="AK2423" i="24"/>
  <c r="D2424" i="24"/>
  <c r="E2424" i="24"/>
  <c r="F2424" i="24"/>
  <c r="G2424" i="24"/>
  <c r="H2424" i="24"/>
  <c r="I2424" i="24"/>
  <c r="J2424" i="24"/>
  <c r="K2424" i="24"/>
  <c r="L2424" i="24"/>
  <c r="M2424" i="24"/>
  <c r="O2424" i="24"/>
  <c r="P2424" i="24"/>
  <c r="Q2424" i="24"/>
  <c r="S2424" i="24"/>
  <c r="V2424" i="24"/>
  <c r="W2424" i="24"/>
  <c r="X2424" i="24"/>
  <c r="Y2424" i="24"/>
  <c r="Z2424" i="24"/>
  <c r="AA2424" i="24"/>
  <c r="AB2424" i="24"/>
  <c r="AC2424" i="24"/>
  <c r="AD2424" i="24"/>
  <c r="AE2424" i="24"/>
  <c r="AG2424" i="24"/>
  <c r="AH2424" i="24"/>
  <c r="AK2424" i="24"/>
  <c r="D2425" i="24"/>
  <c r="E2425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S2425" i="24"/>
  <c r="V2425" i="24"/>
  <c r="W2425" i="24"/>
  <c r="X2425" i="24"/>
  <c r="Y2425" i="24"/>
  <c r="Z2425" i="24"/>
  <c r="AA2425" i="24"/>
  <c r="AB2425" i="24"/>
  <c r="AC2425" i="24"/>
  <c r="AD2425" i="24"/>
  <c r="AE2425" i="24"/>
  <c r="AF2425" i="24"/>
  <c r="AG2425" i="24"/>
  <c r="AH2425" i="24"/>
  <c r="AK2425" i="24"/>
  <c r="E2426" i="24"/>
  <c r="F2426" i="24"/>
  <c r="G2426" i="24"/>
  <c r="I2426" i="24"/>
  <c r="J2426" i="24"/>
  <c r="K2426" i="24"/>
  <c r="M2426" i="24"/>
  <c r="O2426" i="24"/>
  <c r="P2426" i="24"/>
  <c r="Q2426" i="24"/>
  <c r="S2426" i="24"/>
  <c r="W2426" i="24"/>
  <c r="X2426" i="24"/>
  <c r="Y2426" i="24"/>
  <c r="Z2426" i="24"/>
  <c r="AA2426" i="24"/>
  <c r="AB2426" i="24"/>
  <c r="AC2426" i="24"/>
  <c r="AE2426" i="24"/>
  <c r="AF2426" i="24"/>
  <c r="AG2426" i="24"/>
  <c r="AH2426" i="24"/>
  <c r="AK2426" i="24"/>
  <c r="D2427" i="24"/>
  <c r="E2427" i="24"/>
  <c r="F2427" i="24"/>
  <c r="G2427" i="24"/>
  <c r="H2427" i="24"/>
  <c r="I2427" i="24"/>
  <c r="J2427" i="24"/>
  <c r="K2427" i="24"/>
  <c r="L2427" i="24"/>
  <c r="N2427" i="24"/>
  <c r="O2427" i="24"/>
  <c r="P2427" i="24"/>
  <c r="Q2427" i="24"/>
  <c r="V2427" i="24"/>
  <c r="W2427" i="24"/>
  <c r="X2427" i="24"/>
  <c r="Y2427" i="24"/>
  <c r="Z2427" i="24"/>
  <c r="AA2427" i="24"/>
  <c r="AB2427" i="24"/>
  <c r="AC2427" i="24"/>
  <c r="AD2427" i="24"/>
  <c r="AE2427" i="24"/>
  <c r="AF2427" i="24"/>
  <c r="AG2427" i="24"/>
  <c r="AH2427" i="24"/>
  <c r="AK2427" i="24"/>
  <c r="D2428" i="24"/>
  <c r="E2428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S2428" i="24"/>
  <c r="V2428" i="24"/>
  <c r="W2428" i="24"/>
  <c r="X2428" i="24"/>
  <c r="Y2428" i="24"/>
  <c r="Z2428" i="24"/>
  <c r="AA2428" i="24"/>
  <c r="AB2428" i="24"/>
  <c r="AC2428" i="24"/>
  <c r="AD2428" i="24"/>
  <c r="AE2428" i="24"/>
  <c r="AF2428" i="24"/>
  <c r="AG2428" i="24"/>
  <c r="AH2428" i="24"/>
  <c r="AK2428" i="24"/>
  <c r="D2429" i="24"/>
  <c r="E2429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S2429" i="24"/>
  <c r="V2429" i="24"/>
  <c r="W2429" i="24"/>
  <c r="X2429" i="24"/>
  <c r="Y2429" i="24"/>
  <c r="Z2429" i="24"/>
  <c r="AA2429" i="24"/>
  <c r="AB2429" i="24"/>
  <c r="AC2429" i="24"/>
  <c r="AD2429" i="24"/>
  <c r="AE2429" i="24"/>
  <c r="AF2429" i="24"/>
  <c r="AG2429" i="24"/>
  <c r="AH2429" i="24"/>
  <c r="AK2429" i="24"/>
  <c r="D2430" i="24"/>
  <c r="E2430" i="24"/>
  <c r="F2430" i="24"/>
  <c r="G2430" i="24"/>
  <c r="I2430" i="24"/>
  <c r="J2430" i="24"/>
  <c r="K2430" i="24"/>
  <c r="L2430" i="24"/>
  <c r="M2430" i="24"/>
  <c r="O2430" i="24"/>
  <c r="P2430" i="24"/>
  <c r="Q2430" i="24"/>
  <c r="S2430" i="24"/>
  <c r="V2430" i="24"/>
  <c r="W2430" i="24"/>
  <c r="X2430" i="24"/>
  <c r="Y2430" i="24"/>
  <c r="AA2430" i="24"/>
  <c r="AB2430" i="24"/>
  <c r="AC2430" i="24"/>
  <c r="AD2430" i="24"/>
  <c r="AE2430" i="24"/>
  <c r="AG2430" i="24"/>
  <c r="AH2430" i="24"/>
  <c r="AK2430" i="24"/>
  <c r="D2431" i="24"/>
  <c r="E2431" i="24"/>
  <c r="F2431" i="24"/>
  <c r="G2431" i="24"/>
  <c r="H2431" i="24"/>
  <c r="I2431" i="24"/>
  <c r="J2431" i="24"/>
  <c r="K2431" i="24"/>
  <c r="L2431" i="24"/>
  <c r="N2431" i="24"/>
  <c r="O2431" i="24"/>
  <c r="P2431" i="24"/>
  <c r="Q2431" i="24"/>
  <c r="V2431" i="24"/>
  <c r="W2431" i="24"/>
  <c r="X2431" i="24"/>
  <c r="Y2431" i="24"/>
  <c r="Z2431" i="24"/>
  <c r="AA2431" i="24"/>
  <c r="AB2431" i="24"/>
  <c r="AC2431" i="24"/>
  <c r="AD2431" i="24"/>
  <c r="AF2431" i="24"/>
  <c r="AG2431" i="24"/>
  <c r="AH2431" i="24"/>
  <c r="E2432" i="24"/>
  <c r="F2432" i="24"/>
  <c r="G2432" i="24"/>
  <c r="H2432" i="24"/>
  <c r="I2432" i="24"/>
  <c r="J2432" i="24"/>
  <c r="K2432" i="24"/>
  <c r="M2432" i="24"/>
  <c r="N2432" i="24"/>
  <c r="O2432" i="24"/>
  <c r="P2432" i="24"/>
  <c r="Q2432" i="24"/>
  <c r="S2432" i="24"/>
  <c r="W2432" i="24"/>
  <c r="X2432" i="24"/>
  <c r="Y2432" i="24"/>
  <c r="Z2432" i="24"/>
  <c r="AA2432" i="24"/>
  <c r="AB2432" i="24"/>
  <c r="AC2432" i="24"/>
  <c r="AE2432" i="24"/>
  <c r="AF2432" i="24"/>
  <c r="AG2432" i="24"/>
  <c r="AH2432" i="24"/>
  <c r="AK2432" i="24"/>
  <c r="E2433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S2433" i="24"/>
  <c r="V2433" i="24"/>
  <c r="W2433" i="24"/>
  <c r="X2433" i="24"/>
  <c r="Y2433" i="24"/>
  <c r="Z2433" i="24"/>
  <c r="AA2433" i="24"/>
  <c r="AB2433" i="24"/>
  <c r="AC2433" i="24"/>
  <c r="AD2433" i="24"/>
  <c r="AE2433" i="24"/>
  <c r="AF2433" i="24"/>
  <c r="AG2433" i="24"/>
  <c r="AH2433" i="24"/>
  <c r="AK2433" i="24"/>
  <c r="E2434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S2434" i="24"/>
  <c r="V2434" i="24"/>
  <c r="W2434" i="24"/>
  <c r="X2434" i="24"/>
  <c r="Y2434" i="24"/>
  <c r="Z2434" i="24"/>
  <c r="AA2434" i="24"/>
  <c r="AB2434" i="24"/>
  <c r="AC2434" i="24"/>
  <c r="AD2434" i="24"/>
  <c r="AE2434" i="24"/>
  <c r="AF2434" i="24"/>
  <c r="AG2434" i="24"/>
  <c r="AH2434" i="24"/>
  <c r="AK2434" i="24"/>
  <c r="D2435" i="24"/>
  <c r="E2435" i="24"/>
  <c r="F2435" i="24"/>
  <c r="H2435" i="24"/>
  <c r="I2435" i="24"/>
  <c r="J2435" i="24"/>
  <c r="K2435" i="24"/>
  <c r="L2435" i="24"/>
  <c r="M2435" i="24"/>
  <c r="N2435" i="24"/>
  <c r="O2435" i="24"/>
  <c r="P2435" i="24"/>
  <c r="Q2435" i="24"/>
  <c r="S2435" i="24"/>
  <c r="V2435" i="24"/>
  <c r="W2435" i="24"/>
  <c r="X2435" i="24"/>
  <c r="Y2435" i="24"/>
  <c r="Z2435" i="24"/>
  <c r="AA2435" i="24"/>
  <c r="AB2435" i="24"/>
  <c r="AC2435" i="24"/>
  <c r="AD2435" i="24"/>
  <c r="AE2435" i="24"/>
  <c r="AF2435" i="24"/>
  <c r="AG2435" i="24"/>
  <c r="AH2435" i="24"/>
  <c r="AK2435" i="24"/>
  <c r="D2436" i="24"/>
  <c r="E2436" i="24"/>
  <c r="F2436" i="24"/>
  <c r="G2436" i="24"/>
  <c r="I2436" i="24"/>
  <c r="J2436" i="24"/>
  <c r="K2436" i="24"/>
  <c r="L2436" i="24"/>
  <c r="M2436" i="24"/>
  <c r="O2436" i="24"/>
  <c r="P2436" i="24"/>
  <c r="Q2436" i="24"/>
  <c r="S2436" i="24"/>
  <c r="V2436" i="24"/>
  <c r="W2436" i="24"/>
  <c r="X2436" i="24"/>
  <c r="Y2436" i="24"/>
  <c r="AA2436" i="24"/>
  <c r="AB2436" i="24"/>
  <c r="AC2436" i="24"/>
  <c r="AD2436" i="24"/>
  <c r="AE2436" i="24"/>
  <c r="AG2436" i="24"/>
  <c r="AH2436" i="24"/>
  <c r="AK2436" i="24"/>
  <c r="E2437" i="24"/>
  <c r="F2437" i="24"/>
  <c r="G2437" i="24"/>
  <c r="H2437" i="24"/>
  <c r="I2437" i="24"/>
  <c r="J2437" i="24"/>
  <c r="K2437" i="24"/>
  <c r="L2437" i="24"/>
  <c r="N2437" i="24"/>
  <c r="O2437" i="24"/>
  <c r="P2437" i="24"/>
  <c r="Q2437" i="24"/>
  <c r="W2437" i="24"/>
  <c r="X2437" i="24"/>
  <c r="Y2437" i="24"/>
  <c r="Z2437" i="24"/>
  <c r="AA2437" i="24"/>
  <c r="AB2437" i="24"/>
  <c r="AC2437" i="24"/>
  <c r="AD2437" i="24"/>
  <c r="AF2437" i="24"/>
  <c r="AG2437" i="24"/>
  <c r="AH2437" i="24"/>
  <c r="E2438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S2438" i="24"/>
  <c r="W2438" i="24"/>
  <c r="X2438" i="24"/>
  <c r="Y2438" i="24"/>
  <c r="Z2438" i="24"/>
  <c r="AA2438" i="24"/>
  <c r="AB2438" i="24"/>
  <c r="AC2438" i="24"/>
  <c r="AD2438" i="24"/>
  <c r="AE2438" i="24"/>
  <c r="AF2438" i="24"/>
  <c r="AG2438" i="24"/>
  <c r="AH2438" i="24"/>
  <c r="AK2438" i="24"/>
  <c r="D2439" i="24"/>
  <c r="E2439" i="24"/>
  <c r="F2439" i="24"/>
  <c r="H2439" i="24"/>
  <c r="I2439" i="24"/>
  <c r="J2439" i="24"/>
  <c r="K2439" i="24"/>
  <c r="L2439" i="24"/>
  <c r="M2439" i="24"/>
  <c r="N2439" i="24"/>
  <c r="O2439" i="24"/>
  <c r="P2439" i="24"/>
  <c r="Q2439" i="24"/>
  <c r="S2439" i="24"/>
  <c r="V2439" i="24"/>
  <c r="W2439" i="24"/>
  <c r="X2439" i="24"/>
  <c r="Z2439" i="24"/>
  <c r="AA2439" i="24"/>
  <c r="AB2439" i="24"/>
  <c r="AC2439" i="24"/>
  <c r="AD2439" i="24"/>
  <c r="AE2439" i="24"/>
  <c r="AF2439" i="24"/>
  <c r="AG2439" i="24"/>
  <c r="AH2439" i="24"/>
  <c r="AK2439" i="24"/>
  <c r="D2440" i="24"/>
  <c r="E2440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S2440" i="24"/>
  <c r="V2440" i="24"/>
  <c r="W2440" i="24"/>
  <c r="X2440" i="24"/>
  <c r="Y2440" i="24"/>
  <c r="Z2440" i="24"/>
  <c r="AA2440" i="24"/>
  <c r="AB2440" i="24"/>
  <c r="AC2440" i="24"/>
  <c r="AD2440" i="24"/>
  <c r="AE2440" i="24"/>
  <c r="AF2440" i="24"/>
  <c r="AG2440" i="24"/>
  <c r="AH2440" i="24"/>
  <c r="AK2440" i="24"/>
  <c r="E2441" i="24"/>
  <c r="F2441" i="24"/>
  <c r="G2441" i="24"/>
  <c r="I2441" i="24"/>
  <c r="J2441" i="24"/>
  <c r="K2441" i="24"/>
  <c r="L2441" i="24"/>
  <c r="N2441" i="24"/>
  <c r="O2441" i="24"/>
  <c r="P2441" i="24"/>
  <c r="Q2441" i="24"/>
  <c r="V2441" i="24"/>
  <c r="W2441" i="24"/>
  <c r="X2441" i="24"/>
  <c r="Y2441" i="24"/>
  <c r="AA2441" i="24"/>
  <c r="AB2441" i="24"/>
  <c r="AC2441" i="24"/>
  <c r="AD2441" i="24"/>
  <c r="AE2441" i="24"/>
  <c r="AF2441" i="24"/>
  <c r="AG2441" i="24"/>
  <c r="AH2441" i="24"/>
  <c r="AK2441" i="24"/>
  <c r="D2442" i="24"/>
  <c r="E2442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S2442" i="24"/>
  <c r="V2442" i="24"/>
  <c r="W2442" i="24"/>
  <c r="X2442" i="24"/>
  <c r="Y2442" i="24"/>
  <c r="Z2442" i="24"/>
  <c r="AA2442" i="24"/>
  <c r="AB2442" i="24"/>
  <c r="AC2442" i="24"/>
  <c r="AD2442" i="24"/>
  <c r="AE2442" i="24"/>
  <c r="AF2442" i="24"/>
  <c r="AG2442" i="24"/>
  <c r="AH2442" i="24"/>
  <c r="AK2442" i="24"/>
  <c r="E2443" i="24"/>
  <c r="F2443" i="24"/>
  <c r="G2443" i="24"/>
  <c r="H2443" i="24"/>
  <c r="I2443" i="24"/>
  <c r="J2443" i="24"/>
  <c r="K2443" i="24"/>
  <c r="L2443" i="24"/>
  <c r="M2443" i="24"/>
  <c r="O2443" i="24"/>
  <c r="P2443" i="24"/>
  <c r="Q2443" i="24"/>
  <c r="S2443" i="24"/>
  <c r="W2443" i="24"/>
  <c r="X2443" i="24"/>
  <c r="Y2443" i="24"/>
  <c r="Z2443" i="24"/>
  <c r="AA2443" i="24"/>
  <c r="AB2443" i="24"/>
  <c r="AC2443" i="24"/>
  <c r="AD2443" i="24"/>
  <c r="AE2443" i="24"/>
  <c r="AF2443" i="24"/>
  <c r="AG2443" i="24"/>
  <c r="AH2443" i="24"/>
  <c r="AK2443" i="24"/>
  <c r="E2444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S2444" i="24"/>
  <c r="W2444" i="24"/>
  <c r="X2444" i="24"/>
  <c r="Y2444" i="24"/>
  <c r="Z2444" i="24"/>
  <c r="AA2444" i="24"/>
  <c r="AB2444" i="24"/>
  <c r="AC2444" i="24"/>
  <c r="AD2444" i="24"/>
  <c r="AE2444" i="24"/>
  <c r="AF2444" i="24"/>
  <c r="AG2444" i="24"/>
  <c r="AH2444" i="24"/>
  <c r="AK2444" i="24"/>
  <c r="E2445" i="24"/>
  <c r="F2445" i="24"/>
  <c r="I2445" i="24"/>
  <c r="J2445" i="24"/>
  <c r="L2445" i="24"/>
  <c r="N2445" i="24"/>
  <c r="O2445" i="24"/>
  <c r="P2445" i="24"/>
  <c r="Q2445" i="24"/>
  <c r="W2445" i="24"/>
  <c r="X2445" i="24"/>
  <c r="AA2445" i="24"/>
  <c r="AB2445" i="24"/>
  <c r="AC2445" i="24"/>
  <c r="AD2445" i="24"/>
  <c r="AF2445" i="24"/>
  <c r="AG2445" i="24"/>
  <c r="AH2445" i="24"/>
  <c r="D2446" i="24"/>
  <c r="E2446" i="24"/>
  <c r="F2446" i="24"/>
  <c r="G2446" i="24"/>
  <c r="H2446" i="24"/>
  <c r="I2446" i="24"/>
  <c r="J2446" i="24"/>
  <c r="K2446" i="24"/>
  <c r="L2446" i="24"/>
  <c r="N2446" i="24"/>
  <c r="O2446" i="24"/>
  <c r="P2446" i="24"/>
  <c r="Q2446" i="24"/>
  <c r="S2446" i="24"/>
  <c r="V2446" i="24"/>
  <c r="W2446" i="24"/>
  <c r="X2446" i="24"/>
  <c r="Y2446" i="24"/>
  <c r="Z2446" i="24"/>
  <c r="AA2446" i="24"/>
  <c r="AB2446" i="24"/>
  <c r="AC2446" i="24"/>
  <c r="AD2446" i="24"/>
  <c r="AE2446" i="24"/>
  <c r="AF2446" i="24"/>
  <c r="AG2446" i="24"/>
  <c r="AH2446" i="24"/>
  <c r="AK2446" i="24"/>
  <c r="D2447" i="24"/>
  <c r="F2447" i="24"/>
  <c r="G2447" i="24"/>
  <c r="I2447" i="24"/>
  <c r="J2447" i="24"/>
  <c r="K2447" i="24"/>
  <c r="L2447" i="24"/>
  <c r="M2447" i="24"/>
  <c r="O2447" i="24"/>
  <c r="Q2447" i="24"/>
  <c r="S2447" i="24"/>
  <c r="V2447" i="24"/>
  <c r="W2447" i="24"/>
  <c r="X2447" i="24"/>
  <c r="Y2447" i="24"/>
  <c r="AA2447" i="24"/>
  <c r="AB2447" i="24"/>
  <c r="AC2447" i="24"/>
  <c r="AD2447" i="24"/>
  <c r="AE2447" i="24"/>
  <c r="AG2447" i="24"/>
  <c r="AH2447" i="24"/>
  <c r="AK2447" i="24"/>
  <c r="V2448" i="24"/>
  <c r="W2448" i="24"/>
  <c r="X2448" i="24"/>
  <c r="Y2448" i="24"/>
  <c r="AA2448" i="24"/>
  <c r="AB2448" i="24"/>
  <c r="AC2448" i="24"/>
  <c r="AD2448" i="24"/>
  <c r="AE2448" i="24"/>
  <c r="AF2448" i="24"/>
  <c r="AG2448" i="24"/>
  <c r="AH2448" i="24"/>
  <c r="AK2448" i="24"/>
  <c r="V2449" i="24"/>
  <c r="W2449" i="24"/>
  <c r="X2449" i="24"/>
  <c r="Y2449" i="24"/>
  <c r="AA2449" i="24"/>
  <c r="AB2449" i="24"/>
  <c r="AD2449" i="24"/>
  <c r="AE2449" i="24"/>
  <c r="AF2449" i="24"/>
  <c r="AG2449" i="24"/>
  <c r="AH2449" i="24"/>
  <c r="V2450" i="24"/>
  <c r="W2450" i="24"/>
  <c r="X2450" i="24"/>
  <c r="Y2450" i="24"/>
  <c r="AA2450" i="24"/>
  <c r="AB2450" i="24"/>
  <c r="AC2450" i="24"/>
  <c r="AD2450" i="24"/>
  <c r="AF2450" i="24"/>
  <c r="AG2450" i="24"/>
  <c r="AH2450" i="24"/>
  <c r="AK2450" i="24"/>
  <c r="X2451" i="24"/>
  <c r="Y2451" i="24"/>
  <c r="AA2451" i="24"/>
  <c r="AB2451" i="24"/>
  <c r="AC2451" i="24"/>
  <c r="AD2451" i="24"/>
  <c r="AG2451" i="24"/>
  <c r="D2468" i="24"/>
  <c r="G2468" i="24"/>
  <c r="O2468" i="24"/>
  <c r="P2468" i="24"/>
  <c r="Q2468" i="24"/>
  <c r="V2468" i="24"/>
  <c r="Y2468" i="24"/>
  <c r="AG2468" i="24"/>
  <c r="AH2468" i="24"/>
  <c r="O2469" i="24"/>
  <c r="P2469" i="24"/>
  <c r="AG2469" i="24"/>
  <c r="AH2469" i="24"/>
  <c r="J2470" i="24"/>
  <c r="O2470" i="24"/>
  <c r="AB2470" i="24"/>
  <c r="AG2470" i="24"/>
  <c r="L2471" i="24"/>
  <c r="AD2471" i="24"/>
  <c r="J2472" i="24"/>
  <c r="AB2472" i="24"/>
  <c r="E2473" i="24"/>
  <c r="G2473" i="24"/>
  <c r="J2473" i="24"/>
  <c r="K2473" i="24"/>
  <c r="O2473" i="24"/>
  <c r="P2473" i="24"/>
  <c r="Q2473" i="24"/>
  <c r="W2473" i="24"/>
  <c r="Y2473" i="24"/>
  <c r="AA2473" i="24"/>
  <c r="AB2473" i="24"/>
  <c r="AC2473" i="24"/>
  <c r="AG2473" i="24"/>
  <c r="AH2473" i="24"/>
  <c r="D2474" i="24"/>
  <c r="G2474" i="24"/>
  <c r="I2474" i="24"/>
  <c r="J2474" i="24"/>
  <c r="L2474" i="24"/>
  <c r="O2474" i="24"/>
  <c r="V2474" i="24"/>
  <c r="Y2474" i="24"/>
  <c r="AA2474" i="24"/>
  <c r="AB2474" i="24"/>
  <c r="AC2474" i="24"/>
  <c r="AD2474" i="24"/>
  <c r="AG2474" i="24"/>
  <c r="AH2474" i="24"/>
  <c r="D2475" i="24"/>
  <c r="G2475" i="24"/>
  <c r="I2475" i="24"/>
  <c r="J2475" i="24"/>
  <c r="K2475" i="24"/>
  <c r="L2475" i="24"/>
  <c r="O2475" i="24"/>
  <c r="P2475" i="24"/>
  <c r="Q2475" i="24"/>
  <c r="V2475" i="24"/>
  <c r="W2475" i="24"/>
  <c r="Y2475" i="24"/>
  <c r="AA2475" i="24"/>
  <c r="AB2475" i="24"/>
  <c r="AC2475" i="24"/>
  <c r="AD2475" i="24"/>
  <c r="AG2475" i="24"/>
  <c r="AH2475" i="24"/>
  <c r="D2476" i="24"/>
  <c r="E2476" i="24"/>
  <c r="F2476" i="24"/>
  <c r="G2476" i="24"/>
  <c r="I2476" i="24"/>
  <c r="J2476" i="24"/>
  <c r="K2476" i="24"/>
  <c r="L2476" i="24"/>
  <c r="P2476" i="24"/>
  <c r="Q2476" i="24"/>
  <c r="S2476" i="24"/>
  <c r="V2476" i="24"/>
  <c r="W2476" i="24"/>
  <c r="X2476" i="24"/>
  <c r="Y2476" i="24"/>
  <c r="AA2476" i="24"/>
  <c r="AB2476" i="24"/>
  <c r="AC2476" i="24"/>
  <c r="AD2476" i="24"/>
  <c r="AE2476" i="24"/>
  <c r="AH2476" i="24"/>
  <c r="AK2476" i="24"/>
  <c r="E2477" i="24"/>
  <c r="F2477" i="24"/>
  <c r="G2477" i="24"/>
  <c r="J2477" i="24"/>
  <c r="K2477" i="24"/>
  <c r="O2477" i="24"/>
  <c r="P2477" i="24"/>
  <c r="Q2477" i="24"/>
  <c r="S2477" i="24"/>
  <c r="V2477" i="24"/>
  <c r="W2477" i="24"/>
  <c r="X2477" i="24"/>
  <c r="Y2477" i="24"/>
  <c r="AB2477" i="24"/>
  <c r="AC2477" i="24"/>
  <c r="AD2477" i="24"/>
  <c r="AF2477" i="24"/>
  <c r="AG2477" i="24"/>
  <c r="AH2477" i="24"/>
  <c r="AK2477" i="24"/>
  <c r="G2478" i="24"/>
  <c r="I2478" i="24"/>
  <c r="J2478" i="24"/>
  <c r="L2478" i="24"/>
  <c r="V2478" i="24"/>
  <c r="Y2478" i="24"/>
  <c r="AA2478" i="24"/>
  <c r="AB2478" i="24"/>
  <c r="AD2478" i="24"/>
  <c r="AG2478" i="24"/>
  <c r="D2479" i="24"/>
  <c r="F2479" i="24"/>
  <c r="G2479" i="24"/>
  <c r="H2479" i="24"/>
  <c r="L2479" i="24"/>
  <c r="S2479" i="24"/>
  <c r="V2479" i="24"/>
  <c r="X2479" i="24"/>
  <c r="Y2479" i="24"/>
  <c r="Z2479" i="24"/>
  <c r="AA2479" i="24"/>
  <c r="AB2479" i="24"/>
  <c r="AC2479" i="24"/>
  <c r="AD2479" i="24"/>
  <c r="AG2479" i="24"/>
  <c r="AH2479" i="24"/>
  <c r="AK2479" i="24"/>
  <c r="D2480" i="24"/>
  <c r="F2480" i="24"/>
  <c r="G2480" i="24"/>
  <c r="I2480" i="24"/>
  <c r="J2480" i="24"/>
  <c r="K2480" i="24"/>
  <c r="L2480" i="24"/>
  <c r="O2480" i="24"/>
  <c r="P2480" i="24"/>
  <c r="Q2480" i="24"/>
  <c r="S2480" i="24"/>
  <c r="V2480" i="24"/>
  <c r="X2480" i="24"/>
  <c r="Y2480" i="24"/>
  <c r="AA2480" i="24"/>
  <c r="AB2480" i="24"/>
  <c r="AC2480" i="24"/>
  <c r="AD2480" i="24"/>
  <c r="AG2480" i="24"/>
  <c r="AH2480" i="24"/>
  <c r="AK2480" i="24"/>
  <c r="E2481" i="24"/>
  <c r="F2481" i="24"/>
  <c r="G2481" i="24"/>
  <c r="I2481" i="24"/>
  <c r="J2481" i="24"/>
  <c r="K2481" i="24"/>
  <c r="O2481" i="24"/>
  <c r="P2481" i="24"/>
  <c r="Q2481" i="24"/>
  <c r="S2481" i="24"/>
  <c r="W2481" i="24"/>
  <c r="X2481" i="24"/>
  <c r="Y2481" i="24"/>
  <c r="AA2481" i="24"/>
  <c r="AB2481" i="24"/>
  <c r="AC2481" i="24"/>
  <c r="AG2481" i="24"/>
  <c r="AH2481" i="24"/>
  <c r="AK2481" i="24"/>
  <c r="E2482" i="24"/>
  <c r="G2482" i="24"/>
  <c r="I2482" i="24"/>
  <c r="J2482" i="24"/>
  <c r="K2482" i="24"/>
  <c r="L2482" i="24"/>
  <c r="P2482" i="24"/>
  <c r="W2482" i="24"/>
  <c r="Y2482" i="24"/>
  <c r="AA2482" i="24"/>
  <c r="AB2482" i="24"/>
  <c r="AC2482" i="24"/>
  <c r="AD2482" i="24"/>
  <c r="AH2482" i="24"/>
  <c r="D2483" i="24"/>
  <c r="F2483" i="24"/>
  <c r="G2483" i="24"/>
  <c r="H2483" i="24"/>
  <c r="S2483" i="24"/>
  <c r="V2483" i="24"/>
  <c r="X2483" i="24"/>
  <c r="Y2483" i="24"/>
  <c r="Z2483" i="24"/>
  <c r="AD2483" i="24"/>
  <c r="AK2483" i="24"/>
  <c r="D2484" i="24"/>
  <c r="G2484" i="24"/>
  <c r="I2484" i="24"/>
  <c r="J2484" i="24"/>
  <c r="L2484" i="24"/>
  <c r="O2484" i="24"/>
  <c r="V2484" i="24"/>
  <c r="Y2484" i="24"/>
  <c r="AA2484" i="24"/>
  <c r="AB2484" i="24"/>
  <c r="AD2484" i="24"/>
  <c r="AG2484" i="24"/>
  <c r="D2485" i="24"/>
  <c r="F2485" i="24"/>
  <c r="G2485" i="24"/>
  <c r="H2485" i="24"/>
  <c r="J2485" i="24"/>
  <c r="K2485" i="24"/>
  <c r="L2485" i="24"/>
  <c r="O2485" i="24"/>
  <c r="P2485" i="24"/>
  <c r="Q2485" i="24"/>
  <c r="S2485" i="24"/>
  <c r="V2485" i="24"/>
  <c r="X2485" i="24"/>
  <c r="Y2485" i="24"/>
  <c r="Z2485" i="24"/>
  <c r="AA2485" i="24"/>
  <c r="AB2485" i="24"/>
  <c r="AC2485" i="24"/>
  <c r="AD2485" i="24"/>
  <c r="AG2485" i="24"/>
  <c r="AH2485" i="24"/>
  <c r="AK2485" i="24"/>
  <c r="D2486" i="24"/>
  <c r="E2486" i="24"/>
  <c r="F2486" i="24"/>
  <c r="G2486" i="24"/>
  <c r="H2486" i="24"/>
  <c r="I2486" i="24"/>
  <c r="J2486" i="24"/>
  <c r="K2486" i="24"/>
  <c r="L2486" i="24"/>
  <c r="O2486" i="24"/>
  <c r="P2486" i="24"/>
  <c r="Q2486" i="24"/>
  <c r="S2486" i="24"/>
  <c r="V2486" i="24"/>
  <c r="W2486" i="24"/>
  <c r="X2486" i="24"/>
  <c r="Y2486" i="24"/>
  <c r="Z2486" i="24"/>
  <c r="AA2486" i="24"/>
  <c r="AB2486" i="24"/>
  <c r="AC2486" i="24"/>
  <c r="AD2486" i="24"/>
  <c r="AG2486" i="24"/>
  <c r="AH2486" i="24"/>
  <c r="AK2486" i="24"/>
  <c r="G2487" i="24"/>
  <c r="H2487" i="24"/>
  <c r="I2487" i="24"/>
  <c r="X2487" i="24"/>
  <c r="Y2487" i="24"/>
  <c r="Z2487" i="24"/>
  <c r="AA2487" i="24"/>
  <c r="AB2487" i="24"/>
  <c r="AC2487" i="24"/>
  <c r="AG2487" i="24"/>
  <c r="AH2487" i="24"/>
  <c r="AK2487" i="24"/>
  <c r="E2488" i="24"/>
  <c r="G2488" i="24"/>
  <c r="I2488" i="24"/>
  <c r="J2488" i="24"/>
  <c r="K2488" i="24"/>
  <c r="L2488" i="24"/>
  <c r="P2488" i="24"/>
  <c r="W2488" i="24"/>
  <c r="Y2488" i="24"/>
  <c r="AA2488" i="24"/>
  <c r="AB2488" i="24"/>
  <c r="AC2488" i="24"/>
  <c r="AD2488" i="24"/>
  <c r="AH2488" i="24"/>
  <c r="D2489" i="24"/>
  <c r="F2489" i="24"/>
  <c r="G2489" i="24"/>
  <c r="H2489" i="24"/>
  <c r="L2489" i="24"/>
  <c r="S2489" i="24"/>
  <c r="V2489" i="24"/>
  <c r="X2489" i="24"/>
  <c r="Y2489" i="24"/>
  <c r="Z2489" i="24"/>
  <c r="AD2489" i="24"/>
  <c r="AK2489" i="24"/>
  <c r="D2490" i="24"/>
  <c r="E2490" i="24"/>
  <c r="F2490" i="24"/>
  <c r="G2490" i="24"/>
  <c r="H2490" i="24"/>
  <c r="I2490" i="24"/>
  <c r="J2490" i="24"/>
  <c r="L2490" i="24"/>
  <c r="N2490" i="24"/>
  <c r="O2490" i="24"/>
  <c r="P2490" i="24"/>
  <c r="Q2490" i="24"/>
  <c r="V2490" i="24"/>
  <c r="W2490" i="24"/>
  <c r="X2490" i="24"/>
  <c r="Y2490" i="24"/>
  <c r="Z2490" i="24"/>
  <c r="AA2490" i="24"/>
  <c r="AB2490" i="24"/>
  <c r="AC2490" i="24"/>
  <c r="AD2490" i="24"/>
  <c r="AF2490" i="24"/>
  <c r="AG2490" i="24"/>
  <c r="AH2490" i="24"/>
  <c r="AK2490" i="24"/>
  <c r="G2491" i="24"/>
  <c r="H2491" i="24"/>
  <c r="I2491" i="24"/>
  <c r="L2491" i="24"/>
  <c r="Y2491" i="24"/>
  <c r="Z2491" i="24"/>
  <c r="AA2491" i="24"/>
  <c r="AD2491" i="24"/>
  <c r="D2492" i="24"/>
  <c r="E2492" i="24"/>
  <c r="F2492" i="24"/>
  <c r="G2492" i="24"/>
  <c r="I2492" i="24"/>
  <c r="J2492" i="24"/>
  <c r="K2492" i="24"/>
  <c r="L2492" i="24"/>
  <c r="M2492" i="24"/>
  <c r="O2492" i="24"/>
  <c r="P2492" i="24"/>
  <c r="Q2492" i="24"/>
  <c r="S2492" i="24"/>
  <c r="V2492" i="24"/>
  <c r="W2492" i="24"/>
  <c r="X2492" i="24"/>
  <c r="Y2492" i="24"/>
  <c r="Z2492" i="24"/>
  <c r="AA2492" i="24"/>
  <c r="AB2492" i="24"/>
  <c r="AC2492" i="24"/>
  <c r="AD2492" i="24"/>
  <c r="AE2492" i="24"/>
  <c r="AG2492" i="24"/>
  <c r="AH2492" i="24"/>
  <c r="AK2492" i="24"/>
  <c r="F2493" i="24"/>
  <c r="H2493" i="24"/>
  <c r="I2493" i="24"/>
  <c r="J2493" i="24"/>
  <c r="K2493" i="24"/>
  <c r="N2493" i="24"/>
  <c r="O2493" i="24"/>
  <c r="P2493" i="24"/>
  <c r="Q2493" i="24"/>
  <c r="S2493" i="24"/>
  <c r="V2493" i="24"/>
  <c r="X2493" i="24"/>
  <c r="Y2493" i="24"/>
  <c r="Z2493" i="24"/>
  <c r="AA2493" i="24"/>
  <c r="AB2493" i="24"/>
  <c r="AC2493" i="24"/>
  <c r="AF2493" i="24"/>
  <c r="AG2493" i="24"/>
  <c r="AH2493" i="24"/>
  <c r="AK2493" i="24"/>
  <c r="D2494" i="24"/>
  <c r="E2494" i="24"/>
  <c r="F2494" i="24"/>
  <c r="G2494" i="24"/>
  <c r="H2494" i="24"/>
  <c r="I2494" i="24"/>
  <c r="J2494" i="24"/>
  <c r="L2494" i="24"/>
  <c r="O2494" i="24"/>
  <c r="P2494" i="24"/>
  <c r="Q2494" i="24"/>
  <c r="V2494" i="24"/>
  <c r="W2494" i="24"/>
  <c r="X2494" i="24"/>
  <c r="Y2494" i="24"/>
  <c r="Z2494" i="24"/>
  <c r="AA2494" i="24"/>
  <c r="AB2494" i="24"/>
  <c r="AD2494" i="24"/>
  <c r="AG2494" i="24"/>
  <c r="AH2494" i="24"/>
  <c r="D2495" i="24"/>
  <c r="E2495" i="24"/>
  <c r="F2495" i="24"/>
  <c r="G2495" i="24"/>
  <c r="J2495" i="24"/>
  <c r="K2495" i="24"/>
  <c r="L2495" i="24"/>
  <c r="M2495" i="24"/>
  <c r="O2495" i="24"/>
  <c r="P2495" i="24"/>
  <c r="Q2495" i="24"/>
  <c r="V2495" i="24"/>
  <c r="W2495" i="24"/>
  <c r="X2495" i="24"/>
  <c r="Y2495" i="24"/>
  <c r="Z2495" i="24"/>
  <c r="AB2495" i="24"/>
  <c r="AC2495" i="24"/>
  <c r="AD2495" i="24"/>
  <c r="AE2495" i="24"/>
  <c r="AG2495" i="24"/>
  <c r="AH2495" i="24"/>
  <c r="AK2495" i="24"/>
  <c r="D2496" i="24"/>
  <c r="G2496" i="24"/>
  <c r="I2496" i="24"/>
  <c r="L2496" i="24"/>
  <c r="O2496" i="24"/>
  <c r="P2496" i="24"/>
  <c r="S2496" i="24"/>
  <c r="V2496" i="24"/>
  <c r="W2496" i="24"/>
  <c r="X2496" i="24"/>
  <c r="Y2496" i="24"/>
  <c r="AA2496" i="24"/>
  <c r="AB2496" i="24"/>
  <c r="AC2496" i="24"/>
  <c r="AD2496" i="24"/>
  <c r="AF2496" i="24"/>
  <c r="AG2496" i="24"/>
  <c r="AH2496" i="24"/>
  <c r="AK2496" i="24"/>
  <c r="I2497" i="24"/>
  <c r="L2497" i="24"/>
  <c r="Z2497" i="24"/>
  <c r="AA2497" i="24"/>
  <c r="AD2497" i="24"/>
  <c r="D2498" i="24"/>
  <c r="E2498" i="24"/>
  <c r="G2498" i="24"/>
  <c r="I2498" i="24"/>
  <c r="J2498" i="24"/>
  <c r="K2498" i="24"/>
  <c r="L2498" i="24"/>
  <c r="M2498" i="24"/>
  <c r="O2498" i="24"/>
  <c r="P2498" i="24"/>
  <c r="Q2498" i="24"/>
  <c r="S2498" i="24"/>
  <c r="V2498" i="24"/>
  <c r="W2498" i="24"/>
  <c r="X2498" i="24"/>
  <c r="Y2498" i="24"/>
  <c r="Z2498" i="24"/>
  <c r="AA2498" i="24"/>
  <c r="AB2498" i="24"/>
  <c r="AC2498" i="24"/>
  <c r="AD2498" i="24"/>
  <c r="AE2498" i="24"/>
  <c r="AG2498" i="24"/>
  <c r="AH2498" i="24"/>
  <c r="AK2498" i="24"/>
  <c r="G2499" i="24"/>
  <c r="I2499" i="24"/>
  <c r="J2499" i="24"/>
  <c r="K2499" i="24"/>
  <c r="O2499" i="24"/>
  <c r="P2499" i="24"/>
  <c r="Q2499" i="24"/>
  <c r="V2499" i="24"/>
  <c r="W2499" i="24"/>
  <c r="X2499" i="24"/>
  <c r="Y2499" i="24"/>
  <c r="AA2499" i="24"/>
  <c r="AB2499" i="24"/>
  <c r="AC2499" i="24"/>
  <c r="AD2499" i="24"/>
  <c r="AE2499" i="24"/>
  <c r="AF2499" i="24"/>
  <c r="AG2499" i="24"/>
  <c r="AH2499" i="24"/>
  <c r="Q13" i="24"/>
  <c r="Q14" i="24"/>
  <c r="Q19" i="24"/>
  <c r="Q32" i="24"/>
  <c r="Q45" i="24"/>
  <c r="Q54" i="24"/>
  <c r="Q64" i="24"/>
  <c r="Q76" i="24"/>
  <c r="Q77" i="24"/>
  <c r="Q82" i="24"/>
  <c r="Q104" i="24"/>
  <c r="Q109" i="24"/>
  <c r="Q111" i="24"/>
  <c r="Q117" i="24"/>
  <c r="Q123" i="24"/>
  <c r="Q150" i="24"/>
  <c r="Q162" i="24"/>
  <c r="Q193" i="24"/>
  <c r="Q206" i="24"/>
  <c r="Q279" i="24"/>
  <c r="Q281" i="24"/>
  <c r="Q282" i="24"/>
  <c r="Q283" i="24"/>
  <c r="Q284" i="24"/>
  <c r="Q285" i="24"/>
  <c r="Q286" i="24"/>
  <c r="Q287" i="24"/>
  <c r="Q288" i="24"/>
  <c r="Q289" i="24"/>
  <c r="Q291" i="24"/>
  <c r="Q293" i="24"/>
  <c r="Q295" i="24"/>
  <c r="Q297" i="24"/>
  <c r="Q300" i="24"/>
  <c r="Q301" i="24"/>
  <c r="Q304" i="24"/>
  <c r="Q308" i="24"/>
  <c r="Q318" i="24"/>
  <c r="Q321" i="24"/>
  <c r="Q328" i="24"/>
  <c r="Q329" i="24"/>
  <c r="Q330" i="24"/>
  <c r="Q331" i="24"/>
  <c r="Q332" i="24"/>
  <c r="Q333" i="24"/>
  <c r="Q334" i="24"/>
  <c r="Q335" i="24"/>
  <c r="Q336" i="24"/>
  <c r="Q337" i="24"/>
  <c r="Q339" i="24"/>
  <c r="Q361" i="24"/>
  <c r="Q369" i="24"/>
  <c r="Q375" i="24"/>
  <c r="Q381" i="24"/>
  <c r="Q418" i="24"/>
  <c r="Q424" i="24"/>
  <c r="Q426" i="24"/>
  <c r="Q427" i="24"/>
  <c r="Q430" i="24"/>
  <c r="Q431" i="24"/>
  <c r="Q432" i="24"/>
  <c r="Q433" i="24"/>
  <c r="Q434" i="24"/>
  <c r="Q436" i="24"/>
  <c r="Q437" i="24"/>
  <c r="Q438" i="24"/>
  <c r="Q439" i="24"/>
  <c r="Q440" i="24"/>
  <c r="Q443" i="24"/>
  <c r="Q444" i="24"/>
  <c r="Q445" i="24"/>
  <c r="Q446" i="24"/>
  <c r="Q447" i="24"/>
  <c r="Q449" i="24"/>
  <c r="Q450" i="24"/>
  <c r="Q451" i="24"/>
  <c r="Q452" i="24"/>
  <c r="Q453" i="24"/>
  <c r="Q455" i="24"/>
  <c r="Q456" i="24"/>
  <c r="Q457" i="24"/>
  <c r="Q458" i="24"/>
  <c r="Q459" i="24"/>
  <c r="Q461" i="24"/>
  <c r="Q462" i="24"/>
  <c r="Q463" i="24"/>
  <c r="Q464" i="24"/>
  <c r="Q466" i="24"/>
  <c r="Q469" i="24"/>
  <c r="Q470" i="24"/>
  <c r="Q471" i="24"/>
  <c r="Q476" i="24"/>
  <c r="Q477" i="24"/>
  <c r="Q479" i="24"/>
  <c r="Q486" i="24"/>
  <c r="Q489" i="24"/>
  <c r="Q495" i="24"/>
  <c r="Q501" i="24"/>
  <c r="Q502" i="24"/>
  <c r="Q503" i="24"/>
  <c r="Q504" i="24"/>
  <c r="Q508" i="24"/>
  <c r="Q509" i="24"/>
  <c r="Q516" i="24"/>
  <c r="Q519" i="24"/>
  <c r="Q539" i="24"/>
  <c r="Q542" i="24"/>
  <c r="Q543" i="24"/>
  <c r="Q544" i="24"/>
  <c r="Q551" i="24"/>
  <c r="Q561" i="24"/>
  <c r="Q570" i="24"/>
  <c r="Q598" i="24"/>
  <c r="Q621" i="24"/>
  <c r="Q622" i="24"/>
  <c r="Q624" i="24"/>
  <c r="Q626" i="24"/>
  <c r="Q627" i="24"/>
  <c r="Q628" i="24"/>
  <c r="Q629" i="24"/>
  <c r="Q630" i="24"/>
  <c r="Q631" i="24"/>
  <c r="Q634" i="24"/>
  <c r="Q647" i="24"/>
  <c r="Q664" i="24"/>
  <c r="Q668" i="24"/>
  <c r="Q671" i="24"/>
  <c r="Q672" i="24"/>
  <c r="Q674" i="24"/>
  <c r="Q675" i="24"/>
  <c r="Q677" i="24"/>
  <c r="Q679" i="24"/>
  <c r="Q680" i="24"/>
  <c r="Q681" i="24"/>
  <c r="Q683" i="24"/>
  <c r="Q684" i="24"/>
  <c r="Q686" i="24"/>
  <c r="Q688" i="24"/>
  <c r="Q690" i="24"/>
  <c r="Q692" i="24"/>
  <c r="Q693" i="24"/>
  <c r="Q697" i="24"/>
  <c r="Q699" i="24"/>
  <c r="Q701" i="24"/>
  <c r="Q703" i="24"/>
  <c r="Q705" i="24"/>
  <c r="Q706" i="24"/>
  <c r="Q707" i="24"/>
  <c r="Q708" i="24"/>
  <c r="Q711" i="24"/>
  <c r="Q712" i="24"/>
  <c r="Q713" i="24"/>
  <c r="Q714" i="24"/>
  <c r="Q715" i="24"/>
  <c r="Q718" i="24"/>
  <c r="Q719" i="24"/>
  <c r="Q720" i="24"/>
  <c r="Q725" i="24"/>
  <c r="Q726" i="24"/>
  <c r="Q727" i="24"/>
  <c r="Q732" i="24"/>
  <c r="Q738" i="24"/>
  <c r="Q739" i="24"/>
  <c r="Q744" i="24"/>
  <c r="Q745" i="24"/>
  <c r="Q747" i="24"/>
  <c r="Q750" i="24"/>
  <c r="Q752" i="24"/>
  <c r="Q753" i="24"/>
  <c r="Q757" i="24"/>
  <c r="Q760" i="24"/>
  <c r="Q761" i="24"/>
  <c r="Q763" i="24"/>
  <c r="Q767" i="24"/>
  <c r="Q768" i="24"/>
  <c r="Q769" i="24"/>
  <c r="Q770" i="24"/>
  <c r="Q771" i="24"/>
  <c r="Q773" i="24"/>
  <c r="Q774" i="24"/>
  <c r="Q775" i="24"/>
  <c r="Q776" i="24"/>
  <c r="Q777" i="24"/>
  <c r="Q778" i="24"/>
  <c r="Q779" i="24"/>
  <c r="Q780" i="24"/>
  <c r="Q781" i="24"/>
  <c r="Q783" i="24"/>
  <c r="Q784" i="24"/>
  <c r="Q785" i="24"/>
  <c r="Q787" i="24"/>
  <c r="Q788" i="24"/>
  <c r="Q790" i="24"/>
  <c r="Q791" i="24"/>
  <c r="Q792" i="24"/>
  <c r="Q794" i="24"/>
  <c r="Q796" i="24"/>
  <c r="Q797" i="24"/>
  <c r="Q801" i="24"/>
  <c r="Q802" i="24"/>
  <c r="Q803" i="24"/>
  <c r="Q804" i="24"/>
  <c r="Q806" i="24"/>
  <c r="Q809" i="24"/>
  <c r="Q812" i="24"/>
  <c r="Q814" i="24"/>
  <c r="Q816" i="24"/>
  <c r="Q818" i="24"/>
  <c r="Q819" i="24"/>
  <c r="Q822" i="24"/>
  <c r="Q827" i="24"/>
  <c r="Q828" i="24"/>
  <c r="Q829" i="24"/>
  <c r="Q834" i="24"/>
  <c r="Q836" i="24"/>
  <c r="Q864" i="24"/>
  <c r="Q867" i="24"/>
  <c r="Q870" i="24"/>
  <c r="Q880" i="24"/>
  <c r="Q893" i="24"/>
  <c r="Q896" i="24"/>
  <c r="Q897" i="24"/>
  <c r="Q898" i="24"/>
  <c r="Q899" i="24"/>
  <c r="Q903" i="24"/>
  <c r="Q904" i="24"/>
  <c r="Q905" i="24"/>
  <c r="Q906" i="24"/>
  <c r="Q915" i="24"/>
  <c r="Q920" i="24"/>
  <c r="Q928" i="24"/>
  <c r="Q929" i="24"/>
  <c r="Q931" i="24"/>
  <c r="Q933" i="24"/>
  <c r="Q935" i="24"/>
  <c r="Q939" i="24"/>
  <c r="Q942" i="24"/>
  <c r="Q943" i="24"/>
  <c r="Q948" i="24"/>
  <c r="Q949" i="24"/>
  <c r="Q961" i="24"/>
  <c r="Q973" i="24"/>
  <c r="Q987" i="24"/>
  <c r="Q988" i="24"/>
  <c r="Q993" i="24"/>
  <c r="Q994" i="24"/>
  <c r="Q995" i="24"/>
  <c r="Q996" i="24"/>
  <c r="Q1019" i="24"/>
  <c r="Q1045" i="24"/>
  <c r="Q1047" i="24"/>
  <c r="Q1048" i="24"/>
  <c r="Q1049" i="24"/>
  <c r="Q1050" i="24"/>
  <c r="Q1051" i="24"/>
  <c r="Q1052" i="24"/>
  <c r="Q1053" i="24"/>
  <c r="Q1054" i="24"/>
  <c r="Q1055" i="24"/>
  <c r="Q1057" i="24"/>
  <c r="Q1058" i="24"/>
  <c r="Q1059" i="24"/>
  <c r="Q1060" i="24"/>
  <c r="Q1061" i="24"/>
  <c r="Q1062" i="24"/>
  <c r="Q1064" i="24"/>
  <c r="Q1065" i="24"/>
  <c r="Q1066" i="24"/>
  <c r="Q1067" i="24"/>
  <c r="Q1068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98" i="24"/>
  <c r="Q1099" i="24"/>
  <c r="Q1100" i="24"/>
  <c r="Q1101" i="24"/>
  <c r="Q1102" i="24"/>
  <c r="Q1104" i="24"/>
  <c r="Q1105" i="24"/>
  <c r="Q1106" i="24"/>
  <c r="Q1107" i="24"/>
  <c r="Q1108" i="24"/>
  <c r="Q1109" i="24"/>
  <c r="Q1111" i="24"/>
  <c r="Q1112" i="24"/>
  <c r="Q1113" i="24"/>
  <c r="Q1118" i="24"/>
  <c r="Q1131" i="24"/>
  <c r="Q1146" i="24"/>
  <c r="Q1197" i="24"/>
  <c r="Q1219" i="24"/>
  <c r="Q1319" i="24"/>
  <c r="Q1444" i="24"/>
  <c r="Q1450" i="24"/>
  <c r="Q1527" i="24"/>
  <c r="Q1579" i="24"/>
  <c r="Q1592" i="24"/>
  <c r="Q1603" i="24"/>
  <c r="Q1647" i="24"/>
  <c r="Q1653" i="24"/>
  <c r="Q1655" i="24"/>
  <c r="Q1660" i="24"/>
  <c r="Q1664" i="24"/>
  <c r="Q1670" i="24"/>
  <c r="Q1675" i="24"/>
  <c r="Q1681" i="24"/>
  <c r="Q1692" i="24"/>
  <c r="Q1702" i="24"/>
  <c r="Q1703" i="24"/>
  <c r="Q1715" i="24"/>
  <c r="Q1716" i="24"/>
  <c r="Q1745" i="24"/>
  <c r="Q1746" i="24"/>
  <c r="Q1749" i="24"/>
  <c r="Q1750" i="24"/>
  <c r="Q1751" i="24"/>
  <c r="Q1752" i="24"/>
  <c r="Q1753" i="24"/>
  <c r="Q1755" i="24"/>
  <c r="Q1756" i="24"/>
  <c r="Q1757" i="24"/>
  <c r="Q1758" i="24"/>
  <c r="Q1781" i="24"/>
  <c r="Q1786" i="24"/>
  <c r="Q1830" i="24"/>
  <c r="Q1836" i="24"/>
  <c r="Q1841" i="24"/>
  <c r="Q1854" i="24"/>
  <c r="Q1892" i="24"/>
  <c r="Q1895" i="24"/>
  <c r="Q1896" i="24"/>
  <c r="Q1897" i="24"/>
  <c r="Q1898" i="24"/>
  <c r="Q1899" i="24"/>
  <c r="Q1900" i="24"/>
  <c r="Q1901" i="24"/>
  <c r="Q1902" i="24"/>
  <c r="Q1903" i="24"/>
  <c r="Q1904" i="24"/>
  <c r="Q1905" i="24"/>
  <c r="Q1906" i="24"/>
  <c r="Q1907" i="24"/>
  <c r="Q1908" i="24"/>
  <c r="Q1909" i="24"/>
  <c r="Q1910" i="24"/>
  <c r="Q1911" i="24"/>
  <c r="Q1912" i="24"/>
  <c r="Q1913" i="24"/>
  <c r="Q1914" i="24"/>
  <c r="Q1915" i="24"/>
  <c r="Q1916" i="24"/>
  <c r="Q1917" i="24"/>
  <c r="Q1918" i="24"/>
  <c r="Q1919" i="24"/>
  <c r="Q1920" i="24"/>
  <c r="Q1921" i="24"/>
  <c r="Q1922" i="24"/>
  <c r="Q1923" i="24"/>
  <c r="Q1924" i="24"/>
  <c r="Q1926" i="24"/>
  <c r="Q1928" i="24"/>
  <c r="Q1929" i="24"/>
  <c r="Q1934" i="24"/>
  <c r="Q1939" i="24"/>
  <c r="Q1945" i="24"/>
  <c r="Q1964" i="24"/>
  <c r="Q1981" i="24"/>
  <c r="Q1991" i="24"/>
  <c r="Q2004" i="24"/>
  <c r="Q2007" i="24"/>
  <c r="Q2010" i="24"/>
  <c r="Q2013" i="24"/>
  <c r="Q2040" i="24"/>
  <c r="Q2047" i="24"/>
  <c r="Q2051" i="24"/>
  <c r="Q2093" i="24"/>
  <c r="Q2100" i="24"/>
  <c r="Q2105" i="24"/>
  <c r="Q2186" i="24"/>
  <c r="Q2187" i="24"/>
  <c r="Q2189" i="24"/>
  <c r="Q2190" i="24"/>
  <c r="Q2192" i="24"/>
  <c r="Q2193" i="24"/>
  <c r="Q2195" i="24"/>
  <c r="Q2199" i="24"/>
  <c r="Q2219" i="24"/>
  <c r="Q2225" i="24"/>
  <c r="Q2230" i="24"/>
  <c r="Q2232" i="24"/>
  <c r="Q2236" i="24"/>
  <c r="Q2239" i="24"/>
  <c r="Q2240" i="24"/>
  <c r="Q2241" i="24"/>
  <c r="Q2244" i="24"/>
  <c r="Q2245" i="24"/>
  <c r="Q2246" i="24"/>
  <c r="Q2247" i="24"/>
  <c r="Q2250" i="24"/>
  <c r="Q2251" i="24"/>
  <c r="Q2252" i="24"/>
  <c r="Q2254" i="24"/>
  <c r="Q2255" i="24"/>
  <c r="Q2256" i="24"/>
  <c r="Q2257" i="24"/>
  <c r="Q2258" i="24"/>
  <c r="Q2260" i="24"/>
  <c r="Q2261" i="24"/>
  <c r="Q2262" i="24"/>
  <c r="Q2263" i="24"/>
  <c r="Q2265" i="24"/>
  <c r="Q2266" i="24"/>
  <c r="Q2267" i="24"/>
  <c r="Q2270" i="24"/>
  <c r="Q2280" i="24"/>
  <c r="Q2290" i="24"/>
  <c r="Q2304" i="24"/>
  <c r="Q2309" i="24"/>
  <c r="Q2342" i="24"/>
  <c r="Q2346" i="24"/>
  <c r="Q2348" i="24"/>
  <c r="Q2349" i="24"/>
  <c r="Q2352" i="24"/>
  <c r="Q2353" i="24"/>
  <c r="Q2354" i="24"/>
  <c r="Q2355" i="24"/>
  <c r="Q2356" i="24"/>
  <c r="Q2357" i="24"/>
  <c r="Q2358" i="24"/>
  <c r="Q2359" i="24"/>
  <c r="Q2360" i="24"/>
  <c r="Q2361" i="24"/>
  <c r="Q2362" i="24"/>
  <c r="Q2363" i="24"/>
  <c r="Q2364" i="24"/>
  <c r="Q2365" i="24"/>
  <c r="Q2366" i="24"/>
  <c r="Q2367" i="24"/>
  <c r="Q2369" i="24"/>
  <c r="Q2370" i="24"/>
  <c r="Q2371" i="24"/>
  <c r="Q2373" i="24"/>
  <c r="Q2374" i="24"/>
  <c r="Q2375" i="24"/>
  <c r="Q2376" i="24"/>
  <c r="Q2377" i="24"/>
  <c r="Q2379" i="24"/>
  <c r="Q2382" i="24"/>
  <c r="Q2384" i="24"/>
  <c r="Q2390" i="24"/>
  <c r="Q2394" i="24"/>
  <c r="Q2396" i="24"/>
  <c r="Q2397" i="24"/>
  <c r="Q2399" i="24"/>
  <c r="Q2400" i="24"/>
  <c r="Q2401" i="24"/>
  <c r="Q2402" i="24"/>
  <c r="Q2403" i="24"/>
  <c r="Q2404" i="24"/>
  <c r="Q2405" i="24"/>
  <c r="Q2406" i="24"/>
  <c r="Q2407" i="24"/>
  <c r="Q5" i="24"/>
  <c r="Q6" i="24"/>
  <c r="Q7" i="24"/>
  <c r="U2442" i="24" l="1"/>
  <c r="U2418" i="24"/>
  <c r="U2414" i="24"/>
  <c r="U2423" i="24"/>
  <c r="U2419" i="24"/>
  <c r="U2440" i="24"/>
  <c r="U2428" i="24"/>
  <c r="U2429" i="24"/>
  <c r="U2425" i="24"/>
  <c r="U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I34" i="24" s="1"/>
  <c r="F14" i="34"/>
  <c r="G14" i="34" s="1"/>
  <c r="AI35" i="24" s="1"/>
  <c r="F15" i="34"/>
  <c r="G15" i="34" s="1"/>
  <c r="F16" i="34"/>
  <c r="G16" i="34" s="1"/>
  <c r="AI37" i="24" s="1"/>
  <c r="F17" i="34"/>
  <c r="G17" i="34" s="1"/>
  <c r="F18" i="34"/>
  <c r="G18" i="34" s="1"/>
  <c r="F19" i="34"/>
  <c r="G19" i="34" s="1"/>
  <c r="F20" i="34"/>
  <c r="G20" i="34" s="1"/>
  <c r="AI41" i="24" s="1"/>
  <c r="F21" i="34"/>
  <c r="G21" i="34" s="1"/>
  <c r="F22" i="34"/>
  <c r="G22" i="34" s="1"/>
  <c r="F23" i="34"/>
  <c r="G23" i="34" s="1"/>
  <c r="F24" i="34"/>
  <c r="G24" i="34" s="1"/>
  <c r="AI46" i="24" s="1"/>
  <c r="F25" i="34"/>
  <c r="G25" i="34" s="1"/>
  <c r="F26" i="34"/>
  <c r="G26" i="34" s="1"/>
  <c r="AI51" i="24" s="1"/>
  <c r="F27" i="34"/>
  <c r="G27" i="34" s="1"/>
  <c r="F28" i="34"/>
  <c r="G28" i="34" s="1"/>
  <c r="AI55" i="24" s="1"/>
  <c r="F29" i="34"/>
  <c r="G29" i="34" s="1"/>
  <c r="F30" i="34"/>
  <c r="G30" i="34" s="1"/>
  <c r="F31" i="34"/>
  <c r="G31" i="34" s="1"/>
  <c r="AI60" i="24" s="1"/>
  <c r="F32" i="34"/>
  <c r="G32" i="34" s="1"/>
  <c r="AI61" i="24" s="1"/>
  <c r="F33" i="34"/>
  <c r="G33" i="34" s="1"/>
  <c r="F34" i="34"/>
  <c r="G34" i="34" s="1"/>
  <c r="AI63" i="24" s="1"/>
  <c r="F35" i="34"/>
  <c r="G35" i="34" s="1"/>
  <c r="AI65" i="24" s="1"/>
  <c r="F36" i="34"/>
  <c r="G36" i="34" s="1"/>
  <c r="F37" i="34"/>
  <c r="G37" i="34" s="1"/>
  <c r="AI69" i="24" s="1"/>
  <c r="F38" i="34"/>
  <c r="G38" i="34" s="1"/>
  <c r="F39" i="34"/>
  <c r="G39" i="34" s="1"/>
  <c r="F40" i="34"/>
  <c r="G40" i="34" s="1"/>
  <c r="AI72" i="24" s="1"/>
  <c r="F41" i="34"/>
  <c r="G41" i="34" s="1"/>
  <c r="AI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I91" i="24" s="1"/>
  <c r="F50" i="34"/>
  <c r="G50" i="34" s="1"/>
  <c r="AI92" i="24" s="1"/>
  <c r="F51" i="34"/>
  <c r="G51" i="34" s="1"/>
  <c r="F52" i="34"/>
  <c r="G52" i="34" s="1"/>
  <c r="F53" i="34"/>
  <c r="G53" i="34" s="1"/>
  <c r="AI96" i="24" s="1"/>
  <c r="F54" i="34"/>
  <c r="G54" i="34" s="1"/>
  <c r="F55" i="34"/>
  <c r="G55" i="34" s="1"/>
  <c r="AI98" i="24" s="1"/>
  <c r="F56" i="34"/>
  <c r="G56" i="34" s="1"/>
  <c r="F57" i="34"/>
  <c r="G57" i="34" s="1"/>
  <c r="F58" i="34"/>
  <c r="G58" i="34" s="1"/>
  <c r="F59" i="34"/>
  <c r="G59" i="34" s="1"/>
  <c r="AI102" i="24" s="1"/>
  <c r="F60" i="34"/>
  <c r="G60" i="34" s="1"/>
  <c r="AI103" i="24" s="1"/>
  <c r="F61" i="34"/>
  <c r="G61" i="34" s="1"/>
  <c r="AI106" i="24" s="1"/>
  <c r="F62" i="34"/>
  <c r="G62" i="34" s="1"/>
  <c r="AI107" i="24" s="1"/>
  <c r="F63" i="34"/>
  <c r="G63" i="34" s="1"/>
  <c r="AI108" i="24" s="1"/>
  <c r="F64" i="34"/>
  <c r="G64" i="34" s="1"/>
  <c r="AI110" i="24" s="1"/>
  <c r="F65" i="34"/>
  <c r="G65" i="34" s="1"/>
  <c r="F66" i="34"/>
  <c r="G66" i="34" s="1"/>
  <c r="F67" i="34"/>
  <c r="G67" i="34" s="1"/>
  <c r="AI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I135" i="24" s="1"/>
  <c r="F78" i="34"/>
  <c r="G78" i="34" s="1"/>
  <c r="AI137" i="24" s="1"/>
  <c r="F79" i="34"/>
  <c r="G79" i="34" s="1"/>
  <c r="F80" i="34"/>
  <c r="G80" i="34" s="1"/>
  <c r="AI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I146" i="24" s="1"/>
  <c r="F88" i="34"/>
  <c r="G88" i="34" s="1"/>
  <c r="F89" i="34"/>
  <c r="G89" i="34" s="1"/>
  <c r="AI149" i="24" s="1"/>
  <c r="F90" i="34"/>
  <c r="G90" i="34" s="1"/>
  <c r="AI151" i="24" s="1"/>
  <c r="F91" i="34"/>
  <c r="G91" i="34" s="1"/>
  <c r="AI153" i="24" s="1"/>
  <c r="F92" i="34"/>
  <c r="G92" i="34" s="1"/>
  <c r="AI154" i="24" s="1"/>
  <c r="F93" i="34"/>
  <c r="G93" i="34" s="1"/>
  <c r="AI155" i="24" s="1"/>
  <c r="F94" i="34"/>
  <c r="G94" i="34" s="1"/>
  <c r="F95" i="34"/>
  <c r="G95" i="34" s="1"/>
  <c r="AI157" i="24" s="1"/>
  <c r="F96" i="34"/>
  <c r="G96" i="34" s="1"/>
  <c r="F97" i="34"/>
  <c r="G97" i="34" s="1"/>
  <c r="AI160" i="24" s="1"/>
  <c r="F98" i="34"/>
  <c r="G98" i="34" s="1"/>
  <c r="AI161" i="24" s="1"/>
  <c r="F99" i="34"/>
  <c r="G99" i="34" s="1"/>
  <c r="AI165" i="24" s="1"/>
  <c r="F100" i="34"/>
  <c r="G100" i="34" s="1"/>
  <c r="AI167" i="24" s="1"/>
  <c r="F101" i="34"/>
  <c r="G101" i="34" s="1"/>
  <c r="AI172" i="24" s="1"/>
  <c r="F102" i="34"/>
  <c r="G102" i="34" s="1"/>
  <c r="F103" i="34"/>
  <c r="G103" i="34" s="1"/>
  <c r="F104" i="34"/>
  <c r="G104" i="34" s="1"/>
  <c r="F105" i="34"/>
  <c r="G105" i="34" s="1"/>
  <c r="F106" i="34"/>
  <c r="G106" i="34" s="1"/>
  <c r="F107" i="34"/>
  <c r="G107" i="34" s="1"/>
  <c r="AI184" i="24" s="1"/>
  <c r="F108" i="34"/>
  <c r="G108" i="34" s="1"/>
  <c r="F109" i="34"/>
  <c r="G109" i="34" s="1"/>
  <c r="F110" i="34"/>
  <c r="G110" i="34" s="1"/>
  <c r="AI187" i="24" s="1"/>
  <c r="F111" i="34"/>
  <c r="G111" i="34" s="1"/>
  <c r="AI188" i="24" s="1"/>
  <c r="F112" i="34"/>
  <c r="G112" i="34" s="1"/>
  <c r="AI189" i="24" s="1"/>
  <c r="F113" i="34"/>
  <c r="G113" i="34" s="1"/>
  <c r="F114" i="34"/>
  <c r="G114" i="34" s="1"/>
  <c r="AI191" i="2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AI204" i="24" s="1"/>
  <c r="F122" i="34"/>
  <c r="G122" i="34" s="1"/>
  <c r="AI205" i="24" s="1"/>
  <c r="F123" i="34"/>
  <c r="G123" i="34" s="1"/>
  <c r="F124" i="34"/>
  <c r="G124" i="34" s="1"/>
  <c r="F125" i="34"/>
  <c r="G125" i="34" s="1"/>
  <c r="AI210" i="24" s="1"/>
  <c r="F126" i="34"/>
  <c r="G126" i="34" s="1"/>
  <c r="AI211" i="24" s="1"/>
  <c r="F127" i="34"/>
  <c r="G127" i="34" s="1"/>
  <c r="AI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AI225" i="24" s="1"/>
  <c r="F133" i="34"/>
  <c r="G133" i="34" s="1"/>
  <c r="F134" i="34"/>
  <c r="G134" i="3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AI237" i="24" s="1"/>
  <c r="F142" i="34"/>
  <c r="G142" i="34" s="1"/>
  <c r="F143" i="34"/>
  <c r="G143" i="34" s="1"/>
  <c r="F144" i="34"/>
  <c r="G144" i="34" s="1"/>
  <c r="F145" i="34"/>
  <c r="G145" i="34" s="1"/>
  <c r="F146" i="34"/>
  <c r="G146" i="34" s="1"/>
  <c r="F147" i="34"/>
  <c r="G147" i="34" s="1"/>
  <c r="F148" i="34"/>
  <c r="G148" i="34" s="1"/>
  <c r="F149" i="34"/>
  <c r="G149" i="34" s="1"/>
  <c r="AI248" i="24" s="1"/>
  <c r="F150" i="34"/>
  <c r="G150" i="34" s="1"/>
  <c r="F151" i="34"/>
  <c r="G151" i="34" s="1"/>
  <c r="F152" i="34"/>
  <c r="G152" i="34" s="1"/>
  <c r="F153" i="34"/>
  <c r="G153" i="34" s="1"/>
  <c r="F154" i="34"/>
  <c r="G154" i="34" s="1"/>
  <c r="F155" i="34"/>
  <c r="G155" i="34" s="1"/>
  <c r="AI256" i="24" s="1"/>
  <c r="F156" i="34"/>
  <c r="G156" i="34" s="1"/>
  <c r="F157" i="34"/>
  <c r="G157" i="34" s="1"/>
  <c r="F158" i="34"/>
  <c r="G158" i="34" s="1"/>
  <c r="F159" i="34"/>
  <c r="G159" i="34" s="1"/>
  <c r="F160" i="34"/>
  <c r="G160" i="34" s="1"/>
  <c r="AI262" i="24" s="1"/>
  <c r="F161" i="34"/>
  <c r="G161" i="34" s="1"/>
  <c r="F162" i="34"/>
  <c r="G162" i="34" s="1"/>
  <c r="F163" i="34"/>
  <c r="G163" i="34" s="1"/>
  <c r="F164" i="34"/>
  <c r="G164" i="34" s="1"/>
  <c r="F165" i="34"/>
  <c r="G165" i="34" s="1"/>
  <c r="AI270" i="24" s="1"/>
  <c r="F166" i="34"/>
  <c r="G166" i="34" s="1"/>
  <c r="AI272" i="24" s="1"/>
  <c r="F167" i="34"/>
  <c r="G167" i="34" s="1"/>
  <c r="AI273" i="24" s="1"/>
  <c r="F168" i="34"/>
  <c r="G168" i="34" s="1"/>
  <c r="AI274" i="24" s="1"/>
  <c r="F169" i="34"/>
  <c r="G169" i="34" s="1"/>
  <c r="AI275" i="24" s="1"/>
  <c r="F170" i="34"/>
  <c r="G170" i="34" s="1"/>
  <c r="AI276" i="24" s="1"/>
  <c r="F171" i="34"/>
  <c r="G171" i="34" s="1"/>
  <c r="AI277" i="24" s="1"/>
  <c r="F172" i="34"/>
  <c r="G172" i="34" s="1"/>
  <c r="AI278" i="24" s="1"/>
  <c r="F173" i="34"/>
  <c r="G173" i="34" s="1"/>
  <c r="AI280" i="24" s="1"/>
  <c r="F174" i="34"/>
  <c r="G174" i="34" s="1"/>
  <c r="F175" i="34"/>
  <c r="G175" i="34" s="1"/>
  <c r="AI305" i="24" s="1"/>
  <c r="F176" i="34"/>
  <c r="G176" i="34" s="1"/>
  <c r="AI311" i="24" s="1"/>
  <c r="F177" i="34"/>
  <c r="G177" i="34" s="1"/>
  <c r="F178" i="34"/>
  <c r="G178" i="34" s="1"/>
  <c r="AI319" i="24" s="1"/>
  <c r="F179" i="34"/>
  <c r="G179" i="34" s="1"/>
  <c r="AI320" i="24" s="1"/>
  <c r="F180" i="34"/>
  <c r="G180" i="34" s="1"/>
  <c r="AI322" i="24" s="1"/>
  <c r="F181" i="34"/>
  <c r="G181" i="34" s="1"/>
  <c r="AI323" i="24" s="1"/>
  <c r="F182" i="34"/>
  <c r="G182" i="34" s="1"/>
  <c r="AI324" i="24" s="1"/>
  <c r="F183" i="34"/>
  <c r="G183" i="34" s="1"/>
  <c r="AI325" i="24" s="1"/>
  <c r="F184" i="34"/>
  <c r="G184" i="34" s="1"/>
  <c r="AI326" i="24" s="1"/>
  <c r="F185" i="34"/>
  <c r="G185" i="34" s="1"/>
  <c r="AI327" i="24" s="1"/>
  <c r="F186" i="34"/>
  <c r="G186" i="34" s="1"/>
  <c r="F187" i="34"/>
  <c r="G187" i="34" s="1"/>
  <c r="F188" i="34"/>
  <c r="G188" i="34" s="1"/>
  <c r="AI354" i="24" s="1"/>
  <c r="F189" i="34"/>
  <c r="G189" i="34" s="1"/>
  <c r="AI355" i="24" s="1"/>
  <c r="F190" i="34"/>
  <c r="G190" i="34" s="1"/>
  <c r="F191" i="34"/>
  <c r="G191" i="34" s="1"/>
  <c r="F192" i="34"/>
  <c r="G192" i="34" s="1"/>
  <c r="AI358" i="24" s="1"/>
  <c r="F193" i="34"/>
  <c r="G193" i="34" s="1"/>
  <c r="AI359" i="24" s="1"/>
  <c r="F194" i="34"/>
  <c r="G194" i="34" s="1"/>
  <c r="F195" i="34"/>
  <c r="G195" i="34" s="1"/>
  <c r="AI363" i="24" s="1"/>
  <c r="F196" i="34"/>
  <c r="G196" i="34" s="1"/>
  <c r="AI368" i="24" s="1"/>
  <c r="F197" i="34"/>
  <c r="G197" i="34" s="1"/>
  <c r="F198" i="34"/>
  <c r="G198" i="34" s="1"/>
  <c r="F199" i="34"/>
  <c r="G199" i="34" s="1"/>
  <c r="F200" i="34"/>
  <c r="G200" i="34" s="1"/>
  <c r="AI376" i="24" s="1"/>
  <c r="F201" i="34"/>
  <c r="G201" i="34" s="1"/>
  <c r="F202" i="34"/>
  <c r="G202" i="34" s="1"/>
  <c r="AI378" i="24" s="1"/>
  <c r="F203" i="34"/>
  <c r="G203" i="34" s="1"/>
  <c r="AI379" i="24" s="1"/>
  <c r="F204" i="34"/>
  <c r="G204" i="34" s="1"/>
  <c r="AI380" i="24" s="1"/>
  <c r="F205" i="34"/>
  <c r="G205" i="34" s="1"/>
  <c r="AI383" i="24" s="1"/>
  <c r="F206" i="34"/>
  <c r="G206" i="34" s="1"/>
  <c r="F207" i="34"/>
  <c r="G207" i="34" s="1"/>
  <c r="F208" i="34"/>
  <c r="G208" i="34" s="1"/>
  <c r="F209" i="34"/>
  <c r="G209" i="34" s="1"/>
  <c r="F210" i="34"/>
  <c r="G210" i="34" s="1"/>
  <c r="F211" i="34"/>
  <c r="G211" i="34" s="1"/>
  <c r="AI397" i="24" s="1"/>
  <c r="F212" i="34"/>
  <c r="G212" i="34" s="1"/>
  <c r="AI398" i="24" s="1"/>
  <c r="F213" i="34"/>
  <c r="G213" i="34" s="1"/>
  <c r="AI399" i="24" s="1"/>
  <c r="F214" i="34"/>
  <c r="G214" i="34" s="1"/>
  <c r="F215" i="34"/>
  <c r="G215" i="34" s="1"/>
  <c r="F216" i="34"/>
  <c r="G216" i="34" s="1"/>
  <c r="F217" i="34"/>
  <c r="G217" i="34" s="1"/>
  <c r="AI406" i="24" s="1"/>
  <c r="F218" i="34"/>
  <c r="G218" i="34" s="1"/>
  <c r="F219" i="34"/>
  <c r="G219" i="34" s="1"/>
  <c r="F220" i="34"/>
  <c r="G220" i="34" s="1"/>
  <c r="AI409" i="24" s="1"/>
  <c r="F221" i="34"/>
  <c r="G221" i="34" s="1"/>
  <c r="AI410" i="2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I420" i="24" s="1"/>
  <c r="F228" i="34"/>
  <c r="G228" i="34" s="1"/>
  <c r="AI421" i="24" s="1"/>
  <c r="F229" i="34"/>
  <c r="G229" i="34" s="1"/>
  <c r="F230" i="34"/>
  <c r="G230" i="34" s="1"/>
  <c r="F231" i="34"/>
  <c r="G231" i="34" s="1"/>
  <c r="AI425" i="24" s="1"/>
  <c r="F232" i="34"/>
  <c r="G232" i="34" s="1"/>
  <c r="AI428" i="24" s="1"/>
  <c r="F233" i="34"/>
  <c r="G233" i="34" s="1"/>
  <c r="AI429" i="24" s="1"/>
  <c r="F234" i="34"/>
  <c r="G234" i="34" s="1"/>
  <c r="F235" i="34"/>
  <c r="G235" i="34" s="1"/>
  <c r="AI454" i="24" s="1"/>
  <c r="F236" i="34"/>
  <c r="G236" i="34" s="1"/>
  <c r="AI473" i="24" s="1"/>
  <c r="F237" i="34"/>
  <c r="G237" i="34" s="1"/>
  <c r="AI478" i="24" s="1"/>
  <c r="F238" i="34"/>
  <c r="G238" i="34" s="1"/>
  <c r="AI480" i="24" s="1"/>
  <c r="F239" i="34"/>
  <c r="G239" i="34" s="1"/>
  <c r="F240" i="34"/>
  <c r="G240" i="34" s="1"/>
  <c r="F241" i="34"/>
  <c r="G241" i="34" s="1"/>
  <c r="AI488" i="24" s="1"/>
  <c r="F242" i="34"/>
  <c r="G242" i="34" s="1"/>
  <c r="F243" i="34"/>
  <c r="G243" i="34" s="1"/>
  <c r="AI493" i="24" s="1"/>
  <c r="F244" i="34"/>
  <c r="G244" i="34" s="1"/>
  <c r="AI496" i="24" s="1"/>
  <c r="F245" i="34"/>
  <c r="G245" i="34" s="1"/>
  <c r="AI497" i="24" s="1"/>
  <c r="F246" i="34"/>
  <c r="G246" i="34" s="1"/>
  <c r="AI498" i="24" s="1"/>
  <c r="F247" i="34"/>
  <c r="G247" i="34" s="1"/>
  <c r="F248" i="34"/>
  <c r="G248" i="34" s="1"/>
  <c r="F249" i="34"/>
  <c r="G249" i="34" s="1"/>
  <c r="F250" i="34"/>
  <c r="G250" i="34" s="1"/>
  <c r="F251" i="34"/>
  <c r="G251" i="34" s="1"/>
  <c r="AI521" i="24"/>
  <c r="F252" i="34"/>
  <c r="G252" i="34" s="1"/>
  <c r="AI523" i="24" s="1"/>
  <c r="F253" i="34"/>
  <c r="G253" i="34" s="1"/>
  <c r="F254" i="34"/>
  <c r="G254" i="34" s="1"/>
  <c r="AI526" i="24" s="1"/>
  <c r="F255" i="34"/>
  <c r="G255" i="34" s="1"/>
  <c r="F256" i="34"/>
  <c r="G256" i="34" s="1"/>
  <c r="F257" i="34"/>
  <c r="G257" i="34" s="1"/>
  <c r="AI533" i="24" s="1"/>
  <c r="F258" i="34"/>
  <c r="G258" i="34" s="1"/>
  <c r="AI534" i="24" s="1"/>
  <c r="F259" i="34"/>
  <c r="G259" i="34" s="1"/>
  <c r="AI535" i="24" s="1"/>
  <c r="F260" i="34"/>
  <c r="G260" i="34" s="1"/>
  <c r="AI536" i="24" s="1"/>
  <c r="F261" i="34"/>
  <c r="G261" i="34" s="1"/>
  <c r="AI537" i="24" s="1"/>
  <c r="F262" i="34"/>
  <c r="G262" i="34" s="1"/>
  <c r="AI538" i="24" s="1"/>
  <c r="F263" i="34"/>
  <c r="G263" i="34" s="1"/>
  <c r="AI546" i="24" s="1"/>
  <c r="F264" i="34"/>
  <c r="G264" i="34" s="1"/>
  <c r="AI547" i="24" s="1"/>
  <c r="F265" i="34"/>
  <c r="G265" i="34" s="1"/>
  <c r="F266" i="34"/>
  <c r="G266" i="34" s="1"/>
  <c r="AI558" i="24" s="1"/>
  <c r="F267" i="34"/>
  <c r="G267" i="34" s="1"/>
  <c r="F268" i="34"/>
  <c r="G268" i="34" s="1"/>
  <c r="AI560" i="24" s="1"/>
  <c r="F269" i="34"/>
  <c r="G269" i="34" s="1"/>
  <c r="F270" i="34"/>
  <c r="G270" i="34" s="1"/>
  <c r="F271" i="34"/>
  <c r="G271" i="34" s="1"/>
  <c r="AI565" i="24" s="1"/>
  <c r="F272" i="34"/>
  <c r="G272" i="34" s="1"/>
  <c r="AI568" i="24" s="1"/>
  <c r="F273" i="34"/>
  <c r="G273" i="34" s="1"/>
  <c r="AI569" i="24" s="1"/>
  <c r="F274" i="34"/>
  <c r="G274" i="34" s="1"/>
  <c r="F275" i="34"/>
  <c r="G275" i="34" s="1"/>
  <c r="AI577" i="24" s="1"/>
  <c r="F276" i="34"/>
  <c r="G276" i="34" s="1"/>
  <c r="F277" i="34"/>
  <c r="G277" i="34" s="1"/>
  <c r="AI579" i="24" s="1"/>
  <c r="F278" i="34"/>
  <c r="G278" i="34" s="1"/>
  <c r="AI580" i="24" s="1"/>
  <c r="F279" i="34"/>
  <c r="G279" i="34" s="1"/>
  <c r="F280" i="34"/>
  <c r="G280" i="34" s="1"/>
  <c r="F281" i="34"/>
  <c r="G281" i="34" s="1"/>
  <c r="F282" i="34"/>
  <c r="G282" i="34" s="1"/>
  <c r="F283" i="34"/>
  <c r="G283" i="34" s="1"/>
  <c r="F284" i="34"/>
  <c r="G284" i="34" s="1"/>
  <c r="F285" i="34"/>
  <c r="G285" i="34" s="1"/>
  <c r="AI590" i="24" s="1"/>
  <c r="F286" i="34"/>
  <c r="G286" i="34" s="1"/>
  <c r="F287" i="34"/>
  <c r="G287" i="34" s="1"/>
  <c r="AI592" i="24" s="1"/>
  <c r="F288" i="34"/>
  <c r="G288" i="34" s="1"/>
  <c r="AI593" i="24" s="1"/>
  <c r="F289" i="34"/>
  <c r="G289" i="34" s="1"/>
  <c r="F290" i="34"/>
  <c r="G290" i="34" s="1"/>
  <c r="AI595" i="24" s="1"/>
  <c r="F291" i="34"/>
  <c r="G291" i="34" s="1"/>
  <c r="F292" i="34"/>
  <c r="G292" i="34" s="1"/>
  <c r="F293" i="34"/>
  <c r="G293" i="34" s="1"/>
  <c r="AI602" i="24" s="1"/>
  <c r="F294" i="34"/>
  <c r="G294" i="34" s="1"/>
  <c r="AI603" i="24" s="1"/>
  <c r="F295" i="34"/>
  <c r="G295" i="34" s="1"/>
  <c r="AI605" i="24" s="1"/>
  <c r="F296" i="34"/>
  <c r="G296" i="34" s="1"/>
  <c r="F297" i="34"/>
  <c r="G297" i="34" s="1"/>
  <c r="F298" i="34"/>
  <c r="G298" i="34" s="1"/>
  <c r="AI613" i="24" s="1"/>
  <c r="F299" i="34"/>
  <c r="G299" i="34" s="1"/>
  <c r="F300" i="34"/>
  <c r="G300" i="34" s="1"/>
  <c r="AI615" i="24" s="1"/>
  <c r="F301" i="34"/>
  <c r="G301" i="34" s="1"/>
  <c r="AI616" i="24" s="1"/>
  <c r="F302" i="34"/>
  <c r="G302" i="34" s="1"/>
  <c r="F303" i="34"/>
  <c r="G303" i="34" s="1"/>
  <c r="AI618" i="24" s="1"/>
  <c r="F304" i="34"/>
  <c r="G304" i="34" s="1"/>
  <c r="AI620" i="24" s="1"/>
  <c r="F305" i="34"/>
  <c r="G305" i="34" s="1"/>
  <c r="AI623" i="24" s="1"/>
  <c r="F306" i="34"/>
  <c r="G306" i="34" s="1"/>
  <c r="AI625" i="24" s="1"/>
  <c r="F307" i="34"/>
  <c r="G307" i="34" s="1"/>
  <c r="F308" i="34"/>
  <c r="G308" i="34" s="1"/>
  <c r="F309" i="34"/>
  <c r="G309" i="34" s="1"/>
  <c r="F310" i="34"/>
  <c r="G310" i="34" s="1"/>
  <c r="F311" i="34"/>
  <c r="G311" i="34" s="1"/>
  <c r="F312" i="34"/>
  <c r="G312" i="34" s="1"/>
  <c r="F313" i="34"/>
  <c r="G313" i="34" s="1"/>
  <c r="F314" i="34"/>
  <c r="G314" i="34" s="1"/>
  <c r="AI654" i="24" s="1"/>
  <c r="F315" i="34"/>
  <c r="G315" i="34" s="1"/>
  <c r="F316" i="34"/>
  <c r="G316" i="34" s="1"/>
  <c r="F317" i="34"/>
  <c r="G317" i="34" s="1"/>
  <c r="F318" i="34"/>
  <c r="G318" i="34" s="1"/>
  <c r="AI658" i="24" s="1"/>
  <c r="F319" i="34"/>
  <c r="G319" i="34" s="1"/>
  <c r="F320" i="34"/>
  <c r="G320" i="34" s="1"/>
  <c r="AI662" i="24" s="1"/>
  <c r="F321" i="34"/>
  <c r="G321" i="34" s="1"/>
  <c r="AI663" i="24" s="1"/>
  <c r="F322" i="34"/>
  <c r="G322" i="34" s="1"/>
  <c r="AI665" i="24" s="1"/>
  <c r="F323" i="34"/>
  <c r="G323" i="34" s="1"/>
  <c r="AI666" i="24" s="1"/>
  <c r="F324" i="34"/>
  <c r="G324" i="34" s="1"/>
  <c r="F325" i="34"/>
  <c r="G325" i="34" s="1"/>
  <c r="AI673" i="24" s="1"/>
  <c r="F326" i="34"/>
  <c r="G326" i="34" s="1"/>
  <c r="F327" i="34"/>
  <c r="G327" i="34" s="1"/>
  <c r="AI682" i="24" s="1"/>
  <c r="F328" i="34"/>
  <c r="G328" i="34" s="1"/>
  <c r="AI691" i="24" s="1"/>
  <c r="F329" i="34"/>
  <c r="G329" i="34" s="1"/>
  <c r="AI695" i="24" s="1"/>
  <c r="F330" i="34"/>
  <c r="G330" i="34" s="1"/>
  <c r="AI700" i="24" s="1"/>
  <c r="F331" i="34"/>
  <c r="G331" i="34" s="1"/>
  <c r="AI702" i="24" s="1"/>
  <c r="F332" i="34"/>
  <c r="G332" i="34" s="1"/>
  <c r="AI704" i="24" s="1"/>
  <c r="F333" i="34"/>
  <c r="G333" i="34" s="1"/>
  <c r="AI722" i="24" s="1"/>
  <c r="F334" i="34"/>
  <c r="G334" i="34" s="1"/>
  <c r="AI723" i="24" s="1"/>
  <c r="F335" i="34"/>
  <c r="G335" i="34" s="1"/>
  <c r="AI730" i="24" s="1"/>
  <c r="F336" i="34"/>
  <c r="G336" i="34" s="1"/>
  <c r="AI734" i="24" s="1"/>
  <c r="F337" i="34"/>
  <c r="G337" i="34" s="1"/>
  <c r="AI735" i="24" s="1"/>
  <c r="F338" i="34"/>
  <c r="G338" i="34" s="1"/>
  <c r="AI737" i="24" s="1"/>
  <c r="F339" i="34"/>
  <c r="G339" i="34" s="1"/>
  <c r="AI746" i="24" s="1"/>
  <c r="F340" i="34"/>
  <c r="G340" i="34" s="1"/>
  <c r="F341" i="34"/>
  <c r="G341" i="34" s="1"/>
  <c r="AI754" i="24" s="1"/>
  <c r="F342" i="34"/>
  <c r="G342" i="34" s="1"/>
  <c r="AI755" i="24" s="1"/>
  <c r="F356" i="34"/>
  <c r="G356" i="34" s="1"/>
  <c r="AI762" i="24" s="1"/>
  <c r="F357" i="34"/>
  <c r="G357" i="34" s="1"/>
  <c r="AI764" i="24" s="1"/>
  <c r="AI765" i="24"/>
  <c r="F343" i="34"/>
  <c r="G343" i="34" s="1"/>
  <c r="AI772" i="24" s="1"/>
  <c r="F344" i="34"/>
  <c r="G344" i="34" s="1"/>
  <c r="AI795" i="24" s="1"/>
  <c r="F345" i="34"/>
  <c r="G345" i="34" s="1"/>
  <c r="AI799" i="24" s="1"/>
  <c r="F358" i="34"/>
  <c r="G358" i="34" s="1"/>
  <c r="AI811" i="24" s="1"/>
  <c r="F359" i="34"/>
  <c r="G359" i="34" s="1"/>
  <c r="AI813" i="24" s="1"/>
  <c r="F360" i="34"/>
  <c r="G360" i="34" s="1"/>
  <c r="AI821" i="24" s="1"/>
  <c r="F361" i="34"/>
  <c r="G361" i="34" s="1"/>
  <c r="AI823" i="24" s="1"/>
  <c r="F362" i="34"/>
  <c r="G362" i="34" s="1"/>
  <c r="AI826" i="24" s="1"/>
  <c r="F363" i="34"/>
  <c r="G363" i="34" s="1"/>
  <c r="AI830" i="24" s="1"/>
  <c r="F364" i="34"/>
  <c r="G364" i="34" s="1"/>
  <c r="F365" i="34"/>
  <c r="G365" i="34" s="1"/>
  <c r="AI843" i="24" s="1"/>
  <c r="F366" i="34"/>
  <c r="G366" i="34" s="1"/>
  <c r="F367" i="34"/>
  <c r="G367" i="34" s="1"/>
  <c r="F368" i="34"/>
  <c r="G368" i="34" s="1"/>
  <c r="AI846" i="24" s="1"/>
  <c r="F369" i="34"/>
  <c r="G369" i="34" s="1"/>
  <c r="F370" i="34"/>
  <c r="G370" i="34" s="1"/>
  <c r="AI850" i="24" s="1"/>
  <c r="F371" i="34"/>
  <c r="G371" i="34" s="1"/>
  <c r="AI851" i="24" s="1"/>
  <c r="F372" i="34"/>
  <c r="G372" i="34" s="1"/>
  <c r="F373" i="34"/>
  <c r="G373" i="34" s="1"/>
  <c r="F374" i="34"/>
  <c r="G374" i="34" s="1"/>
  <c r="AI858" i="24" s="1"/>
  <c r="F375" i="34"/>
  <c r="G375" i="34" s="1"/>
  <c r="AI859" i="24" s="1"/>
  <c r="F376" i="34"/>
  <c r="G376" i="34" s="1"/>
  <c r="F377" i="34"/>
  <c r="G377" i="34" s="1"/>
  <c r="AI861" i="24" s="1"/>
  <c r="F378" i="34"/>
  <c r="G378" i="34" s="1"/>
  <c r="AI862" i="24" s="1"/>
  <c r="F379" i="34"/>
  <c r="G379" i="34" s="1"/>
  <c r="AI863" i="24" s="1"/>
  <c r="F380" i="34"/>
  <c r="G380" i="34" s="1"/>
  <c r="F381" i="34"/>
  <c r="G381" i="34" s="1"/>
  <c r="AI871" i="24" s="1"/>
  <c r="F382" i="34"/>
  <c r="G382" i="34" s="1"/>
  <c r="AI872" i="24" s="1"/>
  <c r="F383" i="34"/>
  <c r="G383" i="34" s="1"/>
  <c r="AI874" i="24" s="1"/>
  <c r="F384" i="34"/>
  <c r="G384" i="34" s="1"/>
  <c r="AI875" i="24" s="1"/>
  <c r="F385" i="34"/>
  <c r="G385" i="34" s="1"/>
  <c r="AI879" i="24" s="1"/>
  <c r="F386" i="34"/>
  <c r="G386" i="34" s="1"/>
  <c r="AI887" i="24" s="1"/>
  <c r="F387" i="34"/>
  <c r="G387" i="34" s="1"/>
  <c r="AI888" i="24" s="1"/>
  <c r="F388" i="34"/>
  <c r="G388" i="34" s="1"/>
  <c r="AI889" i="24" s="1"/>
  <c r="F389" i="34"/>
  <c r="G389" i="34" s="1"/>
  <c r="AI890" i="24" s="1"/>
  <c r="F390" i="34"/>
  <c r="G390" i="34" s="1"/>
  <c r="AI891" i="24" s="1"/>
  <c r="F391" i="34"/>
  <c r="G391" i="34" s="1"/>
  <c r="AI892" i="24" s="1"/>
  <c r="F392" i="34"/>
  <c r="G392" i="34" s="1"/>
  <c r="F393" i="34"/>
  <c r="G393" i="34" s="1"/>
  <c r="AI908" i="24" s="1"/>
  <c r="F394" i="34"/>
  <c r="G394" i="34" s="1"/>
  <c r="AI913" i="24" s="1"/>
  <c r="F395" i="34"/>
  <c r="G395" i="34" s="1"/>
  <c r="AI922" i="24" s="1"/>
  <c r="F396" i="34"/>
  <c r="G396" i="34" s="1"/>
  <c r="AI923" i="24" s="1"/>
  <c r="F397" i="34"/>
  <c r="G397" i="34" s="1"/>
  <c r="F398" i="34"/>
  <c r="G398" i="34" s="1"/>
  <c r="AI925" i="24" s="1"/>
  <c r="F399" i="34"/>
  <c r="G399" i="34" s="1"/>
  <c r="AI927" i="24" s="1"/>
  <c r="F400" i="34"/>
  <c r="G400" i="34" s="1"/>
  <c r="F401" i="34"/>
  <c r="G401" i="34" s="1"/>
  <c r="F402" i="34"/>
  <c r="G402" i="34" s="1"/>
  <c r="AI936" i="24" s="1"/>
  <c r="F403" i="34"/>
  <c r="G403" i="34" s="1"/>
  <c r="AI938" i="24" s="1"/>
  <c r="F404" i="34"/>
  <c r="G404" i="34" s="1"/>
  <c r="F405" i="34"/>
  <c r="G405" i="34" s="1"/>
  <c r="AI950" i="24" s="1"/>
  <c r="F406" i="34"/>
  <c r="G406" i="34" s="1"/>
  <c r="F407" i="34"/>
  <c r="G407" i="34" s="1"/>
  <c r="AI957" i="24" s="1"/>
  <c r="F408" i="34"/>
  <c r="G408" i="34" s="1"/>
  <c r="F409" i="34"/>
  <c r="G409" i="34" s="1"/>
  <c r="AI959" i="24" s="1"/>
  <c r="F410" i="34"/>
  <c r="G410" i="34" s="1"/>
  <c r="AI960" i="24" s="1"/>
  <c r="F411" i="34"/>
  <c r="G411" i="34" s="1"/>
  <c r="AI964" i="24" s="1"/>
  <c r="F412" i="34"/>
  <c r="G412" i="34" s="1"/>
  <c r="AI968" i="24" s="1"/>
  <c r="F413" i="34"/>
  <c r="G413" i="34" s="1"/>
  <c r="F414" i="34"/>
  <c r="G414" i="3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AI980" i="24" s="1"/>
  <c r="F421" i="34"/>
  <c r="G421" i="34" s="1"/>
  <c r="AI981" i="24" s="1"/>
  <c r="F422" i="34"/>
  <c r="G422" i="34" s="1"/>
  <c r="AI982" i="24" s="1"/>
  <c r="F423" i="34"/>
  <c r="G423" i="34" s="1"/>
  <c r="F424" i="34"/>
  <c r="G424" i="34" s="1"/>
  <c r="F425" i="34"/>
  <c r="G425" i="34" s="1"/>
  <c r="AI985" i="24" s="1"/>
  <c r="F426" i="34"/>
  <c r="G426" i="34" s="1"/>
  <c r="AI989" i="24" s="1"/>
  <c r="F427" i="34"/>
  <c r="G427" i="34" s="1"/>
  <c r="AI990" i="24" s="1"/>
  <c r="F428" i="34"/>
  <c r="G428" i="34" s="1"/>
  <c r="F429" i="34"/>
  <c r="G429" i="34" s="1"/>
  <c r="F430" i="34"/>
  <c r="G430" i="34" s="1"/>
  <c r="AI1003" i="24" s="1"/>
  <c r="F431" i="34"/>
  <c r="G431" i="34" s="1"/>
  <c r="F432" i="34"/>
  <c r="G432" i="34" s="1"/>
  <c r="F433" i="34"/>
  <c r="G433" i="34" s="1"/>
  <c r="AI1010" i="24" s="1"/>
  <c r="F434" i="34"/>
  <c r="G434" i="34" s="1"/>
  <c r="AI1011" i="24" s="1"/>
  <c r="F435" i="34"/>
  <c r="G435" i="34" s="1"/>
  <c r="F436" i="34"/>
  <c r="G436" i="34" s="1"/>
  <c r="AI1013" i="24" s="1"/>
  <c r="F437" i="34"/>
  <c r="G437" i="34" s="1"/>
  <c r="F438" i="34"/>
  <c r="G438" i="34" s="1"/>
  <c r="F439" i="34"/>
  <c r="G439" i="34" s="1"/>
  <c r="F440" i="34"/>
  <c r="G440" i="34" s="1"/>
  <c r="AI1020" i="24" s="1"/>
  <c r="F441" i="34"/>
  <c r="G441" i="34" s="1"/>
  <c r="AI1021" i="24" s="1"/>
  <c r="F442" i="34"/>
  <c r="G442" i="34" s="1"/>
  <c r="AI1022" i="24" s="1"/>
  <c r="F443" i="34"/>
  <c r="G443" i="34" s="1"/>
  <c r="F444" i="34"/>
  <c r="G444" i="34" s="1"/>
  <c r="AI1024" i="24" s="1"/>
  <c r="F445" i="34"/>
  <c r="G445" i="34" s="1"/>
  <c r="F446" i="34"/>
  <c r="G446" i="34" s="1"/>
  <c r="F447" i="34"/>
  <c r="G447" i="34" s="1"/>
  <c r="F448" i="34"/>
  <c r="G448" i="34" s="1"/>
  <c r="AI1034" i="24" s="1"/>
  <c r="F449" i="34"/>
  <c r="G449" i="34" s="1"/>
  <c r="F450" i="34"/>
  <c r="G450" i="34" s="1"/>
  <c r="F451" i="34"/>
  <c r="G451" i="34" s="1"/>
  <c r="F452" i="34"/>
  <c r="G452" i="34" s="1"/>
  <c r="AI1039" i="24" s="1"/>
  <c r="F453" i="34"/>
  <c r="G453" i="34" s="1"/>
  <c r="AI1041" i="24" s="1"/>
  <c r="F454" i="34"/>
  <c r="G454" i="34" s="1"/>
  <c r="AI1042" i="24" s="1"/>
  <c r="F455" i="34"/>
  <c r="G455" i="34" s="1"/>
  <c r="AI1043" i="24" s="1"/>
  <c r="F456" i="34"/>
  <c r="G456" i="34" s="1"/>
  <c r="AI1044" i="24" s="1"/>
  <c r="F457" i="34"/>
  <c r="G457" i="34" s="1"/>
  <c r="AI1046" i="24" s="1"/>
  <c r="F458" i="34"/>
  <c r="G458" i="34" s="1"/>
  <c r="AI1069" i="24" s="1"/>
  <c r="F459" i="34"/>
  <c r="G459" i="34" s="1"/>
  <c r="AI1116" i="24" s="1"/>
  <c r="F460" i="34"/>
  <c r="G460" i="34" s="1"/>
  <c r="F461" i="34"/>
  <c r="G461" i="34" s="1"/>
  <c r="F462" i="34"/>
  <c r="G462" i="34" s="1"/>
  <c r="F463" i="34"/>
  <c r="G463" i="34" s="1"/>
  <c r="AI1130" i="24" s="1"/>
  <c r="F464" i="34"/>
  <c r="G464" i="34" s="1"/>
  <c r="F465" i="34"/>
  <c r="G465" i="34" s="1"/>
  <c r="F466" i="34"/>
  <c r="G466" i="34" s="1"/>
  <c r="F467" i="34"/>
  <c r="G467" i="34" s="1"/>
  <c r="AI1135" i="24" s="1"/>
  <c r="F468" i="34"/>
  <c r="G468" i="34" s="1"/>
  <c r="AI1138" i="24" s="1"/>
  <c r="F469" i="34"/>
  <c r="G469" i="34" s="1"/>
  <c r="F470" i="34"/>
  <c r="G470" i="34" s="1"/>
  <c r="AI1140" i="24" s="1"/>
  <c r="F471" i="34"/>
  <c r="G471" i="34" s="1"/>
  <c r="AI1142" i="24" s="1"/>
  <c r="F472" i="34"/>
  <c r="G472" i="34" s="1"/>
  <c r="F473" i="34"/>
  <c r="G473" i="34" s="1"/>
  <c r="F474" i="34"/>
  <c r="G474" i="34" s="1"/>
  <c r="F475" i="34"/>
  <c r="G475" i="34" s="1"/>
  <c r="AI1149" i="24" s="1"/>
  <c r="F476" i="34"/>
  <c r="G476" i="34" s="1"/>
  <c r="F477" i="34"/>
  <c r="G477" i="34" s="1"/>
  <c r="AI1153" i="24" s="1"/>
  <c r="F478" i="34"/>
  <c r="G478" i="34" s="1"/>
  <c r="F479" i="34"/>
  <c r="G479" i="34" s="1"/>
  <c r="F480" i="34"/>
  <c r="G480" i="34" s="1"/>
  <c r="AI1157" i="24" s="1"/>
  <c r="F481" i="34"/>
  <c r="G481" i="34" s="1"/>
  <c r="AI1158" i="24" s="1"/>
  <c r="F482" i="34"/>
  <c r="G482" i="34" s="1"/>
  <c r="F483" i="34"/>
  <c r="G483" i="34" s="1"/>
  <c r="AI1161" i="24" s="1"/>
  <c r="F484" i="34"/>
  <c r="G484" i="34" s="1"/>
  <c r="F485" i="34"/>
  <c r="G485" i="34" s="1"/>
  <c r="F486" i="34"/>
  <c r="G486" i="34" s="1"/>
  <c r="F487" i="34"/>
  <c r="G487" i="34" s="1"/>
  <c r="F488" i="34"/>
  <c r="G488" i="34" s="1"/>
  <c r="AI1169" i="24" s="1"/>
  <c r="F489" i="34"/>
  <c r="G489" i="34" s="1"/>
  <c r="F490" i="34"/>
  <c r="G490" i="34" s="1"/>
  <c r="F491" i="34"/>
  <c r="G491" i="34" s="1"/>
  <c r="F492" i="34"/>
  <c r="G492" i="34" s="1"/>
  <c r="F493" i="34"/>
  <c r="G493" i="34" s="1"/>
  <c r="AI1174" i="24" s="1"/>
  <c r="F494" i="34"/>
  <c r="G494" i="34" s="1"/>
  <c r="AI1176" i="24" s="1"/>
  <c r="F495" i="34"/>
  <c r="G495" i="34" s="1"/>
  <c r="F496" i="34"/>
  <c r="G496" i="34" s="1"/>
  <c r="AI1178" i="24" s="1"/>
  <c r="F497" i="34"/>
  <c r="G497" i="34" s="1"/>
  <c r="F498" i="34"/>
  <c r="G498" i="34" s="1"/>
  <c r="F499" i="34"/>
  <c r="G499" i="34" s="1"/>
  <c r="F500" i="34"/>
  <c r="G500" i="34" s="1"/>
  <c r="AI1185" i="2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I1192" i="24" s="1"/>
  <c r="F506" i="34"/>
  <c r="G506" i="34" s="1"/>
  <c r="AI1193" i="24" s="1"/>
  <c r="F507" i="34"/>
  <c r="G507" i="34" s="1"/>
  <c r="AI1194" i="24" s="1"/>
  <c r="F508" i="34"/>
  <c r="G508" i="34" s="1"/>
  <c r="AI1195" i="24" s="1"/>
  <c r="F509" i="34"/>
  <c r="G509" i="34" s="1"/>
  <c r="F510" i="34"/>
  <c r="G510" i="34" s="1"/>
  <c r="F511" i="34"/>
  <c r="G511" i="34" s="1"/>
  <c r="AI1204" i="24" s="1"/>
  <c r="F512" i="34"/>
  <c r="G512" i="34" s="1"/>
  <c r="F513" i="34"/>
  <c r="G513" i="34" s="1"/>
  <c r="F514" i="34"/>
  <c r="G514" i="34" s="1"/>
  <c r="F515" i="34"/>
  <c r="G515" i="34" s="1"/>
  <c r="AI1208" i="24" s="1"/>
  <c r="F516" i="34"/>
  <c r="G516" i="34" s="1"/>
  <c r="F517" i="34"/>
  <c r="G517" i="34" s="1"/>
  <c r="AI1211" i="24" s="1"/>
  <c r="F518" i="34"/>
  <c r="G518" i="34" s="1"/>
  <c r="F519" i="34"/>
  <c r="G519" i="34" s="1"/>
  <c r="AI1213" i="24" s="1"/>
  <c r="F520" i="34"/>
  <c r="G520" i="34" s="1"/>
  <c r="F521" i="34"/>
  <c r="G521" i="34" s="1"/>
  <c r="AI1216" i="24" s="1"/>
  <c r="F522" i="34"/>
  <c r="G522" i="34" s="1"/>
  <c r="F523" i="34"/>
  <c r="G523" i="34" s="1"/>
  <c r="AI1220" i="24" s="1"/>
  <c r="F524" i="34"/>
  <c r="G524" i="34" s="1"/>
  <c r="AI1221" i="24" s="1"/>
  <c r="F525" i="34"/>
  <c r="G525" i="34" s="1"/>
  <c r="AI1223" i="24" s="1"/>
  <c r="F526" i="34"/>
  <c r="G526" i="34" s="1"/>
  <c r="F527" i="34"/>
  <c r="G527" i="34" s="1"/>
  <c r="F528" i="34"/>
  <c r="G528" i="34" s="1"/>
  <c r="F529" i="34"/>
  <c r="G529" i="34" s="1"/>
  <c r="AI1234" i="24" s="1"/>
  <c r="F530" i="34"/>
  <c r="G530" i="34" s="1"/>
  <c r="F531" i="34"/>
  <c r="G531" i="34" s="1"/>
  <c r="F532" i="34"/>
  <c r="G532" i="34" s="1"/>
  <c r="F533" i="34"/>
  <c r="G533" i="34" s="1"/>
  <c r="F534" i="34"/>
  <c r="G534" i="34" s="1"/>
  <c r="F535" i="34"/>
  <c r="G535" i="34" s="1"/>
  <c r="F536" i="34"/>
  <c r="G536" i="34" s="1"/>
  <c r="F537" i="34"/>
  <c r="G537" i="34" s="1"/>
  <c r="AI1243" i="24" s="1"/>
  <c r="F538" i="34"/>
  <c r="G538" i="34" s="1"/>
  <c r="AI1244" i="24" s="1"/>
  <c r="F539" i="34"/>
  <c r="G539" i="34" s="1"/>
  <c r="AI1245" i="24" s="1"/>
  <c r="F540" i="34"/>
  <c r="G540" i="34" s="1"/>
  <c r="AI1246" i="24" s="1"/>
  <c r="F541" i="34"/>
  <c r="G541" i="34" s="1"/>
  <c r="F542" i="34"/>
  <c r="G542" i="34" s="1"/>
  <c r="F543" i="34"/>
  <c r="G543" i="34" s="1"/>
  <c r="AI1254" i="24" s="1"/>
  <c r="F544" i="34"/>
  <c r="G544" i="34" s="1"/>
  <c r="AI1255" i="24" s="1"/>
  <c r="F545" i="34"/>
  <c r="G545" i="34" s="1"/>
  <c r="AI1257" i="24" s="1"/>
  <c r="F546" i="34"/>
  <c r="G546" i="34" s="1"/>
  <c r="F547" i="34"/>
  <c r="G547" i="34" s="1"/>
  <c r="AI1259" i="24" s="1"/>
  <c r="F548" i="34"/>
  <c r="G548" i="34" s="1"/>
  <c r="AI1262" i="2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AI1278" i="24" s="1"/>
  <c r="F561" i="34"/>
  <c r="G561" i="34" s="1"/>
  <c r="F562" i="34"/>
  <c r="G562" i="34" s="1"/>
  <c r="AI1280" i="2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AI1301" i="24" s="1"/>
  <c r="F581" i="34"/>
  <c r="G581" i="34" s="1"/>
  <c r="AI1302" i="24" s="1"/>
  <c r="F582" i="34"/>
  <c r="G582" i="34" s="1"/>
  <c r="F583" i="34"/>
  <c r="G583" i="34" s="1"/>
  <c r="F584" i="34"/>
  <c r="G584" i="34" s="1"/>
  <c r="F585" i="34"/>
  <c r="G585" i="34" s="1"/>
  <c r="AI1306" i="24" s="1"/>
  <c r="F586" i="34"/>
  <c r="G586" i="34" s="1"/>
  <c r="F587" i="34"/>
  <c r="G587" i="34" s="1"/>
  <c r="F588" i="34"/>
  <c r="G588" i="34" s="1"/>
  <c r="AI1311" i="24" s="1"/>
  <c r="AI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AI1320" i="24" s="1"/>
  <c r="F594" i="34"/>
  <c r="G594" i="34" s="1"/>
  <c r="AI1321" i="24" s="1"/>
  <c r="F595" i="34"/>
  <c r="G595" i="34" s="1"/>
  <c r="F596" i="34"/>
  <c r="G596" i="34" s="1"/>
  <c r="F597" i="34"/>
  <c r="G597" i="34" s="1"/>
  <c r="AI1324" i="24" s="1"/>
  <c r="F598" i="34"/>
  <c r="G598" i="34" s="1"/>
  <c r="F599" i="34"/>
  <c r="G599" i="34" s="1"/>
  <c r="F600" i="34"/>
  <c r="G600" i="34" s="1"/>
  <c r="F601" i="34"/>
  <c r="G601" i="34" s="1"/>
  <c r="F602" i="34"/>
  <c r="G602" i="34" s="1"/>
  <c r="AI1335" i="24" s="1"/>
  <c r="F603" i="34"/>
  <c r="G603" i="34" s="1"/>
  <c r="F604" i="34"/>
  <c r="G604" i="3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AI1344" i="24" s="1"/>
  <c r="F611" i="34"/>
  <c r="G611" i="34" s="1"/>
  <c r="F612" i="34"/>
  <c r="G612" i="34" s="1"/>
  <c r="F613" i="34"/>
  <c r="G613" i="34" s="1"/>
  <c r="F614" i="34"/>
  <c r="G614" i="34" s="1"/>
  <c r="AI1348" i="24" s="1"/>
  <c r="F615" i="34"/>
  <c r="G615" i="34" s="1"/>
  <c r="F616" i="34"/>
  <c r="G616" i="34" s="1"/>
  <c r="F617" i="34"/>
  <c r="G617" i="34" s="1"/>
  <c r="AI1352" i="24" s="1"/>
  <c r="F618" i="34"/>
  <c r="G618" i="34" s="1"/>
  <c r="F619" i="34"/>
  <c r="G619" i="34" s="1"/>
  <c r="AI1355" i="24" s="1"/>
  <c r="F620" i="34"/>
  <c r="G620" i="34" s="1"/>
  <c r="F621" i="34"/>
  <c r="G621" i="34" s="1"/>
  <c r="F622" i="34"/>
  <c r="G622" i="34" s="1"/>
  <c r="AI1362" i="24" s="1"/>
  <c r="F623" i="34"/>
  <c r="G623" i="34" s="1"/>
  <c r="F624" i="34"/>
  <c r="G624" i="34" s="1"/>
  <c r="F625" i="34"/>
  <c r="G625" i="34" s="1"/>
  <c r="AI1365" i="24" s="1"/>
  <c r="F626" i="34"/>
  <c r="G626" i="34" s="1"/>
  <c r="F627" i="34"/>
  <c r="G627" i="34" s="1"/>
  <c r="F628" i="34"/>
  <c r="G628" i="34" s="1"/>
  <c r="F629" i="34"/>
  <c r="G629" i="34" s="1"/>
  <c r="AI1370" i="24" s="1"/>
  <c r="F630" i="34"/>
  <c r="G630" i="34" s="1"/>
  <c r="F631" i="34"/>
  <c r="G631" i="34" s="1"/>
  <c r="AI1373" i="24" s="1"/>
  <c r="F632" i="34"/>
  <c r="G632" i="34" s="1"/>
  <c r="F633" i="34"/>
  <c r="G633" i="34" s="1"/>
  <c r="F634" i="34"/>
  <c r="G634" i="34" s="1"/>
  <c r="F635" i="34"/>
  <c r="G635" i="34" s="1"/>
  <c r="F636" i="34"/>
  <c r="G636" i="34" s="1"/>
  <c r="AI1380" i="24" s="1"/>
  <c r="F637" i="34"/>
  <c r="G637" i="34" s="1"/>
  <c r="F638" i="34"/>
  <c r="G638" i="34" s="1"/>
  <c r="AI1383" i="24" s="1"/>
  <c r="F639" i="34"/>
  <c r="G639" i="34" s="1"/>
  <c r="F640" i="34"/>
  <c r="G640" i="34" s="1"/>
  <c r="F641" i="34"/>
  <c r="G641" i="34" s="1"/>
  <c r="F642" i="34"/>
  <c r="G642" i="34" s="1"/>
  <c r="F643" i="34"/>
  <c r="G643" i="34" s="1"/>
  <c r="AI1391" i="24" s="1"/>
  <c r="F644" i="34"/>
  <c r="G644" i="34" s="1"/>
  <c r="AI1392" i="24" s="1"/>
  <c r="F645" i="34"/>
  <c r="G645" i="34" s="1"/>
  <c r="F646" i="34"/>
  <c r="G646" i="34" s="1"/>
  <c r="AI1394" i="24" s="1"/>
  <c r="F647" i="34"/>
  <c r="G647" i="34" s="1"/>
  <c r="F648" i="34"/>
  <c r="G648" i="34" s="1"/>
  <c r="F649" i="34"/>
  <c r="G649" i="34" s="1"/>
  <c r="F650" i="34"/>
  <c r="G650" i="34" s="1"/>
  <c r="AI1401" i="24" s="1"/>
  <c r="F651" i="34"/>
  <c r="G651" i="34" s="1"/>
  <c r="F652" i="34"/>
  <c r="G652" i="34" s="1"/>
  <c r="AI1404" i="24" s="1"/>
  <c r="F653" i="34"/>
  <c r="G653" i="34" s="1"/>
  <c r="F654" i="34"/>
  <c r="G654" i="34" s="1"/>
  <c r="F655" i="34"/>
  <c r="G655" i="34" s="1"/>
  <c r="F656" i="34"/>
  <c r="G656" i="34" s="1"/>
  <c r="F657" i="34"/>
  <c r="G657" i="34" s="1"/>
  <c r="F658" i="34"/>
  <c r="G658" i="34" s="1"/>
  <c r="AI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I1420" i="24" s="1"/>
  <c r="F666" i="34"/>
  <c r="G666" i="34" s="1"/>
  <c r="AI1421" i="24" s="1"/>
  <c r="F667" i="34"/>
  <c r="G667" i="34" s="1"/>
  <c r="AI1422" i="24" s="1"/>
  <c r="F668" i="34"/>
  <c r="G668" i="34" s="1"/>
  <c r="AI1423" i="24" s="1"/>
  <c r="F669" i="34"/>
  <c r="G669" i="34" s="1"/>
  <c r="AI1424" i="24" s="1"/>
  <c r="F670" i="34"/>
  <c r="G670" i="34" s="1"/>
  <c r="AI1425" i="24" s="1"/>
  <c r="F671" i="34"/>
  <c r="G671" i="34" s="1"/>
  <c r="AI1434" i="24" s="1"/>
  <c r="F672" i="34"/>
  <c r="G672" i="34" s="1"/>
  <c r="F673" i="34"/>
  <c r="G673" i="34" s="1"/>
  <c r="AI1437" i="24" s="1"/>
  <c r="F674" i="34"/>
  <c r="G674" i="34" s="1"/>
  <c r="AI1438" i="24" s="1"/>
  <c r="F675" i="34"/>
  <c r="G675" i="34" s="1"/>
  <c r="F676" i="34"/>
  <c r="G676" i="34" s="1"/>
  <c r="AI1441" i="24" s="1"/>
  <c r="F677" i="34"/>
  <c r="G677" i="34" s="1"/>
  <c r="AI1442" i="24" s="1"/>
  <c r="F678" i="34"/>
  <c r="G678" i="34" s="1"/>
  <c r="F679" i="34"/>
  <c r="G679" i="34" s="1"/>
  <c r="F680" i="34"/>
  <c r="G680" i="34" s="1"/>
  <c r="AI1449" i="24" s="1"/>
  <c r="F681" i="34"/>
  <c r="G681" i="34" s="1"/>
  <c r="AI1451" i="24" s="1"/>
  <c r="F682" i="34"/>
  <c r="G682" i="34" s="1"/>
  <c r="AI1452" i="2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AI1463" i="24" s="1"/>
  <c r="F689" i="34"/>
  <c r="G689" i="34" s="1"/>
  <c r="F690" i="34"/>
  <c r="G690" i="34" s="1"/>
  <c r="AI1465" i="24" s="1"/>
  <c r="F691" i="34"/>
  <c r="G691" i="34" s="1"/>
  <c r="F692" i="34"/>
  <c r="G692" i="34" s="1"/>
  <c r="F693" i="34"/>
  <c r="G693" i="3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I1475" i="24" s="1"/>
  <c r="F699" i="34"/>
  <c r="G699" i="34" s="1"/>
  <c r="F700" i="34"/>
  <c r="G700" i="34" s="1"/>
  <c r="AI1477" i="24" s="1"/>
  <c r="F701" i="34"/>
  <c r="G701" i="34" s="1"/>
  <c r="F702" i="34"/>
  <c r="G702" i="34" s="1"/>
  <c r="F703" i="34"/>
  <c r="G703" i="34" s="1"/>
  <c r="F704" i="34"/>
  <c r="G704" i="34" s="1"/>
  <c r="AI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I1500" i="24" s="1"/>
  <c r="F719" i="34"/>
  <c r="G719" i="34" s="1"/>
  <c r="F720" i="34"/>
  <c r="G720" i="34" s="1"/>
  <c r="AI1502" i="24" s="1"/>
  <c r="F721" i="34"/>
  <c r="G721" i="34" s="1"/>
  <c r="F722" i="34"/>
  <c r="G722" i="34" s="1"/>
  <c r="F723" i="34"/>
  <c r="G723" i="34" s="1"/>
  <c r="AI1505" i="2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I1519" i="24" s="1"/>
  <c r="F735" i="34"/>
  <c r="G735" i="34" s="1"/>
  <c r="AI1520" i="24" s="1"/>
  <c r="F736" i="34"/>
  <c r="G736" i="34" s="1"/>
  <c r="AI1521" i="24" s="1"/>
  <c r="F737" i="34"/>
  <c r="G737" i="34" s="1"/>
  <c r="F738" i="34"/>
  <c r="G738" i="34" s="1"/>
  <c r="F739" i="34"/>
  <c r="G739" i="34" s="1"/>
  <c r="F740" i="34"/>
  <c r="G740" i="34" s="1"/>
  <c r="AI1528" i="24" s="1"/>
  <c r="F741" i="34"/>
  <c r="G741" i="34" s="1"/>
  <c r="F742" i="34"/>
  <c r="G742" i="34" s="1"/>
  <c r="AI1530" i="24" s="1"/>
  <c r="F743" i="34"/>
  <c r="G743" i="34" s="1"/>
  <c r="AI1532" i="24" s="1"/>
  <c r="F744" i="34"/>
  <c r="G744" i="34" s="1"/>
  <c r="AI1535" i="24" s="1"/>
  <c r="F745" i="34"/>
  <c r="G745" i="34" s="1"/>
  <c r="F746" i="34"/>
  <c r="G746" i="34" s="1"/>
  <c r="AI1540" i="24" s="1"/>
  <c r="F747" i="34"/>
  <c r="G747" i="34" s="1"/>
  <c r="AI1542" i="24" s="1"/>
  <c r="F748" i="34"/>
  <c r="G748" i="34" s="1"/>
  <c r="F749" i="34"/>
  <c r="G749" i="34" s="1"/>
  <c r="AI1544" i="24" s="1"/>
  <c r="F750" i="34"/>
  <c r="G750" i="3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I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AI1562" i="2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AI1573" i="24" s="1"/>
  <c r="F772" i="34"/>
  <c r="G772" i="34" s="1"/>
  <c r="F773" i="34"/>
  <c r="G773" i="34" s="1"/>
  <c r="F774" i="34"/>
  <c r="G774" i="34" s="1"/>
  <c r="F775" i="34"/>
  <c r="G775" i="34" s="1"/>
  <c r="F776" i="34"/>
  <c r="G776" i="34" s="1"/>
  <c r="AI1578" i="24" s="1"/>
  <c r="F777" i="34"/>
  <c r="G777" i="34" s="1"/>
  <c r="AI1580" i="24" s="1"/>
  <c r="F778" i="34"/>
  <c r="G778" i="34" s="1"/>
  <c r="F779" i="34"/>
  <c r="G779" i="34" s="1"/>
  <c r="F780" i="34"/>
  <c r="G780" i="34" s="1"/>
  <c r="F781" i="34"/>
  <c r="G781" i="34" s="1"/>
  <c r="F782" i="34"/>
  <c r="G782" i="34" s="1"/>
  <c r="F783" i="34"/>
  <c r="G783" i="34" s="1"/>
  <c r="F784" i="34"/>
  <c r="G784" i="34" s="1"/>
  <c r="F785" i="34"/>
  <c r="G785" i="34" s="1"/>
  <c r="AI1593" i="24" s="1"/>
  <c r="F786" i="34"/>
  <c r="G786" i="34" s="1"/>
  <c r="AI1594" i="24" s="1"/>
  <c r="F787" i="34"/>
  <c r="G787" i="34" s="1"/>
  <c r="F788" i="34"/>
  <c r="G788" i="34" s="1"/>
  <c r="AI1596" i="24" s="1"/>
  <c r="F789" i="34"/>
  <c r="G789" i="34" s="1"/>
  <c r="AI1597" i="2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I1608" i="24" s="1"/>
  <c r="F796" i="34"/>
  <c r="G796" i="34" s="1"/>
  <c r="AI1610" i="24" s="1"/>
  <c r="F797" i="34"/>
  <c r="G797" i="34" s="1"/>
  <c r="AI1611" i="24" s="1"/>
  <c r="F798" i="34"/>
  <c r="G798" i="34" s="1"/>
  <c r="AI1612" i="24" s="1"/>
  <c r="F799" i="34"/>
  <c r="G799" i="34" s="1"/>
  <c r="AI1613" i="24" s="1"/>
  <c r="F800" i="34"/>
  <c r="G800" i="34" s="1"/>
  <c r="AI1622" i="24"/>
  <c r="F801" i="34"/>
  <c r="G801" i="34" s="1"/>
  <c r="F802" i="34"/>
  <c r="G802" i="34" s="1"/>
  <c r="AI1624" i="24" s="1"/>
  <c r="F803" i="34"/>
  <c r="G803" i="34" s="1"/>
  <c r="AI1625" i="24" s="1"/>
  <c r="F804" i="34"/>
  <c r="G804" i="34" s="1"/>
  <c r="F805" i="34"/>
  <c r="G805" i="34" s="1"/>
  <c r="F806" i="34"/>
  <c r="G806" i="34" s="1"/>
  <c r="AI1632" i="2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AI1641" i="24" s="1"/>
  <c r="F813" i="34"/>
  <c r="G813" i="34" s="1"/>
  <c r="AI1642" i="24" s="1"/>
  <c r="F814" i="34"/>
  <c r="G814" i="34" s="1"/>
  <c r="F815" i="34"/>
  <c r="G815" i="34" s="1"/>
  <c r="AI1644" i="24" s="1"/>
  <c r="F816" i="34"/>
  <c r="G816" i="34" s="1"/>
  <c r="F817" i="34"/>
  <c r="G817" i="34" s="1"/>
  <c r="AI1646" i="24" s="1"/>
  <c r="F818" i="34"/>
  <c r="G818" i="34" s="1"/>
  <c r="AI1649" i="24" s="1"/>
  <c r="F819" i="34"/>
  <c r="G819" i="34" s="1"/>
  <c r="F820" i="34"/>
  <c r="G820" i="34" s="1"/>
  <c r="AI1654" i="24" s="1"/>
  <c r="F821" i="34"/>
  <c r="G821" i="34" s="1"/>
  <c r="AI1656" i="24" s="1"/>
  <c r="F822" i="34"/>
  <c r="G822" i="34" s="1"/>
  <c r="F823" i="34"/>
  <c r="G823" i="34" s="1"/>
  <c r="F824" i="34"/>
  <c r="G824" i="34" s="1"/>
  <c r="AI1665" i="24" s="1"/>
  <c r="F825" i="34"/>
  <c r="G825" i="34" s="1"/>
  <c r="AI1669" i="24" s="1"/>
  <c r="F826" i="34"/>
  <c r="G826" i="34" s="1"/>
  <c r="F827" i="34"/>
  <c r="G827" i="34" s="1"/>
  <c r="AI1673" i="24" s="1"/>
  <c r="F828" i="34"/>
  <c r="G828" i="34" s="1"/>
  <c r="AI1674" i="24" s="1"/>
  <c r="F829" i="34"/>
  <c r="G829" i="34" s="1"/>
  <c r="F830" i="34"/>
  <c r="G830" i="34" s="1"/>
  <c r="F831" i="34"/>
  <c r="G831" i="34" s="1"/>
  <c r="AI1684" i="24" s="1"/>
  <c r="F832" i="34"/>
  <c r="G832" i="34" s="1"/>
  <c r="F833" i="34"/>
  <c r="G833" i="34" s="1"/>
  <c r="F834" i="34"/>
  <c r="G834" i="34" s="1"/>
  <c r="F835" i="34"/>
  <c r="G835" i="34" s="1"/>
  <c r="F836" i="34"/>
  <c r="G836" i="34" s="1"/>
  <c r="F837" i="34"/>
  <c r="G837" i="34" s="1"/>
  <c r="F838" i="34"/>
  <c r="G838" i="34" s="1"/>
  <c r="AI1696" i="24" s="1"/>
  <c r="F839" i="34"/>
  <c r="G839" i="34" s="1"/>
  <c r="AI1697" i="24" s="1"/>
  <c r="F840" i="34"/>
  <c r="G840" i="3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AI1707" i="24" s="1"/>
  <c r="F847" i="34"/>
  <c r="G847" i="34" s="1"/>
  <c r="AI1710" i="24" s="1"/>
  <c r="F848" i="34"/>
  <c r="G848" i="34" s="1"/>
  <c r="AI1711" i="24" s="1"/>
  <c r="F849" i="34"/>
  <c r="G849" i="34" s="1"/>
  <c r="F850" i="34"/>
  <c r="G850" i="34" s="1"/>
  <c r="AI1718" i="24" s="1"/>
  <c r="F851" i="34"/>
  <c r="G851" i="34" s="1"/>
  <c r="F852" i="34"/>
  <c r="G852" i="34" s="1"/>
  <c r="AI1720" i="24" s="1"/>
  <c r="F853" i="34"/>
  <c r="G853" i="34" s="1"/>
  <c r="F854" i="34"/>
  <c r="G854" i="34" s="1"/>
  <c r="F855" i="34"/>
  <c r="G855" i="34" s="1"/>
  <c r="AI1731" i="24" s="1"/>
  <c r="F856" i="34"/>
  <c r="G856" i="34" s="1"/>
  <c r="F857" i="34"/>
  <c r="G857" i="34" s="1"/>
  <c r="F858" i="34"/>
  <c r="G858" i="34" s="1"/>
  <c r="F859" i="34"/>
  <c r="G859" i="34" s="1"/>
  <c r="F860" i="34"/>
  <c r="G860" i="34" s="1"/>
  <c r="F861" i="34"/>
  <c r="G861" i="34" s="1"/>
  <c r="AI1739" i="24" s="1"/>
  <c r="F862" i="34"/>
  <c r="G862" i="34" s="1"/>
  <c r="AI1740" i="24" s="1"/>
  <c r="F863" i="34"/>
  <c r="G863" i="34" s="1"/>
  <c r="F864" i="34"/>
  <c r="G864" i="34" s="1"/>
  <c r="F865" i="34"/>
  <c r="G865" i="34" s="1"/>
  <c r="AI1743" i="24" s="1"/>
  <c r="F866" i="34"/>
  <c r="G866" i="34" s="1"/>
  <c r="AI1744" i="24" s="1"/>
  <c r="F867" i="34"/>
  <c r="G867" i="34" s="1"/>
  <c r="AI1747" i="24" s="1"/>
  <c r="F868" i="34"/>
  <c r="G868" i="34" s="1"/>
  <c r="F869" i="34"/>
  <c r="G869" i="34" s="1"/>
  <c r="AI1754" i="24" s="1"/>
  <c r="F870" i="34"/>
  <c r="G870" i="34" s="1"/>
  <c r="F871" i="34"/>
  <c r="G871" i="34" s="1"/>
  <c r="AI1771" i="24" s="1"/>
  <c r="F872" i="34"/>
  <c r="G872" i="34" s="1"/>
  <c r="AI1772" i="24" s="1"/>
  <c r="F873" i="34"/>
  <c r="G873" i="34" s="1"/>
  <c r="AI1773" i="24" s="1"/>
  <c r="F874" i="34"/>
  <c r="G874" i="34" s="1"/>
  <c r="AI1774" i="24" s="1"/>
  <c r="F875" i="34"/>
  <c r="G875" i="34" s="1"/>
  <c r="AI1775" i="24" s="1"/>
  <c r="F876" i="34"/>
  <c r="G876" i="34" s="1"/>
  <c r="F877" i="34"/>
  <c r="G877" i="34" s="1"/>
  <c r="F878" i="34"/>
  <c r="G878" i="34" s="1"/>
  <c r="AI1784" i="24" s="1"/>
  <c r="F879" i="34"/>
  <c r="G879" i="34" s="1"/>
  <c r="F880" i="34"/>
  <c r="G880" i="34" s="1"/>
  <c r="F881" i="34"/>
  <c r="G881" i="34" s="1"/>
  <c r="F882" i="34"/>
  <c r="G882" i="34" s="1"/>
  <c r="AI1791" i="24" s="1"/>
  <c r="F883" i="34"/>
  <c r="G883" i="34" s="1"/>
  <c r="F884" i="34"/>
  <c r="G884" i="34" s="1"/>
  <c r="F885" i="34"/>
  <c r="G885" i="34" s="1"/>
  <c r="AI1798" i="24" s="1"/>
  <c r="F886" i="34"/>
  <c r="G886" i="34" s="1"/>
  <c r="AI1799" i="24" s="1"/>
  <c r="F887" i="34"/>
  <c r="G887" i="34" s="1"/>
  <c r="AI1800" i="24" s="1"/>
  <c r="F888" i="34"/>
  <c r="G888" i="34" s="1"/>
  <c r="F889" i="34"/>
  <c r="G889" i="34" s="1"/>
  <c r="F890" i="34"/>
  <c r="G890" i="34" s="1"/>
  <c r="AI1808" i="2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I1817" i="24" s="1"/>
  <c r="F899" i="34"/>
  <c r="G899" i="34" s="1"/>
  <c r="F900" i="34"/>
  <c r="G900" i="34" s="1"/>
  <c r="AI1819" i="24" s="1"/>
  <c r="F901" i="34"/>
  <c r="G901" i="34" s="1"/>
  <c r="F902" i="34"/>
  <c r="G902" i="34" s="1"/>
  <c r="F903" i="34"/>
  <c r="G903" i="34" s="1"/>
  <c r="AI1822" i="24" s="1"/>
  <c r="F904" i="34"/>
  <c r="G904" i="34" s="1"/>
  <c r="AI1824" i="24" s="1"/>
  <c r="F905" i="34"/>
  <c r="G905" i="34" s="1"/>
  <c r="AI1826" i="24" s="1"/>
  <c r="F906" i="34"/>
  <c r="G906" i="34" s="1"/>
  <c r="F907" i="34"/>
  <c r="G907" i="34" s="1"/>
  <c r="F908" i="34"/>
  <c r="G908" i="34" s="1"/>
  <c r="AI1831" i="24" s="1"/>
  <c r="F909" i="34"/>
  <c r="G909" i="34" s="1"/>
  <c r="AI1833" i="24" s="1"/>
  <c r="F910" i="34"/>
  <c r="G910" i="34" s="1"/>
  <c r="F911" i="34"/>
  <c r="G911" i="34" s="1"/>
  <c r="AI1835" i="24" s="1"/>
  <c r="F912" i="34"/>
  <c r="G912" i="34" s="1"/>
  <c r="AI1838" i="24" s="1"/>
  <c r="F913" i="34"/>
  <c r="G913" i="34" s="1"/>
  <c r="F914" i="34"/>
  <c r="G914" i="34" s="1"/>
  <c r="F915" i="34"/>
  <c r="G915" i="34" s="1"/>
  <c r="AI1846" i="24" s="1"/>
  <c r="F916" i="34"/>
  <c r="G916" i="34" s="1"/>
  <c r="AI1848" i="24" s="1"/>
  <c r="F917" i="34"/>
  <c r="G917" i="34" s="1"/>
  <c r="AI1849" i="24" s="1"/>
  <c r="F918" i="34"/>
  <c r="G918" i="34" s="1"/>
  <c r="F919" i="34"/>
  <c r="G919" i="34" s="1"/>
  <c r="F920" i="34"/>
  <c r="G920" i="34" s="1"/>
  <c r="F921" i="34"/>
  <c r="G921" i="34" s="1"/>
  <c r="F922" i="34"/>
  <c r="G922" i="34" s="1"/>
  <c r="F923" i="34"/>
  <c r="G923" i="34" s="1"/>
  <c r="F924" i="34"/>
  <c r="G924" i="34" s="1"/>
  <c r="F925" i="34"/>
  <c r="G925" i="34" s="1"/>
  <c r="F926" i="34"/>
  <c r="G926" i="34" s="1"/>
  <c r="F927" i="34"/>
  <c r="G927" i="34" s="1"/>
  <c r="F928" i="34"/>
  <c r="G928" i="34" s="1"/>
  <c r="F929" i="34"/>
  <c r="G929" i="34" s="1"/>
  <c r="F930" i="34"/>
  <c r="G930" i="34" s="1"/>
  <c r="AI1869" i="24" s="1"/>
  <c r="F931" i="34"/>
  <c r="G931" i="34" s="1"/>
  <c r="AI1870" i="24" s="1"/>
  <c r="F932" i="34"/>
  <c r="G932" i="34" s="1"/>
  <c r="F933" i="34"/>
  <c r="G933" i="34" s="1"/>
  <c r="F934" i="34"/>
  <c r="G934" i="34" s="1"/>
  <c r="AI1873" i="2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AI1886" i="24" s="1"/>
  <c r="F943" i="34"/>
  <c r="G943" i="34" s="1"/>
  <c r="F944" i="34"/>
  <c r="G944" i="34" s="1"/>
  <c r="F945" i="34"/>
  <c r="G945" i="34" s="1"/>
  <c r="AI1889" i="24" s="1"/>
  <c r="F946" i="34"/>
  <c r="G946" i="34" s="1"/>
  <c r="AI1890" i="24" s="1"/>
  <c r="F947" i="34"/>
  <c r="G947" i="34" s="1"/>
  <c r="AI1891" i="24" s="1"/>
  <c r="F948" i="34"/>
  <c r="G948" i="34" s="1"/>
  <c r="AI1893" i="24" s="1"/>
  <c r="F949" i="34"/>
  <c r="G949" i="34" s="1"/>
  <c r="AI1894" i="24" s="1"/>
  <c r="F950" i="34"/>
  <c r="G950" i="34" s="1"/>
  <c r="F951" i="34"/>
  <c r="G951" i="34" s="1"/>
  <c r="F952" i="34"/>
  <c r="G952" i="34" s="1"/>
  <c r="F953" i="34"/>
  <c r="G953" i="34" s="1"/>
  <c r="F954" i="34"/>
  <c r="G954" i="34" s="1"/>
  <c r="AI1944" i="24" s="1"/>
  <c r="F955" i="34"/>
  <c r="G955" i="34" s="1"/>
  <c r="F956" i="34"/>
  <c r="G956" i="34" s="1"/>
  <c r="F957" i="34"/>
  <c r="G957" i="34" s="1"/>
  <c r="F958" i="34"/>
  <c r="G958" i="34" s="1"/>
  <c r="AI1952" i="24" s="1"/>
  <c r="F959" i="34"/>
  <c r="G959" i="34" s="1"/>
  <c r="F960" i="34"/>
  <c r="G960" i="34" s="1"/>
  <c r="F961" i="34"/>
  <c r="G961" i="34" s="1"/>
  <c r="F962" i="34"/>
  <c r="G962" i="34" s="1"/>
  <c r="AI1959" i="24" s="1"/>
  <c r="F963" i="34"/>
  <c r="G963" i="34" s="1"/>
  <c r="F964" i="34"/>
  <c r="G964" i="34" s="1"/>
  <c r="F965" i="34"/>
  <c r="G965" i="34" s="1"/>
  <c r="F966" i="34"/>
  <c r="G966" i="34" s="1"/>
  <c r="F967" i="34"/>
  <c r="G967" i="34" s="1"/>
  <c r="F968" i="34"/>
  <c r="G968" i="34" s="1"/>
  <c r="AI1967" i="24" s="1"/>
  <c r="F969" i="34"/>
  <c r="G969" i="34" s="1"/>
  <c r="AI1968" i="24" s="1"/>
  <c r="F970" i="34"/>
  <c r="G970" i="34" s="1"/>
  <c r="AI1969" i="24" s="1"/>
  <c r="F971" i="34"/>
  <c r="G971" i="34" s="1"/>
  <c r="F972" i="34"/>
  <c r="G972" i="34" s="1"/>
  <c r="F973" i="34"/>
  <c r="G973" i="34" s="1"/>
  <c r="F974" i="34"/>
  <c r="G974" i="34" s="1"/>
  <c r="F975" i="34"/>
  <c r="G975" i="34" s="1"/>
  <c r="F976" i="34"/>
  <c r="G976" i="34" s="1"/>
  <c r="AI1982" i="24" s="1"/>
  <c r="F977" i="34"/>
  <c r="G977" i="34" s="1"/>
  <c r="AI1983" i="24" s="1"/>
  <c r="F978" i="34"/>
  <c r="G978" i="34" s="1"/>
  <c r="AI1984" i="24" s="1"/>
  <c r="F979" i="34"/>
  <c r="G979" i="34" s="1"/>
  <c r="AI1985" i="24" s="1"/>
  <c r="F980" i="34"/>
  <c r="G980" i="34" s="1"/>
  <c r="AI1986" i="24" s="1"/>
  <c r="F981" i="34"/>
  <c r="G981" i="34" s="1"/>
  <c r="F982" i="34"/>
  <c r="G982" i="34" s="1"/>
  <c r="AI1994" i="24" s="1"/>
  <c r="F983" i="34"/>
  <c r="G983" i="34" s="1"/>
  <c r="AI1995" i="24" s="1"/>
  <c r="F984" i="34"/>
  <c r="G984" i="34" s="1"/>
  <c r="AI1996" i="24" s="1"/>
  <c r="F985" i="34"/>
  <c r="G985" i="34" s="1"/>
  <c r="AI1998" i="24" s="1"/>
  <c r="F986" i="34"/>
  <c r="G986" i="34" s="1"/>
  <c r="F987" i="34"/>
  <c r="G987" i="34" s="1"/>
  <c r="AI2005" i="24" s="1"/>
  <c r="F988" i="34"/>
  <c r="G988" i="34" s="1"/>
  <c r="F989" i="34"/>
  <c r="G989" i="34" s="1"/>
  <c r="F990" i="34"/>
  <c r="G990" i="34" s="1"/>
  <c r="AI2012" i="24" s="1"/>
  <c r="F991" i="34"/>
  <c r="G991" i="34" s="1"/>
  <c r="F992" i="34"/>
  <c r="G992" i="34" s="1"/>
  <c r="F993" i="34"/>
  <c r="G993" i="34" s="1"/>
  <c r="F994" i="34"/>
  <c r="G994" i="34" s="1"/>
  <c r="AI2022" i="24" s="1"/>
  <c r="F995" i="34"/>
  <c r="G995" i="34" s="1"/>
  <c r="F996" i="34"/>
  <c r="G996" i="34" s="1"/>
  <c r="F997" i="34"/>
  <c r="G997" i="34" s="1"/>
  <c r="F998" i="34"/>
  <c r="G998" i="34" s="1"/>
  <c r="F999" i="34"/>
  <c r="G999" i="34" s="1"/>
  <c r="F1000" i="34"/>
  <c r="G1000" i="34" s="1"/>
  <c r="F1001" i="34"/>
  <c r="G1001" i="34" s="1"/>
  <c r="F1002" i="34"/>
  <c r="G1002" i="34" s="1"/>
  <c r="F1003" i="34"/>
  <c r="G1003" i="34" s="1"/>
  <c r="AI2035" i="24" s="1"/>
  <c r="F1004" i="34"/>
  <c r="G1004" i="34" s="1"/>
  <c r="AI2036" i="24" s="1"/>
  <c r="AI2037" i="24"/>
  <c r="F1005" i="34"/>
  <c r="G1005" i="34" s="1"/>
  <c r="AI2038" i="24" s="1"/>
  <c r="F1006" i="34"/>
  <c r="G1006" i="34" s="1"/>
  <c r="F1007" i="34"/>
  <c r="G1007" i="34" s="1"/>
  <c r="AI2045" i="24" s="1"/>
  <c r="F1008" i="34"/>
  <c r="G1008" i="34" s="1"/>
  <c r="AI2048" i="24" s="1"/>
  <c r="F1009" i="34"/>
  <c r="G1009" i="34" s="1"/>
  <c r="F1010" i="34"/>
  <c r="G1010" i="34" s="1"/>
  <c r="AI2052" i="24" s="1"/>
  <c r="F1011" i="34"/>
  <c r="G1011" i="34" s="1"/>
  <c r="F1012" i="34"/>
  <c r="G1012" i="34" s="1"/>
  <c r="AI2056" i="24" s="1"/>
  <c r="F1013" i="34"/>
  <c r="G1013" i="34" s="1"/>
  <c r="AI2059" i="24" s="1"/>
  <c r="F1014" i="34"/>
  <c r="G1014" i="34" s="1"/>
  <c r="F1015" i="34"/>
  <c r="G1015" i="34" s="1"/>
  <c r="F1016" i="34"/>
  <c r="G1016" i="34" s="1"/>
  <c r="AI2066" i="24" s="1"/>
  <c r="F1017" i="34"/>
  <c r="G1017" i="34" s="1"/>
  <c r="F1018" i="34"/>
  <c r="G1018" i="34" s="1"/>
  <c r="F1019" i="34"/>
  <c r="G1019" i="34" s="1"/>
  <c r="F1020" i="34"/>
  <c r="G1020" i="34" s="1"/>
  <c r="AI2073" i="24" s="1"/>
  <c r="F1021" i="34"/>
  <c r="G1021" i="34" s="1"/>
  <c r="AI2074" i="24" s="1"/>
  <c r="F1022" i="34"/>
  <c r="G1022" i="34" s="1"/>
  <c r="F1023" i="34"/>
  <c r="G1023" i="34" s="1"/>
  <c r="AI2076" i="24" s="1"/>
  <c r="F1024" i="34"/>
  <c r="G1024" i="34" s="1"/>
  <c r="F1025" i="34"/>
  <c r="G1025" i="34" s="1"/>
  <c r="F1026" i="34"/>
  <c r="G1026" i="34" s="1"/>
  <c r="F1027" i="34"/>
  <c r="G1027" i="34" s="1"/>
  <c r="AI2083" i="24" s="1"/>
  <c r="F1028" i="34"/>
  <c r="G1028" i="34" s="1"/>
  <c r="AI2084" i="24" s="1"/>
  <c r="F1029" i="34"/>
  <c r="G1029" i="34" s="1"/>
  <c r="AI2085" i="24" s="1"/>
  <c r="F1030" i="34"/>
  <c r="G1030" i="34" s="1"/>
  <c r="AI2086" i="24" s="1"/>
  <c r="F1031" i="34"/>
  <c r="G1031" i="34" s="1"/>
  <c r="AI2087" i="24" s="1"/>
  <c r="F1032" i="34"/>
  <c r="G1032" i="34" s="1"/>
  <c r="F1033" i="34"/>
  <c r="G1033" i="34" s="1"/>
  <c r="AI2094" i="24" s="1"/>
  <c r="F1034" i="34"/>
  <c r="G1034" i="34" s="1"/>
  <c r="AI2095" i="24" s="1"/>
  <c r="F1035" i="34"/>
  <c r="G1035" i="34" s="1"/>
  <c r="AI2096" i="24" s="1"/>
  <c r="F1036" i="34"/>
  <c r="G1036" i="34" s="1"/>
  <c r="F1037" i="34"/>
  <c r="G1037" i="34" s="1"/>
  <c r="AI2098" i="24" s="1"/>
  <c r="F1038" i="34"/>
  <c r="G1038" i="34" s="1"/>
  <c r="F1039" i="34"/>
  <c r="G1039" i="34" s="1"/>
  <c r="F1040" i="34"/>
  <c r="G1040" i="34" s="1"/>
  <c r="F1041" i="34"/>
  <c r="G1041" i="34" s="1"/>
  <c r="AI2110" i="2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I2122" i="24" s="1"/>
  <c r="F1050" i="34"/>
  <c r="G1050" i="3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AI2129" i="24" s="1"/>
  <c r="F1056" i="34"/>
  <c r="G1056" i="34" s="1"/>
  <c r="F1057" i="34"/>
  <c r="G1057" i="34" s="1"/>
  <c r="AI2131" i="24" s="1"/>
  <c r="F1058" i="34"/>
  <c r="G1058" i="34" s="1"/>
  <c r="AI2132" i="2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AI2147" i="2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AI2155" i="2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I2162" i="24" s="1"/>
  <c r="F1082" i="34"/>
  <c r="G1082" i="34" s="1"/>
  <c r="F1083" i="34"/>
  <c r="G1083" i="34" s="1"/>
  <c r="AI2164" i="2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AI2171" i="24" s="1"/>
  <c r="AI2172" i="24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I2180" i="24" s="1"/>
  <c r="F1094" i="34"/>
  <c r="G1094" i="34" s="1"/>
  <c r="AI2181" i="24" s="1"/>
  <c r="F1095" i="34"/>
  <c r="G1095" i="34" s="1"/>
  <c r="F1096" i="34"/>
  <c r="G1096" i="34" s="1"/>
  <c r="AI2183" i="24" s="1"/>
  <c r="F1097" i="34"/>
  <c r="G1097" i="34" s="1"/>
  <c r="AI2184" i="24" s="1"/>
  <c r="F1098" i="34"/>
  <c r="G1098" i="34" s="1"/>
  <c r="AI2185" i="24" s="1"/>
  <c r="F1099" i="34"/>
  <c r="G1099" i="34" s="1"/>
  <c r="F1100" i="34"/>
  <c r="G1100" i="34" s="1"/>
  <c r="AI2194" i="24" s="1"/>
  <c r="F1101" i="34"/>
  <c r="G1101" i="34" s="1"/>
  <c r="F1102" i="34"/>
  <c r="G1102" i="34" s="1"/>
  <c r="F1103" i="34"/>
  <c r="G1103" i="34" s="1"/>
  <c r="F1104" i="34"/>
  <c r="G1104" i="34" s="1"/>
  <c r="AI2211" i="2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I2220" i="24" s="1"/>
  <c r="F1111" i="34"/>
  <c r="G1111" i="34" s="1"/>
  <c r="AI2221" i="24" s="1"/>
  <c r="F1112" i="34"/>
  <c r="G1112" i="34" s="1"/>
  <c r="AI2222" i="24" s="1"/>
  <c r="F1113" i="34"/>
  <c r="G1113" i="34" s="1"/>
  <c r="AI2223" i="24" s="1"/>
  <c r="F1114" i="34"/>
  <c r="G1114" i="34" s="1"/>
  <c r="AI2224" i="24" s="1"/>
  <c r="F1115" i="34"/>
  <c r="G1115" i="34" s="1"/>
  <c r="AI2233" i="24" s="1"/>
  <c r="F1116" i="34"/>
  <c r="G1116" i="34" s="1"/>
  <c r="AI2234" i="24" s="1"/>
  <c r="AI2235" i="24"/>
  <c r="F1117" i="34"/>
  <c r="G1117" i="34" s="1"/>
  <c r="AI2237" i="24" s="1"/>
  <c r="F1118" i="34"/>
  <c r="G1118" i="34" s="1"/>
  <c r="AI2248" i="24" s="1"/>
  <c r="F1119" i="34"/>
  <c r="G1119" i="34" s="1"/>
  <c r="AI2249" i="24" s="1"/>
  <c r="F1120" i="34"/>
  <c r="G1120" i="34" s="1"/>
  <c r="AI2259" i="24" s="1"/>
  <c r="F1121" i="34"/>
  <c r="G1121" i="34" s="1"/>
  <c r="AI2274" i="24" s="1"/>
  <c r="F1122" i="34"/>
  <c r="G1122" i="34" s="1"/>
  <c r="AI2279" i="24" s="1"/>
  <c r="F1123" i="34"/>
  <c r="G1123" i="34" s="1"/>
  <c r="F1124" i="34"/>
  <c r="G1124" i="34" s="1"/>
  <c r="F1125" i="34"/>
  <c r="G1125" i="34" s="1"/>
  <c r="F1126" i="34"/>
  <c r="G1126" i="34" s="1"/>
  <c r="AI2284" i="24" s="1"/>
  <c r="F1127" i="34"/>
  <c r="G1127" i="34" s="1"/>
  <c r="AI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I2294" i="24" s="1"/>
  <c r="F1133" i="34"/>
  <c r="G1133" i="34" s="1"/>
  <c r="F1134" i="34"/>
  <c r="G1134" i="34" s="1"/>
  <c r="F1135" i="34"/>
  <c r="G1135" i="34" s="1"/>
  <c r="AI2298" i="24" s="1"/>
  <c r="F1136" i="34"/>
  <c r="G1136" i="34" s="1"/>
  <c r="AI2299" i="24" s="1"/>
  <c r="F1137" i="34"/>
  <c r="G1137" i="34" s="1"/>
  <c r="F1138" i="34"/>
  <c r="G1138" i="34" s="1"/>
  <c r="AI2303" i="24" s="1"/>
  <c r="F1139" i="34"/>
  <c r="G1139" i="34" s="1"/>
  <c r="AI2306" i="24" s="1"/>
  <c r="F1140" i="34"/>
  <c r="G1140" i="34" s="1"/>
  <c r="F1141" i="34"/>
  <c r="G1141" i="34" s="1"/>
  <c r="AI2308" i="24" s="1"/>
  <c r="F1142" i="34"/>
  <c r="G1142" i="34" s="1"/>
  <c r="F1143" i="34"/>
  <c r="G1143" i="34" s="1"/>
  <c r="AI2313" i="24" s="1"/>
  <c r="F1144" i="34"/>
  <c r="G1144" i="34" s="1"/>
  <c r="AI2316" i="24" s="1"/>
  <c r="F1145" i="34"/>
  <c r="G1145" i="34" s="1"/>
  <c r="F1146" i="34"/>
  <c r="G1146" i="34" s="1"/>
  <c r="AI2318" i="24" s="1"/>
  <c r="F1147" i="34"/>
  <c r="G1147" i="34" s="1"/>
  <c r="F1148" i="34"/>
  <c r="G1148" i="34" s="1"/>
  <c r="F1149" i="34"/>
  <c r="G1149" i="3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F1155" i="34"/>
  <c r="G1155" i="34" s="1"/>
  <c r="F1156" i="34"/>
  <c r="G1156" i="34" s="1"/>
  <c r="F1157" i="34"/>
  <c r="G1157" i="34" s="1"/>
  <c r="F1158" i="34"/>
  <c r="G1158" i="34" s="1"/>
  <c r="AI2336" i="24" s="1"/>
  <c r="F1159" i="34"/>
  <c r="G1159" i="34" s="1"/>
  <c r="F1160" i="34"/>
  <c r="G1160" i="34" s="1"/>
  <c r="AI2338" i="24" s="1"/>
  <c r="F1161" i="34"/>
  <c r="G1161" i="34" s="1"/>
  <c r="F1162" i="34"/>
  <c r="G1162" i="34" s="1"/>
  <c r="AI2340" i="24" s="1"/>
  <c r="F1163" i="34"/>
  <c r="G1163" i="34" s="1"/>
  <c r="F1164" i="34"/>
  <c r="G1164" i="34" s="1"/>
  <c r="AI2343" i="24" s="1"/>
  <c r="F1165" i="34"/>
  <c r="G1165" i="34" s="1"/>
  <c r="F1166" i="34"/>
  <c r="G1166" i="34" s="1"/>
  <c r="AI2347" i="24" s="1"/>
  <c r="F1167" i="34"/>
  <c r="G1167" i="34" s="1"/>
  <c r="AI2350" i="24" s="1"/>
  <c r="F1168" i="34"/>
  <c r="G1168" i="34" s="1"/>
  <c r="AI2351" i="24" s="1"/>
  <c r="F1169" i="34"/>
  <c r="G1169" i="34" s="1"/>
  <c r="AI2378" i="24" s="1"/>
  <c r="AI2386" i="24"/>
  <c r="F1170" i="34"/>
  <c r="G1170" i="34" s="1"/>
  <c r="AI2391" i="24" s="1"/>
  <c r="F1171" i="34"/>
  <c r="G1171" i="34" s="1"/>
  <c r="AI2393" i="24" s="1"/>
  <c r="F1172" i="34"/>
  <c r="G1172" i="34" s="1"/>
  <c r="AI2395" i="24" s="1"/>
  <c r="F1173" i="34"/>
  <c r="G1173" i="34" s="1"/>
  <c r="AI2398" i="24" s="1"/>
  <c r="F1174" i="34"/>
  <c r="G1174" i="34" s="1"/>
  <c r="F1175" i="34"/>
  <c r="G1175" i="34" s="1"/>
  <c r="F1176" i="34"/>
  <c r="G1176" i="34" s="1"/>
  <c r="F1177" i="34"/>
  <c r="G1177" i="34" s="1"/>
  <c r="F1178" i="34"/>
  <c r="G1178" i="34" s="1"/>
  <c r="AI2462" i="2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I2467" i="24" s="1"/>
  <c r="F1184" i="34"/>
  <c r="G1184" i="34" s="1"/>
  <c r="AI2469" i="24" s="1"/>
  <c r="F1185" i="34"/>
  <c r="G1185" i="34" s="1"/>
  <c r="AI2470" i="24" s="1"/>
  <c r="F1186" i="34"/>
  <c r="G1186" i="34" s="1"/>
  <c r="AI2471" i="24" s="1"/>
  <c r="F1187" i="34"/>
  <c r="G1187" i="34" s="1"/>
  <c r="AI2472" i="24" s="1"/>
  <c r="F346" i="34"/>
  <c r="G346" i="34" s="1"/>
  <c r="AI2484" i="24" s="1"/>
  <c r="F347" i="34"/>
  <c r="G347" i="34" s="1"/>
  <c r="AI2488" i="24" s="1"/>
  <c r="F348" i="34"/>
  <c r="G348" i="34" s="1"/>
  <c r="AI2489" i="24" s="1"/>
  <c r="F349" i="34"/>
  <c r="G349" i="34" s="1"/>
  <c r="AI2497" i="24" s="1"/>
  <c r="F350" i="34"/>
  <c r="G350" i="34" s="1"/>
  <c r="F351" i="34"/>
  <c r="G351" i="34" s="1"/>
  <c r="F352" i="34"/>
  <c r="G352" i="34" s="1"/>
  <c r="F3" i="34"/>
  <c r="G3" i="34" s="1"/>
  <c r="I352" i="34" l="1"/>
  <c r="I351" i="34"/>
  <c r="I1181" i="34"/>
  <c r="AI2459" i="24"/>
  <c r="I1166" i="34"/>
  <c r="AI2341" i="24"/>
  <c r="I1154" i="34"/>
  <c r="Q2322" i="24" s="1"/>
  <c r="AI2326" i="24"/>
  <c r="I1142" i="34"/>
  <c r="Q2305" i="24" s="1"/>
  <c r="AI2305" i="24"/>
  <c r="I1130" i="34"/>
  <c r="AI2285" i="24"/>
  <c r="I1118" i="34"/>
  <c r="AI2242" i="24"/>
  <c r="I1115" i="34"/>
  <c r="AI2227" i="24"/>
  <c r="I1111" i="34"/>
  <c r="AI2215" i="24"/>
  <c r="I1107" i="34"/>
  <c r="AI2209" i="24"/>
  <c r="I1103" i="34"/>
  <c r="AI2203" i="24"/>
  <c r="I1099" i="34"/>
  <c r="Q2182" i="24" s="1"/>
  <c r="AI2182" i="24"/>
  <c r="I1095" i="34"/>
  <c r="AI2176" i="24"/>
  <c r="I1091" i="34"/>
  <c r="AI2170" i="24"/>
  <c r="I1088" i="34"/>
  <c r="AI2165" i="24"/>
  <c r="I1084" i="34"/>
  <c r="AI2159" i="24"/>
  <c r="I1080" i="34"/>
  <c r="AI2154" i="24"/>
  <c r="I1076" i="34"/>
  <c r="AI2150" i="24"/>
  <c r="I1074" i="34"/>
  <c r="AI2145" i="24"/>
  <c r="I1070" i="34"/>
  <c r="AI2141" i="24"/>
  <c r="I1066" i="34"/>
  <c r="AI2137" i="24"/>
  <c r="I1062" i="34"/>
  <c r="AI2133" i="24"/>
  <c r="I1058" i="34"/>
  <c r="AI2126" i="24"/>
  <c r="I1054" i="34"/>
  <c r="AI2121" i="24"/>
  <c r="I1050" i="34"/>
  <c r="Q2112" i="24" s="1"/>
  <c r="AI2117" i="24"/>
  <c r="I1046" i="34"/>
  <c r="AI2113" i="24"/>
  <c r="I1042" i="34"/>
  <c r="AI2107" i="24"/>
  <c r="Q2101" i="24"/>
  <c r="AI2101" i="24"/>
  <c r="I1035" i="34"/>
  <c r="AI2090" i="24"/>
  <c r="I1031" i="34"/>
  <c r="AI2081" i="24"/>
  <c r="I1027" i="34"/>
  <c r="AI2077" i="24"/>
  <c r="I1023" i="34"/>
  <c r="AI2070" i="24"/>
  <c r="I1019" i="34"/>
  <c r="AI2065" i="24"/>
  <c r="I1015" i="34"/>
  <c r="Q2057" i="24" s="1"/>
  <c r="AI2057" i="24"/>
  <c r="I1012" i="34"/>
  <c r="AI2050" i="24"/>
  <c r="I1008" i="34"/>
  <c r="AI2042" i="24"/>
  <c r="AI2031" i="24"/>
  <c r="I1001" i="34"/>
  <c r="Q2021" i="24" s="1"/>
  <c r="AI2026" i="24"/>
  <c r="I997" i="34"/>
  <c r="Q2015" i="24" s="1"/>
  <c r="AI2020" i="24"/>
  <c r="I993" i="34"/>
  <c r="Q2009" i="24" s="1"/>
  <c r="AI2014" i="24"/>
  <c r="I989" i="34"/>
  <c r="AI2002" i="24"/>
  <c r="I985" i="34"/>
  <c r="AI1992" i="24"/>
  <c r="I981" i="34"/>
  <c r="Q1987" i="24" s="1"/>
  <c r="AI1987" i="24"/>
  <c r="I977" i="34"/>
  <c r="AI1977" i="24"/>
  <c r="I973" i="34"/>
  <c r="AI1971" i="24"/>
  <c r="I969" i="34"/>
  <c r="AI1962" i="24"/>
  <c r="I965" i="34"/>
  <c r="AI1956" i="24"/>
  <c r="I961" i="34"/>
  <c r="AI1949" i="24"/>
  <c r="I957" i="34"/>
  <c r="Q1937" i="24" s="1"/>
  <c r="AI1942" i="24"/>
  <c r="I953" i="34"/>
  <c r="Q1931" i="24" s="1"/>
  <c r="AI1936" i="24"/>
  <c r="I949" i="34"/>
  <c r="AI1888" i="24"/>
  <c r="I945" i="34"/>
  <c r="AI1883" i="24"/>
  <c r="I941" i="34"/>
  <c r="AI1879" i="24"/>
  <c r="I937" i="34"/>
  <c r="AI1872" i="24"/>
  <c r="I933" i="34"/>
  <c r="AI1866" i="24"/>
  <c r="I929" i="34"/>
  <c r="AI1862" i="24"/>
  <c r="I925" i="34"/>
  <c r="AI1857" i="24"/>
  <c r="I921" i="34"/>
  <c r="AI1851" i="24"/>
  <c r="I917" i="34"/>
  <c r="AI1843" i="24"/>
  <c r="I913" i="34"/>
  <c r="AI1834" i="24"/>
  <c r="I909" i="34"/>
  <c r="AI1827" i="24"/>
  <c r="I905" i="34"/>
  <c r="AI1820" i="24"/>
  <c r="I901" i="34"/>
  <c r="Q1814" i="24" s="1"/>
  <c r="AI1814" i="24"/>
  <c r="I897" i="34"/>
  <c r="AI1810" i="24"/>
  <c r="I893" i="34"/>
  <c r="Q1805" i="24" s="1"/>
  <c r="AI1805" i="24"/>
  <c r="I889" i="34"/>
  <c r="Q1796" i="24" s="1"/>
  <c r="AI1801" i="24"/>
  <c r="I885" i="34"/>
  <c r="Q1787" i="24" s="1"/>
  <c r="AI1792" i="24"/>
  <c r="I881" i="34"/>
  <c r="AI1783" i="24"/>
  <c r="I877" i="34"/>
  <c r="AI1776" i="24"/>
  <c r="I873" i="34"/>
  <c r="Q1762" i="24" s="1"/>
  <c r="AI1767" i="24"/>
  <c r="I869" i="34"/>
  <c r="AI1748" i="24"/>
  <c r="I865" i="34"/>
  <c r="AI1737" i="24"/>
  <c r="I861" i="34"/>
  <c r="AI1733" i="24"/>
  <c r="I857" i="34"/>
  <c r="AI1727" i="24"/>
  <c r="I853" i="34"/>
  <c r="AI1719" i="24"/>
  <c r="I849" i="34"/>
  <c r="AI1706" i="24"/>
  <c r="I845" i="34"/>
  <c r="AI1700" i="24"/>
  <c r="I841" i="34"/>
  <c r="AI1694" i="24"/>
  <c r="I837" i="34"/>
  <c r="Q1689" i="24" s="1"/>
  <c r="AI1689" i="24"/>
  <c r="I833" i="34"/>
  <c r="Q1677" i="24" s="1"/>
  <c r="AI1682" i="24"/>
  <c r="I829" i="34"/>
  <c r="AI1672" i="24"/>
  <c r="I825" i="34"/>
  <c r="Q1658" i="24" s="1"/>
  <c r="AI1663" i="24"/>
  <c r="I821" i="34"/>
  <c r="AI1650" i="24"/>
  <c r="I817" i="34"/>
  <c r="AI1640" i="24"/>
  <c r="I813" i="34"/>
  <c r="Q1631" i="24" s="1"/>
  <c r="AI1636" i="24"/>
  <c r="I809" i="34"/>
  <c r="AI1629" i="24"/>
  <c r="I805" i="34"/>
  <c r="AI1623" i="24"/>
  <c r="I801" i="34"/>
  <c r="Q1617" i="24" s="1"/>
  <c r="AI1617" i="24"/>
  <c r="I798" i="34"/>
  <c r="AI1606" i="24"/>
  <c r="I794" i="34"/>
  <c r="AI1601" i="24"/>
  <c r="I790" i="34"/>
  <c r="AI1595" i="24"/>
  <c r="I786" i="34"/>
  <c r="AI1588" i="24"/>
  <c r="I783" i="34"/>
  <c r="AI1583" i="24"/>
  <c r="I779" i="34"/>
  <c r="AI1576" i="24"/>
  <c r="I775" i="34"/>
  <c r="AI1571" i="24"/>
  <c r="I771" i="34"/>
  <c r="AI1567" i="24"/>
  <c r="AI1563" i="24"/>
  <c r="I764" i="34"/>
  <c r="AI1558" i="24"/>
  <c r="I760" i="34"/>
  <c r="AI1553" i="24"/>
  <c r="I756" i="34"/>
  <c r="AI1548" i="24"/>
  <c r="I752" i="34"/>
  <c r="AI1543" i="24"/>
  <c r="I748" i="34"/>
  <c r="AI1537" i="24"/>
  <c r="I744" i="34"/>
  <c r="AI1529" i="24"/>
  <c r="I740" i="34"/>
  <c r="AI1522" i="24"/>
  <c r="I736" i="34"/>
  <c r="AI1515" i="24"/>
  <c r="I732" i="34"/>
  <c r="AI1511" i="24"/>
  <c r="I728" i="34"/>
  <c r="AI1507" i="24"/>
  <c r="I724" i="34"/>
  <c r="AI1501" i="24"/>
  <c r="I720" i="34"/>
  <c r="Q1490" i="24" s="1"/>
  <c r="AI1496" i="24"/>
  <c r="I716" i="34"/>
  <c r="AI1492" i="24"/>
  <c r="I712" i="34"/>
  <c r="AI1487" i="24"/>
  <c r="I708" i="34"/>
  <c r="AI1482" i="24"/>
  <c r="I704" i="34"/>
  <c r="AI1478" i="24"/>
  <c r="I701" i="34"/>
  <c r="AI1472" i="24"/>
  <c r="I697" i="34"/>
  <c r="AI1468" i="24"/>
  <c r="I693" i="34"/>
  <c r="AI1462" i="24"/>
  <c r="I689" i="34"/>
  <c r="AI1458" i="24"/>
  <c r="I685" i="34"/>
  <c r="AI1453" i="24"/>
  <c r="I681" i="34"/>
  <c r="AI1445" i="24"/>
  <c r="I677" i="34"/>
  <c r="Q1430" i="24" s="1"/>
  <c r="AI1436" i="24"/>
  <c r="I673" i="34"/>
  <c r="AI1431" i="24"/>
  <c r="I669" i="34"/>
  <c r="AI1418" i="24"/>
  <c r="I665" i="34"/>
  <c r="AI1414" i="24"/>
  <c r="I661" i="34"/>
  <c r="AI1409" i="24"/>
  <c r="I657" i="34"/>
  <c r="AI1405" i="24"/>
  <c r="I653" i="34"/>
  <c r="AI1399" i="24"/>
  <c r="I649" i="34"/>
  <c r="AI1393" i="24"/>
  <c r="I645" i="34"/>
  <c r="AI1387" i="24"/>
  <c r="I641" i="34"/>
  <c r="AI1382" i="24"/>
  <c r="I637" i="34"/>
  <c r="AI1375" i="24"/>
  <c r="I633" i="34"/>
  <c r="AI1369" i="24"/>
  <c r="I629" i="34"/>
  <c r="AI1364" i="24"/>
  <c r="I625" i="34"/>
  <c r="AI1359" i="24"/>
  <c r="I621" i="34"/>
  <c r="AI1353" i="24"/>
  <c r="I618" i="34"/>
  <c r="AI1347" i="24"/>
  <c r="I614" i="34"/>
  <c r="AI1342" i="24"/>
  <c r="I610" i="34"/>
  <c r="AI1338" i="24"/>
  <c r="I606" i="34"/>
  <c r="AI1333" i="24"/>
  <c r="I602" i="34"/>
  <c r="AI1329" i="24"/>
  <c r="I598" i="34"/>
  <c r="AI1322" i="24"/>
  <c r="I594" i="34"/>
  <c r="AI1315" i="24"/>
  <c r="I590" i="34"/>
  <c r="AI1309" i="24"/>
  <c r="I587" i="34"/>
  <c r="AI1304" i="24"/>
  <c r="I583" i="34"/>
  <c r="AI1298" i="24"/>
  <c r="I579" i="34"/>
  <c r="AI1294" i="24"/>
  <c r="I575" i="34"/>
  <c r="AI1290" i="24"/>
  <c r="I571" i="34"/>
  <c r="AI1286" i="24"/>
  <c r="I568" i="34"/>
  <c r="AI1282" i="24"/>
  <c r="I564" i="34"/>
  <c r="AI1276" i="24"/>
  <c r="I560" i="34"/>
  <c r="AI1272" i="24"/>
  <c r="I556" i="34"/>
  <c r="AI1267" i="24"/>
  <c r="I552" i="34"/>
  <c r="AI1263" i="24"/>
  <c r="I548" i="34"/>
  <c r="Q1250" i="24" s="1"/>
  <c r="AI1256" i="24"/>
  <c r="I544" i="34"/>
  <c r="AI1249" i="24"/>
  <c r="I541" i="34"/>
  <c r="AI1241" i="24"/>
  <c r="I537" i="34"/>
  <c r="AI1237" i="24"/>
  <c r="I533" i="34"/>
  <c r="AI1232" i="24"/>
  <c r="I529" i="34"/>
  <c r="AI1228" i="24"/>
  <c r="I525" i="34"/>
  <c r="AI1217" i="24"/>
  <c r="I521" i="34"/>
  <c r="AI1210" i="24"/>
  <c r="I517" i="34"/>
  <c r="AI1205" i="24"/>
  <c r="I513" i="34"/>
  <c r="AI1200" i="24"/>
  <c r="I509" i="34"/>
  <c r="AI1190" i="24"/>
  <c r="I505" i="34"/>
  <c r="AI1186" i="24"/>
  <c r="I501" i="34"/>
  <c r="AI1181" i="24"/>
  <c r="I497" i="34"/>
  <c r="AI1173" i="24"/>
  <c r="I493" i="34"/>
  <c r="AI1168" i="24"/>
  <c r="I489" i="34"/>
  <c r="AI1164" i="24"/>
  <c r="I485" i="34"/>
  <c r="AI1159" i="24"/>
  <c r="I481" i="34"/>
  <c r="AI1152" i="24"/>
  <c r="I477" i="34"/>
  <c r="AI1147" i="24"/>
  <c r="I473" i="34"/>
  <c r="AI1139" i="24"/>
  <c r="I469" i="34"/>
  <c r="AI1133" i="24"/>
  <c r="I465" i="34"/>
  <c r="Q1120" i="24" s="1"/>
  <c r="AI1127" i="24"/>
  <c r="I461" i="34"/>
  <c r="AI1122" i="24"/>
  <c r="I457" i="34"/>
  <c r="AI1040" i="24"/>
  <c r="I453" i="34"/>
  <c r="AI1035" i="24"/>
  <c r="I449" i="34"/>
  <c r="AI1029" i="24"/>
  <c r="I445" i="34"/>
  <c r="AI1023" i="24"/>
  <c r="I441" i="34"/>
  <c r="AI1015" i="24"/>
  <c r="I437" i="34"/>
  <c r="AI1008" i="24"/>
  <c r="I433" i="34"/>
  <c r="AI1004" i="24"/>
  <c r="I429" i="34"/>
  <c r="AI992" i="24"/>
  <c r="I425" i="34"/>
  <c r="AI979" i="24"/>
  <c r="I421" i="34"/>
  <c r="AI975" i="24"/>
  <c r="I417" i="34"/>
  <c r="AI970" i="24"/>
  <c r="I413" i="34"/>
  <c r="AI963" i="24"/>
  <c r="I409" i="34"/>
  <c r="Q946" i="24" s="1"/>
  <c r="AI953" i="24"/>
  <c r="I405" i="34"/>
  <c r="Q937" i="24" s="1"/>
  <c r="AI944" i="24"/>
  <c r="I401" i="34"/>
  <c r="Q926" i="24" s="1"/>
  <c r="AI926" i="24"/>
  <c r="I397" i="34"/>
  <c r="AI918" i="24"/>
  <c r="I393" i="34"/>
  <c r="Q895" i="24" s="1"/>
  <c r="AI902" i="24"/>
  <c r="I389" i="34"/>
  <c r="Q877" i="24" s="1"/>
  <c r="AI884" i="24"/>
  <c r="I385" i="34"/>
  <c r="AI873" i="24"/>
  <c r="I381" i="34"/>
  <c r="AI865" i="24"/>
  <c r="I377" i="34"/>
  <c r="AI855" i="24"/>
  <c r="I373" i="34"/>
  <c r="Q841" i="24" s="1"/>
  <c r="AI848" i="24"/>
  <c r="I369" i="34"/>
  <c r="AI842" i="24"/>
  <c r="I365" i="34"/>
  <c r="AI837" i="24"/>
  <c r="I361" i="34"/>
  <c r="Q810" i="24" s="1"/>
  <c r="AI817" i="24"/>
  <c r="I345" i="34"/>
  <c r="Q786" i="24" s="1"/>
  <c r="AI793" i="24"/>
  <c r="I357" i="34"/>
  <c r="Q751" i="24" s="1"/>
  <c r="AI758" i="24"/>
  <c r="I340" i="34"/>
  <c r="AI743" i="24"/>
  <c r="I336" i="34"/>
  <c r="Q721" i="24" s="1"/>
  <c r="AI728" i="24"/>
  <c r="I332" i="34"/>
  <c r="AI698" i="24"/>
  <c r="I328" i="34"/>
  <c r="Q678" i="24" s="1"/>
  <c r="AI685" i="24"/>
  <c r="I324" i="34"/>
  <c r="AI661" i="24"/>
  <c r="I320" i="34"/>
  <c r="AI656" i="24"/>
  <c r="I316" i="34"/>
  <c r="AI650" i="24"/>
  <c r="I312" i="34"/>
  <c r="Q638" i="24" s="1"/>
  <c r="AI645" i="24"/>
  <c r="I308" i="34"/>
  <c r="AI640" i="24"/>
  <c r="I304" i="34"/>
  <c r="AI614" i="24"/>
  <c r="I300" i="34"/>
  <c r="AI609" i="24"/>
  <c r="I296" i="34"/>
  <c r="AI604" i="24"/>
  <c r="I293" i="34"/>
  <c r="AI596" i="24"/>
  <c r="I289" i="34"/>
  <c r="AI588" i="24"/>
  <c r="I285" i="34"/>
  <c r="AI584" i="24"/>
  <c r="I281" i="34"/>
  <c r="AI578" i="24"/>
  <c r="I277" i="34"/>
  <c r="AI573" i="24"/>
  <c r="I273" i="34"/>
  <c r="AI563" i="24"/>
  <c r="I269" i="34"/>
  <c r="AI556" i="24"/>
  <c r="I265" i="34"/>
  <c r="Q548" i="24" s="1"/>
  <c r="AI548" i="24"/>
  <c r="I261" i="34"/>
  <c r="AI531" i="24"/>
  <c r="I257" i="34"/>
  <c r="AI527" i="24"/>
  <c r="I253" i="34"/>
  <c r="Q511" i="24" s="1"/>
  <c r="AI518" i="24"/>
  <c r="I250" i="34"/>
  <c r="Q505" i="24" s="1"/>
  <c r="AI512" i="24"/>
  <c r="I246" i="34"/>
  <c r="AI492" i="24"/>
  <c r="I242" i="34"/>
  <c r="Q485" i="24" s="1"/>
  <c r="AI485" i="24"/>
  <c r="I238" i="34"/>
  <c r="AI474" i="24"/>
  <c r="I234" i="34"/>
  <c r="AI442" i="24"/>
  <c r="I230" i="34"/>
  <c r="AI417" i="24"/>
  <c r="I226" i="34"/>
  <c r="AI413" i="24"/>
  <c r="I222" i="34"/>
  <c r="Q405" i="24" s="1"/>
  <c r="AI405" i="24"/>
  <c r="AI401" i="24"/>
  <c r="I218" i="34"/>
  <c r="I214" i="34"/>
  <c r="AI394" i="24"/>
  <c r="I210" i="34"/>
  <c r="AI390" i="24"/>
  <c r="I206" i="34"/>
  <c r="AI384" i="24"/>
  <c r="AI372" i="24"/>
  <c r="I202" i="34"/>
  <c r="I198" i="34"/>
  <c r="AI365" i="24"/>
  <c r="AI356" i="24"/>
  <c r="I194" i="34"/>
  <c r="I190" i="34"/>
  <c r="AI350" i="24"/>
  <c r="AI345" i="24"/>
  <c r="I186" i="34"/>
  <c r="AI315" i="24"/>
  <c r="I183" i="34"/>
  <c r="I179" i="34"/>
  <c r="Q307" i="24" s="1"/>
  <c r="AI310" i="24"/>
  <c r="I175" i="34"/>
  <c r="Q292" i="24" s="1"/>
  <c r="AI296" i="24"/>
  <c r="AI268" i="24"/>
  <c r="I171" i="34"/>
  <c r="I167" i="34"/>
  <c r="AI264" i="24"/>
  <c r="AI259" i="24"/>
  <c r="I163" i="34"/>
  <c r="Q255" i="24" s="1"/>
  <c r="I159" i="34"/>
  <c r="AI252" i="24"/>
  <c r="AI247" i="24"/>
  <c r="I155" i="34"/>
  <c r="I151" i="34"/>
  <c r="AI241" i="24"/>
  <c r="AI235" i="24"/>
  <c r="I147" i="34"/>
  <c r="I143" i="34"/>
  <c r="AI230" i="24"/>
  <c r="AI224" i="24"/>
  <c r="I139" i="34"/>
  <c r="I135" i="34"/>
  <c r="AI220" i="24"/>
  <c r="AI216" i="24"/>
  <c r="I132" i="34"/>
  <c r="AI207" i="24"/>
  <c r="I128" i="34"/>
  <c r="Q207" i="24" s="1"/>
  <c r="AI200" i="24"/>
  <c r="I124" i="34"/>
  <c r="Q200" i="24" s="1"/>
  <c r="I120" i="34"/>
  <c r="AI194" i="24"/>
  <c r="AI185" i="24"/>
  <c r="I116" i="34"/>
  <c r="I112" i="34"/>
  <c r="AI180" i="24"/>
  <c r="AI176" i="24"/>
  <c r="I108" i="34"/>
  <c r="Q176" i="24" s="1"/>
  <c r="AI171" i="24"/>
  <c r="I104" i="34"/>
  <c r="I100" i="34"/>
  <c r="AI158" i="24"/>
  <c r="I96" i="34"/>
  <c r="AI145" i="24"/>
  <c r="I92" i="34"/>
  <c r="AI141" i="24"/>
  <c r="I88" i="34"/>
  <c r="AI134" i="24"/>
  <c r="I84" i="34"/>
  <c r="Q130" i="24" s="1"/>
  <c r="AI130" i="24"/>
  <c r="I80" i="34"/>
  <c r="AI126" i="24"/>
  <c r="I76" i="34"/>
  <c r="Q121" i="24" s="1"/>
  <c r="AI121" i="24"/>
  <c r="I72" i="34"/>
  <c r="Q116" i="24" s="1"/>
  <c r="AI116" i="24"/>
  <c r="I68" i="34"/>
  <c r="Q105" i="24" s="1"/>
  <c r="AI105" i="24"/>
  <c r="I64" i="34"/>
  <c r="AI97" i="24"/>
  <c r="I60" i="34"/>
  <c r="AI90" i="24"/>
  <c r="I56" i="34"/>
  <c r="AI86" i="24"/>
  <c r="I52" i="34"/>
  <c r="AI81" i="24"/>
  <c r="I48" i="34"/>
  <c r="Q74" i="24" s="1"/>
  <c r="AI74" i="24"/>
  <c r="I44" i="34"/>
  <c r="Q68" i="24" s="1"/>
  <c r="AI68" i="24"/>
  <c r="I40" i="34"/>
  <c r="AI59" i="24"/>
  <c r="I36" i="34"/>
  <c r="AI53" i="24"/>
  <c r="I32" i="34"/>
  <c r="AI48" i="24"/>
  <c r="I28" i="34"/>
  <c r="AI42" i="24"/>
  <c r="I24" i="34"/>
  <c r="AI33" i="24"/>
  <c r="AI28" i="24"/>
  <c r="I20" i="34"/>
  <c r="I16" i="34"/>
  <c r="AI24" i="24"/>
  <c r="AI20" i="24"/>
  <c r="I12" i="34"/>
  <c r="Q20" i="24" s="1"/>
  <c r="AI15" i="24"/>
  <c r="I8" i="34"/>
  <c r="Q15" i="24" s="1"/>
  <c r="I4" i="34"/>
  <c r="Q9" i="24" s="1"/>
  <c r="AI9" i="24"/>
  <c r="I1186" i="34"/>
  <c r="AI2465" i="24"/>
  <c r="I1185" i="34"/>
  <c r="AI2464" i="24"/>
  <c r="I1173" i="34"/>
  <c r="Q2388" i="24" s="1"/>
  <c r="AI2392" i="24"/>
  <c r="I1162" i="34"/>
  <c r="AI2334" i="24"/>
  <c r="I1150" i="34"/>
  <c r="AI2320" i="24"/>
  <c r="I1138" i="34"/>
  <c r="AI2297" i="24"/>
  <c r="I1126" i="34"/>
  <c r="AI2278" i="24"/>
  <c r="I350" i="34"/>
  <c r="Q2496" i="24" s="1"/>
  <c r="I346" i="34"/>
  <c r="Q2474" i="24" s="1"/>
  <c r="AI2478" i="24"/>
  <c r="I1184" i="34"/>
  <c r="AI2463" i="24"/>
  <c r="I1180" i="34"/>
  <c r="AI2458" i="24"/>
  <c r="I1176" i="34"/>
  <c r="AI2454" i="24"/>
  <c r="I1172" i="34"/>
  <c r="AI2389" i="24"/>
  <c r="I1169" i="34"/>
  <c r="Q2368" i="24" s="1"/>
  <c r="AI2372" i="24"/>
  <c r="I1165" i="34"/>
  <c r="AI2339" i="24"/>
  <c r="I1161" i="34"/>
  <c r="AI2333" i="24"/>
  <c r="I1157" i="34"/>
  <c r="AI2329" i="24"/>
  <c r="I1153" i="34"/>
  <c r="AI2325" i="24"/>
  <c r="I1149" i="34"/>
  <c r="AI2319" i="24"/>
  <c r="I1145" i="34"/>
  <c r="Q2311" i="24" s="1"/>
  <c r="AI2311" i="24"/>
  <c r="I1141" i="34"/>
  <c r="AI2302" i="24"/>
  <c r="I1137" i="34"/>
  <c r="AI2295" i="24"/>
  <c r="I1133" i="34"/>
  <c r="AI2289" i="24"/>
  <c r="I1129" i="34"/>
  <c r="AI2283" i="24"/>
  <c r="I1125" i="34"/>
  <c r="AI2277" i="24"/>
  <c r="I1121" i="34"/>
  <c r="Q2264" i="24" s="1"/>
  <c r="AI2268" i="24"/>
  <c r="I1117" i="34"/>
  <c r="Q2226" i="24" s="1"/>
  <c r="AI2231" i="24"/>
  <c r="I1114" i="34"/>
  <c r="Q2213" i="24" s="1"/>
  <c r="AI2218" i="24"/>
  <c r="I1110" i="34"/>
  <c r="AI2214" i="24"/>
  <c r="I1106" i="34"/>
  <c r="AI2208" i="24"/>
  <c r="I1102" i="34"/>
  <c r="Q2197" i="24" s="1"/>
  <c r="AI2202" i="24"/>
  <c r="I1098" i="34"/>
  <c r="AI2179" i="24"/>
  <c r="I1094" i="34"/>
  <c r="AI2175" i="24"/>
  <c r="I1090" i="34"/>
  <c r="AI2169" i="24"/>
  <c r="I1087" i="34"/>
  <c r="AI2163" i="24"/>
  <c r="I1083" i="34"/>
  <c r="AI2158" i="24"/>
  <c r="I1079" i="34"/>
  <c r="AI2153" i="24"/>
  <c r="I1075" i="34"/>
  <c r="AI2149" i="24"/>
  <c r="I1073" i="34"/>
  <c r="AI2144" i="24"/>
  <c r="I1069" i="34"/>
  <c r="AI2140" i="24"/>
  <c r="I1065" i="34"/>
  <c r="AI2136" i="24"/>
  <c r="I1061" i="34"/>
  <c r="AI2130" i="24"/>
  <c r="I1057" i="34"/>
  <c r="AI2125" i="24"/>
  <c r="I1053" i="34"/>
  <c r="AI2120" i="24"/>
  <c r="I1049" i="34"/>
  <c r="AI2116" i="24"/>
  <c r="I1045" i="34"/>
  <c r="AI2111" i="24"/>
  <c r="I1041" i="34"/>
  <c r="Q2099" i="24" s="1"/>
  <c r="AI2104" i="24"/>
  <c r="I1038" i="34"/>
  <c r="AI2097" i="24"/>
  <c r="I1034" i="34"/>
  <c r="AI2089" i="24"/>
  <c r="I1030" i="34"/>
  <c r="AI2080" i="24"/>
  <c r="I1026" i="34"/>
  <c r="AI2075" i="24"/>
  <c r="I1022" i="34"/>
  <c r="Q2064" i="24" s="1"/>
  <c r="AI2069" i="24"/>
  <c r="I1018" i="34"/>
  <c r="Q2058" i="24" s="1"/>
  <c r="AI2063" i="24"/>
  <c r="I1014" i="34"/>
  <c r="AI2055" i="24"/>
  <c r="I1011" i="34"/>
  <c r="Q2044" i="24" s="1"/>
  <c r="AI2049" i="24"/>
  <c r="I1007" i="34"/>
  <c r="Q2034" i="24" s="1"/>
  <c r="AI2039" i="24"/>
  <c r="I1004" i="34"/>
  <c r="AI2030" i="24"/>
  <c r="I1000" i="34"/>
  <c r="AI2025" i="24"/>
  <c r="I996" i="34"/>
  <c r="AI2019" i="24"/>
  <c r="I992" i="34"/>
  <c r="AI2011" i="24"/>
  <c r="I988" i="34"/>
  <c r="Q2000" i="24" s="1"/>
  <c r="AI2000" i="24"/>
  <c r="I984" i="34"/>
  <c r="AI1990" i="24"/>
  <c r="I980" i="34"/>
  <c r="Q1975" i="24" s="1"/>
  <c r="AI1980" i="24"/>
  <c r="I976" i="34"/>
  <c r="AI1976" i="24"/>
  <c r="I972" i="34"/>
  <c r="AI1970" i="24"/>
  <c r="I968" i="34"/>
  <c r="AI1961" i="24"/>
  <c r="I964" i="34"/>
  <c r="AI1955" i="24"/>
  <c r="I960" i="34"/>
  <c r="AI1948" i="24"/>
  <c r="I956" i="34"/>
  <c r="AI1941" i="24"/>
  <c r="I952" i="34"/>
  <c r="AI1935" i="24"/>
  <c r="I948" i="34"/>
  <c r="AI1887" i="24"/>
  <c r="I944" i="34"/>
  <c r="Q1882" i="24" s="1"/>
  <c r="AI1882" i="24"/>
  <c r="I940" i="34"/>
  <c r="Q1878" i="24" s="1"/>
  <c r="AI1878" i="24"/>
  <c r="I936" i="34"/>
  <c r="AI1871" i="24"/>
  <c r="I932" i="34"/>
  <c r="Q1865" i="24" s="1"/>
  <c r="AI1865" i="24"/>
  <c r="I928" i="34"/>
  <c r="AI1861" i="24"/>
  <c r="I924" i="34"/>
  <c r="AI1856" i="24"/>
  <c r="I920" i="34"/>
  <c r="AI1850" i="24"/>
  <c r="I916" i="34"/>
  <c r="AI1842" i="24"/>
  <c r="I912" i="34"/>
  <c r="AI1832" i="24"/>
  <c r="I908" i="34"/>
  <c r="AI1825" i="24"/>
  <c r="I904" i="34"/>
  <c r="AI1818" i="24"/>
  <c r="I900" i="34"/>
  <c r="AI1813" i="24"/>
  <c r="I896" i="34"/>
  <c r="AI1809" i="24"/>
  <c r="I892" i="34"/>
  <c r="AI1804" i="24"/>
  <c r="I888" i="34"/>
  <c r="Q1790" i="24" s="1"/>
  <c r="AI1795" i="24"/>
  <c r="I884" i="34"/>
  <c r="AI1789" i="24"/>
  <c r="I880" i="34"/>
  <c r="AI1782" i="24"/>
  <c r="I876" i="34"/>
  <c r="AI1770" i="24"/>
  <c r="I872" i="34"/>
  <c r="Q1761" i="24" s="1"/>
  <c r="AI1766" i="24"/>
  <c r="I868" i="34"/>
  <c r="AI1742" i="24"/>
  <c r="I864" i="34"/>
  <c r="AI1736" i="24"/>
  <c r="I860" i="34"/>
  <c r="AI1732" i="24"/>
  <c r="I856" i="34"/>
  <c r="AI1726" i="24"/>
  <c r="I852" i="34"/>
  <c r="Q1709" i="24" s="1"/>
  <c r="AI1714" i="24"/>
  <c r="I848" i="34"/>
  <c r="AI1705" i="24"/>
  <c r="I844" i="34"/>
  <c r="AI1699" i="24"/>
  <c r="I840" i="34"/>
  <c r="AI1693" i="24"/>
  <c r="I836" i="34"/>
  <c r="Q1683" i="24" s="1"/>
  <c r="AI1688" i="24"/>
  <c r="I832" i="34"/>
  <c r="Q1679" i="24" s="1"/>
  <c r="AI1679" i="24"/>
  <c r="I828" i="34"/>
  <c r="AI1668" i="24"/>
  <c r="I824" i="34"/>
  <c r="AI1659" i="24"/>
  <c r="I820" i="34"/>
  <c r="AI1648" i="24"/>
  <c r="I816" i="34"/>
  <c r="AI1639" i="24"/>
  <c r="I812" i="34"/>
  <c r="Q1630" i="24" s="1"/>
  <c r="AI1635" i="24"/>
  <c r="I808" i="34"/>
  <c r="AI1628" i="24"/>
  <c r="I804" i="34"/>
  <c r="Q1615" i="24" s="1"/>
  <c r="AI1620" i="24"/>
  <c r="AI1616" i="24"/>
  <c r="I797" i="34"/>
  <c r="AI1605" i="24"/>
  <c r="I793" i="34"/>
  <c r="AI1600" i="24"/>
  <c r="I789" i="34"/>
  <c r="Q1586" i="24" s="1"/>
  <c r="AI1591" i="24"/>
  <c r="I785" i="34"/>
  <c r="AI1587" i="24"/>
  <c r="I782" i="34"/>
  <c r="AI1582" i="24"/>
  <c r="I778" i="34"/>
  <c r="AI1575" i="24"/>
  <c r="I774" i="34"/>
  <c r="AI1570" i="24"/>
  <c r="I770" i="34"/>
  <c r="AI1566" i="24"/>
  <c r="I767" i="34"/>
  <c r="Q1561" i="24" s="1"/>
  <c r="AI1561" i="24"/>
  <c r="I763" i="34"/>
  <c r="AI1557" i="24"/>
  <c r="I759" i="34"/>
  <c r="AI1552" i="24"/>
  <c r="I755" i="34"/>
  <c r="AI1547" i="24"/>
  <c r="I751" i="34"/>
  <c r="Q1541" i="24" s="1"/>
  <c r="AI1541" i="24"/>
  <c r="I747" i="34"/>
  <c r="AI1536" i="24"/>
  <c r="I743" i="34"/>
  <c r="AI1526" i="24"/>
  <c r="I739" i="34"/>
  <c r="AI1518" i="24"/>
  <c r="I735" i="34"/>
  <c r="AI1514" i="24"/>
  <c r="I731" i="34"/>
  <c r="AI1510" i="24"/>
  <c r="I727" i="34"/>
  <c r="AI1506" i="24"/>
  <c r="I723" i="34"/>
  <c r="AI1499" i="24"/>
  <c r="I719" i="34"/>
  <c r="AI1495" i="24"/>
  <c r="I715" i="34"/>
  <c r="AI1491" i="24"/>
  <c r="I711" i="34"/>
  <c r="AI1486" i="24"/>
  <c r="I707" i="34"/>
  <c r="Q1481" i="24" s="1"/>
  <c r="AI1481" i="24"/>
  <c r="I703" i="34"/>
  <c r="AI1476" i="24"/>
  <c r="I700" i="34"/>
  <c r="AI1471" i="24"/>
  <c r="I696" i="34"/>
  <c r="AI1467" i="24"/>
  <c r="I692" i="34"/>
  <c r="AI1461" i="24"/>
  <c r="I688" i="34"/>
  <c r="AI1457" i="24"/>
  <c r="I684" i="34"/>
  <c r="AI1448" i="24"/>
  <c r="I680" i="34"/>
  <c r="AI1443" i="24"/>
  <c r="I676" i="34"/>
  <c r="AI1435" i="24"/>
  <c r="I672" i="34"/>
  <c r="Q1429" i="24" s="1"/>
  <c r="AI1429" i="24"/>
  <c r="I668" i="34"/>
  <c r="AI1417" i="24"/>
  <c r="I664" i="34"/>
  <c r="AI1413" i="24"/>
  <c r="I660" i="34"/>
  <c r="AI1408" i="24"/>
  <c r="I656" i="34"/>
  <c r="AI1403" i="24"/>
  <c r="I652" i="34"/>
  <c r="AI1398" i="24"/>
  <c r="I648" i="34"/>
  <c r="AI1390" i="24"/>
  <c r="I644" i="34"/>
  <c r="AI1386" i="24"/>
  <c r="I640" i="34"/>
  <c r="AI1381" i="24"/>
  <c r="I636" i="34"/>
  <c r="AI1374" i="24"/>
  <c r="I632" i="34"/>
  <c r="Q1368" i="24" s="1"/>
  <c r="AI1368" i="24"/>
  <c r="I628" i="34"/>
  <c r="AI1363" i="24"/>
  <c r="I624" i="34"/>
  <c r="Q1358" i="24" s="1"/>
  <c r="AI1358" i="24"/>
  <c r="AI1351" i="24"/>
  <c r="I617" i="34"/>
  <c r="AI1346" i="24"/>
  <c r="I613" i="34"/>
  <c r="Q1341" i="24" s="1"/>
  <c r="AI1341" i="24"/>
  <c r="I609" i="34"/>
  <c r="AI1337" i="24"/>
  <c r="I605" i="34"/>
  <c r="AI1332" i="24"/>
  <c r="I601" i="34"/>
  <c r="AI1328" i="24"/>
  <c r="I597" i="34"/>
  <c r="AI1318" i="24"/>
  <c r="I593" i="34"/>
  <c r="AI1314" i="24"/>
  <c r="I589" i="34"/>
  <c r="AI1308" i="24"/>
  <c r="I586" i="34"/>
  <c r="AI1303" i="24"/>
  <c r="I582" i="34"/>
  <c r="AI1297" i="24"/>
  <c r="I578" i="34"/>
  <c r="AI1293" i="24"/>
  <c r="I574" i="34"/>
  <c r="AI1289" i="24"/>
  <c r="AI1285" i="24"/>
  <c r="I567" i="34"/>
  <c r="AI1281" i="24"/>
  <c r="I563" i="34"/>
  <c r="AI1275" i="24"/>
  <c r="I559" i="34"/>
  <c r="AI1271" i="24"/>
  <c r="I555" i="34"/>
  <c r="AI1266" i="24"/>
  <c r="I551" i="34"/>
  <c r="Q1261" i="24" s="1"/>
  <c r="AI1261" i="24"/>
  <c r="I547" i="34"/>
  <c r="AI1253" i="24"/>
  <c r="I543" i="34"/>
  <c r="AI1248" i="24"/>
  <c r="I540" i="34"/>
  <c r="AI1240" i="24"/>
  <c r="I536" i="34"/>
  <c r="AI1236" i="24"/>
  <c r="I532" i="34"/>
  <c r="AI1231" i="24"/>
  <c r="I528" i="34"/>
  <c r="Q1227" i="24" s="1"/>
  <c r="AI1227" i="24"/>
  <c r="I524" i="34"/>
  <c r="AI1215" i="24"/>
  <c r="I520" i="34"/>
  <c r="AI1209" i="24"/>
  <c r="I516" i="34"/>
  <c r="Q1203" i="24" s="1"/>
  <c r="AI1203" i="24"/>
  <c r="I512" i="34"/>
  <c r="AI1199" i="24"/>
  <c r="I508" i="34"/>
  <c r="AI1189" i="24"/>
  <c r="I504" i="34"/>
  <c r="Q1184" i="24" s="1"/>
  <c r="AI1184" i="24"/>
  <c r="I500" i="34"/>
  <c r="AI1179" i="24"/>
  <c r="I496" i="34"/>
  <c r="AI1172" i="24"/>
  <c r="I492" i="34"/>
  <c r="Q1167" i="24" s="1"/>
  <c r="AI1167" i="24"/>
  <c r="I488" i="34"/>
  <c r="AI1163" i="24"/>
  <c r="I484" i="34"/>
  <c r="AI1156" i="24"/>
  <c r="I480" i="34"/>
  <c r="Q1144" i="24" s="1"/>
  <c r="AI1151" i="24"/>
  <c r="I476" i="34"/>
  <c r="AI1145" i="24"/>
  <c r="I472" i="34"/>
  <c r="Q1137" i="24" s="1"/>
  <c r="AI1137" i="24"/>
  <c r="I468" i="34"/>
  <c r="Q1125" i="24" s="1"/>
  <c r="AI1132" i="24"/>
  <c r="I464" i="34"/>
  <c r="AI1126" i="24"/>
  <c r="I460" i="34"/>
  <c r="AI1121" i="24"/>
  <c r="I456" i="34"/>
  <c r="AI1038" i="24"/>
  <c r="I452" i="34"/>
  <c r="Q1026" i="24" s="1"/>
  <c r="AI1033" i="24"/>
  <c r="I448" i="34"/>
  <c r="AI1028" i="24"/>
  <c r="I444" i="34"/>
  <c r="AI1018" i="24"/>
  <c r="I440" i="34"/>
  <c r="AI1014" i="24"/>
  <c r="I436" i="34"/>
  <c r="Q1000" i="24" s="1"/>
  <c r="AI1007" i="24"/>
  <c r="I432" i="34"/>
  <c r="AI999" i="24"/>
  <c r="I428" i="34"/>
  <c r="Q986" i="24" s="1"/>
  <c r="AI986" i="24"/>
  <c r="I424" i="34"/>
  <c r="AI978" i="24"/>
  <c r="I420" i="34"/>
  <c r="Q967" i="24" s="1"/>
  <c r="AI974" i="24"/>
  <c r="I416" i="34"/>
  <c r="AI969" i="24"/>
  <c r="I412" i="34"/>
  <c r="Q955" i="24" s="1"/>
  <c r="AI962" i="24"/>
  <c r="I408" i="34"/>
  <c r="AI952" i="24"/>
  <c r="I404" i="34"/>
  <c r="AI941" i="24"/>
  <c r="I400" i="34"/>
  <c r="Q924" i="24" s="1"/>
  <c r="AI924" i="24"/>
  <c r="I396" i="34"/>
  <c r="Q910" i="24" s="1"/>
  <c r="AI917" i="24"/>
  <c r="I392" i="34"/>
  <c r="AI901" i="24"/>
  <c r="I388" i="34"/>
  <c r="Q876" i="24" s="1"/>
  <c r="AI883" i="24"/>
  <c r="I384" i="34"/>
  <c r="AI869" i="24"/>
  <c r="I380" i="34"/>
  <c r="AI860" i="24"/>
  <c r="I376" i="34"/>
  <c r="Q854" i="24" s="1"/>
  <c r="AI854" i="24"/>
  <c r="I372" i="34"/>
  <c r="AI847" i="24"/>
  <c r="I368" i="34"/>
  <c r="Q833" i="24" s="1"/>
  <c r="AI840" i="24"/>
  <c r="I364" i="34"/>
  <c r="AI832" i="24"/>
  <c r="I360" i="34"/>
  <c r="Q808" i="24" s="1"/>
  <c r="AI815" i="24"/>
  <c r="I344" i="34"/>
  <c r="Q782" i="24" s="1"/>
  <c r="AI789" i="24"/>
  <c r="I356" i="34"/>
  <c r="AI756" i="24"/>
  <c r="I339" i="34"/>
  <c r="Q733" i="24" s="1"/>
  <c r="AI740" i="24"/>
  <c r="I335" i="34"/>
  <c r="AI724" i="24"/>
  <c r="I331" i="34"/>
  <c r="AI696" i="24"/>
  <c r="I327" i="34"/>
  <c r="Q669" i="24" s="1"/>
  <c r="AI676" i="24"/>
  <c r="I323" i="34"/>
  <c r="Q653" i="24" s="1"/>
  <c r="AI660" i="24"/>
  <c r="I319" i="34"/>
  <c r="AI655" i="24"/>
  <c r="I315" i="34"/>
  <c r="AI649" i="24"/>
  <c r="I311" i="34"/>
  <c r="AI644" i="24"/>
  <c r="I307" i="34"/>
  <c r="AI639" i="24"/>
  <c r="I303" i="34"/>
  <c r="AI612" i="24"/>
  <c r="I299" i="34"/>
  <c r="AI608" i="24"/>
  <c r="AI600" i="24"/>
  <c r="I292" i="34"/>
  <c r="Q594" i="24" s="1"/>
  <c r="AI594" i="24"/>
  <c r="I288" i="34"/>
  <c r="AI587" i="24"/>
  <c r="I284" i="34"/>
  <c r="Q583" i="24" s="1"/>
  <c r="AI583" i="24"/>
  <c r="I280" i="34"/>
  <c r="Q576" i="24" s="1"/>
  <c r="AI576" i="24"/>
  <c r="I276" i="34"/>
  <c r="AI572" i="24"/>
  <c r="I272" i="34"/>
  <c r="Q555" i="24" s="1"/>
  <c r="AI562" i="24"/>
  <c r="I268" i="34"/>
  <c r="AI554" i="24"/>
  <c r="I264" i="34"/>
  <c r="AI541" i="24"/>
  <c r="I260" i="34"/>
  <c r="AI530" i="24"/>
  <c r="I256" i="34"/>
  <c r="AI525" i="24"/>
  <c r="I252" i="34"/>
  <c r="Q510" i="24" s="1"/>
  <c r="AI517" i="24"/>
  <c r="I249" i="34"/>
  <c r="Q499" i="24" s="1"/>
  <c r="AI506" i="24"/>
  <c r="I245" i="34"/>
  <c r="Q484" i="24" s="1"/>
  <c r="AI491" i="24"/>
  <c r="I241" i="34"/>
  <c r="AI482" i="24"/>
  <c r="I237" i="34"/>
  <c r="Q465" i="24" s="1"/>
  <c r="AI472" i="24"/>
  <c r="I233" i="34"/>
  <c r="AI423" i="24"/>
  <c r="I229" i="34"/>
  <c r="AI416" i="24"/>
  <c r="I225" i="34"/>
  <c r="AI411" i="24"/>
  <c r="I221" i="34"/>
  <c r="AI404" i="24"/>
  <c r="I217" i="34"/>
  <c r="AI400" i="24"/>
  <c r="I213" i="34"/>
  <c r="Q386" i="24" s="1"/>
  <c r="AI393" i="24"/>
  <c r="I209" i="34"/>
  <c r="AI389" i="24"/>
  <c r="I205" i="34"/>
  <c r="AI377" i="24"/>
  <c r="I201" i="34"/>
  <c r="AI371" i="24"/>
  <c r="I197" i="34"/>
  <c r="AI364" i="24"/>
  <c r="I193" i="34"/>
  <c r="Q346" i="24" s="1"/>
  <c r="AI353" i="24"/>
  <c r="I189" i="34"/>
  <c r="AI349" i="24"/>
  <c r="Q342" i="24"/>
  <c r="AI342" i="24"/>
  <c r="I182" i="34"/>
  <c r="AI314" i="24"/>
  <c r="I178" i="34"/>
  <c r="Q306" i="24" s="1"/>
  <c r="AI309" i="24"/>
  <c r="I174" i="34"/>
  <c r="AI294" i="24"/>
  <c r="I170" i="34"/>
  <c r="AI267" i="24"/>
  <c r="I166" i="34"/>
  <c r="AI263" i="24"/>
  <c r="I162" i="34"/>
  <c r="AI258" i="24"/>
  <c r="I158" i="34"/>
  <c r="AI251" i="24"/>
  <c r="I154" i="34"/>
  <c r="AI244" i="24"/>
  <c r="I150" i="34"/>
  <c r="Q236" i="24" s="1"/>
  <c r="AI240" i="24"/>
  <c r="I146" i="34"/>
  <c r="AI233" i="24"/>
  <c r="I142" i="34"/>
  <c r="AI229" i="24"/>
  <c r="I138" i="34"/>
  <c r="AI223" i="24"/>
  <c r="I134" i="34"/>
  <c r="AI219" i="24"/>
  <c r="I131" i="34"/>
  <c r="Q214" i="24" s="1"/>
  <c r="AI214" i="24"/>
  <c r="I127" i="34"/>
  <c r="AI203" i="24"/>
  <c r="I123" i="34"/>
  <c r="AI199" i="24"/>
  <c r="I119" i="34"/>
  <c r="AI192" i="24"/>
  <c r="I115" i="34"/>
  <c r="AI183" i="24"/>
  <c r="I111" i="34"/>
  <c r="AI179" i="24"/>
  <c r="I107" i="34"/>
  <c r="AI175" i="24"/>
  <c r="I103" i="34"/>
  <c r="AI170" i="24"/>
  <c r="I99" i="34"/>
  <c r="Q152" i="24" s="1"/>
  <c r="AI156" i="24"/>
  <c r="I95" i="34"/>
  <c r="AI144" i="24"/>
  <c r="I91" i="34"/>
  <c r="AI140" i="24"/>
  <c r="I87" i="34"/>
  <c r="AI133" i="24"/>
  <c r="I83" i="34"/>
  <c r="AI129" i="24"/>
  <c r="I79" i="34"/>
  <c r="AI125" i="24"/>
  <c r="I75" i="34"/>
  <c r="Q120" i="24" s="1"/>
  <c r="AI120" i="24"/>
  <c r="I71" i="34"/>
  <c r="Q115" i="24" s="1"/>
  <c r="AI115" i="24"/>
  <c r="I67" i="34"/>
  <c r="AI101" i="24"/>
  <c r="I63" i="34"/>
  <c r="AI95" i="24"/>
  <c r="I59" i="34"/>
  <c r="AI89" i="24"/>
  <c r="I55" i="34"/>
  <c r="AI85" i="24"/>
  <c r="I51" i="34"/>
  <c r="AI80" i="24"/>
  <c r="I47" i="34"/>
  <c r="Q73" i="24" s="1"/>
  <c r="AI73" i="24"/>
  <c r="I43" i="34"/>
  <c r="Q67" i="24" s="1"/>
  <c r="AI67" i="24"/>
  <c r="I39" i="34"/>
  <c r="Q58" i="24" s="1"/>
  <c r="AI58" i="24"/>
  <c r="I35" i="34"/>
  <c r="AI52" i="24"/>
  <c r="I31" i="34"/>
  <c r="AI47" i="24"/>
  <c r="I27" i="34"/>
  <c r="AI39" i="24"/>
  <c r="AI40" i="24"/>
  <c r="I23" i="34"/>
  <c r="AI31" i="24"/>
  <c r="I19" i="34"/>
  <c r="Q27" i="24" s="1"/>
  <c r="AI27" i="24"/>
  <c r="I15" i="34"/>
  <c r="AI23" i="24"/>
  <c r="I11" i="34"/>
  <c r="Q18" i="24" s="1"/>
  <c r="AI18" i="24"/>
  <c r="I7" i="34"/>
  <c r="Q12" i="24" s="1"/>
  <c r="AI12" i="24"/>
  <c r="I348" i="34"/>
  <c r="Q2479" i="24" s="1"/>
  <c r="AI2483" i="24"/>
  <c r="I347" i="34"/>
  <c r="AI2482" i="24"/>
  <c r="I1177" i="34"/>
  <c r="AI2455" i="24"/>
  <c r="AI2380" i="24"/>
  <c r="I1158" i="34"/>
  <c r="AI2330" i="24"/>
  <c r="I1146" i="34"/>
  <c r="AI2312" i="24"/>
  <c r="I1134" i="34"/>
  <c r="Q2291" i="24" s="1"/>
  <c r="AI2291" i="24"/>
  <c r="I1122" i="34"/>
  <c r="Q2269" i="24" s="1"/>
  <c r="AI2273" i="24"/>
  <c r="I3" i="34"/>
  <c r="Q8" i="24" s="1"/>
  <c r="AI8" i="24"/>
  <c r="I349" i="34"/>
  <c r="Q2487" i="24" s="1"/>
  <c r="AI2491" i="24"/>
  <c r="I1187" i="34"/>
  <c r="AI2466" i="24"/>
  <c r="I1183" i="34"/>
  <c r="AI2461" i="24"/>
  <c r="I1179" i="34"/>
  <c r="Q2457" i="24" s="1"/>
  <c r="AI2457" i="24"/>
  <c r="I1175" i="34"/>
  <c r="AI2453" i="24"/>
  <c r="I1171" i="34"/>
  <c r="Q2383" i="24" s="1"/>
  <c r="AI2387" i="24"/>
  <c r="I1168" i="34"/>
  <c r="AI2345" i="24"/>
  <c r="I1164" i="34"/>
  <c r="AI2337" i="24"/>
  <c r="I1160" i="34"/>
  <c r="AI2332" i="24"/>
  <c r="I1156" i="34"/>
  <c r="AI2328" i="24"/>
  <c r="I1152" i="34"/>
  <c r="AI2323" i="24"/>
  <c r="I1148" i="34"/>
  <c r="AI2317" i="24"/>
  <c r="I1144" i="34"/>
  <c r="AI2310" i="24"/>
  <c r="I1140" i="34"/>
  <c r="Q2301" i="24" s="1"/>
  <c r="AI2301" i="24"/>
  <c r="I1136" i="34"/>
  <c r="AI2293" i="24"/>
  <c r="I1132" i="34"/>
  <c r="AI2288" i="24"/>
  <c r="I1128" i="34"/>
  <c r="AI2282" i="24"/>
  <c r="I1124" i="34"/>
  <c r="AI2276" i="24"/>
  <c r="I1120" i="34"/>
  <c r="AI2253" i="24"/>
  <c r="AI2229" i="24"/>
  <c r="I1113" i="34"/>
  <c r="AI2217" i="24"/>
  <c r="I1109" i="34"/>
  <c r="Q2207" i="24" s="1"/>
  <c r="AI2212" i="24"/>
  <c r="I1105" i="34"/>
  <c r="AI2206" i="24"/>
  <c r="I1101" i="34"/>
  <c r="AI2196" i="24"/>
  <c r="I1097" i="34"/>
  <c r="AI2178" i="24"/>
  <c r="I1093" i="34"/>
  <c r="AI2174" i="24"/>
  <c r="I1089" i="34"/>
  <c r="AI2167" i="24"/>
  <c r="I1086" i="34"/>
  <c r="Q2161" i="24" s="1"/>
  <c r="AI2161" i="24"/>
  <c r="I1082" i="34"/>
  <c r="AI2157" i="24"/>
  <c r="I1078" i="34"/>
  <c r="AI2152" i="24"/>
  <c r="AI2148" i="24"/>
  <c r="I1072" i="34"/>
  <c r="Q2143" i="24" s="1"/>
  <c r="AI2143" i="24"/>
  <c r="I1068" i="34"/>
  <c r="Q2139" i="24" s="1"/>
  <c r="AI2139" i="24"/>
  <c r="I1064" i="34"/>
  <c r="Q2135" i="24" s="1"/>
  <c r="AI2135" i="24"/>
  <c r="I1060" i="34"/>
  <c r="Q2128" i="24" s="1"/>
  <c r="AI2128" i="24"/>
  <c r="I1056" i="34"/>
  <c r="AI2124" i="24"/>
  <c r="I1052" i="34"/>
  <c r="Q2119" i="24" s="1"/>
  <c r="AI2119" i="24"/>
  <c r="I1048" i="34"/>
  <c r="AI2115" i="24"/>
  <c r="I1044" i="34"/>
  <c r="AI2109" i="24"/>
  <c r="I1040" i="34"/>
  <c r="AI2103" i="24"/>
  <c r="I1037" i="34"/>
  <c r="AI2092" i="24"/>
  <c r="I1033" i="34"/>
  <c r="AI2088" i="24"/>
  <c r="I1029" i="34"/>
  <c r="AI2079" i="24"/>
  <c r="I1025" i="34"/>
  <c r="Q2072" i="24" s="1"/>
  <c r="AI2072" i="24"/>
  <c r="I1021" i="34"/>
  <c r="AI2068" i="24"/>
  <c r="I1017" i="34"/>
  <c r="Q2061" i="24" s="1"/>
  <c r="AI2061" i="24"/>
  <c r="Q2054" i="24"/>
  <c r="AI2054" i="24"/>
  <c r="I1010" i="34"/>
  <c r="Q2041" i="24" s="1"/>
  <c r="AI2046" i="24"/>
  <c r="I1006" i="34"/>
  <c r="Q2028" i="24" s="1"/>
  <c r="AI2033" i="24"/>
  <c r="I1003" i="34"/>
  <c r="AI2029" i="24"/>
  <c r="I999" i="34"/>
  <c r="Q2024" i="24" s="1"/>
  <c r="AI2024" i="24"/>
  <c r="I995" i="34"/>
  <c r="Q2017" i="24" s="1"/>
  <c r="AI2017" i="24"/>
  <c r="I991" i="34"/>
  <c r="AI2008" i="24"/>
  <c r="I987" i="34"/>
  <c r="AI1999" i="24"/>
  <c r="I983" i="34"/>
  <c r="AI1989" i="24"/>
  <c r="I979" i="34"/>
  <c r="AI1979" i="24"/>
  <c r="I975" i="34"/>
  <c r="AI1974" i="24"/>
  <c r="I971" i="34"/>
  <c r="AI1966" i="24"/>
  <c r="I967" i="34"/>
  <c r="AI1960" i="24"/>
  <c r="I963" i="34"/>
  <c r="Q1954" i="24" s="1"/>
  <c r="AI1954" i="24"/>
  <c r="I959" i="34"/>
  <c r="Q1947" i="24" s="1"/>
  <c r="AI1947" i="24"/>
  <c r="I955" i="34"/>
  <c r="Q1940" i="24" s="1"/>
  <c r="AI1940" i="24"/>
  <c r="I951" i="34"/>
  <c r="AI1932" i="24"/>
  <c r="I947" i="34"/>
  <c r="AI1885" i="24"/>
  <c r="I943" i="34"/>
  <c r="AI1881" i="24"/>
  <c r="I939" i="34"/>
  <c r="Q1877" i="24" s="1"/>
  <c r="AI1877" i="24"/>
  <c r="I935" i="34"/>
  <c r="Q1868" i="24" s="1"/>
  <c r="AI1868" i="24"/>
  <c r="I931" i="34"/>
  <c r="Q1859" i="24" s="1"/>
  <c r="AI1864" i="24"/>
  <c r="I927" i="34"/>
  <c r="Q1860" i="24" s="1"/>
  <c r="AI1860" i="24"/>
  <c r="I923" i="34"/>
  <c r="AI1855" i="24"/>
  <c r="I919" i="34"/>
  <c r="Q1845" i="24" s="1"/>
  <c r="AI1845" i="24"/>
  <c r="I915" i="34"/>
  <c r="AI1840" i="24"/>
  <c r="I911" i="34"/>
  <c r="AI1829" i="24"/>
  <c r="I907" i="34"/>
  <c r="AI1823" i="24"/>
  <c r="I903" i="34"/>
  <c r="AI1816" i="24"/>
  <c r="I899" i="34"/>
  <c r="AI1812" i="24"/>
  <c r="I895" i="34"/>
  <c r="Q1807" i="24" s="1"/>
  <c r="AI1807" i="24"/>
  <c r="I891" i="34"/>
  <c r="Q1803" i="24" s="1"/>
  <c r="AI1803" i="24"/>
  <c r="I887" i="34"/>
  <c r="AI1794" i="24"/>
  <c r="I883" i="34"/>
  <c r="AI1788" i="24"/>
  <c r="I879" i="34"/>
  <c r="Q1779" i="24" s="1"/>
  <c r="AI1779" i="24"/>
  <c r="I875" i="34"/>
  <c r="AI1769" i="24"/>
  <c r="I871" i="34"/>
  <c r="Q1760" i="24" s="1"/>
  <c r="AI1765" i="24"/>
  <c r="I867" i="34"/>
  <c r="AI1741" i="24"/>
  <c r="I863" i="34"/>
  <c r="Q1730" i="24" s="1"/>
  <c r="AI1735" i="24"/>
  <c r="I859" i="34"/>
  <c r="AI1729" i="24"/>
  <c r="I855" i="34"/>
  <c r="AI1725" i="24"/>
  <c r="I851" i="34"/>
  <c r="AI1713" i="24"/>
  <c r="I847" i="34"/>
  <c r="AI1704" i="24"/>
  <c r="I843" i="34"/>
  <c r="Q1698" i="24" s="1"/>
  <c r="AI1698" i="24"/>
  <c r="I839" i="34"/>
  <c r="Q1686" i="24" s="1"/>
  <c r="AI1691" i="24"/>
  <c r="I835" i="34"/>
  <c r="Q1687" i="24" s="1"/>
  <c r="AI1687" i="24"/>
  <c r="I831" i="34"/>
  <c r="AI1678" i="24"/>
  <c r="I827" i="34"/>
  <c r="Q1662" i="24" s="1"/>
  <c r="AI1667" i="24"/>
  <c r="I823" i="34"/>
  <c r="Q1652" i="24" s="1"/>
  <c r="AI1657" i="24"/>
  <c r="I819" i="34"/>
  <c r="AI1645" i="24"/>
  <c r="I815" i="34"/>
  <c r="AI1638" i="24"/>
  <c r="I811" i="34"/>
  <c r="AI1634" i="24"/>
  <c r="I807" i="34"/>
  <c r="Q1627" i="24" s="1"/>
  <c r="AI1627" i="24"/>
  <c r="I803" i="34"/>
  <c r="AI1619" i="24"/>
  <c r="I800" i="34"/>
  <c r="AI1614" i="24"/>
  <c r="I796" i="34"/>
  <c r="AI1604" i="24"/>
  <c r="I792" i="34"/>
  <c r="Q1599" i="24" s="1"/>
  <c r="AI1599" i="24"/>
  <c r="I788" i="34"/>
  <c r="AI1590" i="24"/>
  <c r="Q1585" i="24"/>
  <c r="AI1585" i="24"/>
  <c r="I781" i="34"/>
  <c r="AI1581" i="24"/>
  <c r="I777" i="34"/>
  <c r="AI1574" i="24"/>
  <c r="I773" i="34"/>
  <c r="Q1569" i="24" s="1"/>
  <c r="AI1569" i="24"/>
  <c r="I769" i="34"/>
  <c r="AI1565" i="24"/>
  <c r="I766" i="34"/>
  <c r="AI1560" i="24"/>
  <c r="I762" i="34"/>
  <c r="Q1550" i="24" s="1"/>
  <c r="AI1556" i="24"/>
  <c r="I758" i="34"/>
  <c r="AI1551" i="24"/>
  <c r="I754" i="34"/>
  <c r="Q1546" i="24" s="1"/>
  <c r="AI1546" i="24"/>
  <c r="I750" i="34"/>
  <c r="AI1539" i="24"/>
  <c r="I746" i="34"/>
  <c r="AI1534" i="24"/>
  <c r="I742" i="34"/>
  <c r="AI1524" i="24"/>
  <c r="I738" i="34"/>
  <c r="AI1517" i="24"/>
  <c r="I734" i="34"/>
  <c r="AI1513" i="24"/>
  <c r="I730" i="34"/>
  <c r="AI1509" i="24"/>
  <c r="I726" i="34"/>
  <c r="AI1504" i="24"/>
  <c r="I722" i="34"/>
  <c r="Q1498" i="24" s="1"/>
  <c r="AI1498" i="24"/>
  <c r="I718" i="34"/>
  <c r="AI1494" i="24"/>
  <c r="I714" i="34"/>
  <c r="AI1489" i="24"/>
  <c r="I710" i="34"/>
  <c r="AI1485" i="24"/>
  <c r="I706" i="34"/>
  <c r="Q1474" i="24" s="1"/>
  <c r="AI1480" i="24"/>
  <c r="AI1474" i="24"/>
  <c r="I699" i="34"/>
  <c r="AI1470" i="24"/>
  <c r="I695" i="34"/>
  <c r="AI1466" i="24"/>
  <c r="I691" i="34"/>
  <c r="AI1460" i="24"/>
  <c r="I687" i="34"/>
  <c r="Q1455" i="24" s="1"/>
  <c r="AI1455" i="24"/>
  <c r="I683" i="34"/>
  <c r="Q1447" i="24" s="1"/>
  <c r="AI1447" i="24"/>
  <c r="I679" i="34"/>
  <c r="AI1440" i="24"/>
  <c r="I675" i="34"/>
  <c r="AI1433" i="24"/>
  <c r="I671" i="34"/>
  <c r="AI1428" i="24"/>
  <c r="I667" i="34"/>
  <c r="AI1416" i="24"/>
  <c r="I663" i="34"/>
  <c r="Q1411" i="24" s="1"/>
  <c r="AI1411" i="24"/>
  <c r="I659" i="34"/>
  <c r="Q1407" i="24" s="1"/>
  <c r="AI1407" i="24"/>
  <c r="I655" i="34"/>
  <c r="AI1402" i="24"/>
  <c r="I651" i="34"/>
  <c r="AI1396" i="24"/>
  <c r="I647" i="34"/>
  <c r="AI1389" i="24"/>
  <c r="I643" i="34"/>
  <c r="Q1379" i="24" s="1"/>
  <c r="AI1385" i="24"/>
  <c r="I639" i="34"/>
  <c r="AI1378" i="24"/>
  <c r="I635" i="34"/>
  <c r="AI1372" i="24"/>
  <c r="I631" i="34"/>
  <c r="AI1367" i="24"/>
  <c r="I627" i="34"/>
  <c r="AI1361" i="24"/>
  <c r="I623" i="34"/>
  <c r="Q1357" i="24" s="1"/>
  <c r="AI1357" i="24"/>
  <c r="I620" i="34"/>
  <c r="AI1350" i="24"/>
  <c r="I616" i="34"/>
  <c r="AI1345" i="24"/>
  <c r="I612" i="34"/>
  <c r="AI1340" i="24"/>
  <c r="I608" i="34"/>
  <c r="AI1336" i="24"/>
  <c r="I604" i="34"/>
  <c r="AI1331" i="24"/>
  <c r="I600" i="34"/>
  <c r="AI1326" i="24"/>
  <c r="AI1327" i="24"/>
  <c r="I596" i="34"/>
  <c r="AI1317" i="24"/>
  <c r="I592" i="34"/>
  <c r="Q1312" i="24" s="1"/>
  <c r="AI1312" i="24"/>
  <c r="AI1307" i="24"/>
  <c r="I585" i="34"/>
  <c r="AI1300" i="24"/>
  <c r="I581" i="34"/>
  <c r="AI1296" i="24"/>
  <c r="I577" i="34"/>
  <c r="Q1292" i="24" s="1"/>
  <c r="AI1292" i="24"/>
  <c r="I573" i="34"/>
  <c r="Q1288" i="24" s="1"/>
  <c r="AI1288" i="24"/>
  <c r="I570" i="34"/>
  <c r="Q1284" i="24" s="1"/>
  <c r="AI1284" i="24"/>
  <c r="I566" i="34"/>
  <c r="AI1279" i="24"/>
  <c r="I562" i="34"/>
  <c r="Q1268" i="24" s="1"/>
  <c r="AI1274" i="24"/>
  <c r="I558" i="34"/>
  <c r="AI1270" i="24"/>
  <c r="I554" i="34"/>
  <c r="Q1265" i="24" s="1"/>
  <c r="AI1265" i="24"/>
  <c r="I550" i="34"/>
  <c r="Q1260" i="24" s="1"/>
  <c r="AI1260" i="24"/>
  <c r="I546" i="34"/>
  <c r="AI1252" i="24"/>
  <c r="I542" i="34"/>
  <c r="Q1247" i="24" s="1"/>
  <c r="AI1247" i="24"/>
  <c r="I539" i="34"/>
  <c r="AI1239" i="24"/>
  <c r="I535" i="34"/>
  <c r="AI1235" i="24"/>
  <c r="I531" i="34"/>
  <c r="AI1230" i="24"/>
  <c r="I527" i="34"/>
  <c r="AI1224" i="24"/>
  <c r="I523" i="34"/>
  <c r="AI1214" i="24"/>
  <c r="I519" i="34"/>
  <c r="AI1207" i="24"/>
  <c r="I515" i="34"/>
  <c r="AI1202" i="24"/>
  <c r="I511" i="34"/>
  <c r="Q1191" i="24" s="1"/>
  <c r="AI1198" i="24"/>
  <c r="I507" i="34"/>
  <c r="AI1188" i="24"/>
  <c r="I503" i="34"/>
  <c r="AI1183" i="24"/>
  <c r="I499" i="34"/>
  <c r="AI1177" i="24"/>
  <c r="I495" i="34"/>
  <c r="AI1171" i="24"/>
  <c r="I491" i="34"/>
  <c r="AI1166" i="24"/>
  <c r="I487" i="34"/>
  <c r="AI1162" i="24"/>
  <c r="I483" i="34"/>
  <c r="AI1155" i="24"/>
  <c r="I479" i="34"/>
  <c r="Q1150" i="24" s="1"/>
  <c r="AI1150" i="24"/>
  <c r="I475" i="34"/>
  <c r="AI1143" i="24"/>
  <c r="I471" i="34"/>
  <c r="AI1136" i="24"/>
  <c r="I467" i="34"/>
  <c r="AI1129" i="24"/>
  <c r="I463" i="34"/>
  <c r="Q1117" i="24" s="1"/>
  <c r="AI1124" i="24"/>
  <c r="I459" i="34"/>
  <c r="Q1103" i="24" s="1"/>
  <c r="AI1110" i="24"/>
  <c r="I455" i="34"/>
  <c r="Q1030" i="24" s="1"/>
  <c r="AI1037" i="24"/>
  <c r="I451" i="34"/>
  <c r="Q1032" i="24" s="1"/>
  <c r="AI1032" i="24"/>
  <c r="I447" i="34"/>
  <c r="Q1027" i="24" s="1"/>
  <c r="AI1027" i="24"/>
  <c r="I443" i="34"/>
  <c r="Q1017" i="24" s="1"/>
  <c r="AI1017" i="24"/>
  <c r="I439" i="34"/>
  <c r="AI1012" i="24"/>
  <c r="I435" i="34"/>
  <c r="Q1006" i="24" s="1"/>
  <c r="AI1006" i="24"/>
  <c r="I431" i="34"/>
  <c r="AI998" i="24"/>
  <c r="I427" i="34"/>
  <c r="AI984" i="24"/>
  <c r="I423" i="34"/>
  <c r="AI977" i="24"/>
  <c r="I419" i="34"/>
  <c r="AI972" i="24"/>
  <c r="I415" i="34"/>
  <c r="Q966" i="24" s="1"/>
  <c r="AI966" i="24"/>
  <c r="I411" i="34"/>
  <c r="AI958" i="24"/>
  <c r="I407" i="34"/>
  <c r="AI951" i="24"/>
  <c r="I403" i="34"/>
  <c r="AI932" i="24"/>
  <c r="I399" i="34"/>
  <c r="Q914" i="24" s="1"/>
  <c r="AI921" i="24"/>
  <c r="I395" i="34"/>
  <c r="Q909" i="24" s="1"/>
  <c r="AI916" i="24"/>
  <c r="I391" i="34"/>
  <c r="AI886" i="24"/>
  <c r="I387" i="34"/>
  <c r="AI882" i="24"/>
  <c r="I383" i="34"/>
  <c r="AI868" i="24"/>
  <c r="I379" i="34"/>
  <c r="AI857" i="24"/>
  <c r="I375" i="34"/>
  <c r="AI853" i="24"/>
  <c r="I371" i="34"/>
  <c r="AI845" i="24"/>
  <c r="I367" i="34"/>
  <c r="Q839" i="24" s="1"/>
  <c r="AI839" i="24"/>
  <c r="I363" i="34"/>
  <c r="AI824" i="24"/>
  <c r="I359" i="34"/>
  <c r="Q800" i="24" s="1"/>
  <c r="AI807" i="24"/>
  <c r="I343" i="34"/>
  <c r="AI766" i="24"/>
  <c r="I342" i="34"/>
  <c r="Q742" i="24" s="1"/>
  <c r="AI749" i="24"/>
  <c r="I338" i="34"/>
  <c r="AI731" i="24"/>
  <c r="I334" i="34"/>
  <c r="Q710" i="24" s="1"/>
  <c r="AI717" i="24"/>
  <c r="I330" i="34"/>
  <c r="Q687" i="24" s="1"/>
  <c r="AI694" i="24"/>
  <c r="I326" i="34"/>
  <c r="Q670" i="24" s="1"/>
  <c r="AI670" i="24"/>
  <c r="I322" i="34"/>
  <c r="AI659" i="24"/>
  <c r="I318" i="34"/>
  <c r="AI652" i="24"/>
  <c r="I314" i="34"/>
  <c r="Q641" i="24" s="1"/>
  <c r="AI648" i="24"/>
  <c r="I310" i="34"/>
  <c r="AI643" i="24"/>
  <c r="I306" i="34"/>
  <c r="AI619" i="24"/>
  <c r="I302" i="34"/>
  <c r="Q611" i="24" s="1"/>
  <c r="AI611" i="24"/>
  <c r="I298" i="34"/>
  <c r="AI607" i="24"/>
  <c r="I295" i="34"/>
  <c r="AI599" i="24"/>
  <c r="I291" i="34"/>
  <c r="AI591" i="24"/>
  <c r="I287" i="34"/>
  <c r="AI586" i="24"/>
  <c r="I283" i="34"/>
  <c r="AI582" i="24"/>
  <c r="I279" i="34"/>
  <c r="AI575" i="24"/>
  <c r="I275" i="34"/>
  <c r="Q564" i="24" s="1"/>
  <c r="AI571" i="24"/>
  <c r="I271" i="34"/>
  <c r="AI559" i="24"/>
  <c r="I267" i="34"/>
  <c r="Q553" i="24" s="1"/>
  <c r="AI553" i="24"/>
  <c r="I263" i="34"/>
  <c r="AI540" i="24"/>
  <c r="I259" i="34"/>
  <c r="Q522" i="24" s="1"/>
  <c r="AI529" i="24"/>
  <c r="I255" i="34"/>
  <c r="Q524" i="24" s="1"/>
  <c r="AI524" i="24"/>
  <c r="AI515" i="24"/>
  <c r="I248" i="34"/>
  <c r="AI500" i="24"/>
  <c r="I244" i="34"/>
  <c r="Q483" i="24" s="1"/>
  <c r="AI490" i="24"/>
  <c r="I240" i="34"/>
  <c r="AI481" i="24"/>
  <c r="I236" i="34"/>
  <c r="Q460" i="24" s="1"/>
  <c r="AI467" i="24"/>
  <c r="I232" i="34"/>
  <c r="AI422" i="24"/>
  <c r="I228" i="34"/>
  <c r="AI415" i="24"/>
  <c r="I224" i="34"/>
  <c r="AI408" i="24"/>
  <c r="I220" i="34"/>
  <c r="AI403" i="24"/>
  <c r="I216" i="34"/>
  <c r="AI396" i="24"/>
  <c r="I212" i="34"/>
  <c r="AI392" i="24"/>
  <c r="I208" i="34"/>
  <c r="Q387" i="24" s="1"/>
  <c r="AI387" i="24"/>
  <c r="I204" i="34"/>
  <c r="AI374" i="24"/>
  <c r="I200" i="34"/>
  <c r="AI370" i="24"/>
  <c r="I196" i="34"/>
  <c r="AI362" i="24"/>
  <c r="I192" i="34"/>
  <c r="AI352" i="24"/>
  <c r="I188" i="34"/>
  <c r="Q341" i="24" s="1"/>
  <c r="AI348" i="24"/>
  <c r="I185" i="34"/>
  <c r="AI317" i="24"/>
  <c r="I181" i="34"/>
  <c r="AI313" i="24"/>
  <c r="I177" i="34"/>
  <c r="Q299" i="24" s="1"/>
  <c r="AI303" i="24"/>
  <c r="I173" i="34"/>
  <c r="AI271" i="24"/>
  <c r="I169" i="34"/>
  <c r="AI266" i="24"/>
  <c r="I165" i="34"/>
  <c r="Q257" i="24" s="1"/>
  <c r="AI261" i="24"/>
  <c r="I161" i="34"/>
  <c r="Q254" i="24" s="1"/>
  <c r="AI254" i="24"/>
  <c r="I157" i="34"/>
  <c r="Q246" i="24" s="1"/>
  <c r="AI250" i="24"/>
  <c r="I153" i="34"/>
  <c r="Q243" i="24" s="1"/>
  <c r="AI243" i="24"/>
  <c r="I149" i="34"/>
  <c r="AI239" i="24"/>
  <c r="I145" i="34"/>
  <c r="AI232" i="24"/>
  <c r="I141" i="34"/>
  <c r="AI228" i="24"/>
  <c r="I137" i="34"/>
  <c r="AI222" i="24"/>
  <c r="AI218" i="24"/>
  <c r="I130" i="34"/>
  <c r="Q209" i="24" s="1"/>
  <c r="AI209" i="24"/>
  <c r="I126" i="34"/>
  <c r="Q198" i="24" s="1"/>
  <c r="AI202" i="24"/>
  <c r="I122" i="34"/>
  <c r="AI196" i="24"/>
  <c r="I118" i="34"/>
  <c r="AI190" i="24"/>
  <c r="I114" i="34"/>
  <c r="AI182" i="24"/>
  <c r="I110" i="34"/>
  <c r="AI178" i="24"/>
  <c r="I106" i="34"/>
  <c r="AI174" i="24"/>
  <c r="I102" i="34"/>
  <c r="AI168" i="24"/>
  <c r="I98" i="34"/>
  <c r="AI148" i="24"/>
  <c r="I94" i="34"/>
  <c r="Q143" i="24" s="1"/>
  <c r="AI143" i="24"/>
  <c r="I90" i="34"/>
  <c r="AI138" i="24"/>
  <c r="I86" i="34"/>
  <c r="AI132" i="24"/>
  <c r="I82" i="34"/>
  <c r="AI128" i="24"/>
  <c r="I78" i="34"/>
  <c r="AI124" i="24"/>
  <c r="I74" i="34"/>
  <c r="Q119" i="24" s="1"/>
  <c r="AI119" i="24"/>
  <c r="I70" i="34"/>
  <c r="AI113" i="24"/>
  <c r="I66" i="34"/>
  <c r="AI100" i="24"/>
  <c r="I62" i="34"/>
  <c r="AI94" i="24"/>
  <c r="I58" i="34"/>
  <c r="Q88" i="24" s="1"/>
  <c r="AI88" i="24"/>
  <c r="I54" i="34"/>
  <c r="AI84" i="24"/>
  <c r="I50" i="34"/>
  <c r="AI79" i="24"/>
  <c r="I46" i="34"/>
  <c r="AI71" i="24"/>
  <c r="I42" i="34"/>
  <c r="Q66" i="24" s="1"/>
  <c r="AI66" i="24"/>
  <c r="I38" i="34"/>
  <c r="AI57" i="24"/>
  <c r="I34" i="34"/>
  <c r="AI50" i="24"/>
  <c r="I30" i="34"/>
  <c r="AI44" i="24"/>
  <c r="I26" i="34"/>
  <c r="AI38" i="24"/>
  <c r="I22" i="34"/>
  <c r="AI30" i="24"/>
  <c r="I14" i="34"/>
  <c r="AI22" i="24"/>
  <c r="I10" i="34"/>
  <c r="Q17" i="24" s="1"/>
  <c r="AI17" i="24"/>
  <c r="AI11" i="24"/>
  <c r="I6" i="34"/>
  <c r="Q11" i="24" s="1"/>
  <c r="I1182" i="34"/>
  <c r="Q2460" i="24" s="1"/>
  <c r="AI2460" i="24"/>
  <c r="I1178" i="34"/>
  <c r="AI2456" i="24"/>
  <c r="I1174" i="34"/>
  <c r="AI2452" i="24"/>
  <c r="I1170" i="34"/>
  <c r="Q2381" i="24" s="1"/>
  <c r="AI2385" i="24"/>
  <c r="I1167" i="34"/>
  <c r="AI2344" i="24"/>
  <c r="I1163" i="34"/>
  <c r="AI2335" i="24"/>
  <c r="I1159" i="34"/>
  <c r="AI2331" i="24"/>
  <c r="I1155" i="34"/>
  <c r="AI2327" i="24"/>
  <c r="I1151" i="34"/>
  <c r="Q2321" i="24" s="1"/>
  <c r="AI2321" i="24"/>
  <c r="I1147" i="34"/>
  <c r="Q2314" i="24" s="1"/>
  <c r="AI2314" i="24"/>
  <c r="I1143" i="34"/>
  <c r="AI2307" i="24"/>
  <c r="I1139" i="34"/>
  <c r="Q2296" i="24" s="1"/>
  <c r="AI2300" i="24"/>
  <c r="I1135" i="34"/>
  <c r="AI2292" i="24"/>
  <c r="I1131" i="34"/>
  <c r="Q2286" i="24" s="1"/>
  <c r="AI2286" i="24"/>
  <c r="I1127" i="34"/>
  <c r="AI2281" i="24"/>
  <c r="I1123" i="34"/>
  <c r="AI2275" i="24"/>
  <c r="I1119" i="34"/>
  <c r="Q2238" i="24" s="1"/>
  <c r="AI2243" i="24"/>
  <c r="I1116" i="34"/>
  <c r="AI2228" i="24"/>
  <c r="I1112" i="34"/>
  <c r="AI2216" i="24"/>
  <c r="I1108" i="34"/>
  <c r="Q2210" i="24" s="1"/>
  <c r="AI2210" i="24"/>
  <c r="I1104" i="34"/>
  <c r="Q2200" i="24" s="1"/>
  <c r="AI2205" i="24"/>
  <c r="I1100" i="34"/>
  <c r="AI2188" i="24"/>
  <c r="I1096" i="34"/>
  <c r="AI2177" i="24"/>
  <c r="I1092" i="34"/>
  <c r="Q2168" i="24" s="1"/>
  <c r="AI2173" i="24"/>
  <c r="AI2166" i="24"/>
  <c r="I1085" i="34"/>
  <c r="Q2160" i="24" s="1"/>
  <c r="AI2160" i="24"/>
  <c r="I1081" i="34"/>
  <c r="AI2156" i="24"/>
  <c r="I1077" i="34"/>
  <c r="AI2151" i="24"/>
  <c r="AI2146" i="24"/>
  <c r="I1071" i="34"/>
  <c r="AI2142" i="24"/>
  <c r="I1067" i="34"/>
  <c r="Q2138" i="24" s="1"/>
  <c r="AI2138" i="24"/>
  <c r="I1063" i="34"/>
  <c r="AI2134" i="24"/>
  <c r="I1059" i="34"/>
  <c r="Q2127" i="24" s="1"/>
  <c r="AI2127" i="24"/>
  <c r="I1055" i="34"/>
  <c r="AI2123" i="24"/>
  <c r="I1051" i="34"/>
  <c r="AI2118" i="24"/>
  <c r="I1047" i="34"/>
  <c r="AI2114" i="24"/>
  <c r="I1043" i="34"/>
  <c r="AI2108" i="24"/>
  <c r="I1039" i="34"/>
  <c r="Q2102" i="24" s="1"/>
  <c r="AI2102" i="24"/>
  <c r="I1036" i="34"/>
  <c r="Q2091" i="24" s="1"/>
  <c r="AI2091" i="24"/>
  <c r="I1032" i="34"/>
  <c r="Q2082" i="24" s="1"/>
  <c r="AI2082" i="24"/>
  <c r="I1028" i="34"/>
  <c r="AI2078" i="24"/>
  <c r="I1024" i="34"/>
  <c r="Q2071" i="24" s="1"/>
  <c r="AI2071" i="24"/>
  <c r="I1020" i="34"/>
  <c r="Q2062" i="24" s="1"/>
  <c r="AI2067" i="24"/>
  <c r="I1016" i="34"/>
  <c r="AI2060" i="24"/>
  <c r="I1013" i="34"/>
  <c r="AI2053" i="24"/>
  <c r="I1009" i="34"/>
  <c r="Q2043" i="24" s="1"/>
  <c r="AI2043" i="24"/>
  <c r="I1005" i="34"/>
  <c r="AI2032" i="24"/>
  <c r="I1002" i="34"/>
  <c r="AI2027" i="24"/>
  <c r="I998" i="34"/>
  <c r="Q2018" i="24" s="1"/>
  <c r="AI2023" i="24"/>
  <c r="I994" i="34"/>
  <c r="AI2016" i="24"/>
  <c r="I990" i="34"/>
  <c r="Q2001" i="24" s="1"/>
  <c r="AI2006" i="24"/>
  <c r="I986" i="34"/>
  <c r="Q1993" i="24" s="1"/>
  <c r="AI1993" i="24"/>
  <c r="I982" i="34"/>
  <c r="AI1988" i="24"/>
  <c r="I978" i="34"/>
  <c r="Q1973" i="24" s="1"/>
  <c r="AI1978" i="24"/>
  <c r="I974" i="34"/>
  <c r="AI1972" i="24"/>
  <c r="I970" i="34"/>
  <c r="Q1958" i="24" s="1"/>
  <c r="AI1963" i="24"/>
  <c r="I966" i="34"/>
  <c r="Q1957" i="24" s="1"/>
  <c r="AI1957" i="24"/>
  <c r="I962" i="34"/>
  <c r="AI1953" i="24"/>
  <c r="I958" i="34"/>
  <c r="AI1946" i="24"/>
  <c r="I954" i="34"/>
  <c r="Q1933" i="24" s="1"/>
  <c r="AI1938" i="24"/>
  <c r="I950" i="34"/>
  <c r="AI1930" i="24"/>
  <c r="I946" i="34"/>
  <c r="AI1884" i="24"/>
  <c r="I942" i="34"/>
  <c r="Q1875" i="24" s="1"/>
  <c r="AI1880" i="24"/>
  <c r="I938" i="34"/>
  <c r="AI1874" i="24"/>
  <c r="I934" i="34"/>
  <c r="AI1867" i="24"/>
  <c r="I930" i="34"/>
  <c r="AI1863" i="24"/>
  <c r="I926" i="34"/>
  <c r="Q1853" i="24" s="1"/>
  <c r="AI1858" i="24"/>
  <c r="I922" i="34"/>
  <c r="AI1852" i="24"/>
  <c r="I918" i="34"/>
  <c r="AI1844" i="24"/>
  <c r="I914" i="34"/>
  <c r="Q1837" i="24" s="1"/>
  <c r="AI1837" i="24"/>
  <c r="I910" i="34"/>
  <c r="Q1828" i="24" s="1"/>
  <c r="AI1828" i="24"/>
  <c r="I906" i="34"/>
  <c r="AI1821" i="24"/>
  <c r="I902" i="34"/>
  <c r="Q1815" i="24" s="1"/>
  <c r="AI1815" i="24"/>
  <c r="I898" i="34"/>
  <c r="AI1811" i="24"/>
  <c r="I894" i="34"/>
  <c r="AI1806" i="24"/>
  <c r="I890" i="34"/>
  <c r="Q1797" i="24" s="1"/>
  <c r="AI1802" i="24"/>
  <c r="I886" i="34"/>
  <c r="AI1793" i="24"/>
  <c r="I882" i="34"/>
  <c r="Q1780" i="24" s="1"/>
  <c r="AI1785" i="24"/>
  <c r="I878" i="34"/>
  <c r="AI1778" i="24"/>
  <c r="I874" i="34"/>
  <c r="Q1763" i="24" s="1"/>
  <c r="AI1768" i="24"/>
  <c r="I870" i="34"/>
  <c r="AI1764" i="24"/>
  <c r="I866" i="34"/>
  <c r="AI1738" i="24"/>
  <c r="I862" i="34"/>
  <c r="AI1734" i="24"/>
  <c r="I858" i="34"/>
  <c r="Q1723" i="24" s="1"/>
  <c r="AI1728" i="24"/>
  <c r="I854" i="34"/>
  <c r="AI1722" i="24"/>
  <c r="I850" i="34"/>
  <c r="AI1712" i="24"/>
  <c r="I846" i="34"/>
  <c r="AI1701" i="24"/>
  <c r="I842" i="34"/>
  <c r="Q1695" i="24" s="1"/>
  <c r="AI1695" i="24"/>
  <c r="I838" i="34"/>
  <c r="AI1690" i="24"/>
  <c r="I834" i="34"/>
  <c r="Q1680" i="24" s="1"/>
  <c r="AI1685" i="24"/>
  <c r="I830" i="34"/>
  <c r="AI1676" i="24"/>
  <c r="I826" i="34"/>
  <c r="AI1666" i="24"/>
  <c r="I822" i="34"/>
  <c r="AI1651" i="24"/>
  <c r="I818" i="34"/>
  <c r="AI1643" i="24"/>
  <c r="I814" i="34"/>
  <c r="Q1637" i="24" s="1"/>
  <c r="AI1637" i="24"/>
  <c r="I810" i="34"/>
  <c r="AI1633" i="24"/>
  <c r="I806" i="34"/>
  <c r="Q1621" i="24" s="1"/>
  <c r="AI1626" i="24"/>
  <c r="I802" i="34"/>
  <c r="AI1618" i="24"/>
  <c r="I799" i="34"/>
  <c r="AI1607" i="24"/>
  <c r="I795" i="34"/>
  <c r="AI1602" i="24"/>
  <c r="I791" i="34"/>
  <c r="Q1598" i="24" s="1"/>
  <c r="AI1598" i="24"/>
  <c r="I787" i="34"/>
  <c r="Q1589" i="24" s="1"/>
  <c r="AI1589" i="24"/>
  <c r="I784" i="34"/>
  <c r="AI1584" i="24"/>
  <c r="I780" i="34"/>
  <c r="Q1577" i="24" s="1"/>
  <c r="AI1577" i="24"/>
  <c r="I776" i="34"/>
  <c r="AI1572" i="24"/>
  <c r="I772" i="34"/>
  <c r="Q1568" i="24" s="1"/>
  <c r="AI1568" i="24"/>
  <c r="I768" i="34"/>
  <c r="Q1564" i="24" s="1"/>
  <c r="AI1564" i="24"/>
  <c r="I765" i="34"/>
  <c r="AI1559" i="24"/>
  <c r="I761" i="34"/>
  <c r="Q1554" i="24" s="1"/>
  <c r="AI1554" i="24"/>
  <c r="I757" i="34"/>
  <c r="AI1549" i="24"/>
  <c r="I753" i="34"/>
  <c r="AI1545" i="24"/>
  <c r="I749" i="34"/>
  <c r="AI1538" i="24"/>
  <c r="I745" i="34"/>
  <c r="AI1531" i="24"/>
  <c r="I741" i="34"/>
  <c r="AI1523" i="24"/>
  <c r="I737" i="34"/>
  <c r="Q1516" i="24" s="1"/>
  <c r="AI1516" i="24"/>
  <c r="I733" i="34"/>
  <c r="Q1512" i="24" s="1"/>
  <c r="AI1512" i="24"/>
  <c r="I729" i="34"/>
  <c r="Q1508" i="24" s="1"/>
  <c r="AI1508" i="24"/>
  <c r="I725" i="34"/>
  <c r="AI1503" i="24"/>
  <c r="I721" i="34"/>
  <c r="AI1497" i="24"/>
  <c r="I717" i="34"/>
  <c r="AI1493" i="24"/>
  <c r="I713" i="34"/>
  <c r="Q1488" i="24" s="1"/>
  <c r="AI1488" i="24"/>
  <c r="I709" i="34"/>
  <c r="Q1483" i="24" s="1"/>
  <c r="AI1483" i="24"/>
  <c r="I705" i="34"/>
  <c r="AI1479" i="24"/>
  <c r="I702" i="34"/>
  <c r="AI1473" i="24"/>
  <c r="I698" i="34"/>
  <c r="AI1469" i="24"/>
  <c r="I694" i="34"/>
  <c r="AI1464" i="24"/>
  <c r="I690" i="34"/>
  <c r="AI1459" i="24"/>
  <c r="I686" i="34"/>
  <c r="AI1454" i="24"/>
  <c r="I682" i="34"/>
  <c r="AI1446" i="24"/>
  <c r="I678" i="34"/>
  <c r="AI1439" i="24"/>
  <c r="I674" i="34"/>
  <c r="Q1426" i="24" s="1"/>
  <c r="AI1432" i="24"/>
  <c r="I670" i="34"/>
  <c r="AI1419" i="24"/>
  <c r="I666" i="34"/>
  <c r="AI1415" i="24"/>
  <c r="I662" i="34"/>
  <c r="Q1410" i="24" s="1"/>
  <c r="AI1410" i="24"/>
  <c r="I658" i="34"/>
  <c r="AI1406" i="24"/>
  <c r="I654" i="34"/>
  <c r="AI1400" i="24"/>
  <c r="I650" i="34"/>
  <c r="AI1395" i="24"/>
  <c r="I646" i="34"/>
  <c r="AI1388" i="24"/>
  <c r="I642" i="34"/>
  <c r="AI1384" i="24"/>
  <c r="I638" i="34"/>
  <c r="AI1377" i="24"/>
  <c r="I634" i="34"/>
  <c r="AI1371" i="24"/>
  <c r="I630" i="34"/>
  <c r="AI1366" i="24"/>
  <c r="I626" i="34"/>
  <c r="AI1360" i="24"/>
  <c r="I622" i="34"/>
  <c r="AI1356" i="24"/>
  <c r="I619" i="34"/>
  <c r="AI1349" i="24"/>
  <c r="I615" i="34"/>
  <c r="AI1343" i="24"/>
  <c r="I611" i="34"/>
  <c r="Q1339" i="24" s="1"/>
  <c r="AI1339" i="24"/>
  <c r="I607" i="34"/>
  <c r="AI1334" i="24"/>
  <c r="I603" i="34"/>
  <c r="Q1330" i="24" s="1"/>
  <c r="AI1330" i="24"/>
  <c r="I599" i="34"/>
  <c r="AI1323" i="24"/>
  <c r="I595" i="34"/>
  <c r="AI1316" i="24"/>
  <c r="I591" i="34"/>
  <c r="AI1310" i="24"/>
  <c r="I588" i="34"/>
  <c r="AI1305" i="24"/>
  <c r="I584" i="34"/>
  <c r="AI1299" i="24"/>
  <c r="I580" i="34"/>
  <c r="AI1295" i="24"/>
  <c r="I576" i="34"/>
  <c r="Q1291" i="24" s="1"/>
  <c r="AI1291" i="24"/>
  <c r="I572" i="34"/>
  <c r="Q1287" i="24" s="1"/>
  <c r="AI1287" i="24"/>
  <c r="I569" i="34"/>
  <c r="AI1283" i="24"/>
  <c r="I565" i="34"/>
  <c r="AI1277" i="24"/>
  <c r="I561" i="34"/>
  <c r="AI1273" i="24"/>
  <c r="I557" i="34"/>
  <c r="Q1269" i="24" s="1"/>
  <c r="AI1269" i="24"/>
  <c r="I553" i="34"/>
  <c r="AI1264" i="24"/>
  <c r="I549" i="34"/>
  <c r="AI1258" i="24"/>
  <c r="I545" i="34"/>
  <c r="AI1251" i="24"/>
  <c r="Q1242" i="24"/>
  <c r="AI1242" i="24"/>
  <c r="I538" i="34"/>
  <c r="AI1238" i="24"/>
  <c r="I534" i="34"/>
  <c r="AI1233" i="24"/>
  <c r="I530" i="34"/>
  <c r="AI1229" i="24"/>
  <c r="I526" i="34"/>
  <c r="AI1218" i="24"/>
  <c r="I522" i="34"/>
  <c r="AI1212" i="24"/>
  <c r="I518" i="34"/>
  <c r="Q1206" i="24" s="1"/>
  <c r="AI1206" i="24"/>
  <c r="I514" i="34"/>
  <c r="Q1201" i="24" s="1"/>
  <c r="AI1201" i="24"/>
  <c r="I510" i="34"/>
  <c r="Q1196" i="24" s="1"/>
  <c r="AI1196" i="24"/>
  <c r="I506" i="34"/>
  <c r="Q1180" i="24" s="1"/>
  <c r="AI1187" i="24"/>
  <c r="I502" i="34"/>
  <c r="Q1182" i="24" s="1"/>
  <c r="AI1182" i="24"/>
  <c r="I498" i="34"/>
  <c r="AI1175" i="24"/>
  <c r="I494" i="34"/>
  <c r="AI1170" i="24"/>
  <c r="I490" i="34"/>
  <c r="AI1165" i="24"/>
  <c r="I486" i="34"/>
  <c r="AI1160" i="24"/>
  <c r="I482" i="34"/>
  <c r="AI1154" i="24"/>
  <c r="I478" i="34"/>
  <c r="Q1148" i="24" s="1"/>
  <c r="AI1148" i="24"/>
  <c r="I474" i="34"/>
  <c r="AI1141" i="24"/>
  <c r="I470" i="34"/>
  <c r="AI1134" i="24"/>
  <c r="I466" i="34"/>
  <c r="AI1128" i="24"/>
  <c r="I462" i="34"/>
  <c r="Q1123" i="24" s="1"/>
  <c r="AI1123" i="24"/>
  <c r="I458" i="34"/>
  <c r="Q1056" i="24" s="1"/>
  <c r="AI1063" i="24"/>
  <c r="I454" i="34"/>
  <c r="AI1036" i="24"/>
  <c r="I450" i="34"/>
  <c r="AI1031" i="24"/>
  <c r="I446" i="34"/>
  <c r="Q1025" i="24" s="1"/>
  <c r="AI1025" i="24"/>
  <c r="I442" i="34"/>
  <c r="AI1016" i="24"/>
  <c r="I438" i="34"/>
  <c r="AI1009" i="24"/>
  <c r="I434" i="34"/>
  <c r="AI1005" i="24"/>
  <c r="I430" i="34"/>
  <c r="AI997" i="24"/>
  <c r="I426" i="34"/>
  <c r="AI983" i="24"/>
  <c r="I422" i="34"/>
  <c r="AI976" i="24"/>
  <c r="I418" i="34"/>
  <c r="AI971" i="24"/>
  <c r="I414" i="34"/>
  <c r="Q965" i="24" s="1"/>
  <c r="AI965" i="24"/>
  <c r="I410" i="34"/>
  <c r="AI954" i="24"/>
  <c r="I406" i="34"/>
  <c r="AI947" i="24"/>
  <c r="I402" i="34"/>
  <c r="AI930" i="24"/>
  <c r="I398" i="34"/>
  <c r="Q912" i="24" s="1"/>
  <c r="AI919" i="24"/>
  <c r="I394" i="34"/>
  <c r="Q900" i="24" s="1"/>
  <c r="AI907" i="24"/>
  <c r="I390" i="34"/>
  <c r="Q878" i="24" s="1"/>
  <c r="AI885" i="24"/>
  <c r="I386" i="34"/>
  <c r="AI881" i="24"/>
  <c r="I382" i="34"/>
  <c r="AI866" i="24"/>
  <c r="I378" i="34"/>
  <c r="Q849" i="24" s="1"/>
  <c r="AI856" i="24"/>
  <c r="I374" i="34"/>
  <c r="AI852" i="24"/>
  <c r="I370" i="34"/>
  <c r="AI844" i="24"/>
  <c r="I366" i="34"/>
  <c r="AI838" i="24"/>
  <c r="I362" i="34"/>
  <c r="AI820" i="24"/>
  <c r="I358" i="34"/>
  <c r="Q798" i="24" s="1"/>
  <c r="AI805" i="24"/>
  <c r="AI759" i="24"/>
  <c r="I341" i="34"/>
  <c r="Q741" i="24" s="1"/>
  <c r="AI748" i="24"/>
  <c r="I337" i="34"/>
  <c r="AI729" i="24"/>
  <c r="I333" i="34"/>
  <c r="Q709" i="24" s="1"/>
  <c r="AI716" i="24"/>
  <c r="I329" i="34"/>
  <c r="AI689" i="24"/>
  <c r="I325" i="34"/>
  <c r="AI667" i="24"/>
  <c r="I321" i="34"/>
  <c r="AI657" i="24"/>
  <c r="I317" i="34"/>
  <c r="Q651" i="24" s="1"/>
  <c r="AI651" i="24"/>
  <c r="I313" i="34"/>
  <c r="Q646" i="24" s="1"/>
  <c r="AI646" i="24"/>
  <c r="I309" i="34"/>
  <c r="AI642" i="24"/>
  <c r="I305" i="34"/>
  <c r="AI617" i="24"/>
  <c r="I301" i="34"/>
  <c r="AI610" i="24"/>
  <c r="I297" i="34"/>
  <c r="Q606" i="24" s="1"/>
  <c r="AI606" i="24"/>
  <c r="I294" i="34"/>
  <c r="AI597" i="24"/>
  <c r="I290" i="34"/>
  <c r="AI589" i="24"/>
  <c r="I286" i="34"/>
  <c r="Q585" i="24" s="1"/>
  <c r="AI585" i="24"/>
  <c r="I282" i="34"/>
  <c r="AI581" i="24"/>
  <c r="I278" i="34"/>
  <c r="Q567" i="24" s="1"/>
  <c r="AI574" i="24"/>
  <c r="I274" i="34"/>
  <c r="Q566" i="24" s="1"/>
  <c r="AI566" i="24"/>
  <c r="I270" i="34"/>
  <c r="AI557" i="24"/>
  <c r="I266" i="34"/>
  <c r="Q545" i="24" s="1"/>
  <c r="AI552" i="24"/>
  <c r="I262" i="34"/>
  <c r="AI532" i="24"/>
  <c r="I258" i="34"/>
  <c r="AI528" i="24"/>
  <c r="I254" i="34"/>
  <c r="Q513" i="24" s="1"/>
  <c r="AI520" i="24"/>
  <c r="I251" i="34"/>
  <c r="AI514" i="24"/>
  <c r="I247" i="34"/>
  <c r="Q494" i="24" s="1"/>
  <c r="AI494" i="24"/>
  <c r="I243" i="34"/>
  <c r="AI487" i="24"/>
  <c r="I239" i="34"/>
  <c r="AI475" i="24"/>
  <c r="I235" i="34"/>
  <c r="Q441" i="24" s="1"/>
  <c r="AI448" i="24"/>
  <c r="AI419" i="24"/>
  <c r="I231" i="34"/>
  <c r="Q412" i="24" s="1"/>
  <c r="I227" i="34"/>
  <c r="AI414" i="24"/>
  <c r="AI407" i="24"/>
  <c r="I223" i="34"/>
  <c r="I219" i="34"/>
  <c r="AI402" i="24"/>
  <c r="AI395" i="24"/>
  <c r="I215" i="34"/>
  <c r="Q388" i="24" s="1"/>
  <c r="I211" i="34"/>
  <c r="AI391" i="24"/>
  <c r="I207" i="34"/>
  <c r="Q385" i="24" s="1"/>
  <c r="AI385" i="24"/>
  <c r="I203" i="34"/>
  <c r="Q366" i="24" s="1"/>
  <c r="AI373" i="24"/>
  <c r="AI367" i="24"/>
  <c r="I199" i="34"/>
  <c r="I195" i="34"/>
  <c r="AI357" i="24"/>
  <c r="AI351" i="24"/>
  <c r="I191" i="34"/>
  <c r="I187" i="34"/>
  <c r="AI347" i="24"/>
  <c r="AI316" i="24"/>
  <c r="I184" i="34"/>
  <c r="I180" i="34"/>
  <c r="AI312" i="24"/>
  <c r="I176" i="34"/>
  <c r="Q298" i="24" s="1"/>
  <c r="AI302" i="24"/>
  <c r="I172" i="34"/>
  <c r="AI269" i="24"/>
  <c r="I168" i="34"/>
  <c r="AI265" i="24"/>
  <c r="I164" i="34"/>
  <c r="Q260" i="24" s="1"/>
  <c r="AI260" i="24"/>
  <c r="I160" i="34"/>
  <c r="AI253" i="24"/>
  <c r="I156" i="34"/>
  <c r="AI249" i="24"/>
  <c r="I152" i="34"/>
  <c r="AI242" i="24"/>
  <c r="I148" i="34"/>
  <c r="AI238" i="24"/>
  <c r="AI231" i="24"/>
  <c r="I144" i="34"/>
  <c r="Q227" i="24" s="1"/>
  <c r="I140" i="34"/>
  <c r="AI226" i="24"/>
  <c r="I136" i="34"/>
  <c r="Q221" i="24" s="1"/>
  <c r="AI221" i="24"/>
  <c r="I133" i="34"/>
  <c r="Q213" i="24" s="1"/>
  <c r="AI217" i="24"/>
  <c r="AI208" i="24"/>
  <c r="I129" i="34"/>
  <c r="I125" i="34"/>
  <c r="Q197" i="24" s="1"/>
  <c r="AI201" i="24"/>
  <c r="AI195" i="24"/>
  <c r="I121" i="34"/>
  <c r="I117" i="34"/>
  <c r="AI186" i="24"/>
  <c r="I113" i="34"/>
  <c r="Q181" i="24" s="1"/>
  <c r="AI181" i="24"/>
  <c r="I109" i="34"/>
  <c r="AI177" i="24"/>
  <c r="I105" i="34"/>
  <c r="AI173" i="24"/>
  <c r="I101" i="34"/>
  <c r="Q159" i="24" s="1"/>
  <c r="AI163" i="24"/>
  <c r="AI147" i="24"/>
  <c r="I97" i="34"/>
  <c r="I93" i="34"/>
  <c r="AI142" i="24"/>
  <c r="I89" i="34"/>
  <c r="AI136" i="24"/>
  <c r="AI131" i="24"/>
  <c r="I85" i="34"/>
  <c r="I81" i="34"/>
  <c r="Q127" i="24" s="1"/>
  <c r="AI127" i="24"/>
  <c r="I77" i="34"/>
  <c r="AI122" i="24"/>
  <c r="I73" i="34"/>
  <c r="Q118" i="24" s="1"/>
  <c r="AI118" i="24"/>
  <c r="I69" i="34"/>
  <c r="AI112" i="24"/>
  <c r="I65" i="34"/>
  <c r="Q99" i="24" s="1"/>
  <c r="AI99" i="24"/>
  <c r="I61" i="34"/>
  <c r="AI93" i="24"/>
  <c r="I57" i="34"/>
  <c r="Q87" i="24" s="1"/>
  <c r="AI87" i="24"/>
  <c r="AI83" i="24"/>
  <c r="I53" i="34"/>
  <c r="I49" i="34"/>
  <c r="AI78" i="24"/>
  <c r="I45" i="34"/>
  <c r="AI70" i="24"/>
  <c r="I41" i="34"/>
  <c r="AI62" i="24"/>
  <c r="I37" i="34"/>
  <c r="AI56" i="24"/>
  <c r="I33" i="34"/>
  <c r="AI49" i="24"/>
  <c r="I29" i="34"/>
  <c r="AI43" i="24"/>
  <c r="I25" i="34"/>
  <c r="AI36" i="24"/>
  <c r="AI29" i="24"/>
  <c r="I21" i="34"/>
  <c r="I17" i="34"/>
  <c r="AI25" i="24"/>
  <c r="I13" i="34"/>
  <c r="AI21" i="24"/>
  <c r="I9" i="34"/>
  <c r="Q16" i="24" s="1"/>
  <c r="AI16" i="24"/>
  <c r="I5" i="34"/>
  <c r="Q10" i="24" s="1"/>
  <c r="AI10" i="24"/>
  <c r="I18" i="34"/>
  <c r="Q26" i="24" s="1"/>
  <c r="AI26" i="24"/>
  <c r="F851" i="33"/>
  <c r="G851" i="33" s="1"/>
  <c r="I851" i="33" s="1"/>
  <c r="Q2151" i="24" l="1"/>
  <c r="Q1974" i="24"/>
  <c r="Q1141" i="24"/>
  <c r="Q1175" i="24"/>
  <c r="Q1400" i="24"/>
  <c r="Q2027" i="24"/>
  <c r="Q2331" i="24"/>
  <c r="Q575" i="24"/>
  <c r="Q1361" i="24"/>
  <c r="Q173" i="24"/>
  <c r="Q169" i="24"/>
  <c r="Q238" i="24"/>
  <c r="Q234" i="24"/>
  <c r="Q249" i="24"/>
  <c r="Q245" i="24"/>
  <c r="Q514" i="24"/>
  <c r="Q507" i="24"/>
  <c r="Q2452" i="24"/>
  <c r="Q2448" i="24"/>
  <c r="Q168" i="24"/>
  <c r="Q164" i="24"/>
  <c r="Q643" i="24"/>
  <c r="Q636" i="24"/>
  <c r="Q998" i="24"/>
  <c r="Q991" i="24"/>
  <c r="Q1331" i="24"/>
  <c r="Q1325" i="24"/>
  <c r="Q1350" i="24"/>
  <c r="Q1433" i="24"/>
  <c r="Q1427" i="24"/>
  <c r="Q1517" i="24"/>
  <c r="Q1614" i="24"/>
  <c r="Q1609" i="24"/>
  <c r="Q1881" i="24"/>
  <c r="Q1876" i="24"/>
  <c r="Q1932" i="24"/>
  <c r="Q1927" i="24"/>
  <c r="Q2008" i="24"/>
  <c r="Q2003" i="24"/>
  <c r="Q2276" i="24"/>
  <c r="Q2272" i="24"/>
  <c r="Q2317" i="24"/>
  <c r="Q2328" i="24"/>
  <c r="Q2324" i="24"/>
  <c r="Q389" i="24"/>
  <c r="Q382" i="24"/>
  <c r="Q525" i="24"/>
  <c r="Q1328" i="24"/>
  <c r="Q1628" i="24"/>
  <c r="Q1726" i="24"/>
  <c r="Q1721" i="24"/>
  <c r="Q1736" i="24"/>
  <c r="Q1782" i="24"/>
  <c r="Q1777" i="24"/>
  <c r="Q1935" i="24"/>
  <c r="Q1948" i="24"/>
  <c r="Q1943" i="24"/>
  <c r="Q2011" i="24"/>
  <c r="Q2111" i="24"/>
  <c r="Q2106" i="24"/>
  <c r="Q2454" i="24"/>
  <c r="Q2450" i="24"/>
  <c r="Q171" i="24"/>
  <c r="Q1879" i="24"/>
  <c r="Q1956" i="24"/>
  <c r="Q1951" i="24"/>
  <c r="Q1971" i="24"/>
  <c r="Q2002" i="24"/>
  <c r="Q1997" i="24"/>
  <c r="Q347" i="24"/>
  <c r="Q340" i="24"/>
  <c r="Q351" i="24"/>
  <c r="Q344" i="24"/>
  <c r="Q367" i="24"/>
  <c r="Q360" i="24"/>
  <c r="Q407" i="24"/>
  <c r="Q838" i="24"/>
  <c r="Q831" i="24"/>
  <c r="Q947" i="24"/>
  <c r="Q940" i="24"/>
  <c r="Q1009" i="24"/>
  <c r="Q1002" i="24"/>
  <c r="Q1233" i="24"/>
  <c r="Q1226" i="24"/>
  <c r="Q1277" i="24"/>
  <c r="Q1360" i="24"/>
  <c r="Q1354" i="24"/>
  <c r="Q1371" i="24"/>
  <c r="Q1497" i="24"/>
  <c r="Q1531" i="24"/>
  <c r="Q1525" i="24"/>
  <c r="Q1584" i="24"/>
  <c r="Q1676" i="24"/>
  <c r="Q1671" i="24"/>
  <c r="Q1722" i="24"/>
  <c r="Q1717" i="24"/>
  <c r="Q1764" i="24"/>
  <c r="Q1759" i="24"/>
  <c r="Q1806" i="24"/>
  <c r="Q1844" i="24"/>
  <c r="Q1839" i="24"/>
  <c r="Q1930" i="24"/>
  <c r="Q1925" i="24"/>
  <c r="Q2118" i="24"/>
  <c r="Q2146" i="24"/>
  <c r="Q222" i="24"/>
  <c r="Q396" i="24"/>
  <c r="Q2196" i="24"/>
  <c r="Q2191" i="24"/>
  <c r="Q608" i="24"/>
  <c r="Q601" i="24"/>
  <c r="Q639" i="24"/>
  <c r="Q632" i="24"/>
  <c r="Q832" i="24"/>
  <c r="Q825" i="24"/>
  <c r="Q847" i="24"/>
  <c r="Q941" i="24"/>
  <c r="Q934" i="24"/>
  <c r="Q1121" i="24"/>
  <c r="Q1114" i="24"/>
  <c r="Q1231" i="24"/>
  <c r="Q1448" i="24"/>
  <c r="Q1600" i="24"/>
  <c r="Q220" i="24"/>
  <c r="Q350" i="24"/>
  <c r="Q343" i="24"/>
  <c r="Q365" i="24"/>
  <c r="Q384" i="24"/>
  <c r="Q394" i="24"/>
  <c r="Q556" i="24"/>
  <c r="Q549" i="24"/>
  <c r="Q640" i="24"/>
  <c r="Q633" i="24"/>
  <c r="Q743" i="24"/>
  <c r="Q736" i="24"/>
  <c r="Q918" i="24"/>
  <c r="Q911" i="24"/>
  <c r="Q963" i="24"/>
  <c r="Q956" i="24"/>
  <c r="Q1008" i="24"/>
  <c r="Q1001" i="24"/>
  <c r="Q1122" i="24"/>
  <c r="Q1115" i="24"/>
  <c r="Q1159" i="24"/>
  <c r="Q1232" i="24"/>
  <c r="Q1225" i="24"/>
  <c r="Q1286" i="24"/>
  <c r="Q1382" i="24"/>
  <c r="Q1376" i="24"/>
  <c r="Q1458" i="24"/>
  <c r="Q2113" i="24"/>
  <c r="Q2170" i="24"/>
  <c r="Q2209" i="24"/>
  <c r="Q2204" i="24"/>
  <c r="Q2285" i="24"/>
  <c r="Q475" i="24"/>
  <c r="Q468" i="24"/>
  <c r="Q557" i="24"/>
  <c r="Q550" i="24"/>
  <c r="Q642" i="24"/>
  <c r="Q635" i="24"/>
  <c r="Q2275" i="24"/>
  <c r="Q2271" i="24"/>
  <c r="Q174" i="24"/>
  <c r="Q1252" i="24"/>
  <c r="Q1389" i="24"/>
  <c r="Q1440" i="24"/>
  <c r="Q1539" i="24"/>
  <c r="Q1533" i="24"/>
  <c r="Q1713" i="24"/>
  <c r="Q1708" i="24"/>
  <c r="Q1729" i="24"/>
  <c r="Q1724" i="24"/>
  <c r="Q1788" i="24"/>
  <c r="Q1823" i="24"/>
  <c r="Q1855" i="24"/>
  <c r="Q2103" i="24"/>
  <c r="Q2453" i="24"/>
  <c r="Q2449" i="24"/>
  <c r="Q170" i="24"/>
  <c r="Q166" i="24"/>
  <c r="Q219" i="24"/>
  <c r="Q215" i="24"/>
  <c r="Q229" i="24"/>
  <c r="Q294" i="24"/>
  <c r="Q290" i="24"/>
  <c r="Q364" i="24"/>
  <c r="Q416" i="24"/>
  <c r="Q1308" i="24"/>
  <c r="Q1789" i="24"/>
  <c r="Q1804" i="24"/>
  <c r="Q1955" i="24"/>
  <c r="Q1950" i="24"/>
  <c r="Q1970" i="24"/>
  <c r="Q1965" i="24"/>
  <c r="Q2019" i="24"/>
  <c r="Q2153" i="24"/>
  <c r="Q2277" i="24"/>
  <c r="Q2319" i="24"/>
  <c r="Q2315" i="24"/>
  <c r="Q224" i="24"/>
  <c r="Q345" i="24"/>
  <c r="Q338" i="24"/>
  <c r="Q1727" i="24"/>
  <c r="Q1783" i="24"/>
  <c r="Q1949" i="24"/>
  <c r="Q1229" i="24"/>
  <c r="Q1222" i="24"/>
  <c r="Q1666" i="24"/>
  <c r="Q1661" i="24"/>
  <c r="Q1852" i="24"/>
  <c r="Q1847" i="24"/>
  <c r="Q1317" i="24"/>
  <c r="Q2206" i="24"/>
  <c r="Q2201" i="24"/>
  <c r="Q2455" i="24"/>
  <c r="Q2451" i="24"/>
  <c r="Q644" i="24"/>
  <c r="Q637" i="24"/>
  <c r="Q901" i="24"/>
  <c r="Q894" i="24"/>
  <c r="Q952" i="24"/>
  <c r="Q945" i="24"/>
  <c r="Q969" i="24"/>
  <c r="Q999" i="24"/>
  <c r="Q1126" i="24"/>
  <c r="Q1119" i="24"/>
  <c r="Q1199" i="24"/>
  <c r="Q1403" i="24"/>
  <c r="Q1397" i="24"/>
  <c r="Q1506" i="24"/>
  <c r="Q442" i="24"/>
  <c r="Q435" i="24"/>
  <c r="Q604" i="24"/>
  <c r="Q842" i="24"/>
  <c r="Q835" i="24"/>
  <c r="Q970" i="24"/>
  <c r="Q1164" i="24"/>
  <c r="Q1200" i="24"/>
  <c r="Q1263" i="24"/>
  <c r="Q1462" i="24"/>
  <c r="Q1456" i="24"/>
  <c r="Q1511" i="24"/>
  <c r="Q1548" i="24"/>
  <c r="Q2065" i="24"/>
  <c r="Q2137" i="24"/>
  <c r="Q2203" i="24"/>
  <c r="Q2198" i="24"/>
  <c r="Q2501" i="24"/>
  <c r="Q2509" i="24"/>
  <c r="Q25" i="24"/>
  <c r="Q36" i="24"/>
  <c r="Q242" i="24"/>
  <c r="Q1581" i="24"/>
  <c r="Q1634" i="24"/>
  <c r="Q1645" i="24"/>
  <c r="Q1454" i="24"/>
  <c r="Q1162" i="24"/>
  <c r="Q1396" i="24"/>
  <c r="Q2335" i="24"/>
  <c r="Q129" i="24"/>
  <c r="Q371" i="24"/>
  <c r="Q411" i="24"/>
  <c r="Q1128" i="24"/>
  <c r="Q1165" i="24"/>
  <c r="Q1273" i="24"/>
  <c r="Q1310" i="24"/>
  <c r="Q1464" i="24"/>
  <c r="Q1473" i="24"/>
  <c r="Q1493" i="24"/>
  <c r="Q1559" i="24"/>
  <c r="Q1685" i="24"/>
  <c r="Q2142" i="24"/>
  <c r="Q250" i="24"/>
  <c r="Q1145" i="24"/>
  <c r="Q356" i="24"/>
  <c r="Q1795" i="24"/>
  <c r="Q1871" i="24"/>
  <c r="Q2025" i="24"/>
  <c r="Q2055" i="24"/>
  <c r="Q2069" i="24"/>
  <c r="Q2169" i="24"/>
  <c r="Q2208" i="24"/>
  <c r="Q2283" i="24"/>
  <c r="Q2295" i="24"/>
  <c r="Q2325" i="24"/>
  <c r="Q1139" i="24"/>
  <c r="Q1601" i="24"/>
  <c r="Q1629" i="24"/>
  <c r="Q1706" i="24"/>
  <c r="Q1872" i="24"/>
  <c r="Q2026" i="24"/>
  <c r="Q390" i="24"/>
  <c r="Q1029" i="24"/>
  <c r="Q1282" i="24"/>
  <c r="Q1353" i="24"/>
  <c r="Q1375" i="24"/>
  <c r="Q1399" i="24"/>
  <c r="Q1258" i="24"/>
  <c r="Q1547" i="24"/>
  <c r="Q208" i="24"/>
  <c r="Q395" i="24"/>
  <c r="Q71" i="24"/>
  <c r="Q1299" i="24"/>
  <c r="Q1323" i="24"/>
  <c r="Q1334" i="24"/>
  <c r="Q1343" i="24"/>
  <c r="Q128" i="24"/>
  <c r="Q582" i="24"/>
  <c r="Q1381" i="24"/>
  <c r="Q1582" i="24"/>
  <c r="Q1688" i="24"/>
  <c r="Q2063" i="24"/>
  <c r="Q43" i="24"/>
  <c r="Q70" i="24"/>
  <c r="Q177" i="24"/>
  <c r="Q581" i="24"/>
  <c r="Q1336" i="24"/>
  <c r="Q1345" i="24"/>
  <c r="Q1485" i="24"/>
  <c r="Q1551" i="24"/>
  <c r="Q1560" i="24"/>
  <c r="Q1812" i="24"/>
  <c r="Q2124" i="24"/>
  <c r="Q2152" i="24"/>
  <c r="Q1012" i="24"/>
  <c r="Q1183" i="24"/>
  <c r="Q600" i="24"/>
  <c r="Q655" i="24"/>
  <c r="Q1209" i="24"/>
  <c r="Q1281" i="24"/>
  <c r="Q232" i="24"/>
  <c r="Q303" i="24"/>
  <c r="Q1340" i="24"/>
  <c r="Q1372" i="24"/>
  <c r="Q1460" i="24"/>
  <c r="Q1470" i="24"/>
  <c r="Q1489" i="24"/>
  <c r="Q1509" i="24"/>
  <c r="Q1565" i="24"/>
  <c r="Q2033" i="24"/>
  <c r="Q2148" i="24"/>
  <c r="Q2157" i="24"/>
  <c r="Q1657" i="24"/>
  <c r="Q231" i="24"/>
  <c r="Q29" i="24"/>
  <c r="Q131" i="24"/>
  <c r="Q233" i="24"/>
  <c r="Q244" i="24"/>
  <c r="Q1735" i="24"/>
  <c r="Q2167" i="24"/>
  <c r="Q2282" i="24"/>
  <c r="Q31" i="24"/>
  <c r="Q1960" i="24"/>
  <c r="Q2109" i="24"/>
  <c r="Q2323" i="24"/>
  <c r="Q1480" i="24"/>
  <c r="Q112" i="24"/>
  <c r="Q402" i="24"/>
  <c r="Q971" i="24"/>
  <c r="Q1031" i="24"/>
  <c r="Q1154" i="24"/>
  <c r="Q1212" i="24"/>
  <c r="Q1264" i="24"/>
  <c r="Q1283" i="24"/>
  <c r="Q1366" i="24"/>
  <c r="Q1503" i="24"/>
  <c r="Q1728" i="24"/>
  <c r="Q1821" i="24"/>
  <c r="Q2114" i="24"/>
  <c r="Q2327" i="24"/>
  <c r="Q195" i="24"/>
  <c r="Q204" i="24"/>
  <c r="Q21" i="24"/>
  <c r="Q34" i="24"/>
  <c r="Q56" i="24"/>
  <c r="Q69" i="24"/>
  <c r="Q93" i="24"/>
  <c r="Q106" i="24"/>
  <c r="Q122" i="24"/>
  <c r="Q135" i="24"/>
  <c r="Q142" i="24"/>
  <c r="Q155" i="24"/>
  <c r="Q163" i="24"/>
  <c r="Q172" i="24"/>
  <c r="Q186" i="24"/>
  <c r="Q201" i="24"/>
  <c r="Q210" i="24"/>
  <c r="Q217" i="24"/>
  <c r="Q226" i="24"/>
  <c r="Q269" i="24"/>
  <c r="Q278" i="24"/>
  <c r="Q312" i="24"/>
  <c r="Q322" i="24"/>
  <c r="Q357" i="24"/>
  <c r="Q363" i="24"/>
  <c r="Q373" i="24"/>
  <c r="Q379" i="24"/>
  <c r="Q391" i="24"/>
  <c r="Q397" i="24"/>
  <c r="Q414" i="24"/>
  <c r="Q420" i="24"/>
  <c r="Q448" i="24"/>
  <c r="Q454" i="24"/>
  <c r="Q487" i="24"/>
  <c r="Q493" i="24"/>
  <c r="Q528" i="24"/>
  <c r="Q534" i="24"/>
  <c r="Q552" i="24"/>
  <c r="Q558" i="24"/>
  <c r="Q589" i="24"/>
  <c r="Q595" i="24"/>
  <c r="Q617" i="24"/>
  <c r="Q623" i="24"/>
  <c r="Q657" i="24"/>
  <c r="Q663" i="24"/>
  <c r="Q689" i="24"/>
  <c r="Q695" i="24"/>
  <c r="Q729" i="24"/>
  <c r="Q735" i="24"/>
  <c r="Q759" i="24"/>
  <c r="Q765" i="24"/>
  <c r="Q820" i="24"/>
  <c r="Q826" i="24"/>
  <c r="Q844" i="24"/>
  <c r="Q850" i="24"/>
  <c r="Q856" i="24"/>
  <c r="Q862" i="24"/>
  <c r="Q881" i="24"/>
  <c r="Q887" i="24"/>
  <c r="Q907" i="24"/>
  <c r="Q913" i="24"/>
  <c r="Q930" i="24"/>
  <c r="Q936" i="24"/>
  <c r="Q954" i="24"/>
  <c r="Q960" i="24"/>
  <c r="Q983" i="24"/>
  <c r="Q989" i="24"/>
  <c r="Q1005" i="24"/>
  <c r="Q1011" i="24"/>
  <c r="Q1016" i="24"/>
  <c r="Q1022" i="24"/>
  <c r="Q1063" i="24"/>
  <c r="Q1069" i="24"/>
  <c r="Q1187" i="24"/>
  <c r="Q1193" i="24"/>
  <c r="Q1238" i="24"/>
  <c r="Q1244" i="24"/>
  <c r="Q1251" i="24"/>
  <c r="Q1257" i="24"/>
  <c r="Q1356" i="24"/>
  <c r="Q1362" i="24"/>
  <c r="Q1377" i="24"/>
  <c r="Q1383" i="24"/>
  <c r="Q1388" i="24"/>
  <c r="Q1394" i="24"/>
  <c r="Q1419" i="24"/>
  <c r="Q1425" i="24"/>
  <c r="Q1439" i="24"/>
  <c r="Q1523" i="24"/>
  <c r="Q1538" i="24"/>
  <c r="Q1544" i="24"/>
  <c r="Q1549" i="24"/>
  <c r="Q1555" i="24"/>
  <c r="Q1602" i="24"/>
  <c r="Q1608" i="24"/>
  <c r="Q1618" i="24"/>
  <c r="Q1624" i="24"/>
  <c r="Q1633" i="24"/>
  <c r="Q1643" i="24"/>
  <c r="Q1649" i="24"/>
  <c r="Q1712" i="24"/>
  <c r="Q1718" i="24"/>
  <c r="Q1738" i="24"/>
  <c r="Q1744" i="24"/>
  <c r="Q1768" i="24"/>
  <c r="Q1774" i="24"/>
  <c r="Q1785" i="24"/>
  <c r="Q1791" i="24"/>
  <c r="Q1802" i="24"/>
  <c r="Q1808" i="24"/>
  <c r="Q1811" i="24"/>
  <c r="Q1817" i="24"/>
  <c r="Q1863" i="24"/>
  <c r="Q1869" i="24"/>
  <c r="Q1874" i="24"/>
  <c r="Q1884" i="24"/>
  <c r="Q1890" i="24"/>
  <c r="Q1938" i="24"/>
  <c r="Q1944" i="24"/>
  <c r="Q1953" i="24"/>
  <c r="Q1959" i="24"/>
  <c r="Q1963" i="24"/>
  <c r="Q1969" i="24"/>
  <c r="Q1978" i="24"/>
  <c r="Q1984" i="24"/>
  <c r="Q2016" i="24"/>
  <c r="Q2022" i="24"/>
  <c r="Q2060" i="24"/>
  <c r="Q2066" i="24"/>
  <c r="Q2123" i="24"/>
  <c r="Q2129" i="24"/>
  <c r="Q2134" i="24"/>
  <c r="Q2173" i="24"/>
  <c r="Q2188" i="24"/>
  <c r="Q2194" i="24"/>
  <c r="Q2228" i="24"/>
  <c r="Q2234" i="24"/>
  <c r="Q2300" i="24"/>
  <c r="Q2306" i="24"/>
  <c r="Q2385" i="24"/>
  <c r="Q2391" i="24"/>
  <c r="Q2456" i="24"/>
  <c r="Q2462" i="24"/>
  <c r="Q22" i="24"/>
  <c r="Q35" i="24"/>
  <c r="Q38" i="24"/>
  <c r="Q51" i="24"/>
  <c r="Q50" i="24"/>
  <c r="Q63" i="24"/>
  <c r="Q79" i="24"/>
  <c r="Q92" i="24"/>
  <c r="Q100" i="24"/>
  <c r="Q138" i="24"/>
  <c r="Q151" i="24"/>
  <c r="Q148" i="24"/>
  <c r="Q161" i="24"/>
  <c r="Q182" i="24"/>
  <c r="Q191" i="24"/>
  <c r="Q196" i="24"/>
  <c r="Q205" i="24"/>
  <c r="Q266" i="24"/>
  <c r="Q275" i="24"/>
  <c r="Q317" i="24"/>
  <c r="Q327" i="24"/>
  <c r="Q352" i="24"/>
  <c r="Q358" i="24"/>
  <c r="Q370" i="24"/>
  <c r="Q376" i="24"/>
  <c r="Q408" i="24"/>
  <c r="Q422" i="24"/>
  <c r="Q428" i="24"/>
  <c r="Q481" i="24"/>
  <c r="Q500" i="24"/>
  <c r="Q540" i="24"/>
  <c r="Q546" i="24"/>
  <c r="Q559" i="24"/>
  <c r="Q565" i="24"/>
  <c r="Q586" i="24"/>
  <c r="Q592" i="24"/>
  <c r="Q599" i="24"/>
  <c r="Q605" i="24"/>
  <c r="Q652" i="24"/>
  <c r="Q658" i="24"/>
  <c r="Q717" i="24"/>
  <c r="Q723" i="24"/>
  <c r="Q749" i="24"/>
  <c r="Q755" i="24"/>
  <c r="Q807" i="24"/>
  <c r="Q813" i="24"/>
  <c r="Q853" i="24"/>
  <c r="Q859" i="24"/>
  <c r="Q868" i="24"/>
  <c r="Q874" i="24"/>
  <c r="Q886" i="24"/>
  <c r="Q892" i="24"/>
  <c r="Q921" i="24"/>
  <c r="Q927" i="24"/>
  <c r="Q951" i="24"/>
  <c r="Q957" i="24"/>
  <c r="Q977" i="24"/>
  <c r="Q1037" i="24"/>
  <c r="Q1043" i="24"/>
  <c r="Q1124" i="24"/>
  <c r="Q1130" i="24"/>
  <c r="Q1136" i="24"/>
  <c r="Q1142" i="24"/>
  <c r="Q1171" i="24"/>
  <c r="Q1198" i="24"/>
  <c r="Q1204" i="24"/>
  <c r="Q1207" i="24"/>
  <c r="Q1213" i="24"/>
  <c r="Q1224" i="24"/>
  <c r="Q1235" i="24"/>
  <c r="Q1270" i="24"/>
  <c r="Q1279" i="24"/>
  <c r="Q1296" i="24"/>
  <c r="Q1302" i="24"/>
  <c r="Q1307" i="24"/>
  <c r="Q1313" i="24"/>
  <c r="Q52" i="24"/>
  <c r="Q65" i="24"/>
  <c r="Q80" i="24"/>
  <c r="Q89" i="24"/>
  <c r="Q102" i="24"/>
  <c r="Q101" i="24"/>
  <c r="Q114" i="24"/>
  <c r="Q140" i="24"/>
  <c r="Q153" i="24"/>
  <c r="Q156" i="24"/>
  <c r="Q165" i="24"/>
  <c r="Q175" i="24"/>
  <c r="Q184" i="24"/>
  <c r="Q183" i="24"/>
  <c r="Q199" i="24"/>
  <c r="Q223" i="24"/>
  <c r="Q258" i="24"/>
  <c r="Q267" i="24"/>
  <c r="Q276" i="24"/>
  <c r="Q309" i="24"/>
  <c r="Q319" i="24"/>
  <c r="Q353" i="24"/>
  <c r="Q359" i="24"/>
  <c r="Q400" i="24"/>
  <c r="Q406" i="24"/>
  <c r="Q423" i="24"/>
  <c r="Q429" i="24"/>
  <c r="Q482" i="24"/>
  <c r="Q488" i="24"/>
  <c r="Q506" i="24"/>
  <c r="Q541" i="24"/>
  <c r="Q547" i="24"/>
  <c r="Q562" i="24"/>
  <c r="Q568" i="24"/>
  <c r="Q587" i="24"/>
  <c r="Q593" i="24"/>
  <c r="Q612" i="24"/>
  <c r="Q618" i="24"/>
  <c r="Q676" i="24"/>
  <c r="Q682" i="24"/>
  <c r="Q724" i="24"/>
  <c r="Q730" i="24"/>
  <c r="Q756" i="24"/>
  <c r="Q762" i="24"/>
  <c r="Q815" i="24"/>
  <c r="Q821" i="24"/>
  <c r="Q840" i="24"/>
  <c r="Q846" i="24"/>
  <c r="Q869" i="24"/>
  <c r="Q875" i="24"/>
  <c r="Q978" i="24"/>
  <c r="Q1014" i="24"/>
  <c r="Q1020" i="24"/>
  <c r="Q1028" i="24"/>
  <c r="Q1034" i="24"/>
  <c r="Q1038" i="24"/>
  <c r="Q1044" i="24"/>
  <c r="Q1151" i="24"/>
  <c r="Q1157" i="24"/>
  <c r="Q1163" i="24"/>
  <c r="Q1169" i="24"/>
  <c r="Q1172" i="24"/>
  <c r="Q1178" i="24"/>
  <c r="Q1236" i="24"/>
  <c r="Q1248" i="24"/>
  <c r="Q1254" i="24"/>
  <c r="Q1271" i="24"/>
  <c r="Q1289" i="24"/>
  <c r="Q1297" i="24"/>
  <c r="Q1318" i="24"/>
  <c r="Q1324" i="24"/>
  <c r="Q1332" i="24"/>
  <c r="Q1351" i="24"/>
  <c r="Q316" i="24"/>
  <c r="Q326" i="24"/>
  <c r="Q1385" i="24"/>
  <c r="Q1391" i="24"/>
  <c r="Q1556" i="24"/>
  <c r="Q1562" i="24"/>
  <c r="Q1678" i="24"/>
  <c r="Q1684" i="24"/>
  <c r="Q1691" i="24"/>
  <c r="Q1697" i="24"/>
  <c r="Q1704" i="24"/>
  <c r="Q1710" i="24"/>
  <c r="Q1725" i="24"/>
  <c r="Q1731" i="24"/>
  <c r="Q1794" i="24"/>
  <c r="Q1800" i="24"/>
  <c r="Q1816" i="24"/>
  <c r="Q1822" i="24"/>
  <c r="Q1829" i="24"/>
  <c r="Q1835" i="24"/>
  <c r="Q1989" i="24"/>
  <c r="Q1995" i="24"/>
  <c r="Q2068" i="24"/>
  <c r="Q2074" i="24"/>
  <c r="Q2079" i="24"/>
  <c r="Q2085" i="24"/>
  <c r="Q2092" i="24"/>
  <c r="Q2098" i="24"/>
  <c r="Q2178" i="24"/>
  <c r="Q2184" i="24"/>
  <c r="Q2217" i="24"/>
  <c r="Q2223" i="24"/>
  <c r="Q2253" i="24"/>
  <c r="Q2259" i="24"/>
  <c r="Q2293" i="24"/>
  <c r="Q2299" i="24"/>
  <c r="Q2310" i="24"/>
  <c r="Q2316" i="24"/>
  <c r="Q2332" i="24"/>
  <c r="Q2338" i="24"/>
  <c r="Q2345" i="24"/>
  <c r="Q2351" i="24"/>
  <c r="Q2461" i="24"/>
  <c r="Q2467" i="24"/>
  <c r="Q2491" i="24"/>
  <c r="Q2497" i="24"/>
  <c r="Q2273" i="24"/>
  <c r="Q2279" i="24"/>
  <c r="Q2312" i="24"/>
  <c r="Q2318" i="24"/>
  <c r="Q2380" i="24"/>
  <c r="Q2386" i="24"/>
  <c r="Q2482" i="24"/>
  <c r="Q2488" i="24"/>
  <c r="Q23" i="24"/>
  <c r="Q315" i="24"/>
  <c r="Q325" i="24"/>
  <c r="Q419" i="24"/>
  <c r="Q425" i="24"/>
  <c r="Q1416" i="24"/>
  <c r="Q1422" i="24"/>
  <c r="Q1534" i="24"/>
  <c r="Q1540" i="24"/>
  <c r="Q1574" i="24"/>
  <c r="Q1580" i="24"/>
  <c r="Q1638" i="24"/>
  <c r="Q1644" i="24"/>
  <c r="Q1765" i="24"/>
  <c r="Q1771" i="24"/>
  <c r="Q49" i="24"/>
  <c r="Q62" i="24"/>
  <c r="Q75" i="24"/>
  <c r="Q78" i="24"/>
  <c r="Q91" i="24"/>
  <c r="Q136" i="24"/>
  <c r="Q149" i="24"/>
  <c r="Q253" i="24"/>
  <c r="Q262" i="24"/>
  <c r="Q265" i="24"/>
  <c r="Q274" i="24"/>
  <c r="Q302" i="24"/>
  <c r="Q311" i="24"/>
  <c r="Q520" i="24"/>
  <c r="Q526" i="24"/>
  <c r="Q532" i="24"/>
  <c r="Q538" i="24"/>
  <c r="Q574" i="24"/>
  <c r="Q580" i="24"/>
  <c r="Q597" i="24"/>
  <c r="Q603" i="24"/>
  <c r="Q610" i="24"/>
  <c r="Q616" i="24"/>
  <c r="Q667" i="24"/>
  <c r="Q673" i="24"/>
  <c r="Q716" i="24"/>
  <c r="Q722" i="24"/>
  <c r="Q748" i="24"/>
  <c r="Q754" i="24"/>
  <c r="Q805" i="24"/>
  <c r="Q811" i="24"/>
  <c r="Q852" i="24"/>
  <c r="Q858" i="24"/>
  <c r="Q866" i="24"/>
  <c r="Q872" i="24"/>
  <c r="Q885" i="24"/>
  <c r="Q891" i="24"/>
  <c r="Q919" i="24"/>
  <c r="Q925" i="24"/>
  <c r="Q976" i="24"/>
  <c r="Q982" i="24"/>
  <c r="Q997" i="24"/>
  <c r="Q1003" i="24"/>
  <c r="Q1036" i="24"/>
  <c r="Q1042" i="24"/>
  <c r="Q1134" i="24"/>
  <c r="Q1140" i="24"/>
  <c r="Q1160" i="24"/>
  <c r="Q1170" i="24"/>
  <c r="Q1176" i="24"/>
  <c r="Q1218" i="24"/>
  <c r="Q1295" i="24"/>
  <c r="Q1301" i="24"/>
  <c r="Q1305" i="24"/>
  <c r="Q1311" i="24"/>
  <c r="Q1316" i="24"/>
  <c r="Q1349" i="24"/>
  <c r="Q1355" i="24"/>
  <c r="Q1384" i="24"/>
  <c r="Q1395" i="24"/>
  <c r="Q1401" i="24"/>
  <c r="Q1406" i="24"/>
  <c r="Q1412" i="24"/>
  <c r="Q1415" i="24"/>
  <c r="Q1421" i="24"/>
  <c r="Q1432" i="24"/>
  <c r="Q1438" i="24"/>
  <c r="Q1446" i="24"/>
  <c r="Q1452" i="24"/>
  <c r="Q1459" i="24"/>
  <c r="Q1465" i="24"/>
  <c r="Q1469" i="24"/>
  <c r="Q1475" i="24"/>
  <c r="Q1479" i="24"/>
  <c r="Q1545" i="24"/>
  <c r="Q1572" i="24"/>
  <c r="Q1578" i="24"/>
  <c r="Q1607" i="24"/>
  <c r="Q1613" i="24"/>
  <c r="Q1626" i="24"/>
  <c r="Q1632" i="24"/>
  <c r="Q1651" i="24"/>
  <c r="Q1690" i="24"/>
  <c r="Q1696" i="24"/>
  <c r="Q1701" i="24"/>
  <c r="Q1707" i="24"/>
  <c r="Q1734" i="24"/>
  <c r="Q1740" i="24"/>
  <c r="Q1778" i="24"/>
  <c r="Q1784" i="24"/>
  <c r="Q1793" i="24"/>
  <c r="Q1799" i="24"/>
  <c r="Q1858" i="24"/>
  <c r="Q1867" i="24"/>
  <c r="Q1873" i="24"/>
  <c r="Q1880" i="24"/>
  <c r="Q1886" i="24"/>
  <c r="Q1946" i="24"/>
  <c r="Q1952" i="24"/>
  <c r="Q1972" i="24"/>
  <c r="Q1988" i="24"/>
  <c r="Q1994" i="24"/>
  <c r="Q2006" i="24"/>
  <c r="Q2012" i="24"/>
  <c r="Q2023" i="24"/>
  <c r="Q2032" i="24"/>
  <c r="Q2038" i="24"/>
  <c r="Q2053" i="24"/>
  <c r="Q2059" i="24"/>
  <c r="Q2067" i="24"/>
  <c r="Q2073" i="24"/>
  <c r="Q2078" i="24"/>
  <c r="Q2084" i="24"/>
  <c r="Q2108" i="24"/>
  <c r="Q2156" i="24"/>
  <c r="Q2162" i="24"/>
  <c r="Q2166" i="24"/>
  <c r="Q2172" i="24"/>
  <c r="Q2177" i="24"/>
  <c r="Q2183" i="24"/>
  <c r="Q2205" i="24"/>
  <c r="Q2211" i="24"/>
  <c r="Q2216" i="24"/>
  <c r="Q2222" i="24"/>
  <c r="Q2243" i="24"/>
  <c r="Q2249" i="24"/>
  <c r="Q2281" i="24"/>
  <c r="Q2287" i="24"/>
  <c r="Q2292" i="24"/>
  <c r="Q2298" i="24"/>
  <c r="Q2307" i="24"/>
  <c r="Q2313" i="24"/>
  <c r="Q2344" i="24"/>
  <c r="Q2350" i="24"/>
  <c r="Q30" i="24"/>
  <c r="Q44" i="24"/>
  <c r="Q57" i="24"/>
  <c r="Q84" i="24"/>
  <c r="Q94" i="24"/>
  <c r="Q107" i="24"/>
  <c r="Q113" i="24"/>
  <c r="Q124" i="24"/>
  <c r="Q137" i="24"/>
  <c r="Q132" i="24"/>
  <c r="Q178" i="24"/>
  <c r="Q187" i="24"/>
  <c r="Q190" i="24"/>
  <c r="Q202" i="24"/>
  <c r="Q211" i="24"/>
  <c r="Q218" i="24"/>
  <c r="Q228" i="24"/>
  <c r="Q237" i="24"/>
  <c r="Q239" i="24"/>
  <c r="Q248" i="24"/>
  <c r="Q261" i="24"/>
  <c r="Q270" i="24"/>
  <c r="Q271" i="24"/>
  <c r="Q280" i="24"/>
  <c r="Q313" i="24"/>
  <c r="Q323" i="24"/>
  <c r="Q348" i="24"/>
  <c r="Q354" i="24"/>
  <c r="Q362" i="24"/>
  <c r="Q368" i="24"/>
  <c r="Q374" i="24"/>
  <c r="Q380" i="24"/>
  <c r="Q392" i="24"/>
  <c r="Q398" i="24"/>
  <c r="Q403" i="24"/>
  <c r="Q409" i="24"/>
  <c r="Q415" i="24"/>
  <c r="Q421" i="24"/>
  <c r="Q467" i="24"/>
  <c r="Q473" i="24"/>
  <c r="Q490" i="24"/>
  <c r="Q496" i="24"/>
  <c r="Q515" i="24"/>
  <c r="Q521" i="24"/>
  <c r="Q529" i="24"/>
  <c r="Q535" i="24"/>
  <c r="Q571" i="24"/>
  <c r="Q577" i="24"/>
  <c r="Q591" i="24"/>
  <c r="Q607" i="24"/>
  <c r="Q613" i="24"/>
  <c r="Q619" i="24"/>
  <c r="Q625" i="24"/>
  <c r="Q648" i="24"/>
  <c r="Q654" i="24"/>
  <c r="Q659" i="24"/>
  <c r="Q665" i="24"/>
  <c r="Q694" i="24"/>
  <c r="Q700" i="24"/>
  <c r="Q731" i="24"/>
  <c r="Q737" i="24"/>
  <c r="Q766" i="24"/>
  <c r="Q772" i="24"/>
  <c r="Q824" i="24"/>
  <c r="Q830" i="24"/>
  <c r="Q845" i="24"/>
  <c r="Q851" i="24"/>
  <c r="Q857" i="24"/>
  <c r="Q863" i="24"/>
  <c r="Q882" i="24"/>
  <c r="Q888" i="24"/>
  <c r="Q916" i="24"/>
  <c r="Q922" i="24"/>
  <c r="Q932" i="24"/>
  <c r="Q938" i="24"/>
  <c r="Q958" i="24"/>
  <c r="Q964" i="24"/>
  <c r="Q972" i="24"/>
  <c r="Q984" i="24"/>
  <c r="Q990" i="24"/>
  <c r="Q1110" i="24"/>
  <c r="Q1116" i="24"/>
  <c r="Q1129" i="24"/>
  <c r="Q1135" i="24"/>
  <c r="Q1143" i="24"/>
  <c r="Q1149" i="24"/>
  <c r="Q1155" i="24"/>
  <c r="Q1161" i="24"/>
  <c r="Q1166" i="24"/>
  <c r="Q1177" i="24"/>
  <c r="Q1188" i="24"/>
  <c r="Q1194" i="24"/>
  <c r="Q1202" i="24"/>
  <c r="Q1208" i="24"/>
  <c r="Q1214" i="24"/>
  <c r="Q1220" i="24"/>
  <c r="Q1230" i="24"/>
  <c r="Q1239" i="24"/>
  <c r="Q1245" i="24"/>
  <c r="Q1274" i="24"/>
  <c r="Q1280" i="24"/>
  <c r="Q1300" i="24"/>
  <c r="Q1306" i="24"/>
  <c r="Q47" i="24"/>
  <c r="Q60" i="24"/>
  <c r="Q85" i="24"/>
  <c r="Q98" i="24"/>
  <c r="Q95" i="24"/>
  <c r="Q108" i="24"/>
  <c r="Q125" i="24"/>
  <c r="Q133" i="24"/>
  <c r="Q146" i="24"/>
  <c r="Q144" i="24"/>
  <c r="Q157" i="24"/>
  <c r="Q179" i="24"/>
  <c r="Q188" i="24"/>
  <c r="Q192" i="24"/>
  <c r="Q203" i="24"/>
  <c r="Q212" i="24"/>
  <c r="Q240" i="24"/>
  <c r="Q251" i="24"/>
  <c r="Q263" i="24"/>
  <c r="Q272" i="24"/>
  <c r="Q314" i="24"/>
  <c r="Q324" i="24"/>
  <c r="Q349" i="24"/>
  <c r="Q355" i="24"/>
  <c r="Q377" i="24"/>
  <c r="Q383" i="24"/>
  <c r="Q393" i="24"/>
  <c r="Q399" i="24"/>
  <c r="Q404" i="24"/>
  <c r="Q410" i="24"/>
  <c r="Q472" i="24"/>
  <c r="Q478" i="24"/>
  <c r="Q491" i="24"/>
  <c r="Q497" i="24"/>
  <c r="Q517" i="24"/>
  <c r="Q523" i="24"/>
  <c r="Q530" i="24"/>
  <c r="Q536" i="24"/>
  <c r="Q554" i="24"/>
  <c r="Q560" i="24"/>
  <c r="Q572" i="24"/>
  <c r="Q649" i="24"/>
  <c r="Q660" i="24"/>
  <c r="Q666" i="24"/>
  <c r="Q696" i="24"/>
  <c r="Q702" i="24"/>
  <c r="Q740" i="24"/>
  <c r="Q746" i="24"/>
  <c r="Q789" i="24"/>
  <c r="Q795" i="24"/>
  <c r="Q860" i="24"/>
  <c r="Q883" i="24"/>
  <c r="Q889" i="24"/>
  <c r="Q917" i="24"/>
  <c r="Q923" i="24"/>
  <c r="Q962" i="24"/>
  <c r="Q968" i="24"/>
  <c r="Q974" i="24"/>
  <c r="Q980" i="24"/>
  <c r="Q1007" i="24"/>
  <c r="Q1013" i="24"/>
  <c r="Q1018" i="24"/>
  <c r="Q1024" i="24"/>
  <c r="Q1033" i="24"/>
  <c r="Q1039" i="24"/>
  <c r="Q1132" i="24"/>
  <c r="Q1138" i="24"/>
  <c r="Q1156" i="24"/>
  <c r="Q1179" i="24"/>
  <c r="Q1185" i="24"/>
  <c r="Q1189" i="24"/>
  <c r="Q1195" i="24"/>
  <c r="Q1215" i="24"/>
  <c r="Q1221" i="24"/>
  <c r="Q147" i="24"/>
  <c r="Q160" i="24"/>
  <c r="Q83" i="24"/>
  <c r="Q96" i="24"/>
  <c r="Q1367" i="24"/>
  <c r="Q1373" i="24"/>
  <c r="Q1378" i="24"/>
  <c r="Q1402" i="24"/>
  <c r="Q1428" i="24"/>
  <c r="Q1434" i="24"/>
  <c r="Q1466" i="24"/>
  <c r="Q1494" i="24"/>
  <c r="Q1500" i="24"/>
  <c r="Q1504" i="24"/>
  <c r="Q1513" i="24"/>
  <c r="Q1519" i="24"/>
  <c r="Q1524" i="24"/>
  <c r="Q1530" i="24"/>
  <c r="Q1590" i="24"/>
  <c r="Q1596" i="24"/>
  <c r="Q1604" i="24"/>
  <c r="Q1610" i="24"/>
  <c r="Q1619" i="24"/>
  <c r="Q1625" i="24"/>
  <c r="Q1667" i="24"/>
  <c r="Q1673" i="24"/>
  <c r="Q1741" i="24"/>
  <c r="Q1747" i="24"/>
  <c r="Q1769" i="24"/>
  <c r="Q1775" i="24"/>
  <c r="Q1840" i="24"/>
  <c r="Q1846" i="24"/>
  <c r="Q1864" i="24"/>
  <c r="Q1870" i="24"/>
  <c r="Q1885" i="24"/>
  <c r="Q1891" i="24"/>
  <c r="Q1966" i="24"/>
  <c r="Q1979" i="24"/>
  <c r="Q1985" i="24"/>
  <c r="Q1999" i="24"/>
  <c r="Q2005" i="24"/>
  <c r="Q2029" i="24"/>
  <c r="Q2035" i="24"/>
  <c r="Q2046" i="24"/>
  <c r="Q2052" i="24"/>
  <c r="Q2088" i="24"/>
  <c r="Q2094" i="24"/>
  <c r="Q2115" i="24"/>
  <c r="Q2174" i="24"/>
  <c r="Q2180" i="24"/>
  <c r="Q2212" i="24"/>
  <c r="Q2229" i="24"/>
  <c r="Q2235" i="24"/>
  <c r="Q2288" i="24"/>
  <c r="Q2294" i="24"/>
  <c r="Q2337" i="24"/>
  <c r="Q2343" i="24"/>
  <c r="Q2387" i="24"/>
  <c r="Q2393" i="24"/>
  <c r="Q2466" i="24"/>
  <c r="Q2472" i="24"/>
  <c r="Q2330" i="24"/>
  <c r="Q2336" i="24"/>
  <c r="Q2483" i="24"/>
  <c r="Q2489" i="24"/>
  <c r="Q1363" i="24"/>
  <c r="Q1374" i="24"/>
  <c r="Q1380" i="24"/>
  <c r="Q1386" i="24"/>
  <c r="Q1392" i="24"/>
  <c r="Q1398" i="24"/>
  <c r="Q1404" i="24"/>
  <c r="Q1408" i="24"/>
  <c r="Q1417" i="24"/>
  <c r="Q1423" i="24"/>
  <c r="Q1435" i="24"/>
  <c r="Q1441" i="24"/>
  <c r="Q1461" i="24"/>
  <c r="Q1471" i="24"/>
  <c r="Q1477" i="24"/>
  <c r="Q1491" i="24"/>
  <c r="Q1499" i="24"/>
  <c r="Q1505" i="24"/>
  <c r="Q1510" i="24"/>
  <c r="Q1518" i="24"/>
  <c r="Q1536" i="24"/>
  <c r="Q1542" i="24"/>
  <c r="Q1557" i="24"/>
  <c r="Q1566" i="24"/>
  <c r="Q1575" i="24"/>
  <c r="Q1587" i="24"/>
  <c r="Q1593" i="24"/>
  <c r="Q1616" i="24"/>
  <c r="Q1622" i="24"/>
  <c r="Q1639" i="24"/>
  <c r="Q1659" i="24"/>
  <c r="Q1665" i="24"/>
  <c r="Q1693" i="24"/>
  <c r="Q1705" i="24"/>
  <c r="Q1711" i="24"/>
  <c r="Q1766" i="24"/>
  <c r="Q1772" i="24"/>
  <c r="Q1809" i="24"/>
  <c r="Q1818" i="24"/>
  <c r="Q1824" i="24"/>
  <c r="Q1832" i="24"/>
  <c r="Q1838" i="24"/>
  <c r="Q1850" i="24"/>
  <c r="Q1861" i="24"/>
  <c r="Q1961" i="24"/>
  <c r="Q1967" i="24"/>
  <c r="Q1976" i="24"/>
  <c r="Q1982" i="24"/>
  <c r="Q1990" i="24"/>
  <c r="Q1996" i="24"/>
  <c r="Q2039" i="24"/>
  <c r="Q2045" i="24"/>
  <c r="Q2080" i="24"/>
  <c r="Q2086" i="24"/>
  <c r="Q2097" i="24"/>
  <c r="Q2120" i="24"/>
  <c r="Q2130" i="24"/>
  <c r="Q2140" i="24"/>
  <c r="Q2149" i="24"/>
  <c r="Q2155" i="24"/>
  <c r="Q2158" i="24"/>
  <c r="Q2164" i="24"/>
  <c r="Q2179" i="24"/>
  <c r="Q2185" i="24"/>
  <c r="Q2218" i="24"/>
  <c r="Q2224" i="24"/>
  <c r="Q2268" i="24"/>
  <c r="Q2274" i="24"/>
  <c r="Q2333" i="24"/>
  <c r="Q2372" i="24"/>
  <c r="Q2378" i="24"/>
  <c r="Q2463" i="24"/>
  <c r="Q2469" i="24"/>
  <c r="Q2297" i="24"/>
  <c r="Q2303" i="24"/>
  <c r="Q2334" i="24"/>
  <c r="Q2340" i="24"/>
  <c r="Q2464" i="24"/>
  <c r="Q2470" i="24"/>
  <c r="Q42" i="24"/>
  <c r="Q55" i="24"/>
  <c r="Q53" i="24"/>
  <c r="Q81" i="24"/>
  <c r="Q90" i="24"/>
  <c r="Q103" i="24"/>
  <c r="Q141" i="24"/>
  <c r="Q154" i="24"/>
  <c r="Q158" i="24"/>
  <c r="Q167" i="24"/>
  <c r="Q310" i="24"/>
  <c r="Q320" i="24"/>
  <c r="Q413" i="24"/>
  <c r="Q512" i="24"/>
  <c r="Q527" i="24"/>
  <c r="Q533" i="24"/>
  <c r="Q563" i="24"/>
  <c r="Q569" i="24"/>
  <c r="Q578" i="24"/>
  <c r="Q588" i="24"/>
  <c r="Q614" i="24"/>
  <c r="Q620" i="24"/>
  <c r="Q645" i="24"/>
  <c r="Q656" i="24"/>
  <c r="Q662" i="24"/>
  <c r="Q685" i="24"/>
  <c r="Q691" i="24"/>
  <c r="Q728" i="24"/>
  <c r="Q734" i="24"/>
  <c r="Q758" i="24"/>
  <c r="Q764" i="24"/>
  <c r="Q817" i="24"/>
  <c r="Q823" i="24"/>
  <c r="Q855" i="24"/>
  <c r="Q861" i="24"/>
  <c r="Q873" i="24"/>
  <c r="Q879" i="24"/>
  <c r="Q902" i="24"/>
  <c r="Q908" i="24"/>
  <c r="Q953" i="24"/>
  <c r="Q959" i="24"/>
  <c r="Q979" i="24"/>
  <c r="Q985" i="24"/>
  <c r="Q1004" i="24"/>
  <c r="Q1010" i="24"/>
  <c r="Q1015" i="24"/>
  <c r="Q1021" i="24"/>
  <c r="Q1040" i="24"/>
  <c r="Q1046" i="24"/>
  <c r="Q1127" i="24"/>
  <c r="Q1152" i="24"/>
  <c r="Q1158" i="24"/>
  <c r="Q1173" i="24"/>
  <c r="Q1186" i="24"/>
  <c r="Q1192" i="24"/>
  <c r="Q1210" i="24"/>
  <c r="Q1216" i="24"/>
  <c r="Q1228" i="24"/>
  <c r="Q1234" i="24"/>
  <c r="Q1237" i="24"/>
  <c r="Q1243" i="24"/>
  <c r="Q1249" i="24"/>
  <c r="Q1255" i="24"/>
  <c r="Q1272" i="24"/>
  <c r="Q1278" i="24"/>
  <c r="Q1290" i="24"/>
  <c r="Q1298" i="24"/>
  <c r="Q1309" i="24"/>
  <c r="Q1322" i="24"/>
  <c r="Q1333" i="24"/>
  <c r="Q1342" i="24"/>
  <c r="Q1348" i="24"/>
  <c r="Q1364" i="24"/>
  <c r="Q1370" i="24"/>
  <c r="Q1387" i="24"/>
  <c r="Q1409" i="24"/>
  <c r="Q1418" i="24"/>
  <c r="Q1424" i="24"/>
  <c r="Q1436" i="24"/>
  <c r="Q1442" i="24"/>
  <c r="Q1453" i="24"/>
  <c r="Q1472" i="24"/>
  <c r="Q1482" i="24"/>
  <c r="Q1492" i="24"/>
  <c r="Q1501" i="24"/>
  <c r="Q1522" i="24"/>
  <c r="Q1528" i="24"/>
  <c r="Q1537" i="24"/>
  <c r="Q1558" i="24"/>
  <c r="Q1567" i="24"/>
  <c r="Q1573" i="24"/>
  <c r="Q1576" i="24"/>
  <c r="Q1588" i="24"/>
  <c r="Q1594" i="24"/>
  <c r="Q1640" i="24"/>
  <c r="Q1646" i="24"/>
  <c r="Q1663" i="24"/>
  <c r="Q1669" i="24"/>
  <c r="Q1682" i="24"/>
  <c r="Q1694" i="24"/>
  <c r="Q1737" i="24"/>
  <c r="Q1743" i="24"/>
  <c r="Q1767" i="24"/>
  <c r="Q1773" i="24"/>
  <c r="Q1801" i="24"/>
  <c r="Q1810" i="24"/>
  <c r="Q1820" i="24"/>
  <c r="Q1826" i="24"/>
  <c r="Q1834" i="24"/>
  <c r="Q1851" i="24"/>
  <c r="Q1862" i="24"/>
  <c r="Q1883" i="24"/>
  <c r="Q1889" i="24"/>
  <c r="Q1936" i="24"/>
  <c r="Q1962" i="24"/>
  <c r="Q1968" i="24"/>
  <c r="Q1977" i="24"/>
  <c r="Q1983" i="24"/>
  <c r="Q1992" i="24"/>
  <c r="Q1998" i="24"/>
  <c r="Q2014" i="24"/>
  <c r="Q2042" i="24"/>
  <c r="Q2048" i="24"/>
  <c r="Q2070" i="24"/>
  <c r="Q2076" i="24"/>
  <c r="Q2081" i="24"/>
  <c r="Q2087" i="24"/>
  <c r="Q2121" i="24"/>
  <c r="Q2133" i="24"/>
  <c r="Q2141" i="24"/>
  <c r="Q2147" i="24"/>
  <c r="Q2150" i="24"/>
  <c r="Q2159" i="24"/>
  <c r="Q2227" i="24"/>
  <c r="Q2233" i="24"/>
  <c r="Q2326" i="24"/>
  <c r="Q2459" i="24"/>
  <c r="Q1240" i="24"/>
  <c r="Q1246" i="24"/>
  <c r="Q1253" i="24"/>
  <c r="Q1259" i="24"/>
  <c r="Q1266" i="24"/>
  <c r="Q1275" i="24"/>
  <c r="Q1285" i="24"/>
  <c r="Q1293" i="24"/>
  <c r="Q1303" i="24"/>
  <c r="Q1314" i="24"/>
  <c r="Q1320" i="24"/>
  <c r="Q1337" i="24"/>
  <c r="Q1346" i="24"/>
  <c r="Q1352" i="24"/>
  <c r="Q1390" i="24"/>
  <c r="Q1413" i="24"/>
  <c r="Q1443" i="24"/>
  <c r="Q1449" i="24"/>
  <c r="Q1457" i="24"/>
  <c r="Q1463" i="24"/>
  <c r="Q1467" i="24"/>
  <c r="Q1476" i="24"/>
  <c r="Q1486" i="24"/>
  <c r="Q1495" i="24"/>
  <c r="Q1514" i="24"/>
  <c r="Q1520" i="24"/>
  <c r="Q1526" i="24"/>
  <c r="Q1532" i="24"/>
  <c r="Q1552" i="24"/>
  <c r="Q1570" i="24"/>
  <c r="Q1591" i="24"/>
  <c r="Q1597" i="24"/>
  <c r="Q1605" i="24"/>
  <c r="Q1611" i="24"/>
  <c r="Q1620" i="24"/>
  <c r="Q1635" i="24"/>
  <c r="Q1641" i="24"/>
  <c r="Q1648" i="24"/>
  <c r="Q1654" i="24"/>
  <c r="Q1668" i="24"/>
  <c r="Q1674" i="24"/>
  <c r="Q1699" i="24"/>
  <c r="Q1714" i="24"/>
  <c r="Q1720" i="24"/>
  <c r="Q1732" i="24"/>
  <c r="Q1742" i="24"/>
  <c r="Q1770" i="24"/>
  <c r="Q1813" i="24"/>
  <c r="Q1819" i="24"/>
  <c r="Q1825" i="24"/>
  <c r="Q1831" i="24"/>
  <c r="Q1842" i="24"/>
  <c r="Q1848" i="24"/>
  <c r="Q1856" i="24"/>
  <c r="Q1887" i="24"/>
  <c r="Q1893" i="24"/>
  <c r="Q1941" i="24"/>
  <c r="Q1980" i="24"/>
  <c r="Q1986" i="24"/>
  <c r="Q2030" i="24"/>
  <c r="Q2036" i="24"/>
  <c r="Q2049" i="24"/>
  <c r="Q2075" i="24"/>
  <c r="Q2089" i="24"/>
  <c r="Q2095" i="24"/>
  <c r="Q2104" i="24"/>
  <c r="Q2110" i="24"/>
  <c r="Q2116" i="24"/>
  <c r="Q2122" i="24"/>
  <c r="Q2125" i="24"/>
  <c r="Q2131" i="24"/>
  <c r="Q2136" i="24"/>
  <c r="Q2144" i="24"/>
  <c r="Q2163" i="24"/>
  <c r="Q2175" i="24"/>
  <c r="Q2181" i="24"/>
  <c r="Q2202" i="24"/>
  <c r="Q2214" i="24"/>
  <c r="Q2220" i="24"/>
  <c r="Q2231" i="24"/>
  <c r="Q2237" i="24"/>
  <c r="Q2289" i="24"/>
  <c r="Q2302" i="24"/>
  <c r="Q2308" i="24"/>
  <c r="Q2329" i="24"/>
  <c r="Q2339" i="24"/>
  <c r="Q2389" i="24"/>
  <c r="Q2395" i="24"/>
  <c r="Q2458" i="24"/>
  <c r="Q2478" i="24"/>
  <c r="Q2484" i="24"/>
  <c r="Q2278" i="24"/>
  <c r="Q2284" i="24"/>
  <c r="Q2320" i="24"/>
  <c r="Q2392" i="24"/>
  <c r="Q2398" i="24"/>
  <c r="Q2465" i="24"/>
  <c r="Q2471" i="24"/>
  <c r="Q24" i="24"/>
  <c r="Q37" i="24"/>
  <c r="Q33" i="24"/>
  <c r="Q46" i="24"/>
  <c r="Q48" i="24"/>
  <c r="Q61" i="24"/>
  <c r="Q59" i="24"/>
  <c r="Q72" i="24"/>
  <c r="Q86" i="24"/>
  <c r="Q97" i="24"/>
  <c r="Q110" i="24"/>
  <c r="Q126" i="24"/>
  <c r="Q139" i="24"/>
  <c r="Q134" i="24"/>
  <c r="Q145" i="24"/>
  <c r="Q180" i="24"/>
  <c r="Q189" i="24"/>
  <c r="Q194" i="24"/>
  <c r="Q230" i="24"/>
  <c r="Q241" i="24"/>
  <c r="Q252" i="24"/>
  <c r="Q264" i="24"/>
  <c r="Q273" i="24"/>
  <c r="Q296" i="24"/>
  <c r="Q305" i="24"/>
  <c r="Q417" i="24"/>
  <c r="Q474" i="24"/>
  <c r="Q480" i="24"/>
  <c r="Q492" i="24"/>
  <c r="Q498" i="24"/>
  <c r="Q518" i="24"/>
  <c r="Q531" i="24"/>
  <c r="Q537" i="24"/>
  <c r="Q573" i="24"/>
  <c r="Q579" i="24"/>
  <c r="Q584" i="24"/>
  <c r="Q590" i="24"/>
  <c r="Q596" i="24"/>
  <c r="Q602" i="24"/>
  <c r="Q609" i="24"/>
  <c r="Q615" i="24"/>
  <c r="Q650" i="24"/>
  <c r="Q661" i="24"/>
  <c r="Q698" i="24"/>
  <c r="Q704" i="24"/>
  <c r="Q793" i="24"/>
  <c r="Q799" i="24"/>
  <c r="Q837" i="24"/>
  <c r="Q843" i="24"/>
  <c r="Q848" i="24"/>
  <c r="Q865" i="24"/>
  <c r="Q871" i="24"/>
  <c r="Q884" i="24"/>
  <c r="Q890" i="24"/>
  <c r="Q944" i="24"/>
  <c r="Q950" i="24"/>
  <c r="Q975" i="24"/>
  <c r="Q981" i="24"/>
  <c r="Q992" i="24"/>
  <c r="Q1023" i="24"/>
  <c r="Q1035" i="24"/>
  <c r="Q1041" i="24"/>
  <c r="Q1133" i="24"/>
  <c r="Q1147" i="24"/>
  <c r="Q1153" i="24"/>
  <c r="Q1168" i="24"/>
  <c r="Q1174" i="24"/>
  <c r="Q1181" i="24"/>
  <c r="Q1190" i="24"/>
  <c r="Q1205" i="24"/>
  <c r="Q1211" i="24"/>
  <c r="Q1217" i="24"/>
  <c r="Q1223" i="24"/>
  <c r="Q1241" i="24"/>
  <c r="Q1256" i="24"/>
  <c r="Q1262" i="24"/>
  <c r="Q1267" i="24"/>
  <c r="Q1276" i="24"/>
  <c r="Q1294" i="24"/>
  <c r="Q1304" i="24"/>
  <c r="Q1315" i="24"/>
  <c r="Q1321" i="24"/>
  <c r="Q1329" i="24"/>
  <c r="Q1335" i="24"/>
  <c r="Q1338" i="24"/>
  <c r="Q1344" i="24"/>
  <c r="Q1347" i="24"/>
  <c r="Q1359" i="24"/>
  <c r="Q1365" i="24"/>
  <c r="Q1369" i="24"/>
  <c r="Q1393" i="24"/>
  <c r="Q1405" i="24"/>
  <c r="Q1414" i="24"/>
  <c r="Q1420" i="24"/>
  <c r="Q1431" i="24"/>
  <c r="Q1437" i="24"/>
  <c r="Q1445" i="24"/>
  <c r="Q1451" i="24"/>
  <c r="Q1468" i="24"/>
  <c r="Q1478" i="24"/>
  <c r="Q1484" i="24"/>
  <c r="Q1487" i="24"/>
  <c r="Q1496" i="24"/>
  <c r="Q1502" i="24"/>
  <c r="Q1507" i="24"/>
  <c r="Q1515" i="24"/>
  <c r="Q1521" i="24"/>
  <c r="Q1529" i="24"/>
  <c r="Q1535" i="24"/>
  <c r="Q1543" i="24"/>
  <c r="Q1553" i="24"/>
  <c r="Q1563" i="24"/>
  <c r="Q1571" i="24"/>
  <c r="Q1583" i="24"/>
  <c r="Q1595" i="24"/>
  <c r="Q1606" i="24"/>
  <c r="Q1612" i="24"/>
  <c r="Q1623" i="24"/>
  <c r="Q1636" i="24"/>
  <c r="Q1642" i="24"/>
  <c r="Q1650" i="24"/>
  <c r="Q1656" i="24"/>
  <c r="Q1672" i="24"/>
  <c r="Q1700" i="24"/>
  <c r="Q1719" i="24"/>
  <c r="Q1733" i="24"/>
  <c r="Q1739" i="24"/>
  <c r="Q1748" i="24"/>
  <c r="Q1754" i="24"/>
  <c r="Q1776" i="24"/>
  <c r="Q1792" i="24"/>
  <c r="Q1798" i="24"/>
  <c r="Q1827" i="24"/>
  <c r="Q1833" i="24"/>
  <c r="Q1843" i="24"/>
  <c r="Q1849" i="24"/>
  <c r="Q1857" i="24"/>
  <c r="Q1866" i="24"/>
  <c r="Q1888" i="24"/>
  <c r="Q1894" i="24"/>
  <c r="Q1942" i="24"/>
  <c r="Q2020" i="24"/>
  <c r="Q2031" i="24"/>
  <c r="Q2037" i="24"/>
  <c r="Q2050" i="24"/>
  <c r="Q2056" i="24"/>
  <c r="Q2077" i="24"/>
  <c r="Q2083" i="24"/>
  <c r="Q2090" i="24"/>
  <c r="Q2096" i="24"/>
  <c r="Q2107" i="24"/>
  <c r="Q2117" i="24"/>
  <c r="Q2126" i="24"/>
  <c r="Q2132" i="24"/>
  <c r="Q2145" i="24"/>
  <c r="Q2154" i="24"/>
  <c r="Q2165" i="24"/>
  <c r="Q2171" i="24"/>
  <c r="Q2176" i="24"/>
  <c r="Q2215" i="24"/>
  <c r="Q2221" i="24"/>
  <c r="Q2242" i="24"/>
  <c r="Q2248" i="24"/>
  <c r="Q2341" i="24"/>
  <c r="Q2347" i="24"/>
  <c r="Q28" i="24"/>
  <c r="Q41" i="24"/>
  <c r="Q185" i="24"/>
  <c r="Q216" i="24"/>
  <c r="Q225" i="24"/>
  <c r="Q235" i="24"/>
  <c r="Q247" i="24"/>
  <c r="Q256" i="24"/>
  <c r="Q259" i="24"/>
  <c r="Q268" i="24"/>
  <c r="Q277" i="24"/>
  <c r="Q372" i="24"/>
  <c r="Q378" i="24"/>
  <c r="Q401" i="24"/>
  <c r="Q1327" i="24"/>
  <c r="Q1326" i="24"/>
  <c r="Q39" i="24"/>
  <c r="Q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C17" i="24" l="1"/>
  <c r="AC18" i="24"/>
  <c r="AC19" i="24"/>
  <c r="AC32" i="24"/>
  <c r="AC34" i="24"/>
  <c r="AC45" i="24"/>
  <c r="AC47" i="24"/>
  <c r="AC48" i="24"/>
  <c r="AC60" i="24"/>
  <c r="AC61" i="24"/>
  <c r="AC67" i="24"/>
  <c r="AC76" i="24"/>
  <c r="AC77" i="24"/>
  <c r="AC78" i="24"/>
  <c r="AC80" i="24"/>
  <c r="AC82" i="24"/>
  <c r="AC105" i="24"/>
  <c r="AC109" i="24"/>
  <c r="AC111" i="24"/>
  <c r="AC116" i="24"/>
  <c r="AC123" i="24"/>
  <c r="AC136" i="24"/>
  <c r="AC146" i="24"/>
  <c r="AC150" i="24"/>
  <c r="AC159" i="24"/>
  <c r="AC164" i="24"/>
  <c r="AC168" i="24"/>
  <c r="AC169" i="24"/>
  <c r="AC201" i="24"/>
  <c r="AC205" i="24"/>
  <c r="AC208" i="24"/>
  <c r="AC210" i="24"/>
  <c r="AC214" i="24"/>
  <c r="AC221" i="24"/>
  <c r="AC227" i="24"/>
  <c r="AC234" i="24"/>
  <c r="AC246" i="24"/>
  <c r="AC255" i="24"/>
  <c r="AC257" i="24"/>
  <c r="AC271" i="24"/>
  <c r="AC275" i="24"/>
  <c r="AC279" i="24"/>
  <c r="AC280" i="24"/>
  <c r="AC281" i="24"/>
  <c r="AC282" i="24"/>
  <c r="AC283" i="24"/>
  <c r="AC284" i="24"/>
  <c r="AC285" i="24"/>
  <c r="AC287" i="24"/>
  <c r="AC289" i="24"/>
  <c r="AC290" i="24"/>
  <c r="AC291" i="24"/>
  <c r="AC293" i="24"/>
  <c r="AC295" i="24"/>
  <c r="AC296" i="24"/>
  <c r="AC297" i="24"/>
  <c r="AC298" i="24"/>
  <c r="AC299" i="24"/>
  <c r="AC300" i="24"/>
  <c r="AC305" i="24"/>
  <c r="AC308" i="24"/>
  <c r="AC318" i="24"/>
  <c r="AC321" i="24"/>
  <c r="AC324" i="24"/>
  <c r="AC328" i="24"/>
  <c r="AC331" i="24"/>
  <c r="AC332" i="24"/>
  <c r="AC333" i="24"/>
  <c r="AC334" i="24"/>
  <c r="AC335" i="24"/>
  <c r="AC337" i="24"/>
  <c r="AC338" i="24"/>
  <c r="AC344" i="24"/>
  <c r="AC346" i="24"/>
  <c r="AC347" i="24"/>
  <c r="AC359" i="24"/>
  <c r="AC360" i="24"/>
  <c r="AC369" i="24"/>
  <c r="AC375" i="24"/>
  <c r="AC381" i="24"/>
  <c r="AC386" i="24"/>
  <c r="AC387" i="24"/>
  <c r="AC399" i="24"/>
  <c r="AC425" i="24"/>
  <c r="AC426" i="24"/>
  <c r="AC427" i="24"/>
  <c r="AC428" i="24"/>
  <c r="AC429" i="24"/>
  <c r="AC430" i="24"/>
  <c r="AC431" i="24"/>
  <c r="AC433" i="24"/>
  <c r="AC434" i="24"/>
  <c r="AC435" i="24"/>
  <c r="AC436" i="24"/>
  <c r="AC437" i="24"/>
  <c r="AC438" i="24"/>
  <c r="AC440" i="24"/>
  <c r="AC441" i="24"/>
  <c r="AC442" i="24"/>
  <c r="AC443" i="24"/>
  <c r="AC444" i="24"/>
  <c r="AC445" i="24"/>
  <c r="AC446" i="24"/>
  <c r="AC449" i="24"/>
  <c r="AC451" i="24"/>
  <c r="AC452" i="24"/>
  <c r="AC455" i="24"/>
  <c r="AC459" i="24"/>
  <c r="AC460" i="24"/>
  <c r="AC463" i="24"/>
  <c r="AC466" i="24"/>
  <c r="AC468" i="24"/>
  <c r="AC469" i="24"/>
  <c r="AC477" i="24"/>
  <c r="AC478" i="24"/>
  <c r="AC483" i="24"/>
  <c r="AC486" i="24"/>
  <c r="AC489" i="24"/>
  <c r="AC501" i="24"/>
  <c r="AC505" i="24"/>
  <c r="AC509" i="24"/>
  <c r="AC510" i="24"/>
  <c r="AC511" i="24"/>
  <c r="AC514" i="24"/>
  <c r="AC515" i="24"/>
  <c r="AC519" i="24"/>
  <c r="AC533" i="24"/>
  <c r="AC537" i="24"/>
  <c r="AC538" i="24"/>
  <c r="AC543" i="24"/>
  <c r="AC544" i="24"/>
  <c r="AC547" i="24"/>
  <c r="AC555" i="24"/>
  <c r="AC566" i="24"/>
  <c r="AC567" i="24"/>
  <c r="AC570" i="24"/>
  <c r="AC573" i="24"/>
  <c r="AC576" i="24"/>
  <c r="AC579" i="24"/>
  <c r="AC594" i="24"/>
  <c r="AC595" i="24"/>
  <c r="AC596" i="24"/>
  <c r="AC600" i="24"/>
  <c r="AC601" i="24"/>
  <c r="AC602" i="24"/>
  <c r="AC605" i="24"/>
  <c r="AC615" i="24"/>
  <c r="AC624" i="24"/>
  <c r="AC628" i="24"/>
  <c r="AC629" i="24"/>
  <c r="AC631" i="24"/>
  <c r="AC632" i="24"/>
  <c r="AC634" i="24"/>
  <c r="AC637" i="24"/>
  <c r="AC638" i="24"/>
  <c r="AC653" i="24"/>
  <c r="AC658" i="24"/>
  <c r="AC661" i="24"/>
  <c r="AC662" i="24"/>
  <c r="AC664" i="24"/>
  <c r="AC668" i="24"/>
  <c r="AC671" i="24"/>
  <c r="AC672" i="24"/>
  <c r="AC674" i="24"/>
  <c r="AC675" i="24"/>
  <c r="AC677" i="24"/>
  <c r="AC678" i="24"/>
  <c r="AC679" i="24"/>
  <c r="AC681" i="24"/>
  <c r="AC682" i="24"/>
  <c r="AC683" i="24"/>
  <c r="AC687" i="24"/>
  <c r="AC688" i="24"/>
  <c r="AC689" i="24"/>
  <c r="AC690" i="24"/>
  <c r="AC692" i="24"/>
  <c r="AC693" i="24"/>
  <c r="AC695" i="24"/>
  <c r="AC697" i="24"/>
  <c r="AC698" i="24"/>
  <c r="AC699" i="24"/>
  <c r="AC701" i="24"/>
  <c r="AC702" i="24"/>
  <c r="AC703" i="24"/>
  <c r="AC704" i="24"/>
  <c r="AC705" i="24"/>
  <c r="AC706" i="24"/>
  <c r="AC707" i="24"/>
  <c r="AC708" i="24"/>
  <c r="AC709" i="24"/>
  <c r="AC710" i="24"/>
  <c r="AC713" i="24"/>
  <c r="AC714" i="24"/>
  <c r="AC715" i="24"/>
  <c r="AC716" i="24"/>
  <c r="AC718" i="24"/>
  <c r="AC719" i="24"/>
  <c r="AC721" i="24"/>
  <c r="AC722" i="24"/>
  <c r="AC724" i="24"/>
  <c r="AC725" i="24"/>
  <c r="AC726" i="24"/>
  <c r="AC727" i="24"/>
  <c r="AC728" i="24"/>
  <c r="AC731" i="24"/>
  <c r="AC732" i="24"/>
  <c r="AC733" i="24"/>
  <c r="AC734" i="24"/>
  <c r="AC735" i="24"/>
  <c r="AC737" i="24"/>
  <c r="AC738" i="24"/>
  <c r="AC739" i="24"/>
  <c r="AC740" i="24"/>
  <c r="AC741" i="24"/>
  <c r="AC742" i="24"/>
  <c r="AC743" i="24"/>
  <c r="AC744" i="24"/>
  <c r="AC745" i="24"/>
  <c r="AC746" i="24"/>
  <c r="AC749" i="24"/>
  <c r="AC750" i="24"/>
  <c r="AC751" i="24"/>
  <c r="AC752" i="24"/>
  <c r="AC755" i="24"/>
  <c r="AC757" i="24"/>
  <c r="AC758" i="24"/>
  <c r="AC760" i="24"/>
  <c r="AC761" i="24"/>
  <c r="AC763" i="24"/>
  <c r="AC764" i="24"/>
  <c r="AC767" i="24"/>
  <c r="AC768" i="24"/>
  <c r="AC769" i="24"/>
  <c r="AC770" i="24"/>
  <c r="AC771" i="24"/>
  <c r="AC773" i="24"/>
  <c r="AC775" i="24"/>
  <c r="AC776" i="24"/>
  <c r="AC777" i="24"/>
  <c r="AC778" i="24"/>
  <c r="AC779" i="24"/>
  <c r="AC780" i="24"/>
  <c r="AC785" i="24"/>
  <c r="AC786" i="24"/>
  <c r="AC787" i="24"/>
  <c r="AC788" i="24"/>
  <c r="AC789" i="24"/>
  <c r="AC791" i="24"/>
  <c r="AC792" i="24"/>
  <c r="AC794" i="24"/>
  <c r="AC795" i="24"/>
  <c r="AC796" i="24"/>
  <c r="AC797" i="24"/>
  <c r="AC799" i="24"/>
  <c r="AC807" i="24"/>
  <c r="AC808" i="24"/>
  <c r="AC809" i="24"/>
  <c r="AC816" i="24"/>
  <c r="AC818" i="24"/>
  <c r="AC819" i="24"/>
  <c r="AC820" i="24"/>
  <c r="AC833" i="24"/>
  <c r="AC836" i="24"/>
  <c r="AC837" i="24"/>
  <c r="AC860" i="24"/>
  <c r="AC864" i="24"/>
  <c r="AC867" i="24"/>
  <c r="AC870" i="24"/>
  <c r="AC879" i="24"/>
  <c r="AC880" i="24"/>
  <c r="AC886" i="24"/>
  <c r="AC891" i="24"/>
  <c r="AC892" i="24"/>
  <c r="AC893" i="24"/>
  <c r="AC894" i="24"/>
  <c r="AC895" i="24"/>
  <c r="AC896" i="24"/>
  <c r="AC897" i="24"/>
  <c r="AC898" i="24"/>
  <c r="AC899" i="24"/>
  <c r="AC900" i="24"/>
  <c r="AC902" i="24"/>
  <c r="AC903" i="24"/>
  <c r="AC905" i="24"/>
  <c r="AC906" i="24"/>
  <c r="AC908" i="24"/>
  <c r="AC909" i="24"/>
  <c r="AC911" i="24"/>
  <c r="AC912" i="24"/>
  <c r="AC913" i="24"/>
  <c r="AC914" i="24"/>
  <c r="AC920" i="24"/>
  <c r="AC929" i="24"/>
  <c r="AC937" i="24"/>
  <c r="AC938" i="24"/>
  <c r="AC939" i="24"/>
  <c r="AC942" i="24"/>
  <c r="AC944" i="24"/>
  <c r="AC945" i="24"/>
  <c r="AC946" i="24"/>
  <c r="AC948" i="24"/>
  <c r="AC950" i="24"/>
  <c r="AC951" i="24"/>
  <c r="AC952" i="24"/>
  <c r="AC955" i="24"/>
  <c r="AC960" i="24"/>
  <c r="AC987" i="24"/>
  <c r="AC991" i="24"/>
  <c r="AC996" i="24"/>
  <c r="AC1001" i="24"/>
  <c r="AC1002" i="24"/>
  <c r="AC1007" i="24"/>
  <c r="AC1009" i="24"/>
  <c r="AC1011" i="24"/>
  <c r="AC1025" i="24"/>
  <c r="AC1026" i="24"/>
  <c r="AC1027" i="24"/>
  <c r="AC1030" i="24"/>
  <c r="AC1045" i="24"/>
  <c r="AC1047" i="24"/>
  <c r="AC1048" i="24"/>
  <c r="AC1050" i="24"/>
  <c r="AC1051" i="24"/>
  <c r="AC1053" i="24"/>
  <c r="AC1054" i="24"/>
  <c r="AC1055" i="24"/>
  <c r="AC1056" i="24"/>
  <c r="AC1057" i="24"/>
  <c r="AC1058" i="24"/>
  <c r="AC1059" i="24"/>
  <c r="AC1062" i="24"/>
  <c r="AC1064" i="24"/>
  <c r="AC1065" i="24"/>
  <c r="AC1067" i="24"/>
  <c r="AC1068" i="24"/>
  <c r="AC1073" i="24"/>
  <c r="AC1078" i="24"/>
  <c r="AC1079" i="24"/>
  <c r="AC1080" i="24"/>
  <c r="AC1082" i="24"/>
  <c r="AC1083" i="24"/>
  <c r="AC1086" i="24"/>
  <c r="AC1088" i="24"/>
  <c r="AC1090" i="24"/>
  <c r="AC1092" i="24"/>
  <c r="AC1105" i="24"/>
  <c r="AC1106" i="24"/>
  <c r="AC1113" i="24"/>
  <c r="AC1125" i="24"/>
  <c r="AC1131" i="24"/>
  <c r="AC1138" i="24"/>
  <c r="AC1144" i="24"/>
  <c r="AC1191" i="24"/>
  <c r="AC1197" i="24"/>
  <c r="AC1214" i="24"/>
  <c r="AC1251" i="24"/>
  <c r="AC1301" i="24"/>
  <c r="AC1303" i="24"/>
  <c r="AC1307" i="24"/>
  <c r="AC1317" i="24"/>
  <c r="AC1322" i="24"/>
  <c r="AC1358" i="24"/>
  <c r="AC1362" i="24"/>
  <c r="AC1392" i="24"/>
  <c r="AC1421" i="24"/>
  <c r="AC1425" i="24"/>
  <c r="AC1427" i="24"/>
  <c r="AC1532" i="24"/>
  <c r="AC1533" i="24"/>
  <c r="AC1535" i="24"/>
  <c r="AC1546" i="24"/>
  <c r="AC1550" i="24"/>
  <c r="AC1555" i="24"/>
  <c r="AC1556" i="24"/>
  <c r="AC1574" i="24"/>
  <c r="AC1594" i="24"/>
  <c r="AC1596" i="24"/>
  <c r="AC1603" i="24"/>
  <c r="AC1613" i="24"/>
  <c r="AC1614" i="24"/>
  <c r="AC1615" i="24"/>
  <c r="AC1621" i="24"/>
  <c r="AC1623" i="24"/>
  <c r="AC1647" i="24"/>
  <c r="AC1652" i="24"/>
  <c r="AC1653" i="24"/>
  <c r="AC1655" i="24"/>
  <c r="AC1658" i="24"/>
  <c r="AC1659" i="24"/>
  <c r="AC1660" i="24"/>
  <c r="AC1662" i="24"/>
  <c r="AC1664" i="24"/>
  <c r="AC1680" i="24"/>
  <c r="AC1686" i="24"/>
  <c r="AC1697" i="24"/>
  <c r="AC1703" i="24"/>
  <c r="AC1709" i="24"/>
  <c r="AC1710" i="24"/>
  <c r="AC1711" i="24"/>
  <c r="AC1712" i="24"/>
  <c r="AC1713" i="24"/>
  <c r="AC1717" i="24"/>
  <c r="AC1718" i="24"/>
  <c r="AC1719" i="24"/>
  <c r="AC1720" i="24"/>
  <c r="AC1723" i="24"/>
  <c r="AC1745" i="24"/>
  <c r="AC1754" i="24"/>
  <c r="AC1757" i="24"/>
  <c r="AC1759" i="24"/>
  <c r="AC1761" i="24"/>
  <c r="AC1765" i="24"/>
  <c r="AC1767" i="24"/>
  <c r="AC1775" i="24"/>
  <c r="AC1785" i="24"/>
  <c r="AC1786" i="24"/>
  <c r="AC1791" i="24"/>
  <c r="AC1830" i="24"/>
  <c r="AC1841" i="24"/>
  <c r="AC1847" i="24"/>
  <c r="AC1853" i="24"/>
  <c r="AC1855" i="24"/>
  <c r="AC1859" i="24"/>
  <c r="AC1875" i="24"/>
  <c r="AC1888" i="24"/>
  <c r="AC1906" i="24"/>
  <c r="AC1908" i="24"/>
  <c r="AC1910" i="24"/>
  <c r="AC1912" i="24"/>
  <c r="AC1913" i="24"/>
  <c r="AC1914" i="24"/>
  <c r="AC1916" i="24"/>
  <c r="AC1917" i="24"/>
  <c r="AC1919" i="24"/>
  <c r="AC1920" i="24"/>
  <c r="AC1921" i="24"/>
  <c r="AC1922" i="24"/>
  <c r="AC1924" i="24"/>
  <c r="AC1925" i="24"/>
  <c r="AC1926" i="24"/>
  <c r="AC1927" i="24"/>
  <c r="AC1928" i="24"/>
  <c r="AC1930" i="24"/>
  <c r="AC1931" i="24"/>
  <c r="AC1937" i="24"/>
  <c r="AC1943" i="24"/>
  <c r="AC1951" i="24"/>
  <c r="AC1957" i="24"/>
  <c r="AC1958" i="24"/>
  <c r="AC1974" i="24"/>
  <c r="AC1979" i="24"/>
  <c r="AC1981" i="24"/>
  <c r="AC1983" i="24"/>
  <c r="AC1986" i="24"/>
  <c r="AC1989" i="24"/>
  <c r="AC1992" i="24"/>
  <c r="AC1993" i="24"/>
  <c r="AC1995" i="24"/>
  <c r="AC2002" i="24"/>
  <c r="AC2003" i="24"/>
  <c r="AC2004" i="24"/>
  <c r="AC2011" i="24"/>
  <c r="AC2012" i="24"/>
  <c r="AC2013" i="24"/>
  <c r="AC2016" i="24"/>
  <c r="AC2022" i="24"/>
  <c r="AC2027" i="24"/>
  <c r="AC2028" i="24"/>
  <c r="AC2039" i="24"/>
  <c r="AC2040" i="24"/>
  <c r="AC2043" i="24"/>
  <c r="AC2045" i="24"/>
  <c r="AC2046" i="24"/>
  <c r="AC2047" i="24"/>
  <c r="AC2048" i="24"/>
  <c r="AC2051" i="24"/>
  <c r="AC2073" i="24"/>
  <c r="AC2074" i="24"/>
  <c r="AC2094" i="24"/>
  <c r="AC2099" i="24"/>
  <c r="AC2110" i="24"/>
  <c r="AC2117" i="24"/>
  <c r="AC2118" i="24"/>
  <c r="AC2123" i="24"/>
  <c r="AC2146" i="24"/>
  <c r="AC2147" i="24"/>
  <c r="AC2152" i="24"/>
  <c r="AC2158" i="24"/>
  <c r="AC2161" i="24"/>
  <c r="AC2163" i="24"/>
  <c r="AC2164" i="24"/>
  <c r="AC2167" i="24"/>
  <c r="AC2170" i="24"/>
  <c r="AC2186" i="24"/>
  <c r="AC2189" i="24"/>
  <c r="AC2191" i="24"/>
  <c r="AC2192" i="24"/>
  <c r="AC2194" i="24"/>
  <c r="AC2195" i="24"/>
  <c r="AC2196" i="24"/>
  <c r="AC2198" i="24"/>
  <c r="AC2199" i="24"/>
  <c r="AC2226" i="24"/>
  <c r="AC2227" i="24"/>
  <c r="AC2228" i="24"/>
  <c r="AC2229" i="24"/>
  <c r="AC2232" i="24"/>
  <c r="AC2233" i="24"/>
  <c r="AC2235" i="24"/>
  <c r="AC2239" i="24"/>
  <c r="AC2240" i="24"/>
  <c r="AC2241" i="24"/>
  <c r="AC2245" i="24"/>
  <c r="AC2246" i="24"/>
  <c r="AC2251" i="24"/>
  <c r="AC2256" i="24"/>
  <c r="AC2260" i="24"/>
  <c r="AC2262" i="24"/>
  <c r="AC2263" i="24"/>
  <c r="AC2264" i="24"/>
  <c r="AC2265" i="24"/>
  <c r="AC2266" i="24"/>
  <c r="AC2268" i="24"/>
  <c r="AC2270" i="24"/>
  <c r="AC2271" i="24"/>
  <c r="AC2272" i="24"/>
  <c r="AC2274" i="24"/>
  <c r="AC2278" i="24"/>
  <c r="AC2281" i="24"/>
  <c r="AC2285" i="24"/>
  <c r="AC2287" i="24"/>
  <c r="AC2290" i="24"/>
  <c r="AC2293" i="24"/>
  <c r="AC2296" i="24"/>
  <c r="AC2299" i="24"/>
  <c r="AC2302" i="24"/>
  <c r="AC2303" i="24"/>
  <c r="AC2304" i="24"/>
  <c r="AC2305" i="24"/>
  <c r="AC2308" i="24"/>
  <c r="AC2309" i="24"/>
  <c r="AC2311" i="24"/>
  <c r="AC2312" i="24"/>
  <c r="AC2315" i="24"/>
  <c r="AC2317" i="24"/>
  <c r="AC2321" i="24"/>
  <c r="AC2322" i="24"/>
  <c r="AC2328" i="24"/>
  <c r="AC2342" i="24"/>
  <c r="AC2344" i="24"/>
  <c r="AC2346" i="24"/>
  <c r="AC2347" i="24"/>
  <c r="AC2348" i="24"/>
  <c r="AC2349" i="24"/>
  <c r="AC2352" i="24"/>
  <c r="AC2368" i="24"/>
  <c r="AC2369" i="24"/>
  <c r="AC2370" i="24"/>
  <c r="AC2371" i="24"/>
  <c r="AC2372" i="24"/>
  <c r="AC2373" i="24"/>
  <c r="AC2374" i="24"/>
  <c r="AC2375" i="24"/>
  <c r="AC2376" i="24"/>
  <c r="AC2377" i="24"/>
  <c r="AC2378" i="24"/>
  <c r="AC2380" i="24"/>
  <c r="AC2381" i="24"/>
  <c r="AC2382" i="24"/>
  <c r="AC2383" i="24"/>
  <c r="AC2385" i="24"/>
  <c r="AC2386" i="24"/>
  <c r="AC2387" i="24"/>
  <c r="AC2388" i="24"/>
  <c r="AC2389" i="24"/>
  <c r="AC2390" i="24"/>
  <c r="AC2393" i="24"/>
  <c r="AC2394" i="24"/>
  <c r="AC2395" i="24"/>
  <c r="AC2396" i="24"/>
  <c r="AC2397" i="24"/>
  <c r="AC2399" i="24"/>
  <c r="AC2400" i="24"/>
  <c r="AC2401" i="24"/>
  <c r="AC2402" i="24"/>
  <c r="AC2404" i="24"/>
  <c r="AC2405" i="24"/>
  <c r="AC2406" i="24"/>
  <c r="AC2407" i="24"/>
  <c r="AC5" i="24"/>
  <c r="AC6" i="24"/>
  <c r="AC7" i="24"/>
  <c r="AC13" i="24"/>
  <c r="AC14" i="24"/>
  <c r="AC4" i="24"/>
  <c r="AB4" i="24"/>
  <c r="K32" i="24"/>
  <c r="K34" i="24"/>
  <c r="K45" i="24"/>
  <c r="K47" i="24"/>
  <c r="K48" i="24"/>
  <c r="K60" i="24"/>
  <c r="K61" i="24"/>
  <c r="K67" i="24"/>
  <c r="K76" i="24"/>
  <c r="K77" i="24"/>
  <c r="K78" i="24"/>
  <c r="K80" i="24"/>
  <c r="K82" i="24"/>
  <c r="K105" i="24"/>
  <c r="K109" i="24"/>
  <c r="K111" i="24"/>
  <c r="K116" i="24"/>
  <c r="K123" i="24"/>
  <c r="K136" i="24"/>
  <c r="K146" i="24"/>
  <c r="K150" i="24"/>
  <c r="K159" i="24"/>
  <c r="K164" i="24"/>
  <c r="K168" i="24"/>
  <c r="K169" i="24"/>
  <c r="K201" i="24"/>
  <c r="K205" i="24"/>
  <c r="K208" i="24"/>
  <c r="K210" i="24"/>
  <c r="K214" i="24"/>
  <c r="K221" i="24"/>
  <c r="K227" i="24"/>
  <c r="K255" i="24"/>
  <c r="K271" i="24"/>
  <c r="K275" i="24"/>
  <c r="K279" i="24"/>
  <c r="K280" i="24"/>
  <c r="K281" i="24"/>
  <c r="K282" i="24"/>
  <c r="K283" i="24"/>
  <c r="K284" i="24"/>
  <c r="K285" i="24"/>
  <c r="K287" i="24"/>
  <c r="K289" i="24"/>
  <c r="K291" i="24"/>
  <c r="K293" i="24"/>
  <c r="K295" i="24"/>
  <c r="K296" i="24"/>
  <c r="K297" i="24"/>
  <c r="K299" i="24"/>
  <c r="K300" i="24"/>
  <c r="K305" i="24"/>
  <c r="K308" i="24"/>
  <c r="K318" i="24"/>
  <c r="K321" i="24"/>
  <c r="K324" i="24"/>
  <c r="K328" i="24"/>
  <c r="K331" i="24"/>
  <c r="K332" i="24"/>
  <c r="K333" i="24"/>
  <c r="K334" i="24"/>
  <c r="K335" i="24"/>
  <c r="K337" i="24"/>
  <c r="K346" i="24"/>
  <c r="K347" i="24"/>
  <c r="K360" i="24"/>
  <c r="K369" i="24"/>
  <c r="K375" i="24"/>
  <c r="K386" i="24"/>
  <c r="K399" i="24"/>
  <c r="K425" i="24"/>
  <c r="K426" i="24"/>
  <c r="K427" i="24"/>
  <c r="K428" i="24"/>
  <c r="K429" i="24"/>
  <c r="K430" i="24"/>
  <c r="K431" i="24"/>
  <c r="K433" i="24"/>
  <c r="K434" i="24"/>
  <c r="K435" i="24"/>
  <c r="K436" i="24"/>
  <c r="K437" i="24"/>
  <c r="K438" i="24"/>
  <c r="K440" i="24"/>
  <c r="K442" i="24"/>
  <c r="K443" i="24"/>
  <c r="K444" i="24"/>
  <c r="K445" i="24"/>
  <c r="K446" i="24"/>
  <c r="K451" i="24"/>
  <c r="K452" i="24"/>
  <c r="K455" i="24"/>
  <c r="K459" i="24"/>
  <c r="K466" i="24"/>
  <c r="K469" i="24"/>
  <c r="K477" i="24"/>
  <c r="K486" i="24"/>
  <c r="K489" i="24"/>
  <c r="K501" i="24"/>
  <c r="K515" i="24"/>
  <c r="K537" i="24"/>
  <c r="K538" i="24"/>
  <c r="K566" i="24"/>
  <c r="K570" i="24"/>
  <c r="K573" i="24"/>
  <c r="K594" i="24"/>
  <c r="K595" i="24"/>
  <c r="K602" i="24"/>
  <c r="K615" i="24"/>
  <c r="K624" i="24"/>
  <c r="K628" i="24"/>
  <c r="K629" i="24"/>
  <c r="K631" i="24"/>
  <c r="K658" i="24"/>
  <c r="K661" i="24"/>
  <c r="K662" i="24"/>
  <c r="K664" i="24"/>
  <c r="K668" i="24"/>
  <c r="K671" i="24"/>
  <c r="K672" i="24"/>
  <c r="K674" i="24"/>
  <c r="K675" i="24"/>
  <c r="K677" i="24"/>
  <c r="K679" i="24"/>
  <c r="K681" i="24"/>
  <c r="K682" i="24"/>
  <c r="K683" i="24"/>
  <c r="K688" i="24"/>
  <c r="K689" i="24"/>
  <c r="K690" i="24"/>
  <c r="K692" i="24"/>
  <c r="K693" i="24"/>
  <c r="K695" i="24"/>
  <c r="K697" i="24"/>
  <c r="K698" i="24"/>
  <c r="K699" i="24"/>
  <c r="K701" i="24"/>
  <c r="K702" i="24"/>
  <c r="K703" i="24"/>
  <c r="K704" i="24"/>
  <c r="K705" i="24"/>
  <c r="K706" i="24"/>
  <c r="K707" i="24"/>
  <c r="K708" i="24"/>
  <c r="K709" i="24"/>
  <c r="K713" i="24"/>
  <c r="K714" i="24"/>
  <c r="K715" i="24"/>
  <c r="K716" i="24"/>
  <c r="K718" i="24"/>
  <c r="K719" i="24"/>
  <c r="K721" i="24"/>
  <c r="K722" i="24"/>
  <c r="K724" i="24"/>
  <c r="K725" i="24"/>
  <c r="K726" i="24"/>
  <c r="K727" i="24"/>
  <c r="K728" i="24"/>
  <c r="K731" i="24"/>
  <c r="K732" i="24"/>
  <c r="K733" i="24"/>
  <c r="K734" i="24"/>
  <c r="K735" i="24"/>
  <c r="K737" i="24"/>
  <c r="K738" i="24"/>
  <c r="K739" i="24"/>
  <c r="K742" i="24"/>
  <c r="K743" i="24"/>
  <c r="K744" i="24"/>
  <c r="K745" i="24"/>
  <c r="K746" i="24"/>
  <c r="K750" i="24"/>
  <c r="K751" i="24"/>
  <c r="K755" i="24"/>
  <c r="K757" i="24"/>
  <c r="K758" i="24"/>
  <c r="K760" i="24"/>
  <c r="K761" i="24"/>
  <c r="K763" i="24"/>
  <c r="K764" i="24"/>
  <c r="K767" i="24"/>
  <c r="K768" i="24"/>
  <c r="K769" i="24"/>
  <c r="K770" i="24"/>
  <c r="K771" i="24"/>
  <c r="K773" i="24"/>
  <c r="K775" i="24"/>
  <c r="K776" i="24"/>
  <c r="K777" i="24"/>
  <c r="K778" i="24"/>
  <c r="K779" i="24"/>
  <c r="K780" i="24"/>
  <c r="K785" i="24"/>
  <c r="K786" i="24"/>
  <c r="K787" i="24"/>
  <c r="K788" i="24"/>
  <c r="K789" i="24"/>
  <c r="K792" i="24"/>
  <c r="K794" i="24"/>
  <c r="K795" i="24"/>
  <c r="K796" i="24"/>
  <c r="K797" i="24"/>
  <c r="K807" i="24"/>
  <c r="K809" i="24"/>
  <c r="K819" i="24"/>
  <c r="K820" i="24"/>
  <c r="K860" i="24"/>
  <c r="K864" i="24"/>
  <c r="K867" i="24"/>
  <c r="K879" i="24"/>
  <c r="K880" i="24"/>
  <c r="K886" i="24"/>
  <c r="K891" i="24"/>
  <c r="K892" i="24"/>
  <c r="K893" i="24"/>
  <c r="K895" i="24"/>
  <c r="K896" i="24"/>
  <c r="K897" i="24"/>
  <c r="K898" i="24"/>
  <c r="K899" i="24"/>
  <c r="K900" i="24"/>
  <c r="K902" i="24"/>
  <c r="K903" i="24"/>
  <c r="K905" i="24"/>
  <c r="K906" i="24"/>
  <c r="K908" i="24"/>
  <c r="K913" i="24"/>
  <c r="K920" i="24"/>
  <c r="K929" i="24"/>
  <c r="K937" i="24"/>
  <c r="K938" i="24"/>
  <c r="K939" i="24"/>
  <c r="K942" i="24"/>
  <c r="K944" i="24"/>
  <c r="K945" i="24"/>
  <c r="K948" i="24"/>
  <c r="K950" i="24"/>
  <c r="K952" i="24"/>
  <c r="K987" i="24"/>
  <c r="K991" i="24"/>
  <c r="K996" i="24"/>
  <c r="K1002" i="24"/>
  <c r="K1027" i="24"/>
  <c r="K1045" i="24"/>
  <c r="K1047" i="24"/>
  <c r="K1048" i="24"/>
  <c r="K1050" i="24"/>
  <c r="K1051" i="24"/>
  <c r="K1054" i="24"/>
  <c r="K1055" i="24"/>
  <c r="K1056" i="24"/>
  <c r="K1057" i="24"/>
  <c r="K1058" i="24"/>
  <c r="K1059" i="24"/>
  <c r="K1062" i="24"/>
  <c r="K1064" i="24"/>
  <c r="K1065" i="24"/>
  <c r="K1067" i="24"/>
  <c r="K1068" i="24"/>
  <c r="K1073" i="24"/>
  <c r="K1078" i="24"/>
  <c r="K1079" i="24"/>
  <c r="K1080" i="24"/>
  <c r="K1082" i="24"/>
  <c r="K1083" i="24"/>
  <c r="K1086" i="24"/>
  <c r="K1088" i="24"/>
  <c r="K1092" i="24"/>
  <c r="K1106" i="24"/>
  <c r="K1113" i="24"/>
  <c r="K1125" i="24"/>
  <c r="K1131" i="24"/>
  <c r="K1191" i="24"/>
  <c r="K1197" i="24"/>
  <c r="K1214" i="24"/>
  <c r="K1251" i="24"/>
  <c r="K1301" i="24"/>
  <c r="K1421" i="24"/>
  <c r="K1532" i="24"/>
  <c r="K1550" i="24"/>
  <c r="K1574" i="24"/>
  <c r="K1603" i="24"/>
  <c r="K1647" i="24"/>
  <c r="K1653" i="24"/>
  <c r="K1655" i="24"/>
  <c r="K1659" i="24"/>
  <c r="K1660" i="24"/>
  <c r="K1686" i="24"/>
  <c r="K1697" i="24"/>
  <c r="K1709" i="24"/>
  <c r="K1710" i="24"/>
  <c r="K1711" i="24"/>
  <c r="K1712" i="24"/>
  <c r="K1713" i="24"/>
  <c r="K1718" i="24"/>
  <c r="K1745" i="24"/>
  <c r="K1754" i="24"/>
  <c r="K1757" i="24"/>
  <c r="K1765" i="24"/>
  <c r="K1767" i="24"/>
  <c r="K1775" i="24"/>
  <c r="K1785" i="24"/>
  <c r="K1786" i="24"/>
  <c r="K1830" i="24"/>
  <c r="K1841" i="24"/>
  <c r="K1855" i="24"/>
  <c r="K1888" i="24"/>
  <c r="K1906" i="24"/>
  <c r="K1908" i="24"/>
  <c r="K1910" i="24"/>
  <c r="K1912" i="24"/>
  <c r="K1913" i="24"/>
  <c r="K1914" i="24"/>
  <c r="K1916" i="24"/>
  <c r="K1917" i="24"/>
  <c r="K1919" i="24"/>
  <c r="K1920" i="24"/>
  <c r="K1921" i="24"/>
  <c r="K1922" i="24"/>
  <c r="K1924" i="24"/>
  <c r="K1925" i="24"/>
  <c r="K1926" i="24"/>
  <c r="K1928" i="24"/>
  <c r="K1937" i="24"/>
  <c r="K1974" i="24"/>
  <c r="K1979" i="24"/>
  <c r="K1981" i="24"/>
  <c r="K1983" i="24"/>
  <c r="K1986" i="24"/>
  <c r="K1989" i="24"/>
  <c r="K1992" i="24"/>
  <c r="K1993" i="24"/>
  <c r="K2002" i="24"/>
  <c r="K2004" i="24"/>
  <c r="K2011" i="24"/>
  <c r="K2012" i="24"/>
  <c r="K2013" i="24"/>
  <c r="K2016" i="24"/>
  <c r="K2022" i="24"/>
  <c r="K2028" i="24"/>
  <c r="K2039" i="24"/>
  <c r="K2040" i="24"/>
  <c r="K2043" i="24"/>
  <c r="K2046" i="24"/>
  <c r="K2047" i="24"/>
  <c r="K2048" i="24"/>
  <c r="K2051" i="24"/>
  <c r="K2094" i="24"/>
  <c r="K2099" i="24"/>
  <c r="K2110" i="24"/>
  <c r="K2118" i="24"/>
  <c r="K2123" i="24"/>
  <c r="K2147" i="24"/>
  <c r="K2152" i="24"/>
  <c r="K2158" i="24"/>
  <c r="K2161" i="24"/>
  <c r="K2163" i="24"/>
  <c r="K2186" i="24"/>
  <c r="K2189" i="24"/>
  <c r="K2191" i="24"/>
  <c r="K2192" i="24"/>
  <c r="K2194" i="24"/>
  <c r="K2196" i="24"/>
  <c r="K2199" i="24"/>
  <c r="K2227" i="24"/>
  <c r="K2228" i="24"/>
  <c r="K2229" i="24"/>
  <c r="K2232" i="24"/>
  <c r="K2233" i="24"/>
  <c r="K2235" i="24"/>
  <c r="K2239" i="24"/>
  <c r="K2240" i="24"/>
  <c r="K2241" i="24"/>
  <c r="K2245" i="24"/>
  <c r="K2246" i="24"/>
  <c r="K2251" i="24"/>
  <c r="K2256" i="24"/>
  <c r="K2260" i="24"/>
  <c r="K2262" i="24"/>
  <c r="K2263" i="24"/>
  <c r="K2264" i="24"/>
  <c r="K2266" i="24"/>
  <c r="K2268" i="24"/>
  <c r="K2270" i="24"/>
  <c r="K2271" i="24"/>
  <c r="K2274" i="24"/>
  <c r="K2281" i="24"/>
  <c r="K2290" i="24"/>
  <c r="K2293" i="24"/>
  <c r="K2299" i="24"/>
  <c r="K2302" i="24"/>
  <c r="K2303" i="24"/>
  <c r="K2304" i="24"/>
  <c r="K2305" i="24"/>
  <c r="K2308" i="24"/>
  <c r="K2309" i="24"/>
  <c r="K2311" i="24"/>
  <c r="K2312" i="24"/>
  <c r="K2317" i="24"/>
  <c r="K2342" i="24"/>
  <c r="K2344" i="24"/>
  <c r="K2346" i="24"/>
  <c r="K2347" i="24"/>
  <c r="K2348" i="24"/>
  <c r="K2349" i="24"/>
  <c r="K2352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80" i="24"/>
  <c r="K2381" i="24"/>
  <c r="K2382" i="24"/>
  <c r="K2383" i="24"/>
  <c r="K2385" i="24"/>
  <c r="K2386" i="24"/>
  <c r="K2387" i="24"/>
  <c r="K2388" i="24"/>
  <c r="K2389" i="24"/>
  <c r="K2390" i="24"/>
  <c r="K2393" i="24"/>
  <c r="K2394" i="24"/>
  <c r="K2395" i="24"/>
  <c r="K2396" i="24"/>
  <c r="K2397" i="24"/>
  <c r="K2399" i="24"/>
  <c r="K2400" i="24"/>
  <c r="K2401" i="24"/>
  <c r="K2402" i="24"/>
  <c r="K2404" i="24"/>
  <c r="K2405" i="24"/>
  <c r="K2406" i="24"/>
  <c r="K2407" i="24"/>
  <c r="K5" i="24"/>
  <c r="K6" i="24"/>
  <c r="K7" i="24"/>
  <c r="K13" i="24"/>
  <c r="K14" i="24"/>
  <c r="K17" i="24"/>
  <c r="K18" i="24"/>
  <c r="K19" i="24"/>
  <c r="K4" i="24"/>
  <c r="J4" i="24"/>
  <c r="G1014" i="33"/>
  <c r="AC2472" i="24" s="1"/>
  <c r="G1013" i="33"/>
  <c r="AC2471" i="24" s="1"/>
  <c r="G1012" i="33"/>
  <c r="AC2470" i="24" s="1"/>
  <c r="G1011" i="33"/>
  <c r="AC2469" i="24" s="1"/>
  <c r="G1010" i="33"/>
  <c r="AC2468" i="24" s="1"/>
  <c r="G1009" i="33"/>
  <c r="AC2467" i="24" s="1"/>
  <c r="G1008" i="33"/>
  <c r="G1007" i="33"/>
  <c r="G1006" i="33"/>
  <c r="G1005" i="33"/>
  <c r="G1004" i="33"/>
  <c r="G1003" i="33"/>
  <c r="G1002" i="33"/>
  <c r="G1001" i="33"/>
  <c r="G1000" i="33"/>
  <c r="G999" i="33"/>
  <c r="G998" i="33"/>
  <c r="G997" i="33"/>
  <c r="G996" i="33"/>
  <c r="G995" i="33"/>
  <c r="AC2341" i="24" s="1"/>
  <c r="G994" i="33"/>
  <c r="G993" i="33"/>
  <c r="G992" i="33"/>
  <c r="G991" i="33"/>
  <c r="AC2336" i="24" s="1"/>
  <c r="G990" i="33"/>
  <c r="I990" i="33" s="1"/>
  <c r="G989" i="33"/>
  <c r="AC2333" i="24" s="1"/>
  <c r="G988" i="33"/>
  <c r="G987" i="33"/>
  <c r="I987" i="33" s="1"/>
  <c r="K2321" i="24" s="1"/>
  <c r="G986" i="33"/>
  <c r="I986" i="33" s="1"/>
  <c r="G985" i="33"/>
  <c r="I985" i="33" s="1"/>
  <c r="K2320" i="24" s="1"/>
  <c r="G984" i="33"/>
  <c r="G983" i="33"/>
  <c r="AC2324" i="24" s="1"/>
  <c r="G982" i="33"/>
  <c r="I982" i="33" s="1"/>
  <c r="G981" i="33"/>
  <c r="AC2316" i="24" s="1"/>
  <c r="G980" i="33"/>
  <c r="G979" i="33"/>
  <c r="AC2306" i="24" s="1"/>
  <c r="G978" i="33"/>
  <c r="I978" i="33" s="1"/>
  <c r="G977" i="33"/>
  <c r="AC2298" i="24" s="1"/>
  <c r="G976" i="33"/>
  <c r="G975" i="33"/>
  <c r="G974" i="33"/>
  <c r="G973" i="33"/>
  <c r="G972" i="33"/>
  <c r="I972" i="33" s="1"/>
  <c r="K2278" i="24" s="1"/>
  <c r="G971" i="33"/>
  <c r="AC2286" i="24" s="1"/>
  <c r="G970" i="33"/>
  <c r="I970" i="33" s="1"/>
  <c r="K2277" i="24" s="1"/>
  <c r="G969" i="33"/>
  <c r="G968" i="33"/>
  <c r="AC2279" i="24" s="1"/>
  <c r="G967" i="33"/>
  <c r="AC2275" i="24" s="1"/>
  <c r="G966" i="33"/>
  <c r="G965" i="33"/>
  <c r="AC2236" i="24" s="1"/>
  <c r="G964" i="33"/>
  <c r="I964" i="33" s="1"/>
  <c r="G963" i="33"/>
  <c r="G962" i="33"/>
  <c r="G961" i="33"/>
  <c r="G960" i="33"/>
  <c r="G959" i="33"/>
  <c r="AC2220" i="24" s="1"/>
  <c r="G958" i="33"/>
  <c r="I958" i="33" s="1"/>
  <c r="G957" i="33"/>
  <c r="G956" i="33"/>
  <c r="I956" i="33" s="1"/>
  <c r="G955" i="33"/>
  <c r="G954" i="33"/>
  <c r="I954" i="33" s="1"/>
  <c r="G953" i="33"/>
  <c r="AC2211" i="24" s="1"/>
  <c r="G952" i="33"/>
  <c r="G951" i="33"/>
  <c r="I951" i="33" s="1"/>
  <c r="G950" i="33"/>
  <c r="I950" i="33" s="1"/>
  <c r="K2195" i="24" s="1"/>
  <c r="G949" i="33"/>
  <c r="G948" i="33"/>
  <c r="AC2190" i="24" s="1"/>
  <c r="G947" i="33"/>
  <c r="AC2188" i="24" s="1"/>
  <c r="G946" i="33"/>
  <c r="G945" i="33"/>
  <c r="G944" i="33"/>
  <c r="G943" i="33"/>
  <c r="G942" i="33"/>
  <c r="G941" i="33"/>
  <c r="AC2180" i="24" s="1"/>
  <c r="G940" i="33"/>
  <c r="I940" i="33" s="1"/>
  <c r="G939" i="33"/>
  <c r="G938" i="33"/>
  <c r="I938" i="33" s="1"/>
  <c r="K2164" i="24" s="1"/>
  <c r="G937" i="33"/>
  <c r="G936" i="33"/>
  <c r="AC2168" i="24" s="1"/>
  <c r="G935" i="33"/>
  <c r="AC2166" i="24" s="1"/>
  <c r="G934" i="33"/>
  <c r="I934" i="33" s="1"/>
  <c r="G933" i="33"/>
  <c r="I933" i="33" s="1"/>
  <c r="G932" i="33"/>
  <c r="G931" i="33"/>
  <c r="AC2157" i="24" s="1"/>
  <c r="G930" i="33"/>
  <c r="I930" i="33" s="1"/>
  <c r="G929" i="33"/>
  <c r="I929" i="33" s="1"/>
  <c r="G928" i="33"/>
  <c r="G927" i="33"/>
  <c r="I927" i="33" s="1"/>
  <c r="G926" i="33"/>
  <c r="I926" i="33" s="1"/>
  <c r="G925" i="33"/>
  <c r="G924" i="33"/>
  <c r="I924" i="33" s="1"/>
  <c r="G923" i="33"/>
  <c r="AC2140" i="24" s="1"/>
  <c r="G922" i="33"/>
  <c r="I922" i="33" s="1"/>
  <c r="G921" i="33"/>
  <c r="G920" i="33"/>
  <c r="I920" i="33" s="1"/>
  <c r="G919" i="33"/>
  <c r="G918" i="33"/>
  <c r="G917" i="33"/>
  <c r="AC2124" i="24" s="1"/>
  <c r="G916" i="33"/>
  <c r="AC2128" i="24" s="1"/>
  <c r="G915" i="33"/>
  <c r="G914" i="33"/>
  <c r="I914" i="33" s="1"/>
  <c r="G913" i="33"/>
  <c r="AC2120" i="24" s="1"/>
  <c r="G912" i="33"/>
  <c r="AC2119" i="24" s="1"/>
  <c r="G911" i="33"/>
  <c r="G910" i="33"/>
  <c r="I910" i="33" s="1"/>
  <c r="G909" i="33"/>
  <c r="AC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C2096" i="24" s="1"/>
  <c r="G900" i="33"/>
  <c r="AC2095" i="24" s="1"/>
  <c r="G899" i="33"/>
  <c r="I899" i="33" s="1"/>
  <c r="G898" i="33"/>
  <c r="I898" i="33" s="1"/>
  <c r="K2082" i="24" s="1"/>
  <c r="G897" i="33"/>
  <c r="G896" i="33"/>
  <c r="I896" i="33" s="1"/>
  <c r="K2080" i="24" s="1"/>
  <c r="G895" i="33"/>
  <c r="G894" i="33"/>
  <c r="I894" i="33" s="1"/>
  <c r="K2073" i="24" s="1"/>
  <c r="G893" i="33"/>
  <c r="AC2083" i="24" s="1"/>
  <c r="G892" i="33"/>
  <c r="I892" i="33" s="1"/>
  <c r="G891" i="33"/>
  <c r="I891" i="33" s="1"/>
  <c r="G890" i="33"/>
  <c r="I890" i="33" s="1"/>
  <c r="K2070" i="24" s="1"/>
  <c r="G889" i="33"/>
  <c r="G888" i="33"/>
  <c r="I888" i="33" s="1"/>
  <c r="G887" i="33"/>
  <c r="G886" i="33"/>
  <c r="I886" i="33" s="1"/>
  <c r="G885" i="33"/>
  <c r="AC2060" i="24" s="1"/>
  <c r="G884" i="33"/>
  <c r="G883" i="33"/>
  <c r="G882" i="33"/>
  <c r="I882" i="33" s="1"/>
  <c r="G881" i="33"/>
  <c r="AC2056" i="24" s="1"/>
  <c r="G880" i="33"/>
  <c r="G879" i="33"/>
  <c r="I879" i="33" s="1"/>
  <c r="G878" i="33"/>
  <c r="G877" i="33"/>
  <c r="AC2025" i="24" s="1"/>
  <c r="G876" i="33"/>
  <c r="AC2024" i="24" s="1"/>
  <c r="G875" i="33"/>
  <c r="G874" i="33"/>
  <c r="G873" i="33"/>
  <c r="G872" i="33"/>
  <c r="I872" i="33" s="1"/>
  <c r="K2003" i="24" s="1"/>
  <c r="G871" i="33"/>
  <c r="G870" i="33"/>
  <c r="G869" i="33"/>
  <c r="G868" i="33"/>
  <c r="G867" i="33"/>
  <c r="I867" i="33" s="1"/>
  <c r="G866" i="33"/>
  <c r="G865" i="33"/>
  <c r="AC1978" i="24" s="1"/>
  <c r="G864" i="33"/>
  <c r="G863" i="33"/>
  <c r="G862" i="33"/>
  <c r="G861" i="33"/>
  <c r="G860" i="33"/>
  <c r="G859" i="33"/>
  <c r="AC1972" i="24" s="1"/>
  <c r="G858" i="33"/>
  <c r="G857" i="33"/>
  <c r="AC1964" i="24" s="1"/>
  <c r="G856" i="33"/>
  <c r="I856" i="33" s="1"/>
  <c r="K1958" i="24" s="1"/>
  <c r="G855" i="33"/>
  <c r="AC1968" i="24" s="1"/>
  <c r="G854" i="33"/>
  <c r="I854" i="33" s="1"/>
  <c r="G853" i="33"/>
  <c r="I853" i="33" s="1"/>
  <c r="G852" i="33"/>
  <c r="AC1959" i="24" s="1"/>
  <c r="G850" i="33"/>
  <c r="I850" i="33" s="1"/>
  <c r="K1951" i="24" s="1"/>
  <c r="G849" i="33"/>
  <c r="I849" i="33" s="1"/>
  <c r="G848" i="33"/>
  <c r="AC1950" i="24" s="1"/>
  <c r="G847" i="33"/>
  <c r="AC1949" i="24" s="1"/>
  <c r="G846" i="33"/>
  <c r="G845" i="33"/>
  <c r="G844" i="33"/>
  <c r="AC1952" i="24" s="1"/>
  <c r="G843" i="33"/>
  <c r="G842" i="33"/>
  <c r="AC1942" i="24" s="1"/>
  <c r="G841" i="33"/>
  <c r="G840" i="33"/>
  <c r="G839" i="33"/>
  <c r="AC1929" i="24" s="1"/>
  <c r="G838" i="33"/>
  <c r="I838" i="33" s="1"/>
  <c r="K1905" i="24" s="1"/>
  <c r="G837" i="33"/>
  <c r="I837" i="33" s="1"/>
  <c r="G836" i="33"/>
  <c r="G835" i="33"/>
  <c r="G834" i="33"/>
  <c r="G833" i="33"/>
  <c r="I833" i="33" s="1"/>
  <c r="G832" i="33"/>
  <c r="AC1885" i="24" s="1"/>
  <c r="G831" i="33"/>
  <c r="AC1884" i="24" s="1"/>
  <c r="G830" i="33"/>
  <c r="I830" i="33" s="1"/>
  <c r="G829" i="33"/>
  <c r="I829" i="33" s="1"/>
  <c r="G828" i="33"/>
  <c r="AC1886" i="24" s="1"/>
  <c r="G827" i="33"/>
  <c r="G826" i="33"/>
  <c r="G825" i="33"/>
  <c r="I825" i="33" s="1"/>
  <c r="G824" i="33"/>
  <c r="G823" i="33"/>
  <c r="AC1872" i="24" s="1"/>
  <c r="G822" i="33"/>
  <c r="I822" i="33" s="1"/>
  <c r="G821" i="33"/>
  <c r="G820" i="33"/>
  <c r="G819" i="33"/>
  <c r="G818" i="33"/>
  <c r="G817" i="33"/>
  <c r="I817" i="33" s="1"/>
  <c r="G816" i="33"/>
  <c r="G815" i="33"/>
  <c r="G814" i="33"/>
  <c r="G813" i="33"/>
  <c r="I813" i="33" s="1"/>
  <c r="G812" i="33"/>
  <c r="G811" i="33"/>
  <c r="G810" i="33"/>
  <c r="I810" i="33" s="1"/>
  <c r="G809" i="33"/>
  <c r="G808" i="33"/>
  <c r="AC1852" i="24" s="1"/>
  <c r="G807" i="33"/>
  <c r="G806" i="33"/>
  <c r="G805" i="33"/>
  <c r="AC1845" i="24" s="1"/>
  <c r="G804" i="33"/>
  <c r="AC1844" i="24" s="1"/>
  <c r="G803" i="33"/>
  <c r="AC1849" i="24" s="1"/>
  <c r="G802" i="33"/>
  <c r="AC1848" i="24" s="1"/>
  <c r="G801" i="33"/>
  <c r="G800" i="33"/>
  <c r="G799" i="33"/>
  <c r="G798" i="33"/>
  <c r="G797" i="33"/>
  <c r="G796" i="33"/>
  <c r="G795" i="33"/>
  <c r="G794" i="33"/>
  <c r="G793" i="33"/>
  <c r="G792" i="33"/>
  <c r="AC1826" i="24" s="1"/>
  <c r="G791" i="33"/>
  <c r="G790" i="33"/>
  <c r="I790" i="33" s="1"/>
  <c r="G789" i="33"/>
  <c r="G788" i="33"/>
  <c r="G787" i="33"/>
  <c r="AC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C1805" i="24" s="1"/>
  <c r="G775" i="33"/>
  <c r="I775" i="33" s="1"/>
  <c r="G774" i="33"/>
  <c r="I774" i="33" s="1"/>
  <c r="G773" i="33"/>
  <c r="G772" i="33"/>
  <c r="G771" i="33"/>
  <c r="I771" i="33" s="1"/>
  <c r="K1791" i="24" s="1"/>
  <c r="G770" i="33"/>
  <c r="G769" i="33"/>
  <c r="G768" i="33"/>
  <c r="G767" i="33"/>
  <c r="I767" i="33" s="1"/>
  <c r="G766" i="33"/>
  <c r="G765" i="33"/>
  <c r="G764" i="33"/>
  <c r="AC1778" i="24" s="1"/>
  <c r="G763" i="33"/>
  <c r="I763" i="33" s="1"/>
  <c r="G762" i="33"/>
  <c r="G761" i="33"/>
  <c r="G760" i="33"/>
  <c r="G759" i="33"/>
  <c r="I759" i="33" s="1"/>
  <c r="K1759" i="24" s="1"/>
  <c r="G758" i="33"/>
  <c r="G757" i="33"/>
  <c r="G756" i="33"/>
  <c r="I756" i="33" s="1"/>
  <c r="G755" i="33"/>
  <c r="I755" i="33" s="1"/>
  <c r="G754" i="33"/>
  <c r="G753" i="33"/>
  <c r="AC1737" i="24" s="1"/>
  <c r="G752" i="33"/>
  <c r="G751" i="33"/>
  <c r="G750" i="33"/>
  <c r="G749" i="33"/>
  <c r="G748" i="33"/>
  <c r="I748" i="33" s="1"/>
  <c r="G747" i="33"/>
  <c r="G746" i="33"/>
  <c r="G745" i="33"/>
  <c r="AC1727" i="24" s="1"/>
  <c r="G744" i="33"/>
  <c r="G743" i="33"/>
  <c r="G742" i="33"/>
  <c r="AC1724" i="24" s="1"/>
  <c r="G741" i="33"/>
  <c r="G740" i="33"/>
  <c r="G739" i="33"/>
  <c r="G738" i="33"/>
  <c r="AC1700" i="24" s="1"/>
  <c r="G737" i="33"/>
  <c r="G736" i="33"/>
  <c r="G735" i="33"/>
  <c r="G734" i="33"/>
  <c r="G733" i="33"/>
  <c r="I733" i="33" s="1"/>
  <c r="K1692" i="24" s="1"/>
  <c r="G732" i="33"/>
  <c r="G731" i="33"/>
  <c r="G730" i="33"/>
  <c r="AC1694" i="24" s="1"/>
  <c r="G729" i="33"/>
  <c r="I729" i="33" s="1"/>
  <c r="K1687" i="24" s="1"/>
  <c r="G728" i="33"/>
  <c r="AC1691" i="24" s="1"/>
  <c r="G727" i="33"/>
  <c r="I727" i="33" s="1"/>
  <c r="G726" i="33"/>
  <c r="I726" i="33" s="1"/>
  <c r="G725" i="33"/>
  <c r="G724" i="33"/>
  <c r="G723" i="33"/>
  <c r="I723" i="33" s="1"/>
  <c r="K1664" i="24" s="1"/>
  <c r="G722" i="33"/>
  <c r="I722" i="33" s="1"/>
  <c r="G721" i="33"/>
  <c r="I721" i="33" s="1"/>
  <c r="K1662" i="24" s="1"/>
  <c r="G720" i="33"/>
  <c r="G719" i="33"/>
  <c r="I719" i="33" s="1"/>
  <c r="K1658" i="24" s="1"/>
  <c r="G718" i="33"/>
  <c r="G717" i="33"/>
  <c r="G716" i="33"/>
  <c r="G715" i="33"/>
  <c r="AC1656" i="24" s="1"/>
  <c r="G714" i="33"/>
  <c r="AC1654" i="24" s="1"/>
  <c r="G713" i="33"/>
  <c r="I713" i="33" s="1"/>
  <c r="G712" i="33"/>
  <c r="G711" i="33"/>
  <c r="I711" i="33" s="1"/>
  <c r="G710" i="33"/>
  <c r="G709" i="33"/>
  <c r="I709" i="33" s="1"/>
  <c r="G708" i="33"/>
  <c r="AC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K1623" i="24" s="1"/>
  <c r="G700" i="33"/>
  <c r="G699" i="33"/>
  <c r="G698" i="33"/>
  <c r="G697" i="33"/>
  <c r="G696" i="33"/>
  <c r="G695" i="33"/>
  <c r="G694" i="33"/>
  <c r="G693" i="33"/>
  <c r="AC1611" i="24" s="1"/>
  <c r="G692" i="33"/>
  <c r="I692" i="33" s="1"/>
  <c r="G691" i="33"/>
  <c r="I691" i="33" s="1"/>
  <c r="G690" i="33"/>
  <c r="G689" i="33"/>
  <c r="I689" i="33" s="1"/>
  <c r="G688" i="33"/>
  <c r="G687" i="33"/>
  <c r="I687" i="33" s="1"/>
  <c r="G686" i="33"/>
  <c r="G685" i="33"/>
  <c r="AC1597" i="24" s="1"/>
  <c r="G684" i="33"/>
  <c r="G683" i="33"/>
  <c r="I683" i="33" s="1"/>
  <c r="G682" i="33"/>
  <c r="I682" i="33" s="1"/>
  <c r="G681" i="33"/>
  <c r="AC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C1573" i="24" s="1"/>
  <c r="G671" i="33"/>
  <c r="G670" i="33"/>
  <c r="I670" i="33" s="1"/>
  <c r="K1556" i="24" s="1"/>
  <c r="G669" i="33"/>
  <c r="I669" i="33" s="1"/>
  <c r="K1555" i="24" s="1"/>
  <c r="G668" i="33"/>
  <c r="AC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K1535" i="24" s="1"/>
  <c r="G654" i="33"/>
  <c r="G653" i="33"/>
  <c r="I653" i="33" s="1"/>
  <c r="K1536" i="24" s="1"/>
  <c r="G652" i="33"/>
  <c r="G651" i="33"/>
  <c r="AC1537" i="24" s="1"/>
  <c r="G650" i="33"/>
  <c r="I650" i="33" s="1"/>
  <c r="G649" i="33"/>
  <c r="G648" i="33"/>
  <c r="G647" i="33"/>
  <c r="I647" i="33" s="1"/>
  <c r="G646" i="33"/>
  <c r="AC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K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AC1493" i="24" s="1"/>
  <c r="G624" i="33"/>
  <c r="I624" i="33" s="1"/>
  <c r="G623" i="33"/>
  <c r="G622" i="33"/>
  <c r="G621" i="33"/>
  <c r="I621" i="33" s="1"/>
  <c r="K1480" i="24" s="1"/>
  <c r="G620" i="33"/>
  <c r="I620" i="33" s="1"/>
  <c r="G619" i="33"/>
  <c r="G618" i="33"/>
  <c r="G617" i="33"/>
  <c r="AC1478" i="24" s="1"/>
  <c r="G616" i="33"/>
  <c r="G615" i="33"/>
  <c r="G614" i="33"/>
  <c r="AC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K1427" i="24" s="1"/>
  <c r="G588" i="33"/>
  <c r="I588" i="33" s="1"/>
  <c r="G587" i="33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K1392" i="24" s="1"/>
  <c r="G568" i="33"/>
  <c r="I568" i="33" s="1"/>
  <c r="G567" i="33"/>
  <c r="AC1401" i="24" s="1"/>
  <c r="G566" i="33"/>
  <c r="I566" i="33" s="1"/>
  <c r="G565" i="33"/>
  <c r="I565" i="33" s="1"/>
  <c r="G564" i="33"/>
  <c r="G563" i="33"/>
  <c r="AC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G551" i="33"/>
  <c r="AC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C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K1322" i="24" s="1"/>
  <c r="G522" i="33"/>
  <c r="G521" i="33"/>
  <c r="G520" i="33"/>
  <c r="G519" i="33"/>
  <c r="G518" i="33"/>
  <c r="I518" i="33" s="1"/>
  <c r="K1307" i="24" s="1"/>
  <c r="G517" i="33"/>
  <c r="I517" i="33" s="1"/>
  <c r="G516" i="33"/>
  <c r="I516" i="33" s="1"/>
  <c r="K1303" i="24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C1270" i="24" s="1"/>
  <c r="G486" i="33"/>
  <c r="G485" i="33"/>
  <c r="I485" i="33" s="1"/>
  <c r="G484" i="33"/>
  <c r="G483" i="33"/>
  <c r="AC1266" i="24" s="1"/>
  <c r="G482" i="33"/>
  <c r="G481" i="33"/>
  <c r="G480" i="33"/>
  <c r="G479" i="33"/>
  <c r="I479" i="33" s="1"/>
  <c r="G478" i="33"/>
  <c r="AC1252" i="24" s="1"/>
  <c r="G477" i="33"/>
  <c r="I477" i="33" s="1"/>
  <c r="G476" i="33"/>
  <c r="G475" i="33"/>
  <c r="G474" i="33"/>
  <c r="G472" i="33"/>
  <c r="AC1246" i="24" s="1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C1205" i="24" s="1"/>
  <c r="G445" i="33"/>
  <c r="G444" i="33"/>
  <c r="I444" i="33" s="1"/>
  <c r="G443" i="33"/>
  <c r="I443" i="33" s="1"/>
  <c r="G442" i="33"/>
  <c r="AC1200" i="24" s="1"/>
  <c r="G441" i="33"/>
  <c r="I441" i="33" s="1"/>
  <c r="G440" i="33"/>
  <c r="I440" i="33" s="1"/>
  <c r="G439" i="33"/>
  <c r="AC1196" i="24" s="1"/>
  <c r="G438" i="33"/>
  <c r="AC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C1168" i="24" s="1"/>
  <c r="G421" i="33"/>
  <c r="AC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C1157" i="24" s="1"/>
  <c r="G408" i="33"/>
  <c r="G407" i="33"/>
  <c r="I407" i="33" s="1"/>
  <c r="G406" i="33"/>
  <c r="G405" i="33"/>
  <c r="G404" i="33"/>
  <c r="I404" i="33" s="1"/>
  <c r="G403" i="33"/>
  <c r="G402" i="33"/>
  <c r="G401" i="33"/>
  <c r="AC1137" i="24" s="1"/>
  <c r="G400" i="33"/>
  <c r="G399" i="33"/>
  <c r="I399" i="33" s="1"/>
  <c r="G398" i="33"/>
  <c r="G397" i="33"/>
  <c r="I397" i="33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K1105" i="24" s="1"/>
  <c r="G389" i="33"/>
  <c r="I389" i="33" s="1"/>
  <c r="G388" i="33"/>
  <c r="I388" i="33" s="1"/>
  <c r="K1097" i="24" s="1"/>
  <c r="G387" i="33"/>
  <c r="G386" i="33"/>
  <c r="G385" i="33"/>
  <c r="G384" i="33"/>
  <c r="I384" i="33" s="1"/>
  <c r="K1040" i="24" s="1"/>
  <c r="G383" i="33"/>
  <c r="AC1044" i="24" s="1"/>
  <c r="G382" i="33"/>
  <c r="G381" i="33"/>
  <c r="AC1042" i="24" s="1"/>
  <c r="G380" i="33"/>
  <c r="AC1041" i="24" s="1"/>
  <c r="G379" i="33"/>
  <c r="AC1039" i="24" s="1"/>
  <c r="G378" i="33"/>
  <c r="AC1032" i="24" s="1"/>
  <c r="G377" i="33"/>
  <c r="AC1031" i="24" s="1"/>
  <c r="G376" i="33"/>
  <c r="I376" i="33" s="1"/>
  <c r="G375" i="33"/>
  <c r="AC1034" i="24" s="1"/>
  <c r="G374" i="33"/>
  <c r="AC1023" i="24" s="1"/>
  <c r="G373" i="33"/>
  <c r="AC1024" i="24" s="1"/>
  <c r="G372" i="33"/>
  <c r="I372" i="33" s="1"/>
  <c r="K1017" i="24" s="1"/>
  <c r="G371" i="33"/>
  <c r="G370" i="33"/>
  <c r="G369" i="33"/>
  <c r="AC1020" i="24" s="1"/>
  <c r="G368" i="33"/>
  <c r="AC1019" i="24" s="1"/>
  <c r="G367" i="33"/>
  <c r="G366" i="33"/>
  <c r="AC1008" i="24" s="1"/>
  <c r="G365" i="33"/>
  <c r="G364" i="33"/>
  <c r="G363" i="33"/>
  <c r="G362" i="33"/>
  <c r="AC1005" i="24" s="1"/>
  <c r="G361" i="33"/>
  <c r="G360" i="33"/>
  <c r="G359" i="33"/>
  <c r="I359" i="33" s="1"/>
  <c r="G358" i="33"/>
  <c r="G357" i="33"/>
  <c r="G356" i="33"/>
  <c r="G355" i="33"/>
  <c r="G354" i="33"/>
  <c r="G353" i="33"/>
  <c r="AC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G346" i="33"/>
  <c r="AC966" i="24" s="1"/>
  <c r="G345" i="33"/>
  <c r="I345" i="33" s="1"/>
  <c r="G344" i="33"/>
  <c r="AC968" i="24" s="1"/>
  <c r="G343" i="33"/>
  <c r="I343" i="33" s="1"/>
  <c r="G342" i="33"/>
  <c r="AC964" i="24" s="1"/>
  <c r="G341" i="33"/>
  <c r="AC959" i="24" s="1"/>
  <c r="G340" i="33"/>
  <c r="G339" i="33"/>
  <c r="G338" i="33"/>
  <c r="G337" i="33"/>
  <c r="I337" i="33" s="1"/>
  <c r="G336" i="33"/>
  <c r="G335" i="33"/>
  <c r="G334" i="33"/>
  <c r="G333" i="33"/>
  <c r="I333" i="33" s="1"/>
  <c r="K911" i="24" s="1"/>
  <c r="G332" i="33"/>
  <c r="I332" i="33" s="1"/>
  <c r="K917" i="24" s="1"/>
  <c r="G331" i="33"/>
  <c r="G330" i="33"/>
  <c r="G329" i="33"/>
  <c r="G328" i="33"/>
  <c r="G327" i="33"/>
  <c r="G326" i="33"/>
  <c r="AC881" i="24" s="1"/>
  <c r="G325" i="33"/>
  <c r="G324" i="33"/>
  <c r="I324" i="33" s="1"/>
  <c r="G323" i="33"/>
  <c r="G322" i="33"/>
  <c r="AC868" i="24" s="1"/>
  <c r="G321" i="33"/>
  <c r="AC872" i="24" s="1"/>
  <c r="G320" i="33"/>
  <c r="G319" i="33"/>
  <c r="G318" i="33"/>
  <c r="AC859" i="24" s="1"/>
  <c r="G317" i="33"/>
  <c r="G316" i="33"/>
  <c r="G315" i="33"/>
  <c r="AC861" i="24" s="1"/>
  <c r="G314" i="33"/>
  <c r="G313" i="33"/>
  <c r="G312" i="33"/>
  <c r="G311" i="33"/>
  <c r="G310" i="33"/>
  <c r="AC846" i="24" s="1"/>
  <c r="G309" i="33"/>
  <c r="AC851" i="24" s="1"/>
  <c r="G308" i="33"/>
  <c r="G307" i="33"/>
  <c r="AC849" i="24" s="1"/>
  <c r="G306" i="33"/>
  <c r="AC842" i="24" s="1"/>
  <c r="G305" i="33"/>
  <c r="I305" i="33" s="1"/>
  <c r="K833" i="24" s="1"/>
  <c r="G304" i="33"/>
  <c r="I304" i="33" s="1"/>
  <c r="G303" i="33"/>
  <c r="G302" i="33"/>
  <c r="AC831" i="24" s="1"/>
  <c r="G301" i="33"/>
  <c r="G300" i="33"/>
  <c r="G299" i="33"/>
  <c r="AC828" i="24" s="1"/>
  <c r="G298" i="33"/>
  <c r="G297" i="33"/>
  <c r="AC812" i="24" s="1"/>
  <c r="G296" i="33"/>
  <c r="G295" i="33"/>
  <c r="G294" i="33"/>
  <c r="G290" i="33"/>
  <c r="G289" i="33"/>
  <c r="G288" i="33"/>
  <c r="G287" i="33"/>
  <c r="AC2497" i="24" s="1"/>
  <c r="G286" i="33"/>
  <c r="AC2489" i="24" s="1"/>
  <c r="G285" i="33"/>
  <c r="AC2484" i="24" s="1"/>
  <c r="G284" i="33"/>
  <c r="I284" i="33" s="1"/>
  <c r="K791" i="24" s="1"/>
  <c r="G283" i="33"/>
  <c r="G282" i="33"/>
  <c r="G281" i="33"/>
  <c r="AC753" i="24" s="1"/>
  <c r="G280" i="33"/>
  <c r="AC736" i="24" s="1"/>
  <c r="G279" i="33"/>
  <c r="G278" i="33"/>
  <c r="G277" i="33"/>
  <c r="AC691" i="24" s="1"/>
  <c r="G276" i="33"/>
  <c r="AC686" i="24" s="1"/>
  <c r="G275" i="33"/>
  <c r="AC676" i="24" s="1"/>
  <c r="G274" i="33"/>
  <c r="G273" i="33"/>
  <c r="G272" i="33"/>
  <c r="AC665" i="24" s="1"/>
  <c r="G271" i="33"/>
  <c r="AC663" i="24" s="1"/>
  <c r="G270" i="33"/>
  <c r="G269" i="33"/>
  <c r="AC656" i="24" s="1"/>
  <c r="G268" i="33"/>
  <c r="G267" i="33"/>
  <c r="G266" i="33"/>
  <c r="G265" i="33"/>
  <c r="G264" i="33"/>
  <c r="G263" i="33"/>
  <c r="AC643" i="24" s="1"/>
  <c r="G262" i="33"/>
  <c r="I262" i="33" s="1"/>
  <c r="G261" i="33"/>
  <c r="G260" i="33"/>
  <c r="G259" i="33"/>
  <c r="AC639" i="24" s="1"/>
  <c r="G258" i="33"/>
  <c r="I258" i="33" s="1"/>
  <c r="G257" i="33"/>
  <c r="G256" i="33"/>
  <c r="G255" i="33"/>
  <c r="AC611" i="24" s="1"/>
  <c r="G254" i="33"/>
  <c r="G253" i="33"/>
  <c r="AC614" i="24" s="1"/>
  <c r="G252" i="33"/>
  <c r="G251" i="33"/>
  <c r="G250" i="33"/>
  <c r="G249" i="33"/>
  <c r="AC609" i="24" s="1"/>
  <c r="G248" i="33"/>
  <c r="G247" i="33"/>
  <c r="G246" i="33"/>
  <c r="G245" i="33"/>
  <c r="G244" i="33"/>
  <c r="I244" i="33" s="1"/>
  <c r="G243" i="33"/>
  <c r="G242" i="33"/>
  <c r="G241" i="33"/>
  <c r="I241" i="33" s="1"/>
  <c r="G240" i="33"/>
  <c r="G239" i="33"/>
  <c r="G238" i="33"/>
  <c r="G237" i="33"/>
  <c r="G236" i="33"/>
  <c r="G235" i="33"/>
  <c r="G234" i="33"/>
  <c r="G233" i="33"/>
  <c r="G232" i="33"/>
  <c r="AC559" i="24" s="1"/>
  <c r="G231" i="33"/>
  <c r="AC558" i="24" s="1"/>
  <c r="G230" i="33"/>
  <c r="G229" i="33"/>
  <c r="I229" i="33" s="1"/>
  <c r="K543" i="24" s="1"/>
  <c r="G228" i="33"/>
  <c r="AC548" i="24" s="1"/>
  <c r="G227" i="33"/>
  <c r="AC546" i="24" s="1"/>
  <c r="G226" i="33"/>
  <c r="AC545" i="24" s="1"/>
  <c r="G225" i="33"/>
  <c r="I225" i="33" s="1"/>
  <c r="G224" i="33"/>
  <c r="G223" i="33"/>
  <c r="G222" i="33"/>
  <c r="G221" i="33"/>
  <c r="G220" i="33"/>
  <c r="G219" i="33"/>
  <c r="G218" i="33"/>
  <c r="AC527" i="24" s="1"/>
  <c r="G217" i="33"/>
  <c r="I217" i="33" s="1"/>
  <c r="K511" i="24" s="1"/>
  <c r="G216" i="33"/>
  <c r="G215" i="33"/>
  <c r="G214" i="33"/>
  <c r="G213" i="33"/>
  <c r="I213" i="33" s="1"/>
  <c r="G212" i="33"/>
  <c r="G211" i="33"/>
  <c r="G210" i="33"/>
  <c r="AC498" i="24" s="1"/>
  <c r="G209" i="33"/>
  <c r="AC497" i="24" s="1"/>
  <c r="G208" i="33"/>
  <c r="I208" i="33" s="1"/>
  <c r="K483" i="24" s="1"/>
  <c r="G207" i="33"/>
  <c r="G206" i="33"/>
  <c r="G205" i="33"/>
  <c r="AC488" i="24" s="1"/>
  <c r="G204" i="33"/>
  <c r="G203" i="33"/>
  <c r="G202" i="33"/>
  <c r="G201" i="33"/>
  <c r="G200" i="33"/>
  <c r="G199" i="33"/>
  <c r="AC464" i="24" s="1"/>
  <c r="G198" i="33"/>
  <c r="G197" i="33"/>
  <c r="AC454" i="24" s="1"/>
  <c r="G196" i="33"/>
  <c r="AC424" i="24" s="1"/>
  <c r="G195" i="33"/>
  <c r="G194" i="33"/>
  <c r="AC422" i="24" s="1"/>
  <c r="G193" i="33"/>
  <c r="AC421" i="24" s="1"/>
  <c r="G192" i="33"/>
  <c r="AC420" i="24" s="1"/>
  <c r="G191" i="33"/>
  <c r="G190" i="33"/>
  <c r="G189" i="33"/>
  <c r="I189" i="33" s="1"/>
  <c r="G188" i="33"/>
  <c r="G187" i="33"/>
  <c r="G186" i="33"/>
  <c r="G185" i="33"/>
  <c r="I185" i="33" s="1"/>
  <c r="G184" i="33"/>
  <c r="G183" i="33"/>
  <c r="G182" i="33"/>
  <c r="G181" i="33"/>
  <c r="G180" i="33"/>
  <c r="G179" i="33"/>
  <c r="AC398" i="24" s="1"/>
  <c r="G178" i="33"/>
  <c r="I178" i="33" s="1"/>
  <c r="G177" i="33"/>
  <c r="I177" i="33" s="1"/>
  <c r="G176" i="33"/>
  <c r="I176" i="33" s="1"/>
  <c r="G175" i="33"/>
  <c r="I175" i="33" s="1"/>
  <c r="K381" i="24" s="1"/>
  <c r="G174" i="33"/>
  <c r="I174" i="33" s="1"/>
  <c r="G173" i="33"/>
  <c r="G172" i="33"/>
  <c r="G171" i="33"/>
  <c r="G170" i="33"/>
  <c r="I170" i="33" s="1"/>
  <c r="G169" i="33"/>
  <c r="G168" i="33"/>
  <c r="G167" i="33"/>
  <c r="AC371" i="24" s="1"/>
  <c r="G166" i="33"/>
  <c r="I166" i="33" s="1"/>
  <c r="G165" i="33"/>
  <c r="AC368" i="24" s="1"/>
  <c r="G164" i="33"/>
  <c r="G163" i="33"/>
  <c r="G162" i="33"/>
  <c r="G161" i="33"/>
  <c r="I161" i="33" s="1"/>
  <c r="K344" i="24" s="1"/>
  <c r="G160" i="33"/>
  <c r="G159" i="33"/>
  <c r="G158" i="33"/>
  <c r="G157" i="33"/>
  <c r="G156" i="33"/>
  <c r="I156" i="33" s="1"/>
  <c r="G155" i="33"/>
  <c r="AC320" i="24" s="1"/>
  <c r="G154" i="33"/>
  <c r="AC329" i="24" s="1"/>
  <c r="G153" i="33"/>
  <c r="AC327" i="24" s="1"/>
  <c r="G152" i="33"/>
  <c r="AC326" i="24" s="1"/>
  <c r="G151" i="33"/>
  <c r="G150" i="33"/>
  <c r="G149" i="33"/>
  <c r="AC322" i="24" s="1"/>
  <c r="G148" i="33"/>
  <c r="I148" i="33" s="1"/>
  <c r="G147" i="33"/>
  <c r="G146" i="33"/>
  <c r="G145" i="33"/>
  <c r="AC301" i="24" s="1"/>
  <c r="G144" i="33"/>
  <c r="AC278" i="24" s="1"/>
  <c r="G143" i="33"/>
  <c r="G142" i="33"/>
  <c r="G141" i="33"/>
  <c r="G140" i="33"/>
  <c r="AC273" i="24" s="1"/>
  <c r="G139" i="33"/>
  <c r="AC272" i="24" s="1"/>
  <c r="G138" i="33"/>
  <c r="G137" i="33"/>
  <c r="G136" i="33"/>
  <c r="G135" i="33"/>
  <c r="AC253" i="24" s="1"/>
  <c r="G134" i="33"/>
  <c r="I134" i="33" s="1"/>
  <c r="G133" i="33"/>
  <c r="G132" i="33"/>
  <c r="I132" i="33" s="1"/>
  <c r="K246" i="24" s="1"/>
  <c r="G131" i="33"/>
  <c r="G130" i="33"/>
  <c r="I130" i="33" s="1"/>
  <c r="G129" i="33"/>
  <c r="I129" i="33" s="1"/>
  <c r="G128" i="33"/>
  <c r="G127" i="33"/>
  <c r="AC241" i="24" s="1"/>
  <c r="G126" i="33"/>
  <c r="G125" i="33"/>
  <c r="I125" i="33" s="1"/>
  <c r="G124" i="33"/>
  <c r="I124" i="33" s="1"/>
  <c r="K234" i="24" s="1"/>
  <c r="G123" i="33"/>
  <c r="AC235" i="24" s="1"/>
  <c r="G122" i="33"/>
  <c r="I122" i="33" s="1"/>
  <c r="G121" i="33"/>
  <c r="G120" i="33"/>
  <c r="G119" i="33"/>
  <c r="G118" i="33"/>
  <c r="I118" i="33" s="1"/>
  <c r="G117" i="33"/>
  <c r="G116" i="33"/>
  <c r="G115" i="33"/>
  <c r="AC222" i="24" s="1"/>
  <c r="G114" i="33"/>
  <c r="I114" i="33" s="1"/>
  <c r="G113" i="33"/>
  <c r="I113" i="33" s="1"/>
  <c r="G112" i="33"/>
  <c r="G111" i="33"/>
  <c r="G110" i="33"/>
  <c r="G109" i="33"/>
  <c r="AC211" i="24" s="1"/>
  <c r="G108" i="33"/>
  <c r="AC209" i="24" s="1"/>
  <c r="G107" i="33"/>
  <c r="AC207" i="24" s="1"/>
  <c r="G106" i="33"/>
  <c r="AC206" i="24" s="1"/>
  <c r="G105" i="33"/>
  <c r="AC204" i="24" s="1"/>
  <c r="G104" i="33"/>
  <c r="I104" i="33" s="1"/>
  <c r="G103" i="33"/>
  <c r="G102" i="33"/>
  <c r="AC192" i="24" s="1"/>
  <c r="G101" i="33"/>
  <c r="I101" i="33" s="1"/>
  <c r="G100" i="33"/>
  <c r="G99" i="33"/>
  <c r="AC189" i="24" s="1"/>
  <c r="G98" i="33"/>
  <c r="G97" i="33"/>
  <c r="G96" i="33"/>
  <c r="G95" i="33"/>
  <c r="G94" i="33"/>
  <c r="G93" i="33"/>
  <c r="I93" i="33" s="1"/>
  <c r="G92" i="33"/>
  <c r="G91" i="33"/>
  <c r="AC166" i="24" s="1"/>
  <c r="G90" i="33"/>
  <c r="G89" i="33"/>
  <c r="G88" i="33"/>
  <c r="G87" i="33"/>
  <c r="G86" i="33"/>
  <c r="AC302" i="24" s="1"/>
  <c r="G85" i="33"/>
  <c r="I85" i="33" s="1"/>
  <c r="G84" i="33"/>
  <c r="G83" i="33"/>
  <c r="AC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C133" i="24" s="1"/>
  <c r="G66" i="33"/>
  <c r="G65" i="33"/>
  <c r="I65" i="33" s="1"/>
  <c r="G64" i="33"/>
  <c r="G63" i="33"/>
  <c r="AC127" i="24" s="1"/>
  <c r="G62" i="33"/>
  <c r="I62" i="33" s="1"/>
  <c r="G61" i="33"/>
  <c r="I61" i="33" s="1"/>
  <c r="G60" i="33"/>
  <c r="I60" i="33" s="1"/>
  <c r="G59" i="33"/>
  <c r="AC117" i="24" s="1"/>
  <c r="G58" i="33"/>
  <c r="I58" i="33" s="1"/>
  <c r="G57" i="33"/>
  <c r="I57" i="33" s="1"/>
  <c r="G56" i="33"/>
  <c r="G55" i="33"/>
  <c r="AC108" i="24" s="1"/>
  <c r="G54" i="33"/>
  <c r="G53" i="33"/>
  <c r="I53" i="33" s="1"/>
  <c r="G52" i="33"/>
  <c r="I52" i="33" s="1"/>
  <c r="G51" i="33"/>
  <c r="AC103" i="24" s="1"/>
  <c r="G50" i="33"/>
  <c r="G49" i="33"/>
  <c r="I49" i="33" s="1"/>
  <c r="G48" i="33"/>
  <c r="I48" i="33" s="1"/>
  <c r="G47" i="33"/>
  <c r="AC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C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C21" i="24" s="1"/>
  <c r="K1090" i="24" l="1"/>
  <c r="I11" i="33"/>
  <c r="K35" i="24" s="1"/>
  <c r="AC35" i="24"/>
  <c r="AC756" i="24"/>
  <c r="AC762" i="24"/>
  <c r="I20" i="33"/>
  <c r="K44" i="24" s="1"/>
  <c r="AC44" i="24"/>
  <c r="I28" i="33"/>
  <c r="K63" i="24" s="1"/>
  <c r="AC63" i="24"/>
  <c r="I44" i="33"/>
  <c r="K96" i="24" s="1"/>
  <c r="AC96" i="24"/>
  <c r="I56" i="33"/>
  <c r="K110" i="24" s="1"/>
  <c r="AC110" i="24"/>
  <c r="I64" i="33"/>
  <c r="K128" i="24" s="1"/>
  <c r="AC128" i="24"/>
  <c r="I72" i="33"/>
  <c r="K139" i="24" s="1"/>
  <c r="AC139" i="24"/>
  <c r="I84" i="33"/>
  <c r="AC161" i="24"/>
  <c r="I96" i="33"/>
  <c r="K186" i="24" s="1"/>
  <c r="AC186" i="24"/>
  <c r="I116" i="33"/>
  <c r="K232" i="24" s="1"/>
  <c r="AC232" i="24"/>
  <c r="I164" i="33"/>
  <c r="AC367" i="24"/>
  <c r="I200" i="33"/>
  <c r="AC473" i="24"/>
  <c r="I216" i="33"/>
  <c r="AC523" i="24"/>
  <c r="I224" i="33"/>
  <c r="K536" i="24" s="1"/>
  <c r="AC536" i="24"/>
  <c r="I524" i="33"/>
  <c r="K1335" i="24" s="1"/>
  <c r="AC1335" i="24"/>
  <c r="I580" i="33"/>
  <c r="K1418" i="24" s="1"/>
  <c r="AC1418" i="24"/>
  <c r="I592" i="33"/>
  <c r="K1444" i="24" s="1"/>
  <c r="AC1444" i="24"/>
  <c r="I596" i="33"/>
  <c r="K1448" i="24" s="1"/>
  <c r="AC1448" i="24"/>
  <c r="I604" i="33"/>
  <c r="AC1463" i="24"/>
  <c r="I652" i="33"/>
  <c r="K1540" i="24" s="1"/>
  <c r="AC1540" i="24"/>
  <c r="I21" i="33"/>
  <c r="K46" i="24" s="1"/>
  <c r="AC46" i="24"/>
  <c r="I29" i="33"/>
  <c r="K64" i="24" s="1"/>
  <c r="AC64" i="24"/>
  <c r="I33" i="33"/>
  <c r="K71" i="24" s="1"/>
  <c r="AC71" i="24"/>
  <c r="I133" i="33"/>
  <c r="AC260" i="24"/>
  <c r="I141" i="33"/>
  <c r="K274" i="24" s="1"/>
  <c r="AC274" i="24"/>
  <c r="I201" i="33"/>
  <c r="AC476" i="24"/>
  <c r="I237" i="33"/>
  <c r="AC577" i="24"/>
  <c r="I245" i="33"/>
  <c r="AC592" i="24"/>
  <c r="I261" i="33"/>
  <c r="K634" i="24" s="1"/>
  <c r="AC647" i="24"/>
  <c r="I265" i="33"/>
  <c r="AC651" i="24"/>
  <c r="I352" i="33"/>
  <c r="K981" i="24" s="1"/>
  <c r="AC981" i="24"/>
  <c r="I360" i="33"/>
  <c r="K998" i="24" s="1"/>
  <c r="AC998" i="24"/>
  <c r="I364" i="33"/>
  <c r="AC1010" i="24"/>
  <c r="I400" i="33"/>
  <c r="K1142" i="24" s="1"/>
  <c r="AC1142" i="24"/>
  <c r="K1154" i="24"/>
  <c r="I428" i="33"/>
  <c r="K1180" i="24" s="1"/>
  <c r="AC1180" i="24"/>
  <c r="I22" i="33"/>
  <c r="K49" i="24" s="1"/>
  <c r="AC49" i="24"/>
  <c r="I26" i="33"/>
  <c r="K55" i="24" s="1"/>
  <c r="AC55" i="24"/>
  <c r="I30" i="33"/>
  <c r="K65" i="24" s="1"/>
  <c r="AC65" i="24"/>
  <c r="I34" i="33"/>
  <c r="K72" i="24" s="1"/>
  <c r="AC72" i="24"/>
  <c r="I42" i="33"/>
  <c r="K92" i="24" s="1"/>
  <c r="AC92" i="24"/>
  <c r="I46" i="33"/>
  <c r="K98" i="24" s="1"/>
  <c r="AC98" i="24"/>
  <c r="I50" i="33"/>
  <c r="K102" i="24" s="1"/>
  <c r="AC102" i="24"/>
  <c r="I54" i="33"/>
  <c r="K107" i="24" s="1"/>
  <c r="AC107" i="24"/>
  <c r="I66" i="33"/>
  <c r="K132" i="24" s="1"/>
  <c r="AC132" i="24"/>
  <c r="I70" i="33"/>
  <c r="K137" i="24" s="1"/>
  <c r="AC137" i="24"/>
  <c r="I74" i="33"/>
  <c r="K143" i="24" s="1"/>
  <c r="AC143" i="24"/>
  <c r="I78" i="33"/>
  <c r="AC153" i="24"/>
  <c r="I94" i="33"/>
  <c r="K184" i="24" s="1"/>
  <c r="AC184" i="24"/>
  <c r="I98" i="33"/>
  <c r="K188" i="24" s="1"/>
  <c r="AC188" i="24"/>
  <c r="I138" i="33"/>
  <c r="AC270" i="24"/>
  <c r="I142" i="33"/>
  <c r="K276" i="24" s="1"/>
  <c r="AC276" i="24"/>
  <c r="I150" i="33"/>
  <c r="K323" i="24" s="1"/>
  <c r="AC323" i="24"/>
  <c r="I158" i="33"/>
  <c r="K354" i="24" s="1"/>
  <c r="AC354" i="24"/>
  <c r="I162" i="33"/>
  <c r="AC358" i="24"/>
  <c r="I186" i="33"/>
  <c r="AC409" i="24"/>
  <c r="I202" i="33"/>
  <c r="AC480" i="24"/>
  <c r="I222" i="33"/>
  <c r="K534" i="24" s="1"/>
  <c r="AC534" i="24"/>
  <c r="AC646" i="24"/>
  <c r="AC652" i="24"/>
  <c r="AC667" i="24"/>
  <c r="AC673" i="24"/>
  <c r="AC694" i="24"/>
  <c r="AC700" i="24"/>
  <c r="AC748" i="24"/>
  <c r="AC754" i="24"/>
  <c r="I301" i="33"/>
  <c r="K830" i="24" s="1"/>
  <c r="AC830" i="24"/>
  <c r="AC852" i="24"/>
  <c r="AC884" i="24"/>
  <c r="AC890" i="24"/>
  <c r="AC1162" i="24"/>
  <c r="AC1242" i="24"/>
  <c r="I538" i="33"/>
  <c r="K1352" i="24" s="1"/>
  <c r="AC1352" i="24"/>
  <c r="I562" i="33"/>
  <c r="K1391" i="24" s="1"/>
  <c r="AC1391" i="24"/>
  <c r="I582" i="33"/>
  <c r="K1420" i="24" s="1"/>
  <c r="AC1420" i="24"/>
  <c r="I598" i="33"/>
  <c r="K1452" i="24" s="1"/>
  <c r="AC1452" i="24"/>
  <c r="I634" i="33"/>
  <c r="K1509" i="24" s="1"/>
  <c r="AC1509" i="24"/>
  <c r="I642" i="33"/>
  <c r="K1519" i="24" s="1"/>
  <c r="AC1519" i="24"/>
  <c r="I710" i="33"/>
  <c r="AC1646" i="24"/>
  <c r="AC901" i="24"/>
  <c r="AC907" i="24"/>
  <c r="AC977" i="24"/>
  <c r="AC984" i="24"/>
  <c r="AC1015" i="24"/>
  <c r="AC1021" i="24"/>
  <c r="AC1037" i="24"/>
  <c r="AC1043" i="24"/>
  <c r="AC1060" i="24"/>
  <c r="AC1066" i="24"/>
  <c r="I450" i="33"/>
  <c r="K1216" i="24" s="1"/>
  <c r="AC1216" i="24"/>
  <c r="AC1224" i="24"/>
  <c r="I519" i="33"/>
  <c r="AC1320" i="24"/>
  <c r="I667" i="33"/>
  <c r="K1565" i="24" s="1"/>
  <c r="AC1565" i="24"/>
  <c r="I699" i="33"/>
  <c r="AC1632" i="24"/>
  <c r="AC1695" i="24"/>
  <c r="AC1863" i="24"/>
  <c r="AC1867" i="24"/>
  <c r="AC1873" i="24"/>
  <c r="AC1938" i="24"/>
  <c r="AC1944" i="24"/>
  <c r="I860" i="33"/>
  <c r="AC1973" i="24"/>
  <c r="I868" i="33"/>
  <c r="AC1996" i="24"/>
  <c r="AC2032" i="24"/>
  <c r="AC2038" i="24"/>
  <c r="AC2059" i="24"/>
  <c r="AC2065" i="24"/>
  <c r="I944" i="33"/>
  <c r="AC2183" i="24"/>
  <c r="I283" i="33"/>
  <c r="K772" i="24" s="1"/>
  <c r="AC772" i="24"/>
  <c r="I236" i="33"/>
  <c r="K569" i="24" s="1"/>
  <c r="AC569" i="24"/>
  <c r="I327" i="33"/>
  <c r="K888" i="24" s="1"/>
  <c r="AC888" i="24"/>
  <c r="I371" i="33"/>
  <c r="AC1022" i="24"/>
  <c r="I435" i="33"/>
  <c r="K1192" i="24" s="1"/>
  <c r="AC1192" i="24"/>
  <c r="I520" i="33"/>
  <c r="K1324" i="24" s="1"/>
  <c r="AC1324" i="24"/>
  <c r="I720" i="33"/>
  <c r="K1672" i="24" s="1"/>
  <c r="AC1672" i="24"/>
  <c r="AC1690" i="24"/>
  <c r="AC1696" i="24"/>
  <c r="I760" i="33"/>
  <c r="AC1772" i="24"/>
  <c r="AC1832" i="24"/>
  <c r="AC1838" i="24"/>
  <c r="AC1858" i="24"/>
  <c r="AC1864" i="24"/>
  <c r="AC1874" i="24"/>
  <c r="AC1901" i="24"/>
  <c r="AC1907" i="24"/>
  <c r="AC1969" i="24"/>
  <c r="AC1975" i="24"/>
  <c r="AC2069" i="24"/>
  <c r="AC2075" i="24"/>
  <c r="I937" i="33"/>
  <c r="AC2171" i="24"/>
  <c r="I961" i="33"/>
  <c r="K2222" i="24" s="1"/>
  <c r="AC2222" i="24"/>
  <c r="AC185" i="24"/>
  <c r="AC268" i="24"/>
  <c r="AC277" i="24"/>
  <c r="AC315" i="24"/>
  <c r="AC325" i="24"/>
  <c r="I187" i="33"/>
  <c r="AC410" i="24"/>
  <c r="AC413" i="24"/>
  <c r="AC419" i="24"/>
  <c r="AC417" i="24"/>
  <c r="AC423" i="24"/>
  <c r="AC487" i="24"/>
  <c r="AC493" i="24"/>
  <c r="AC516" i="24"/>
  <c r="AC522" i="24"/>
  <c r="I235" i="33"/>
  <c r="AC568" i="24"/>
  <c r="AC574" i="24"/>
  <c r="AC580" i="24"/>
  <c r="AC593" i="24"/>
  <c r="AC599" i="24"/>
  <c r="I24" i="33"/>
  <c r="K53" i="24" s="1"/>
  <c r="AC53" i="24"/>
  <c r="I184" i="33"/>
  <c r="AC407" i="24"/>
  <c r="I188" i="33"/>
  <c r="AC411" i="24"/>
  <c r="I556" i="33"/>
  <c r="K1380" i="24" s="1"/>
  <c r="AC1380" i="24"/>
  <c r="I680" i="33"/>
  <c r="K1588" i="24" s="1"/>
  <c r="AC1588" i="24"/>
  <c r="I13" i="33"/>
  <c r="K37" i="24" s="1"/>
  <c r="AC37" i="24"/>
  <c r="I25" i="33"/>
  <c r="K54" i="24" s="1"/>
  <c r="AC54" i="24"/>
  <c r="I69" i="33"/>
  <c r="K135" i="24" s="1"/>
  <c r="AC135" i="24"/>
  <c r="I97" i="33"/>
  <c r="K187" i="24" s="1"/>
  <c r="AC187" i="24"/>
  <c r="I273" i="33"/>
  <c r="AC666" i="24"/>
  <c r="I300" i="33"/>
  <c r="AC829" i="24"/>
  <c r="I308" i="33"/>
  <c r="K837" i="24" s="1"/>
  <c r="AC850" i="24"/>
  <c r="I312" i="33"/>
  <c r="AC854" i="24"/>
  <c r="I316" i="33"/>
  <c r="AC862" i="24"/>
  <c r="I320" i="33"/>
  <c r="AC871" i="24"/>
  <c r="I328" i="33"/>
  <c r="K889" i="24" s="1"/>
  <c r="AC889" i="24"/>
  <c r="I493" i="33"/>
  <c r="K1280" i="24" s="1"/>
  <c r="AC1280" i="24"/>
  <c r="I505" i="33"/>
  <c r="K1297" i="24" s="1"/>
  <c r="AC1297" i="24"/>
  <c r="I509" i="33"/>
  <c r="K1302" i="24" s="1"/>
  <c r="AC1302" i="24"/>
  <c r="I513" i="33"/>
  <c r="K1310" i="24" s="1"/>
  <c r="AC1310" i="24"/>
  <c r="I545" i="33"/>
  <c r="K1365" i="24" s="1"/>
  <c r="AC1365" i="24"/>
  <c r="I549" i="33"/>
  <c r="K1358" i="24" s="1"/>
  <c r="AC1370" i="24"/>
  <c r="I593" i="33"/>
  <c r="K1445" i="24" s="1"/>
  <c r="AC1445" i="24"/>
  <c r="I645" i="33"/>
  <c r="AC1522" i="24"/>
  <c r="I649" i="33"/>
  <c r="K1530" i="24" s="1"/>
  <c r="AC1530" i="24"/>
  <c r="I697" i="33"/>
  <c r="AC1625" i="24"/>
  <c r="I725" i="33"/>
  <c r="AC1684" i="24"/>
  <c r="I737" i="33"/>
  <c r="AC1705" i="24"/>
  <c r="I993" i="33"/>
  <c r="K2328" i="24" s="1"/>
  <c r="AC2338" i="24"/>
  <c r="AC1783" i="24"/>
  <c r="AC1811" i="24"/>
  <c r="AC1833" i="24"/>
  <c r="AC1840" i="24"/>
  <c r="AC1846" i="24"/>
  <c r="AC1854" i="24"/>
  <c r="AC1860" i="24"/>
  <c r="I821" i="33"/>
  <c r="AC1876" i="24"/>
  <c r="K1877" i="24"/>
  <c r="I841" i="33"/>
  <c r="K1930" i="24" s="1"/>
  <c r="AC1941" i="24"/>
  <c r="I845" i="33"/>
  <c r="AC1953" i="24"/>
  <c r="AC1965" i="24"/>
  <c r="AC1970" i="24"/>
  <c r="AC1982" i="24"/>
  <c r="I874" i="33"/>
  <c r="AC2021" i="24"/>
  <c r="I878" i="33"/>
  <c r="K2036" i="24" s="1"/>
  <c r="AC2036" i="24"/>
  <c r="I906" i="33"/>
  <c r="AC2108" i="24"/>
  <c r="I918" i="33"/>
  <c r="AC2131" i="24"/>
  <c r="K2150" i="24"/>
  <c r="I942" i="33"/>
  <c r="K2170" i="24" s="1"/>
  <c r="AC2181" i="24"/>
  <c r="I946" i="33"/>
  <c r="AC2185" i="24"/>
  <c r="I962" i="33"/>
  <c r="AC2223" i="24"/>
  <c r="I966" i="33"/>
  <c r="K2226" i="24" s="1"/>
  <c r="AC2237" i="24"/>
  <c r="I974" i="33"/>
  <c r="AC2294" i="24"/>
  <c r="K2329" i="24"/>
  <c r="I994" i="33"/>
  <c r="AC2340" i="24"/>
  <c r="I998" i="33"/>
  <c r="AC2351" i="24"/>
  <c r="AC1728" i="24"/>
  <c r="I786" i="33"/>
  <c r="AC1822" i="24"/>
  <c r="I863" i="33"/>
  <c r="AC1977" i="24"/>
  <c r="I895" i="33"/>
  <c r="AC2085" i="24"/>
  <c r="K2086" i="24"/>
  <c r="I911" i="33"/>
  <c r="K2115" i="24" s="1"/>
  <c r="AC2115" i="24"/>
  <c r="I960" i="33"/>
  <c r="K2221" i="24" s="1"/>
  <c r="AC2221" i="24"/>
  <c r="I976" i="33"/>
  <c r="K2287" i="24" s="1"/>
  <c r="AC2297" i="24"/>
  <c r="I980" i="33"/>
  <c r="K2307" i="24" s="1"/>
  <c r="AC2307" i="24"/>
  <c r="I996" i="33"/>
  <c r="AC2343" i="24"/>
  <c r="AC2150" i="24"/>
  <c r="AC2070" i="24"/>
  <c r="AC1877" i="24"/>
  <c r="AC2295" i="24"/>
  <c r="AC2345" i="24"/>
  <c r="AC2169" i="24"/>
  <c r="AC2329" i="24"/>
  <c r="AC2217" i="24"/>
  <c r="I90" i="33"/>
  <c r="AC165" i="24"/>
  <c r="I106" i="33"/>
  <c r="AC197" i="24"/>
  <c r="I194" i="33"/>
  <c r="AC416" i="24"/>
  <c r="I286" i="33"/>
  <c r="K2479" i="24" s="1"/>
  <c r="AC2483" i="24"/>
  <c r="I309" i="33"/>
  <c r="AC845" i="24"/>
  <c r="I405" i="33"/>
  <c r="K1138" i="24" s="1"/>
  <c r="AC1145" i="24"/>
  <c r="I871" i="33"/>
  <c r="K2001" i="24" s="1"/>
  <c r="AC2001" i="24"/>
  <c r="I883" i="33"/>
  <c r="K2057" i="24" s="1"/>
  <c r="AC2057" i="24"/>
  <c r="AC1960" i="24"/>
  <c r="I126" i="33"/>
  <c r="AC240" i="24"/>
  <c r="I154" i="33"/>
  <c r="AC319" i="24"/>
  <c r="I198" i="33"/>
  <c r="AC456" i="24"/>
  <c r="I214" i="33"/>
  <c r="AC512" i="24"/>
  <c r="I230" i="33"/>
  <c r="AC551" i="24"/>
  <c r="I238" i="33"/>
  <c r="K572" i="24" s="1"/>
  <c r="AC572" i="24"/>
  <c r="I246" i="33"/>
  <c r="K587" i="24" s="1"/>
  <c r="AC587" i="24"/>
  <c r="I254" i="33"/>
  <c r="AC610" i="24"/>
  <c r="I270" i="33"/>
  <c r="AC654" i="24"/>
  <c r="I317" i="33"/>
  <c r="K857" i="24" s="1"/>
  <c r="AC857" i="24"/>
  <c r="I321" i="33"/>
  <c r="AC866" i="24"/>
  <c r="I325" i="33"/>
  <c r="AC877" i="24"/>
  <c r="I341" i="33"/>
  <c r="K946" i="24" s="1"/>
  <c r="AC953" i="24"/>
  <c r="I353" i="33"/>
  <c r="AC976" i="24"/>
  <c r="I357" i="33"/>
  <c r="AC983" i="24"/>
  <c r="I365" i="33"/>
  <c r="AC1006" i="24"/>
  <c r="I369" i="33"/>
  <c r="K1007" i="24" s="1"/>
  <c r="AC1014" i="24"/>
  <c r="I373" i="33"/>
  <c r="K1011" i="24" s="1"/>
  <c r="AC1018" i="24"/>
  <c r="I381" i="33"/>
  <c r="AC1036" i="24"/>
  <c r="I393" i="33"/>
  <c r="K1123" i="24" s="1"/>
  <c r="AC1123" i="24"/>
  <c r="I550" i="33"/>
  <c r="K1366" i="24" s="1"/>
  <c r="AC1366" i="24"/>
  <c r="I558" i="33"/>
  <c r="K1377" i="24" s="1"/>
  <c r="AC1377" i="24"/>
  <c r="I614" i="33"/>
  <c r="AC1469" i="24"/>
  <c r="I626" i="33"/>
  <c r="AC1489" i="24"/>
  <c r="I762" i="33"/>
  <c r="K1776" i="24" s="1"/>
  <c r="AC1776" i="24"/>
  <c r="I766" i="33"/>
  <c r="AC1784" i="24"/>
  <c r="I770" i="33"/>
  <c r="K1795" i="24" s="1"/>
  <c r="AC1795" i="24"/>
  <c r="I782" i="33"/>
  <c r="AC1812" i="24"/>
  <c r="I794" i="33"/>
  <c r="K1829" i="24" s="1"/>
  <c r="AC1829" i="24"/>
  <c r="I798" i="33"/>
  <c r="K1834" i="24" s="1"/>
  <c r="AC1834" i="24"/>
  <c r="I802" i="33"/>
  <c r="AC1842" i="24"/>
  <c r="I806" i="33"/>
  <c r="AC1850" i="24"/>
  <c r="I814" i="33"/>
  <c r="AC1862" i="24"/>
  <c r="I818" i="33"/>
  <c r="K1866" i="24" s="1"/>
  <c r="AC1866" i="24"/>
  <c r="I826" i="33"/>
  <c r="AC1878" i="24"/>
  <c r="I834" i="33"/>
  <c r="AC1891" i="24"/>
  <c r="I903" i="33"/>
  <c r="K2092" i="24" s="1"/>
  <c r="AC2092" i="24"/>
  <c r="I915" i="33"/>
  <c r="AC2121" i="24"/>
  <c r="I919" i="33"/>
  <c r="K2126" i="24" s="1"/>
  <c r="AC2126" i="24"/>
  <c r="I923" i="33"/>
  <c r="AC2134" i="24"/>
  <c r="I931" i="33"/>
  <c r="K2146" i="24" s="1"/>
  <c r="AC2151" i="24"/>
  <c r="I935" i="33"/>
  <c r="AC2160" i="24"/>
  <c r="I939" i="33"/>
  <c r="AC2172" i="24"/>
  <c r="I943" i="33"/>
  <c r="K2176" i="24" s="1"/>
  <c r="AC2176" i="24"/>
  <c r="I947" i="33"/>
  <c r="AC2182" i="24"/>
  <c r="I955" i="33"/>
  <c r="K2208" i="24" s="1"/>
  <c r="AC2208" i="24"/>
  <c r="I959" i="33"/>
  <c r="AC2214" i="24"/>
  <c r="I963" i="33"/>
  <c r="K2218" i="24" s="1"/>
  <c r="AC2218" i="24"/>
  <c r="I967" i="33"/>
  <c r="K2265" i="24" s="1"/>
  <c r="AC2269" i="24"/>
  <c r="I971" i="33"/>
  <c r="AC2280" i="24"/>
  <c r="I975" i="33"/>
  <c r="K2285" i="24" s="1"/>
  <c r="AC2289" i="24"/>
  <c r="I979" i="33"/>
  <c r="K2296" i="24" s="1"/>
  <c r="AC2300" i="24"/>
  <c r="I983" i="33"/>
  <c r="K2314" i="24" s="1"/>
  <c r="AC2318" i="24"/>
  <c r="I159" i="33"/>
  <c r="K349" i="24" s="1"/>
  <c r="AC349" i="24"/>
  <c r="I251" i="33"/>
  <c r="AC606" i="24"/>
  <c r="I267" i="33"/>
  <c r="K648" i="24" s="1"/>
  <c r="AC648" i="24"/>
  <c r="I271" i="33"/>
  <c r="AC657" i="24"/>
  <c r="I275" i="33"/>
  <c r="AC670" i="24"/>
  <c r="I279" i="33"/>
  <c r="AC717" i="24"/>
  <c r="I287" i="33"/>
  <c r="K2487" i="24" s="1"/>
  <c r="AC2491" i="24"/>
  <c r="I314" i="33"/>
  <c r="AC853" i="24"/>
  <c r="I743" i="33"/>
  <c r="AC1725" i="24"/>
  <c r="I747" i="33"/>
  <c r="AC1729" i="24"/>
  <c r="I751" i="33"/>
  <c r="K1735" i="24" s="1"/>
  <c r="AC1735" i="24"/>
  <c r="I779" i="33"/>
  <c r="AC1809" i="24"/>
  <c r="I787" i="33"/>
  <c r="AC1818" i="24"/>
  <c r="I791" i="33"/>
  <c r="AC1825" i="24"/>
  <c r="I795" i="33"/>
  <c r="AC1831" i="24"/>
  <c r="I799" i="33"/>
  <c r="K1836" i="24" s="1"/>
  <c r="AC1836" i="24"/>
  <c r="I803" i="33"/>
  <c r="AC1843" i="24"/>
  <c r="I807" i="33"/>
  <c r="AC1851" i="24"/>
  <c r="I811" i="33"/>
  <c r="AC1857" i="24"/>
  <c r="I948" i="33"/>
  <c r="AC2184" i="24"/>
  <c r="I952" i="33"/>
  <c r="AC2203" i="24"/>
  <c r="I984" i="33"/>
  <c r="AC2319" i="24"/>
  <c r="I988" i="33"/>
  <c r="AC2326" i="24"/>
  <c r="I992" i="33"/>
  <c r="AC2331" i="24"/>
  <c r="AC2325" i="24"/>
  <c r="AC2320" i="24"/>
  <c r="AC2209" i="24"/>
  <c r="AC2177" i="24"/>
  <c r="AC2165" i="24"/>
  <c r="AC1971" i="24"/>
  <c r="AC1905" i="24"/>
  <c r="I182" i="33"/>
  <c r="K397" i="24" s="1"/>
  <c r="AC397" i="24"/>
  <c r="I210" i="33"/>
  <c r="AC492" i="24"/>
  <c r="I226" i="33"/>
  <c r="AC539" i="24"/>
  <c r="I234" i="33"/>
  <c r="K557" i="24" s="1"/>
  <c r="AC557" i="24"/>
  <c r="I242" i="33"/>
  <c r="AC583" i="24"/>
  <c r="I250" i="33"/>
  <c r="AC604" i="24"/>
  <c r="I385" i="33"/>
  <c r="K1046" i="24" s="1"/>
  <c r="AC1046" i="24"/>
  <c r="I425" i="33"/>
  <c r="K1171" i="24" s="1"/>
  <c r="AC1171" i="24"/>
  <c r="I445" i="33"/>
  <c r="K1203" i="24" s="1"/>
  <c r="AC1203" i="24"/>
  <c r="I453" i="33"/>
  <c r="AC1217" i="24"/>
  <c r="I465" i="33"/>
  <c r="AC1232" i="24"/>
  <c r="I490" i="33"/>
  <c r="AC1269" i="24"/>
  <c r="I502" i="33"/>
  <c r="K1288" i="24" s="1"/>
  <c r="AC1288" i="24"/>
  <c r="I522" i="33"/>
  <c r="K1327" i="24" s="1"/>
  <c r="AC1327" i="24"/>
  <c r="I530" i="33"/>
  <c r="K1336" i="24" s="1"/>
  <c r="AC1336" i="24"/>
  <c r="I570" i="33"/>
  <c r="K1399" i="24" s="1"/>
  <c r="AC1399" i="24"/>
  <c r="I594" i="33"/>
  <c r="K1440" i="24" s="1"/>
  <c r="AC1440" i="24"/>
  <c r="I610" i="33"/>
  <c r="AC1465" i="24"/>
  <c r="I618" i="33"/>
  <c r="K1473" i="24" s="1"/>
  <c r="AC1473" i="24"/>
  <c r="I622" i="33"/>
  <c r="AC1481" i="24"/>
  <c r="I638" i="33"/>
  <c r="K1508" i="24" s="1"/>
  <c r="AC1508" i="24"/>
  <c r="I646" i="33"/>
  <c r="AC1517" i="24"/>
  <c r="I654" i="33"/>
  <c r="AC1539" i="24"/>
  <c r="I662" i="33"/>
  <c r="AC1552" i="24"/>
  <c r="I666" i="33"/>
  <c r="AC1558" i="24"/>
  <c r="I686" i="33"/>
  <c r="K1595" i="24" s="1"/>
  <c r="AC1595" i="24"/>
  <c r="I690" i="33"/>
  <c r="K1596" i="24" s="1"/>
  <c r="AC1601" i="24"/>
  <c r="I694" i="33"/>
  <c r="K1606" i="24" s="1"/>
  <c r="AC1606" i="24"/>
  <c r="I698" i="33"/>
  <c r="AC1620" i="24"/>
  <c r="I714" i="33"/>
  <c r="AC1648" i="24"/>
  <c r="I718" i="33"/>
  <c r="K1661" i="24" s="1"/>
  <c r="AC1661" i="24"/>
  <c r="I730" i="33"/>
  <c r="AC1688" i="24"/>
  <c r="I734" i="33"/>
  <c r="AC1693" i="24"/>
  <c r="I842" i="33"/>
  <c r="K1931" i="24" s="1"/>
  <c r="AC1936" i="24"/>
  <c r="I846" i="33"/>
  <c r="AC1948" i="24"/>
  <c r="I859" i="33"/>
  <c r="AC1966" i="24"/>
  <c r="I875" i="33"/>
  <c r="K2023" i="24" s="1"/>
  <c r="AC2023" i="24"/>
  <c r="I887" i="33"/>
  <c r="K2063" i="24" s="1"/>
  <c r="AC2063" i="24"/>
  <c r="I203" i="33"/>
  <c r="AC475" i="24"/>
  <c r="I219" i="33"/>
  <c r="K524" i="24" s="1"/>
  <c r="AC524" i="24"/>
  <c r="I302" i="33"/>
  <c r="K818" i="24" s="1"/>
  <c r="AC825" i="24"/>
  <c r="I342" i="33"/>
  <c r="K951" i="24" s="1"/>
  <c r="AC958" i="24"/>
  <c r="I362" i="33"/>
  <c r="AC999" i="24"/>
  <c r="I475" i="33"/>
  <c r="K1247" i="24" s="1"/>
  <c r="AC1247" i="24"/>
  <c r="I483" i="33"/>
  <c r="AC1260" i="24"/>
  <c r="I507" i="33"/>
  <c r="AC1293" i="24"/>
  <c r="I551" i="33"/>
  <c r="AC1367" i="24"/>
  <c r="I567" i="33"/>
  <c r="AC1395" i="24"/>
  <c r="I591" i="33"/>
  <c r="K1436" i="24" s="1"/>
  <c r="AC1436" i="24"/>
  <c r="I615" i="33"/>
  <c r="AC1470" i="24"/>
  <c r="I623" i="33"/>
  <c r="K1483" i="24" s="1"/>
  <c r="AC1483" i="24"/>
  <c r="I671" i="33"/>
  <c r="K1564" i="24" s="1"/>
  <c r="AC1564" i="24"/>
  <c r="I715" i="33"/>
  <c r="AC1650" i="24"/>
  <c r="I731" i="33"/>
  <c r="K1689" i="24" s="1"/>
  <c r="AC1689" i="24"/>
  <c r="I864" i="33"/>
  <c r="AC1976" i="24"/>
  <c r="I88" i="33"/>
  <c r="K157" i="24" s="1"/>
  <c r="AC157" i="24"/>
  <c r="I112" i="33"/>
  <c r="K217" i="24" s="1"/>
  <c r="AC217" i="24"/>
  <c r="I128" i="33"/>
  <c r="AC244" i="24"/>
  <c r="I140" i="33"/>
  <c r="AC264" i="24"/>
  <c r="I144" i="33"/>
  <c r="AC269" i="24"/>
  <c r="I152" i="33"/>
  <c r="AC316" i="24"/>
  <c r="I160" i="33"/>
  <c r="AC350" i="24"/>
  <c r="I168" i="33"/>
  <c r="AC366" i="24"/>
  <c r="I192" i="33"/>
  <c r="AC414" i="24"/>
  <c r="I196" i="33"/>
  <c r="AC418" i="24"/>
  <c r="I204" i="33"/>
  <c r="K481" i="24" s="1"/>
  <c r="AC481" i="24"/>
  <c r="I220" i="33"/>
  <c r="K525" i="24" s="1"/>
  <c r="AC525" i="24"/>
  <c r="I228" i="33"/>
  <c r="AC542" i="24"/>
  <c r="I232" i="33"/>
  <c r="AC553" i="24"/>
  <c r="I240" i="33"/>
  <c r="K578" i="24" s="1"/>
  <c r="AC578" i="24"/>
  <c r="I248" i="33"/>
  <c r="K597" i="24" s="1"/>
  <c r="AC597" i="24"/>
  <c r="I256" i="33"/>
  <c r="AC612" i="24"/>
  <c r="I264" i="33"/>
  <c r="AC644" i="24"/>
  <c r="I272" i="33"/>
  <c r="AC659" i="24"/>
  <c r="I303" i="33"/>
  <c r="K832" i="24" s="1"/>
  <c r="AC832" i="24"/>
  <c r="I307" i="33"/>
  <c r="K836" i="24" s="1"/>
  <c r="AC843" i="24"/>
  <c r="I315" i="33"/>
  <c r="AC855" i="24"/>
  <c r="I335" i="33"/>
  <c r="AC921" i="24"/>
  <c r="I339" i="33"/>
  <c r="K930" i="24" s="1"/>
  <c r="AC930" i="24"/>
  <c r="I347" i="33"/>
  <c r="AC967" i="24"/>
  <c r="I355" i="33"/>
  <c r="K978" i="24" s="1"/>
  <c r="AC978" i="24"/>
  <c r="I363" i="33"/>
  <c r="K1000" i="24" s="1"/>
  <c r="AC1000" i="24"/>
  <c r="I379" i="33"/>
  <c r="K1026" i="24" s="1"/>
  <c r="AC1033" i="24"/>
  <c r="I387" i="33"/>
  <c r="K1094" i="24" s="1"/>
  <c r="AC1094" i="24"/>
  <c r="I403" i="33"/>
  <c r="K1141" i="24" s="1"/>
  <c r="AC1141" i="24"/>
  <c r="I459" i="33"/>
  <c r="AC1226" i="24"/>
  <c r="I476" i="33"/>
  <c r="AC1248" i="24"/>
  <c r="I484" i="33"/>
  <c r="AC1261" i="24"/>
  <c r="I552" i="33"/>
  <c r="AC1368" i="24"/>
  <c r="I584" i="33"/>
  <c r="K1417" i="24" s="1"/>
  <c r="AC1417" i="24"/>
  <c r="I608" i="33"/>
  <c r="K1462" i="24" s="1"/>
  <c r="AC1462" i="24"/>
  <c r="I616" i="33"/>
  <c r="K1471" i="24" s="1"/>
  <c r="AC1471" i="24"/>
  <c r="I632" i="33"/>
  <c r="AC1498" i="24"/>
  <c r="I672" i="33"/>
  <c r="AC1567" i="24"/>
  <c r="I700" i="33"/>
  <c r="K1627" i="24" s="1"/>
  <c r="AC1627" i="24"/>
  <c r="I708" i="33"/>
  <c r="AC1638" i="24"/>
  <c r="I716" i="33"/>
  <c r="K1651" i="24" s="1"/>
  <c r="AC1651" i="24"/>
  <c r="I925" i="33"/>
  <c r="K2138" i="24" s="1"/>
  <c r="AC2138" i="24"/>
  <c r="I989" i="33"/>
  <c r="K2323" i="24" s="1"/>
  <c r="AC2327" i="24"/>
  <c r="AC2332" i="24"/>
  <c r="AC2291" i="24"/>
  <c r="AC2173" i="24"/>
  <c r="AC2080" i="24"/>
  <c r="I86" i="33"/>
  <c r="K298" i="24" s="1"/>
  <c r="AC152" i="24"/>
  <c r="I102" i="33"/>
  <c r="AC183" i="24"/>
  <c r="I110" i="33"/>
  <c r="K203" i="24" s="1"/>
  <c r="AC203" i="24"/>
  <c r="I146" i="33"/>
  <c r="AC294" i="24"/>
  <c r="I190" i="33"/>
  <c r="K412" i="24" s="1"/>
  <c r="AC412" i="24"/>
  <c r="I206" i="33"/>
  <c r="AC485" i="24"/>
  <c r="I218" i="33"/>
  <c r="K514" i="24" s="1"/>
  <c r="AC521" i="24"/>
  <c r="I991" i="33"/>
  <c r="AC2330" i="24"/>
  <c r="I995" i="33"/>
  <c r="AC2335" i="24"/>
  <c r="I999" i="33"/>
  <c r="AC2449" i="24"/>
  <c r="I1003" i="33"/>
  <c r="AC2455" i="24"/>
  <c r="I1007" i="33"/>
  <c r="AC2459" i="24"/>
  <c r="I1011" i="33"/>
  <c r="AC2463" i="24"/>
  <c r="I487" i="33"/>
  <c r="AC1264" i="24"/>
  <c r="I503" i="33"/>
  <c r="K1289" i="24" s="1"/>
  <c r="AC1289" i="24"/>
  <c r="I511" i="33"/>
  <c r="K1299" i="24" s="1"/>
  <c r="AC1299" i="24"/>
  <c r="I531" i="33"/>
  <c r="K1337" i="24" s="1"/>
  <c r="AC1337" i="24"/>
  <c r="I547" i="33"/>
  <c r="K1361" i="24" s="1"/>
  <c r="AC1361" i="24"/>
  <c r="I563" i="33"/>
  <c r="AC1387" i="24"/>
  <c r="I587" i="33"/>
  <c r="AC1431" i="24"/>
  <c r="I611" i="33"/>
  <c r="AC1466" i="24"/>
  <c r="I619" i="33"/>
  <c r="K1476" i="24" s="1"/>
  <c r="AC1476" i="24"/>
  <c r="I651" i="33"/>
  <c r="AC1531" i="24"/>
  <c r="I663" i="33"/>
  <c r="K1553" i="24" s="1"/>
  <c r="AC1553" i="24"/>
  <c r="I695" i="33"/>
  <c r="K1616" i="24" s="1"/>
  <c r="AC1616" i="24"/>
  <c r="I707" i="33"/>
  <c r="K1637" i="24" s="1"/>
  <c r="AC1637" i="24"/>
  <c r="I900" i="33"/>
  <c r="AC2089" i="24"/>
  <c r="I904" i="33"/>
  <c r="K2098" i="24" s="1"/>
  <c r="AC2098" i="24"/>
  <c r="I912" i="33"/>
  <c r="AC2113" i="24"/>
  <c r="I916" i="33"/>
  <c r="K2117" i="24" s="1"/>
  <c r="AC2122" i="24"/>
  <c r="I928" i="33"/>
  <c r="AC2148" i="24"/>
  <c r="I932" i="33"/>
  <c r="K2153" i="24" s="1"/>
  <c r="AC2153" i="24"/>
  <c r="I936" i="33"/>
  <c r="AC2162" i="24"/>
  <c r="I968" i="33"/>
  <c r="AC2273" i="24"/>
  <c r="I1000" i="33"/>
  <c r="AC2452" i="24"/>
  <c r="I1004" i="33"/>
  <c r="K2456" i="24" s="1"/>
  <c r="AC2456" i="24"/>
  <c r="I1008" i="33"/>
  <c r="AC2460" i="24"/>
  <c r="I1012" i="33"/>
  <c r="AC2464" i="24"/>
  <c r="I92" i="33"/>
  <c r="K170" i="24" s="1"/>
  <c r="AC170" i="24"/>
  <c r="I100" i="33"/>
  <c r="AC181" i="24"/>
  <c r="I108" i="33"/>
  <c r="AC200" i="24"/>
  <c r="I120" i="33"/>
  <c r="K229" i="24" s="1"/>
  <c r="AC229" i="24"/>
  <c r="I136" i="33"/>
  <c r="AC254" i="24"/>
  <c r="I172" i="33"/>
  <c r="K374" i="24" s="1"/>
  <c r="AC374" i="24"/>
  <c r="I180" i="33"/>
  <c r="AC394" i="24"/>
  <c r="I212" i="33"/>
  <c r="AC500" i="24"/>
  <c r="I252" i="33"/>
  <c r="AC607" i="24"/>
  <c r="I260" i="33"/>
  <c r="K640" i="24" s="1"/>
  <c r="AC640" i="24"/>
  <c r="I268" i="33"/>
  <c r="AC649" i="24"/>
  <c r="I276" i="33"/>
  <c r="AC680" i="24"/>
  <c r="I280" i="33"/>
  <c r="AC730" i="24"/>
  <c r="I288" i="33"/>
  <c r="AC2494" i="24"/>
  <c r="I299" i="33"/>
  <c r="AC822" i="24"/>
  <c r="I311" i="33"/>
  <c r="K847" i="24" s="1"/>
  <c r="AC847" i="24"/>
  <c r="I319" i="33"/>
  <c r="K863" i="24" s="1"/>
  <c r="AC863" i="24"/>
  <c r="I323" i="33"/>
  <c r="K869" i="24" s="1"/>
  <c r="AC869" i="24"/>
  <c r="I331" i="33"/>
  <c r="AC916" i="24"/>
  <c r="I367" i="33"/>
  <c r="K1012" i="24" s="1"/>
  <c r="AC1012" i="24"/>
  <c r="I375" i="33"/>
  <c r="AC1028" i="24"/>
  <c r="I383" i="33"/>
  <c r="AC1038" i="24"/>
  <c r="I415" i="33"/>
  <c r="K1159" i="24" s="1"/>
  <c r="AC1159" i="24"/>
  <c r="I439" i="33"/>
  <c r="AC1190" i="24"/>
  <c r="I451" i="33"/>
  <c r="K1212" i="24" s="1"/>
  <c r="AC1212" i="24"/>
  <c r="I480" i="33"/>
  <c r="K1255" i="24" s="1"/>
  <c r="AC1255" i="24"/>
  <c r="I488" i="33"/>
  <c r="K1265" i="24" s="1"/>
  <c r="AC1265" i="24"/>
  <c r="I532" i="33"/>
  <c r="AC1338" i="24"/>
  <c r="I548" i="33"/>
  <c r="AC1363" i="24"/>
  <c r="I564" i="33"/>
  <c r="K1388" i="24" s="1"/>
  <c r="AC1388" i="24"/>
  <c r="I576" i="33"/>
  <c r="K1406" i="24" s="1"/>
  <c r="AC1406" i="24"/>
  <c r="I628" i="33"/>
  <c r="K1492" i="24" s="1"/>
  <c r="AC1492" i="24"/>
  <c r="I636" i="33"/>
  <c r="K1506" i="24" s="1"/>
  <c r="AC1506" i="24"/>
  <c r="I640" i="33"/>
  <c r="K1511" i="24" s="1"/>
  <c r="AC1511" i="24"/>
  <c r="I648" i="33"/>
  <c r="K1521" i="24" s="1"/>
  <c r="AC1521" i="24"/>
  <c r="I664" i="33"/>
  <c r="K1554" i="24" s="1"/>
  <c r="AC1554" i="24"/>
  <c r="I668" i="33"/>
  <c r="AC1560" i="24"/>
  <c r="I676" i="33"/>
  <c r="K1572" i="24" s="1"/>
  <c r="AC1572" i="24"/>
  <c r="I684" i="33"/>
  <c r="AC1586" i="24"/>
  <c r="I688" i="33"/>
  <c r="AC1599" i="24"/>
  <c r="I696" i="33"/>
  <c r="AC1618" i="24"/>
  <c r="I712" i="33"/>
  <c r="K1643" i="24" s="1"/>
  <c r="AC1643" i="24"/>
  <c r="I724" i="33"/>
  <c r="K1671" i="24" s="1"/>
  <c r="AC1671" i="24"/>
  <c r="I728" i="33"/>
  <c r="K1680" i="24" s="1"/>
  <c r="AC1685" i="24"/>
  <c r="I736" i="33"/>
  <c r="K1698" i="24" s="1"/>
  <c r="AC1698" i="24"/>
  <c r="I740" i="33"/>
  <c r="AC1708" i="24"/>
  <c r="I744" i="33"/>
  <c r="K1726" i="24" s="1"/>
  <c r="AC1726" i="24"/>
  <c r="I752" i="33"/>
  <c r="K1736" i="24" s="1"/>
  <c r="AC1736" i="24"/>
  <c r="I941" i="33"/>
  <c r="K2169" i="24" s="1"/>
  <c r="AC2174" i="24"/>
  <c r="I945" i="33"/>
  <c r="K2178" i="24" s="1"/>
  <c r="AC2178" i="24"/>
  <c r="I949" i="33"/>
  <c r="K2187" i="24" s="1"/>
  <c r="AC2187" i="24"/>
  <c r="I953" i="33"/>
  <c r="AC2205" i="24"/>
  <c r="I957" i="33"/>
  <c r="K2210" i="24" s="1"/>
  <c r="AC2210" i="24"/>
  <c r="I965" i="33"/>
  <c r="AC2230" i="24"/>
  <c r="I969" i="33"/>
  <c r="AC2276" i="24"/>
  <c r="I973" i="33"/>
  <c r="K2283" i="24" s="1"/>
  <c r="AC2283" i="24"/>
  <c r="I977" i="33"/>
  <c r="AC2292" i="24"/>
  <c r="I981" i="33"/>
  <c r="AC2310" i="24"/>
  <c r="I997" i="33"/>
  <c r="K2339" i="24" s="1"/>
  <c r="AC2339" i="24"/>
  <c r="I1001" i="33"/>
  <c r="K2453" i="24" s="1"/>
  <c r="AC2453" i="24"/>
  <c r="I1005" i="33"/>
  <c r="AC2457" i="24"/>
  <c r="I1009" i="33"/>
  <c r="AC2461" i="24"/>
  <c r="I1013" i="33"/>
  <c r="AC2465" i="24"/>
  <c r="I89" i="33"/>
  <c r="K158" i="24" s="1"/>
  <c r="AC158" i="24"/>
  <c r="I105" i="33"/>
  <c r="AC195" i="24"/>
  <c r="I109" i="33"/>
  <c r="AC202" i="24"/>
  <c r="I117" i="33"/>
  <c r="AC224" i="24"/>
  <c r="I121" i="33"/>
  <c r="K230" i="24" s="1"/>
  <c r="AC230" i="24"/>
  <c r="I137" i="33"/>
  <c r="AC258" i="24"/>
  <c r="I145" i="33"/>
  <c r="AC292" i="24"/>
  <c r="AC2337" i="24"/>
  <c r="AC2282" i="24"/>
  <c r="AC2086" i="24"/>
  <c r="AC1967" i="24"/>
  <c r="I149" i="33"/>
  <c r="AC312" i="24"/>
  <c r="I153" i="33"/>
  <c r="AC317" i="24"/>
  <c r="I157" i="33"/>
  <c r="AC345" i="24"/>
  <c r="I165" i="33"/>
  <c r="AC362" i="24"/>
  <c r="I169" i="33"/>
  <c r="K370" i="24" s="1"/>
  <c r="AC370" i="24"/>
  <c r="I173" i="33"/>
  <c r="K384" i="24" s="1"/>
  <c r="AC384" i="24"/>
  <c r="I181" i="33"/>
  <c r="K395" i="24" s="1"/>
  <c r="AC395" i="24"/>
  <c r="I193" i="33"/>
  <c r="K408" i="24" s="1"/>
  <c r="AC415" i="24"/>
  <c r="I197" i="33"/>
  <c r="K441" i="24" s="1"/>
  <c r="AC448" i="24"/>
  <c r="I205" i="33"/>
  <c r="AC482" i="24"/>
  <c r="I209" i="33"/>
  <c r="AC491" i="24"/>
  <c r="I221" i="33"/>
  <c r="AC526" i="24"/>
  <c r="I233" i="33"/>
  <c r="AC554" i="24"/>
  <c r="I249" i="33"/>
  <c r="K596" i="24" s="1"/>
  <c r="AC603" i="24"/>
  <c r="I253" i="33"/>
  <c r="K601" i="24" s="1"/>
  <c r="AC608" i="24"/>
  <c r="I257" i="33"/>
  <c r="K613" i="24" s="1"/>
  <c r="AC613" i="24"/>
  <c r="I269" i="33"/>
  <c r="AC650" i="24"/>
  <c r="I277" i="33"/>
  <c r="K678" i="24" s="1"/>
  <c r="AC685" i="24"/>
  <c r="I281" i="33"/>
  <c r="K740" i="24" s="1"/>
  <c r="AC747" i="24"/>
  <c r="I285" i="33"/>
  <c r="K2474" i="24" s="1"/>
  <c r="AC2478" i="24"/>
  <c r="I289" i="33"/>
  <c r="K2496" i="24" s="1"/>
  <c r="I336" i="33"/>
  <c r="AC925" i="24"/>
  <c r="I340" i="33"/>
  <c r="K947" i="24" s="1"/>
  <c r="AC947" i="24"/>
  <c r="I344" i="33"/>
  <c r="K955" i="24" s="1"/>
  <c r="AC962" i="24"/>
  <c r="I356" i="33"/>
  <c r="K979" i="24" s="1"/>
  <c r="AC979" i="24"/>
  <c r="I368" i="33"/>
  <c r="AC1013" i="24"/>
  <c r="I380" i="33"/>
  <c r="AC1035" i="24"/>
  <c r="I408" i="33"/>
  <c r="K1150" i="24" s="1"/>
  <c r="AC1150" i="24"/>
  <c r="I416" i="33"/>
  <c r="AC1160" i="24"/>
  <c r="I472" i="33"/>
  <c r="AC1240" i="24"/>
  <c r="I481" i="33"/>
  <c r="K1256" i="24" s="1"/>
  <c r="AC1256" i="24"/>
  <c r="I521" i="33"/>
  <c r="AC1323" i="24"/>
  <c r="I541" i="33"/>
  <c r="K1350" i="24" s="1"/>
  <c r="AC1350" i="24"/>
  <c r="I553" i="33"/>
  <c r="K1369" i="24" s="1"/>
  <c r="AC1369" i="24"/>
  <c r="I585" i="33"/>
  <c r="K1428" i="24" s="1"/>
  <c r="AC1428" i="24"/>
  <c r="I597" i="33"/>
  <c r="K1443" i="24" s="1"/>
  <c r="AC1443" i="24"/>
  <c r="I617" i="33"/>
  <c r="AC1472" i="24"/>
  <c r="I625" i="33"/>
  <c r="AC1487" i="24"/>
  <c r="I661" i="33"/>
  <c r="K1551" i="24" s="1"/>
  <c r="AC1551" i="24"/>
  <c r="I681" i="33"/>
  <c r="AC1583" i="24"/>
  <c r="I685" i="33"/>
  <c r="AC1591" i="24"/>
  <c r="I693" i="33"/>
  <c r="K1600" i="24" s="1"/>
  <c r="AC1605" i="24"/>
  <c r="I717" i="33"/>
  <c r="AC1657" i="24"/>
  <c r="I1002" i="33"/>
  <c r="AC2454" i="24"/>
  <c r="I1006" i="33"/>
  <c r="AC2458" i="24"/>
  <c r="I1010" i="33"/>
  <c r="AC2462" i="24"/>
  <c r="I1014" i="33"/>
  <c r="AC2466" i="24"/>
  <c r="AC2334" i="24"/>
  <c r="AC2314" i="24"/>
  <c r="AC2288" i="24"/>
  <c r="AC2116" i="24"/>
  <c r="AC2082" i="24"/>
  <c r="AC2015" i="24"/>
  <c r="AC1364" i="24"/>
  <c r="AC1143" i="24"/>
  <c r="AC1040" i="24"/>
  <c r="AC1029" i="24"/>
  <c r="AC865" i="24"/>
  <c r="AC844" i="24"/>
  <c r="AC408" i="24"/>
  <c r="AC1861" i="24"/>
  <c r="AC1692" i="24"/>
  <c r="AC1687" i="24"/>
  <c r="AC1516" i="24"/>
  <c r="AC1499" i="24"/>
  <c r="AC1330" i="24"/>
  <c r="AC1267" i="24"/>
  <c r="AC917" i="24"/>
  <c r="AC856" i="24"/>
  <c r="AC2277" i="24"/>
  <c r="AC2231" i="24"/>
  <c r="AC1600" i="24"/>
  <c r="AC1557" i="24"/>
  <c r="AC1480" i="24"/>
  <c r="AC1154" i="24"/>
  <c r="AC1017" i="24"/>
  <c r="AC641" i="24"/>
  <c r="AC351" i="24"/>
  <c r="AC2323" i="24"/>
  <c r="AC2179" i="24"/>
  <c r="AC2175" i="24"/>
  <c r="AC2159" i="24"/>
  <c r="AC2125" i="24"/>
  <c r="AC1947" i="24"/>
  <c r="AC1935" i="24"/>
  <c r="AC1870" i="24"/>
  <c r="AC1699" i="24"/>
  <c r="AC1536" i="24"/>
  <c r="AC1433" i="24"/>
  <c r="AC1262" i="24"/>
  <c r="AC1231" i="24"/>
  <c r="AC1122" i="24"/>
  <c r="AC1097" i="24"/>
  <c r="AC1004" i="24"/>
  <c r="AC848" i="24"/>
  <c r="AC73" i="24"/>
  <c r="I39" i="33"/>
  <c r="K73" i="24" s="1"/>
  <c r="AC104" i="24"/>
  <c r="I59" i="33"/>
  <c r="AC303" i="24"/>
  <c r="I147" i="33"/>
  <c r="K303" i="24" s="1"/>
  <c r="AC356" i="24"/>
  <c r="I167" i="33"/>
  <c r="AC712" i="24"/>
  <c r="I282" i="33"/>
  <c r="AC2403" i="24"/>
  <c r="I290" i="33"/>
  <c r="AC817" i="24"/>
  <c r="I318" i="33"/>
  <c r="AC826" i="24"/>
  <c r="I322" i="33"/>
  <c r="AC954" i="24"/>
  <c r="I361" i="33"/>
  <c r="K954" i="24" s="1"/>
  <c r="AC43" i="24"/>
  <c r="I27" i="33"/>
  <c r="K43" i="24" s="1"/>
  <c r="AC86" i="24"/>
  <c r="I47" i="33"/>
  <c r="AC90" i="24"/>
  <c r="I51" i="33"/>
  <c r="AC163" i="24"/>
  <c r="I91" i="33"/>
  <c r="AC251" i="24"/>
  <c r="I135" i="33"/>
  <c r="AC380" i="24"/>
  <c r="I179" i="33"/>
  <c r="AC518" i="24"/>
  <c r="I227" i="33"/>
  <c r="K533" i="24" s="1"/>
  <c r="AC620" i="24"/>
  <c r="I263" i="33"/>
  <c r="AC623" i="24"/>
  <c r="I266" i="33"/>
  <c r="K652" i="24" s="1"/>
  <c r="I295" i="33"/>
  <c r="AC1164" i="24"/>
  <c r="I454" i="33"/>
  <c r="K1164" i="24" s="1"/>
  <c r="AC1175" i="24"/>
  <c r="I462" i="33"/>
  <c r="K1175" i="24" s="1"/>
  <c r="AC1198" i="24"/>
  <c r="I478" i="33"/>
  <c r="AC1678" i="24"/>
  <c r="I753" i="33"/>
  <c r="AC1731" i="24"/>
  <c r="I768" i="33"/>
  <c r="K1731" i="24" s="1"/>
  <c r="AC1799" i="24"/>
  <c r="I815" i="33"/>
  <c r="AC26" i="24"/>
  <c r="I15" i="33"/>
  <c r="K26" i="24" s="1"/>
  <c r="AC30" i="24"/>
  <c r="I19" i="33"/>
  <c r="K30" i="24" s="1"/>
  <c r="AC141" i="24"/>
  <c r="I79" i="33"/>
  <c r="K141" i="24" s="1"/>
  <c r="AC147" i="24"/>
  <c r="I83" i="33"/>
  <c r="AC182" i="24"/>
  <c r="I103" i="33"/>
  <c r="AC233" i="24"/>
  <c r="I123" i="33"/>
  <c r="AC15" i="24"/>
  <c r="I8" i="33"/>
  <c r="K15" i="24" s="1"/>
  <c r="AC125" i="24"/>
  <c r="I71" i="33"/>
  <c r="K125" i="24" s="1"/>
  <c r="AC212" i="24"/>
  <c r="I111" i="33"/>
  <c r="K212" i="24" s="1"/>
  <c r="AC218" i="24"/>
  <c r="I115" i="33"/>
  <c r="AC314" i="24"/>
  <c r="I155" i="33"/>
  <c r="AC494" i="24"/>
  <c r="I215" i="33"/>
  <c r="AC507" i="24"/>
  <c r="I223" i="33"/>
  <c r="K507" i="24" s="1"/>
  <c r="AC800" i="24"/>
  <c r="I306" i="33"/>
  <c r="AC804" i="24"/>
  <c r="I310" i="33"/>
  <c r="AC810" i="24"/>
  <c r="I313" i="33"/>
  <c r="AC1087" i="24"/>
  <c r="I402" i="33"/>
  <c r="K1087" i="24" s="1"/>
  <c r="AC1095" i="24"/>
  <c r="I406" i="33"/>
  <c r="K1095" i="24" s="1"/>
  <c r="AC1104" i="24"/>
  <c r="I414" i="33"/>
  <c r="K1104" i="24" s="1"/>
  <c r="AC1110" i="24"/>
  <c r="I418" i="33"/>
  <c r="K1110" i="24" s="1"/>
  <c r="AC1114" i="24"/>
  <c r="I421" i="33"/>
  <c r="AC1170" i="24"/>
  <c r="I458" i="33"/>
  <c r="AC1188" i="24"/>
  <c r="I474" i="33"/>
  <c r="AC1641" i="24"/>
  <c r="I738" i="33"/>
  <c r="K1700" i="24" s="1"/>
  <c r="AC1751" i="24"/>
  <c r="I784" i="33"/>
  <c r="K1751" i="24" s="1"/>
  <c r="AC1774" i="24"/>
  <c r="I800" i="33"/>
  <c r="AC1820" i="24"/>
  <c r="I831" i="33"/>
  <c r="AC1882" i="24"/>
  <c r="I847" i="33"/>
  <c r="AC1897" i="24"/>
  <c r="I857" i="33"/>
  <c r="AC1902" i="24"/>
  <c r="I861" i="33"/>
  <c r="K1975" i="24" s="1"/>
  <c r="AC1911" i="24"/>
  <c r="I865" i="33"/>
  <c r="AC1932" i="24"/>
  <c r="I869" i="33"/>
  <c r="AC1956" i="24"/>
  <c r="I877" i="33"/>
  <c r="AC1963" i="24"/>
  <c r="I880" i="33"/>
  <c r="AC1988" i="24"/>
  <c r="I885" i="33"/>
  <c r="AC2029" i="24"/>
  <c r="I905" i="33"/>
  <c r="AC2034" i="24"/>
  <c r="I909" i="33"/>
  <c r="AC23" i="24"/>
  <c r="I12" i="33"/>
  <c r="K23" i="24" s="1"/>
  <c r="AC56" i="24"/>
  <c r="I31" i="33"/>
  <c r="AC62" i="24"/>
  <c r="I35" i="33"/>
  <c r="K62" i="24" s="1"/>
  <c r="AC95" i="24"/>
  <c r="I55" i="33"/>
  <c r="AC131" i="24"/>
  <c r="I75" i="33"/>
  <c r="K131" i="24" s="1"/>
  <c r="AC173" i="24"/>
  <c r="I95" i="33"/>
  <c r="K173" i="24" s="1"/>
  <c r="AC177" i="24"/>
  <c r="I99" i="33"/>
  <c r="AC225" i="24"/>
  <c r="I119" i="33"/>
  <c r="K225" i="24" s="1"/>
  <c r="AC261" i="24"/>
  <c r="I139" i="33"/>
  <c r="AC348" i="24"/>
  <c r="I163" i="33"/>
  <c r="K348" i="24" s="1"/>
  <c r="AC388" i="24"/>
  <c r="I183" i="33"/>
  <c r="K388" i="24" s="1"/>
  <c r="AC401" i="24"/>
  <c r="I191" i="33"/>
  <c r="K419" i="24" s="1"/>
  <c r="AC405" i="24"/>
  <c r="I195" i="33"/>
  <c r="K423" i="24" s="1"/>
  <c r="AC530" i="24"/>
  <c r="I231" i="33"/>
  <c r="AC642" i="24"/>
  <c r="I274" i="33"/>
  <c r="AC669" i="24"/>
  <c r="I278" i="33"/>
  <c r="I296" i="33"/>
  <c r="K765" i="24" s="1"/>
  <c r="AC858" i="24"/>
  <c r="I330" i="33"/>
  <c r="AC876" i="24"/>
  <c r="I334" i="33"/>
  <c r="AC989" i="24"/>
  <c r="I378" i="33"/>
  <c r="K1025" i="24" s="1"/>
  <c r="AC994" i="24"/>
  <c r="I382" i="33"/>
  <c r="AC1016" i="24"/>
  <c r="I386" i="33"/>
  <c r="AC1179" i="24"/>
  <c r="I466" i="33"/>
  <c r="AC1184" i="24"/>
  <c r="I470" i="33"/>
  <c r="K1184" i="24" s="1"/>
  <c r="AC1204" i="24"/>
  <c r="I482" i="33"/>
  <c r="K1204" i="24" s="1"/>
  <c r="AC1631" i="24"/>
  <c r="I732" i="33"/>
  <c r="AC1636" i="24"/>
  <c r="I735" i="33"/>
  <c r="AC1642" i="24"/>
  <c r="I739" i="33"/>
  <c r="K1642" i="24" s="1"/>
  <c r="AC1663" i="24"/>
  <c r="I741" i="33"/>
  <c r="AC1675" i="24"/>
  <c r="I750" i="33"/>
  <c r="K1675" i="24" s="1"/>
  <c r="AC1679" i="24"/>
  <c r="I754" i="33"/>
  <c r="K1679" i="24" s="1"/>
  <c r="AC1683" i="24"/>
  <c r="I757" i="33"/>
  <c r="K1683" i="24" s="1"/>
  <c r="AC1721" i="24"/>
  <c r="I765" i="33"/>
  <c r="AC1732" i="24"/>
  <c r="I769" i="33"/>
  <c r="AC1738" i="24"/>
  <c r="I772" i="33"/>
  <c r="K1738" i="24" s="1"/>
  <c r="AC1748" i="24"/>
  <c r="I781" i="33"/>
  <c r="AC1752" i="24"/>
  <c r="I785" i="33"/>
  <c r="K1752" i="24" s="1"/>
  <c r="AC1756" i="24"/>
  <c r="I788" i="33"/>
  <c r="K1756" i="24" s="1"/>
  <c r="AC1770" i="24"/>
  <c r="I797" i="33"/>
  <c r="AC1777" i="24"/>
  <c r="I801" i="33"/>
  <c r="K1846" i="24" s="1"/>
  <c r="AC1781" i="24"/>
  <c r="I804" i="33"/>
  <c r="AC1796" i="24"/>
  <c r="AC1800" i="24"/>
  <c r="I816" i="33"/>
  <c r="K1859" i="24" s="1"/>
  <c r="AC1803" i="24"/>
  <c r="I819" i="33"/>
  <c r="K1873" i="24" s="1"/>
  <c r="AC1816" i="24"/>
  <c r="I828" i="33"/>
  <c r="K1875" i="24" s="1"/>
  <c r="AC1821" i="24"/>
  <c r="I832" i="33"/>
  <c r="AC1828" i="24"/>
  <c r="I835" i="33"/>
  <c r="K1828" i="24" s="1"/>
  <c r="AC1879" i="24"/>
  <c r="I844" i="33"/>
  <c r="K1952" i="24" s="1"/>
  <c r="AC1883" i="24"/>
  <c r="I848" i="33"/>
  <c r="AC1890" i="24"/>
  <c r="K1890" i="24"/>
  <c r="AC1898" i="24"/>
  <c r="I858" i="33"/>
  <c r="K1960" i="24" s="1"/>
  <c r="AC1903" i="24"/>
  <c r="I862" i="33"/>
  <c r="AC1915" i="24"/>
  <c r="I866" i="33"/>
  <c r="AC1940" i="24"/>
  <c r="AC1997" i="24"/>
  <c r="I889" i="33"/>
  <c r="K2075" i="24" s="1"/>
  <c r="AC2005" i="24"/>
  <c r="I893" i="33"/>
  <c r="AC2042" i="24"/>
  <c r="I913" i="33"/>
  <c r="AC447" i="24"/>
  <c r="I199" i="33"/>
  <c r="AC885" i="24"/>
  <c r="I338" i="33"/>
  <c r="K885" i="24" s="1"/>
  <c r="AC923" i="24"/>
  <c r="I346" i="33"/>
  <c r="AC1072" i="24"/>
  <c r="I394" i="33"/>
  <c r="K1072" i="24" s="1"/>
  <c r="AC1077" i="24"/>
  <c r="I398" i="33"/>
  <c r="K1077" i="24" s="1"/>
  <c r="AC1085" i="24"/>
  <c r="I401" i="33"/>
  <c r="K1143" i="24" s="1"/>
  <c r="AC1115" i="24"/>
  <c r="I422" i="33"/>
  <c r="AC1119" i="24"/>
  <c r="I426" i="33"/>
  <c r="K1119" i="24" s="1"/>
  <c r="AC1126" i="24"/>
  <c r="I430" i="33"/>
  <c r="K1126" i="24" s="1"/>
  <c r="AC1742" i="24"/>
  <c r="I776" i="33"/>
  <c r="AC1789" i="24"/>
  <c r="I808" i="33"/>
  <c r="K1847" i="24" s="1"/>
  <c r="AC1808" i="24"/>
  <c r="I823" i="33"/>
  <c r="AC2009" i="24"/>
  <c r="I897" i="33"/>
  <c r="AC2052" i="24"/>
  <c r="I917" i="33"/>
  <c r="I3" i="33"/>
  <c r="AC266" i="24"/>
  <c r="I143" i="33"/>
  <c r="K277" i="24" s="1"/>
  <c r="AC552" i="24"/>
  <c r="I239" i="33"/>
  <c r="AC562" i="24"/>
  <c r="I243" i="33"/>
  <c r="K562" i="24" s="1"/>
  <c r="AC766" i="24"/>
  <c r="I297" i="33"/>
  <c r="K799" i="24" s="1"/>
  <c r="AC1209" i="24"/>
  <c r="I486" i="33"/>
  <c r="K1209" i="24" s="1"/>
  <c r="AC1668" i="24"/>
  <c r="I745" i="33"/>
  <c r="AC1706" i="24"/>
  <c r="I761" i="33"/>
  <c r="K1706" i="24" s="1"/>
  <c r="AC1763" i="24"/>
  <c r="I792" i="33"/>
  <c r="AC1856" i="24"/>
  <c r="I839" i="33"/>
  <c r="AC1895" i="24"/>
  <c r="I855" i="33"/>
  <c r="K1957" i="24" s="1"/>
  <c r="AC1933" i="24"/>
  <c r="I870" i="33"/>
  <c r="AC1945" i="24"/>
  <c r="I873" i="33"/>
  <c r="K1945" i="24" s="1"/>
  <c r="AC1955" i="24"/>
  <c r="I876" i="33"/>
  <c r="AC1980" i="24"/>
  <c r="I881" i="33"/>
  <c r="K2045" i="24" s="1"/>
  <c r="AC1987" i="24"/>
  <c r="I884" i="33"/>
  <c r="K2065" i="24" s="1"/>
  <c r="AC2058" i="24"/>
  <c r="I921" i="33"/>
  <c r="K2058" i="24" s="1"/>
  <c r="AC9" i="24"/>
  <c r="I4" i="33"/>
  <c r="K9" i="24" s="1"/>
  <c r="AC38" i="24"/>
  <c r="I23" i="33"/>
  <c r="K38" i="24" s="1"/>
  <c r="AC81" i="24"/>
  <c r="I43" i="33"/>
  <c r="K81" i="24" s="1"/>
  <c r="AC114" i="24"/>
  <c r="I63" i="33"/>
  <c r="AC120" i="24"/>
  <c r="I67" i="33"/>
  <c r="AC154" i="24"/>
  <c r="I87" i="33"/>
  <c r="K154" i="24" s="1"/>
  <c r="AC194" i="24"/>
  <c r="I107" i="33"/>
  <c r="AC239" i="24"/>
  <c r="I127" i="33"/>
  <c r="K237" i="24" s="1"/>
  <c r="AC247" i="24"/>
  <c r="I131" i="33"/>
  <c r="K247" i="24" s="1"/>
  <c r="AC309" i="24"/>
  <c r="I151" i="33"/>
  <c r="K325" i="24" s="1"/>
  <c r="AC364" i="24"/>
  <c r="I171" i="33"/>
  <c r="K364" i="24" s="1"/>
  <c r="AC467" i="24"/>
  <c r="I207" i="33"/>
  <c r="K493" i="24" s="1"/>
  <c r="AC474" i="24"/>
  <c r="I211" i="33"/>
  <c r="K474" i="24" s="1"/>
  <c r="AC571" i="24"/>
  <c r="I247" i="33"/>
  <c r="K599" i="24" s="1"/>
  <c r="AC589" i="24"/>
  <c r="I255" i="33"/>
  <c r="AC616" i="24"/>
  <c r="I259" i="33"/>
  <c r="K632" i="24" s="1"/>
  <c r="I294" i="33"/>
  <c r="AC774" i="24"/>
  <c r="I298" i="33"/>
  <c r="AC838" i="24"/>
  <c r="I326" i="33"/>
  <c r="AC841" i="24"/>
  <c r="I329" i="33"/>
  <c r="K890" i="24" s="1"/>
  <c r="AC934" i="24"/>
  <c r="I354" i="33"/>
  <c r="AC941" i="24"/>
  <c r="I358" i="33"/>
  <c r="AC965" i="24"/>
  <c r="I366" i="33"/>
  <c r="K1001" i="24" s="1"/>
  <c r="AC972" i="24"/>
  <c r="I370" i="33"/>
  <c r="K1021" i="24" s="1"/>
  <c r="AC980" i="24"/>
  <c r="I374" i="33"/>
  <c r="K1029" i="24" s="1"/>
  <c r="AC988" i="24"/>
  <c r="I377" i="33"/>
  <c r="AC1099" i="24"/>
  <c r="I409" i="33"/>
  <c r="K1144" i="24" s="1"/>
  <c r="AC1109" i="24"/>
  <c r="I417" i="33"/>
  <c r="AC1135" i="24"/>
  <c r="I438" i="33"/>
  <c r="AC1146" i="24"/>
  <c r="I442" i="33"/>
  <c r="AC1151" i="24"/>
  <c r="I446" i="33"/>
  <c r="AC1665" i="24"/>
  <c r="I742" i="33"/>
  <c r="K1719" i="24" s="1"/>
  <c r="AC1669" i="24"/>
  <c r="I746" i="33"/>
  <c r="K1723" i="24" s="1"/>
  <c r="AC1674" i="24"/>
  <c r="I749" i="33"/>
  <c r="K1674" i="24" s="1"/>
  <c r="AC1701" i="24"/>
  <c r="I758" i="33"/>
  <c r="AC1707" i="24"/>
  <c r="K1707" i="24"/>
  <c r="AC1716" i="24"/>
  <c r="I764" i="33"/>
  <c r="AC1739" i="24"/>
  <c r="I773" i="33"/>
  <c r="K1739" i="24" s="1"/>
  <c r="AC1743" i="24"/>
  <c r="I777" i="33"/>
  <c r="K1743" i="24" s="1"/>
  <c r="AC1747" i="24"/>
  <c r="I780" i="33"/>
  <c r="K1747" i="24" s="1"/>
  <c r="AC1758" i="24"/>
  <c r="I789" i="33"/>
  <c r="K1758" i="24" s="1"/>
  <c r="AC1764" i="24"/>
  <c r="I793" i="33"/>
  <c r="K1764" i="24" s="1"/>
  <c r="AC1769" i="24"/>
  <c r="I796" i="33"/>
  <c r="K1838" i="24" s="1"/>
  <c r="AC1782" i="24"/>
  <c r="I805" i="33"/>
  <c r="K1845" i="24" s="1"/>
  <c r="AC1790" i="24"/>
  <c r="I809" i="33"/>
  <c r="K1860" i="24" s="1"/>
  <c r="AC1794" i="24"/>
  <c r="I812" i="33"/>
  <c r="K1853" i="24" s="1"/>
  <c r="AC1804" i="24"/>
  <c r="I820" i="33"/>
  <c r="K1804" i="24" s="1"/>
  <c r="AC1810" i="24"/>
  <c r="I824" i="33"/>
  <c r="AC1815" i="24"/>
  <c r="I827" i="33"/>
  <c r="K1815" i="24" s="1"/>
  <c r="AC1835" i="24"/>
  <c r="I836" i="33"/>
  <c r="K1907" i="24" s="1"/>
  <c r="AC1865" i="24"/>
  <c r="I840" i="33"/>
  <c r="AC1871" i="24"/>
  <c r="I843" i="33"/>
  <c r="K1944" i="24" s="1"/>
  <c r="AC1892" i="24"/>
  <c r="I852" i="33"/>
  <c r="AC2018" i="24"/>
  <c r="I901" i="33"/>
  <c r="K68" i="24"/>
  <c r="AC68" i="24"/>
  <c r="K155" i="24"/>
  <c r="AC155" i="24"/>
  <c r="K216" i="24"/>
  <c r="AC216" i="24"/>
  <c r="K220" i="24"/>
  <c r="AC220" i="24"/>
  <c r="K226" i="24"/>
  <c r="AC226" i="24"/>
  <c r="K306" i="24"/>
  <c r="AC306" i="24"/>
  <c r="K391" i="24"/>
  <c r="AC391" i="24"/>
  <c r="K22" i="24"/>
  <c r="AC22" i="24"/>
  <c r="K25" i="24"/>
  <c r="AC25" i="24"/>
  <c r="K27" i="24"/>
  <c r="AC27" i="24"/>
  <c r="K42" i="24"/>
  <c r="AC42" i="24"/>
  <c r="K51" i="24"/>
  <c r="AC51" i="24"/>
  <c r="K57" i="24"/>
  <c r="AC57" i="24"/>
  <c r="K79" i="24"/>
  <c r="AC79" i="24"/>
  <c r="K84" i="24"/>
  <c r="AC84" i="24"/>
  <c r="K87" i="24"/>
  <c r="AC87" i="24"/>
  <c r="K101" i="24"/>
  <c r="AC101" i="24"/>
  <c r="K112" i="24"/>
  <c r="AC112" i="24"/>
  <c r="K115" i="24"/>
  <c r="AC115" i="24"/>
  <c r="K130" i="24"/>
  <c r="AC130" i="24"/>
  <c r="K138" i="24"/>
  <c r="AC138" i="24"/>
  <c r="K142" i="24"/>
  <c r="AC142" i="24"/>
  <c r="K162" i="24"/>
  <c r="AC162" i="24"/>
  <c r="K171" i="24"/>
  <c r="AC171" i="24"/>
  <c r="K174" i="24"/>
  <c r="AC174" i="24"/>
  <c r="K193" i="24"/>
  <c r="AC193" i="24"/>
  <c r="AC198" i="24"/>
  <c r="K213" i="24"/>
  <c r="AC213" i="24"/>
  <c r="K231" i="24"/>
  <c r="AC231" i="24"/>
  <c r="AC237" i="24"/>
  <c r="K242" i="24"/>
  <c r="AC242" i="24"/>
  <c r="K259" i="24"/>
  <c r="AC259" i="24"/>
  <c r="AC263" i="24"/>
  <c r="K267" i="24"/>
  <c r="AC267" i="24"/>
  <c r="K313" i="24"/>
  <c r="AC313" i="24"/>
  <c r="K336" i="24"/>
  <c r="AC336" i="24"/>
  <c r="K342" i="24"/>
  <c r="AC342" i="24"/>
  <c r="K352" i="24"/>
  <c r="AC352" i="24"/>
  <c r="AC373" i="24"/>
  <c r="K379" i="24"/>
  <c r="AC379" i="24"/>
  <c r="K383" i="24"/>
  <c r="AC383" i="24"/>
  <c r="K389" i="24"/>
  <c r="AC389" i="24"/>
  <c r="K402" i="24"/>
  <c r="AC402" i="24"/>
  <c r="K457" i="24"/>
  <c r="AC457" i="24"/>
  <c r="K465" i="24"/>
  <c r="AC465" i="24"/>
  <c r="K508" i="24"/>
  <c r="AC508" i="24"/>
  <c r="K535" i="24"/>
  <c r="AC535" i="24"/>
  <c r="K550" i="24"/>
  <c r="AC550" i="24"/>
  <c r="K590" i="24"/>
  <c r="AC590" i="24"/>
  <c r="K627" i="24"/>
  <c r="AC627" i="24"/>
  <c r="K636" i="24"/>
  <c r="AC636" i="24"/>
  <c r="K29" i="24"/>
  <c r="AC29" i="24"/>
  <c r="AC39" i="24"/>
  <c r="AC40" i="24"/>
  <c r="K89" i="24"/>
  <c r="AC89" i="24"/>
  <c r="K145" i="24"/>
  <c r="AC145" i="24"/>
  <c r="K149" i="24"/>
  <c r="AC149" i="24"/>
  <c r="K288" i="24"/>
  <c r="AC288" i="24"/>
  <c r="K310" i="24"/>
  <c r="AC310" i="24"/>
  <c r="K400" i="24"/>
  <c r="AC400" i="24"/>
  <c r="K470" i="24"/>
  <c r="AC470" i="24"/>
  <c r="K556" i="24"/>
  <c r="AC556" i="24"/>
  <c r="K10" i="24"/>
  <c r="AC10" i="24"/>
  <c r="K28" i="24"/>
  <c r="AC28" i="24"/>
  <c r="K31" i="24"/>
  <c r="AC31" i="24"/>
  <c r="K52" i="24"/>
  <c r="AC52" i="24"/>
  <c r="K58" i="24"/>
  <c r="AC58" i="24"/>
  <c r="K66" i="24"/>
  <c r="AC66" i="24"/>
  <c r="K85" i="24"/>
  <c r="AC85" i="24"/>
  <c r="K88" i="24"/>
  <c r="AC88" i="24"/>
  <c r="K91" i="24"/>
  <c r="AC91" i="24"/>
  <c r="K113" i="24"/>
  <c r="AC113" i="24"/>
  <c r="K118" i="24"/>
  <c r="AC118" i="24"/>
  <c r="K121" i="24"/>
  <c r="AC121" i="24"/>
  <c r="K140" i="24"/>
  <c r="AC140" i="24"/>
  <c r="K144" i="24"/>
  <c r="AC144" i="24"/>
  <c r="K148" i="24"/>
  <c r="AC148" i="24"/>
  <c r="K172" i="24"/>
  <c r="AC172" i="24"/>
  <c r="K175" i="24"/>
  <c r="AC175" i="24"/>
  <c r="K178" i="24"/>
  <c r="AC178" i="24"/>
  <c r="K199" i="24"/>
  <c r="AC199" i="24"/>
  <c r="K215" i="24"/>
  <c r="AC215" i="24"/>
  <c r="K219" i="24"/>
  <c r="AC219" i="24"/>
  <c r="K238" i="24"/>
  <c r="AC238" i="24"/>
  <c r="K243" i="24"/>
  <c r="AC243" i="24"/>
  <c r="K248" i="24"/>
  <c r="AC248" i="24"/>
  <c r="K265" i="24"/>
  <c r="AC265" i="24"/>
  <c r="K286" i="24"/>
  <c r="AC286" i="24"/>
  <c r="K304" i="24"/>
  <c r="AC304" i="24"/>
  <c r="K339" i="24"/>
  <c r="AC339" i="24"/>
  <c r="K343" i="24"/>
  <c r="AC343" i="24"/>
  <c r="K353" i="24"/>
  <c r="AC353" i="24"/>
  <c r="K357" i="24"/>
  <c r="AC357" i="24"/>
  <c r="AC376" i="24"/>
  <c r="K376" i="24"/>
  <c r="K396" i="24"/>
  <c r="AC396" i="24"/>
  <c r="K403" i="24"/>
  <c r="AC403" i="24"/>
  <c r="K406" i="24"/>
  <c r="AC406" i="24"/>
  <c r="AC458" i="24"/>
  <c r="K458" i="24"/>
  <c r="K504" i="24"/>
  <c r="AC504" i="24"/>
  <c r="K513" i="24"/>
  <c r="AC513" i="24"/>
  <c r="K520" i="24"/>
  <c r="AC520" i="24"/>
  <c r="AC540" i="24"/>
  <c r="K586" i="24"/>
  <c r="AC586" i="24"/>
  <c r="K591" i="24"/>
  <c r="AC591" i="24"/>
  <c r="K617" i="24"/>
  <c r="AC617" i="24"/>
  <c r="AC630" i="24"/>
  <c r="K630" i="24"/>
  <c r="K2392" i="24"/>
  <c r="AC2392" i="24"/>
  <c r="K16" i="24"/>
  <c r="AC16" i="24"/>
  <c r="K59" i="24"/>
  <c r="AC59" i="24"/>
  <c r="K74" i="24"/>
  <c r="AC74" i="24"/>
  <c r="K122" i="24"/>
  <c r="AC122" i="24"/>
  <c r="K126" i="24"/>
  <c r="AC126" i="24"/>
  <c r="K179" i="24"/>
  <c r="AC179" i="24"/>
  <c r="K245" i="24"/>
  <c r="AC245" i="24"/>
  <c r="AC249" i="24"/>
  <c r="K252" i="24"/>
  <c r="AC252" i="24"/>
  <c r="K11" i="24"/>
  <c r="AC11" i="24"/>
  <c r="K33" i="24"/>
  <c r="AC33" i="24"/>
  <c r="K93" i="24"/>
  <c r="AC93" i="24"/>
  <c r="K97" i="24"/>
  <c r="AC97" i="24"/>
  <c r="K119" i="24"/>
  <c r="AC119" i="24"/>
  <c r="K176" i="24"/>
  <c r="AC176" i="24"/>
  <c r="K190" i="24"/>
  <c r="AC190" i="24"/>
  <c r="AC340" i="24"/>
  <c r="K340" i="24"/>
  <c r="K377" i="24"/>
  <c r="AC377" i="24"/>
  <c r="K499" i="24"/>
  <c r="AC499" i="24"/>
  <c r="K506" i="24"/>
  <c r="AC506" i="24"/>
  <c r="K582" i="24"/>
  <c r="AC582" i="24"/>
  <c r="K588" i="24"/>
  <c r="AC588" i="24"/>
  <c r="K645" i="24"/>
  <c r="AC645" i="24"/>
  <c r="K2379" i="24"/>
  <c r="AC2379" i="24"/>
  <c r="K2398" i="24"/>
  <c r="AC2398" i="24"/>
  <c r="K12" i="24"/>
  <c r="AC12" i="24"/>
  <c r="K20" i="24"/>
  <c r="AC20" i="24"/>
  <c r="K24" i="24"/>
  <c r="AC24" i="24"/>
  <c r="K36" i="24"/>
  <c r="AC36" i="24"/>
  <c r="K41" i="24"/>
  <c r="AC41" i="24"/>
  <c r="K50" i="24"/>
  <c r="AC50" i="24"/>
  <c r="K70" i="24"/>
  <c r="AC70" i="24"/>
  <c r="K75" i="24"/>
  <c r="AC75" i="24"/>
  <c r="K83" i="24"/>
  <c r="AC83" i="24"/>
  <c r="K94" i="24"/>
  <c r="AC94" i="24"/>
  <c r="K100" i="24"/>
  <c r="AC100" i="24"/>
  <c r="K106" i="24"/>
  <c r="AC106" i="24"/>
  <c r="K124" i="24"/>
  <c r="AC124" i="24"/>
  <c r="K129" i="24"/>
  <c r="AC129" i="24"/>
  <c r="K134" i="24"/>
  <c r="AC134" i="24"/>
  <c r="K151" i="24"/>
  <c r="AC151" i="24"/>
  <c r="K156" i="24"/>
  <c r="AC156" i="24"/>
  <c r="K167" i="24"/>
  <c r="AC167" i="24"/>
  <c r="K180" i="24"/>
  <c r="AC180" i="24"/>
  <c r="K191" i="24"/>
  <c r="AC191" i="24"/>
  <c r="K196" i="24"/>
  <c r="AC196" i="24"/>
  <c r="K223" i="24"/>
  <c r="AC223" i="24"/>
  <c r="K228" i="24"/>
  <c r="AC228" i="24"/>
  <c r="K236" i="24"/>
  <c r="AC236" i="24"/>
  <c r="K250" i="24"/>
  <c r="AC250" i="24"/>
  <c r="K256" i="24"/>
  <c r="AC256" i="24"/>
  <c r="K262" i="24"/>
  <c r="AC262" i="24"/>
  <c r="K341" i="24"/>
  <c r="AC341" i="24"/>
  <c r="K363" i="24"/>
  <c r="AC363" i="24"/>
  <c r="K372" i="24"/>
  <c r="AC372" i="24"/>
  <c r="K378" i="24"/>
  <c r="AC378" i="24"/>
  <c r="K382" i="24"/>
  <c r="AC382" i="24"/>
  <c r="AC392" i="24"/>
  <c r="K392" i="24"/>
  <c r="K462" i="24"/>
  <c r="AC462" i="24"/>
  <c r="K471" i="24"/>
  <c r="AC471" i="24"/>
  <c r="K479" i="24"/>
  <c r="AC479" i="24"/>
  <c r="AC502" i="24"/>
  <c r="K502" i="24"/>
  <c r="K549" i="24"/>
  <c r="AC549" i="24"/>
  <c r="K560" i="24"/>
  <c r="AC560" i="24"/>
  <c r="K563" i="24"/>
  <c r="AC563" i="24"/>
  <c r="AC584" i="24"/>
  <c r="K584" i="24"/>
  <c r="K635" i="24"/>
  <c r="AC635" i="24"/>
  <c r="K655" i="24"/>
  <c r="AC655" i="24"/>
  <c r="K684" i="24"/>
  <c r="AC684" i="24"/>
  <c r="AC2384" i="24"/>
  <c r="K2384" i="24"/>
  <c r="K404" i="24"/>
  <c r="AC404" i="24"/>
  <c r="K432" i="24"/>
  <c r="AC432" i="24"/>
  <c r="K450" i="24"/>
  <c r="AC450" i="24"/>
  <c r="K472" i="24"/>
  <c r="AC472" i="24"/>
  <c r="K484" i="24"/>
  <c r="AC484" i="24"/>
  <c r="K495" i="24"/>
  <c r="AC495" i="24"/>
  <c r="K517" i="24"/>
  <c r="AC517" i="24"/>
  <c r="K528" i="24"/>
  <c r="AC528" i="24"/>
  <c r="K531" i="24"/>
  <c r="AC531" i="24"/>
  <c r="K561" i="24"/>
  <c r="AC561" i="24"/>
  <c r="K564" i="24"/>
  <c r="AC564" i="24"/>
  <c r="K575" i="24"/>
  <c r="AC575" i="24"/>
  <c r="K598" i="24"/>
  <c r="AC598" i="24"/>
  <c r="K618" i="24"/>
  <c r="AC618" i="24"/>
  <c r="K621" i="24"/>
  <c r="AC621" i="24"/>
  <c r="K625" i="24"/>
  <c r="AC625" i="24"/>
  <c r="K660" i="24"/>
  <c r="AC660" i="24"/>
  <c r="K696" i="24"/>
  <c r="AC696" i="24"/>
  <c r="K729" i="24"/>
  <c r="AC729" i="24"/>
  <c r="K307" i="24"/>
  <c r="AC307" i="24"/>
  <c r="K311" i="24"/>
  <c r="AC311" i="24"/>
  <c r="K330" i="24"/>
  <c r="AC330" i="24"/>
  <c r="K355" i="24"/>
  <c r="AC355" i="24"/>
  <c r="K361" i="24"/>
  <c r="AC361" i="24"/>
  <c r="AC365" i="24"/>
  <c r="K385" i="24"/>
  <c r="AC385" i="24"/>
  <c r="K390" i="24"/>
  <c r="AC390" i="24"/>
  <c r="K393" i="24"/>
  <c r="AC393" i="24"/>
  <c r="K439" i="24"/>
  <c r="AC439" i="24"/>
  <c r="K453" i="24"/>
  <c r="AC453" i="24"/>
  <c r="K461" i="24"/>
  <c r="AC461" i="24"/>
  <c r="K490" i="24"/>
  <c r="AC490" i="24"/>
  <c r="K496" i="24"/>
  <c r="AC496" i="24"/>
  <c r="K503" i="24"/>
  <c r="AC503" i="24"/>
  <c r="K529" i="24"/>
  <c r="AC529" i="24"/>
  <c r="K532" i="24"/>
  <c r="AC532" i="24"/>
  <c r="K541" i="24"/>
  <c r="AC541" i="24"/>
  <c r="K565" i="24"/>
  <c r="AC565" i="24"/>
  <c r="K581" i="24"/>
  <c r="AC581" i="24"/>
  <c r="K585" i="24"/>
  <c r="AC585" i="24"/>
  <c r="K619" i="24"/>
  <c r="AC619" i="24"/>
  <c r="K622" i="24"/>
  <c r="AC622" i="24"/>
  <c r="K626" i="24"/>
  <c r="AC626" i="24"/>
  <c r="K633" i="24"/>
  <c r="AC633" i="24"/>
  <c r="K642" i="24"/>
  <c r="K711" i="24"/>
  <c r="AC711" i="24"/>
  <c r="K759" i="24"/>
  <c r="AC759" i="24"/>
  <c r="K2391" i="24"/>
  <c r="AC2391" i="24"/>
  <c r="AC8" i="24"/>
  <c r="K814" i="24"/>
  <c r="AC814" i="24"/>
  <c r="K827" i="24"/>
  <c r="AC827" i="24"/>
  <c r="K793" i="24"/>
  <c r="AC793" i="24"/>
  <c r="K802" i="24"/>
  <c r="AC802" i="24"/>
  <c r="AC805" i="24"/>
  <c r="AC811" i="24"/>
  <c r="K811" i="24"/>
  <c r="K873" i="24"/>
  <c r="AC873" i="24"/>
  <c r="K910" i="24"/>
  <c r="AC910" i="24"/>
  <c r="AC922" i="24"/>
  <c r="K922" i="24"/>
  <c r="K936" i="24"/>
  <c r="AC936" i="24"/>
  <c r="K970" i="24"/>
  <c r="AC970" i="24"/>
  <c r="AC1071" i="24"/>
  <c r="K1071" i="24"/>
  <c r="K1096" i="24"/>
  <c r="AC1096" i="24"/>
  <c r="K1139" i="24"/>
  <c r="AC1139" i="24"/>
  <c r="AC1172" i="24"/>
  <c r="K783" i="24"/>
  <c r="AC783" i="24"/>
  <c r="K798" i="24"/>
  <c r="AC798" i="24"/>
  <c r="K821" i="24"/>
  <c r="AC821" i="24"/>
  <c r="K874" i="24"/>
  <c r="AC874" i="24"/>
  <c r="K878" i="24"/>
  <c r="AC878" i="24"/>
  <c r="AC915" i="24"/>
  <c r="K915" i="24"/>
  <c r="K933" i="24"/>
  <c r="AC933" i="24"/>
  <c r="K963" i="24"/>
  <c r="AC963" i="24"/>
  <c r="K995" i="24"/>
  <c r="AC995" i="24"/>
  <c r="AC1063" i="24"/>
  <c r="K1063" i="24"/>
  <c r="K1091" i="24"/>
  <c r="AC1091" i="24"/>
  <c r="K1108" i="24"/>
  <c r="AC1108" i="24"/>
  <c r="K1134" i="24"/>
  <c r="AC1134" i="24"/>
  <c r="K1166" i="24"/>
  <c r="AC1166" i="24"/>
  <c r="K1103" i="24"/>
  <c r="AC1103" i="24"/>
  <c r="K1120" i="24"/>
  <c r="AC1120" i="24"/>
  <c r="AC1130" i="24"/>
  <c r="K1130" i="24"/>
  <c r="K1163" i="24"/>
  <c r="AC1163" i="24"/>
  <c r="AC784" i="24"/>
  <c r="K784" i="24"/>
  <c r="K823" i="24"/>
  <c r="AC823" i="24"/>
  <c r="AC928" i="24"/>
  <c r="K928" i="24"/>
  <c r="AC956" i="24"/>
  <c r="K956" i="24"/>
  <c r="K992" i="24"/>
  <c r="AC992" i="24"/>
  <c r="K1074" i="24"/>
  <c r="AC1074" i="24"/>
  <c r="K801" i="24"/>
  <c r="AC801" i="24"/>
  <c r="AC815" i="24"/>
  <c r="AC919" i="24"/>
  <c r="K943" i="24"/>
  <c r="AC943" i="24"/>
  <c r="K973" i="24"/>
  <c r="AC973" i="24"/>
  <c r="AC1100" i="24"/>
  <c r="K1100" i="24"/>
  <c r="K1117" i="24"/>
  <c r="AC1117" i="24"/>
  <c r="K1147" i="24"/>
  <c r="AC1147" i="24"/>
  <c r="AC1156" i="24"/>
  <c r="K1156" i="24"/>
  <c r="K974" i="24"/>
  <c r="AC974" i="24"/>
  <c r="K993" i="24"/>
  <c r="AC993" i="24"/>
  <c r="K1118" i="24"/>
  <c r="AC1118" i="24"/>
  <c r="K1121" i="24"/>
  <c r="AC1121" i="24"/>
  <c r="K1127" i="24"/>
  <c r="AC1127" i="24"/>
  <c r="K1140" i="24"/>
  <c r="AC1140" i="24"/>
  <c r="K1220" i="24"/>
  <c r="AC1220" i="24"/>
  <c r="K1225" i="24"/>
  <c r="AC1225" i="24"/>
  <c r="K1241" i="24"/>
  <c r="AC1241" i="24"/>
  <c r="K1257" i="24"/>
  <c r="AC1257" i="24"/>
  <c r="K1275" i="24"/>
  <c r="AC1275" i="24"/>
  <c r="K1284" i="24"/>
  <c r="AC1284" i="24"/>
  <c r="K1295" i="24"/>
  <c r="AC1295" i="24"/>
  <c r="K1309" i="24"/>
  <c r="AC1309" i="24"/>
  <c r="K1328" i="24"/>
  <c r="AC1328" i="24"/>
  <c r="K1341" i="24"/>
  <c r="AC1341" i="24"/>
  <c r="K1351" i="24"/>
  <c r="AC1351" i="24"/>
  <c r="K1371" i="24"/>
  <c r="AC1371" i="24"/>
  <c r="K1382" i="24"/>
  <c r="AC1382" i="24"/>
  <c r="K1396" i="24"/>
  <c r="AC1396" i="24"/>
  <c r="K1407" i="24"/>
  <c r="AC1407" i="24"/>
  <c r="K1415" i="24"/>
  <c r="AC1415" i="24"/>
  <c r="K1430" i="24"/>
  <c r="AC1430" i="24"/>
  <c r="K1442" i="24"/>
  <c r="AC1442" i="24"/>
  <c r="K1455" i="24"/>
  <c r="AC1455" i="24"/>
  <c r="K1467" i="24"/>
  <c r="AC1467" i="24"/>
  <c r="K1486" i="24"/>
  <c r="AC1486" i="24"/>
  <c r="K1500" i="24"/>
  <c r="AC1500" i="24"/>
  <c r="K1512" i="24"/>
  <c r="AC1512" i="24"/>
  <c r="K1526" i="24"/>
  <c r="AC1526" i="24"/>
  <c r="K1543" i="24"/>
  <c r="AC1543" i="24"/>
  <c r="K1562" i="24"/>
  <c r="AC1562" i="24"/>
  <c r="K1577" i="24"/>
  <c r="AC1577" i="24"/>
  <c r="K1581" i="24"/>
  <c r="AC1581" i="24"/>
  <c r="K1598" i="24"/>
  <c r="AC1598" i="24"/>
  <c r="K1608" i="24"/>
  <c r="AC1608" i="24"/>
  <c r="K1617" i="24"/>
  <c r="AC1617" i="24"/>
  <c r="K1626" i="24"/>
  <c r="AC1626" i="24"/>
  <c r="K803" i="24"/>
  <c r="AC803" i="24"/>
  <c r="K806" i="24"/>
  <c r="AC806" i="24"/>
  <c r="K875" i="24"/>
  <c r="AC875" i="24"/>
  <c r="K882" i="24"/>
  <c r="AC882" i="24"/>
  <c r="K887" i="24"/>
  <c r="AC887" i="24"/>
  <c r="K926" i="24"/>
  <c r="AC926" i="24"/>
  <c r="K931" i="24"/>
  <c r="AC931" i="24"/>
  <c r="K986" i="24"/>
  <c r="AC986" i="24"/>
  <c r="K1084" i="24"/>
  <c r="AC1084" i="24"/>
  <c r="K1112" i="24"/>
  <c r="AC1112" i="24"/>
  <c r="K1149" i="24"/>
  <c r="AC1149" i="24"/>
  <c r="K1153" i="24"/>
  <c r="AC1153" i="24"/>
  <c r="K1158" i="24"/>
  <c r="AC1158" i="24"/>
  <c r="K1201" i="24"/>
  <c r="AC1201" i="24"/>
  <c r="K1206" i="24"/>
  <c r="AC1206" i="24"/>
  <c r="K1215" i="24"/>
  <c r="AC1215" i="24"/>
  <c r="K1221" i="24"/>
  <c r="AC1221" i="24"/>
  <c r="K1227" i="24"/>
  <c r="AC1227" i="24"/>
  <c r="AC1233" i="24"/>
  <c r="K1237" i="24"/>
  <c r="AC1237" i="24"/>
  <c r="K1243" i="24"/>
  <c r="AC1243" i="24"/>
  <c r="K1250" i="24"/>
  <c r="AC1250" i="24"/>
  <c r="AC1258" i="24"/>
  <c r="AC1271" i="24"/>
  <c r="AC1272" i="24"/>
  <c r="K1276" i="24"/>
  <c r="AC1276" i="24"/>
  <c r="K1281" i="24"/>
  <c r="AC1281" i="24"/>
  <c r="K1285" i="24"/>
  <c r="AC1285" i="24"/>
  <c r="K1291" i="24"/>
  <c r="AC1291" i="24"/>
  <c r="K1296" i="24"/>
  <c r="AC1296" i="24"/>
  <c r="K1305" i="24"/>
  <c r="AC1305" i="24"/>
  <c r="K1311" i="24"/>
  <c r="AC1311" i="24"/>
  <c r="K1315" i="24"/>
  <c r="AC1315" i="24"/>
  <c r="K1321" i="24"/>
  <c r="AC1321" i="24"/>
  <c r="K1329" i="24"/>
  <c r="AC1329" i="24"/>
  <c r="K1334" i="24"/>
  <c r="AC1334" i="24"/>
  <c r="K1342" i="24"/>
  <c r="AC1342" i="24"/>
  <c r="K1347" i="24"/>
  <c r="AC1347" i="24"/>
  <c r="K1353" i="24"/>
  <c r="AC1353" i="24"/>
  <c r="K1357" i="24"/>
  <c r="AC1357" i="24"/>
  <c r="K1372" i="24"/>
  <c r="AC1372" i="24"/>
  <c r="K1378" i="24"/>
  <c r="AC1378" i="24"/>
  <c r="K1383" i="24"/>
  <c r="AC1383" i="24"/>
  <c r="K1389" i="24"/>
  <c r="AC1389" i="24"/>
  <c r="K1397" i="24"/>
  <c r="AC1397" i="24"/>
  <c r="K1403" i="24"/>
  <c r="AC1403" i="24"/>
  <c r="K1408" i="24"/>
  <c r="AC1408" i="24"/>
  <c r="K1412" i="24"/>
  <c r="AC1412" i="24"/>
  <c r="K1416" i="24"/>
  <c r="AC1416" i="24"/>
  <c r="K1424" i="24"/>
  <c r="AC1424" i="24"/>
  <c r="K1432" i="24"/>
  <c r="AC1432" i="24"/>
  <c r="K1438" i="24"/>
  <c r="AC1438" i="24"/>
  <c r="K1446" i="24"/>
  <c r="AC1446" i="24"/>
  <c r="K1451" i="24"/>
  <c r="AC1451" i="24"/>
  <c r="K1456" i="24"/>
  <c r="AC1456" i="24"/>
  <c r="K1460" i="24"/>
  <c r="AC1460" i="24"/>
  <c r="K1468" i="24"/>
  <c r="AC1468" i="24"/>
  <c r="K1482" i="24"/>
  <c r="AC1482" i="24"/>
  <c r="K1488" i="24"/>
  <c r="AC1488" i="24"/>
  <c r="K1495" i="24"/>
  <c r="AC1495" i="24"/>
  <c r="K1501" i="24"/>
  <c r="AC1501" i="24"/>
  <c r="K1505" i="24"/>
  <c r="AC1505" i="24"/>
  <c r="K1513" i="24"/>
  <c r="AC1513" i="24"/>
  <c r="K1520" i="24"/>
  <c r="AC1520" i="24"/>
  <c r="K1527" i="24"/>
  <c r="AC1527" i="24"/>
  <c r="K1538" i="24"/>
  <c r="AC1538" i="24"/>
  <c r="K1544" i="24"/>
  <c r="AC1544" i="24"/>
  <c r="K1549" i="24"/>
  <c r="AC1549" i="24"/>
  <c r="K1563" i="24"/>
  <c r="AC1563" i="24"/>
  <c r="K1571" i="24"/>
  <c r="AC1571" i="24"/>
  <c r="K1578" i="24"/>
  <c r="AC1578" i="24"/>
  <c r="K1582" i="24"/>
  <c r="AC1582" i="24"/>
  <c r="K1590" i="24"/>
  <c r="AC1590" i="24"/>
  <c r="K1602" i="24"/>
  <c r="AC1602" i="24"/>
  <c r="K1609" i="24"/>
  <c r="AC1609" i="24"/>
  <c r="K1619" i="24"/>
  <c r="AC1619" i="24"/>
  <c r="K1628" i="24"/>
  <c r="AC1628" i="24"/>
  <c r="K1681" i="24"/>
  <c r="AC1681" i="24"/>
  <c r="K1714" i="24"/>
  <c r="AC1714" i="24"/>
  <c r="AC1733" i="24"/>
  <c r="K1753" i="24"/>
  <c r="AC1753" i="24"/>
  <c r="AC1801" i="24"/>
  <c r="K1813" i="24"/>
  <c r="AC1813" i="24"/>
  <c r="K1823" i="24"/>
  <c r="AC1823" i="24"/>
  <c r="AC1868" i="24"/>
  <c r="K1887" i="24"/>
  <c r="AC1887" i="24"/>
  <c r="K1900" i="24"/>
  <c r="AC1900" i="24"/>
  <c r="K1923" i="24"/>
  <c r="AC1923" i="24"/>
  <c r="K1940" i="24"/>
  <c r="K1954" i="24"/>
  <c r="AC1954" i="24"/>
  <c r="K1985" i="24"/>
  <c r="AC1985" i="24"/>
  <c r="K2000" i="24"/>
  <c r="AC2000" i="24"/>
  <c r="K2007" i="24"/>
  <c r="AC2007" i="24"/>
  <c r="K2010" i="24"/>
  <c r="AC2010" i="24"/>
  <c r="K2033" i="24"/>
  <c r="AC2033" i="24"/>
  <c r="K2037" i="24"/>
  <c r="AC2037" i="24"/>
  <c r="K2044" i="24"/>
  <c r="AC2044" i="24"/>
  <c r="K2064" i="24"/>
  <c r="AC2064" i="24"/>
  <c r="K2071" i="24"/>
  <c r="AC2071" i="24"/>
  <c r="K2078" i="24"/>
  <c r="AC2078" i="24"/>
  <c r="K2087" i="24"/>
  <c r="AC2087" i="24"/>
  <c r="K2093" i="24"/>
  <c r="AC2093" i="24"/>
  <c r="K2102" i="24"/>
  <c r="AC2102" i="24"/>
  <c r="K2106" i="24"/>
  <c r="AC2106" i="24"/>
  <c r="K2114" i="24"/>
  <c r="AC2114" i="24"/>
  <c r="K2132" i="24"/>
  <c r="AC2132" i="24"/>
  <c r="K2137" i="24"/>
  <c r="AC2137" i="24"/>
  <c r="K2143" i="24"/>
  <c r="AC2143" i="24"/>
  <c r="K2154" i="24"/>
  <c r="AC2154" i="24"/>
  <c r="K2197" i="24"/>
  <c r="AC2197" i="24"/>
  <c r="K2204" i="24"/>
  <c r="AC2204" i="24"/>
  <c r="K2213" i="24"/>
  <c r="AC2213" i="24"/>
  <c r="K2224" i="24"/>
  <c r="AC2224" i="24"/>
  <c r="K2242" i="24"/>
  <c r="AC2242" i="24"/>
  <c r="K2248" i="24"/>
  <c r="AC2248" i="24"/>
  <c r="K2253" i="24"/>
  <c r="AC2253" i="24"/>
  <c r="K2258" i="24"/>
  <c r="AC2258" i="24"/>
  <c r="K2284" i="24"/>
  <c r="AC2284" i="24"/>
  <c r="K2353" i="24"/>
  <c r="AC2353" i="24"/>
  <c r="K2357" i="24"/>
  <c r="AC2357" i="24"/>
  <c r="K2361" i="24"/>
  <c r="AC2361" i="24"/>
  <c r="K2365" i="24"/>
  <c r="AC2365" i="24"/>
  <c r="K924" i="24"/>
  <c r="AC924" i="24"/>
  <c r="K940" i="24"/>
  <c r="AC940" i="24"/>
  <c r="K949" i="24"/>
  <c r="AC949" i="24"/>
  <c r="K971" i="24"/>
  <c r="AC971" i="24"/>
  <c r="K985" i="24"/>
  <c r="AC985" i="24"/>
  <c r="K1049" i="24"/>
  <c r="AC1049" i="24"/>
  <c r="K1093" i="24"/>
  <c r="AC1093" i="24"/>
  <c r="K1098" i="24"/>
  <c r="AC1098" i="24"/>
  <c r="K1111" i="24"/>
  <c r="AC1111" i="24"/>
  <c r="K1173" i="24"/>
  <c r="AC1173" i="24"/>
  <c r="K1635" i="24"/>
  <c r="AC1635" i="24"/>
  <c r="K1640" i="24"/>
  <c r="AC1640" i="24"/>
  <c r="K781" i="24"/>
  <c r="AC781" i="24"/>
  <c r="K824" i="24"/>
  <c r="AC824" i="24"/>
  <c r="K834" i="24"/>
  <c r="AC834" i="24"/>
  <c r="K839" i="24"/>
  <c r="AC839" i="24"/>
  <c r="K957" i="24"/>
  <c r="AC957" i="24"/>
  <c r="K975" i="24"/>
  <c r="AC975" i="24"/>
  <c r="K1003" i="24"/>
  <c r="AC1003" i="24"/>
  <c r="K1052" i="24"/>
  <c r="AC1052" i="24"/>
  <c r="K1069" i="24"/>
  <c r="AC1069" i="24"/>
  <c r="K1076" i="24"/>
  <c r="AC1076" i="24"/>
  <c r="K1101" i="24"/>
  <c r="AC1101" i="24"/>
  <c r="K1124" i="24"/>
  <c r="AC1124" i="24"/>
  <c r="K1128" i="24"/>
  <c r="AC1128" i="24"/>
  <c r="K1132" i="24"/>
  <c r="AC1132" i="24"/>
  <c r="K1174" i="24"/>
  <c r="AC1174" i="24"/>
  <c r="K1177" i="24"/>
  <c r="AC1177" i="24"/>
  <c r="K1181" i="24"/>
  <c r="AC1181" i="24"/>
  <c r="K1195" i="24"/>
  <c r="AC1195" i="24"/>
  <c r="K1645" i="24"/>
  <c r="AC1645" i="24"/>
  <c r="K1670" i="24"/>
  <c r="AC1670" i="24"/>
  <c r="K1744" i="24"/>
  <c r="AC1744" i="24"/>
  <c r="K1766" i="24"/>
  <c r="AC1766" i="24"/>
  <c r="K1779" i="24"/>
  <c r="AC1779" i="24"/>
  <c r="K1792" i="24"/>
  <c r="AC1792" i="24"/>
  <c r="K782" i="24"/>
  <c r="AC782" i="24"/>
  <c r="K790" i="24"/>
  <c r="AC790" i="24"/>
  <c r="K813" i="24"/>
  <c r="AC813" i="24"/>
  <c r="K835" i="24"/>
  <c r="AC835" i="24"/>
  <c r="K840" i="24"/>
  <c r="AC840" i="24"/>
  <c r="K883" i="24"/>
  <c r="AC883" i="24"/>
  <c r="K904" i="24"/>
  <c r="AC904" i="24"/>
  <c r="K918" i="24"/>
  <c r="AC918" i="24"/>
  <c r="K927" i="24"/>
  <c r="AC927" i="24"/>
  <c r="K932" i="24"/>
  <c r="AC932" i="24"/>
  <c r="K935" i="24"/>
  <c r="AC935" i="24"/>
  <c r="K961" i="24"/>
  <c r="AC961" i="24"/>
  <c r="K969" i="24"/>
  <c r="AC969" i="24"/>
  <c r="K990" i="24"/>
  <c r="AC990" i="24"/>
  <c r="K1061" i="24"/>
  <c r="AC1061" i="24"/>
  <c r="K1070" i="24"/>
  <c r="AC1070" i="24"/>
  <c r="K1089" i="24"/>
  <c r="AC1089" i="24"/>
  <c r="K1102" i="24"/>
  <c r="AC1102" i="24"/>
  <c r="K1107" i="24"/>
  <c r="AC1107" i="24"/>
  <c r="K1116" i="24"/>
  <c r="AC1116" i="24"/>
  <c r="K1129" i="24"/>
  <c r="AC1129" i="24"/>
  <c r="K1133" i="24"/>
  <c r="AC1133" i="24"/>
  <c r="K1136" i="24"/>
  <c r="AC1136" i="24"/>
  <c r="K1155" i="24"/>
  <c r="AC1155" i="24"/>
  <c r="K1161" i="24"/>
  <c r="AC1161" i="24"/>
  <c r="K1165" i="24"/>
  <c r="AC1165" i="24"/>
  <c r="K1178" i="24"/>
  <c r="AC1178" i="24"/>
  <c r="K1182" i="24"/>
  <c r="AC1182" i="24"/>
  <c r="K1185" i="24"/>
  <c r="AC1185" i="24"/>
  <c r="K1202" i="24"/>
  <c r="AC1202" i="24"/>
  <c r="K1207" i="24"/>
  <c r="AC1207" i="24"/>
  <c r="K1210" i="24"/>
  <c r="AC1210" i="24"/>
  <c r="K1218" i="24"/>
  <c r="AC1218" i="24"/>
  <c r="K1222" i="24"/>
  <c r="AC1222" i="24"/>
  <c r="K1228" i="24"/>
  <c r="AC1228" i="24"/>
  <c r="K1234" i="24"/>
  <c r="AC1234" i="24"/>
  <c r="K1238" i="24"/>
  <c r="AC1238" i="24"/>
  <c r="K1244" i="24"/>
  <c r="AC1244" i="24"/>
  <c r="K1253" i="24"/>
  <c r="AC1253" i="24"/>
  <c r="K1259" i="24"/>
  <c r="AC1259" i="24"/>
  <c r="K1273" i="24"/>
  <c r="AC1273" i="24"/>
  <c r="K1277" i="24"/>
  <c r="AC1277" i="24"/>
  <c r="K1282" i="24"/>
  <c r="AC1282" i="24"/>
  <c r="K1286" i="24"/>
  <c r="AC1286" i="24"/>
  <c r="K1292" i="24"/>
  <c r="AC1292" i="24"/>
  <c r="K1298" i="24"/>
  <c r="AC1298" i="24"/>
  <c r="K1306" i="24"/>
  <c r="AC1306" i="24"/>
  <c r="K1312" i="24"/>
  <c r="AC1312" i="24"/>
  <c r="K1316" i="24"/>
  <c r="AC1316" i="24"/>
  <c r="K1325" i="24"/>
  <c r="AC1325" i="24"/>
  <c r="K1331" i="24"/>
  <c r="AC1331" i="24"/>
  <c r="K1339" i="24"/>
  <c r="AC1339" i="24"/>
  <c r="K1343" i="24"/>
  <c r="AC1343" i="24"/>
  <c r="K1348" i="24"/>
  <c r="AC1348" i="24"/>
  <c r="K1354" i="24"/>
  <c r="AC1354" i="24"/>
  <c r="K1359" i="24"/>
  <c r="AC1359" i="24"/>
  <c r="K1374" i="24"/>
  <c r="AC1374" i="24"/>
  <c r="K1379" i="24"/>
  <c r="AC1379" i="24"/>
  <c r="K1384" i="24"/>
  <c r="AC1384" i="24"/>
  <c r="K1390" i="24"/>
  <c r="AC1390" i="24"/>
  <c r="K1398" i="24"/>
  <c r="AC1398" i="24"/>
  <c r="K1404" i="24"/>
  <c r="AC1404" i="24"/>
  <c r="K1409" i="24"/>
  <c r="AC1409" i="24"/>
  <c r="K1413" i="24"/>
  <c r="AC1413" i="24"/>
  <c r="K1419" i="24"/>
  <c r="AC1419" i="24"/>
  <c r="K1426" i="24"/>
  <c r="AC1426" i="24"/>
  <c r="K1434" i="24"/>
  <c r="AC1434" i="24"/>
  <c r="K1439" i="24"/>
  <c r="AC1439" i="24"/>
  <c r="K1447" i="24"/>
  <c r="AC1447" i="24"/>
  <c r="K1453" i="24"/>
  <c r="AC1453" i="24"/>
  <c r="K1457" i="24"/>
  <c r="AC1457" i="24"/>
  <c r="K1461" i="24"/>
  <c r="AC1461" i="24"/>
  <c r="K1474" i="24"/>
  <c r="AC1474" i="24"/>
  <c r="K1484" i="24"/>
  <c r="AC1484" i="24"/>
  <c r="K1490" i="24"/>
  <c r="AC1490" i="24"/>
  <c r="K1496" i="24"/>
  <c r="AC1496" i="24"/>
  <c r="K1502" i="24"/>
  <c r="AC1502" i="24"/>
  <c r="K1507" i="24"/>
  <c r="AC1507" i="24"/>
  <c r="K1514" i="24"/>
  <c r="AC1514" i="24"/>
  <c r="K1524" i="24"/>
  <c r="AC1524" i="24"/>
  <c r="K1528" i="24"/>
  <c r="AC1528" i="24"/>
  <c r="K1541" i="24"/>
  <c r="AC1541" i="24"/>
  <c r="K1545" i="24"/>
  <c r="AC1545" i="24"/>
  <c r="K1559" i="24"/>
  <c r="AC1559" i="24"/>
  <c r="K1568" i="24"/>
  <c r="AC1568" i="24"/>
  <c r="K1575" i="24"/>
  <c r="AC1575" i="24"/>
  <c r="K1579" i="24"/>
  <c r="AC1579" i="24"/>
  <c r="K1584" i="24"/>
  <c r="AC1584" i="24"/>
  <c r="K1592" i="24"/>
  <c r="AC1592" i="24"/>
  <c r="K1604" i="24"/>
  <c r="AC1604" i="24"/>
  <c r="K1610" i="24"/>
  <c r="AC1610" i="24"/>
  <c r="K1622" i="24"/>
  <c r="AC1622" i="24"/>
  <c r="K1629" i="24"/>
  <c r="AC1629" i="24"/>
  <c r="K1633" i="24"/>
  <c r="AC1633" i="24"/>
  <c r="K1641" i="24"/>
  <c r="K1649" i="24"/>
  <c r="AC1649" i="24"/>
  <c r="K1673" i="24"/>
  <c r="AC1673" i="24"/>
  <c r="K1682" i="24"/>
  <c r="AC1682" i="24"/>
  <c r="K1715" i="24"/>
  <c r="AC1715" i="24"/>
  <c r="AC1734" i="24"/>
  <c r="K1746" i="24"/>
  <c r="AC1746" i="24"/>
  <c r="K1755" i="24"/>
  <c r="AC1755" i="24"/>
  <c r="K1768" i="24"/>
  <c r="AC1768" i="24"/>
  <c r="K1774" i="24"/>
  <c r="K1780" i="24"/>
  <c r="AC1780" i="24"/>
  <c r="K1782" i="24"/>
  <c r="K1793" i="24"/>
  <c r="AC1793" i="24"/>
  <c r="K1796" i="24"/>
  <c r="K1799" i="24"/>
  <c r="AC1802" i="24"/>
  <c r="K1814" i="24"/>
  <c r="AC1814" i="24"/>
  <c r="AC1827" i="24"/>
  <c r="K1869" i="24"/>
  <c r="AC1869" i="24"/>
  <c r="K1889" i="24"/>
  <c r="AC1889" i="24"/>
  <c r="K1904" i="24"/>
  <c r="AC1904" i="24"/>
  <c r="K1934" i="24"/>
  <c r="AC1934" i="24"/>
  <c r="K1961" i="24"/>
  <c r="AC1961" i="24"/>
  <c r="K1990" i="24"/>
  <c r="AC1990" i="24"/>
  <c r="K2008" i="24"/>
  <c r="AC2008" i="24"/>
  <c r="K2014" i="24"/>
  <c r="AC2014" i="24"/>
  <c r="K2019" i="24"/>
  <c r="AC2019" i="24"/>
  <c r="K2029" i="24"/>
  <c r="K2041" i="24"/>
  <c r="AC2041" i="24"/>
  <c r="K2049" i="24"/>
  <c r="AC2049" i="24"/>
  <c r="K2053" i="24"/>
  <c r="AC2053" i="24"/>
  <c r="K2066" i="24"/>
  <c r="AC2066" i="24"/>
  <c r="K2072" i="24"/>
  <c r="AC2072" i="24"/>
  <c r="K2079" i="24"/>
  <c r="AC2079" i="24"/>
  <c r="K2088" i="24"/>
  <c r="AC2088" i="24"/>
  <c r="K2097" i="24"/>
  <c r="AC2097" i="24"/>
  <c r="K2103" i="24"/>
  <c r="AC2103" i="24"/>
  <c r="K2107" i="24"/>
  <c r="AC2107" i="24"/>
  <c r="K2127" i="24"/>
  <c r="AC2127" i="24"/>
  <c r="K2133" i="24"/>
  <c r="AC2133" i="24"/>
  <c r="K2139" i="24"/>
  <c r="AC2139" i="24"/>
  <c r="K2144" i="24"/>
  <c r="AC2144" i="24"/>
  <c r="K2155" i="24"/>
  <c r="AC2155" i="24"/>
  <c r="K2200" i="24"/>
  <c r="AC2200" i="24"/>
  <c r="K2206" i="24"/>
  <c r="AC2206" i="24"/>
  <c r="K2215" i="24"/>
  <c r="AC2215" i="24"/>
  <c r="K2225" i="24"/>
  <c r="AC2225" i="24"/>
  <c r="K2243" i="24"/>
  <c r="AC2243" i="24"/>
  <c r="K2249" i="24"/>
  <c r="AC2249" i="24"/>
  <c r="K2254" i="24"/>
  <c r="AC2254" i="24"/>
  <c r="K2259" i="24"/>
  <c r="AC2259" i="24"/>
  <c r="K2301" i="24"/>
  <c r="AC2301" i="24"/>
  <c r="K2354" i="24"/>
  <c r="AC2354" i="24"/>
  <c r="K2358" i="24"/>
  <c r="AC2358" i="24"/>
  <c r="K2362" i="24"/>
  <c r="AC2362" i="24"/>
  <c r="K2366" i="24"/>
  <c r="AC2366" i="24"/>
  <c r="K1183" i="24"/>
  <c r="AC1183" i="24"/>
  <c r="K1186" i="24"/>
  <c r="AC1186" i="24"/>
  <c r="K1193" i="24"/>
  <c r="AC1193" i="24"/>
  <c r="K1208" i="24"/>
  <c r="AC1208" i="24"/>
  <c r="K1211" i="24"/>
  <c r="AC1211" i="24"/>
  <c r="K1219" i="24"/>
  <c r="AC1219" i="24"/>
  <c r="K1223" i="24"/>
  <c r="AC1223" i="24"/>
  <c r="K1229" i="24"/>
  <c r="AC1229" i="24"/>
  <c r="K1235" i="24"/>
  <c r="AC1235" i="24"/>
  <c r="K1239" i="24"/>
  <c r="AC1239" i="24"/>
  <c r="K1245" i="24"/>
  <c r="AC1245" i="24"/>
  <c r="K1254" i="24"/>
  <c r="AC1254" i="24"/>
  <c r="K1263" i="24"/>
  <c r="AC1263" i="24"/>
  <c r="K1274" i="24"/>
  <c r="AC1274" i="24"/>
  <c r="K1278" i="24"/>
  <c r="AC1278" i="24"/>
  <c r="K1283" i="24"/>
  <c r="AC1283" i="24"/>
  <c r="K1287" i="24"/>
  <c r="AC1287" i="24"/>
  <c r="K1294" i="24"/>
  <c r="AC1294" i="24"/>
  <c r="K1300" i="24"/>
  <c r="AC1300" i="24"/>
  <c r="K1308" i="24"/>
  <c r="AC1308" i="24"/>
  <c r="K1313" i="24"/>
  <c r="AC1313" i="24"/>
  <c r="K1318" i="24"/>
  <c r="AC1318" i="24"/>
  <c r="K1326" i="24"/>
  <c r="AC1326" i="24"/>
  <c r="K1332" i="24"/>
  <c r="AC1332" i="24"/>
  <c r="K1340" i="24"/>
  <c r="AC1340" i="24"/>
  <c r="K1345" i="24"/>
  <c r="AC1345" i="24"/>
  <c r="K1349" i="24"/>
  <c r="AC1349" i="24"/>
  <c r="K1355" i="24"/>
  <c r="AC1355" i="24"/>
  <c r="K1360" i="24"/>
  <c r="AC1360" i="24"/>
  <c r="K1375" i="24"/>
  <c r="AC1375" i="24"/>
  <c r="K1381" i="24"/>
  <c r="AC1381" i="24"/>
  <c r="K1385" i="24"/>
  <c r="AC1385" i="24"/>
  <c r="K1394" i="24"/>
  <c r="AC1394" i="24"/>
  <c r="K1400" i="24"/>
  <c r="AC1400" i="24"/>
  <c r="K1405" i="24"/>
  <c r="AC1405" i="24"/>
  <c r="K1410" i="24"/>
  <c r="AC1410" i="24"/>
  <c r="K1414" i="24"/>
  <c r="AC1414" i="24"/>
  <c r="K1422" i="24"/>
  <c r="AC1422" i="24"/>
  <c r="K1429" i="24"/>
  <c r="AC1429" i="24"/>
  <c r="K1435" i="24"/>
  <c r="AC1435" i="24"/>
  <c r="K1441" i="24"/>
  <c r="AC1441" i="24"/>
  <c r="K1449" i="24"/>
  <c r="AC1449" i="24"/>
  <c r="K1454" i="24"/>
  <c r="AC1454" i="24"/>
  <c r="K1458" i="24"/>
  <c r="AC1458" i="24"/>
  <c r="K1464" i="24"/>
  <c r="AC1464" i="24"/>
  <c r="K1477" i="24"/>
  <c r="AC1477" i="24"/>
  <c r="K1485" i="24"/>
  <c r="AC1485" i="24"/>
  <c r="K1491" i="24"/>
  <c r="AC1491" i="24"/>
  <c r="K1497" i="24"/>
  <c r="AC1497" i="24"/>
  <c r="K1503" i="24"/>
  <c r="AC1503" i="24"/>
  <c r="K1510" i="24"/>
  <c r="AC1510" i="24"/>
  <c r="K1515" i="24"/>
  <c r="AC1515" i="24"/>
  <c r="K1525" i="24"/>
  <c r="AC1525" i="24"/>
  <c r="K1529" i="24"/>
  <c r="AC1529" i="24"/>
  <c r="K1542" i="24"/>
  <c r="AC1542" i="24"/>
  <c r="K1547" i="24"/>
  <c r="AC1547" i="24"/>
  <c r="K1561" i="24"/>
  <c r="AC1561" i="24"/>
  <c r="K1569" i="24"/>
  <c r="AC1569" i="24"/>
  <c r="K1576" i="24"/>
  <c r="AC1576" i="24"/>
  <c r="K1580" i="24"/>
  <c r="AC1580" i="24"/>
  <c r="K1585" i="24"/>
  <c r="AC1585" i="24"/>
  <c r="K1593" i="24"/>
  <c r="AC1593" i="24"/>
  <c r="K1607" i="24"/>
  <c r="AC1607" i="24"/>
  <c r="K1612" i="24"/>
  <c r="AC1612" i="24"/>
  <c r="K1624" i="24"/>
  <c r="AC1624" i="24"/>
  <c r="K1630" i="24"/>
  <c r="AC1630" i="24"/>
  <c r="K1634" i="24"/>
  <c r="AC1634" i="24"/>
  <c r="K1639" i="24"/>
  <c r="AC1639" i="24"/>
  <c r="K1666" i="24"/>
  <c r="AC1666" i="24"/>
  <c r="K1676" i="24"/>
  <c r="AC1676" i="24"/>
  <c r="K1702" i="24"/>
  <c r="AC1702" i="24"/>
  <c r="AC1722" i="24"/>
  <c r="K1740" i="24"/>
  <c r="AC1740" i="24"/>
  <c r="K1749" i="24"/>
  <c r="AC1749" i="24"/>
  <c r="K1760" i="24"/>
  <c r="AC1760" i="24"/>
  <c r="K1771" i="24"/>
  <c r="AC1771" i="24"/>
  <c r="K1787" i="24"/>
  <c r="AC1787" i="24"/>
  <c r="K1797" i="24"/>
  <c r="AC1797" i="24"/>
  <c r="AC1806" i="24"/>
  <c r="K1817" i="24"/>
  <c r="AC1817" i="24"/>
  <c r="K1837" i="24"/>
  <c r="AC1837" i="24"/>
  <c r="K1880" i="24"/>
  <c r="AC1880" i="24"/>
  <c r="K1893" i="24"/>
  <c r="AC1893" i="24"/>
  <c r="K1896" i="24"/>
  <c r="AC1896" i="24"/>
  <c r="K1909" i="24"/>
  <c r="AC1909" i="24"/>
  <c r="K1939" i="24"/>
  <c r="AC1939" i="24"/>
  <c r="K1962" i="24"/>
  <c r="AC1962" i="24"/>
  <c r="K1991" i="24"/>
  <c r="AC1991" i="24"/>
  <c r="K1998" i="24"/>
  <c r="AC1998" i="24"/>
  <c r="K2017" i="24"/>
  <c r="AC2017" i="24"/>
  <c r="K2020" i="24"/>
  <c r="AC2020" i="24"/>
  <c r="K2030" i="24"/>
  <c r="AC2030" i="24"/>
  <c r="K2050" i="24"/>
  <c r="AC2050" i="24"/>
  <c r="K2054" i="24"/>
  <c r="AC2054" i="24"/>
  <c r="K2061" i="24"/>
  <c r="AC2061" i="24"/>
  <c r="K2067" i="24"/>
  <c r="AC2067" i="24"/>
  <c r="K2076" i="24"/>
  <c r="AC2076" i="24"/>
  <c r="AC2081" i="24"/>
  <c r="AC2090" i="24"/>
  <c r="K2100" i="24"/>
  <c r="AC2100" i="24"/>
  <c r="K2104" i="24"/>
  <c r="AC2104" i="24"/>
  <c r="K2109" i="24"/>
  <c r="AC2109" i="24"/>
  <c r="K2129" i="24"/>
  <c r="AC2129" i="24"/>
  <c r="K2135" i="24"/>
  <c r="AC2135" i="24"/>
  <c r="K2141" i="24"/>
  <c r="AC2141" i="24"/>
  <c r="K2145" i="24"/>
  <c r="AC2145" i="24"/>
  <c r="K2156" i="24"/>
  <c r="AC2156" i="24"/>
  <c r="K2201" i="24"/>
  <c r="AC2201" i="24"/>
  <c r="K2207" i="24"/>
  <c r="AC2207" i="24"/>
  <c r="K2216" i="24"/>
  <c r="AC2216" i="24"/>
  <c r="K2234" i="24"/>
  <c r="AC2234" i="24"/>
  <c r="K2244" i="24"/>
  <c r="AC2244" i="24"/>
  <c r="K2250" i="24"/>
  <c r="AC2250" i="24"/>
  <c r="K2255" i="24"/>
  <c r="AC2255" i="24"/>
  <c r="K2261" i="24"/>
  <c r="AC2261" i="24"/>
  <c r="K2313" i="24"/>
  <c r="AC2313" i="24"/>
  <c r="K2355" i="24"/>
  <c r="AC2355" i="24"/>
  <c r="K2359" i="24"/>
  <c r="AC2359" i="24"/>
  <c r="K2363" i="24"/>
  <c r="AC2363" i="24"/>
  <c r="K2367" i="24"/>
  <c r="AC2367" i="24"/>
  <c r="AC997" i="24"/>
  <c r="K1075" i="24"/>
  <c r="AC1075" i="24"/>
  <c r="K1081" i="24"/>
  <c r="AC1081" i="24"/>
  <c r="K1148" i="24"/>
  <c r="AC1148" i="24"/>
  <c r="K1152" i="24"/>
  <c r="AC1152" i="24"/>
  <c r="K1169" i="24"/>
  <c r="AC1169" i="24"/>
  <c r="K1176" i="24"/>
  <c r="AC1176" i="24"/>
  <c r="K1187" i="24"/>
  <c r="AC1187" i="24"/>
  <c r="K1194" i="24"/>
  <c r="AC1194" i="24"/>
  <c r="K1199" i="24"/>
  <c r="AC1199" i="24"/>
  <c r="K1213" i="24"/>
  <c r="AC1213" i="24"/>
  <c r="K1230" i="24"/>
  <c r="AC1230" i="24"/>
  <c r="K1236" i="24"/>
  <c r="AC1236" i="24"/>
  <c r="K1249" i="24"/>
  <c r="AC1249" i="24"/>
  <c r="K1268" i="24"/>
  <c r="AC1268" i="24"/>
  <c r="K1279" i="24"/>
  <c r="AC1279" i="24"/>
  <c r="K1290" i="24"/>
  <c r="AC1290" i="24"/>
  <c r="K1304" i="24"/>
  <c r="AC1304" i="24"/>
  <c r="K1314" i="24"/>
  <c r="AC1314" i="24"/>
  <c r="K1319" i="24"/>
  <c r="AC1319" i="24"/>
  <c r="K1333" i="24"/>
  <c r="AC1333" i="24"/>
  <c r="K1346" i="24"/>
  <c r="AC1346" i="24"/>
  <c r="K1356" i="24"/>
  <c r="AC1356" i="24"/>
  <c r="K1376" i="24"/>
  <c r="AC1376" i="24"/>
  <c r="K1386" i="24"/>
  <c r="AC1386" i="24"/>
  <c r="K1402" i="24"/>
  <c r="AC1402" i="24"/>
  <c r="K1411" i="24"/>
  <c r="AC1411" i="24"/>
  <c r="K1423" i="24"/>
  <c r="AC1423" i="24"/>
  <c r="K1437" i="24"/>
  <c r="AC1437" i="24"/>
  <c r="K1450" i="24"/>
  <c r="AC1450" i="24"/>
  <c r="K1459" i="24"/>
  <c r="AC1459" i="24"/>
  <c r="K1479" i="24"/>
  <c r="AC1479" i="24"/>
  <c r="K1494" i="24"/>
  <c r="AC1494" i="24"/>
  <c r="K1504" i="24"/>
  <c r="AC1504" i="24"/>
  <c r="K1518" i="24"/>
  <c r="AC1518" i="24"/>
  <c r="K1534" i="24"/>
  <c r="AC1534" i="24"/>
  <c r="K1548" i="24"/>
  <c r="AC1548" i="24"/>
  <c r="K1570" i="24"/>
  <c r="AC1570" i="24"/>
  <c r="K1587" i="24"/>
  <c r="AC1587" i="24"/>
  <c r="K1667" i="24"/>
  <c r="AC1667" i="24"/>
  <c r="K1677" i="24"/>
  <c r="AC1677" i="24"/>
  <c r="K1704" i="24"/>
  <c r="AC1704" i="24"/>
  <c r="K1730" i="24"/>
  <c r="AC1730" i="24"/>
  <c r="K1741" i="24"/>
  <c r="AC1741" i="24"/>
  <c r="K1750" i="24"/>
  <c r="AC1750" i="24"/>
  <c r="K1762" i="24"/>
  <c r="AC1762" i="24"/>
  <c r="K1773" i="24"/>
  <c r="AC1773" i="24"/>
  <c r="K1788" i="24"/>
  <c r="AC1788" i="24"/>
  <c r="K1798" i="24"/>
  <c r="AC1798" i="24"/>
  <c r="K1807" i="24"/>
  <c r="AC1807" i="24"/>
  <c r="AC1819" i="24"/>
  <c r="K1839" i="24"/>
  <c r="AC1839" i="24"/>
  <c r="K1881" i="24"/>
  <c r="AC1881" i="24"/>
  <c r="K1894" i="24"/>
  <c r="AC1894" i="24"/>
  <c r="K1899" i="24"/>
  <c r="AC1899" i="24"/>
  <c r="K1918" i="24"/>
  <c r="AC1918" i="24"/>
  <c r="K1946" i="24"/>
  <c r="AC1946" i="24"/>
  <c r="K1984" i="24"/>
  <c r="AC1984" i="24"/>
  <c r="K1994" i="24"/>
  <c r="AC1994" i="24"/>
  <c r="K1999" i="24"/>
  <c r="AC1999" i="24"/>
  <c r="K2006" i="24"/>
  <c r="AC2006" i="24"/>
  <c r="K2026" i="24"/>
  <c r="AC2026" i="24"/>
  <c r="K2031" i="24"/>
  <c r="AC2031" i="24"/>
  <c r="K2035" i="24"/>
  <c r="AC2035" i="24"/>
  <c r="K2055" i="24"/>
  <c r="AC2055" i="24"/>
  <c r="K2062" i="24"/>
  <c r="AC2062" i="24"/>
  <c r="K2068" i="24"/>
  <c r="AC2068" i="24"/>
  <c r="AC2077" i="24"/>
  <c r="K2084" i="24"/>
  <c r="AC2084" i="24"/>
  <c r="K2091" i="24"/>
  <c r="AC2091" i="24"/>
  <c r="K2101" i="24"/>
  <c r="AC2101" i="24"/>
  <c r="K2105" i="24"/>
  <c r="AC2105" i="24"/>
  <c r="K2111" i="24"/>
  <c r="AC2111" i="24"/>
  <c r="K2130" i="24"/>
  <c r="AC2130" i="24"/>
  <c r="K2136" i="24"/>
  <c r="AC2136" i="24"/>
  <c r="K2142" i="24"/>
  <c r="AC2142" i="24"/>
  <c r="K2149" i="24"/>
  <c r="AC2149" i="24"/>
  <c r="K2193" i="24"/>
  <c r="AC2193" i="24"/>
  <c r="K2202" i="24"/>
  <c r="AC2202" i="24"/>
  <c r="K2212" i="24"/>
  <c r="AC2212" i="24"/>
  <c r="K2219" i="24"/>
  <c r="AC2219" i="24"/>
  <c r="K2238" i="24"/>
  <c r="AC2238" i="24"/>
  <c r="K2247" i="24"/>
  <c r="AC2247" i="24"/>
  <c r="K2252" i="24"/>
  <c r="AC2252" i="24"/>
  <c r="K2257" i="24"/>
  <c r="AC2257" i="24"/>
  <c r="K2267" i="24"/>
  <c r="AC2267" i="24"/>
  <c r="K2350" i="24"/>
  <c r="AC2350" i="24"/>
  <c r="K2356" i="24"/>
  <c r="AC2356" i="24"/>
  <c r="K2360" i="24"/>
  <c r="AC2360" i="24"/>
  <c r="K2364" i="24"/>
  <c r="AC2364" i="24"/>
  <c r="AC765" i="24"/>
  <c r="AC720" i="24"/>
  <c r="AC723" i="24"/>
  <c r="F1011" i="32"/>
  <c r="G1011" i="32" s="1"/>
  <c r="I1011" i="32" s="1"/>
  <c r="F970" i="32"/>
  <c r="G970" i="32" s="1"/>
  <c r="I970" i="32" s="1"/>
  <c r="K1933" i="24" l="1"/>
  <c r="K1995" i="24"/>
  <c r="K2038" i="24"/>
  <c r="K2027" i="24"/>
  <c r="K522" i="24"/>
  <c r="K509" i="24"/>
  <c r="K1863" i="24"/>
  <c r="K723" i="24"/>
  <c r="K752" i="24"/>
  <c r="K2454" i="24"/>
  <c r="K2450" i="24"/>
  <c r="K1323" i="24"/>
  <c r="K1317" i="24"/>
  <c r="K2331" i="24"/>
  <c r="K2319" i="24"/>
  <c r="K2315" i="24"/>
  <c r="K1809" i="24"/>
  <c r="K1729" i="24"/>
  <c r="K717" i="24"/>
  <c r="K710" i="24"/>
  <c r="K606" i="24"/>
  <c r="K2172" i="24"/>
  <c r="K2167" i="24"/>
  <c r="K1862" i="24"/>
  <c r="K551" i="24"/>
  <c r="K544" i="24"/>
  <c r="K456" i="24"/>
  <c r="K449" i="24"/>
  <c r="K240" i="24"/>
  <c r="K1625" i="24"/>
  <c r="K1614" i="24"/>
  <c r="K666" i="24"/>
  <c r="K653" i="24"/>
  <c r="K407" i="24"/>
  <c r="K568" i="24"/>
  <c r="K555" i="24"/>
  <c r="K1772" i="24"/>
  <c r="K1761" i="24"/>
  <c r="K1996" i="24"/>
  <c r="K480" i="24"/>
  <c r="K358" i="24"/>
  <c r="K270" i="24"/>
  <c r="K257" i="24"/>
  <c r="K1122" i="24"/>
  <c r="K1865" i="24"/>
  <c r="K1927" i="24"/>
  <c r="K762" i="24"/>
  <c r="K749" i="24"/>
  <c r="K2009" i="24"/>
  <c r="K1663" i="24"/>
  <c r="K1717" i="24"/>
  <c r="K1233" i="24"/>
  <c r="K1043" i="24"/>
  <c r="K1030" i="24"/>
  <c r="K876" i="24"/>
  <c r="K912" i="24"/>
  <c r="K2509" i="24"/>
  <c r="K2501" i="24"/>
  <c r="K554" i="24"/>
  <c r="K547" i="24"/>
  <c r="K345" i="24"/>
  <c r="K338" i="24"/>
  <c r="K224" i="24"/>
  <c r="K2457" i="24"/>
  <c r="K2276" i="24"/>
  <c r="K2272" i="24"/>
  <c r="K1618" i="24"/>
  <c r="K1613" i="24"/>
  <c r="K1586" i="24"/>
  <c r="K1363" i="24"/>
  <c r="K916" i="24"/>
  <c r="K909" i="24"/>
  <c r="K607" i="24"/>
  <c r="K600" i="24"/>
  <c r="K394" i="24"/>
  <c r="K387" i="24"/>
  <c r="K254" i="24"/>
  <c r="K2452" i="24"/>
  <c r="K2448" i="24"/>
  <c r="K2148" i="24"/>
  <c r="K1466" i="24"/>
  <c r="K2455" i="24"/>
  <c r="K2451" i="24"/>
  <c r="K1226" i="24"/>
  <c r="K967" i="24"/>
  <c r="K960" i="24"/>
  <c r="K921" i="24"/>
  <c r="K914" i="24"/>
  <c r="K612" i="24"/>
  <c r="K605" i="24"/>
  <c r="K350" i="24"/>
  <c r="K1470" i="24"/>
  <c r="K1293" i="24"/>
  <c r="K1552" i="24"/>
  <c r="K1546" i="24"/>
  <c r="K1481" i="24"/>
  <c r="K1465" i="24"/>
  <c r="K1217" i="24"/>
  <c r="K604" i="24"/>
  <c r="K1646" i="24"/>
  <c r="K651" i="24"/>
  <c r="K638" i="24"/>
  <c r="K592" i="24"/>
  <c r="K579" i="24"/>
  <c r="K476" i="24"/>
  <c r="K463" i="24"/>
  <c r="K260" i="24"/>
  <c r="K473" i="24"/>
  <c r="K460" i="24"/>
  <c r="K161" i="24"/>
  <c r="K1433" i="24"/>
  <c r="K580" i="24"/>
  <c r="K567" i="24"/>
  <c r="K700" i="24"/>
  <c r="K687" i="24"/>
  <c r="K2458" i="24"/>
  <c r="K1657" i="24"/>
  <c r="K1652" i="24"/>
  <c r="K1160" i="24"/>
  <c r="K2326" i="24"/>
  <c r="K2322" i="24"/>
  <c r="K2203" i="24"/>
  <c r="K2198" i="24"/>
  <c r="K1725" i="24"/>
  <c r="K1720" i="24"/>
  <c r="K2121" i="24"/>
  <c r="K877" i="24"/>
  <c r="K870" i="24"/>
  <c r="K512" i="24"/>
  <c r="K505" i="24"/>
  <c r="K2085" i="24"/>
  <c r="K2074" i="24"/>
  <c r="K1822" i="24"/>
  <c r="K1684" i="24"/>
  <c r="K829" i="24"/>
  <c r="K816" i="24"/>
  <c r="K411" i="24"/>
  <c r="K410" i="24"/>
  <c r="K1022" i="24"/>
  <c r="K1009" i="24"/>
  <c r="K1632" i="24"/>
  <c r="K1621" i="24"/>
  <c r="K1320" i="24"/>
  <c r="K409" i="24"/>
  <c r="K153" i="24"/>
  <c r="K2116" i="24"/>
  <c r="K1330" i="24"/>
  <c r="K2173" i="24"/>
  <c r="K774" i="24"/>
  <c r="K808" i="24"/>
  <c r="K1732" i="24"/>
  <c r="K1696" i="24"/>
  <c r="K1066" i="24"/>
  <c r="K1053" i="24"/>
  <c r="K907" i="24"/>
  <c r="K894" i="24"/>
  <c r="K754" i="24"/>
  <c r="K741" i="24"/>
  <c r="K526" i="24"/>
  <c r="K519" i="24"/>
  <c r="K1708" i="24"/>
  <c r="K1703" i="24"/>
  <c r="K1599" i="24"/>
  <c r="K1594" i="24"/>
  <c r="K2494" i="24"/>
  <c r="K2490" i="24"/>
  <c r="K181" i="24"/>
  <c r="K1431" i="24"/>
  <c r="K1425" i="24"/>
  <c r="K2449" i="24"/>
  <c r="K2445" i="24"/>
  <c r="K485" i="24"/>
  <c r="K478" i="24"/>
  <c r="K294" i="24"/>
  <c r="K290" i="24"/>
  <c r="K1368" i="24"/>
  <c r="K1362" i="24"/>
  <c r="K644" i="24"/>
  <c r="K637" i="24"/>
  <c r="K366" i="24"/>
  <c r="K359" i="24"/>
  <c r="K475" i="24"/>
  <c r="K468" i="24"/>
  <c r="K1948" i="24"/>
  <c r="K1943" i="24"/>
  <c r="K1693" i="24"/>
  <c r="K1620" i="24"/>
  <c r="K1615" i="24"/>
  <c r="K1539" i="24"/>
  <c r="K1533" i="24"/>
  <c r="K583" i="24"/>
  <c r="K576" i="24"/>
  <c r="K2108" i="24"/>
  <c r="K577" i="24"/>
  <c r="K1463" i="24"/>
  <c r="K523" i="24"/>
  <c r="K510" i="24"/>
  <c r="K367" i="24"/>
  <c r="K1861" i="24"/>
  <c r="K1231" i="24"/>
  <c r="K114" i="24"/>
  <c r="K127" i="24"/>
  <c r="K1980" i="24"/>
  <c r="K2056" i="24"/>
  <c r="K1895" i="24"/>
  <c r="K1968" i="24"/>
  <c r="K766" i="24"/>
  <c r="K812" i="24"/>
  <c r="K8" i="24"/>
  <c r="K21" i="24"/>
  <c r="K1816" i="24"/>
  <c r="K1886" i="24"/>
  <c r="K530" i="24"/>
  <c r="K558" i="24"/>
  <c r="K95" i="24"/>
  <c r="K108" i="24"/>
  <c r="K56" i="24"/>
  <c r="K69" i="24"/>
  <c r="K2034" i="24"/>
  <c r="K2112" i="24"/>
  <c r="K2466" i="24"/>
  <c r="K2472" i="24"/>
  <c r="K1591" i="24"/>
  <c r="K1597" i="24"/>
  <c r="K1472" i="24"/>
  <c r="K1478" i="24"/>
  <c r="K1035" i="24"/>
  <c r="K1041" i="24"/>
  <c r="K747" i="24"/>
  <c r="K753" i="24"/>
  <c r="K650" i="24"/>
  <c r="K656" i="24"/>
  <c r="K608" i="24"/>
  <c r="K614" i="24"/>
  <c r="K491" i="24"/>
  <c r="K497" i="24"/>
  <c r="K448" i="24"/>
  <c r="K454" i="24"/>
  <c r="K312" i="24"/>
  <c r="K322" i="24"/>
  <c r="K258" i="24"/>
  <c r="K195" i="24"/>
  <c r="K204" i="24"/>
  <c r="K2465" i="24"/>
  <c r="K2471" i="24"/>
  <c r="K2292" i="24"/>
  <c r="K2298" i="24"/>
  <c r="K2174" i="24"/>
  <c r="K2180" i="24"/>
  <c r="K1560" i="24"/>
  <c r="K1566" i="24"/>
  <c r="K1028" i="24"/>
  <c r="K1034" i="24"/>
  <c r="K822" i="24"/>
  <c r="K828" i="24"/>
  <c r="K730" i="24"/>
  <c r="K736" i="24"/>
  <c r="K649" i="24"/>
  <c r="K200" i="24"/>
  <c r="K209" i="24"/>
  <c r="K2460" i="24"/>
  <c r="K2162" i="24"/>
  <c r="K2168" i="24"/>
  <c r="K2113" i="24"/>
  <c r="K2119" i="24"/>
  <c r="K2089" i="24"/>
  <c r="K2095" i="24"/>
  <c r="K1531" i="24"/>
  <c r="K1537" i="24"/>
  <c r="K1387" i="24"/>
  <c r="K1393" i="24"/>
  <c r="K2463" i="24"/>
  <c r="K2469" i="24"/>
  <c r="K2335" i="24"/>
  <c r="K2341" i="24"/>
  <c r="K521" i="24"/>
  <c r="K527" i="24"/>
  <c r="K1638" i="24"/>
  <c r="K1644" i="24"/>
  <c r="K1567" i="24"/>
  <c r="K1573" i="24"/>
  <c r="K1261" i="24"/>
  <c r="K843" i="24"/>
  <c r="K849" i="24"/>
  <c r="K659" i="24"/>
  <c r="K665" i="24"/>
  <c r="K542" i="24"/>
  <c r="K548" i="24"/>
  <c r="K414" i="24"/>
  <c r="K420" i="24"/>
  <c r="K269" i="24"/>
  <c r="K278" i="24"/>
  <c r="K244" i="24"/>
  <c r="K1395" i="24"/>
  <c r="K1401" i="24"/>
  <c r="K958" i="24"/>
  <c r="K964" i="24"/>
  <c r="K1966" i="24"/>
  <c r="K1972" i="24"/>
  <c r="K1936" i="24"/>
  <c r="K1942" i="24"/>
  <c r="K1688" i="24"/>
  <c r="K1694" i="24"/>
  <c r="K1648" i="24"/>
  <c r="K1654" i="24"/>
  <c r="K1517" i="24"/>
  <c r="K1523" i="24"/>
  <c r="K1269" i="24"/>
  <c r="K539" i="24"/>
  <c r="K545" i="24"/>
  <c r="K1145" i="24"/>
  <c r="K2483" i="24"/>
  <c r="K2489" i="24"/>
  <c r="K197" i="24"/>
  <c r="K206" i="24"/>
  <c r="K2337" i="24"/>
  <c r="K2343" i="24"/>
  <c r="K2291" i="24"/>
  <c r="K2297" i="24"/>
  <c r="K2209" i="24"/>
  <c r="K1971" i="24"/>
  <c r="K1977" i="24"/>
  <c r="K2159" i="24"/>
  <c r="K1935" i="24"/>
  <c r="K1941" i="24"/>
  <c r="K2332" i="24"/>
  <c r="K2338" i="24"/>
  <c r="K1004" i="24"/>
  <c r="K1010" i="24"/>
  <c r="K641" i="24"/>
  <c r="K647" i="24"/>
  <c r="K2018" i="24"/>
  <c r="K2096" i="24"/>
  <c r="K2042" i="24"/>
  <c r="K2120" i="24"/>
  <c r="K380" i="24"/>
  <c r="K398" i="24"/>
  <c r="K86" i="24"/>
  <c r="K99" i="24"/>
  <c r="K2184" i="24"/>
  <c r="K2190" i="24"/>
  <c r="K1851" i="24"/>
  <c r="K1825" i="24"/>
  <c r="K853" i="24"/>
  <c r="K657" i="24"/>
  <c r="K663" i="24"/>
  <c r="K2318" i="24"/>
  <c r="K2324" i="24"/>
  <c r="K2289" i="24"/>
  <c r="K2269" i="24"/>
  <c r="K2275" i="24"/>
  <c r="K2214" i="24"/>
  <c r="K2220" i="24"/>
  <c r="K2182" i="24"/>
  <c r="K2188" i="24"/>
  <c r="K2151" i="24"/>
  <c r="K2157" i="24"/>
  <c r="K1878" i="24"/>
  <c r="K1842" i="24"/>
  <c r="K1848" i="24"/>
  <c r="K1469" i="24"/>
  <c r="K1475" i="24"/>
  <c r="K1036" i="24"/>
  <c r="K1042" i="24"/>
  <c r="K1014" i="24"/>
  <c r="K1020" i="24"/>
  <c r="K983" i="24"/>
  <c r="K953" i="24"/>
  <c r="K959" i="24"/>
  <c r="K866" i="24"/>
  <c r="K872" i="24"/>
  <c r="K654" i="24"/>
  <c r="K2282" i="24"/>
  <c r="K2325" i="24"/>
  <c r="K2345" i="24"/>
  <c r="K2351" i="24"/>
  <c r="K2295" i="24"/>
  <c r="K2231" i="24"/>
  <c r="K2237" i="24"/>
  <c r="K2179" i="24"/>
  <c r="K2185" i="24"/>
  <c r="K2015" i="24"/>
  <c r="K2021" i="24"/>
  <c r="K865" i="24"/>
  <c r="K871" i="24"/>
  <c r="K848" i="24"/>
  <c r="K854" i="24"/>
  <c r="K2177" i="24"/>
  <c r="K2183" i="24"/>
  <c r="K1967" i="24"/>
  <c r="K1973" i="24"/>
  <c r="K194" i="24"/>
  <c r="K207" i="24"/>
  <c r="K120" i="24"/>
  <c r="K133" i="24"/>
  <c r="K1856" i="24"/>
  <c r="K1929" i="24"/>
  <c r="K667" i="24"/>
  <c r="K673" i="24"/>
  <c r="K261" i="24"/>
  <c r="K272" i="24"/>
  <c r="K177" i="24"/>
  <c r="K189" i="24"/>
  <c r="K147" i="24"/>
  <c r="K160" i="24"/>
  <c r="K2462" i="24"/>
  <c r="K2468" i="24"/>
  <c r="K1605" i="24"/>
  <c r="K1611" i="24"/>
  <c r="K1583" i="24"/>
  <c r="K1589" i="24"/>
  <c r="K1487" i="24"/>
  <c r="K1493" i="24"/>
  <c r="K1240" i="24"/>
  <c r="K1246" i="24"/>
  <c r="K1013" i="24"/>
  <c r="K1019" i="24"/>
  <c r="K962" i="24"/>
  <c r="K968" i="24"/>
  <c r="K925" i="24"/>
  <c r="K2478" i="24"/>
  <c r="K2484" i="24"/>
  <c r="K685" i="24"/>
  <c r="K691" i="24"/>
  <c r="K603" i="24"/>
  <c r="K609" i="24"/>
  <c r="K482" i="24"/>
  <c r="K488" i="24"/>
  <c r="K415" i="24"/>
  <c r="K421" i="24"/>
  <c r="K362" i="24"/>
  <c r="K368" i="24"/>
  <c r="K317" i="24"/>
  <c r="K327" i="24"/>
  <c r="K292" i="24"/>
  <c r="K301" i="24"/>
  <c r="K202" i="24"/>
  <c r="K211" i="24"/>
  <c r="K2461" i="24"/>
  <c r="K2467" i="24"/>
  <c r="K2310" i="24"/>
  <c r="K2316" i="24"/>
  <c r="K2230" i="24"/>
  <c r="K2236" i="24"/>
  <c r="K2205" i="24"/>
  <c r="K2211" i="24"/>
  <c r="K1685" i="24"/>
  <c r="K1691" i="24"/>
  <c r="K1338" i="24"/>
  <c r="K1344" i="24"/>
  <c r="K1190" i="24"/>
  <c r="K1196" i="24"/>
  <c r="K1038" i="24"/>
  <c r="K1044" i="24"/>
  <c r="K680" i="24"/>
  <c r="K686" i="24"/>
  <c r="K500" i="24"/>
  <c r="K2464" i="24"/>
  <c r="K2470" i="24"/>
  <c r="K2273" i="24"/>
  <c r="K2279" i="24"/>
  <c r="K2122" i="24"/>
  <c r="K2128" i="24"/>
  <c r="K1264" i="24"/>
  <c r="K1270" i="24"/>
  <c r="K2459" i="24"/>
  <c r="K2330" i="24"/>
  <c r="K2336" i="24"/>
  <c r="K183" i="24"/>
  <c r="K192" i="24"/>
  <c r="K2327" i="24"/>
  <c r="K2333" i="24"/>
  <c r="K1498" i="24"/>
  <c r="K1248" i="24"/>
  <c r="K1033" i="24"/>
  <c r="K1039" i="24"/>
  <c r="K855" i="24"/>
  <c r="K861" i="24"/>
  <c r="K553" i="24"/>
  <c r="K559" i="24"/>
  <c r="K418" i="24"/>
  <c r="K424" i="24"/>
  <c r="K316" i="24"/>
  <c r="K326" i="24"/>
  <c r="K264" i="24"/>
  <c r="K273" i="24"/>
  <c r="K1976" i="24"/>
  <c r="K1650" i="24"/>
  <c r="K1656" i="24"/>
  <c r="K1367" i="24"/>
  <c r="K1373" i="24"/>
  <c r="K1260" i="24"/>
  <c r="K1266" i="24"/>
  <c r="K999" i="24"/>
  <c r="K1005" i="24"/>
  <c r="K825" i="24"/>
  <c r="K831" i="24"/>
  <c r="K1601" i="24"/>
  <c r="K1558" i="24"/>
  <c r="K1232" i="24"/>
  <c r="K492" i="24"/>
  <c r="K498" i="24"/>
  <c r="K845" i="24"/>
  <c r="K851" i="24"/>
  <c r="K416" i="24"/>
  <c r="K422" i="24"/>
  <c r="K165" i="24"/>
  <c r="K1947" i="24"/>
  <c r="K1953" i="24"/>
  <c r="K1699" i="24"/>
  <c r="K1705" i="24"/>
  <c r="K1267" i="24"/>
  <c r="K2165" i="24"/>
  <c r="K2171" i="24"/>
  <c r="K1099" i="24"/>
  <c r="K1157" i="24"/>
  <c r="K2005" i="24"/>
  <c r="K2083" i="24"/>
  <c r="K518" i="24"/>
  <c r="K546" i="24"/>
  <c r="K90" i="24"/>
  <c r="K103" i="24"/>
  <c r="K356" i="24"/>
  <c r="K371" i="24"/>
  <c r="K104" i="24"/>
  <c r="K117" i="24"/>
  <c r="K1857" i="24"/>
  <c r="K1843" i="24"/>
  <c r="K1849" i="24"/>
  <c r="K1831" i="24"/>
  <c r="K1818" i="24"/>
  <c r="K1824" i="24"/>
  <c r="K2491" i="24"/>
  <c r="K2497" i="24"/>
  <c r="K670" i="24"/>
  <c r="K676" i="24"/>
  <c r="K2300" i="24"/>
  <c r="K2306" i="24"/>
  <c r="K2280" i="24"/>
  <c r="K2286" i="24"/>
  <c r="K2160" i="24"/>
  <c r="K2166" i="24"/>
  <c r="K2134" i="24"/>
  <c r="K2140" i="24"/>
  <c r="K1891" i="24"/>
  <c r="K1850" i="24"/>
  <c r="K1812" i="24"/>
  <c r="K1784" i="24"/>
  <c r="K1489" i="24"/>
  <c r="K1018" i="24"/>
  <c r="K1024" i="24"/>
  <c r="K1006" i="24"/>
  <c r="K976" i="24"/>
  <c r="K982" i="24"/>
  <c r="K610" i="24"/>
  <c r="K319" i="24"/>
  <c r="K329" i="24"/>
  <c r="K2334" i="24"/>
  <c r="K2340" i="24"/>
  <c r="K2288" i="24"/>
  <c r="K2294" i="24"/>
  <c r="K2217" i="24"/>
  <c r="K2223" i="24"/>
  <c r="K2175" i="24"/>
  <c r="K2181" i="24"/>
  <c r="K2125" i="24"/>
  <c r="K2131" i="24"/>
  <c r="K1870" i="24"/>
  <c r="K1876" i="24"/>
  <c r="K1557" i="24"/>
  <c r="K1516" i="24"/>
  <c r="K1522" i="24"/>
  <c r="K1364" i="24"/>
  <c r="K1370" i="24"/>
  <c r="K1262" i="24"/>
  <c r="K856" i="24"/>
  <c r="K862" i="24"/>
  <c r="K844" i="24"/>
  <c r="K850" i="24"/>
  <c r="K351" i="24"/>
  <c r="K152" i="24"/>
  <c r="K302" i="24"/>
  <c r="K1819" i="24"/>
  <c r="K997" i="24"/>
  <c r="K2090" i="24"/>
  <c r="K1806" i="24"/>
  <c r="K1801" i="24"/>
  <c r="K1733" i="24"/>
  <c r="K1258" i="24"/>
  <c r="K815" i="24"/>
  <c r="K1172" i="24"/>
  <c r="K805" i="24"/>
  <c r="K365" i="24"/>
  <c r="K2077" i="24"/>
  <c r="K2081" i="24"/>
  <c r="K1722" i="24"/>
  <c r="K1879" i="24"/>
  <c r="K1827" i="24"/>
  <c r="K1802" i="24"/>
  <c r="K1734" i="24"/>
  <c r="K1868" i="24"/>
  <c r="K919" i="24"/>
  <c r="K540" i="24"/>
  <c r="K1701" i="24"/>
  <c r="K249" i="24"/>
  <c r="K373" i="24"/>
  <c r="K263" i="24"/>
  <c r="K198" i="24"/>
  <c r="K1871" i="24"/>
  <c r="K1938" i="24"/>
  <c r="K1835" i="24"/>
  <c r="K1901" i="24"/>
  <c r="K1810" i="24"/>
  <c r="K1874" i="24"/>
  <c r="K1794" i="24"/>
  <c r="K1858" i="24"/>
  <c r="K1665" i="24"/>
  <c r="K1724" i="24"/>
  <c r="K1146" i="24"/>
  <c r="K1200" i="24"/>
  <c r="K1109" i="24"/>
  <c r="K1162" i="24"/>
  <c r="K988" i="24"/>
  <c r="K1031" i="24"/>
  <c r="K972" i="24"/>
  <c r="K1015" i="24"/>
  <c r="K941" i="24"/>
  <c r="K984" i="24"/>
  <c r="K841" i="24"/>
  <c r="K884" i="24"/>
  <c r="K2052" i="24"/>
  <c r="K2124" i="24"/>
  <c r="K1808" i="24"/>
  <c r="K1872" i="24"/>
  <c r="K1742" i="24"/>
  <c r="K1805" i="24"/>
  <c r="K1085" i="24"/>
  <c r="K1137" i="24"/>
  <c r="K1997" i="24"/>
  <c r="K2069" i="24"/>
  <c r="K1777" i="24"/>
  <c r="K1840" i="24"/>
  <c r="K1748" i="24"/>
  <c r="K1811" i="24"/>
  <c r="K1631" i="24"/>
  <c r="K1690" i="24"/>
  <c r="K1016" i="24"/>
  <c r="K1060" i="24"/>
  <c r="K989" i="24"/>
  <c r="K1032" i="24"/>
  <c r="K858" i="24"/>
  <c r="K901" i="24"/>
  <c r="K620" i="24"/>
  <c r="K643" i="24"/>
  <c r="K163" i="24"/>
  <c r="K166" i="24"/>
  <c r="K817" i="24"/>
  <c r="K859" i="24"/>
  <c r="K712" i="24"/>
  <c r="K748" i="24"/>
  <c r="K589" i="24"/>
  <c r="K611" i="24"/>
  <c r="K1987" i="24"/>
  <c r="K2059" i="24"/>
  <c r="K1955" i="24"/>
  <c r="K2024" i="24"/>
  <c r="K266" i="24"/>
  <c r="K268" i="24"/>
  <c r="K1903" i="24"/>
  <c r="K1970" i="24"/>
  <c r="K1821" i="24"/>
  <c r="K1885" i="24"/>
  <c r="K1803" i="24"/>
  <c r="K1867" i="24"/>
  <c r="K405" i="24"/>
  <c r="K417" i="24"/>
  <c r="K1963" i="24"/>
  <c r="K2032" i="24"/>
  <c r="K1932" i="24"/>
  <c r="K1902" i="24"/>
  <c r="K1969" i="24"/>
  <c r="K1882" i="24"/>
  <c r="K1949" i="24"/>
  <c r="K1170" i="24"/>
  <c r="K1224" i="24"/>
  <c r="K810" i="24"/>
  <c r="K852" i="24"/>
  <c r="K800" i="24"/>
  <c r="K842" i="24"/>
  <c r="K494" i="24"/>
  <c r="K516" i="24"/>
  <c r="K218" i="24"/>
  <c r="K222" i="24"/>
  <c r="K233" i="24"/>
  <c r="K235" i="24"/>
  <c r="K1678" i="24"/>
  <c r="K1737" i="24"/>
  <c r="K1892" i="24"/>
  <c r="K1959" i="24"/>
  <c r="K1790" i="24"/>
  <c r="K1854" i="24"/>
  <c r="K1769" i="24"/>
  <c r="K1832" i="24"/>
  <c r="K1716" i="24"/>
  <c r="K1778" i="24"/>
  <c r="K1669" i="24"/>
  <c r="K1728" i="24"/>
  <c r="K1151" i="24"/>
  <c r="K1205" i="24"/>
  <c r="K1135" i="24"/>
  <c r="K1189" i="24"/>
  <c r="K980" i="24"/>
  <c r="K1023" i="24"/>
  <c r="K965" i="24"/>
  <c r="K1008" i="24"/>
  <c r="K934" i="24"/>
  <c r="K977" i="24"/>
  <c r="K838" i="24"/>
  <c r="K881" i="24"/>
  <c r="K720" i="24"/>
  <c r="K756" i="24"/>
  <c r="K1789" i="24"/>
  <c r="K1852" i="24"/>
  <c r="K1115" i="24"/>
  <c r="K1168" i="24"/>
  <c r="K923" i="24"/>
  <c r="K966" i="24"/>
  <c r="K447" i="24"/>
  <c r="K464" i="24"/>
  <c r="K1781" i="24"/>
  <c r="K1844" i="24"/>
  <c r="K1770" i="24"/>
  <c r="K1833" i="24"/>
  <c r="K1721" i="24"/>
  <c r="K1783" i="24"/>
  <c r="K1636" i="24"/>
  <c r="K1695" i="24"/>
  <c r="K1179" i="24"/>
  <c r="K994" i="24"/>
  <c r="K1037" i="24"/>
  <c r="K623" i="24"/>
  <c r="K646" i="24"/>
  <c r="K251" i="24"/>
  <c r="K253" i="24"/>
  <c r="K826" i="24"/>
  <c r="K868" i="24"/>
  <c r="K2403" i="24"/>
  <c r="K616" i="24"/>
  <c r="K639" i="24"/>
  <c r="K571" i="24"/>
  <c r="K593" i="24"/>
  <c r="K467" i="24"/>
  <c r="K487" i="24"/>
  <c r="K309" i="24"/>
  <c r="K315" i="24"/>
  <c r="K239" i="24"/>
  <c r="K241" i="24"/>
  <c r="K1763" i="24"/>
  <c r="K1826" i="24"/>
  <c r="K1668" i="24"/>
  <c r="K1727" i="24"/>
  <c r="K552" i="24"/>
  <c r="K574" i="24"/>
  <c r="K1915" i="24"/>
  <c r="K1982" i="24"/>
  <c r="K1898" i="24"/>
  <c r="K1965" i="24"/>
  <c r="K1883" i="24"/>
  <c r="K1950" i="24"/>
  <c r="K1800" i="24"/>
  <c r="K1864" i="24"/>
  <c r="K669" i="24"/>
  <c r="K694" i="24"/>
  <c r="K401" i="24"/>
  <c r="K413" i="24"/>
  <c r="K1988" i="24"/>
  <c r="K2060" i="24"/>
  <c r="K1956" i="24"/>
  <c r="K2025" i="24"/>
  <c r="K1911" i="24"/>
  <c r="K1978" i="24"/>
  <c r="K1897" i="24"/>
  <c r="K1964" i="24"/>
  <c r="K1820" i="24"/>
  <c r="K1884" i="24"/>
  <c r="K1188" i="24"/>
  <c r="K1242" i="24"/>
  <c r="K1114" i="24"/>
  <c r="K1167" i="24"/>
  <c r="K804" i="24"/>
  <c r="K846" i="24"/>
  <c r="K314" i="24"/>
  <c r="K320" i="24"/>
  <c r="K182" i="24"/>
  <c r="K185" i="24"/>
  <c r="K1198" i="24"/>
  <c r="K1252" i="24"/>
  <c r="K40" i="24"/>
  <c r="K39" i="24"/>
  <c r="K1271" i="24"/>
  <c r="K1272" i="24"/>
  <c r="F678" i="32"/>
  <c r="G678" i="32" s="1"/>
  <c r="I678" i="32" s="1"/>
  <c r="Y9" i="24" l="1"/>
  <c r="AB9" i="24"/>
  <c r="AD9" i="24"/>
  <c r="AG9" i="24"/>
  <c r="AH9" i="24"/>
  <c r="AK9" i="24"/>
  <c r="AA11" i="24"/>
  <c r="AD11" i="24"/>
  <c r="AG11" i="24"/>
  <c r="AK11" i="24"/>
  <c r="AA12" i="24"/>
  <c r="AD12" i="24"/>
  <c r="AG12" i="24"/>
  <c r="V13" i="24"/>
  <c r="W13" i="24"/>
  <c r="X13" i="24"/>
  <c r="Y13" i="24"/>
  <c r="Z13" i="24"/>
  <c r="AA13" i="24"/>
  <c r="AB13" i="24"/>
  <c r="AD13" i="24"/>
  <c r="AE13" i="24"/>
  <c r="AG13" i="24"/>
  <c r="AH13" i="24"/>
  <c r="AK13" i="24"/>
  <c r="V14" i="24"/>
  <c r="W14" i="24"/>
  <c r="X14" i="24"/>
  <c r="Y14" i="24"/>
  <c r="Z14" i="24"/>
  <c r="AD14" i="24"/>
  <c r="AG14" i="24"/>
  <c r="AH14" i="24"/>
  <c r="AK14" i="24"/>
  <c r="W17" i="24"/>
  <c r="Y17" i="24"/>
  <c r="AB17" i="24"/>
  <c r="AD17" i="24"/>
  <c r="AE17" i="24"/>
  <c r="AG17" i="24"/>
  <c r="AK17" i="24"/>
  <c r="W18" i="24"/>
  <c r="Y18" i="24"/>
  <c r="Z18" i="24"/>
  <c r="AB18" i="24"/>
  <c r="AD18" i="24"/>
  <c r="AG18" i="24"/>
  <c r="AK18" i="24"/>
  <c r="V19" i="24"/>
  <c r="Y19" i="24"/>
  <c r="Z19" i="24"/>
  <c r="AG19" i="24"/>
  <c r="AK19" i="24"/>
  <c r="AD20" i="24"/>
  <c r="AG20" i="24"/>
  <c r="AG21" i="24"/>
  <c r="Y22" i="24"/>
  <c r="AB22" i="24"/>
  <c r="AD22" i="24"/>
  <c r="AG22" i="24"/>
  <c r="AH22" i="24"/>
  <c r="AK22" i="24"/>
  <c r="AG27" i="24"/>
  <c r="AD30" i="24"/>
  <c r="AG31" i="24"/>
  <c r="V32" i="24"/>
  <c r="X32" i="24"/>
  <c r="Y32" i="24"/>
  <c r="AB32" i="24"/>
  <c r="AD32" i="24"/>
  <c r="AF32" i="24"/>
  <c r="AG32" i="24"/>
  <c r="AH32" i="24"/>
  <c r="AK32" i="24"/>
  <c r="AG33" i="24"/>
  <c r="AB34" i="24"/>
  <c r="AG34" i="24"/>
  <c r="Y35" i="24"/>
  <c r="AB35" i="24"/>
  <c r="AD35" i="24"/>
  <c r="AG35" i="24"/>
  <c r="AH35" i="24"/>
  <c r="AK35" i="24"/>
  <c r="AK36" i="24"/>
  <c r="AG40" i="24"/>
  <c r="AD43" i="24"/>
  <c r="X44" i="24"/>
  <c r="AG44" i="24"/>
  <c r="V45" i="24"/>
  <c r="X45" i="24"/>
  <c r="Y45" i="24"/>
  <c r="AA45" i="24"/>
  <c r="AB45" i="24"/>
  <c r="AD45" i="24"/>
  <c r="AF45" i="24"/>
  <c r="AG45" i="24"/>
  <c r="AH45" i="24"/>
  <c r="AK45" i="24"/>
  <c r="X46" i="24"/>
  <c r="Y46" i="24"/>
  <c r="AA46" i="24"/>
  <c r="AG46" i="24"/>
  <c r="AH46" i="24"/>
  <c r="W47" i="24"/>
  <c r="X47" i="24"/>
  <c r="AA47" i="24"/>
  <c r="AB47" i="24"/>
  <c r="AG47" i="24"/>
  <c r="AH47" i="24"/>
  <c r="AK47" i="24"/>
  <c r="Y48" i="24"/>
  <c r="Z48" i="24"/>
  <c r="AB48" i="24"/>
  <c r="AD48" i="24"/>
  <c r="AG48" i="24"/>
  <c r="AH48" i="24"/>
  <c r="AK48" i="24"/>
  <c r="AD49" i="24"/>
  <c r="AK49" i="24"/>
  <c r="AG50" i="24"/>
  <c r="AK50" i="24"/>
  <c r="X51" i="24"/>
  <c r="Y51" i="24"/>
  <c r="AG51" i="24"/>
  <c r="X52" i="24"/>
  <c r="AA52" i="24"/>
  <c r="AB52" i="24"/>
  <c r="AG52" i="24"/>
  <c r="AH52" i="24"/>
  <c r="V53" i="24"/>
  <c r="X53" i="24"/>
  <c r="AA53" i="24"/>
  <c r="AB53" i="24"/>
  <c r="AG53" i="24"/>
  <c r="AH53" i="24"/>
  <c r="AK53" i="24"/>
  <c r="V54" i="24"/>
  <c r="W54" i="24"/>
  <c r="X54" i="24"/>
  <c r="Y54" i="24"/>
  <c r="Z54" i="24"/>
  <c r="AA54" i="24"/>
  <c r="AF54" i="24"/>
  <c r="AG54" i="24"/>
  <c r="AH54" i="24"/>
  <c r="AK54" i="24"/>
  <c r="W55" i="24"/>
  <c r="Y55" i="24"/>
  <c r="AH55" i="24"/>
  <c r="Y56" i="24"/>
  <c r="Y58" i="24"/>
  <c r="AK58" i="24"/>
  <c r="Y59" i="24"/>
  <c r="W60" i="24"/>
  <c r="AA60" i="24"/>
  <c r="AB60" i="24"/>
  <c r="AD60" i="24"/>
  <c r="AG60" i="24"/>
  <c r="AK60" i="24"/>
  <c r="W61" i="24"/>
  <c r="X61" i="24"/>
  <c r="Y61" i="24"/>
  <c r="Z61" i="24"/>
  <c r="AA61" i="24"/>
  <c r="AB61" i="24"/>
  <c r="AD61" i="24"/>
  <c r="AF61" i="24"/>
  <c r="AG61" i="24"/>
  <c r="AH61" i="24"/>
  <c r="AK61" i="24"/>
  <c r="AG63" i="24"/>
  <c r="AK63" i="24"/>
  <c r="W64" i="24"/>
  <c r="X64" i="24"/>
  <c r="Y64" i="24"/>
  <c r="AA64" i="24"/>
  <c r="AB64" i="24"/>
  <c r="AD64" i="24"/>
  <c r="AG64" i="24"/>
  <c r="AK64" i="24"/>
  <c r="X65" i="24"/>
  <c r="Y65" i="24"/>
  <c r="AA65" i="24"/>
  <c r="AB65" i="24"/>
  <c r="AD65" i="24"/>
  <c r="AG65" i="24"/>
  <c r="AH65" i="24"/>
  <c r="AG66" i="24"/>
  <c r="Y67" i="24"/>
  <c r="AG67" i="24"/>
  <c r="AH67" i="24"/>
  <c r="Y69" i="24"/>
  <c r="Y71" i="24"/>
  <c r="Y72" i="24"/>
  <c r="Y73" i="24"/>
  <c r="AD73" i="24"/>
  <c r="AK73" i="24"/>
  <c r="Y74" i="24"/>
  <c r="AD74" i="24"/>
  <c r="AK74" i="24"/>
  <c r="V76" i="24"/>
  <c r="X76" i="24"/>
  <c r="AB76" i="24"/>
  <c r="AD76" i="24"/>
  <c r="AF76" i="24"/>
  <c r="AG76" i="24"/>
  <c r="AH76" i="24"/>
  <c r="V77" i="24"/>
  <c r="W77" i="24"/>
  <c r="X77" i="24"/>
  <c r="Y77" i="24"/>
  <c r="Z77" i="24"/>
  <c r="AA77" i="24"/>
  <c r="AB77" i="24"/>
  <c r="AD77" i="24"/>
  <c r="AG77" i="24"/>
  <c r="AH77" i="24"/>
  <c r="AK77" i="24"/>
  <c r="X78" i="24"/>
  <c r="Y78" i="24"/>
  <c r="Z78" i="24"/>
  <c r="AA78" i="24"/>
  <c r="AB78" i="24"/>
  <c r="AD78" i="24"/>
  <c r="AG78" i="24"/>
  <c r="AH78" i="24"/>
  <c r="AK78" i="24"/>
  <c r="AG79" i="24"/>
  <c r="Y80" i="24"/>
  <c r="AG80" i="24"/>
  <c r="AH80" i="24"/>
  <c r="W82" i="24"/>
  <c r="X82" i="24"/>
  <c r="Y82" i="24"/>
  <c r="Z82" i="24"/>
  <c r="AA82" i="24"/>
  <c r="AB82" i="24"/>
  <c r="AF82" i="24"/>
  <c r="AG82" i="24"/>
  <c r="AH82" i="24"/>
  <c r="AK82" i="24"/>
  <c r="X84" i="24"/>
  <c r="Y84" i="24"/>
  <c r="AD84" i="24"/>
  <c r="AG84" i="24"/>
  <c r="AK86" i="24"/>
  <c r="W88" i="24"/>
  <c r="AB88" i="24"/>
  <c r="AH88" i="24"/>
  <c r="X89" i="24"/>
  <c r="Y89" i="24"/>
  <c r="Z89" i="24"/>
  <c r="AA89" i="24"/>
  <c r="AB89" i="24"/>
  <c r="AD89" i="24"/>
  <c r="AF89" i="24"/>
  <c r="AG89" i="24"/>
  <c r="AH89" i="24"/>
  <c r="W91" i="24"/>
  <c r="X91" i="24"/>
  <c r="Y91" i="24"/>
  <c r="Z91" i="24"/>
  <c r="AA91" i="24"/>
  <c r="AB91" i="24"/>
  <c r="AD91" i="24"/>
  <c r="AG91" i="24"/>
  <c r="AH91" i="24"/>
  <c r="AK91" i="24"/>
  <c r="Y92" i="24"/>
  <c r="AD92" i="24"/>
  <c r="AG92" i="24"/>
  <c r="W93" i="24"/>
  <c r="X93" i="24"/>
  <c r="Y93" i="24"/>
  <c r="Z93" i="24"/>
  <c r="AD93" i="24"/>
  <c r="AG93" i="24"/>
  <c r="AK93" i="24"/>
  <c r="AG94" i="24"/>
  <c r="Y96" i="24"/>
  <c r="AK99" i="24"/>
  <c r="X102" i="24"/>
  <c r="Y102" i="24"/>
  <c r="AA102" i="24"/>
  <c r="AB102" i="24"/>
  <c r="AD102" i="24"/>
  <c r="AF102" i="24"/>
  <c r="AG102" i="24"/>
  <c r="AH102" i="24"/>
  <c r="AK102" i="24"/>
  <c r="V104" i="24"/>
  <c r="W104" i="24"/>
  <c r="X104" i="24"/>
  <c r="Y104" i="24"/>
  <c r="Z104" i="24"/>
  <c r="AA104" i="24"/>
  <c r="AB104" i="24"/>
  <c r="AD104" i="24"/>
  <c r="AE104" i="24"/>
  <c r="AF104" i="24"/>
  <c r="AG104" i="24"/>
  <c r="AH104" i="24"/>
  <c r="AK104" i="24"/>
  <c r="W105" i="24"/>
  <c r="X105" i="24"/>
  <c r="Z105" i="24"/>
  <c r="AD105" i="24"/>
  <c r="AG105" i="24"/>
  <c r="AK105" i="24"/>
  <c r="V106" i="24"/>
  <c r="W106" i="24"/>
  <c r="Y106" i="24"/>
  <c r="Z106" i="24"/>
  <c r="AD106" i="24"/>
  <c r="AG106" i="24"/>
  <c r="AK106" i="24"/>
  <c r="AG107" i="24"/>
  <c r="V109" i="24"/>
  <c r="W109" i="24"/>
  <c r="Y109" i="24"/>
  <c r="Z109" i="24"/>
  <c r="AB109" i="24"/>
  <c r="AG109" i="24"/>
  <c r="V111" i="24"/>
  <c r="W111" i="24"/>
  <c r="Z111" i="24"/>
  <c r="AA111" i="24"/>
  <c r="AB111" i="24"/>
  <c r="AE111" i="24"/>
  <c r="AF111" i="24"/>
  <c r="AG111" i="24"/>
  <c r="AH111" i="24"/>
  <c r="AK111" i="24"/>
  <c r="AD112" i="24"/>
  <c r="AK112" i="24"/>
  <c r="Z114" i="24"/>
  <c r="W115" i="24"/>
  <c r="Y115" i="24"/>
  <c r="AA115" i="24"/>
  <c r="AB115" i="24"/>
  <c r="AG115" i="24"/>
  <c r="AH115" i="24"/>
  <c r="V116" i="24"/>
  <c r="Y116" i="24"/>
  <c r="Z116" i="24"/>
  <c r="AA116" i="24"/>
  <c r="AB116" i="24"/>
  <c r="AD116" i="24"/>
  <c r="AE116" i="24"/>
  <c r="AG116" i="24"/>
  <c r="AK116" i="24"/>
  <c r="V117" i="24"/>
  <c r="W117" i="24"/>
  <c r="X117" i="24"/>
  <c r="Y117" i="24"/>
  <c r="Z117" i="24"/>
  <c r="AA117" i="24"/>
  <c r="AB117" i="24"/>
  <c r="AD117" i="24"/>
  <c r="AE117" i="24"/>
  <c r="AG117" i="24"/>
  <c r="AH117" i="24"/>
  <c r="AK117" i="24"/>
  <c r="W118" i="24"/>
  <c r="AD118" i="24"/>
  <c r="Y119" i="24"/>
  <c r="AH120" i="24"/>
  <c r="Y121" i="24"/>
  <c r="AG122" i="24"/>
  <c r="W123" i="24"/>
  <c r="X123" i="24"/>
  <c r="AA123" i="24"/>
  <c r="AB123" i="24"/>
  <c r="AD123" i="24"/>
  <c r="AG123" i="24"/>
  <c r="AH123" i="24"/>
  <c r="AK123" i="24"/>
  <c r="Y125" i="24"/>
  <c r="AD125" i="24"/>
  <c r="AA126" i="24"/>
  <c r="AD126" i="24"/>
  <c r="AG127" i="24"/>
  <c r="W128" i="24"/>
  <c r="Y128" i="24"/>
  <c r="AB128" i="24"/>
  <c r="AG128" i="24"/>
  <c r="AH128" i="24"/>
  <c r="Y132" i="24"/>
  <c r="AH133" i="24"/>
  <c r="AG135" i="24"/>
  <c r="AH135" i="24"/>
  <c r="X136" i="24"/>
  <c r="AB136" i="24"/>
  <c r="AD136" i="24"/>
  <c r="AG136" i="24"/>
  <c r="AH136" i="24"/>
  <c r="Z139" i="24"/>
  <c r="AA139" i="24"/>
  <c r="AB139" i="24"/>
  <c r="AD139" i="24"/>
  <c r="Y145" i="24"/>
  <c r="AD145" i="24"/>
  <c r="AH145" i="24"/>
  <c r="AK145" i="24"/>
  <c r="V146" i="24"/>
  <c r="W146" i="24"/>
  <c r="X146" i="24"/>
  <c r="Y146" i="24"/>
  <c r="Z146" i="24"/>
  <c r="AB146" i="24"/>
  <c r="AD146" i="24"/>
  <c r="AG146" i="24"/>
  <c r="AH146" i="24"/>
  <c r="AK146" i="24"/>
  <c r="AA148" i="24"/>
  <c r="AH148" i="24"/>
  <c r="AK148" i="24"/>
  <c r="X149" i="24"/>
  <c r="Y149" i="24"/>
  <c r="Z149" i="24"/>
  <c r="AB149" i="24"/>
  <c r="AD149" i="24"/>
  <c r="AG149" i="24"/>
  <c r="AH149" i="24"/>
  <c r="V150" i="24"/>
  <c r="Y150" i="24"/>
  <c r="Z150" i="24"/>
  <c r="AB150" i="24"/>
  <c r="AD150" i="24"/>
  <c r="AE150" i="24"/>
  <c r="AG150" i="24"/>
  <c r="AK150" i="24"/>
  <c r="W152" i="24"/>
  <c r="X152" i="24"/>
  <c r="Y152" i="24"/>
  <c r="Z152" i="24"/>
  <c r="AA152" i="24"/>
  <c r="AB152" i="24"/>
  <c r="AD152" i="24"/>
  <c r="AG152" i="24"/>
  <c r="AH152" i="24"/>
  <c r="AK152" i="24"/>
  <c r="W155" i="24"/>
  <c r="Y155" i="24"/>
  <c r="AB155" i="24"/>
  <c r="AH155" i="24"/>
  <c r="Y156" i="24"/>
  <c r="W157" i="24"/>
  <c r="Y157" i="24"/>
  <c r="Z157" i="24"/>
  <c r="AB157" i="24"/>
  <c r="AH157" i="24"/>
  <c r="Y158" i="24"/>
  <c r="W159" i="24"/>
  <c r="X159" i="24"/>
  <c r="Y159" i="24"/>
  <c r="Z159" i="24"/>
  <c r="AA159" i="24"/>
  <c r="AB159" i="24"/>
  <c r="AD159" i="24"/>
  <c r="AE159" i="24"/>
  <c r="AG159" i="24"/>
  <c r="AH159" i="24"/>
  <c r="AK159" i="24"/>
  <c r="Y160" i="24"/>
  <c r="AG160" i="24"/>
  <c r="AA161" i="24"/>
  <c r="AH161" i="24"/>
  <c r="AK161" i="24"/>
  <c r="X162" i="24"/>
  <c r="Y162" i="24"/>
  <c r="AB162" i="24"/>
  <c r="AD162" i="24"/>
  <c r="AG162" i="24"/>
  <c r="AH162" i="24"/>
  <c r="Y163" i="24"/>
  <c r="AK163" i="24"/>
  <c r="W164" i="24"/>
  <c r="Y164" i="24"/>
  <c r="Z164" i="24"/>
  <c r="AA164" i="24"/>
  <c r="AD164" i="24"/>
  <c r="AG164" i="24"/>
  <c r="AH164" i="24"/>
  <c r="AK164" i="24"/>
  <c r="AG165" i="24"/>
  <c r="Y166" i="24"/>
  <c r="AA166" i="24"/>
  <c r="AB166" i="24"/>
  <c r="AD166" i="24"/>
  <c r="Y167" i="24"/>
  <c r="AB168" i="24"/>
  <c r="AG168" i="24"/>
  <c r="AK168" i="24"/>
  <c r="V169" i="24"/>
  <c r="W169" i="24"/>
  <c r="X169" i="24"/>
  <c r="Y169" i="24"/>
  <c r="AA169" i="24"/>
  <c r="AB169" i="24"/>
  <c r="AD169" i="24"/>
  <c r="AG169" i="24"/>
  <c r="AH169" i="24"/>
  <c r="AK169" i="24"/>
  <c r="W170" i="24"/>
  <c r="Y170" i="24"/>
  <c r="AG170" i="24"/>
  <c r="AK170" i="24"/>
  <c r="AD171" i="24"/>
  <c r="Y172" i="24"/>
  <c r="AD174" i="24"/>
  <c r="AG179" i="24"/>
  <c r="AD181" i="24"/>
  <c r="AG181" i="24"/>
  <c r="Y184" i="24"/>
  <c r="AD184" i="24"/>
  <c r="AD186" i="24"/>
  <c r="X188" i="24"/>
  <c r="AD188" i="24"/>
  <c r="AG188" i="24"/>
  <c r="AD190" i="24"/>
  <c r="AG190" i="24"/>
  <c r="Y191" i="24"/>
  <c r="AG191" i="24"/>
  <c r="AK191" i="24"/>
  <c r="AG192" i="24"/>
  <c r="AK192" i="24"/>
  <c r="W193" i="24"/>
  <c r="AD193" i="24"/>
  <c r="AK193" i="24"/>
  <c r="AD194" i="24"/>
  <c r="Z195" i="24"/>
  <c r="AD195" i="24"/>
  <c r="AH195" i="24"/>
  <c r="V196" i="24"/>
  <c r="X196" i="24"/>
  <c r="AD196" i="24"/>
  <c r="AG196" i="24"/>
  <c r="AH196" i="24"/>
  <c r="AK196" i="24"/>
  <c r="AK197" i="24"/>
  <c r="W198" i="24"/>
  <c r="Y198" i="24"/>
  <c r="AD198" i="24"/>
  <c r="X199" i="24"/>
  <c r="Z199" i="24"/>
  <c r="AD199" i="24"/>
  <c r="AG199" i="24"/>
  <c r="AK199" i="24"/>
  <c r="X200" i="24"/>
  <c r="AD200" i="24"/>
  <c r="AG200" i="24"/>
  <c r="AH200" i="24"/>
  <c r="AK200" i="24"/>
  <c r="AG201" i="24"/>
  <c r="AK201" i="24"/>
  <c r="AD202" i="24"/>
  <c r="AD203" i="24"/>
  <c r="AG203" i="24"/>
  <c r="AD204" i="24"/>
  <c r="AG204" i="24"/>
  <c r="AH204" i="24"/>
  <c r="X205" i="24"/>
  <c r="Z205" i="24"/>
  <c r="AD205" i="24"/>
  <c r="AH205" i="24"/>
  <c r="AK205" i="24"/>
  <c r="AD206" i="24"/>
  <c r="AK206" i="24"/>
  <c r="AA207" i="24"/>
  <c r="AD207" i="24"/>
  <c r="AG207" i="24"/>
  <c r="AH207" i="24"/>
  <c r="AK207" i="24"/>
  <c r="X208" i="24"/>
  <c r="AA208" i="24"/>
  <c r="AB208" i="24"/>
  <c r="AH208" i="24"/>
  <c r="X209" i="24"/>
  <c r="Y209" i="24"/>
  <c r="AD209" i="24"/>
  <c r="AH209" i="24"/>
  <c r="AK209" i="24"/>
  <c r="AG210" i="24"/>
  <c r="V211" i="24"/>
  <c r="W211" i="24"/>
  <c r="Y211" i="24"/>
  <c r="AD211" i="24"/>
  <c r="Y212" i="24"/>
  <c r="Z212" i="24"/>
  <c r="AD213" i="24"/>
  <c r="AG213" i="24"/>
  <c r="AH213" i="24"/>
  <c r="V214" i="24"/>
  <c r="W214" i="24"/>
  <c r="X214" i="24"/>
  <c r="Y214" i="24"/>
  <c r="AA214" i="24"/>
  <c r="AD214" i="24"/>
  <c r="AE214" i="24"/>
  <c r="AG214" i="24"/>
  <c r="AH214" i="24"/>
  <c r="AH217" i="24"/>
  <c r="Y221" i="24"/>
  <c r="AK221" i="24"/>
  <c r="Y225" i="24"/>
  <c r="AD225" i="24"/>
  <c r="V227" i="24"/>
  <c r="W227" i="24"/>
  <c r="X227" i="24"/>
  <c r="Y227" i="24"/>
  <c r="AA227" i="24"/>
  <c r="AB227" i="24"/>
  <c r="AD227" i="24"/>
  <c r="AG227" i="24"/>
  <c r="AH227" i="24"/>
  <c r="Y232" i="24"/>
  <c r="AD232" i="24"/>
  <c r="AK232" i="24"/>
  <c r="X234" i="24"/>
  <c r="Y234" i="24"/>
  <c r="Z234" i="24"/>
  <c r="AD234" i="24"/>
  <c r="AG234" i="24"/>
  <c r="AK234" i="24"/>
  <c r="W236" i="24"/>
  <c r="X236" i="24"/>
  <c r="Y236" i="24"/>
  <c r="AA236" i="24"/>
  <c r="AD236" i="24"/>
  <c r="AG236" i="24"/>
  <c r="AH236" i="24"/>
  <c r="AG241" i="24"/>
  <c r="V243" i="24"/>
  <c r="W243" i="24"/>
  <c r="X243" i="24"/>
  <c r="Y243" i="24"/>
  <c r="Z243" i="24"/>
  <c r="AB243" i="24"/>
  <c r="AD243" i="24"/>
  <c r="AG243" i="24"/>
  <c r="AK243" i="24"/>
  <c r="X244" i="24"/>
  <c r="AE244" i="24"/>
  <c r="AF244" i="24"/>
  <c r="Y245" i="24"/>
  <c r="AK245" i="24"/>
  <c r="V246" i="24"/>
  <c r="W246" i="24"/>
  <c r="X246" i="24"/>
  <c r="Y246" i="24"/>
  <c r="Z246" i="24"/>
  <c r="AB246" i="24"/>
  <c r="AD246" i="24"/>
  <c r="AF246" i="24"/>
  <c r="AH246" i="24"/>
  <c r="AK246" i="24"/>
  <c r="AK247" i="24"/>
  <c r="AG249" i="24"/>
  <c r="AK249" i="24"/>
  <c r="AG252" i="24"/>
  <c r="Y254" i="24"/>
  <c r="AG254" i="24"/>
  <c r="V255" i="24"/>
  <c r="W255" i="24"/>
  <c r="Y255" i="24"/>
  <c r="Z255" i="24"/>
  <c r="AG255" i="24"/>
  <c r="AH255" i="24"/>
  <c r="AK255" i="24"/>
  <c r="Y256" i="24"/>
  <c r="AK256" i="24"/>
  <c r="W257" i="24"/>
  <c r="Y257" i="24"/>
  <c r="Z257" i="24"/>
  <c r="AA257" i="24"/>
  <c r="AG257" i="24"/>
  <c r="AK257" i="24"/>
  <c r="AK258" i="24"/>
  <c r="AG260" i="24"/>
  <c r="AK260" i="24"/>
  <c r="Y264" i="24"/>
  <c r="AG264" i="24"/>
  <c r="Z266" i="24"/>
  <c r="AG266" i="24"/>
  <c r="Z268" i="24"/>
  <c r="AG268" i="24"/>
  <c r="AK268" i="24"/>
  <c r="Y271" i="24"/>
  <c r="AA271" i="24"/>
  <c r="AD271" i="24"/>
  <c r="AD272" i="24"/>
  <c r="Y273" i="24"/>
  <c r="AG273" i="24"/>
  <c r="AK273" i="24"/>
  <c r="AD274" i="24"/>
  <c r="AG274" i="24"/>
  <c r="AH274" i="24"/>
  <c r="W275" i="24"/>
  <c r="Y275" i="24"/>
  <c r="Z275" i="24"/>
  <c r="AA275" i="24"/>
  <c r="AB275" i="24"/>
  <c r="AD275" i="24"/>
  <c r="AG275" i="24"/>
  <c r="AD277" i="24"/>
  <c r="AG277" i="24"/>
  <c r="AK277" i="24"/>
  <c r="AG278" i="24"/>
  <c r="Y279" i="24"/>
  <c r="AG279" i="24"/>
  <c r="Y280" i="24"/>
  <c r="AA280" i="24"/>
  <c r="AD280" i="24"/>
  <c r="V281" i="24"/>
  <c r="X281" i="24"/>
  <c r="AA281" i="24"/>
  <c r="AB281" i="24"/>
  <c r="AD281" i="24"/>
  <c r="AG281" i="24"/>
  <c r="AH281" i="24"/>
  <c r="AK281" i="24"/>
  <c r="V282" i="24"/>
  <c r="W282" i="24"/>
  <c r="X282" i="24"/>
  <c r="Y282" i="24"/>
  <c r="Z282" i="24"/>
  <c r="AD282" i="24"/>
  <c r="AF282" i="24"/>
  <c r="AG282" i="24"/>
  <c r="AH282" i="24"/>
  <c r="AK282" i="24"/>
  <c r="AG283" i="24"/>
  <c r="AK283" i="24"/>
  <c r="W284" i="24"/>
  <c r="Y284" i="24"/>
  <c r="AA284" i="24"/>
  <c r="AD284" i="24"/>
  <c r="AG284" i="24"/>
  <c r="AH284" i="24"/>
  <c r="AK284" i="24"/>
  <c r="X285" i="24"/>
  <c r="AA285" i="24"/>
  <c r="AD285" i="24"/>
  <c r="AG285" i="24"/>
  <c r="AH285" i="24"/>
  <c r="AK285" i="24"/>
  <c r="V286" i="24"/>
  <c r="W286" i="24"/>
  <c r="X286" i="24"/>
  <c r="Y286" i="24"/>
  <c r="Z286" i="24"/>
  <c r="AA286" i="24"/>
  <c r="AB286" i="24"/>
  <c r="AE286" i="24"/>
  <c r="AG286" i="24"/>
  <c r="AH286" i="24"/>
  <c r="AK286" i="24"/>
  <c r="X287" i="24"/>
  <c r="Y287" i="24"/>
  <c r="AA287" i="24"/>
  <c r="AB287" i="24"/>
  <c r="AD287" i="24"/>
  <c r="AG287" i="24"/>
  <c r="AH287" i="24"/>
  <c r="AK287" i="24"/>
  <c r="Y288" i="24"/>
  <c r="W289" i="24"/>
  <c r="AD289" i="24"/>
  <c r="AG289" i="24"/>
  <c r="AK289" i="24"/>
  <c r="X290" i="24"/>
  <c r="AA290" i="24"/>
  <c r="AB290" i="24"/>
  <c r="AD290" i="24"/>
  <c r="AE290" i="24"/>
  <c r="AG290" i="24"/>
  <c r="AH290" i="24"/>
  <c r="AK290" i="24"/>
  <c r="X291" i="24"/>
  <c r="Y291" i="24"/>
  <c r="AA291" i="24"/>
  <c r="AD291" i="24"/>
  <c r="AG291" i="24"/>
  <c r="AH291" i="24"/>
  <c r="AK291" i="24"/>
  <c r="Y292" i="24"/>
  <c r="AK292" i="24"/>
  <c r="V293" i="24"/>
  <c r="W293" i="24"/>
  <c r="Y293" i="24"/>
  <c r="AA293" i="24"/>
  <c r="AD293" i="24"/>
  <c r="AG293" i="24"/>
  <c r="AK293" i="24"/>
  <c r="V294" i="24"/>
  <c r="AK294" i="24"/>
  <c r="W295" i="24"/>
  <c r="X295" i="24"/>
  <c r="Y295" i="24"/>
  <c r="AA295" i="24"/>
  <c r="AB295" i="24"/>
  <c r="AD295" i="24"/>
  <c r="AG295" i="24"/>
  <c r="AH295" i="24"/>
  <c r="AK295" i="24"/>
  <c r="V296" i="24"/>
  <c r="W296" i="24"/>
  <c r="X296" i="24"/>
  <c r="Y296" i="24"/>
  <c r="Z296" i="24"/>
  <c r="AA296" i="24"/>
  <c r="AB296" i="24"/>
  <c r="AD296" i="24"/>
  <c r="AE296" i="24"/>
  <c r="AG296" i="24"/>
  <c r="AH296" i="24"/>
  <c r="AK296" i="24"/>
  <c r="X297" i="24"/>
  <c r="Y297" i="24"/>
  <c r="Z297" i="24"/>
  <c r="AG297" i="24"/>
  <c r="AH297" i="24"/>
  <c r="V298" i="24"/>
  <c r="AK298" i="24"/>
  <c r="W299" i="24"/>
  <c r="Y299" i="24"/>
  <c r="Z299" i="24"/>
  <c r="AA299" i="24"/>
  <c r="AB299" i="24"/>
  <c r="AD299" i="24"/>
  <c r="AE299" i="24"/>
  <c r="AG299" i="24"/>
  <c r="AK299" i="24"/>
  <c r="X300" i="24"/>
  <c r="AA300" i="24"/>
  <c r="AD300" i="24"/>
  <c r="AG300" i="24"/>
  <c r="AH300" i="24"/>
  <c r="AK300" i="24"/>
  <c r="W301" i="24"/>
  <c r="X301" i="24"/>
  <c r="Y301" i="24"/>
  <c r="AB301" i="24"/>
  <c r="AG301" i="24"/>
  <c r="AK301" i="24"/>
  <c r="V302" i="24"/>
  <c r="W302" i="24"/>
  <c r="X302" i="24"/>
  <c r="Y302" i="24"/>
  <c r="Z302" i="24"/>
  <c r="AA302" i="24"/>
  <c r="AB302" i="24"/>
  <c r="AD302" i="24"/>
  <c r="AG302" i="24"/>
  <c r="AH302" i="24"/>
  <c r="AK302" i="24"/>
  <c r="Y303" i="24"/>
  <c r="V305" i="24"/>
  <c r="W305" i="24"/>
  <c r="X305" i="24"/>
  <c r="Y305" i="24"/>
  <c r="Z305" i="24"/>
  <c r="AB305" i="24"/>
  <c r="AD305" i="24"/>
  <c r="AE305" i="24"/>
  <c r="AG305" i="24"/>
  <c r="AH305" i="24"/>
  <c r="AK305" i="24"/>
  <c r="Y306" i="24"/>
  <c r="AD306" i="24"/>
  <c r="AK306" i="24"/>
  <c r="AK307" i="24"/>
  <c r="W308" i="24"/>
  <c r="Y308" i="24"/>
  <c r="Z308" i="24"/>
  <c r="AA308" i="24"/>
  <c r="AB308" i="24"/>
  <c r="AD308" i="24"/>
  <c r="AG308" i="24"/>
  <c r="Y312" i="24"/>
  <c r="X314" i="24"/>
  <c r="Y314" i="24"/>
  <c r="Z314" i="24"/>
  <c r="AB314" i="24"/>
  <c r="AD314" i="24"/>
  <c r="AG314" i="24"/>
  <c r="Y315" i="24"/>
  <c r="V318" i="24"/>
  <c r="W318" i="24"/>
  <c r="X318" i="24"/>
  <c r="Y318" i="24"/>
  <c r="Z318" i="24"/>
  <c r="AB318" i="24"/>
  <c r="AD318" i="24"/>
  <c r="AG318" i="24"/>
  <c r="AK318" i="24"/>
  <c r="W319" i="24"/>
  <c r="Y319" i="24"/>
  <c r="AG319" i="24"/>
  <c r="V321" i="24"/>
  <c r="W321" i="24"/>
  <c r="X321" i="24"/>
  <c r="Y321" i="24"/>
  <c r="Z321" i="24"/>
  <c r="AB321" i="24"/>
  <c r="AD321" i="24"/>
  <c r="AE321" i="24"/>
  <c r="AF321" i="24"/>
  <c r="AG321" i="24"/>
  <c r="AH321" i="24"/>
  <c r="AK321" i="24"/>
  <c r="Y322" i="24"/>
  <c r="AD322" i="24"/>
  <c r="AK322" i="24"/>
  <c r="AK323" i="24"/>
  <c r="W324" i="24"/>
  <c r="X324" i="24"/>
  <c r="Y324" i="24"/>
  <c r="Z324" i="24"/>
  <c r="AA324" i="24"/>
  <c r="AB324" i="24"/>
  <c r="AD324" i="24"/>
  <c r="AG324" i="24"/>
  <c r="Y325" i="24"/>
  <c r="V328" i="24"/>
  <c r="W328" i="24"/>
  <c r="X328" i="24"/>
  <c r="Y328" i="24"/>
  <c r="Z328" i="24"/>
  <c r="AB328" i="24"/>
  <c r="AD328" i="24"/>
  <c r="AF328" i="24"/>
  <c r="AG328" i="24"/>
  <c r="AK328" i="24"/>
  <c r="W329" i="24"/>
  <c r="Y329" i="24"/>
  <c r="AG329" i="24"/>
  <c r="V330" i="24"/>
  <c r="X330" i="24"/>
  <c r="Y330" i="24"/>
  <c r="Z330" i="24"/>
  <c r="AB330" i="24"/>
  <c r="AD330" i="24"/>
  <c r="AG330" i="24"/>
  <c r="AH330" i="24"/>
  <c r="AK330" i="24"/>
  <c r="V331" i="24"/>
  <c r="W331" i="24"/>
  <c r="X331" i="24"/>
  <c r="Y331" i="24"/>
  <c r="Z331" i="24"/>
  <c r="AB331" i="24"/>
  <c r="AD331" i="24"/>
  <c r="AE331" i="24"/>
  <c r="AF331" i="24"/>
  <c r="AG331" i="24"/>
  <c r="AK331" i="24"/>
  <c r="V332" i="24"/>
  <c r="W332" i="24"/>
  <c r="X332" i="24"/>
  <c r="Y332" i="24"/>
  <c r="Z332" i="24"/>
  <c r="AA332" i="24"/>
  <c r="AB332" i="24"/>
  <c r="AD332" i="24"/>
  <c r="AE332" i="24"/>
  <c r="AF332" i="24"/>
  <c r="AG332" i="24"/>
  <c r="AH332" i="24"/>
  <c r="AK332" i="24"/>
  <c r="V333" i="24"/>
  <c r="W333" i="24"/>
  <c r="X333" i="24"/>
  <c r="Y333" i="24"/>
  <c r="Z333" i="24"/>
  <c r="AB333" i="24"/>
  <c r="AD333" i="24"/>
  <c r="AE333" i="24"/>
  <c r="AG333" i="24"/>
  <c r="AH333" i="24"/>
  <c r="AK333" i="24"/>
  <c r="V334" i="24"/>
  <c r="W334" i="24"/>
  <c r="X334" i="24"/>
  <c r="Y334" i="24"/>
  <c r="Z334" i="24"/>
  <c r="AA334" i="24"/>
  <c r="AB334" i="24"/>
  <c r="AD334" i="24"/>
  <c r="AE334" i="24"/>
  <c r="AF334" i="24"/>
  <c r="AG334" i="24"/>
  <c r="AH334" i="24"/>
  <c r="AK334" i="24"/>
  <c r="W335" i="24"/>
  <c r="Y335" i="24"/>
  <c r="Z335" i="24"/>
  <c r="AA335" i="24"/>
  <c r="AB335" i="24"/>
  <c r="AG335" i="24"/>
  <c r="AK335" i="24"/>
  <c r="AB336" i="24"/>
  <c r="AD336" i="24"/>
  <c r="AG336" i="24"/>
  <c r="AH336" i="24"/>
  <c r="AK336" i="24"/>
  <c r="V337" i="24"/>
  <c r="W337" i="24"/>
  <c r="Z337" i="24"/>
  <c r="AA337" i="24"/>
  <c r="AB337" i="24"/>
  <c r="AF337" i="24"/>
  <c r="AG337" i="24"/>
  <c r="AH337" i="24"/>
  <c r="AK337" i="24"/>
  <c r="W338" i="24"/>
  <c r="X338" i="24"/>
  <c r="Y338" i="24"/>
  <c r="Z338" i="24"/>
  <c r="AA338" i="24"/>
  <c r="AB338" i="24"/>
  <c r="AD338" i="24"/>
  <c r="AG338" i="24"/>
  <c r="AH338" i="24"/>
  <c r="AK338" i="24"/>
  <c r="AK339" i="24"/>
  <c r="AD340" i="24"/>
  <c r="AG340" i="24"/>
  <c r="V341" i="24"/>
  <c r="X341" i="24"/>
  <c r="Y341" i="24"/>
  <c r="AD341" i="24"/>
  <c r="AG341" i="24"/>
  <c r="AK341" i="24"/>
  <c r="Y342" i="24"/>
  <c r="Z343" i="24"/>
  <c r="AD343" i="24"/>
  <c r="AG343" i="24"/>
  <c r="Y344" i="24"/>
  <c r="AG344" i="24"/>
  <c r="AK344" i="24"/>
  <c r="AB345" i="24"/>
  <c r="AD345" i="24"/>
  <c r="AG345" i="24"/>
  <c r="AH345" i="24"/>
  <c r="AK345" i="24"/>
  <c r="V346" i="24"/>
  <c r="W346" i="24"/>
  <c r="X346" i="24"/>
  <c r="Y346" i="24"/>
  <c r="Z346" i="24"/>
  <c r="AA346" i="24"/>
  <c r="AB346" i="24"/>
  <c r="AD346" i="24"/>
  <c r="AE346" i="24"/>
  <c r="AF346" i="24"/>
  <c r="AG346" i="24"/>
  <c r="AH346" i="24"/>
  <c r="AK346" i="24"/>
  <c r="W347" i="24"/>
  <c r="Z347" i="24"/>
  <c r="AA347" i="24"/>
  <c r="AD347" i="24"/>
  <c r="AG347" i="24"/>
  <c r="AK347" i="24"/>
  <c r="AK348" i="24"/>
  <c r="AD349" i="24"/>
  <c r="AG349" i="24"/>
  <c r="AG350" i="24"/>
  <c r="AK350" i="24"/>
  <c r="Z352" i="24"/>
  <c r="AD352" i="24"/>
  <c r="AG352" i="24"/>
  <c r="Y353" i="24"/>
  <c r="AD353" i="24"/>
  <c r="AK354" i="24"/>
  <c r="AD355" i="24"/>
  <c r="AG355" i="24"/>
  <c r="AD356" i="24"/>
  <c r="AG356" i="24"/>
  <c r="Z358" i="24"/>
  <c r="AD358" i="24"/>
  <c r="AG358" i="24"/>
  <c r="X359" i="24"/>
  <c r="AD359" i="24"/>
  <c r="AG359" i="24"/>
  <c r="AK359" i="24"/>
  <c r="W360" i="24"/>
  <c r="X360" i="24"/>
  <c r="Y360" i="24"/>
  <c r="AB360" i="24"/>
  <c r="AD360" i="24"/>
  <c r="AE360" i="24"/>
  <c r="AH360" i="24"/>
  <c r="AK360" i="24"/>
  <c r="AG361" i="24"/>
  <c r="AK361" i="24"/>
  <c r="Y362" i="24"/>
  <c r="AD362" i="24"/>
  <c r="AD363" i="24"/>
  <c r="Y364" i="24"/>
  <c r="AD364" i="24"/>
  <c r="AG364" i="24"/>
  <c r="AK364" i="24"/>
  <c r="W366" i="24"/>
  <c r="X366" i="24"/>
  <c r="Y366" i="24"/>
  <c r="AD366" i="24"/>
  <c r="AF366" i="24"/>
  <c r="AH366" i="24"/>
  <c r="X367" i="24"/>
  <c r="Y367" i="24"/>
  <c r="Z367" i="24"/>
  <c r="AG367" i="24"/>
  <c r="Y368" i="24"/>
  <c r="AB368" i="24"/>
  <c r="AD368" i="24"/>
  <c r="V369" i="24"/>
  <c r="W369" i="24"/>
  <c r="X369" i="24"/>
  <c r="Y369" i="24"/>
  <c r="Z369" i="24"/>
  <c r="AA369" i="24"/>
  <c r="AB369" i="24"/>
  <c r="AD369" i="24"/>
  <c r="AE369" i="24"/>
  <c r="AG369" i="24"/>
  <c r="AH369" i="24"/>
  <c r="AK369" i="24"/>
  <c r="AG370" i="24"/>
  <c r="AK370" i="24"/>
  <c r="AD371" i="24"/>
  <c r="AG371" i="24"/>
  <c r="AG373" i="24"/>
  <c r="Y375" i="24"/>
  <c r="AD375" i="24"/>
  <c r="AG375" i="24"/>
  <c r="AH375" i="24"/>
  <c r="AG376" i="24"/>
  <c r="AH376" i="24"/>
  <c r="AK376" i="24"/>
  <c r="AD378" i="24"/>
  <c r="AG379" i="24"/>
  <c r="X381" i="24"/>
  <c r="Y381" i="24"/>
  <c r="AA381" i="24"/>
  <c r="AD381" i="24"/>
  <c r="AG381" i="24"/>
  <c r="Y382" i="24"/>
  <c r="W386" i="24"/>
  <c r="X386" i="24"/>
  <c r="Y386" i="24"/>
  <c r="Z386" i="24"/>
  <c r="AB386" i="24"/>
  <c r="AD386" i="24"/>
  <c r="AG386" i="24"/>
  <c r="AH386" i="24"/>
  <c r="Y387" i="24"/>
  <c r="AD387" i="24"/>
  <c r="AG387" i="24"/>
  <c r="AG391" i="24"/>
  <c r="X399" i="24"/>
  <c r="Y399" i="24"/>
  <c r="AA399" i="24"/>
  <c r="AD399" i="24"/>
  <c r="AG399" i="24"/>
  <c r="Y403" i="24"/>
  <c r="Y409" i="24"/>
  <c r="AA409" i="24"/>
  <c r="AB409" i="24"/>
  <c r="AD409" i="24"/>
  <c r="AG409" i="24"/>
  <c r="AK409" i="24"/>
  <c r="W412" i="24"/>
  <c r="AA412" i="24"/>
  <c r="AB412" i="24"/>
  <c r="AG412" i="24"/>
  <c r="AH412" i="24"/>
  <c r="AK412" i="24"/>
  <c r="Y415" i="24"/>
  <c r="AG415" i="24"/>
  <c r="Y416" i="24"/>
  <c r="AA416" i="24"/>
  <c r="AD416" i="24"/>
  <c r="AG416" i="24"/>
  <c r="AH416" i="24"/>
  <c r="AK416" i="24"/>
  <c r="Y417" i="24"/>
  <c r="AA417" i="24"/>
  <c r="AD417" i="24"/>
  <c r="AG417" i="24"/>
  <c r="V418" i="24"/>
  <c r="W418" i="24"/>
  <c r="Z418" i="24"/>
  <c r="AA418" i="24"/>
  <c r="AB418" i="24"/>
  <c r="AD418" i="24"/>
  <c r="AG418" i="24"/>
  <c r="AH418" i="24"/>
  <c r="AK418" i="24"/>
  <c r="Y419" i="24"/>
  <c r="AG419" i="24"/>
  <c r="Y421" i="24"/>
  <c r="AG421" i="24"/>
  <c r="Y422" i="24"/>
  <c r="AA422" i="24"/>
  <c r="AD422" i="24"/>
  <c r="AG422" i="24"/>
  <c r="AH422" i="24"/>
  <c r="AK422" i="24"/>
  <c r="V423" i="24"/>
  <c r="AA423" i="24"/>
  <c r="AD423" i="24"/>
  <c r="AE423" i="24"/>
  <c r="AG423" i="24"/>
  <c r="AK423" i="24"/>
  <c r="V424" i="24"/>
  <c r="W424" i="24"/>
  <c r="Y424" i="24"/>
  <c r="AB424" i="24"/>
  <c r="AD424" i="24"/>
  <c r="AG424" i="24"/>
  <c r="AH424" i="24"/>
  <c r="AK424" i="24"/>
  <c r="V425" i="24"/>
  <c r="X425" i="24"/>
  <c r="Y425" i="24"/>
  <c r="AA425" i="24"/>
  <c r="AD425" i="24"/>
  <c r="AE425" i="24"/>
  <c r="AG425" i="24"/>
  <c r="AH425" i="24"/>
  <c r="AK425" i="24"/>
  <c r="V426" i="24"/>
  <c r="W426" i="24"/>
  <c r="X426" i="24"/>
  <c r="Y426" i="24"/>
  <c r="Z426" i="24"/>
  <c r="AA426" i="24"/>
  <c r="AB426" i="24"/>
  <c r="AD426" i="24"/>
  <c r="AG426" i="24"/>
  <c r="AH426" i="24"/>
  <c r="V427" i="24"/>
  <c r="W427" i="24"/>
  <c r="X427" i="24"/>
  <c r="Y427" i="24"/>
  <c r="Z427" i="24"/>
  <c r="AA427" i="24"/>
  <c r="AB427" i="24"/>
  <c r="AD427" i="24"/>
  <c r="AG427" i="24"/>
  <c r="AH427" i="24"/>
  <c r="AK427" i="24"/>
  <c r="W428" i="24"/>
  <c r="AA428" i="24"/>
  <c r="AB428" i="24"/>
  <c r="AD428" i="24"/>
  <c r="AE428" i="24"/>
  <c r="AG428" i="24"/>
  <c r="AH428" i="24"/>
  <c r="AK428" i="24"/>
  <c r="V429" i="24"/>
  <c r="X429" i="24"/>
  <c r="AA429" i="24"/>
  <c r="AB429" i="24"/>
  <c r="AD429" i="24"/>
  <c r="AG429" i="24"/>
  <c r="AH429" i="24"/>
  <c r="AK429" i="24"/>
  <c r="V430" i="24"/>
  <c r="W430" i="24"/>
  <c r="X430" i="24"/>
  <c r="Y430" i="24"/>
  <c r="Z430" i="24"/>
  <c r="AA430" i="24"/>
  <c r="AB430" i="24"/>
  <c r="AD430" i="24"/>
  <c r="AG430" i="24"/>
  <c r="AH430" i="24"/>
  <c r="AK430" i="24"/>
  <c r="V431" i="24"/>
  <c r="W431" i="24"/>
  <c r="X431" i="24"/>
  <c r="Y431" i="24"/>
  <c r="Z431" i="24"/>
  <c r="AA431" i="24"/>
  <c r="AD431" i="24"/>
  <c r="AG431" i="24"/>
  <c r="AH431" i="24"/>
  <c r="V432" i="24"/>
  <c r="Y432" i="24"/>
  <c r="AB432" i="24"/>
  <c r="AG432" i="24"/>
  <c r="AH432" i="24"/>
  <c r="W433" i="24"/>
  <c r="X433" i="24"/>
  <c r="Y433" i="24"/>
  <c r="Z433" i="24"/>
  <c r="AA433" i="24"/>
  <c r="AB433" i="24"/>
  <c r="AD433" i="24"/>
  <c r="AG433" i="24"/>
  <c r="AH433" i="24"/>
  <c r="AK433" i="24"/>
  <c r="X434" i="24"/>
  <c r="Y434" i="24"/>
  <c r="Z434" i="24"/>
  <c r="AA434" i="24"/>
  <c r="AD434" i="24"/>
  <c r="AG434" i="24"/>
  <c r="AH434" i="24"/>
  <c r="V435" i="24"/>
  <c r="X435" i="24"/>
  <c r="Y435" i="24"/>
  <c r="AA435" i="24"/>
  <c r="AB435" i="24"/>
  <c r="AD435" i="24"/>
  <c r="AG435" i="24"/>
  <c r="AH435" i="24"/>
  <c r="AK435" i="24"/>
  <c r="V436" i="24"/>
  <c r="W436" i="24"/>
  <c r="X436" i="24"/>
  <c r="Y436" i="24"/>
  <c r="AA436" i="24"/>
  <c r="AB436" i="24"/>
  <c r="AH436" i="24"/>
  <c r="AK436" i="24"/>
  <c r="W437" i="24"/>
  <c r="X437" i="24"/>
  <c r="Y437" i="24"/>
  <c r="Z437" i="24"/>
  <c r="AA437" i="24"/>
  <c r="AB437" i="24"/>
  <c r="AD437" i="24"/>
  <c r="AG437" i="24"/>
  <c r="AH437" i="24"/>
  <c r="AK437" i="24"/>
  <c r="W438" i="24"/>
  <c r="X438" i="24"/>
  <c r="Y438" i="24"/>
  <c r="AA438" i="24"/>
  <c r="AB438" i="24"/>
  <c r="AD438" i="24"/>
  <c r="AE438" i="24"/>
  <c r="AF438" i="24"/>
  <c r="AG438" i="24"/>
  <c r="AH438" i="24"/>
  <c r="AK438" i="24"/>
  <c r="W439" i="24"/>
  <c r="X439" i="24"/>
  <c r="Y439" i="24"/>
  <c r="AB439" i="24"/>
  <c r="AD439" i="24"/>
  <c r="AE439" i="24"/>
  <c r="AK439" i="24"/>
  <c r="V440" i="24"/>
  <c r="W440" i="24"/>
  <c r="X440" i="24"/>
  <c r="Y440" i="24"/>
  <c r="AB440" i="24"/>
  <c r="AD440" i="24"/>
  <c r="AE440" i="24"/>
  <c r="AG440" i="24"/>
  <c r="AH440" i="24"/>
  <c r="AK440" i="24"/>
  <c r="V441" i="24"/>
  <c r="W441" i="24"/>
  <c r="Y441" i="24"/>
  <c r="Z441" i="24"/>
  <c r="AA441" i="24"/>
  <c r="AB441" i="24"/>
  <c r="AD441" i="24"/>
  <c r="AE441" i="24"/>
  <c r="AG441" i="24"/>
  <c r="AH441" i="24"/>
  <c r="AK441" i="24"/>
  <c r="V442" i="24"/>
  <c r="X442" i="24"/>
  <c r="Y442" i="24"/>
  <c r="AA442" i="24"/>
  <c r="AB442" i="24"/>
  <c r="AD442" i="24"/>
  <c r="AG442" i="24"/>
  <c r="AH442" i="24"/>
  <c r="W443" i="24"/>
  <c r="X443" i="24"/>
  <c r="Y443" i="24"/>
  <c r="Z443" i="24"/>
  <c r="AA443" i="24"/>
  <c r="AB443" i="24"/>
  <c r="AD443" i="24"/>
  <c r="AF443" i="24"/>
  <c r="AG443" i="24"/>
  <c r="AH443" i="24"/>
  <c r="AK443" i="24"/>
  <c r="V444" i="24"/>
  <c r="W444" i="24"/>
  <c r="X444" i="24"/>
  <c r="Z444" i="24"/>
  <c r="AA444" i="24"/>
  <c r="AB444" i="24"/>
  <c r="AD444" i="24"/>
  <c r="AE444" i="24"/>
  <c r="AG444" i="24"/>
  <c r="AH444" i="24"/>
  <c r="AK444" i="24"/>
  <c r="V445" i="24"/>
  <c r="W445" i="24"/>
  <c r="X445" i="24"/>
  <c r="Y445" i="24"/>
  <c r="AA445" i="24"/>
  <c r="AB445" i="24"/>
  <c r="AD445" i="24"/>
  <c r="AG445" i="24"/>
  <c r="AH445" i="24"/>
  <c r="AK445" i="24"/>
  <c r="V446" i="24"/>
  <c r="W446" i="24"/>
  <c r="X446" i="24"/>
  <c r="Y446" i="24"/>
  <c r="AB446" i="24"/>
  <c r="AD446" i="24"/>
  <c r="AG446" i="24"/>
  <c r="AH446" i="24"/>
  <c r="AK446" i="24"/>
  <c r="V447" i="24"/>
  <c r="W447" i="24"/>
  <c r="X447" i="24"/>
  <c r="Y447" i="24"/>
  <c r="Z447" i="24"/>
  <c r="AA447" i="24"/>
  <c r="AB447" i="24"/>
  <c r="AD447" i="24"/>
  <c r="AE447" i="24"/>
  <c r="AG447" i="24"/>
  <c r="AH447" i="24"/>
  <c r="V448" i="24"/>
  <c r="Y448" i="24"/>
  <c r="AB448" i="24"/>
  <c r="AG448" i="24"/>
  <c r="AH448" i="24"/>
  <c r="X449" i="24"/>
  <c r="Y449" i="24"/>
  <c r="Z449" i="24"/>
  <c r="AA449" i="24"/>
  <c r="AB449" i="24"/>
  <c r="AD449" i="24"/>
  <c r="AH449" i="24"/>
  <c r="AK449" i="24"/>
  <c r="X450" i="24"/>
  <c r="AA450" i="24"/>
  <c r="AG450" i="24"/>
  <c r="AH450" i="24"/>
  <c r="V451" i="24"/>
  <c r="X451" i="24"/>
  <c r="Y451" i="24"/>
  <c r="AA451" i="24"/>
  <c r="AB451" i="24"/>
  <c r="AD451" i="24"/>
  <c r="AG451" i="24"/>
  <c r="AH451" i="24"/>
  <c r="AK451" i="24"/>
  <c r="V452" i="24"/>
  <c r="W452" i="24"/>
  <c r="X452" i="24"/>
  <c r="Y452" i="24"/>
  <c r="Z452" i="24"/>
  <c r="AA452" i="24"/>
  <c r="AB452" i="24"/>
  <c r="AH452" i="24"/>
  <c r="AK452" i="24"/>
  <c r="V453" i="24"/>
  <c r="AA453" i="24"/>
  <c r="AD453" i="24"/>
  <c r="AG453" i="24"/>
  <c r="AH453" i="24"/>
  <c r="Y454" i="24"/>
  <c r="AB454" i="24"/>
  <c r="AG454" i="24"/>
  <c r="AH454" i="24"/>
  <c r="W455" i="24"/>
  <c r="X455" i="24"/>
  <c r="Y455" i="24"/>
  <c r="AA455" i="24"/>
  <c r="AB455" i="24"/>
  <c r="AD455" i="24"/>
  <c r="AG455" i="24"/>
  <c r="AK455" i="24"/>
  <c r="X456" i="24"/>
  <c r="Y456" i="24"/>
  <c r="AD456" i="24"/>
  <c r="V457" i="24"/>
  <c r="X457" i="24"/>
  <c r="Y457" i="24"/>
  <c r="AA457" i="24"/>
  <c r="AB457" i="24"/>
  <c r="AD457" i="24"/>
  <c r="V458" i="24"/>
  <c r="Y458" i="24"/>
  <c r="AA458" i="24"/>
  <c r="AB458" i="24"/>
  <c r="AK458" i="24"/>
  <c r="V459" i="24"/>
  <c r="X459" i="24"/>
  <c r="Y459" i="24"/>
  <c r="AA459" i="24"/>
  <c r="AB459" i="24"/>
  <c r="AD459" i="24"/>
  <c r="AG459" i="24"/>
  <c r="AH459" i="24"/>
  <c r="AK459" i="24"/>
  <c r="W460" i="24"/>
  <c r="X460" i="24"/>
  <c r="Y460" i="24"/>
  <c r="AA460" i="24"/>
  <c r="AB460" i="24"/>
  <c r="AD460" i="24"/>
  <c r="AE460" i="24"/>
  <c r="AG460" i="24"/>
  <c r="AH460" i="24"/>
  <c r="AK460" i="24"/>
  <c r="X461" i="24"/>
  <c r="Y461" i="24"/>
  <c r="AA461" i="24"/>
  <c r="AB461" i="24"/>
  <c r="AH461" i="24"/>
  <c r="Y462" i="24"/>
  <c r="AB462" i="24"/>
  <c r="V463" i="24"/>
  <c r="W463" i="24"/>
  <c r="X463" i="24"/>
  <c r="Y463" i="24"/>
  <c r="Z463" i="24"/>
  <c r="AA463" i="24"/>
  <c r="AB463" i="24"/>
  <c r="AD463" i="24"/>
  <c r="AG463" i="24"/>
  <c r="AH463" i="24"/>
  <c r="AK463" i="24"/>
  <c r="V464" i="24"/>
  <c r="AA464" i="24"/>
  <c r="AB464" i="24"/>
  <c r="AD464" i="24"/>
  <c r="AG464" i="24"/>
  <c r="AH464" i="24"/>
  <c r="AK464" i="24"/>
  <c r="V465" i="24"/>
  <c r="Y465" i="24"/>
  <c r="AB465" i="24"/>
  <c r="AE465" i="24"/>
  <c r="AG465" i="24"/>
  <c r="AH465" i="24"/>
  <c r="AK465" i="24"/>
  <c r="X466" i="24"/>
  <c r="Y466" i="24"/>
  <c r="AA466" i="24"/>
  <c r="AB466" i="24"/>
  <c r="AD466" i="24"/>
  <c r="AH466" i="24"/>
  <c r="AK466" i="24"/>
  <c r="Y467" i="24"/>
  <c r="AA467" i="24"/>
  <c r="V468" i="24"/>
  <c r="W468" i="24"/>
  <c r="X468" i="24"/>
  <c r="Y468" i="24"/>
  <c r="AA468" i="24"/>
  <c r="AB468" i="24"/>
  <c r="AD468" i="24"/>
  <c r="AG468" i="24"/>
  <c r="AH468" i="24"/>
  <c r="AK468" i="24"/>
  <c r="V469" i="24"/>
  <c r="X469" i="24"/>
  <c r="Y469" i="24"/>
  <c r="AA469" i="24"/>
  <c r="AB469" i="24"/>
  <c r="AD469" i="24"/>
  <c r="AE469" i="24"/>
  <c r="AG469" i="24"/>
  <c r="AG470" i="24"/>
  <c r="AH470" i="24"/>
  <c r="V471" i="24"/>
  <c r="Y471" i="24"/>
  <c r="AB471" i="24"/>
  <c r="AG471" i="24"/>
  <c r="AH471" i="24"/>
  <c r="X473" i="24"/>
  <c r="Y473" i="24"/>
  <c r="AA473" i="24"/>
  <c r="AG473" i="24"/>
  <c r="AH473" i="24"/>
  <c r="AK473" i="24"/>
  <c r="Y474" i="24"/>
  <c r="AA474" i="24"/>
  <c r="AB474" i="24"/>
  <c r="AD474" i="24"/>
  <c r="Y475" i="24"/>
  <c r="AA475" i="24"/>
  <c r="AB475" i="24"/>
  <c r="AK475" i="24"/>
  <c r="V476" i="24"/>
  <c r="AA476" i="24"/>
  <c r="AD476" i="24"/>
  <c r="AG476" i="24"/>
  <c r="AH476" i="24"/>
  <c r="AK476" i="24"/>
  <c r="V477" i="24"/>
  <c r="W477" i="24"/>
  <c r="X477" i="24"/>
  <c r="Y477" i="24"/>
  <c r="Z477" i="24"/>
  <c r="AA477" i="24"/>
  <c r="AB477" i="24"/>
  <c r="AD477" i="24"/>
  <c r="AG477" i="24"/>
  <c r="AH477" i="24"/>
  <c r="AK477" i="24"/>
  <c r="W478" i="24"/>
  <c r="X478" i="24"/>
  <c r="Y478" i="24"/>
  <c r="AA478" i="24"/>
  <c r="AB478" i="24"/>
  <c r="AD478" i="24"/>
  <c r="AG478" i="24"/>
  <c r="AK478" i="24"/>
  <c r="V479" i="24"/>
  <c r="X479" i="24"/>
  <c r="Y479" i="24"/>
  <c r="AB479" i="24"/>
  <c r="V480" i="24"/>
  <c r="X480" i="24"/>
  <c r="Y480" i="24"/>
  <c r="Z480" i="24"/>
  <c r="AA480" i="24"/>
  <c r="AB480" i="24"/>
  <c r="V481" i="24"/>
  <c r="X481" i="24"/>
  <c r="Y481" i="24"/>
  <c r="AA481" i="24"/>
  <c r="AB481" i="24"/>
  <c r="V482" i="24"/>
  <c r="Y482" i="24"/>
  <c r="AB482" i="24"/>
  <c r="V483" i="24"/>
  <c r="W483" i="24"/>
  <c r="X483" i="24"/>
  <c r="Y483" i="24"/>
  <c r="Z483" i="24"/>
  <c r="AA483" i="24"/>
  <c r="AB483" i="24"/>
  <c r="AD483" i="24"/>
  <c r="AG483" i="24"/>
  <c r="AH483" i="24"/>
  <c r="AK483" i="24"/>
  <c r="V484" i="24"/>
  <c r="X484" i="24"/>
  <c r="AA484" i="24"/>
  <c r="AB484" i="24"/>
  <c r="AG484" i="24"/>
  <c r="V485" i="24"/>
  <c r="W485" i="24"/>
  <c r="X485" i="24"/>
  <c r="Y485" i="24"/>
  <c r="AB485" i="24"/>
  <c r="AE485" i="24"/>
  <c r="AG485" i="24"/>
  <c r="AH485" i="24"/>
  <c r="AK485" i="24"/>
  <c r="W486" i="24"/>
  <c r="X486" i="24"/>
  <c r="Y486" i="24"/>
  <c r="AA486" i="24"/>
  <c r="AB486" i="24"/>
  <c r="AD486" i="24"/>
  <c r="AG486" i="24"/>
  <c r="AH486" i="24"/>
  <c r="AK486" i="24"/>
  <c r="V487" i="24"/>
  <c r="Y487" i="24"/>
  <c r="AA487" i="24"/>
  <c r="AB487" i="24"/>
  <c r="V488" i="24"/>
  <c r="Y488" i="24"/>
  <c r="AB488" i="24"/>
  <c r="X489" i="24"/>
  <c r="Y489" i="24"/>
  <c r="AA489" i="24"/>
  <c r="AG489" i="24"/>
  <c r="AG490" i="24"/>
  <c r="V491" i="24"/>
  <c r="X491" i="24"/>
  <c r="Y491" i="24"/>
  <c r="AB491" i="24"/>
  <c r="AG491" i="24"/>
  <c r="AH491" i="24"/>
  <c r="AG492" i="24"/>
  <c r="V493" i="24"/>
  <c r="Y493" i="24"/>
  <c r="Z493" i="24"/>
  <c r="AA493" i="24"/>
  <c r="Y494" i="24"/>
  <c r="AA494" i="24"/>
  <c r="Y496" i="24"/>
  <c r="AG496" i="24"/>
  <c r="V497" i="24"/>
  <c r="X497" i="24"/>
  <c r="Y497" i="24"/>
  <c r="AB497" i="24"/>
  <c r="AG497" i="24"/>
  <c r="AH497" i="24"/>
  <c r="AG498" i="24"/>
  <c r="AH498" i="24"/>
  <c r="Y499" i="24"/>
  <c r="AB499" i="24"/>
  <c r="AD499" i="24"/>
  <c r="AG499" i="24"/>
  <c r="AH499" i="24"/>
  <c r="Y500" i="24"/>
  <c r="AB500" i="24"/>
  <c r="Y501" i="24"/>
  <c r="Z501" i="24"/>
  <c r="AA501" i="24"/>
  <c r="AB501" i="24"/>
  <c r="AG501" i="24"/>
  <c r="AH501" i="24"/>
  <c r="AK501" i="24"/>
  <c r="X502" i="24"/>
  <c r="AA502" i="24"/>
  <c r="AG502" i="24"/>
  <c r="AK502" i="24"/>
  <c r="AK503" i="24"/>
  <c r="X504" i="24"/>
  <c r="Z504" i="24"/>
  <c r="AA504" i="24"/>
  <c r="AD504" i="24"/>
  <c r="AH504" i="24"/>
  <c r="AK504" i="24"/>
  <c r="V505" i="24"/>
  <c r="W505" i="24"/>
  <c r="X505" i="24"/>
  <c r="Y505" i="24"/>
  <c r="AA505" i="24"/>
  <c r="AB505" i="24"/>
  <c r="AD505" i="24"/>
  <c r="AG505" i="24"/>
  <c r="AK505" i="24"/>
  <c r="Y506" i="24"/>
  <c r="AG507" i="24"/>
  <c r="AH507" i="24"/>
  <c r="W508" i="24"/>
  <c r="X508" i="24"/>
  <c r="AA508" i="24"/>
  <c r="AB508" i="24"/>
  <c r="AG508" i="24"/>
  <c r="AH508" i="24"/>
  <c r="AK508" i="24"/>
  <c r="AA509" i="24"/>
  <c r="AG509" i="24"/>
  <c r="AK509" i="24"/>
  <c r="V510" i="24"/>
  <c r="X510" i="24"/>
  <c r="Y510" i="24"/>
  <c r="Z510" i="24"/>
  <c r="AA510" i="24"/>
  <c r="AB510" i="24"/>
  <c r="AD510" i="24"/>
  <c r="AG510" i="24"/>
  <c r="AH510" i="24"/>
  <c r="X511" i="24"/>
  <c r="Y511" i="24"/>
  <c r="Z511" i="24"/>
  <c r="AA511" i="24"/>
  <c r="AG511" i="24"/>
  <c r="AH511" i="24"/>
  <c r="AK511" i="24"/>
  <c r="AA512" i="24"/>
  <c r="AG512" i="24"/>
  <c r="X513" i="24"/>
  <c r="Y513" i="24"/>
  <c r="Z513" i="24"/>
  <c r="AB513" i="24"/>
  <c r="AG513" i="24"/>
  <c r="AH513" i="24"/>
  <c r="AK513" i="24"/>
  <c r="W514" i="24"/>
  <c r="X514" i="24"/>
  <c r="Y514" i="24"/>
  <c r="AD514" i="24"/>
  <c r="AG514" i="24"/>
  <c r="V515" i="24"/>
  <c r="Y515" i="24"/>
  <c r="Z515" i="24"/>
  <c r="AA515" i="24"/>
  <c r="AD515" i="24"/>
  <c r="AG515" i="24"/>
  <c r="AH515" i="24"/>
  <c r="AK515" i="24"/>
  <c r="V516" i="24"/>
  <c r="W516" i="24"/>
  <c r="X516" i="24"/>
  <c r="Y516" i="24"/>
  <c r="Z516" i="24"/>
  <c r="AA516" i="24"/>
  <c r="AH516" i="24"/>
  <c r="X517" i="24"/>
  <c r="AK517" i="24"/>
  <c r="V518" i="24"/>
  <c r="AG518" i="24"/>
  <c r="AK518" i="24"/>
  <c r="Y519" i="24"/>
  <c r="AA519" i="24"/>
  <c r="AB519" i="24"/>
  <c r="AD519" i="24"/>
  <c r="AG519" i="24"/>
  <c r="AK519" i="24"/>
  <c r="W520" i="24"/>
  <c r="X520" i="24"/>
  <c r="Y520" i="24"/>
  <c r="AD520" i="24"/>
  <c r="AG520" i="24"/>
  <c r="Y521" i="24"/>
  <c r="AG521" i="24"/>
  <c r="AH521" i="24"/>
  <c r="W522" i="24"/>
  <c r="X522" i="24"/>
  <c r="Y522" i="24"/>
  <c r="Z522" i="24"/>
  <c r="AA522" i="24"/>
  <c r="AH522" i="24"/>
  <c r="AK522" i="24"/>
  <c r="X523" i="24"/>
  <c r="AK523" i="24"/>
  <c r="AG524" i="24"/>
  <c r="AK524" i="24"/>
  <c r="AK525" i="24"/>
  <c r="X526" i="24"/>
  <c r="AD526" i="24"/>
  <c r="W527" i="24"/>
  <c r="Y527" i="24"/>
  <c r="AD527" i="24"/>
  <c r="AG527" i="24"/>
  <c r="Y528" i="24"/>
  <c r="AG529" i="24"/>
  <c r="AH529" i="24"/>
  <c r="X532" i="24"/>
  <c r="Z532" i="24"/>
  <c r="AD532" i="24"/>
  <c r="W533" i="24"/>
  <c r="X533" i="24"/>
  <c r="Y533" i="24"/>
  <c r="AA533" i="24"/>
  <c r="AB533" i="24"/>
  <c r="AG533" i="24"/>
  <c r="AK533" i="24"/>
  <c r="AD534" i="24"/>
  <c r="AD535" i="24"/>
  <c r="AG535" i="24"/>
  <c r="AH535" i="24"/>
  <c r="W536" i="24"/>
  <c r="X536" i="24"/>
  <c r="AA536" i="24"/>
  <c r="AB536" i="24"/>
  <c r="AH536" i="24"/>
  <c r="AA537" i="24"/>
  <c r="AG537" i="24"/>
  <c r="AK537" i="24"/>
  <c r="V538" i="24"/>
  <c r="W538" i="24"/>
  <c r="X538" i="24"/>
  <c r="Y538" i="24"/>
  <c r="Z538" i="24"/>
  <c r="AA538" i="24"/>
  <c r="AB538" i="24"/>
  <c r="AG538" i="24"/>
  <c r="AH538" i="24"/>
  <c r="V539" i="24"/>
  <c r="W539" i="24"/>
  <c r="X539" i="24"/>
  <c r="Y539" i="24"/>
  <c r="AA539" i="24"/>
  <c r="AB539" i="24"/>
  <c r="AD539" i="24"/>
  <c r="AG539" i="24"/>
  <c r="AH539" i="24"/>
  <c r="AK539" i="24"/>
  <c r="X540" i="24"/>
  <c r="Y540" i="24"/>
  <c r="Z540" i="24"/>
  <c r="AB540" i="24"/>
  <c r="AG540" i="24"/>
  <c r="AK540" i="24"/>
  <c r="AG541" i="24"/>
  <c r="V542" i="24"/>
  <c r="W542" i="24"/>
  <c r="X542" i="24"/>
  <c r="Y542" i="24"/>
  <c r="Z542" i="24"/>
  <c r="AA542" i="24"/>
  <c r="AB542" i="24"/>
  <c r="AD542" i="24"/>
  <c r="AG542" i="24"/>
  <c r="AH542" i="24"/>
  <c r="V543" i="24"/>
  <c r="W543" i="24"/>
  <c r="X543" i="24"/>
  <c r="Y543" i="24"/>
  <c r="Z543" i="24"/>
  <c r="AG543" i="24"/>
  <c r="AH543" i="24"/>
  <c r="AK543" i="24"/>
  <c r="AG544" i="24"/>
  <c r="AH544" i="24"/>
  <c r="X545" i="24"/>
  <c r="Y545" i="24"/>
  <c r="AA545" i="24"/>
  <c r="AB545" i="24"/>
  <c r="AD545" i="24"/>
  <c r="AE545" i="24"/>
  <c r="AG545" i="24"/>
  <c r="AH545" i="24"/>
  <c r="W546" i="24"/>
  <c r="X546" i="24"/>
  <c r="Y546" i="24"/>
  <c r="Z546" i="24"/>
  <c r="AA546" i="24"/>
  <c r="AB546" i="24"/>
  <c r="AD546" i="24"/>
  <c r="AE546" i="24"/>
  <c r="AG546" i="24"/>
  <c r="W547" i="24"/>
  <c r="Y547" i="24"/>
  <c r="AA547" i="24"/>
  <c r="AB547" i="24"/>
  <c r="AD547" i="24"/>
  <c r="AG547" i="24"/>
  <c r="X548" i="24"/>
  <c r="Y548" i="24"/>
  <c r="AA548" i="24"/>
  <c r="AB548" i="24"/>
  <c r="AD548" i="24"/>
  <c r="AG548" i="24"/>
  <c r="AA549" i="24"/>
  <c r="AH549" i="24"/>
  <c r="AG550" i="24"/>
  <c r="W551" i="24"/>
  <c r="AH551" i="24"/>
  <c r="Y552" i="24"/>
  <c r="Y553" i="24"/>
  <c r="Y554" i="24"/>
  <c r="W555" i="24"/>
  <c r="Y555" i="24"/>
  <c r="Z555" i="24"/>
  <c r="AA555" i="24"/>
  <c r="AE555" i="24"/>
  <c r="AG555" i="24"/>
  <c r="AH555" i="24"/>
  <c r="AK555" i="24"/>
  <c r="V556" i="24"/>
  <c r="AB556" i="24"/>
  <c r="AG556" i="24"/>
  <c r="W557" i="24"/>
  <c r="X557" i="24"/>
  <c r="Y557" i="24"/>
  <c r="Z557" i="24"/>
  <c r="AG557" i="24"/>
  <c r="AK557" i="24"/>
  <c r="Y558" i="24"/>
  <c r="AD564" i="24"/>
  <c r="AK566" i="24"/>
  <c r="Y567" i="24"/>
  <c r="AA567" i="24"/>
  <c r="AB567" i="24"/>
  <c r="AD567" i="24"/>
  <c r="AG567" i="24"/>
  <c r="AH567" i="24"/>
  <c r="X568" i="24"/>
  <c r="Y568" i="24"/>
  <c r="AG568" i="24"/>
  <c r="AG569" i="24"/>
  <c r="W570" i="24"/>
  <c r="X570" i="24"/>
  <c r="Y570" i="24"/>
  <c r="Z570" i="24"/>
  <c r="AA570" i="24"/>
  <c r="AB570" i="24"/>
  <c r="AD570" i="24"/>
  <c r="AG570" i="24"/>
  <c r="AK570" i="24"/>
  <c r="AD571" i="24"/>
  <c r="AH571" i="24"/>
  <c r="AG572" i="24"/>
  <c r="AH572" i="24"/>
  <c r="AB573" i="24"/>
  <c r="AD573" i="24"/>
  <c r="AH573" i="24"/>
  <c r="Y574" i="24"/>
  <c r="Y575" i="24"/>
  <c r="AD575" i="24"/>
  <c r="AG575" i="24"/>
  <c r="W576" i="24"/>
  <c r="Y576" i="24"/>
  <c r="AA576" i="24"/>
  <c r="AG576" i="24"/>
  <c r="AK576" i="24"/>
  <c r="AA577" i="24"/>
  <c r="AD577" i="24"/>
  <c r="AH577" i="24"/>
  <c r="AG578" i="24"/>
  <c r="W579" i="24"/>
  <c r="AB579" i="24"/>
  <c r="AD579" i="24"/>
  <c r="AH581" i="24"/>
  <c r="AD592" i="24"/>
  <c r="AG592" i="24"/>
  <c r="X594" i="24"/>
  <c r="Y594" i="24"/>
  <c r="AK594" i="24"/>
  <c r="W595" i="24"/>
  <c r="Y595" i="24"/>
  <c r="Z595" i="24"/>
  <c r="AA595" i="24"/>
  <c r="AB595" i="24"/>
  <c r="AD595" i="24"/>
  <c r="AG595" i="24"/>
  <c r="AH595" i="24"/>
  <c r="Y596" i="24"/>
  <c r="AD596" i="24"/>
  <c r="AG596" i="24"/>
  <c r="AH596" i="24"/>
  <c r="AG597" i="24"/>
  <c r="W598" i="24"/>
  <c r="Y598" i="24"/>
  <c r="AA598" i="24"/>
  <c r="AB598" i="24"/>
  <c r="AD598" i="24"/>
  <c r="AG598" i="24"/>
  <c r="AH598" i="24"/>
  <c r="AK598" i="24"/>
  <c r="W599" i="24"/>
  <c r="Y599" i="24"/>
  <c r="AA599" i="24"/>
  <c r="AB599" i="24"/>
  <c r="AD599" i="24"/>
  <c r="AE599" i="24"/>
  <c r="AH599" i="24"/>
  <c r="AK599" i="24"/>
  <c r="W600" i="24"/>
  <c r="X600" i="24"/>
  <c r="Y600" i="24"/>
  <c r="Z600" i="24"/>
  <c r="AA600" i="24"/>
  <c r="AB600" i="24"/>
  <c r="AE600" i="24"/>
  <c r="AG600" i="24"/>
  <c r="AH600" i="24"/>
  <c r="AK600" i="24"/>
  <c r="W601" i="24"/>
  <c r="X601" i="24"/>
  <c r="Y601" i="24"/>
  <c r="Z601" i="24"/>
  <c r="AA601" i="24"/>
  <c r="AB601" i="24"/>
  <c r="AD601" i="24"/>
  <c r="AE601" i="24"/>
  <c r="AG601" i="24"/>
  <c r="AH601" i="24"/>
  <c r="X602" i="24"/>
  <c r="AD602" i="24"/>
  <c r="AG602" i="24"/>
  <c r="AK602" i="24"/>
  <c r="Y603" i="24"/>
  <c r="AD603" i="24"/>
  <c r="Y604" i="24"/>
  <c r="AD604" i="24"/>
  <c r="W605" i="24"/>
  <c r="Y605" i="24"/>
  <c r="AA605" i="24"/>
  <c r="AD605" i="24"/>
  <c r="AE605" i="24"/>
  <c r="AK605" i="24"/>
  <c r="AD606" i="24"/>
  <c r="Y610" i="24"/>
  <c r="X615" i="24"/>
  <c r="AB615" i="24"/>
  <c r="AG615" i="24"/>
  <c r="W623" i="24"/>
  <c r="X623" i="24"/>
  <c r="Y623" i="24"/>
  <c r="Z623" i="24"/>
  <c r="AA623" i="24"/>
  <c r="AB623" i="24"/>
  <c r="AD623" i="24"/>
  <c r="AG623" i="24"/>
  <c r="AH623" i="24"/>
  <c r="V624" i="24"/>
  <c r="Y624" i="24"/>
  <c r="Z624" i="24"/>
  <c r="AA624" i="24"/>
  <c r="AB624" i="24"/>
  <c r="AD624" i="24"/>
  <c r="AG624" i="24"/>
  <c r="AH624" i="24"/>
  <c r="W628" i="24"/>
  <c r="X628" i="24"/>
  <c r="Y628" i="24"/>
  <c r="Z628" i="24"/>
  <c r="AA628" i="24"/>
  <c r="AB628" i="24"/>
  <c r="AD628" i="24"/>
  <c r="AG628" i="24"/>
  <c r="AH628" i="24"/>
  <c r="AK628" i="24"/>
  <c r="V629" i="24"/>
  <c r="W629" i="24"/>
  <c r="X629" i="24"/>
  <c r="Y629" i="24"/>
  <c r="Z629" i="24"/>
  <c r="AA629" i="24"/>
  <c r="AB629" i="24"/>
  <c r="AD629" i="24"/>
  <c r="AG629" i="24"/>
  <c r="AH629" i="24"/>
  <c r="AK629" i="24"/>
  <c r="W630" i="24"/>
  <c r="X630" i="24"/>
  <c r="Y630" i="24"/>
  <c r="Z630" i="24"/>
  <c r="AA630" i="24"/>
  <c r="AB630" i="24"/>
  <c r="AD630" i="24"/>
  <c r="AF630" i="24"/>
  <c r="AG630" i="24"/>
  <c r="AH630" i="24"/>
  <c r="AK630" i="24"/>
  <c r="V631" i="24"/>
  <c r="X631" i="24"/>
  <c r="AA631" i="24"/>
  <c r="AG631" i="24"/>
  <c r="AH631" i="24"/>
  <c r="Y632" i="24"/>
  <c r="AA632" i="24"/>
  <c r="AG632" i="24"/>
  <c r="AH632" i="24"/>
  <c r="AK632" i="24"/>
  <c r="AB633" i="24"/>
  <c r="W634" i="24"/>
  <c r="X634" i="24"/>
  <c r="Y634" i="24"/>
  <c r="Z634" i="24"/>
  <c r="AB634" i="24"/>
  <c r="AF634" i="24"/>
  <c r="AG634" i="24"/>
  <c r="AH634" i="24"/>
  <c r="AK634" i="24"/>
  <c r="AG635" i="24"/>
  <c r="AK635" i="24"/>
  <c r="V637" i="24"/>
  <c r="X637" i="24"/>
  <c r="Y637" i="24"/>
  <c r="Z637" i="24"/>
  <c r="AA637" i="24"/>
  <c r="AB637" i="24"/>
  <c r="AD637" i="24"/>
  <c r="AE637" i="24"/>
  <c r="AG637" i="24"/>
  <c r="AH637" i="24"/>
  <c r="V638" i="24"/>
  <c r="W638" i="24"/>
  <c r="X638" i="24"/>
  <c r="Y638" i="24"/>
  <c r="Z638" i="24"/>
  <c r="AA638" i="24"/>
  <c r="AD638" i="24"/>
  <c r="AE638" i="24"/>
  <c r="AG638" i="24"/>
  <c r="AH638" i="24"/>
  <c r="AG639" i="24"/>
  <c r="V640" i="24"/>
  <c r="X640" i="24"/>
  <c r="AG640" i="24"/>
  <c r="AH640" i="24"/>
  <c r="V641" i="24"/>
  <c r="X641" i="24"/>
  <c r="Y641" i="24"/>
  <c r="Z641" i="24"/>
  <c r="AA641" i="24"/>
  <c r="AB641" i="24"/>
  <c r="AG641" i="24"/>
  <c r="AH641" i="24"/>
  <c r="AK641" i="24"/>
  <c r="V646" i="24"/>
  <c r="X646" i="24"/>
  <c r="AG646" i="24"/>
  <c r="AH646" i="24"/>
  <c r="V647" i="24"/>
  <c r="W647" i="24"/>
  <c r="X647" i="24"/>
  <c r="Y647" i="24"/>
  <c r="Z647" i="24"/>
  <c r="AA647" i="24"/>
  <c r="AB647" i="24"/>
  <c r="AD647" i="24"/>
  <c r="AG647" i="24"/>
  <c r="AH647" i="24"/>
  <c r="AK647" i="24"/>
  <c r="V652" i="24"/>
  <c r="W652" i="24"/>
  <c r="X652" i="24"/>
  <c r="Y652" i="24"/>
  <c r="Z652" i="24"/>
  <c r="AA652" i="24"/>
  <c r="AB652" i="24"/>
  <c r="AD652" i="24"/>
  <c r="AG652" i="24"/>
  <c r="AH652" i="24"/>
  <c r="V653" i="24"/>
  <c r="W653" i="24"/>
  <c r="X653" i="24"/>
  <c r="Y653" i="24"/>
  <c r="AA653" i="24"/>
  <c r="AB653" i="24"/>
  <c r="AG653" i="24"/>
  <c r="AH653" i="24"/>
  <c r="AK653" i="24"/>
  <c r="AB657" i="24"/>
  <c r="W658" i="24"/>
  <c r="X658" i="24"/>
  <c r="Y658" i="24"/>
  <c r="Z658" i="24"/>
  <c r="AB658" i="24"/>
  <c r="AG658" i="24"/>
  <c r="AK658" i="24"/>
  <c r="AG659" i="24"/>
  <c r="AK659" i="24"/>
  <c r="V661" i="24"/>
  <c r="X661" i="24"/>
  <c r="AA661" i="24"/>
  <c r="AB661" i="24"/>
  <c r="AG661" i="24"/>
  <c r="AH661" i="24"/>
  <c r="Y662" i="24"/>
  <c r="AA662" i="24"/>
  <c r="AB662" i="24"/>
  <c r="AH662" i="24"/>
  <c r="AK662" i="24"/>
  <c r="AB663" i="24"/>
  <c r="W664" i="24"/>
  <c r="X664" i="24"/>
  <c r="Y664" i="24"/>
  <c r="Z664" i="24"/>
  <c r="AB664" i="24"/>
  <c r="AF664" i="24"/>
  <c r="AG664" i="24"/>
  <c r="AH664" i="24"/>
  <c r="AK664" i="24"/>
  <c r="AG665" i="24"/>
  <c r="AK665" i="24"/>
  <c r="X667" i="24"/>
  <c r="Y667" i="24"/>
  <c r="AD667" i="24"/>
  <c r="AG667" i="24"/>
  <c r="W668" i="24"/>
  <c r="X668" i="24"/>
  <c r="Y668" i="24"/>
  <c r="Z668" i="24"/>
  <c r="AD668" i="24"/>
  <c r="AG668" i="24"/>
  <c r="AK668" i="24"/>
  <c r="V669" i="24"/>
  <c r="Y669" i="24"/>
  <c r="Z669" i="24"/>
  <c r="AA669" i="24"/>
  <c r="AB669" i="24"/>
  <c r="AD669" i="24"/>
  <c r="AG669" i="24"/>
  <c r="AH669" i="24"/>
  <c r="AK669" i="24"/>
  <c r="AD670" i="24"/>
  <c r="AG670" i="24"/>
  <c r="W671" i="24"/>
  <c r="X671" i="24"/>
  <c r="Y671" i="24"/>
  <c r="Z671" i="24"/>
  <c r="AA671" i="24"/>
  <c r="AB671" i="24"/>
  <c r="AD671" i="24"/>
  <c r="AE671" i="24"/>
  <c r="AG671" i="24"/>
  <c r="AH671" i="24"/>
  <c r="AK671" i="24"/>
  <c r="V672" i="24"/>
  <c r="W672" i="24"/>
  <c r="Y672" i="24"/>
  <c r="AD672" i="24"/>
  <c r="AG672" i="24"/>
  <c r="X673" i="24"/>
  <c r="Y673" i="24"/>
  <c r="Z673" i="24"/>
  <c r="AD673" i="24"/>
  <c r="AG673" i="24"/>
  <c r="AK673" i="24"/>
  <c r="V674" i="24"/>
  <c r="X674" i="24"/>
  <c r="Y674" i="24"/>
  <c r="Z674" i="24"/>
  <c r="AA674" i="24"/>
  <c r="AB674" i="24"/>
  <c r="AD674" i="24"/>
  <c r="AE674" i="24"/>
  <c r="AF674" i="24"/>
  <c r="AG674" i="24"/>
  <c r="AH674" i="24"/>
  <c r="AK674" i="24"/>
  <c r="V675" i="24"/>
  <c r="W675" i="24"/>
  <c r="X675" i="24"/>
  <c r="Y675" i="24"/>
  <c r="Z675" i="24"/>
  <c r="AD675" i="24"/>
  <c r="AG675" i="24"/>
  <c r="AK675" i="24"/>
  <c r="AD676" i="24"/>
  <c r="AG676" i="24"/>
  <c r="V677" i="24"/>
  <c r="W677" i="24"/>
  <c r="X677" i="24"/>
  <c r="Y677" i="24"/>
  <c r="Z677" i="24"/>
  <c r="AA677" i="24"/>
  <c r="AB677" i="24"/>
  <c r="AD677" i="24"/>
  <c r="AE677" i="24"/>
  <c r="AG677" i="24"/>
  <c r="AH677" i="24"/>
  <c r="AK677" i="24"/>
  <c r="W678" i="24"/>
  <c r="X678" i="24"/>
  <c r="Y678" i="24"/>
  <c r="AA678" i="24"/>
  <c r="AB678" i="24"/>
  <c r="AG678" i="24"/>
  <c r="AH678" i="24"/>
  <c r="AK678" i="24"/>
  <c r="W679" i="24"/>
  <c r="X679" i="24"/>
  <c r="Y679" i="24"/>
  <c r="Z679" i="24"/>
  <c r="AA679" i="24"/>
  <c r="AB679" i="24"/>
  <c r="AD679" i="24"/>
  <c r="AE679" i="24"/>
  <c r="AG679" i="24"/>
  <c r="AH679" i="24"/>
  <c r="AK679" i="24"/>
  <c r="X680" i="24"/>
  <c r="Y680" i="24"/>
  <c r="AG680" i="24"/>
  <c r="AK680" i="24"/>
  <c r="W681" i="24"/>
  <c r="X681" i="24"/>
  <c r="AG681" i="24"/>
  <c r="AK681" i="24"/>
  <c r="X682" i="24"/>
  <c r="Y682" i="24"/>
  <c r="AA682" i="24"/>
  <c r="AD682" i="24"/>
  <c r="AE682" i="24"/>
  <c r="AG682" i="24"/>
  <c r="AH682" i="24"/>
  <c r="AK682" i="24"/>
  <c r="W683" i="24"/>
  <c r="X683" i="24"/>
  <c r="Y683" i="24"/>
  <c r="Z683" i="24"/>
  <c r="AA683" i="24"/>
  <c r="AB683" i="24"/>
  <c r="AD683" i="24"/>
  <c r="AE683" i="24"/>
  <c r="AG683" i="24"/>
  <c r="W684" i="24"/>
  <c r="AA684" i="24"/>
  <c r="AB684" i="24"/>
  <c r="AG684" i="24"/>
  <c r="AH684" i="24"/>
  <c r="AK684" i="24"/>
  <c r="X685" i="24"/>
  <c r="Z685" i="24"/>
  <c r="AA685" i="24"/>
  <c r="AD685" i="24"/>
  <c r="AE685" i="24"/>
  <c r="AG685" i="24"/>
  <c r="AH685" i="24"/>
  <c r="W686" i="24"/>
  <c r="X686" i="24"/>
  <c r="Y686" i="24"/>
  <c r="Z686" i="24"/>
  <c r="AG686" i="24"/>
  <c r="AK686" i="24"/>
  <c r="W687" i="24"/>
  <c r="X687" i="24"/>
  <c r="Y687" i="24"/>
  <c r="AA687" i="24"/>
  <c r="AB687" i="24"/>
  <c r="AH687" i="24"/>
  <c r="AK687" i="24"/>
  <c r="V688" i="24"/>
  <c r="W688" i="24"/>
  <c r="X688" i="24"/>
  <c r="Y688" i="24"/>
  <c r="AA688" i="24"/>
  <c r="AB688" i="24"/>
  <c r="AD688" i="24"/>
  <c r="AG688" i="24"/>
  <c r="AH688" i="24"/>
  <c r="AK688" i="24"/>
  <c r="W689" i="24"/>
  <c r="X689" i="24"/>
  <c r="Y689" i="24"/>
  <c r="AA689" i="24"/>
  <c r="AB689" i="24"/>
  <c r="AD689" i="24"/>
  <c r="AG689" i="24"/>
  <c r="AK689" i="24"/>
  <c r="W690" i="24"/>
  <c r="Y690" i="24"/>
  <c r="AA690" i="24"/>
  <c r="AB690" i="24"/>
  <c r="AD690" i="24"/>
  <c r="AG690" i="24"/>
  <c r="AH690" i="24"/>
  <c r="AK690" i="24"/>
  <c r="V691" i="24"/>
  <c r="W691" i="24"/>
  <c r="X691" i="24"/>
  <c r="Z691" i="24"/>
  <c r="AA691" i="24"/>
  <c r="AG691" i="24"/>
  <c r="AH691" i="24"/>
  <c r="W692" i="24"/>
  <c r="X692" i="24"/>
  <c r="Y692" i="24"/>
  <c r="AA692" i="24"/>
  <c r="AB692" i="24"/>
  <c r="AD692" i="24"/>
  <c r="AE692" i="24"/>
  <c r="AG692" i="24"/>
  <c r="AH692" i="24"/>
  <c r="AK692" i="24"/>
  <c r="W693" i="24"/>
  <c r="X693" i="24"/>
  <c r="Y693" i="24"/>
  <c r="AD693" i="24"/>
  <c r="AK693" i="24"/>
  <c r="Y694" i="24"/>
  <c r="AA694" i="24"/>
  <c r="AG694" i="24"/>
  <c r="AH694" i="24"/>
  <c r="AK694" i="24"/>
  <c r="AD695" i="24"/>
  <c r="AG695" i="24"/>
  <c r="AK695" i="24"/>
  <c r="X696" i="24"/>
  <c r="AA696" i="24"/>
  <c r="AB696" i="24"/>
  <c r="AD696" i="24"/>
  <c r="AG696" i="24"/>
  <c r="X697" i="24"/>
  <c r="Y697" i="24"/>
  <c r="Z697" i="24"/>
  <c r="AG697" i="24"/>
  <c r="AH697" i="24"/>
  <c r="AK697" i="24"/>
  <c r="W698" i="24"/>
  <c r="Y698" i="24"/>
  <c r="AD698" i="24"/>
  <c r="AG698" i="24"/>
  <c r="W699" i="24"/>
  <c r="X699" i="24"/>
  <c r="Y699" i="24"/>
  <c r="Z699" i="24"/>
  <c r="AD699" i="24"/>
  <c r="AG699" i="24"/>
  <c r="AK699" i="24"/>
  <c r="Y700" i="24"/>
  <c r="AA700" i="24"/>
  <c r="AB700" i="24"/>
  <c r="AD700" i="24"/>
  <c r="AG700" i="24"/>
  <c r="AH700" i="24"/>
  <c r="AK700" i="24"/>
  <c r="V701" i="24"/>
  <c r="Y701" i="24"/>
  <c r="AA701" i="24"/>
  <c r="AB701" i="24"/>
  <c r="AD701" i="24"/>
  <c r="AE701" i="24"/>
  <c r="AG701" i="24"/>
  <c r="AH701" i="24"/>
  <c r="AK701" i="24"/>
  <c r="W702" i="24"/>
  <c r="X702" i="24"/>
  <c r="Y702" i="24"/>
  <c r="Z702" i="24"/>
  <c r="AA702" i="24"/>
  <c r="AB702" i="24"/>
  <c r="AD702" i="24"/>
  <c r="AG702" i="24"/>
  <c r="AH702" i="24"/>
  <c r="AK702" i="24"/>
  <c r="W703" i="24"/>
  <c r="X703" i="24"/>
  <c r="Y703" i="24"/>
  <c r="Z703" i="24"/>
  <c r="AA703" i="24"/>
  <c r="AB703" i="24"/>
  <c r="AD703" i="24"/>
  <c r="AE703" i="24"/>
  <c r="AH703" i="24"/>
  <c r="AK703" i="24"/>
  <c r="W704" i="24"/>
  <c r="Y704" i="24"/>
  <c r="AG704" i="24"/>
  <c r="V705" i="24"/>
  <c r="W705" i="24"/>
  <c r="X705" i="24"/>
  <c r="Z705" i="24"/>
  <c r="AA705" i="24"/>
  <c r="AB705" i="24"/>
  <c r="AD705" i="24"/>
  <c r="AE705" i="24"/>
  <c r="AG705" i="24"/>
  <c r="AH705" i="24"/>
  <c r="AK705" i="24"/>
  <c r="W706" i="24"/>
  <c r="X706" i="24"/>
  <c r="Y706" i="24"/>
  <c r="Z706" i="24"/>
  <c r="AA706" i="24"/>
  <c r="AB706" i="24"/>
  <c r="AD706" i="24"/>
  <c r="AE706" i="24"/>
  <c r="AF706" i="24"/>
  <c r="AG706" i="24"/>
  <c r="AH706" i="24"/>
  <c r="AK706" i="24"/>
  <c r="X707" i="24"/>
  <c r="Y707" i="24"/>
  <c r="AA707" i="24"/>
  <c r="AB707" i="24"/>
  <c r="AD707" i="24"/>
  <c r="AE707" i="24"/>
  <c r="AF707" i="24"/>
  <c r="AG707" i="24"/>
  <c r="AH707" i="24"/>
  <c r="AK707" i="24"/>
  <c r="W708" i="24"/>
  <c r="X708" i="24"/>
  <c r="Y708" i="24"/>
  <c r="Z708" i="24"/>
  <c r="AA708" i="24"/>
  <c r="AB708" i="24"/>
  <c r="AD708" i="24"/>
  <c r="AE708" i="24"/>
  <c r="AF708" i="24"/>
  <c r="AG708" i="24"/>
  <c r="AH708" i="24"/>
  <c r="AK708" i="24"/>
  <c r="V709" i="24"/>
  <c r="W709" i="24"/>
  <c r="X709" i="24"/>
  <c r="Y709" i="24"/>
  <c r="Z709" i="24"/>
  <c r="AB709" i="24"/>
  <c r="AD709" i="24"/>
  <c r="AF709" i="24"/>
  <c r="AG709" i="24"/>
  <c r="AH709" i="24"/>
  <c r="AK709" i="24"/>
  <c r="W710" i="24"/>
  <c r="X710" i="24"/>
  <c r="Y710" i="24"/>
  <c r="Z710" i="24"/>
  <c r="AA710" i="24"/>
  <c r="AB710" i="24"/>
  <c r="AD710" i="24"/>
  <c r="AF710" i="24"/>
  <c r="AG710" i="24"/>
  <c r="AH710" i="24"/>
  <c r="AK710" i="24"/>
  <c r="W711" i="24"/>
  <c r="X711" i="24"/>
  <c r="Y711" i="24"/>
  <c r="AA711" i="24"/>
  <c r="AB711" i="24"/>
  <c r="AD711" i="24"/>
  <c r="AG711" i="24"/>
  <c r="AH711" i="24"/>
  <c r="AK711" i="24"/>
  <c r="W712" i="24"/>
  <c r="Y712" i="24"/>
  <c r="AA712" i="24"/>
  <c r="AB712" i="24"/>
  <c r="AD712" i="24"/>
  <c r="AF712" i="24"/>
  <c r="AH712" i="24"/>
  <c r="X713" i="24"/>
  <c r="AA713" i="24"/>
  <c r="AB713" i="24"/>
  <c r="AD713" i="24"/>
  <c r="AG713" i="24"/>
  <c r="AH713" i="24"/>
  <c r="AK713" i="24"/>
  <c r="W714" i="24"/>
  <c r="X714" i="24"/>
  <c r="Z714" i="24"/>
  <c r="AA714" i="24"/>
  <c r="AD714" i="24"/>
  <c r="AG714" i="24"/>
  <c r="AH714" i="24"/>
  <c r="AK714" i="24"/>
  <c r="X715" i="24"/>
  <c r="Y715" i="24"/>
  <c r="Z715" i="24"/>
  <c r="AA715" i="24"/>
  <c r="AB715" i="24"/>
  <c r="AD715" i="24"/>
  <c r="AE715" i="24"/>
  <c r="AF715" i="24"/>
  <c r="AG715" i="24"/>
  <c r="AH715" i="24"/>
  <c r="AK715" i="24"/>
  <c r="W716" i="24"/>
  <c r="Y716" i="24"/>
  <c r="Z716" i="24"/>
  <c r="AA716" i="24"/>
  <c r="AB716" i="24"/>
  <c r="AD716" i="24"/>
  <c r="AE716" i="24"/>
  <c r="AG716" i="24"/>
  <c r="AH716" i="24"/>
  <c r="W717" i="24"/>
  <c r="AA717" i="24"/>
  <c r="AB717" i="24"/>
  <c r="AD717" i="24"/>
  <c r="AG717" i="24"/>
  <c r="AK717" i="24"/>
  <c r="V718" i="24"/>
  <c r="X718" i="24"/>
  <c r="Y718" i="24"/>
  <c r="Z718" i="24"/>
  <c r="AA718" i="24"/>
  <c r="AD718" i="24"/>
  <c r="AE718" i="24"/>
  <c r="AF718" i="24"/>
  <c r="AG718" i="24"/>
  <c r="AH718" i="24"/>
  <c r="AK718" i="24"/>
  <c r="X719" i="24"/>
  <c r="Y719" i="24"/>
  <c r="AA719" i="24"/>
  <c r="AB719" i="24"/>
  <c r="AD719" i="24"/>
  <c r="AG719" i="24"/>
  <c r="AH719" i="24"/>
  <c r="AK719" i="24"/>
  <c r="W720" i="24"/>
  <c r="AA720" i="24"/>
  <c r="AD720" i="24"/>
  <c r="AG720" i="24"/>
  <c r="AH720" i="24"/>
  <c r="X721" i="24"/>
  <c r="AA721" i="24"/>
  <c r="AB721" i="24"/>
  <c r="AD721" i="24"/>
  <c r="AF721" i="24"/>
  <c r="AG721" i="24"/>
  <c r="AH721" i="24"/>
  <c r="AK721" i="24"/>
  <c r="X722" i="24"/>
  <c r="Z722" i="24"/>
  <c r="AA722" i="24"/>
  <c r="AB722" i="24"/>
  <c r="AD722" i="24"/>
  <c r="AG722" i="24"/>
  <c r="AH722" i="24"/>
  <c r="W723" i="24"/>
  <c r="AA723" i="24"/>
  <c r="AB723" i="24"/>
  <c r="AD723" i="24"/>
  <c r="AG723" i="24"/>
  <c r="AK723" i="24"/>
  <c r="Y724" i="24"/>
  <c r="AA724" i="24"/>
  <c r="AD724" i="24"/>
  <c r="AG724" i="24"/>
  <c r="AH724" i="24"/>
  <c r="AK724" i="24"/>
  <c r="V725" i="24"/>
  <c r="W725" i="24"/>
  <c r="X725" i="24"/>
  <c r="Y725" i="24"/>
  <c r="Z725" i="24"/>
  <c r="AA725" i="24"/>
  <c r="AB725" i="24"/>
  <c r="AD725" i="24"/>
  <c r="AG725" i="24"/>
  <c r="AH725" i="24"/>
  <c r="AK725" i="24"/>
  <c r="W726" i="24"/>
  <c r="X726" i="24"/>
  <c r="Y726" i="24"/>
  <c r="AA726" i="24"/>
  <c r="AD726" i="24"/>
  <c r="AG726" i="24"/>
  <c r="AK726" i="24"/>
  <c r="V727" i="24"/>
  <c r="W727" i="24"/>
  <c r="X727" i="24"/>
  <c r="Y727" i="24"/>
  <c r="AA727" i="24"/>
  <c r="AB727" i="24"/>
  <c r="AD727" i="24"/>
  <c r="AE727" i="24"/>
  <c r="AG727" i="24"/>
  <c r="AH727" i="24"/>
  <c r="AK727" i="24"/>
  <c r="W728" i="24"/>
  <c r="Y728" i="24"/>
  <c r="AA728" i="24"/>
  <c r="AG728" i="24"/>
  <c r="AH728" i="24"/>
  <c r="AK728" i="24"/>
  <c r="AD729" i="24"/>
  <c r="AG729" i="24"/>
  <c r="AK729" i="24"/>
  <c r="AA730" i="24"/>
  <c r="AB730" i="24"/>
  <c r="AD730" i="24"/>
  <c r="AG730" i="24"/>
  <c r="X731" i="24"/>
  <c r="Y731" i="24"/>
  <c r="Z731" i="24"/>
  <c r="AB731" i="24"/>
  <c r="AG731" i="24"/>
  <c r="AH731" i="24"/>
  <c r="AK731" i="24"/>
  <c r="V732" i="24"/>
  <c r="W732" i="24"/>
  <c r="Y732" i="24"/>
  <c r="AB732" i="24"/>
  <c r="AD732" i="24"/>
  <c r="AE732" i="24"/>
  <c r="AG732" i="24"/>
  <c r="AH732" i="24"/>
  <c r="V733" i="24"/>
  <c r="W733" i="24"/>
  <c r="X733" i="24"/>
  <c r="Y733" i="24"/>
  <c r="AA733" i="24"/>
  <c r="AB733" i="24"/>
  <c r="AD733" i="24"/>
  <c r="AG733" i="24"/>
  <c r="AH733" i="24"/>
  <c r="AK733" i="24"/>
  <c r="W734" i="24"/>
  <c r="Y734" i="24"/>
  <c r="AA734" i="24"/>
  <c r="AG734" i="24"/>
  <c r="AH734" i="24"/>
  <c r="AK734" i="24"/>
  <c r="AD735" i="24"/>
  <c r="AG735" i="24"/>
  <c r="AK735" i="24"/>
  <c r="V736" i="24"/>
  <c r="X736" i="24"/>
  <c r="AA736" i="24"/>
  <c r="AB736" i="24"/>
  <c r="AD736" i="24"/>
  <c r="AG736" i="24"/>
  <c r="X737" i="24"/>
  <c r="Y737" i="24"/>
  <c r="AB737" i="24"/>
  <c r="AG737" i="24"/>
  <c r="AH737" i="24"/>
  <c r="AK737" i="24"/>
  <c r="W738" i="24"/>
  <c r="Y738" i="24"/>
  <c r="Z738" i="24"/>
  <c r="AA738" i="24"/>
  <c r="AB738" i="24"/>
  <c r="AD738" i="24"/>
  <c r="AG738" i="24"/>
  <c r="AH738" i="24"/>
  <c r="AK738" i="24"/>
  <c r="W739" i="24"/>
  <c r="X739" i="24"/>
  <c r="Y739" i="24"/>
  <c r="Z739" i="24"/>
  <c r="AA739" i="24"/>
  <c r="AB739" i="24"/>
  <c r="AD739" i="24"/>
  <c r="AG739" i="24"/>
  <c r="AH739" i="24"/>
  <c r="AK739" i="24"/>
  <c r="W740" i="24"/>
  <c r="X740" i="24"/>
  <c r="Y740" i="24"/>
  <c r="AA740" i="24"/>
  <c r="AB740" i="24"/>
  <c r="AD740" i="24"/>
  <c r="AE740" i="24"/>
  <c r="AH740" i="24"/>
  <c r="AK740" i="24"/>
  <c r="V741" i="24"/>
  <c r="W741" i="24"/>
  <c r="X741" i="24"/>
  <c r="Y741" i="24"/>
  <c r="Z741" i="24"/>
  <c r="AA741" i="24"/>
  <c r="AB741" i="24"/>
  <c r="AE741" i="24"/>
  <c r="AG741" i="24"/>
  <c r="AH741" i="24"/>
  <c r="AK741" i="24"/>
  <c r="V742" i="24"/>
  <c r="W742" i="24"/>
  <c r="X742" i="24"/>
  <c r="Z742" i="24"/>
  <c r="AA742" i="24"/>
  <c r="AB742" i="24"/>
  <c r="AE742" i="24"/>
  <c r="AF742" i="24"/>
  <c r="AG742" i="24"/>
  <c r="AH742" i="24"/>
  <c r="AK742" i="24"/>
  <c r="W743" i="24"/>
  <c r="X743" i="24"/>
  <c r="Y743" i="24"/>
  <c r="AA743" i="24"/>
  <c r="AB743" i="24"/>
  <c r="AD743" i="24"/>
  <c r="AE743" i="24"/>
  <c r="AG743" i="24"/>
  <c r="AH743" i="24"/>
  <c r="AK743" i="24"/>
  <c r="W744" i="24"/>
  <c r="X744" i="24"/>
  <c r="Y744" i="24"/>
  <c r="AA744" i="24"/>
  <c r="AB744" i="24"/>
  <c r="AD744" i="24"/>
  <c r="AF744" i="24"/>
  <c r="AG744" i="24"/>
  <c r="AH744" i="24"/>
  <c r="AK744" i="24"/>
  <c r="W745" i="24"/>
  <c r="X745" i="24"/>
  <c r="Y745" i="24"/>
  <c r="Z745" i="24"/>
  <c r="AA745" i="24"/>
  <c r="AB745" i="24"/>
  <c r="AD745" i="24"/>
  <c r="AG745" i="24"/>
  <c r="AH745" i="24"/>
  <c r="AK745" i="24"/>
  <c r="W746" i="24"/>
  <c r="X746" i="24"/>
  <c r="Y746" i="24"/>
  <c r="Z746" i="24"/>
  <c r="AB746" i="24"/>
  <c r="AD746" i="24"/>
  <c r="AH746" i="24"/>
  <c r="AK746" i="24"/>
  <c r="W747" i="24"/>
  <c r="X747" i="24"/>
  <c r="Y747" i="24"/>
  <c r="AA747" i="24"/>
  <c r="AB747" i="24"/>
  <c r="AG747" i="24"/>
  <c r="AH747" i="24"/>
  <c r="AK747" i="24"/>
  <c r="V748" i="24"/>
  <c r="W748" i="24"/>
  <c r="AA748" i="24"/>
  <c r="AB748" i="24"/>
  <c r="AD748" i="24"/>
  <c r="AH748" i="24"/>
  <c r="W749" i="24"/>
  <c r="X749" i="24"/>
  <c r="AA749" i="24"/>
  <c r="AB749" i="24"/>
  <c r="AD749" i="24"/>
  <c r="AE749" i="24"/>
  <c r="AG749" i="24"/>
  <c r="AH749" i="24"/>
  <c r="AK749" i="24"/>
  <c r="AB750" i="24"/>
  <c r="AD750" i="24"/>
  <c r="AE750" i="24"/>
  <c r="AG750" i="24"/>
  <c r="AH750" i="24"/>
  <c r="AK750" i="24"/>
  <c r="V751" i="24"/>
  <c r="W751" i="24"/>
  <c r="X751" i="24"/>
  <c r="Y751" i="24"/>
  <c r="Z751" i="24"/>
  <c r="AA751" i="24"/>
  <c r="AB751" i="24"/>
  <c r="AD751" i="24"/>
  <c r="AE751" i="24"/>
  <c r="AG751" i="24"/>
  <c r="AH751" i="24"/>
  <c r="AK751" i="24"/>
  <c r="V752" i="24"/>
  <c r="W752" i="24"/>
  <c r="Y752" i="24"/>
  <c r="AB752" i="24"/>
  <c r="AD752" i="24"/>
  <c r="AG752" i="24"/>
  <c r="AH752" i="24"/>
  <c r="AK752" i="24"/>
  <c r="W753" i="24"/>
  <c r="X753" i="24"/>
  <c r="Y753" i="24"/>
  <c r="AA753" i="24"/>
  <c r="AD753" i="24"/>
  <c r="AG753" i="24"/>
  <c r="AK753" i="24"/>
  <c r="Y754" i="24"/>
  <c r="AA754" i="24"/>
  <c r="AB754" i="24"/>
  <c r="AD754" i="24"/>
  <c r="V755" i="24"/>
  <c r="W755" i="24"/>
  <c r="X755" i="24"/>
  <c r="AA755" i="24"/>
  <c r="AB755" i="24"/>
  <c r="AD755" i="24"/>
  <c r="AE755" i="24"/>
  <c r="AG755" i="24"/>
  <c r="AH755" i="24"/>
  <c r="AK755" i="24"/>
  <c r="W756" i="24"/>
  <c r="Y756" i="24"/>
  <c r="AA756" i="24"/>
  <c r="AB756" i="24"/>
  <c r="AD756" i="24"/>
  <c r="AG756" i="24"/>
  <c r="AH756" i="24"/>
  <c r="V757" i="24"/>
  <c r="W757" i="24"/>
  <c r="X757" i="24"/>
  <c r="AA757" i="24"/>
  <c r="AB757" i="24"/>
  <c r="AD757" i="24"/>
  <c r="AG757" i="24"/>
  <c r="AH757" i="24"/>
  <c r="AK757" i="24"/>
  <c r="Z758" i="24"/>
  <c r="AA758" i="24"/>
  <c r="AB758" i="24"/>
  <c r="AD758" i="24"/>
  <c r="AG758" i="24"/>
  <c r="AH758" i="24"/>
  <c r="X759" i="24"/>
  <c r="Y759" i="24"/>
  <c r="Z759" i="24"/>
  <c r="AB759" i="24"/>
  <c r="AD759" i="24"/>
  <c r="AG759" i="24"/>
  <c r="W760" i="24"/>
  <c r="X760" i="24"/>
  <c r="Y760" i="24"/>
  <c r="Z760" i="24"/>
  <c r="AA760" i="24"/>
  <c r="AB760" i="24"/>
  <c r="AD760" i="24"/>
  <c r="AE760" i="24"/>
  <c r="AG760" i="24"/>
  <c r="AH760" i="24"/>
  <c r="W761" i="24"/>
  <c r="X761" i="24"/>
  <c r="Y761" i="24"/>
  <c r="Z761" i="24"/>
  <c r="AA761" i="24"/>
  <c r="AB761" i="24"/>
  <c r="AE761" i="24"/>
  <c r="AG761" i="24"/>
  <c r="AH761" i="24"/>
  <c r="W762" i="24"/>
  <c r="Y762" i="24"/>
  <c r="AA762" i="24"/>
  <c r="AB762" i="24"/>
  <c r="AG762" i="24"/>
  <c r="AH762" i="24"/>
  <c r="V763" i="24"/>
  <c r="W763" i="24"/>
  <c r="X763" i="24"/>
  <c r="AA763" i="24"/>
  <c r="AD763" i="24"/>
  <c r="AG763" i="24"/>
  <c r="AK763" i="24"/>
  <c r="X764" i="24"/>
  <c r="Z764" i="24"/>
  <c r="AA764" i="24"/>
  <c r="AB764" i="24"/>
  <c r="AD764" i="24"/>
  <c r="AG764" i="24"/>
  <c r="AH764" i="24"/>
  <c r="Y766" i="24"/>
  <c r="AK766" i="24"/>
  <c r="W767" i="24"/>
  <c r="X767" i="24"/>
  <c r="Y767" i="24"/>
  <c r="Z767" i="24"/>
  <c r="AB767" i="24"/>
  <c r="AD767" i="24"/>
  <c r="AE767" i="24"/>
  <c r="AG767" i="24"/>
  <c r="AK767" i="24"/>
  <c r="V768" i="24"/>
  <c r="W768" i="24"/>
  <c r="X768" i="24"/>
  <c r="Y768" i="24"/>
  <c r="AA768" i="24"/>
  <c r="AB768" i="24"/>
  <c r="AD768" i="24"/>
  <c r="AG768" i="24"/>
  <c r="AH768" i="24"/>
  <c r="V769" i="24"/>
  <c r="W769" i="24"/>
  <c r="X769" i="24"/>
  <c r="Y769" i="24"/>
  <c r="AD769" i="24"/>
  <c r="AE769" i="24"/>
  <c r="AG769" i="24"/>
  <c r="V770" i="24"/>
  <c r="W770" i="24"/>
  <c r="X770" i="24"/>
  <c r="Y770" i="24"/>
  <c r="Z770" i="24"/>
  <c r="AA770" i="24"/>
  <c r="AB770" i="24"/>
  <c r="AD770" i="24"/>
  <c r="AF770" i="24"/>
  <c r="AG770" i="24"/>
  <c r="AH770" i="24"/>
  <c r="AK770" i="24"/>
  <c r="V771" i="24"/>
  <c r="W771" i="24"/>
  <c r="X771" i="24"/>
  <c r="Y771" i="24"/>
  <c r="AA771" i="24"/>
  <c r="AB771" i="24"/>
  <c r="AD771" i="24"/>
  <c r="AG771" i="24"/>
  <c r="AH771" i="24"/>
  <c r="AK771" i="24"/>
  <c r="W772" i="24"/>
  <c r="Y772" i="24"/>
  <c r="AA772" i="24"/>
  <c r="AB772" i="24"/>
  <c r="AD772" i="24"/>
  <c r="AG772" i="24"/>
  <c r="AH772" i="24"/>
  <c r="W773" i="24"/>
  <c r="X773" i="24"/>
  <c r="Y773" i="24"/>
  <c r="Z773" i="24"/>
  <c r="AA773" i="24"/>
  <c r="AD773" i="24"/>
  <c r="AE773" i="24"/>
  <c r="AH773" i="24"/>
  <c r="AK773" i="24"/>
  <c r="V774" i="24"/>
  <c r="Y774" i="24"/>
  <c r="Z774" i="24"/>
  <c r="AA774" i="24"/>
  <c r="AB774" i="24"/>
  <c r="AD774" i="24"/>
  <c r="AG774" i="24"/>
  <c r="AH774" i="24"/>
  <c r="AK774" i="24"/>
  <c r="V775" i="24"/>
  <c r="W775" i="24"/>
  <c r="X775" i="24"/>
  <c r="Y775" i="24"/>
  <c r="AB775" i="24"/>
  <c r="AD775" i="24"/>
  <c r="AE775" i="24"/>
  <c r="AG775" i="24"/>
  <c r="AH775" i="24"/>
  <c r="W776" i="24"/>
  <c r="X776" i="24"/>
  <c r="Y776" i="24"/>
  <c r="Z776" i="24"/>
  <c r="AA776" i="24"/>
  <c r="AB776" i="24"/>
  <c r="AD776" i="24"/>
  <c r="AG776" i="24"/>
  <c r="AH776" i="24"/>
  <c r="AK776" i="24"/>
  <c r="W777" i="24"/>
  <c r="X777" i="24"/>
  <c r="Y777" i="24"/>
  <c r="AA777" i="24"/>
  <c r="AB777" i="24"/>
  <c r="AD777" i="24"/>
  <c r="AG777" i="24"/>
  <c r="AK777" i="24"/>
  <c r="W778" i="24"/>
  <c r="X778" i="24"/>
  <c r="Y778" i="24"/>
  <c r="Z778" i="24"/>
  <c r="AA778" i="24"/>
  <c r="AB778" i="24"/>
  <c r="AD778" i="24"/>
  <c r="AE778" i="24"/>
  <c r="AG778" i="24"/>
  <c r="AH778" i="24"/>
  <c r="AK778" i="24"/>
  <c r="Z779" i="24"/>
  <c r="AA779" i="24"/>
  <c r="AB779" i="24"/>
  <c r="AG779" i="24"/>
  <c r="AH779" i="24"/>
  <c r="W780" i="24"/>
  <c r="X780" i="24"/>
  <c r="Y780" i="24"/>
  <c r="AA780" i="24"/>
  <c r="AB780" i="24"/>
  <c r="AD780" i="24"/>
  <c r="AG780" i="24"/>
  <c r="AH780" i="24"/>
  <c r="AK780" i="24"/>
  <c r="W781" i="24"/>
  <c r="X781" i="24"/>
  <c r="Y781" i="24"/>
  <c r="AA781" i="24"/>
  <c r="AB781" i="24"/>
  <c r="AG781" i="24"/>
  <c r="AK781" i="24"/>
  <c r="W782" i="24"/>
  <c r="Y782" i="24"/>
  <c r="AA782" i="24"/>
  <c r="AB782" i="24"/>
  <c r="AD782" i="24"/>
  <c r="AG782" i="24"/>
  <c r="W783" i="24"/>
  <c r="Y783" i="24"/>
  <c r="AA783" i="24"/>
  <c r="AG783" i="24"/>
  <c r="AK783" i="24"/>
  <c r="W784" i="24"/>
  <c r="X784" i="24"/>
  <c r="Y784" i="24"/>
  <c r="AA784" i="24"/>
  <c r="AD784" i="24"/>
  <c r="AG784" i="24"/>
  <c r="AH784" i="24"/>
  <c r="AK784" i="24"/>
  <c r="V785" i="24"/>
  <c r="W785" i="24"/>
  <c r="X785" i="24"/>
  <c r="Y785" i="24"/>
  <c r="Z785" i="24"/>
  <c r="AA785" i="24"/>
  <c r="AB785" i="24"/>
  <c r="AE785" i="24"/>
  <c r="AG785" i="24"/>
  <c r="AH785" i="24"/>
  <c r="AK785" i="24"/>
  <c r="V786" i="24"/>
  <c r="W786" i="24"/>
  <c r="X786" i="24"/>
  <c r="Y786" i="24"/>
  <c r="Z786" i="24"/>
  <c r="AA786" i="24"/>
  <c r="AB786" i="24"/>
  <c r="AD786" i="24"/>
  <c r="AE786" i="24"/>
  <c r="AF786" i="24"/>
  <c r="AG786" i="24"/>
  <c r="AH786" i="24"/>
  <c r="AK786" i="24"/>
  <c r="W787" i="24"/>
  <c r="X787" i="24"/>
  <c r="Y787" i="24"/>
  <c r="Z787" i="24"/>
  <c r="AA787" i="24"/>
  <c r="AB787" i="24"/>
  <c r="AG787" i="24"/>
  <c r="AH787" i="24"/>
  <c r="AK787" i="24"/>
  <c r="V788" i="24"/>
  <c r="X788" i="24"/>
  <c r="Y788" i="24"/>
  <c r="Z788" i="24"/>
  <c r="AA788" i="24"/>
  <c r="AB788" i="24"/>
  <c r="AD788" i="24"/>
  <c r="AG788" i="24"/>
  <c r="AH788" i="24"/>
  <c r="AK788" i="24"/>
  <c r="AB789" i="24"/>
  <c r="AD789" i="24"/>
  <c r="AE789" i="24"/>
  <c r="AG789" i="24"/>
  <c r="AH789" i="24"/>
  <c r="AK789" i="24"/>
  <c r="X790" i="24"/>
  <c r="AA790" i="24"/>
  <c r="AB790" i="24"/>
  <c r="AD790" i="24"/>
  <c r="AG790" i="24"/>
  <c r="AH790" i="24"/>
  <c r="AK790" i="24"/>
  <c r="W791" i="24"/>
  <c r="Y791" i="24"/>
  <c r="AA791" i="24"/>
  <c r="AB791" i="24"/>
  <c r="AD791" i="24"/>
  <c r="AG791" i="24"/>
  <c r="AH791" i="24"/>
  <c r="W792" i="24"/>
  <c r="X792" i="24"/>
  <c r="Y792" i="24"/>
  <c r="AA792" i="24"/>
  <c r="AD792" i="24"/>
  <c r="AG792" i="24"/>
  <c r="AK792" i="24"/>
  <c r="AB793" i="24"/>
  <c r="AG793" i="24"/>
  <c r="V794" i="24"/>
  <c r="X794" i="24"/>
  <c r="Y794" i="24"/>
  <c r="Z794" i="24"/>
  <c r="AA794" i="24"/>
  <c r="AB794" i="24"/>
  <c r="AG794" i="24"/>
  <c r="AH794" i="24"/>
  <c r="AK794" i="24"/>
  <c r="AB795" i="24"/>
  <c r="AD795" i="24"/>
  <c r="AG795" i="24"/>
  <c r="AK795" i="24"/>
  <c r="W796" i="24"/>
  <c r="X796" i="24"/>
  <c r="Y796" i="24"/>
  <c r="Z796" i="24"/>
  <c r="AA796" i="24"/>
  <c r="AB796" i="24"/>
  <c r="AD796" i="24"/>
  <c r="AG796" i="24"/>
  <c r="AH796" i="24"/>
  <c r="AK796" i="24"/>
  <c r="W797" i="24"/>
  <c r="Y797" i="24"/>
  <c r="AA797" i="24"/>
  <c r="AB797" i="24"/>
  <c r="AD797" i="24"/>
  <c r="AG797" i="24"/>
  <c r="AH797" i="24"/>
  <c r="AK797" i="24"/>
  <c r="Y798" i="24"/>
  <c r="X799" i="24"/>
  <c r="Y799" i="24"/>
  <c r="AA799" i="24"/>
  <c r="AB799" i="24"/>
  <c r="AD799" i="24"/>
  <c r="AG799" i="24"/>
  <c r="AK799" i="24"/>
  <c r="W800" i="24"/>
  <c r="X800" i="24"/>
  <c r="Z800" i="24"/>
  <c r="AB800" i="24"/>
  <c r="AD800" i="24"/>
  <c r="AG800" i="24"/>
  <c r="AH800" i="24"/>
  <c r="W801" i="24"/>
  <c r="Y801" i="24"/>
  <c r="AA801" i="24"/>
  <c r="AG801" i="24"/>
  <c r="AH801" i="24"/>
  <c r="W802" i="24"/>
  <c r="X802" i="24"/>
  <c r="Y802" i="24"/>
  <c r="Z802" i="24"/>
  <c r="AA802" i="24"/>
  <c r="AG802" i="24"/>
  <c r="AH802" i="24"/>
  <c r="AK802" i="24"/>
  <c r="W803" i="24"/>
  <c r="X803" i="24"/>
  <c r="Y803" i="24"/>
  <c r="AA803" i="24"/>
  <c r="AB803" i="24"/>
  <c r="AD803" i="24"/>
  <c r="AG803" i="24"/>
  <c r="AH803" i="24"/>
  <c r="V804" i="24"/>
  <c r="Y804" i="24"/>
  <c r="Z804" i="24"/>
  <c r="AD804" i="24"/>
  <c r="AG804" i="24"/>
  <c r="AH804" i="24"/>
  <c r="W807" i="24"/>
  <c r="X807" i="24"/>
  <c r="Y807" i="24"/>
  <c r="Z807" i="24"/>
  <c r="AB807" i="24"/>
  <c r="AE807" i="24"/>
  <c r="AG807" i="24"/>
  <c r="W808" i="24"/>
  <c r="X808" i="24"/>
  <c r="Y808" i="24"/>
  <c r="AA808" i="24"/>
  <c r="AB808" i="24"/>
  <c r="AG808" i="24"/>
  <c r="AH808" i="24"/>
  <c r="V809" i="24"/>
  <c r="W809" i="24"/>
  <c r="X809" i="24"/>
  <c r="Y809" i="24"/>
  <c r="Z809" i="24"/>
  <c r="AA809" i="24"/>
  <c r="AB809" i="24"/>
  <c r="AD809" i="24"/>
  <c r="AG809" i="24"/>
  <c r="AH809" i="24"/>
  <c r="AK809" i="24"/>
  <c r="Z810" i="24"/>
  <c r="AA810" i="24"/>
  <c r="AB810" i="24"/>
  <c r="AG810" i="24"/>
  <c r="Y812" i="24"/>
  <c r="AK812" i="24"/>
  <c r="Y813" i="24"/>
  <c r="AD813" i="24"/>
  <c r="AG813" i="24"/>
  <c r="X814" i="24"/>
  <c r="AA814" i="24"/>
  <c r="AD814" i="24"/>
  <c r="AA815" i="24"/>
  <c r="AG815" i="24"/>
  <c r="AH815" i="24"/>
  <c r="AK815" i="24"/>
  <c r="V816" i="24"/>
  <c r="W816" i="24"/>
  <c r="X816" i="24"/>
  <c r="Y816" i="24"/>
  <c r="AA816" i="24"/>
  <c r="AB816" i="24"/>
  <c r="AD816" i="24"/>
  <c r="AF816" i="24"/>
  <c r="AG816" i="24"/>
  <c r="AH816" i="24"/>
  <c r="AK816" i="24"/>
  <c r="V817" i="24"/>
  <c r="W817" i="24"/>
  <c r="X817" i="24"/>
  <c r="Y817" i="24"/>
  <c r="AA817" i="24"/>
  <c r="AB817" i="24"/>
  <c r="AD817" i="24"/>
  <c r="AG817" i="24"/>
  <c r="AH817" i="24"/>
  <c r="AK817" i="24"/>
  <c r="W818" i="24"/>
  <c r="X818" i="24"/>
  <c r="Y818" i="24"/>
  <c r="AD818" i="24"/>
  <c r="AG818" i="24"/>
  <c r="W819" i="24"/>
  <c r="AA819" i="24"/>
  <c r="AB819" i="24"/>
  <c r="AD819" i="24"/>
  <c r="AG819" i="24"/>
  <c r="Z820" i="24"/>
  <c r="AA820" i="24"/>
  <c r="Y821" i="24"/>
  <c r="AA821" i="24"/>
  <c r="AB821" i="24"/>
  <c r="AD821" i="24"/>
  <c r="AG821" i="24"/>
  <c r="AH821" i="24"/>
  <c r="AK821" i="24"/>
  <c r="W822" i="24"/>
  <c r="X822" i="24"/>
  <c r="Y822" i="24"/>
  <c r="AA822" i="24"/>
  <c r="AB822" i="24"/>
  <c r="AD822" i="24"/>
  <c r="AG822" i="24"/>
  <c r="AK822" i="24"/>
  <c r="AA823" i="24"/>
  <c r="AA824" i="24"/>
  <c r="AG824" i="24"/>
  <c r="W825" i="24"/>
  <c r="X825" i="24"/>
  <c r="Y825" i="24"/>
  <c r="AA825" i="24"/>
  <c r="AD825" i="24"/>
  <c r="AG825" i="24"/>
  <c r="AH825" i="24"/>
  <c r="AA826" i="24"/>
  <c r="AB826" i="24"/>
  <c r="AG826" i="24"/>
  <c r="AH826" i="24"/>
  <c r="W827" i="24"/>
  <c r="X827" i="24"/>
  <c r="Y827" i="24"/>
  <c r="AA827" i="24"/>
  <c r="AB827" i="24"/>
  <c r="AD827" i="24"/>
  <c r="AG827" i="24"/>
  <c r="AK827" i="24"/>
  <c r="W828" i="24"/>
  <c r="Y828" i="24"/>
  <c r="AA828" i="24"/>
  <c r="AB828" i="24"/>
  <c r="AD828" i="24"/>
  <c r="AG828" i="24"/>
  <c r="W829" i="24"/>
  <c r="Y829" i="24"/>
  <c r="AA829" i="24"/>
  <c r="AB829" i="24"/>
  <c r="AD829" i="24"/>
  <c r="AG829" i="24"/>
  <c r="Y830" i="24"/>
  <c r="AA830" i="24"/>
  <c r="AG830" i="24"/>
  <c r="AK830" i="24"/>
  <c r="W831" i="24"/>
  <c r="X831" i="24"/>
  <c r="Y831" i="24"/>
  <c r="AA831" i="24"/>
  <c r="AD831" i="24"/>
  <c r="AG831" i="24"/>
  <c r="AK831" i="24"/>
  <c r="AA832" i="24"/>
  <c r="AB832" i="24"/>
  <c r="AG832" i="24"/>
  <c r="AH832" i="24"/>
  <c r="AK832" i="24"/>
  <c r="W833" i="24"/>
  <c r="AA833" i="24"/>
  <c r="AB833" i="24"/>
  <c r="AG833" i="24"/>
  <c r="AH833" i="24"/>
  <c r="W834" i="24"/>
  <c r="X834" i="24"/>
  <c r="AA834" i="24"/>
  <c r="AB834" i="24"/>
  <c r="AD834" i="24"/>
  <c r="AG834" i="24"/>
  <c r="AH834" i="24"/>
  <c r="AK834" i="24"/>
  <c r="AB835" i="24"/>
  <c r="AG835" i="24"/>
  <c r="AH835" i="24"/>
  <c r="V836" i="24"/>
  <c r="X836" i="24"/>
  <c r="Y836" i="24"/>
  <c r="AA836" i="24"/>
  <c r="AB836" i="24"/>
  <c r="AF836" i="24"/>
  <c r="AG836" i="24"/>
  <c r="AH836" i="24"/>
  <c r="AK836" i="24"/>
  <c r="Y837" i="24"/>
  <c r="Z837" i="24"/>
  <c r="AA837" i="24"/>
  <c r="AB837" i="24"/>
  <c r="AD837" i="24"/>
  <c r="AG837" i="24"/>
  <c r="AK837" i="24"/>
  <c r="AG838" i="24"/>
  <c r="AA839" i="24"/>
  <c r="AG839" i="24"/>
  <c r="Y840" i="24"/>
  <c r="AB841" i="24"/>
  <c r="AG841" i="24"/>
  <c r="AH841" i="24"/>
  <c r="Z842" i="24"/>
  <c r="AB842" i="24"/>
  <c r="AG842" i="24"/>
  <c r="AH842" i="24"/>
  <c r="AA843" i="24"/>
  <c r="AD843" i="24"/>
  <c r="AG843" i="24"/>
  <c r="AK843" i="24"/>
  <c r="W844" i="24"/>
  <c r="X844" i="24"/>
  <c r="Y844" i="24"/>
  <c r="Z844" i="24"/>
  <c r="AA844" i="24"/>
  <c r="AG844" i="24"/>
  <c r="AH844" i="24"/>
  <c r="AK844" i="24"/>
  <c r="W845" i="24"/>
  <c r="Y845" i="24"/>
  <c r="AA845" i="24"/>
  <c r="AB845" i="24"/>
  <c r="AD845" i="24"/>
  <c r="AG845" i="24"/>
  <c r="AH845" i="24"/>
  <c r="Y846" i="24"/>
  <c r="AK846" i="24"/>
  <c r="AA847" i="24"/>
  <c r="AB847" i="24"/>
  <c r="AD847" i="24"/>
  <c r="AG847" i="24"/>
  <c r="AG848" i="24"/>
  <c r="W849" i="24"/>
  <c r="Y849" i="24"/>
  <c r="AA849" i="24"/>
  <c r="AD849" i="24"/>
  <c r="AG849" i="24"/>
  <c r="AH849" i="24"/>
  <c r="AK849" i="24"/>
  <c r="W850" i="24"/>
  <c r="X850" i="24"/>
  <c r="Y850" i="24"/>
  <c r="AA850" i="24"/>
  <c r="AD850" i="24"/>
  <c r="AG850" i="24"/>
  <c r="AH850" i="24"/>
  <c r="AK850" i="24"/>
  <c r="W851" i="24"/>
  <c r="X851" i="24"/>
  <c r="Y851" i="24"/>
  <c r="AA851" i="24"/>
  <c r="AB851" i="24"/>
  <c r="AD851" i="24"/>
  <c r="AG851" i="24"/>
  <c r="AH851" i="24"/>
  <c r="Z852" i="24"/>
  <c r="AA852" i="24"/>
  <c r="AG852" i="24"/>
  <c r="AA853" i="24"/>
  <c r="AG854" i="24"/>
  <c r="AK854" i="24"/>
  <c r="Y855" i="24"/>
  <c r="AA855" i="24"/>
  <c r="AD855" i="24"/>
  <c r="AG855" i="24"/>
  <c r="AH855" i="24"/>
  <c r="X856" i="24"/>
  <c r="AA856" i="24"/>
  <c r="AB856" i="24"/>
  <c r="AD856" i="24"/>
  <c r="AG856" i="24"/>
  <c r="W857" i="24"/>
  <c r="X857" i="24"/>
  <c r="AA857" i="24"/>
  <c r="AG857" i="24"/>
  <c r="AH857" i="24"/>
  <c r="AK857" i="24"/>
  <c r="W860" i="24"/>
  <c r="Y860" i="24"/>
  <c r="Z860" i="24"/>
  <c r="AD860" i="24"/>
  <c r="AG860" i="24"/>
  <c r="AA861" i="24"/>
  <c r="AD861" i="24"/>
  <c r="AG861" i="24"/>
  <c r="X862" i="24"/>
  <c r="AA862" i="24"/>
  <c r="AB862" i="24"/>
  <c r="AD862" i="24"/>
  <c r="AG862" i="24"/>
  <c r="X863" i="24"/>
  <c r="AA863" i="24"/>
  <c r="AG863" i="24"/>
  <c r="AH863" i="24"/>
  <c r="AK863" i="24"/>
  <c r="V864" i="24"/>
  <c r="X864" i="24"/>
  <c r="Y864" i="24"/>
  <c r="AD864" i="24"/>
  <c r="AG864" i="24"/>
  <c r="AH864" i="24"/>
  <c r="AK864" i="24"/>
  <c r="AA865" i="24"/>
  <c r="X866" i="24"/>
  <c r="AG866" i="24"/>
  <c r="W867" i="24"/>
  <c r="AA867" i="24"/>
  <c r="AB867" i="24"/>
  <c r="AD867" i="24"/>
  <c r="AG867" i="24"/>
  <c r="W868" i="24"/>
  <c r="Y868" i="24"/>
  <c r="AA868" i="24"/>
  <c r="AB868" i="24"/>
  <c r="AD868" i="24"/>
  <c r="AG868" i="24"/>
  <c r="V869" i="24"/>
  <c r="X869" i="24"/>
  <c r="Y869" i="24"/>
  <c r="AA869" i="24"/>
  <c r="AB869" i="24"/>
  <c r="AD869" i="24"/>
  <c r="AG869" i="24"/>
  <c r="AK869" i="24"/>
  <c r="V870" i="24"/>
  <c r="W870" i="24"/>
  <c r="Y870" i="24"/>
  <c r="Z870" i="24"/>
  <c r="AA870" i="24"/>
  <c r="AB870" i="24"/>
  <c r="AD870" i="24"/>
  <c r="AG870" i="24"/>
  <c r="AA871" i="24"/>
  <c r="X872" i="24"/>
  <c r="AA872" i="24"/>
  <c r="AB872" i="24"/>
  <c r="AG872" i="24"/>
  <c r="X873" i="24"/>
  <c r="Y873" i="24"/>
  <c r="AD873" i="24"/>
  <c r="AG873" i="24"/>
  <c r="W877" i="24"/>
  <c r="X877" i="24"/>
  <c r="AA877" i="24"/>
  <c r="AB877" i="24"/>
  <c r="AE877" i="24"/>
  <c r="AG877" i="24"/>
  <c r="AH877" i="24"/>
  <c r="AK877" i="24"/>
  <c r="Y878" i="24"/>
  <c r="AK878" i="24"/>
  <c r="W879" i="24"/>
  <c r="X879" i="24"/>
  <c r="Y879" i="24"/>
  <c r="AA879" i="24"/>
  <c r="AB879" i="24"/>
  <c r="AD879" i="24"/>
  <c r="AF879" i="24"/>
  <c r="AG879" i="24"/>
  <c r="AK879" i="24"/>
  <c r="V880" i="24"/>
  <c r="Y880" i="24"/>
  <c r="AA880" i="24"/>
  <c r="AB880" i="24"/>
  <c r="AD880" i="24"/>
  <c r="AG880" i="24"/>
  <c r="AK880" i="24"/>
  <c r="AG881" i="24"/>
  <c r="X882" i="24"/>
  <c r="AA882" i="24"/>
  <c r="AG882" i="24"/>
  <c r="V884" i="24"/>
  <c r="X884" i="24"/>
  <c r="Y884" i="24"/>
  <c r="AD884" i="24"/>
  <c r="AG884" i="24"/>
  <c r="AH884" i="24"/>
  <c r="W885" i="24"/>
  <c r="Y885" i="24"/>
  <c r="Z885" i="24"/>
  <c r="AA885" i="24"/>
  <c r="AB885" i="24"/>
  <c r="AD885" i="24"/>
  <c r="AF885" i="24"/>
  <c r="AG885" i="24"/>
  <c r="AH885" i="24"/>
  <c r="AK885" i="24"/>
  <c r="AA886" i="24"/>
  <c r="AB886" i="24"/>
  <c r="AG886" i="24"/>
  <c r="Y887" i="24"/>
  <c r="X888" i="24"/>
  <c r="Z888" i="24"/>
  <c r="AA888" i="24"/>
  <c r="Y889" i="24"/>
  <c r="V890" i="24"/>
  <c r="X890" i="24"/>
  <c r="AB890" i="24"/>
  <c r="AD890" i="24"/>
  <c r="AG890" i="24"/>
  <c r="AH890" i="24"/>
  <c r="W891" i="24"/>
  <c r="Y891" i="24"/>
  <c r="Z891" i="24"/>
  <c r="AA891" i="24"/>
  <c r="AB891" i="24"/>
  <c r="AD891" i="24"/>
  <c r="AE891" i="24"/>
  <c r="AG891" i="24"/>
  <c r="AH891" i="24"/>
  <c r="AK891" i="24"/>
  <c r="X892" i="24"/>
  <c r="AA892" i="24"/>
  <c r="AD892" i="24"/>
  <c r="AF892" i="24"/>
  <c r="AG892" i="24"/>
  <c r="AK892" i="24"/>
  <c r="V893" i="24"/>
  <c r="X893" i="24"/>
  <c r="Z893" i="24"/>
  <c r="AA893" i="24"/>
  <c r="AB893" i="24"/>
  <c r="AG893" i="24"/>
  <c r="AH893" i="24"/>
  <c r="AK893" i="24"/>
  <c r="V894" i="24"/>
  <c r="W894" i="24"/>
  <c r="X894" i="24"/>
  <c r="Y894" i="24"/>
  <c r="AA894" i="24"/>
  <c r="AB894" i="24"/>
  <c r="AD894" i="24"/>
  <c r="AE894" i="24"/>
  <c r="AF894" i="24"/>
  <c r="AG894" i="24"/>
  <c r="AH894" i="24"/>
  <c r="AK894" i="24"/>
  <c r="V895" i="24"/>
  <c r="W895" i="24"/>
  <c r="X895" i="24"/>
  <c r="Y895" i="24"/>
  <c r="Z895" i="24"/>
  <c r="AA895" i="24"/>
  <c r="AB895" i="24"/>
  <c r="AD895" i="24"/>
  <c r="AE895" i="24"/>
  <c r="AF895" i="24"/>
  <c r="AG895" i="24"/>
  <c r="AH895" i="24"/>
  <c r="AK895" i="24"/>
  <c r="V896" i="24"/>
  <c r="W896" i="24"/>
  <c r="X896" i="24"/>
  <c r="Y896" i="24"/>
  <c r="Z896" i="24"/>
  <c r="AA896" i="24"/>
  <c r="AB896" i="24"/>
  <c r="AD896" i="24"/>
  <c r="AE896" i="24"/>
  <c r="AF896" i="24"/>
  <c r="AG896" i="24"/>
  <c r="AH896" i="24"/>
  <c r="AK896" i="24"/>
  <c r="V897" i="24"/>
  <c r="W897" i="24"/>
  <c r="X897" i="24"/>
  <c r="Y897" i="24"/>
  <c r="Z897" i="24"/>
  <c r="AA897" i="24"/>
  <c r="AB897" i="24"/>
  <c r="AD897" i="24"/>
  <c r="AE897" i="24"/>
  <c r="AF897" i="24"/>
  <c r="AG897" i="24"/>
  <c r="AH897" i="24"/>
  <c r="AK897" i="24"/>
  <c r="V898" i="24"/>
  <c r="W898" i="24"/>
  <c r="X898" i="24"/>
  <c r="Y898" i="24"/>
  <c r="Z898" i="24"/>
  <c r="AA898" i="24"/>
  <c r="AB898" i="24"/>
  <c r="AD898" i="24"/>
  <c r="AE898" i="24"/>
  <c r="AF898" i="24"/>
  <c r="AG898" i="24"/>
  <c r="AH898" i="24"/>
  <c r="AK898" i="24"/>
  <c r="V899" i="24"/>
  <c r="W899" i="24"/>
  <c r="X899" i="24"/>
  <c r="Y899" i="24"/>
  <c r="Z899" i="24"/>
  <c r="AA899" i="24"/>
  <c r="AB899" i="24"/>
  <c r="AD899" i="24"/>
  <c r="AE899" i="24"/>
  <c r="AF899" i="24"/>
  <c r="AG899" i="24"/>
  <c r="AH899" i="24"/>
  <c r="AK899" i="24"/>
  <c r="V900" i="24"/>
  <c r="W900" i="24"/>
  <c r="X900" i="24"/>
  <c r="Y900" i="24"/>
  <c r="AA900" i="24"/>
  <c r="AB900" i="24"/>
  <c r="AD900" i="24"/>
  <c r="AE900" i="24"/>
  <c r="AF900" i="24"/>
  <c r="AG900" i="24"/>
  <c r="AH900" i="24"/>
  <c r="AK900" i="24"/>
  <c r="W901" i="24"/>
  <c r="Y901" i="24"/>
  <c r="AD901" i="24"/>
  <c r="AF901" i="24"/>
  <c r="Y902" i="24"/>
  <c r="Z902" i="24"/>
  <c r="AB902" i="24"/>
  <c r="AG902" i="24"/>
  <c r="AH902" i="24"/>
  <c r="V903" i="24"/>
  <c r="W903" i="24"/>
  <c r="X903" i="24"/>
  <c r="Y903" i="24"/>
  <c r="Z903" i="24"/>
  <c r="AA903" i="24"/>
  <c r="AB903" i="24"/>
  <c r="AD903" i="24"/>
  <c r="AG903" i="24"/>
  <c r="AH903" i="24"/>
  <c r="AK903" i="24"/>
  <c r="X904" i="24"/>
  <c r="Y904" i="24"/>
  <c r="V905" i="24"/>
  <c r="X905" i="24"/>
  <c r="Y905" i="24"/>
  <c r="Z905" i="24"/>
  <c r="AA905" i="24"/>
  <c r="AB905" i="24"/>
  <c r="AD905" i="24"/>
  <c r="AG905" i="24"/>
  <c r="AH905" i="24"/>
  <c r="AK905" i="24"/>
  <c r="V906" i="24"/>
  <c r="W906" i="24"/>
  <c r="X906" i="24"/>
  <c r="Y906" i="24"/>
  <c r="Z906" i="24"/>
  <c r="AA906" i="24"/>
  <c r="AB906" i="24"/>
  <c r="AD906" i="24"/>
  <c r="AF906" i="24"/>
  <c r="AG906" i="24"/>
  <c r="AH906" i="24"/>
  <c r="AK906" i="24"/>
  <c r="Y907" i="24"/>
  <c r="AD907" i="24"/>
  <c r="Y908" i="24"/>
  <c r="Z908" i="24"/>
  <c r="AB908" i="24"/>
  <c r="AG908" i="24"/>
  <c r="AH908" i="24"/>
  <c r="V909" i="24"/>
  <c r="W909" i="24"/>
  <c r="X909" i="24"/>
  <c r="Y909" i="24"/>
  <c r="AB909" i="24"/>
  <c r="AG909" i="24"/>
  <c r="AH909" i="24"/>
  <c r="AK909" i="24"/>
  <c r="Y910" i="24"/>
  <c r="AG910" i="24"/>
  <c r="V911" i="24"/>
  <c r="X911" i="24"/>
  <c r="Y911" i="24"/>
  <c r="AA911" i="24"/>
  <c r="AB911" i="24"/>
  <c r="AD911" i="24"/>
  <c r="AE911" i="24"/>
  <c r="AG911" i="24"/>
  <c r="AH911" i="24"/>
  <c r="AK911" i="24"/>
  <c r="V912" i="24"/>
  <c r="W912" i="24"/>
  <c r="X912" i="24"/>
  <c r="Y912" i="24"/>
  <c r="AA912" i="24"/>
  <c r="AB912" i="24"/>
  <c r="AD912" i="24"/>
  <c r="AF912" i="24"/>
  <c r="AG912" i="24"/>
  <c r="AH912" i="24"/>
  <c r="AK912" i="24"/>
  <c r="V913" i="24"/>
  <c r="X913" i="24"/>
  <c r="Y913" i="24"/>
  <c r="AD913" i="24"/>
  <c r="AG913" i="24"/>
  <c r="AH913" i="24"/>
  <c r="AK913" i="24"/>
  <c r="V914" i="24"/>
  <c r="W914" i="24"/>
  <c r="X914" i="24"/>
  <c r="Y914" i="24"/>
  <c r="AA914" i="24"/>
  <c r="AB914" i="24"/>
  <c r="AD914" i="24"/>
  <c r="AE914" i="24"/>
  <c r="AF914" i="24"/>
  <c r="AG914" i="24"/>
  <c r="AH914" i="24"/>
  <c r="AK914" i="24"/>
  <c r="W915" i="24"/>
  <c r="X915" i="24"/>
  <c r="Z915" i="24"/>
  <c r="AA915" i="24"/>
  <c r="AB915" i="24"/>
  <c r="AD915" i="24"/>
  <c r="AG915" i="24"/>
  <c r="AH915" i="24"/>
  <c r="AK915" i="24"/>
  <c r="X916" i="24"/>
  <c r="Y916" i="24"/>
  <c r="AD916" i="24"/>
  <c r="AG916" i="24"/>
  <c r="X917" i="24"/>
  <c r="W920" i="24"/>
  <c r="X920" i="24"/>
  <c r="Y920" i="24"/>
  <c r="AG920" i="24"/>
  <c r="AK920" i="24"/>
  <c r="Y921" i="24"/>
  <c r="AK921" i="24"/>
  <c r="X922" i="24"/>
  <c r="AD922" i="24"/>
  <c r="AG922" i="24"/>
  <c r="X923" i="24"/>
  <c r="AD924" i="24"/>
  <c r="Y926" i="24"/>
  <c r="AG926" i="24"/>
  <c r="AK927" i="24"/>
  <c r="AK928" i="24"/>
  <c r="V929" i="24"/>
  <c r="AA929" i="24"/>
  <c r="AB929" i="24"/>
  <c r="AG929" i="24"/>
  <c r="X930" i="24"/>
  <c r="AD930" i="24"/>
  <c r="Y932" i="24"/>
  <c r="Y934" i="24"/>
  <c r="AG934" i="24"/>
  <c r="AK934" i="24"/>
  <c r="AG935" i="24"/>
  <c r="W937" i="24"/>
  <c r="X937" i="24"/>
  <c r="Y937" i="24"/>
  <c r="Z937" i="24"/>
  <c r="AA937" i="24"/>
  <c r="AB937" i="24"/>
  <c r="AD937" i="24"/>
  <c r="AK937" i="24"/>
  <c r="V938" i="24"/>
  <c r="Y938" i="24"/>
  <c r="AG938" i="24"/>
  <c r="AK938" i="24"/>
  <c r="V939" i="24"/>
  <c r="AA939" i="24"/>
  <c r="AB939" i="24"/>
  <c r="AD939" i="24"/>
  <c r="AG939" i="24"/>
  <c r="AH939" i="24"/>
  <c r="AK939" i="24"/>
  <c r="X941" i="24"/>
  <c r="Y941" i="24"/>
  <c r="Z941" i="24"/>
  <c r="AD941" i="24"/>
  <c r="AF941" i="24"/>
  <c r="AH941" i="24"/>
  <c r="AK941" i="24"/>
  <c r="X942" i="24"/>
  <c r="AA942" i="24"/>
  <c r="AD942" i="24"/>
  <c r="AG942" i="24"/>
  <c r="AH942" i="24"/>
  <c r="AK942" i="24"/>
  <c r="Y943" i="24"/>
  <c r="V944" i="24"/>
  <c r="W944" i="24"/>
  <c r="X944" i="24"/>
  <c r="Y944" i="24"/>
  <c r="Z944" i="24"/>
  <c r="AA944" i="24"/>
  <c r="AD944" i="24"/>
  <c r="AF944" i="24"/>
  <c r="AG944" i="24"/>
  <c r="AH944" i="24"/>
  <c r="AK944" i="24"/>
  <c r="V945" i="24"/>
  <c r="W945" i="24"/>
  <c r="X945" i="24"/>
  <c r="Y945" i="24"/>
  <c r="Z945" i="24"/>
  <c r="AA945" i="24"/>
  <c r="AD945" i="24"/>
  <c r="AE945" i="24"/>
  <c r="AG945" i="24"/>
  <c r="AH945" i="24"/>
  <c r="AK945" i="24"/>
  <c r="V946" i="24"/>
  <c r="W946" i="24"/>
  <c r="X946" i="24"/>
  <c r="Y946" i="24"/>
  <c r="AA946" i="24"/>
  <c r="AB946" i="24"/>
  <c r="AD946" i="24"/>
  <c r="AE946" i="24"/>
  <c r="AF946" i="24"/>
  <c r="AG946" i="24"/>
  <c r="AH946" i="24"/>
  <c r="AK946" i="24"/>
  <c r="X947" i="24"/>
  <c r="Y947" i="24"/>
  <c r="V948" i="24"/>
  <c r="X948" i="24"/>
  <c r="Y948" i="24"/>
  <c r="Z948" i="24"/>
  <c r="AA948" i="24"/>
  <c r="AB948" i="24"/>
  <c r="AD948" i="24"/>
  <c r="AG948" i="24"/>
  <c r="AH948" i="24"/>
  <c r="AK948" i="24"/>
  <c r="Y949" i="24"/>
  <c r="V950" i="24"/>
  <c r="W950" i="24"/>
  <c r="X950" i="24"/>
  <c r="Y950" i="24"/>
  <c r="Z950" i="24"/>
  <c r="AA950" i="24"/>
  <c r="AD950" i="24"/>
  <c r="AG950" i="24"/>
  <c r="AH950" i="24"/>
  <c r="AK950" i="24"/>
  <c r="Y951" i="24"/>
  <c r="Z951" i="24"/>
  <c r="AA951" i="24"/>
  <c r="AD951" i="24"/>
  <c r="AG951" i="24"/>
  <c r="AH951" i="24"/>
  <c r="V952" i="24"/>
  <c r="W952" i="24"/>
  <c r="X952" i="24"/>
  <c r="Y952" i="24"/>
  <c r="Z952" i="24"/>
  <c r="AB952" i="24"/>
  <c r="AG952" i="24"/>
  <c r="AH952" i="24"/>
  <c r="AK952" i="24"/>
  <c r="Y953" i="24"/>
  <c r="V954" i="24"/>
  <c r="X954" i="24"/>
  <c r="Y954" i="24"/>
  <c r="AD954" i="24"/>
  <c r="AG954" i="24"/>
  <c r="AK954" i="24"/>
  <c r="V955" i="24"/>
  <c r="X955" i="24"/>
  <c r="Y955" i="24"/>
  <c r="AD955" i="24"/>
  <c r="AK955" i="24"/>
  <c r="V956" i="24"/>
  <c r="W956" i="24"/>
  <c r="Y956" i="24"/>
  <c r="AD956" i="24"/>
  <c r="AH956" i="24"/>
  <c r="AK956" i="24"/>
  <c r="Y957" i="24"/>
  <c r="Z957" i="24"/>
  <c r="AD957" i="24"/>
  <c r="AG957" i="24"/>
  <c r="AH957" i="24"/>
  <c r="W958" i="24"/>
  <c r="X958" i="24"/>
  <c r="Z958" i="24"/>
  <c r="AB958" i="24"/>
  <c r="AG958" i="24"/>
  <c r="AH958" i="24"/>
  <c r="AK958" i="24"/>
  <c r="Y959" i="24"/>
  <c r="AG959" i="24"/>
  <c r="V960" i="24"/>
  <c r="X960" i="24"/>
  <c r="Y960" i="24"/>
  <c r="Z960" i="24"/>
  <c r="AA960" i="24"/>
  <c r="AB960" i="24"/>
  <c r="AD960" i="24"/>
  <c r="AE960" i="24"/>
  <c r="AG960" i="24"/>
  <c r="AH960" i="24"/>
  <c r="AK960" i="24"/>
  <c r="X962" i="24"/>
  <c r="AK962" i="24"/>
  <c r="AG963" i="24"/>
  <c r="W964" i="24"/>
  <c r="X964" i="24"/>
  <c r="AA964" i="24"/>
  <c r="AB964" i="24"/>
  <c r="AD964" i="24"/>
  <c r="AG964" i="24"/>
  <c r="AH964" i="24"/>
  <c r="AK964" i="24"/>
  <c r="AG965" i="24"/>
  <c r="Y966" i="24"/>
  <c r="AA966" i="24"/>
  <c r="AB966" i="24"/>
  <c r="AK966" i="24"/>
  <c r="X967" i="24"/>
  <c r="AB967" i="24"/>
  <c r="AH967" i="24"/>
  <c r="X968" i="24"/>
  <c r="AK968" i="24"/>
  <c r="AK970" i="24"/>
  <c r="X972" i="24"/>
  <c r="AH973" i="24"/>
  <c r="Y975" i="24"/>
  <c r="AK977" i="24"/>
  <c r="W978" i="24"/>
  <c r="AD978" i="24"/>
  <c r="AG978" i="24"/>
  <c r="AK978" i="24"/>
  <c r="AD981" i="24"/>
  <c r="AK981" i="24"/>
  <c r="Y984" i="24"/>
  <c r="AK984" i="24"/>
  <c r="W987" i="24"/>
  <c r="X987" i="24"/>
  <c r="Y987" i="24"/>
  <c r="Z987" i="24"/>
  <c r="AA987" i="24"/>
  <c r="AB987" i="24"/>
  <c r="AD987" i="24"/>
  <c r="AE987" i="24"/>
  <c r="AF987" i="24"/>
  <c r="AG987" i="24"/>
  <c r="AH987" i="24"/>
  <c r="AK987" i="24"/>
  <c r="Y988" i="24"/>
  <c r="AA988" i="24"/>
  <c r="AG988" i="24"/>
  <c r="AH988" i="24"/>
  <c r="X990" i="24"/>
  <c r="AD990" i="24"/>
  <c r="AK990" i="24"/>
  <c r="W991" i="24"/>
  <c r="X991" i="24"/>
  <c r="Y991" i="24"/>
  <c r="AA991" i="24"/>
  <c r="AD991" i="24"/>
  <c r="AG991" i="24"/>
  <c r="AH991" i="24"/>
  <c r="AK991" i="24"/>
  <c r="Z993" i="24"/>
  <c r="AG993" i="24"/>
  <c r="AK993" i="24"/>
  <c r="X995" i="24"/>
  <c r="AB995" i="24"/>
  <c r="AD995" i="24"/>
  <c r="AG995" i="24"/>
  <c r="V996" i="24"/>
  <c r="W996" i="24"/>
  <c r="X996" i="24"/>
  <c r="Y996" i="24"/>
  <c r="AA996" i="24"/>
  <c r="AB996" i="24"/>
  <c r="AD996" i="24"/>
  <c r="AG996" i="24"/>
  <c r="AH996" i="24"/>
  <c r="AK996" i="24"/>
  <c r="V997" i="24"/>
  <c r="W997" i="24"/>
  <c r="Y997" i="24"/>
  <c r="AD997" i="24"/>
  <c r="AG997" i="24"/>
  <c r="Y998" i="24"/>
  <c r="V999" i="24"/>
  <c r="W999" i="24"/>
  <c r="Y999" i="24"/>
  <c r="AD999" i="24"/>
  <c r="AH999" i="24"/>
  <c r="AK999" i="24"/>
  <c r="Y1000" i="24"/>
  <c r="AD1000" i="24"/>
  <c r="AG1000" i="24"/>
  <c r="AH1000" i="24"/>
  <c r="AK1000" i="24"/>
  <c r="V1001" i="24"/>
  <c r="W1001" i="24"/>
  <c r="X1001" i="24"/>
  <c r="Y1001" i="24"/>
  <c r="AA1001" i="24"/>
  <c r="AD1001" i="24"/>
  <c r="AE1001" i="24"/>
  <c r="AF1001" i="24"/>
  <c r="AG1001" i="24"/>
  <c r="AH1001" i="24"/>
  <c r="AK1001" i="24"/>
  <c r="V1002" i="24"/>
  <c r="W1002" i="24"/>
  <c r="X1002" i="24"/>
  <c r="Y1002" i="24"/>
  <c r="AA1002" i="24"/>
  <c r="AB1002" i="24"/>
  <c r="AD1002" i="24"/>
  <c r="AF1002" i="24"/>
  <c r="AG1002" i="24"/>
  <c r="AH1002" i="24"/>
  <c r="AK1002" i="24"/>
  <c r="V1003" i="24"/>
  <c r="W1003" i="24"/>
  <c r="X1003" i="24"/>
  <c r="Y1003" i="24"/>
  <c r="Z1003" i="24"/>
  <c r="AD1003" i="24"/>
  <c r="AE1003" i="24"/>
  <c r="AF1003" i="24"/>
  <c r="AG1003" i="24"/>
  <c r="AK1003" i="24"/>
  <c r="V1005" i="24"/>
  <c r="Y1005" i="24"/>
  <c r="AK1005" i="24"/>
  <c r="AG1006" i="24"/>
  <c r="V1007" i="24"/>
  <c r="W1007" i="24"/>
  <c r="X1007" i="24"/>
  <c r="Y1007" i="24"/>
  <c r="AA1007" i="24"/>
  <c r="AB1007" i="24"/>
  <c r="AD1007" i="24"/>
  <c r="AE1007" i="24"/>
  <c r="AG1007" i="24"/>
  <c r="AH1007" i="24"/>
  <c r="AK1007" i="24"/>
  <c r="Y1008" i="24"/>
  <c r="AG1008" i="24"/>
  <c r="V1009" i="24"/>
  <c r="Y1009" i="24"/>
  <c r="AA1009" i="24"/>
  <c r="AB1009" i="24"/>
  <c r="AD1009" i="24"/>
  <c r="AK1009" i="24"/>
  <c r="V1011" i="24"/>
  <c r="X1011" i="24"/>
  <c r="Y1011" i="24"/>
  <c r="AG1011" i="24"/>
  <c r="AK1011" i="24"/>
  <c r="V1013" i="24"/>
  <c r="W1013" i="24"/>
  <c r="X1013" i="24"/>
  <c r="Y1013" i="24"/>
  <c r="AA1013" i="24"/>
  <c r="AB1013" i="24"/>
  <c r="AD1013" i="24"/>
  <c r="AE1013" i="24"/>
  <c r="AG1013" i="24"/>
  <c r="AH1013" i="24"/>
  <c r="AK1013" i="24"/>
  <c r="AH1016" i="24"/>
  <c r="V1017" i="24"/>
  <c r="Y1017" i="24"/>
  <c r="AD1017" i="24"/>
  <c r="AG1017" i="24"/>
  <c r="AK1017" i="24"/>
  <c r="V1019" i="24"/>
  <c r="W1019" i="24"/>
  <c r="X1019" i="24"/>
  <c r="Y1019" i="24"/>
  <c r="AA1019" i="24"/>
  <c r="AB1019" i="24"/>
  <c r="AD1019" i="24"/>
  <c r="AG1019" i="24"/>
  <c r="AH1019" i="24"/>
  <c r="AK1019" i="24"/>
  <c r="X1021" i="24"/>
  <c r="AH1022" i="24"/>
  <c r="V1023" i="24"/>
  <c r="Y1023" i="24"/>
  <c r="AD1023" i="24"/>
  <c r="AG1023" i="24"/>
  <c r="AK1023" i="24"/>
  <c r="W1025" i="24"/>
  <c r="Y1025" i="24"/>
  <c r="AA1025" i="24"/>
  <c r="AB1025" i="24"/>
  <c r="AD1025" i="24"/>
  <c r="AG1025" i="24"/>
  <c r="AH1025" i="24"/>
  <c r="AK1025" i="24"/>
  <c r="V1026" i="24"/>
  <c r="W1026" i="24"/>
  <c r="X1026" i="24"/>
  <c r="Y1026" i="24"/>
  <c r="AA1026" i="24"/>
  <c r="AB1026" i="24"/>
  <c r="AG1026" i="24"/>
  <c r="AH1026" i="24"/>
  <c r="Y1027" i="24"/>
  <c r="AK1027" i="24"/>
  <c r="AG1028" i="24"/>
  <c r="W1030" i="24"/>
  <c r="X1030" i="24"/>
  <c r="AA1030" i="24"/>
  <c r="AB1030" i="24"/>
  <c r="AD1030" i="24"/>
  <c r="AF1030" i="24"/>
  <c r="AK1030" i="24"/>
  <c r="Y1031" i="24"/>
  <c r="AA1031" i="24"/>
  <c r="AB1031" i="24"/>
  <c r="AG1031" i="24"/>
  <c r="AH1031" i="24"/>
  <c r="Y1032" i="24"/>
  <c r="AG1032" i="24"/>
  <c r="AK1033" i="24"/>
  <c r="Y1034" i="24"/>
  <c r="AG1034" i="24"/>
  <c r="Z1036" i="24"/>
  <c r="AG1036" i="24"/>
  <c r="AK1036" i="24"/>
  <c r="AD1038" i="24"/>
  <c r="AG1038" i="24"/>
  <c r="X1039" i="24"/>
  <c r="AD1039" i="24"/>
  <c r="AG1039" i="24"/>
  <c r="AK1039" i="24"/>
  <c r="V1040" i="24"/>
  <c r="W1040" i="24"/>
  <c r="Y1040" i="24"/>
  <c r="AB1040" i="24"/>
  <c r="AD1040" i="24"/>
  <c r="AG1040" i="24"/>
  <c r="Z1042" i="24"/>
  <c r="AG1042" i="24"/>
  <c r="AK1042" i="24"/>
  <c r="X1044" i="24"/>
  <c r="AD1044" i="24"/>
  <c r="AG1044" i="24"/>
  <c r="V1045" i="24"/>
  <c r="W1045" i="24"/>
  <c r="X1045" i="24"/>
  <c r="Y1045" i="24"/>
  <c r="AA1045" i="24"/>
  <c r="AB1045" i="24"/>
  <c r="AD1045" i="24"/>
  <c r="AE1045" i="24"/>
  <c r="AG1045" i="24"/>
  <c r="AH1045" i="24"/>
  <c r="AK1045" i="24"/>
  <c r="V1046" i="24"/>
  <c r="W1046" i="24"/>
  <c r="Y1046" i="24"/>
  <c r="Z1046" i="24"/>
  <c r="AB1046" i="24"/>
  <c r="AD1046" i="24"/>
  <c r="AG1046" i="24"/>
  <c r="V1047" i="24"/>
  <c r="W1047" i="24"/>
  <c r="X1047" i="24"/>
  <c r="Y1047" i="24"/>
  <c r="Z1047" i="24"/>
  <c r="AA1047" i="24"/>
  <c r="AB1047" i="24"/>
  <c r="AD1047" i="24"/>
  <c r="AE1047" i="24"/>
  <c r="AF1047" i="24"/>
  <c r="AG1047" i="24"/>
  <c r="AH1047" i="24"/>
  <c r="AK1047" i="24"/>
  <c r="V1048" i="24"/>
  <c r="W1048" i="24"/>
  <c r="X1048" i="24"/>
  <c r="Y1048" i="24"/>
  <c r="Z1048" i="24"/>
  <c r="AA1048" i="24"/>
  <c r="AB1048" i="24"/>
  <c r="AD1048" i="24"/>
  <c r="AE1048" i="24"/>
  <c r="AF1048" i="24"/>
  <c r="AG1048" i="24"/>
  <c r="AH1048" i="24"/>
  <c r="AK1048" i="24"/>
  <c r="V1049" i="24"/>
  <c r="W1049" i="24"/>
  <c r="X1049" i="24"/>
  <c r="Y1049" i="24"/>
  <c r="Z1049" i="24"/>
  <c r="AA1049" i="24"/>
  <c r="AD1049" i="24"/>
  <c r="AE1049" i="24"/>
  <c r="AG1049" i="24"/>
  <c r="AH1049" i="24"/>
  <c r="AK1049" i="24"/>
  <c r="W1050" i="24"/>
  <c r="X1050" i="24"/>
  <c r="Y1050" i="24"/>
  <c r="Z1050" i="24"/>
  <c r="AA1050" i="24"/>
  <c r="AD1050" i="24"/>
  <c r="AG1050" i="24"/>
  <c r="AH1050" i="24"/>
  <c r="AK1050" i="24"/>
  <c r="V1051" i="24"/>
  <c r="W1051" i="24"/>
  <c r="X1051" i="24"/>
  <c r="Y1051" i="24"/>
  <c r="AA1051" i="24"/>
  <c r="AB1051" i="24"/>
  <c r="AD1051" i="24"/>
  <c r="AE1051" i="24"/>
  <c r="AF1051" i="24"/>
  <c r="AG1051" i="24"/>
  <c r="AH1051" i="24"/>
  <c r="AK1051" i="24"/>
  <c r="V1052" i="24"/>
  <c r="W1052" i="24"/>
  <c r="X1052" i="24"/>
  <c r="Y1052" i="24"/>
  <c r="Z1052" i="24"/>
  <c r="AA1052" i="24"/>
  <c r="AB1052" i="24"/>
  <c r="AF1052" i="24"/>
  <c r="AG1052" i="24"/>
  <c r="AH1052" i="24"/>
  <c r="V1053" i="24"/>
  <c r="W1053" i="24"/>
  <c r="X1053" i="24"/>
  <c r="Y1053" i="24"/>
  <c r="AA1053" i="24"/>
  <c r="AB1053" i="24"/>
  <c r="AD1053" i="24"/>
  <c r="AG1053" i="24"/>
  <c r="AH1053" i="24"/>
  <c r="V1054" i="24"/>
  <c r="W1054" i="24"/>
  <c r="X1054" i="24"/>
  <c r="Y1054" i="24"/>
  <c r="Z1054" i="24"/>
  <c r="AA1054" i="24"/>
  <c r="AB1054" i="24"/>
  <c r="AD1054" i="24"/>
  <c r="AE1054" i="24"/>
  <c r="AF1054" i="24"/>
  <c r="AG1054" i="24"/>
  <c r="AH1054" i="24"/>
  <c r="AK1054" i="24"/>
  <c r="W1055" i="24"/>
  <c r="X1055" i="24"/>
  <c r="Y1055" i="24"/>
  <c r="Z1055" i="24"/>
  <c r="AA1055" i="24"/>
  <c r="AD1055" i="24"/>
  <c r="AG1055" i="24"/>
  <c r="AH1055" i="24"/>
  <c r="AK1055" i="24"/>
  <c r="V1056" i="24"/>
  <c r="X1056" i="24"/>
  <c r="AA1056" i="24"/>
  <c r="AB1056" i="24"/>
  <c r="AD1056" i="24"/>
  <c r="AG1056" i="24"/>
  <c r="AH1056" i="24"/>
  <c r="AK1056" i="24"/>
  <c r="W1057" i="24"/>
  <c r="X1057" i="24"/>
  <c r="Z1057" i="24"/>
  <c r="AA1057" i="24"/>
  <c r="AE1057" i="24"/>
  <c r="AF1057" i="24"/>
  <c r="AG1057" i="24"/>
  <c r="AH1057" i="24"/>
  <c r="AK1057" i="24"/>
  <c r="V1058" i="24"/>
  <c r="W1058" i="24"/>
  <c r="X1058" i="24"/>
  <c r="Y1058" i="24"/>
  <c r="Z1058" i="24"/>
  <c r="AA1058" i="24"/>
  <c r="AB1058" i="24"/>
  <c r="AD1058" i="24"/>
  <c r="AE1058" i="24"/>
  <c r="AF1058" i="24"/>
  <c r="AG1058" i="24"/>
  <c r="AH1058" i="24"/>
  <c r="AK1058" i="24"/>
  <c r="W1059" i="24"/>
  <c r="X1059" i="24"/>
  <c r="Y1059" i="24"/>
  <c r="Z1059" i="24"/>
  <c r="AA1059" i="24"/>
  <c r="AB1059" i="24"/>
  <c r="AD1059" i="24"/>
  <c r="AE1059" i="24"/>
  <c r="AF1059" i="24"/>
  <c r="AG1059" i="24"/>
  <c r="AH1059" i="24"/>
  <c r="AK1059" i="24"/>
  <c r="W1060" i="24"/>
  <c r="X1060" i="24"/>
  <c r="Y1060" i="24"/>
  <c r="AA1060" i="24"/>
  <c r="AB1060" i="24"/>
  <c r="AD1060" i="24"/>
  <c r="AE1060" i="24"/>
  <c r="AG1060" i="24"/>
  <c r="AH1060" i="24"/>
  <c r="AK1060" i="24"/>
  <c r="W1061" i="24"/>
  <c r="X1061" i="24"/>
  <c r="Y1061" i="24"/>
  <c r="AA1061" i="24"/>
  <c r="AB1061" i="24"/>
  <c r="AD1061" i="24"/>
  <c r="AF1061" i="24"/>
  <c r="AH1061" i="24"/>
  <c r="AK1061" i="24"/>
  <c r="W1062" i="24"/>
  <c r="Z1062" i="24"/>
  <c r="AA1062" i="24"/>
  <c r="AB1062" i="24"/>
  <c r="AD1062" i="24"/>
  <c r="AG1062" i="24"/>
  <c r="AH1062" i="24"/>
  <c r="AK1062" i="24"/>
  <c r="V1063" i="24"/>
  <c r="X1063" i="24"/>
  <c r="Y1063" i="24"/>
  <c r="AA1063" i="24"/>
  <c r="AG1063" i="24"/>
  <c r="AH1063" i="24"/>
  <c r="AK1063" i="24"/>
  <c r="V1064" i="24"/>
  <c r="W1064" i="24"/>
  <c r="X1064" i="24"/>
  <c r="Y1064" i="24"/>
  <c r="Z1064" i="24"/>
  <c r="AA1064" i="24"/>
  <c r="AB1064" i="24"/>
  <c r="AD1064" i="24"/>
  <c r="AG1064" i="24"/>
  <c r="AH1064" i="24"/>
  <c r="X1065" i="24"/>
  <c r="Z1065" i="24"/>
  <c r="AA1065" i="24"/>
  <c r="AB1065" i="24"/>
  <c r="AD1065" i="24"/>
  <c r="AF1065" i="24"/>
  <c r="AG1065" i="24"/>
  <c r="AH1065" i="24"/>
  <c r="AK1065" i="24"/>
  <c r="W1066" i="24"/>
  <c r="X1066" i="24"/>
  <c r="Y1066" i="24"/>
  <c r="AA1066" i="24"/>
  <c r="AB1066" i="24"/>
  <c r="AG1066" i="24"/>
  <c r="AH1066" i="24"/>
  <c r="V1067" i="24"/>
  <c r="W1067" i="24"/>
  <c r="X1067" i="24"/>
  <c r="Y1067" i="24"/>
  <c r="Z1067" i="24"/>
  <c r="AA1067" i="24"/>
  <c r="AB1067" i="24"/>
  <c r="AD1067" i="24"/>
  <c r="AF1067" i="24"/>
  <c r="AG1067" i="24"/>
  <c r="AH1067" i="24"/>
  <c r="AK1067" i="24"/>
  <c r="V1068" i="24"/>
  <c r="W1068" i="24"/>
  <c r="X1068" i="24"/>
  <c r="Z1068" i="24"/>
  <c r="AA1068" i="24"/>
  <c r="AB1068" i="24"/>
  <c r="AD1068" i="24"/>
  <c r="AG1068" i="24"/>
  <c r="AH1068" i="24"/>
  <c r="AK1068" i="24"/>
  <c r="W1072" i="24"/>
  <c r="X1072" i="24"/>
  <c r="Y1072" i="24"/>
  <c r="AG1072" i="24"/>
  <c r="AH1072" i="24"/>
  <c r="AK1072" i="24"/>
  <c r="V1073" i="24"/>
  <c r="W1073" i="24"/>
  <c r="X1073" i="24"/>
  <c r="Y1073" i="24"/>
  <c r="Z1073" i="24"/>
  <c r="AA1073" i="24"/>
  <c r="AB1073" i="24"/>
  <c r="AD1073" i="24"/>
  <c r="AF1073" i="24"/>
  <c r="AG1073" i="24"/>
  <c r="AH1073" i="24"/>
  <c r="AK1073" i="24"/>
  <c r="AK1075" i="24"/>
  <c r="V1078" i="24"/>
  <c r="W1078" i="24"/>
  <c r="X1078" i="24"/>
  <c r="Y1078" i="24"/>
  <c r="AA1078" i="24"/>
  <c r="AB1078" i="24"/>
  <c r="AD1078" i="24"/>
  <c r="AE1078" i="24"/>
  <c r="AF1078" i="24"/>
  <c r="AG1078" i="24"/>
  <c r="AH1078" i="24"/>
  <c r="AK1078" i="24"/>
  <c r="V1079" i="24"/>
  <c r="W1079" i="24"/>
  <c r="X1079" i="24"/>
  <c r="Y1079" i="24"/>
  <c r="Z1079" i="24"/>
  <c r="AA1079" i="24"/>
  <c r="AB1079" i="24"/>
  <c r="AD1079" i="24"/>
  <c r="AE1079" i="24"/>
  <c r="AG1079" i="24"/>
  <c r="AH1079" i="24"/>
  <c r="AK1079" i="24"/>
  <c r="V1080" i="24"/>
  <c r="W1080" i="24"/>
  <c r="X1080" i="24"/>
  <c r="Y1080" i="24"/>
  <c r="Z1080" i="24"/>
  <c r="AA1080" i="24"/>
  <c r="AB1080" i="24"/>
  <c r="AD1080" i="24"/>
  <c r="AG1080" i="24"/>
  <c r="AH1080" i="24"/>
  <c r="AK1080" i="24"/>
  <c r="AD1082" i="24"/>
  <c r="AG1082" i="24"/>
  <c r="AH1082" i="24"/>
  <c r="Y1083" i="24"/>
  <c r="Z1083" i="24"/>
  <c r="AH1083" i="24"/>
  <c r="AD1085" i="24"/>
  <c r="AG1085" i="24"/>
  <c r="AK1085" i="24"/>
  <c r="V1086" i="24"/>
  <c r="Y1086" i="24"/>
  <c r="Z1086" i="24"/>
  <c r="AA1086" i="24"/>
  <c r="AB1086" i="24"/>
  <c r="AD1086" i="24"/>
  <c r="AG1086" i="24"/>
  <c r="AH1086" i="24"/>
  <c r="AK1086" i="24"/>
  <c r="V1088" i="24"/>
  <c r="W1088" i="24"/>
  <c r="X1088" i="24"/>
  <c r="Y1088" i="24"/>
  <c r="Z1088" i="24"/>
  <c r="AA1088" i="24"/>
  <c r="AB1088" i="24"/>
  <c r="AD1088" i="24"/>
  <c r="AE1088" i="24"/>
  <c r="AG1088" i="24"/>
  <c r="AH1088" i="24"/>
  <c r="AK1088" i="24"/>
  <c r="V1090" i="24"/>
  <c r="W1090" i="24"/>
  <c r="X1090" i="24"/>
  <c r="Y1090" i="24"/>
  <c r="Z1090" i="24"/>
  <c r="AA1090" i="24"/>
  <c r="AB1090" i="24"/>
  <c r="AD1090" i="24"/>
  <c r="AE1090" i="24"/>
  <c r="AF1090" i="24"/>
  <c r="AG1090" i="24"/>
  <c r="AH1090" i="24"/>
  <c r="AK1090" i="24"/>
  <c r="AA1091" i="24"/>
  <c r="AG1091" i="24"/>
  <c r="V1092" i="24"/>
  <c r="W1092" i="24"/>
  <c r="Y1092" i="24"/>
  <c r="Z1092" i="24"/>
  <c r="AA1092" i="24"/>
  <c r="AB1092" i="24"/>
  <c r="AD1092" i="24"/>
  <c r="AE1092" i="24"/>
  <c r="AF1092" i="24"/>
  <c r="AG1092" i="24"/>
  <c r="AH1092" i="24"/>
  <c r="AK1092" i="24"/>
  <c r="AG1093" i="24"/>
  <c r="V1094" i="24"/>
  <c r="W1094" i="24"/>
  <c r="X1094" i="24"/>
  <c r="Y1094" i="24"/>
  <c r="Z1094" i="24"/>
  <c r="AA1094" i="24"/>
  <c r="AD1094" i="24"/>
  <c r="AE1094" i="24"/>
  <c r="AG1094" i="24"/>
  <c r="AH1094" i="24"/>
  <c r="AK1094" i="24"/>
  <c r="Y1095" i="24"/>
  <c r="AA1095" i="24"/>
  <c r="AD1095" i="24"/>
  <c r="AH1095" i="24"/>
  <c r="V1097" i="24"/>
  <c r="W1097" i="24"/>
  <c r="X1097" i="24"/>
  <c r="Y1097" i="24"/>
  <c r="Z1097" i="24"/>
  <c r="AA1097" i="24"/>
  <c r="AB1097" i="24"/>
  <c r="AF1097" i="24"/>
  <c r="AG1097" i="24"/>
  <c r="AH1097" i="24"/>
  <c r="W1098" i="24"/>
  <c r="X1098" i="24"/>
  <c r="Y1098" i="24"/>
  <c r="Z1098" i="24"/>
  <c r="AB1098" i="24"/>
  <c r="AG1098" i="24"/>
  <c r="AH1098" i="24"/>
  <c r="AK1098" i="24"/>
  <c r="X1099" i="24"/>
  <c r="Y1099" i="24"/>
  <c r="Z1099" i="24"/>
  <c r="AA1099" i="24"/>
  <c r="AB1099" i="24"/>
  <c r="AD1099" i="24"/>
  <c r="AG1099" i="24"/>
  <c r="AH1099" i="24"/>
  <c r="AK1100" i="24"/>
  <c r="W1101" i="24"/>
  <c r="X1101" i="24"/>
  <c r="AA1101" i="24"/>
  <c r="AB1101" i="24"/>
  <c r="AD1101" i="24"/>
  <c r="AG1101" i="24"/>
  <c r="AH1101" i="24"/>
  <c r="AK1101" i="24"/>
  <c r="W1102" i="24"/>
  <c r="X1102" i="24"/>
  <c r="Y1102" i="24"/>
  <c r="AA1102" i="24"/>
  <c r="AD1102" i="24"/>
  <c r="AG1102" i="24"/>
  <c r="AH1102" i="24"/>
  <c r="AK1102" i="24"/>
  <c r="X1104" i="24"/>
  <c r="AD1104" i="24"/>
  <c r="X1105" i="24"/>
  <c r="AG1105" i="24"/>
  <c r="AH1105" i="24"/>
  <c r="V1106" i="24"/>
  <c r="W1106" i="24"/>
  <c r="Y1106" i="24"/>
  <c r="AA1106" i="24"/>
  <c r="AB1106" i="24"/>
  <c r="AD1106" i="24"/>
  <c r="AE1106" i="24"/>
  <c r="AG1106" i="24"/>
  <c r="AH1106" i="24"/>
  <c r="AK1106" i="24"/>
  <c r="AG1111" i="24"/>
  <c r="AK1111" i="24"/>
  <c r="AG1112" i="24"/>
  <c r="AH1112" i="24"/>
  <c r="V1113" i="24"/>
  <c r="Y1113" i="24"/>
  <c r="AA1113" i="24"/>
  <c r="AB1113" i="24"/>
  <c r="AD1113" i="24"/>
  <c r="AF1113" i="24"/>
  <c r="AG1113" i="24"/>
  <c r="AH1113" i="24"/>
  <c r="W1116" i="24"/>
  <c r="AA1116" i="24"/>
  <c r="AG1116" i="24"/>
  <c r="AH1116" i="24"/>
  <c r="AK1117" i="24"/>
  <c r="AG1118" i="24"/>
  <c r="Y1120" i="24"/>
  <c r="W1124" i="24"/>
  <c r="V1125" i="24"/>
  <c r="W1125" i="24"/>
  <c r="X1125" i="24"/>
  <c r="Y1125" i="24"/>
  <c r="Z1125" i="24"/>
  <c r="AA1125" i="24"/>
  <c r="AB1125" i="24"/>
  <c r="AD1125" i="24"/>
  <c r="AF1125" i="24"/>
  <c r="AG1125" i="24"/>
  <c r="AH1125" i="24"/>
  <c r="AK1125" i="24"/>
  <c r="AK1130" i="24"/>
  <c r="V1131" i="24"/>
  <c r="W1131" i="24"/>
  <c r="X1131" i="24"/>
  <c r="Y1131" i="24"/>
  <c r="Z1131" i="24"/>
  <c r="AA1131" i="24"/>
  <c r="AB1131" i="24"/>
  <c r="AD1131" i="24"/>
  <c r="AG1131" i="24"/>
  <c r="AH1131" i="24"/>
  <c r="AK1131" i="24"/>
  <c r="AD1137" i="24"/>
  <c r="AG1137" i="24"/>
  <c r="V1138" i="24"/>
  <c r="Y1138" i="24"/>
  <c r="AA1138" i="24"/>
  <c r="AB1138" i="24"/>
  <c r="AD1138" i="24"/>
  <c r="AG1138" i="24"/>
  <c r="AH1138" i="24"/>
  <c r="AK1138" i="24"/>
  <c r="AG1140" i="24"/>
  <c r="AH1140" i="24"/>
  <c r="AG1143" i="24"/>
  <c r="Y1144" i="24"/>
  <c r="AB1144" i="24"/>
  <c r="AH1144" i="24"/>
  <c r="AK1144" i="24"/>
  <c r="AA1149" i="24"/>
  <c r="AG1149" i="24"/>
  <c r="W1150" i="24"/>
  <c r="AB1150" i="24"/>
  <c r="AG1150" i="24"/>
  <c r="AK1150" i="24"/>
  <c r="X1157" i="24"/>
  <c r="Y1157" i="24"/>
  <c r="AB1157" i="24"/>
  <c r="AD1157" i="24"/>
  <c r="AG1157" i="24"/>
  <c r="AH1157" i="24"/>
  <c r="AK1157" i="24"/>
  <c r="AK1170" i="24"/>
  <c r="AG1171" i="24"/>
  <c r="AG1175" i="24"/>
  <c r="V1180" i="24"/>
  <c r="Y1180" i="24"/>
  <c r="AA1180" i="24"/>
  <c r="AD1180" i="24"/>
  <c r="AH1180" i="24"/>
  <c r="AK1180" i="24"/>
  <c r="AG1185" i="24"/>
  <c r="W1191" i="24"/>
  <c r="Y1191" i="24"/>
  <c r="AB1191" i="24"/>
  <c r="AD1191" i="24"/>
  <c r="AG1191" i="24"/>
  <c r="AH1191" i="24"/>
  <c r="AG1197" i="24"/>
  <c r="AG1203" i="24"/>
  <c r="AG1208" i="24"/>
  <c r="AH1208" i="24"/>
  <c r="Y1214" i="24"/>
  <c r="AA1214" i="24"/>
  <c r="AG1214" i="24"/>
  <c r="AD1217" i="24"/>
  <c r="Y1226" i="24"/>
  <c r="AG1226" i="24"/>
  <c r="Y1229" i="24"/>
  <c r="AD1231" i="24"/>
  <c r="AG1231" i="24"/>
  <c r="AH1231" i="24"/>
  <c r="Y1234" i="24"/>
  <c r="AG1236" i="24"/>
  <c r="AG1242" i="24"/>
  <c r="AK1251" i="24"/>
  <c r="AG1256" i="24"/>
  <c r="AH1256" i="24"/>
  <c r="AG1257" i="24"/>
  <c r="Y1261" i="24"/>
  <c r="AA1261" i="24"/>
  <c r="AD1261" i="24"/>
  <c r="AG1261" i="24"/>
  <c r="AH1261" i="24"/>
  <c r="AH1262" i="24"/>
  <c r="AG1266" i="24"/>
  <c r="AG1268" i="24"/>
  <c r="AH1268" i="24"/>
  <c r="AK1289" i="24"/>
  <c r="AG1297" i="24"/>
  <c r="W1301" i="24"/>
  <c r="Y1301" i="24"/>
  <c r="AB1303" i="24"/>
  <c r="AG1303" i="24"/>
  <c r="Y1306" i="24"/>
  <c r="AG1307" i="24"/>
  <c r="AH1317" i="24"/>
  <c r="AG1322" i="24"/>
  <c r="AH1323" i="24"/>
  <c r="AG1350" i="24"/>
  <c r="Y1354" i="24"/>
  <c r="AB1354" i="24"/>
  <c r="AG1356" i="24"/>
  <c r="Y1361" i="24"/>
  <c r="AG1361" i="24"/>
  <c r="X1362" i="24"/>
  <c r="AK1368" i="24"/>
  <c r="AG1376" i="24"/>
  <c r="AH1379" i="24"/>
  <c r="AG1385" i="24"/>
  <c r="AG1391" i="24"/>
  <c r="AB1392" i="24"/>
  <c r="AD1392" i="24"/>
  <c r="AH1392" i="24"/>
  <c r="AK1392" i="24"/>
  <c r="AG1394" i="24"/>
  <c r="AG1397" i="24"/>
  <c r="AH1397" i="24"/>
  <c r="AG1398" i="24"/>
  <c r="AH1398" i="24"/>
  <c r="V1401" i="24"/>
  <c r="AB1401" i="24"/>
  <c r="AG1401" i="24"/>
  <c r="AG1403" i="24"/>
  <c r="Y1407" i="24"/>
  <c r="AG1407" i="24"/>
  <c r="AG1410" i="24"/>
  <c r="AH1414" i="24"/>
  <c r="AG1416" i="24"/>
  <c r="Y1418" i="24"/>
  <c r="AA1418" i="24"/>
  <c r="AB1418" i="24"/>
  <c r="AD1418" i="24"/>
  <c r="AG1418" i="24"/>
  <c r="AH1418" i="24"/>
  <c r="AH1420" i="24"/>
  <c r="AG1422" i="24"/>
  <c r="AG1424" i="24"/>
  <c r="AA1425" i="24"/>
  <c r="AB1425" i="24"/>
  <c r="AD1425" i="24"/>
  <c r="AH1425" i="24"/>
  <c r="X1426" i="24"/>
  <c r="Y1426" i="24"/>
  <c r="AH1426" i="24"/>
  <c r="V1427" i="24"/>
  <c r="W1427" i="24"/>
  <c r="X1427" i="24"/>
  <c r="Y1427" i="24"/>
  <c r="AA1427" i="24"/>
  <c r="AD1427" i="24"/>
  <c r="AG1427" i="24"/>
  <c r="AH1427" i="24"/>
  <c r="AK1427" i="24"/>
  <c r="AG1429" i="24"/>
  <c r="AD1430" i="24"/>
  <c r="AH1430" i="24"/>
  <c r="AG1433" i="24"/>
  <c r="Y1444" i="24"/>
  <c r="Y1448" i="24"/>
  <c r="AG1448" i="24"/>
  <c r="W1450" i="24"/>
  <c r="Y1450" i="24"/>
  <c r="AA1450" i="24"/>
  <c r="AB1450" i="24"/>
  <c r="AD1450" i="24"/>
  <c r="AG1450" i="24"/>
  <c r="AH1450" i="24"/>
  <c r="AG1452" i="24"/>
  <c r="Y1458" i="24"/>
  <c r="AG1462" i="24"/>
  <c r="AG1463" i="24"/>
  <c r="Y1464" i="24"/>
  <c r="W1465" i="24"/>
  <c r="AH1465" i="24"/>
  <c r="AG1471" i="24"/>
  <c r="AG1473" i="24"/>
  <c r="AH1477" i="24"/>
  <c r="Y1479" i="24"/>
  <c r="AG1479" i="24"/>
  <c r="AG1481" i="24"/>
  <c r="X1483" i="24"/>
  <c r="Y1489" i="24"/>
  <c r="W1490" i="24"/>
  <c r="Y1490" i="24"/>
  <c r="AB1490" i="24"/>
  <c r="AG1490" i="24"/>
  <c r="AH1490" i="24"/>
  <c r="AK1490" i="24"/>
  <c r="Y1509" i="24"/>
  <c r="AG1509" i="24"/>
  <c r="Y1511" i="24"/>
  <c r="Y1521" i="24"/>
  <c r="AH1525" i="24"/>
  <c r="AG1526" i="24"/>
  <c r="AG1528" i="24"/>
  <c r="Y1532" i="24"/>
  <c r="AB1532" i="24"/>
  <c r="AG1532" i="24"/>
  <c r="AH1532" i="24"/>
  <c r="Y1535" i="24"/>
  <c r="AA1535" i="24"/>
  <c r="Y1536" i="24"/>
  <c r="AG1536" i="24"/>
  <c r="W1538" i="24"/>
  <c r="AA1538" i="24"/>
  <c r="AG1538" i="24"/>
  <c r="Y1542" i="24"/>
  <c r="AD1542" i="24"/>
  <c r="AG1542" i="24"/>
  <c r="Y1544" i="24"/>
  <c r="AK1544" i="24"/>
  <c r="Y1550" i="24"/>
  <c r="AA1550" i="24"/>
  <c r="AG1550" i="24"/>
  <c r="Y1555" i="24"/>
  <c r="AA1555" i="24"/>
  <c r="AG1555" i="24"/>
  <c r="AH1555" i="24"/>
  <c r="AB1556" i="24"/>
  <c r="AG1556" i="24"/>
  <c r="AG1562" i="24"/>
  <c r="AG1568" i="24"/>
  <c r="Y1573" i="24"/>
  <c r="AA1573" i="24"/>
  <c r="AG1573" i="24"/>
  <c r="AG1574" i="24"/>
  <c r="AH1574" i="24"/>
  <c r="AG1583" i="24"/>
  <c r="Y1586" i="24"/>
  <c r="AH1586" i="24"/>
  <c r="AG1587" i="24"/>
  <c r="W1588" i="24"/>
  <c r="AG1588" i="24"/>
  <c r="AG1589" i="24"/>
  <c r="AG1591" i="24"/>
  <c r="W1594" i="24"/>
  <c r="Y1594" i="24"/>
  <c r="AB1594" i="24"/>
  <c r="AG1594" i="24"/>
  <c r="AH1594" i="24"/>
  <c r="AB1595" i="24"/>
  <c r="AG1595" i="24"/>
  <c r="AK1596" i="24"/>
  <c r="X1597" i="24"/>
  <c r="Y1597" i="24"/>
  <c r="AB1597" i="24"/>
  <c r="AD1597" i="24"/>
  <c r="AG1597" i="24"/>
  <c r="AH1597" i="24"/>
  <c r="AK1597" i="24"/>
  <c r="W1598" i="24"/>
  <c r="Y1598" i="24"/>
  <c r="AB1598" i="24"/>
  <c r="AG1598" i="24"/>
  <c r="Y1599" i="24"/>
  <c r="AG1599" i="24"/>
  <c r="AH1599" i="24"/>
  <c r="AG1600" i="24"/>
  <c r="AD1605" i="24"/>
  <c r="AG1605" i="24"/>
  <c r="AH1605" i="24"/>
  <c r="AD1611" i="24"/>
  <c r="AG1611" i="24"/>
  <c r="AH1611" i="24"/>
  <c r="Y1613" i="24"/>
  <c r="AA1613" i="24"/>
  <c r="AG1613" i="24"/>
  <c r="W1614" i="24"/>
  <c r="Y1614" i="24"/>
  <c r="AA1614" i="24"/>
  <c r="AB1614" i="24"/>
  <c r="AG1614" i="24"/>
  <c r="AH1614" i="24"/>
  <c r="AK1614" i="24"/>
  <c r="V1615" i="24"/>
  <c r="W1615" i="24"/>
  <c r="X1615" i="24"/>
  <c r="Y1615" i="24"/>
  <c r="AA1615" i="24"/>
  <c r="AB1615" i="24"/>
  <c r="AG1615" i="24"/>
  <c r="AH1615" i="24"/>
  <c r="AK1615" i="24"/>
  <c r="AA1616" i="24"/>
  <c r="AD1616" i="24"/>
  <c r="Y1617" i="24"/>
  <c r="AH1617" i="24"/>
  <c r="AK1618" i="24"/>
  <c r="W1619" i="24"/>
  <c r="Y1619" i="24"/>
  <c r="AA1619" i="24"/>
  <c r="AG1619" i="24"/>
  <c r="AH1619" i="24"/>
  <c r="W1620" i="24"/>
  <c r="Y1620" i="24"/>
  <c r="AB1620" i="24"/>
  <c r="AG1620" i="24"/>
  <c r="AH1620" i="24"/>
  <c r="X1621" i="24"/>
  <c r="Y1621" i="24"/>
  <c r="AA1621" i="24"/>
  <c r="AB1621" i="24"/>
  <c r="AD1621" i="24"/>
  <c r="AG1621" i="24"/>
  <c r="AH1621" i="24"/>
  <c r="AK1621" i="24"/>
  <c r="AA1622" i="24"/>
  <c r="AA1623" i="24"/>
  <c r="AK1624" i="24"/>
  <c r="Y1625" i="24"/>
  <c r="AG1625" i="24"/>
  <c r="AH1625" i="24"/>
  <c r="AG1626" i="24"/>
  <c r="AA1629" i="24"/>
  <c r="AG1629" i="24"/>
  <c r="Y1630" i="24"/>
  <c r="AD1630" i="24"/>
  <c r="AG1630" i="24"/>
  <c r="AG1631" i="24"/>
  <c r="AG1632" i="24"/>
  <c r="AK1632" i="24"/>
  <c r="AG1635" i="24"/>
  <c r="AG1641" i="24"/>
  <c r="Y1647" i="24"/>
  <c r="AG1647" i="24"/>
  <c r="W1652" i="24"/>
  <c r="X1652" i="24"/>
  <c r="AB1652" i="24"/>
  <c r="AD1652" i="24"/>
  <c r="AG1652" i="24"/>
  <c r="AK1652" i="24"/>
  <c r="Y1653" i="24"/>
  <c r="AG1653" i="24"/>
  <c r="Y1655" i="24"/>
  <c r="AA1655" i="24"/>
  <c r="AG1655" i="24"/>
  <c r="AH1655" i="24"/>
  <c r="W1658" i="24"/>
  <c r="X1658" i="24"/>
  <c r="Y1658" i="24"/>
  <c r="AA1658" i="24"/>
  <c r="AB1658" i="24"/>
  <c r="AG1658" i="24"/>
  <c r="AH1658" i="24"/>
  <c r="AK1658" i="24"/>
  <c r="AA1659" i="24"/>
  <c r="AB1659" i="24"/>
  <c r="AG1659" i="24"/>
  <c r="Y1660" i="24"/>
  <c r="AD1660" i="24"/>
  <c r="Y1661" i="24"/>
  <c r="AG1661" i="24"/>
  <c r="AK1661" i="24"/>
  <c r="W1662" i="24"/>
  <c r="Y1662" i="24"/>
  <c r="AA1662" i="24"/>
  <c r="AB1662" i="24"/>
  <c r="AD1662" i="24"/>
  <c r="AE1662" i="24"/>
  <c r="AG1662" i="24"/>
  <c r="AH1662" i="24"/>
  <c r="AK1662" i="24"/>
  <c r="Y1664" i="24"/>
  <c r="AG1664" i="24"/>
  <c r="AH1664" i="24"/>
  <c r="AA1665" i="24"/>
  <c r="AB1665" i="24"/>
  <c r="AG1665" i="24"/>
  <c r="X1671" i="24"/>
  <c r="Y1671" i="24"/>
  <c r="AA1671" i="24"/>
  <c r="AD1671" i="24"/>
  <c r="AG1671" i="24"/>
  <c r="AK1671" i="24"/>
  <c r="AD1672" i="24"/>
  <c r="Y1676" i="24"/>
  <c r="AG1676" i="24"/>
  <c r="AH1676" i="24"/>
  <c r="Y1677" i="24"/>
  <c r="AD1677" i="24"/>
  <c r="X1680" i="24"/>
  <c r="Y1680" i="24"/>
  <c r="AA1680" i="24"/>
  <c r="AB1680" i="24"/>
  <c r="AG1680" i="24"/>
  <c r="AH1680" i="24"/>
  <c r="AK1680" i="24"/>
  <c r="W1681" i="24"/>
  <c r="AH1681" i="24"/>
  <c r="AB1683" i="24"/>
  <c r="AG1683" i="24"/>
  <c r="W1684" i="24"/>
  <c r="Y1684" i="24"/>
  <c r="AB1684" i="24"/>
  <c r="AD1684" i="24"/>
  <c r="AG1684" i="24"/>
  <c r="AH1684" i="24"/>
  <c r="AK1684" i="24"/>
  <c r="Y1685" i="24"/>
  <c r="AA1685" i="24"/>
  <c r="AD1685" i="24"/>
  <c r="AG1685" i="24"/>
  <c r="AH1685" i="24"/>
  <c r="AK1685" i="24"/>
  <c r="X1686" i="24"/>
  <c r="Y1686" i="24"/>
  <c r="AA1686" i="24"/>
  <c r="AB1686" i="24"/>
  <c r="AG1686" i="24"/>
  <c r="AH1686" i="24"/>
  <c r="AK1686" i="24"/>
  <c r="AH1687" i="24"/>
  <c r="AA1688" i="24"/>
  <c r="AG1688" i="24"/>
  <c r="Y1689" i="24"/>
  <c r="AD1689" i="24"/>
  <c r="AG1689" i="24"/>
  <c r="AG1690" i="24"/>
  <c r="AA1691" i="24"/>
  <c r="AD1691" i="24"/>
  <c r="AG1691" i="24"/>
  <c r="AH1691" i="24"/>
  <c r="AK1691" i="24"/>
  <c r="W1692" i="24"/>
  <c r="X1692" i="24"/>
  <c r="Y1692" i="24"/>
  <c r="AA1692" i="24"/>
  <c r="AB1692" i="24"/>
  <c r="AD1692" i="24"/>
  <c r="AG1692" i="24"/>
  <c r="AH1692" i="24"/>
  <c r="AG1693" i="24"/>
  <c r="AH1693" i="24"/>
  <c r="AG1695" i="24"/>
  <c r="AG1696" i="24"/>
  <c r="W1697" i="24"/>
  <c r="AA1697" i="24"/>
  <c r="AB1697" i="24"/>
  <c r="AG1697" i="24"/>
  <c r="AG1698" i="24"/>
  <c r="AH1699" i="24"/>
  <c r="AG1701" i="24"/>
  <c r="W1703" i="24"/>
  <c r="X1703" i="24"/>
  <c r="Y1703" i="24"/>
  <c r="AA1703" i="24"/>
  <c r="AB1703" i="24"/>
  <c r="AD1703" i="24"/>
  <c r="AG1703" i="24"/>
  <c r="AD1705" i="24"/>
  <c r="AH1705" i="24"/>
  <c r="AG1707" i="24"/>
  <c r="AA1708" i="24"/>
  <c r="AB1708" i="24"/>
  <c r="AG1708" i="24"/>
  <c r="AK1708" i="24"/>
  <c r="W1709" i="24"/>
  <c r="X1709" i="24"/>
  <c r="Y1709" i="24"/>
  <c r="AA1709" i="24"/>
  <c r="AB1709" i="24"/>
  <c r="AD1709" i="24"/>
  <c r="AG1709" i="24"/>
  <c r="W1711" i="24"/>
  <c r="X1711" i="24"/>
  <c r="AB1711" i="24"/>
  <c r="AD1711" i="24"/>
  <c r="AG1711" i="24"/>
  <c r="AH1711" i="24"/>
  <c r="W1712" i="24"/>
  <c r="X1712" i="24"/>
  <c r="Y1712" i="24"/>
  <c r="AA1712" i="24"/>
  <c r="AB1712" i="24"/>
  <c r="AD1712" i="24"/>
  <c r="AG1712" i="24"/>
  <c r="AK1712" i="24"/>
  <c r="W1713" i="24"/>
  <c r="Y1713" i="24"/>
  <c r="AA1713" i="24"/>
  <c r="AB1713" i="24"/>
  <c r="AD1713" i="24"/>
  <c r="AG1713" i="24"/>
  <c r="AH1713" i="24"/>
  <c r="AK1713" i="24"/>
  <c r="AB1714" i="24"/>
  <c r="AK1714" i="24"/>
  <c r="Y1715" i="24"/>
  <c r="AB1715" i="24"/>
  <c r="AD1715" i="24"/>
  <c r="AG1715" i="24"/>
  <c r="AH1715" i="24"/>
  <c r="AK1715" i="24"/>
  <c r="AG1716" i="24"/>
  <c r="W1717" i="24"/>
  <c r="AD1717" i="24"/>
  <c r="AH1717" i="24"/>
  <c r="W1718" i="24"/>
  <c r="X1718" i="24"/>
  <c r="Y1718" i="24"/>
  <c r="AA1718" i="24"/>
  <c r="AB1718" i="24"/>
  <c r="AD1718" i="24"/>
  <c r="AG1718" i="24"/>
  <c r="AK1718" i="24"/>
  <c r="Y1719" i="24"/>
  <c r="AD1719" i="24"/>
  <c r="AH1719" i="24"/>
  <c r="W1720" i="24"/>
  <c r="Y1720" i="24"/>
  <c r="AB1720" i="24"/>
  <c r="AG1720" i="24"/>
  <c r="AH1720" i="24"/>
  <c r="AK1720" i="24"/>
  <c r="AG1721" i="24"/>
  <c r="AH1721" i="24"/>
  <c r="Y1723" i="24"/>
  <c r="AA1723" i="24"/>
  <c r="AD1723" i="24"/>
  <c r="AG1723" i="24"/>
  <c r="AH1723" i="24"/>
  <c r="V1724" i="24"/>
  <c r="X1724" i="24"/>
  <c r="Y1724" i="24"/>
  <c r="AG1724" i="24"/>
  <c r="AH1724" i="24"/>
  <c r="AK1724" i="24"/>
  <c r="AK1726" i="24"/>
  <c r="X1730" i="24"/>
  <c r="AB1730" i="24"/>
  <c r="AG1730" i="24"/>
  <c r="AH1730" i="24"/>
  <c r="AK1730" i="24"/>
  <c r="Y1736" i="24"/>
  <c r="AD1736" i="24"/>
  <c r="V1745" i="24"/>
  <c r="W1745" i="24"/>
  <c r="X1745" i="24"/>
  <c r="Y1745" i="24"/>
  <c r="AA1745" i="24"/>
  <c r="AB1745" i="24"/>
  <c r="AG1745" i="24"/>
  <c r="AH1745" i="24"/>
  <c r="AK1745" i="24"/>
  <c r="AK1749" i="24"/>
  <c r="AD1751" i="24"/>
  <c r="AG1751" i="24"/>
  <c r="AK1751" i="24"/>
  <c r="X1754" i="24"/>
  <c r="Y1754" i="24"/>
  <c r="AA1754" i="24"/>
  <c r="AD1754" i="24"/>
  <c r="AH1754" i="24"/>
  <c r="Y1755" i="24"/>
  <c r="W1756" i="24"/>
  <c r="X1756" i="24"/>
  <c r="AA1756" i="24"/>
  <c r="AH1756" i="24"/>
  <c r="V1757" i="24"/>
  <c r="W1757" i="24"/>
  <c r="X1757" i="24"/>
  <c r="Y1757" i="24"/>
  <c r="AA1757" i="24"/>
  <c r="AD1757" i="24"/>
  <c r="AG1757" i="24"/>
  <c r="AH1757" i="24"/>
  <c r="AK1757" i="24"/>
  <c r="W1758" i="24"/>
  <c r="AD1758" i="24"/>
  <c r="AH1758" i="24"/>
  <c r="AK1758" i="24"/>
  <c r="W1759" i="24"/>
  <c r="AA1759" i="24"/>
  <c r="AB1759" i="24"/>
  <c r="AG1759" i="24"/>
  <c r="Y1760" i="24"/>
  <c r="AE1760" i="24"/>
  <c r="AG1760" i="24"/>
  <c r="W1761" i="24"/>
  <c r="Y1761" i="24"/>
  <c r="AA1761" i="24"/>
  <c r="AD1761" i="24"/>
  <c r="AG1761" i="24"/>
  <c r="AK1761" i="24"/>
  <c r="V1763" i="24"/>
  <c r="AD1763" i="24"/>
  <c r="AG1763" i="24"/>
  <c r="AH1763" i="24"/>
  <c r="AK1763" i="24"/>
  <c r="W1765" i="24"/>
  <c r="W1767" i="24"/>
  <c r="AD1767" i="24"/>
  <c r="AH1767" i="24"/>
  <c r="AK1767" i="24"/>
  <c r="Y1771" i="24"/>
  <c r="AH1771" i="24"/>
  <c r="AK1773" i="24"/>
  <c r="X1775" i="24"/>
  <c r="AG1775" i="24"/>
  <c r="AB1776" i="24"/>
  <c r="AK1776" i="24"/>
  <c r="Y1779" i="24"/>
  <c r="AD1779" i="24"/>
  <c r="Y1780" i="24"/>
  <c r="Z1780" i="24"/>
  <c r="AA1780" i="24"/>
  <c r="AD1780" i="24"/>
  <c r="AK1780" i="24"/>
  <c r="AK1782" i="24"/>
  <c r="AG1783" i="24"/>
  <c r="W1785" i="24"/>
  <c r="Y1785" i="24"/>
  <c r="AD1785" i="24"/>
  <c r="AH1785" i="24"/>
  <c r="V1786" i="24"/>
  <c r="X1786" i="24"/>
  <c r="AG1786" i="24"/>
  <c r="AH1786" i="24"/>
  <c r="AK1786" i="24"/>
  <c r="AG1787" i="24"/>
  <c r="AK1788" i="24"/>
  <c r="AG1789" i="24"/>
  <c r="AD1790" i="24"/>
  <c r="AK1790" i="24"/>
  <c r="W1791" i="24"/>
  <c r="X1791" i="24"/>
  <c r="Y1791" i="24"/>
  <c r="AA1791" i="24"/>
  <c r="AD1791" i="24"/>
  <c r="AG1791" i="24"/>
  <c r="AH1791" i="24"/>
  <c r="AK1791" i="24"/>
  <c r="AG1795" i="24"/>
  <c r="AH1795" i="24"/>
  <c r="AG1796" i="24"/>
  <c r="AH1796" i="24"/>
  <c r="AK1796" i="24"/>
  <c r="AG1797" i="24"/>
  <c r="X1798" i="24"/>
  <c r="AG1798" i="24"/>
  <c r="AG1800" i="24"/>
  <c r="AH1803" i="24"/>
  <c r="Z1805" i="24"/>
  <c r="AK1805" i="24"/>
  <c r="AH1806" i="24"/>
  <c r="AK1806" i="24"/>
  <c r="AK1807" i="24"/>
  <c r="Z1820" i="24"/>
  <c r="AD1820" i="24"/>
  <c r="Y1823" i="24"/>
  <c r="Y1824" i="24"/>
  <c r="Y1825" i="24"/>
  <c r="Z1825" i="24"/>
  <c r="AK1825" i="24"/>
  <c r="V1826" i="24"/>
  <c r="W1826" i="24"/>
  <c r="X1826" i="24"/>
  <c r="Y1826" i="24"/>
  <c r="Z1826" i="24"/>
  <c r="AD1826" i="24"/>
  <c r="AE1826" i="24"/>
  <c r="AG1826" i="24"/>
  <c r="AH1826" i="24"/>
  <c r="AK1826" i="24"/>
  <c r="W1828" i="24"/>
  <c r="X1828" i="24"/>
  <c r="Y1828" i="24"/>
  <c r="AK1828" i="24"/>
  <c r="Y1829" i="24"/>
  <c r="V1830" i="24"/>
  <c r="W1830" i="24"/>
  <c r="X1830" i="24"/>
  <c r="Y1830" i="24"/>
  <c r="AD1830" i="24"/>
  <c r="AF1830" i="24"/>
  <c r="AG1830" i="24"/>
  <c r="AK1830" i="24"/>
  <c r="Y1831" i="24"/>
  <c r="AK1831" i="24"/>
  <c r="Y1834" i="24"/>
  <c r="Y1835" i="24"/>
  <c r="AK1835" i="24"/>
  <c r="Y1836" i="24"/>
  <c r="AB1836" i="24"/>
  <c r="W1839" i="24"/>
  <c r="AG1839" i="24"/>
  <c r="AD1841" i="24"/>
  <c r="Y1842" i="24"/>
  <c r="AK1842" i="24"/>
  <c r="AK1845" i="24"/>
  <c r="Y1847" i="24"/>
  <c r="AD1847" i="24"/>
  <c r="AD1848" i="24"/>
  <c r="AK1848" i="24"/>
  <c r="AA1849" i="24"/>
  <c r="AD1849" i="24"/>
  <c r="AK1849" i="24"/>
  <c r="Y1851" i="24"/>
  <c r="AK1851" i="24"/>
  <c r="AG1852" i="24"/>
  <c r="V1853" i="24"/>
  <c r="W1853" i="24"/>
  <c r="X1853" i="24"/>
  <c r="Y1853" i="24"/>
  <c r="AA1853" i="24"/>
  <c r="AB1853" i="24"/>
  <c r="AD1853" i="24"/>
  <c r="AG1853" i="24"/>
  <c r="AH1853" i="24"/>
  <c r="AK1853" i="24"/>
  <c r="X1854" i="24"/>
  <c r="AD1854" i="24"/>
  <c r="AE1854" i="24"/>
  <c r="AK1854" i="24"/>
  <c r="X1855" i="24"/>
  <c r="AA1855" i="24"/>
  <c r="AD1855" i="24"/>
  <c r="AH1855" i="24"/>
  <c r="AK1855" i="24"/>
  <c r="Y1857" i="24"/>
  <c r="AK1857" i="24"/>
  <c r="X1859" i="24"/>
  <c r="Y1859" i="24"/>
  <c r="AA1859" i="24"/>
  <c r="AD1859" i="24"/>
  <c r="AG1859" i="24"/>
  <c r="AH1859" i="24"/>
  <c r="AK1859" i="24"/>
  <c r="AK1860" i="24"/>
  <c r="AG1861" i="24"/>
  <c r="Y1865" i="24"/>
  <c r="AB1865" i="24"/>
  <c r="AG1865" i="24"/>
  <c r="AG1866" i="24"/>
  <c r="AK1866" i="24"/>
  <c r="AG1870" i="24"/>
  <c r="AH1873" i="24"/>
  <c r="V1875" i="24"/>
  <c r="W1875" i="24"/>
  <c r="X1875" i="24"/>
  <c r="Y1875" i="24"/>
  <c r="AA1875" i="24"/>
  <c r="AB1875" i="24"/>
  <c r="AD1875" i="24"/>
  <c r="AG1875" i="24"/>
  <c r="AH1875" i="24"/>
  <c r="AK1875" i="24"/>
  <c r="Y1876" i="24"/>
  <c r="AA1876" i="24"/>
  <c r="AB1876" i="24"/>
  <c r="AG1876" i="24"/>
  <c r="AK1877" i="24"/>
  <c r="Y1882" i="24"/>
  <c r="AA1882" i="24"/>
  <c r="AG1882" i="24"/>
  <c r="AG1883" i="24"/>
  <c r="AK1883" i="24"/>
  <c r="AG1887" i="24"/>
  <c r="AG1888" i="24"/>
  <c r="Y1891" i="24"/>
  <c r="AA1891" i="24"/>
  <c r="AB1891" i="24"/>
  <c r="AH1891" i="24"/>
  <c r="AG1892" i="24"/>
  <c r="AH1892" i="24"/>
  <c r="AK1892" i="24"/>
  <c r="Y1893" i="24"/>
  <c r="V1897" i="24"/>
  <c r="W1897" i="24"/>
  <c r="X1897" i="24"/>
  <c r="Y1897" i="24"/>
  <c r="AA1897" i="24"/>
  <c r="AB1897" i="24"/>
  <c r="AE1897" i="24"/>
  <c r="AG1897" i="24"/>
  <c r="AH1897" i="24"/>
  <c r="AK1897" i="24"/>
  <c r="V1898" i="24"/>
  <c r="W1898" i="24"/>
  <c r="X1898" i="24"/>
  <c r="Y1898" i="24"/>
  <c r="AA1898" i="24"/>
  <c r="AB1898" i="24"/>
  <c r="AD1898" i="24"/>
  <c r="AF1898" i="24"/>
  <c r="AG1898" i="24"/>
  <c r="AH1898" i="24"/>
  <c r="AK1898" i="24"/>
  <c r="X1900" i="24"/>
  <c r="Y1900" i="24"/>
  <c r="AA1900" i="24"/>
  <c r="AB1900" i="24"/>
  <c r="AD1900" i="24"/>
  <c r="AE1900" i="24"/>
  <c r="AG1900" i="24"/>
  <c r="AH1900" i="24"/>
  <c r="AK1900" i="24"/>
  <c r="V1901" i="24"/>
  <c r="W1901" i="24"/>
  <c r="X1901" i="24"/>
  <c r="Y1901" i="24"/>
  <c r="AA1901" i="24"/>
  <c r="AB1901" i="24"/>
  <c r="AD1901" i="24"/>
  <c r="AF1901" i="24"/>
  <c r="AG1901" i="24"/>
  <c r="AH1901" i="24"/>
  <c r="AK1901" i="24"/>
  <c r="AB1902" i="24"/>
  <c r="AG1902" i="24"/>
  <c r="Y1903" i="24"/>
  <c r="AA1903" i="24"/>
  <c r="AH1903" i="24"/>
  <c r="AG1904" i="24"/>
  <c r="AG1905" i="24"/>
  <c r="AH1905" i="24"/>
  <c r="W1906" i="24"/>
  <c r="X1906" i="24"/>
  <c r="Y1906" i="24"/>
  <c r="AA1906" i="24"/>
  <c r="AB1906" i="24"/>
  <c r="AG1906" i="24"/>
  <c r="AH1906" i="24"/>
  <c r="AK1906" i="24"/>
  <c r="V1907" i="24"/>
  <c r="W1907" i="24"/>
  <c r="AD1907" i="24"/>
  <c r="AG1907" i="24"/>
  <c r="V1908" i="24"/>
  <c r="W1908" i="24"/>
  <c r="X1908" i="24"/>
  <c r="Y1908" i="24"/>
  <c r="AB1908" i="24"/>
  <c r="AD1908" i="24"/>
  <c r="AE1908" i="24"/>
  <c r="AG1908" i="24"/>
  <c r="AH1908" i="24"/>
  <c r="Y1909" i="24"/>
  <c r="AG1909" i="24"/>
  <c r="AA1910" i="24"/>
  <c r="AB1910" i="24"/>
  <c r="AG1910" i="24"/>
  <c r="AH1910" i="24"/>
  <c r="AG1911" i="24"/>
  <c r="AK1912" i="24"/>
  <c r="AG1913" i="24"/>
  <c r="V1914" i="24"/>
  <c r="W1914" i="24"/>
  <c r="X1914" i="24"/>
  <c r="Y1914" i="24"/>
  <c r="Z1914" i="24"/>
  <c r="AA1914" i="24"/>
  <c r="AB1914" i="24"/>
  <c r="AE1914" i="24"/>
  <c r="AG1914" i="24"/>
  <c r="AH1914" i="24"/>
  <c r="AB1915" i="24"/>
  <c r="W1916" i="24"/>
  <c r="Y1916" i="24"/>
  <c r="AA1916" i="24"/>
  <c r="AB1916" i="24"/>
  <c r="AD1916" i="24"/>
  <c r="AE1916" i="24"/>
  <c r="AG1916" i="24"/>
  <c r="AH1916" i="24"/>
  <c r="AK1916" i="24"/>
  <c r="W1917" i="24"/>
  <c r="X1917" i="24"/>
  <c r="Z1917" i="24"/>
  <c r="AA1917" i="24"/>
  <c r="AB1917" i="24"/>
  <c r="AD1917" i="24"/>
  <c r="AG1917" i="24"/>
  <c r="AH1917" i="24"/>
  <c r="AK1917" i="24"/>
  <c r="X1918" i="24"/>
  <c r="AA1918" i="24"/>
  <c r="AB1918" i="24"/>
  <c r="AG1918" i="24"/>
  <c r="AH1918" i="24"/>
  <c r="AK1918" i="24"/>
  <c r="W1919" i="24"/>
  <c r="X1919" i="24"/>
  <c r="Y1919" i="24"/>
  <c r="AA1919" i="24"/>
  <c r="AB1919" i="24"/>
  <c r="AG1919" i="24"/>
  <c r="AH1919" i="24"/>
  <c r="AK1919" i="24"/>
  <c r="V1920" i="24"/>
  <c r="W1920" i="24"/>
  <c r="Y1920" i="24"/>
  <c r="AD1920" i="24"/>
  <c r="AG1921" i="24"/>
  <c r="Y1922" i="24"/>
  <c r="AA1922" i="24"/>
  <c r="AB1922" i="24"/>
  <c r="AH1922" i="24"/>
  <c r="AH1923" i="24"/>
  <c r="X1924" i="24"/>
  <c r="Y1924" i="24"/>
  <c r="AA1924" i="24"/>
  <c r="AB1924" i="24"/>
  <c r="AG1924" i="24"/>
  <c r="AH1924" i="24"/>
  <c r="AK1924" i="24"/>
  <c r="W1925" i="24"/>
  <c r="Y1925" i="24"/>
  <c r="AD1925" i="24"/>
  <c r="AH1925" i="24"/>
  <c r="AK1925" i="24"/>
  <c r="Y1926" i="24"/>
  <c r="Z1926" i="24"/>
  <c r="AA1926" i="24"/>
  <c r="AD1926" i="24"/>
  <c r="AG1926" i="24"/>
  <c r="AH1926" i="24"/>
  <c r="X1927" i="24"/>
  <c r="Y1927" i="24"/>
  <c r="AA1927" i="24"/>
  <c r="AB1927" i="24"/>
  <c r="AD1927" i="24"/>
  <c r="AG1927" i="24"/>
  <c r="AH1927" i="24"/>
  <c r="AK1927" i="24"/>
  <c r="V1928" i="24"/>
  <c r="X1928" i="24"/>
  <c r="Y1928" i="24"/>
  <c r="Z1928" i="24"/>
  <c r="AA1928" i="24"/>
  <c r="AB1928" i="24"/>
  <c r="AD1928" i="24"/>
  <c r="AH1928" i="24"/>
  <c r="AK1928" i="24"/>
  <c r="Y1929" i="24"/>
  <c r="AA1929" i="24"/>
  <c r="AB1929" i="24"/>
  <c r="AG1929" i="24"/>
  <c r="Y1930" i="24"/>
  <c r="AA1930" i="24"/>
  <c r="AB1930" i="24"/>
  <c r="AD1930" i="24"/>
  <c r="V1931" i="24"/>
  <c r="Y1931" i="24"/>
  <c r="AB1931" i="24"/>
  <c r="AD1931" i="24"/>
  <c r="AG1931" i="24"/>
  <c r="AH1931" i="24"/>
  <c r="AK1931" i="24"/>
  <c r="Y1932" i="24"/>
  <c r="AG1932" i="24"/>
  <c r="AD1933" i="24"/>
  <c r="AG1933" i="24"/>
  <c r="Y1934" i="24"/>
  <c r="AA1934" i="24"/>
  <c r="AB1934" i="24"/>
  <c r="AD1934" i="24"/>
  <c r="AH1934" i="24"/>
  <c r="Y1935" i="24"/>
  <c r="AD1935" i="24"/>
  <c r="AH1936" i="24"/>
  <c r="V1937" i="24"/>
  <c r="W1937" i="24"/>
  <c r="Y1937" i="24"/>
  <c r="Z1937" i="24"/>
  <c r="AB1937" i="24"/>
  <c r="AD1937" i="24"/>
  <c r="AE1937" i="24"/>
  <c r="AG1937" i="24"/>
  <c r="AH1937" i="24"/>
  <c r="AK1937" i="24"/>
  <c r="Y1938" i="24"/>
  <c r="AB1938" i="24"/>
  <c r="AG1938" i="24"/>
  <c r="AA1939" i="24"/>
  <c r="AG1939" i="24"/>
  <c r="AK1939" i="24"/>
  <c r="Y1940" i="24"/>
  <c r="AB1940" i="24"/>
  <c r="AD1940" i="24"/>
  <c r="AG1940" i="24"/>
  <c r="AH1940" i="24"/>
  <c r="AH1942" i="24"/>
  <c r="V1943" i="24"/>
  <c r="AG1943" i="24"/>
  <c r="V1944" i="24"/>
  <c r="W1944" i="24"/>
  <c r="X1944" i="24"/>
  <c r="Y1944" i="24"/>
  <c r="AA1944" i="24"/>
  <c r="AB1944" i="24"/>
  <c r="AG1944" i="24"/>
  <c r="AH1944" i="24"/>
  <c r="W1945" i="24"/>
  <c r="Y1945" i="24"/>
  <c r="AB1945" i="24"/>
  <c r="AH1945" i="24"/>
  <c r="AK1945" i="24"/>
  <c r="Y1946" i="24"/>
  <c r="AG1946" i="24"/>
  <c r="Y1948" i="24"/>
  <c r="Y1949" i="24"/>
  <c r="AA1949" i="24"/>
  <c r="AG1949" i="24"/>
  <c r="X1950" i="24"/>
  <c r="Y1950" i="24"/>
  <c r="AD1950" i="24"/>
  <c r="AG1950" i="24"/>
  <c r="AH1950" i="24"/>
  <c r="AK1950" i="24"/>
  <c r="W1951" i="24"/>
  <c r="Y1951" i="24"/>
  <c r="AA1951" i="24"/>
  <c r="AB1951" i="24"/>
  <c r="AG1951" i="24"/>
  <c r="AH1951" i="24"/>
  <c r="AK1951" i="24"/>
  <c r="Y1952" i="24"/>
  <c r="AG1952" i="24"/>
  <c r="AA1958" i="24"/>
  <c r="AB1958" i="24"/>
  <c r="AG1959" i="24"/>
  <c r="AK1959" i="24"/>
  <c r="Y1964" i="24"/>
  <c r="AA1964" i="24"/>
  <c r="AB1964" i="24"/>
  <c r="AE1964" i="24"/>
  <c r="AG1964" i="24"/>
  <c r="AH1964" i="24"/>
  <c r="AK1964" i="24"/>
  <c r="AG1965" i="24"/>
  <c r="AH1965" i="24"/>
  <c r="AK1965" i="24"/>
  <c r="Y1970" i="24"/>
  <c r="AA1970" i="24"/>
  <c r="AB1970" i="24"/>
  <c r="AH1970" i="24"/>
  <c r="AK1970" i="24"/>
  <c r="AG1971" i="24"/>
  <c r="AK1971" i="24"/>
  <c r="V1973" i="24"/>
  <c r="Y1973" i="24"/>
  <c r="AA1973" i="24"/>
  <c r="AE1973" i="24"/>
  <c r="AG1973" i="24"/>
  <c r="AH1973" i="24"/>
  <c r="AK1973" i="24"/>
  <c r="AK1974" i="24"/>
  <c r="AB1975" i="24"/>
  <c r="AG1975" i="24"/>
  <c r="AK1975" i="24"/>
  <c r="Y1976" i="24"/>
  <c r="AG1977" i="24"/>
  <c r="AK1977" i="24"/>
  <c r="AG1978" i="24"/>
  <c r="Y1979" i="24"/>
  <c r="Y1980" i="24"/>
  <c r="AG1980" i="24"/>
  <c r="AH1980" i="24"/>
  <c r="V1981" i="24"/>
  <c r="W1981" i="24"/>
  <c r="Y1981" i="24"/>
  <c r="AB1981" i="24"/>
  <c r="AE1981" i="24"/>
  <c r="AG1981" i="24"/>
  <c r="AH1981" i="24"/>
  <c r="AB1982" i="24"/>
  <c r="Y1983" i="24"/>
  <c r="AA1983" i="24"/>
  <c r="AB1983" i="24"/>
  <c r="AG1983" i="24"/>
  <c r="AH1983" i="24"/>
  <c r="Y1986" i="24"/>
  <c r="AB1986" i="24"/>
  <c r="AG1986" i="24"/>
  <c r="AK1986" i="24"/>
  <c r="Y1987" i="24"/>
  <c r="Y1989" i="24"/>
  <c r="AA1989" i="24"/>
  <c r="AB1989" i="24"/>
  <c r="Y1990" i="24"/>
  <c r="AH1990" i="24"/>
  <c r="Y1991" i="24"/>
  <c r="AB1991" i="24"/>
  <c r="AH1992" i="24"/>
  <c r="AK1992" i="24"/>
  <c r="AG1994" i="24"/>
  <c r="AH1994" i="24"/>
  <c r="Y1995" i="24"/>
  <c r="AB1995" i="24"/>
  <c r="AH1995" i="24"/>
  <c r="Y1996" i="24"/>
  <c r="Y1998" i="24"/>
  <c r="X2001" i="24"/>
  <c r="AA2001" i="24"/>
  <c r="AH2001" i="24"/>
  <c r="Y2002" i="24"/>
  <c r="AG2002" i="24"/>
  <c r="V2003" i="24"/>
  <c r="Y2003" i="24"/>
  <c r="AA2003" i="24"/>
  <c r="AB2003" i="24"/>
  <c r="AD2003" i="24"/>
  <c r="V2004" i="24"/>
  <c r="Y2004" i="24"/>
  <c r="AB2004" i="24"/>
  <c r="AD2004" i="24"/>
  <c r="AG2004" i="24"/>
  <c r="AK2004" i="24"/>
  <c r="Y2005" i="24"/>
  <c r="AA2005" i="24"/>
  <c r="AH2005" i="24"/>
  <c r="AD2006" i="24"/>
  <c r="AH2007" i="24"/>
  <c r="AG2008" i="24"/>
  <c r="V2009" i="24"/>
  <c r="X2009" i="24"/>
  <c r="Y2009" i="24"/>
  <c r="AB2009" i="24"/>
  <c r="AD2009" i="24"/>
  <c r="AG2009" i="24"/>
  <c r="AH2009" i="24"/>
  <c r="AK2009" i="24"/>
  <c r="X2010" i="24"/>
  <c r="AB2010" i="24"/>
  <c r="V2011" i="24"/>
  <c r="X2011" i="24"/>
  <c r="Y2011" i="24"/>
  <c r="AA2011" i="24"/>
  <c r="AH2011" i="24"/>
  <c r="AK2011" i="24"/>
  <c r="V2012" i="24"/>
  <c r="AD2012" i="24"/>
  <c r="AF2012" i="24"/>
  <c r="AG2012" i="24"/>
  <c r="AH2012" i="24"/>
  <c r="V2013" i="24"/>
  <c r="W2013" i="24"/>
  <c r="X2013" i="24"/>
  <c r="Y2013" i="24"/>
  <c r="AA2013" i="24"/>
  <c r="AB2013" i="24"/>
  <c r="AD2013" i="24"/>
  <c r="AE2013" i="24"/>
  <c r="AG2013" i="24"/>
  <c r="AH2013" i="24"/>
  <c r="AK2013" i="24"/>
  <c r="AH2014" i="24"/>
  <c r="X2015" i="24"/>
  <c r="Y2015" i="24"/>
  <c r="AB2015" i="24"/>
  <c r="AG2015" i="24"/>
  <c r="AH2015" i="24"/>
  <c r="AK2015" i="24"/>
  <c r="AG2016" i="24"/>
  <c r="AH2016" i="24"/>
  <c r="Y2017" i="24"/>
  <c r="AG2018" i="24"/>
  <c r="AH2020" i="24"/>
  <c r="AK2020" i="24"/>
  <c r="W2021" i="24"/>
  <c r="Y2021" i="24"/>
  <c r="AA2021" i="24"/>
  <c r="AB2021" i="24"/>
  <c r="AG2021" i="24"/>
  <c r="AH2021" i="24"/>
  <c r="AK2021" i="24"/>
  <c r="AG2022" i="24"/>
  <c r="AH2022" i="24"/>
  <c r="AG2025" i="24"/>
  <c r="Y2026" i="24"/>
  <c r="W2027" i="24"/>
  <c r="AA2027" i="24"/>
  <c r="AB2027" i="24"/>
  <c r="AK2027" i="24"/>
  <c r="Y2028" i="24"/>
  <c r="AG2028" i="24"/>
  <c r="AK2028" i="24"/>
  <c r="W2033" i="24"/>
  <c r="AA2033" i="24"/>
  <c r="Y2034" i="24"/>
  <c r="Y2036" i="24"/>
  <c r="AG2037" i="24"/>
  <c r="AG2038" i="24"/>
  <c r="W2039" i="24"/>
  <c r="Y2039" i="24"/>
  <c r="AA2039" i="24"/>
  <c r="AB2039" i="24"/>
  <c r="AE2039" i="24"/>
  <c r="AG2039" i="24"/>
  <c r="AH2039" i="24"/>
  <c r="AK2039" i="24"/>
  <c r="V2040" i="24"/>
  <c r="W2040" i="24"/>
  <c r="X2040" i="24"/>
  <c r="Y2040" i="24"/>
  <c r="Z2040" i="24"/>
  <c r="AA2040" i="24"/>
  <c r="AB2040" i="24"/>
  <c r="AE2040" i="24"/>
  <c r="AG2040" i="24"/>
  <c r="AH2040" i="24"/>
  <c r="AK2040" i="24"/>
  <c r="AD2042" i="24"/>
  <c r="AG2042" i="24"/>
  <c r="AB2044" i="24"/>
  <c r="AD2044" i="24"/>
  <c r="AG2044" i="24"/>
  <c r="V2045" i="24"/>
  <c r="W2045" i="24"/>
  <c r="Y2045" i="24"/>
  <c r="AA2045" i="24"/>
  <c r="AB2045" i="24"/>
  <c r="AD2045" i="24"/>
  <c r="AF2045" i="24"/>
  <c r="AG2045" i="24"/>
  <c r="AK2045" i="24"/>
  <c r="Y2046" i="24"/>
  <c r="Y2047" i="24"/>
  <c r="AG2047" i="24"/>
  <c r="Y2048" i="24"/>
  <c r="AA2048" i="24"/>
  <c r="AG2048" i="24"/>
  <c r="AH2048" i="24"/>
  <c r="AK2048" i="24"/>
  <c r="W2050" i="24"/>
  <c r="AG2050" i="24"/>
  <c r="V2051" i="24"/>
  <c r="X2051" i="24"/>
  <c r="Y2051" i="24"/>
  <c r="AG2051" i="24"/>
  <c r="AG2053" i="24"/>
  <c r="Y2054" i="24"/>
  <c r="AB2054" i="24"/>
  <c r="AH2054" i="24"/>
  <c r="V2056" i="24"/>
  <c r="X2056" i="24"/>
  <c r="V2057" i="24"/>
  <c r="X2057" i="24"/>
  <c r="AB2057" i="24"/>
  <c r="AH2057" i="24"/>
  <c r="Y2058" i="24"/>
  <c r="AD2058" i="24"/>
  <c r="AE2058" i="24"/>
  <c r="X2059" i="24"/>
  <c r="AA2059" i="24"/>
  <c r="AB2059" i="24"/>
  <c r="AD2059" i="24"/>
  <c r="AG2059" i="24"/>
  <c r="AH2059" i="24"/>
  <c r="AK2059" i="24"/>
  <c r="V2060" i="24"/>
  <c r="W2060" i="24"/>
  <c r="Y2060" i="24"/>
  <c r="AB2060" i="24"/>
  <c r="AD2060" i="24"/>
  <c r="AH2060" i="24"/>
  <c r="Y2062" i="24"/>
  <c r="AG2062" i="24"/>
  <c r="AB2064" i="24"/>
  <c r="V2067" i="24"/>
  <c r="Y2067" i="24"/>
  <c r="Y2068" i="24"/>
  <c r="AB2068" i="24"/>
  <c r="AD2068" i="24"/>
  <c r="AG2068" i="24"/>
  <c r="AH2073" i="24"/>
  <c r="Y2074" i="24"/>
  <c r="AG2074" i="24"/>
  <c r="AK2074" i="24"/>
  <c r="AG2080" i="24"/>
  <c r="V2081" i="24"/>
  <c r="AA2081" i="24"/>
  <c r="AD2081" i="24"/>
  <c r="AG2081" i="24"/>
  <c r="AH2081" i="24"/>
  <c r="X2082" i="24"/>
  <c r="Y2082" i="24"/>
  <c r="Y2083" i="24"/>
  <c r="AA2083" i="24"/>
  <c r="AH2083" i="24"/>
  <c r="AD2084" i="24"/>
  <c r="AG2086" i="24"/>
  <c r="Y2087" i="24"/>
  <c r="AH2087" i="24"/>
  <c r="Y2088" i="24"/>
  <c r="Y2089" i="24"/>
  <c r="W2090" i="24"/>
  <c r="Y2090" i="24"/>
  <c r="AA2090" i="24"/>
  <c r="AB2090" i="24"/>
  <c r="AG2090" i="24"/>
  <c r="X2091" i="24"/>
  <c r="AD2092" i="24"/>
  <c r="AG2092" i="24"/>
  <c r="AH2092" i="24"/>
  <c r="AB2093" i="24"/>
  <c r="AG2093" i="24"/>
  <c r="V2094" i="24"/>
  <c r="Y2094" i="24"/>
  <c r="AG2094" i="24"/>
  <c r="AH2094" i="24"/>
  <c r="Y2095" i="24"/>
  <c r="W2096" i="24"/>
  <c r="Y2096" i="24"/>
  <c r="AA2096" i="24"/>
  <c r="AG2096" i="24"/>
  <c r="X2097" i="24"/>
  <c r="AD2098" i="24"/>
  <c r="AH2098" i="24"/>
  <c r="AK2098" i="24"/>
  <c r="W2099" i="24"/>
  <c r="X2099" i="24"/>
  <c r="AA2099" i="24"/>
  <c r="AB2099" i="24"/>
  <c r="AD2099" i="24"/>
  <c r="AG2099" i="24"/>
  <c r="AH2099" i="24"/>
  <c r="AK2099" i="24"/>
  <c r="X2100" i="24"/>
  <c r="Y2100" i="24"/>
  <c r="Y2108" i="24"/>
  <c r="AD2109" i="24"/>
  <c r="AH2109" i="24"/>
  <c r="Y2110" i="24"/>
  <c r="AD2110" i="24"/>
  <c r="V2111" i="24"/>
  <c r="W2111" i="24"/>
  <c r="X2111" i="24"/>
  <c r="Y2111" i="24"/>
  <c r="AE2111" i="24"/>
  <c r="AG2111" i="24"/>
  <c r="AH2111" i="24"/>
  <c r="V2112" i="24"/>
  <c r="W2112" i="24"/>
  <c r="Y2112" i="24"/>
  <c r="Z2112" i="24"/>
  <c r="AB2112" i="24"/>
  <c r="AD2112" i="24"/>
  <c r="AE2112" i="24"/>
  <c r="AH2112" i="24"/>
  <c r="AG2115" i="24"/>
  <c r="Y2116" i="24"/>
  <c r="AB2116" i="24"/>
  <c r="AD2116" i="24"/>
  <c r="AG2116" i="24"/>
  <c r="V2117" i="24"/>
  <c r="W2117" i="24"/>
  <c r="X2117" i="24"/>
  <c r="Y2117" i="24"/>
  <c r="AA2117" i="24"/>
  <c r="AB2117" i="24"/>
  <c r="AD2117" i="24"/>
  <c r="AF2117" i="24"/>
  <c r="AG2117" i="24"/>
  <c r="AK2117" i="24"/>
  <c r="Y2118" i="24"/>
  <c r="AA2118" i="24"/>
  <c r="AD2118" i="24"/>
  <c r="AG2118" i="24"/>
  <c r="AG2120" i="24"/>
  <c r="AG2121" i="24"/>
  <c r="Y2122" i="24"/>
  <c r="AG2122" i="24"/>
  <c r="V2123" i="24"/>
  <c r="X2123" i="24"/>
  <c r="Y2123" i="24"/>
  <c r="AG2123" i="24"/>
  <c r="AG2125" i="24"/>
  <c r="Y2126" i="24"/>
  <c r="AB2126" i="24"/>
  <c r="V2128" i="24"/>
  <c r="X2129" i="24"/>
  <c r="AG2129" i="24"/>
  <c r="Y2131" i="24"/>
  <c r="AG2131" i="24"/>
  <c r="Y2132" i="24"/>
  <c r="AB2132" i="24"/>
  <c r="AG2139" i="24"/>
  <c r="AG2140" i="24"/>
  <c r="X2146" i="24"/>
  <c r="Y2146" i="24"/>
  <c r="AB2146" i="24"/>
  <c r="AG2146" i="24"/>
  <c r="V2147" i="24"/>
  <c r="X2147" i="24"/>
  <c r="Y2147" i="24"/>
  <c r="AG2147" i="24"/>
  <c r="AD2148" i="24"/>
  <c r="Y2150" i="24"/>
  <c r="AB2151" i="24"/>
  <c r="AG2151" i="24"/>
  <c r="W2152" i="24"/>
  <c r="AG2152" i="24"/>
  <c r="AH2152" i="24"/>
  <c r="V2153" i="24"/>
  <c r="AD2153" i="24"/>
  <c r="AG2153" i="24"/>
  <c r="AH2153" i="24"/>
  <c r="AD2154" i="24"/>
  <c r="V2155" i="24"/>
  <c r="Y2155" i="24"/>
  <c r="AA2155" i="24"/>
  <c r="AD2155" i="24"/>
  <c r="AG2155" i="24"/>
  <c r="AG2157" i="24"/>
  <c r="AG2158" i="24"/>
  <c r="AK2158" i="24"/>
  <c r="V2159" i="24"/>
  <c r="AD2159" i="24"/>
  <c r="AH2159" i="24"/>
  <c r="Y2160" i="24"/>
  <c r="AD2160" i="24"/>
  <c r="X2161" i="24"/>
  <c r="Y2161" i="24"/>
  <c r="AA2161" i="24"/>
  <c r="AB2161" i="24"/>
  <c r="AG2161" i="24"/>
  <c r="AH2161" i="24"/>
  <c r="AK2161" i="24"/>
  <c r="V2162" i="24"/>
  <c r="Y2162" i="24"/>
  <c r="AB2162" i="24"/>
  <c r="AD2162" i="24"/>
  <c r="AG2162" i="24"/>
  <c r="Y2163" i="24"/>
  <c r="X2164" i="24"/>
  <c r="Y2164" i="24"/>
  <c r="AG2164" i="24"/>
  <c r="V2165" i="24"/>
  <c r="Y2166" i="24"/>
  <c r="AD2166" i="24"/>
  <c r="X2167" i="24"/>
  <c r="Y2167" i="24"/>
  <c r="AG2167" i="24"/>
  <c r="W2168" i="24"/>
  <c r="Y2168" i="24"/>
  <c r="AA2168" i="24"/>
  <c r="AG2168" i="24"/>
  <c r="AH2168" i="24"/>
  <c r="AK2168" i="24"/>
  <c r="X2169" i="24"/>
  <c r="Y2169" i="24"/>
  <c r="AA2169" i="24"/>
  <c r="Y2170" i="24"/>
  <c r="AD2170" i="24"/>
  <c r="AH2170" i="24"/>
  <c r="AK2170" i="24"/>
  <c r="V2171" i="24"/>
  <c r="AB2171" i="24"/>
  <c r="AG2171" i="24"/>
  <c r="X2172" i="24"/>
  <c r="Y2172" i="24"/>
  <c r="AD2172" i="24"/>
  <c r="AK2176" i="24"/>
  <c r="AG2181" i="24"/>
  <c r="AB2182" i="24"/>
  <c r="AG2184" i="24"/>
  <c r="AG2185" i="24"/>
  <c r="V2186" i="24"/>
  <c r="W2186" i="24"/>
  <c r="X2186" i="24"/>
  <c r="Y2186" i="24"/>
  <c r="Z2186" i="24"/>
  <c r="AA2186" i="24"/>
  <c r="AB2186" i="24"/>
  <c r="AD2186" i="24"/>
  <c r="AF2186" i="24"/>
  <c r="AG2186" i="24"/>
  <c r="AH2186" i="24"/>
  <c r="AK2186" i="24"/>
  <c r="Y2187" i="24"/>
  <c r="W2188" i="24"/>
  <c r="Y2188" i="24"/>
  <c r="Z2188" i="24"/>
  <c r="AB2188" i="24"/>
  <c r="AF2188" i="24"/>
  <c r="AH2188" i="24"/>
  <c r="X2189" i="24"/>
  <c r="Y2189" i="24"/>
  <c r="AA2189" i="24"/>
  <c r="AB2189" i="24"/>
  <c r="AD2189" i="24"/>
  <c r="AG2189" i="24"/>
  <c r="AH2189" i="24"/>
  <c r="AK2189" i="24"/>
  <c r="V2190" i="24"/>
  <c r="W2190" i="24"/>
  <c r="X2190" i="24"/>
  <c r="Y2190" i="24"/>
  <c r="Z2190" i="24"/>
  <c r="AB2190" i="24"/>
  <c r="AD2190" i="24"/>
  <c r="AG2190" i="24"/>
  <c r="AH2190" i="24"/>
  <c r="AK2190" i="24"/>
  <c r="V2191" i="24"/>
  <c r="W2191" i="24"/>
  <c r="X2191" i="24"/>
  <c r="Y2191" i="24"/>
  <c r="AA2191" i="24"/>
  <c r="AB2191" i="24"/>
  <c r="AD2191" i="24"/>
  <c r="AG2191" i="24"/>
  <c r="AH2191" i="24"/>
  <c r="AK2191" i="24"/>
  <c r="V2192" i="24"/>
  <c r="W2192" i="24"/>
  <c r="X2192" i="24"/>
  <c r="Y2192" i="24"/>
  <c r="Z2192" i="24"/>
  <c r="AA2192" i="24"/>
  <c r="AB2192" i="24"/>
  <c r="AD2192" i="24"/>
  <c r="AG2192" i="24"/>
  <c r="AH2192" i="24"/>
  <c r="AK2192" i="24"/>
  <c r="Y2193" i="24"/>
  <c r="W2194" i="24"/>
  <c r="X2194" i="24"/>
  <c r="Y2194" i="24"/>
  <c r="AA2194" i="24"/>
  <c r="AB2194" i="24"/>
  <c r="AD2194" i="24"/>
  <c r="AG2194" i="24"/>
  <c r="AH2194" i="24"/>
  <c r="AK2194" i="24"/>
  <c r="X2195" i="24"/>
  <c r="Y2195" i="24"/>
  <c r="AA2195" i="24"/>
  <c r="AB2195" i="24"/>
  <c r="AD2195" i="24"/>
  <c r="AE2195" i="24"/>
  <c r="AG2195" i="24"/>
  <c r="AH2195" i="24"/>
  <c r="AK2195" i="24"/>
  <c r="V2196" i="24"/>
  <c r="W2196" i="24"/>
  <c r="X2196" i="24"/>
  <c r="Y2196" i="24"/>
  <c r="Z2196" i="24"/>
  <c r="AG2196" i="24"/>
  <c r="AH2196" i="24"/>
  <c r="AK2196" i="24"/>
  <c r="V2197" i="24"/>
  <c r="W2197" i="24"/>
  <c r="Y2197" i="24"/>
  <c r="AA2197" i="24"/>
  <c r="AB2197" i="24"/>
  <c r="AD2197" i="24"/>
  <c r="AG2197" i="24"/>
  <c r="X2198" i="24"/>
  <c r="AA2198" i="24"/>
  <c r="AB2198" i="24"/>
  <c r="AD2198" i="24"/>
  <c r="AG2198" i="24"/>
  <c r="AH2198" i="24"/>
  <c r="W2199" i="24"/>
  <c r="Y2199" i="24"/>
  <c r="AA2199" i="24"/>
  <c r="AB2199" i="24"/>
  <c r="AD2199" i="24"/>
  <c r="AE2199" i="24"/>
  <c r="AG2199" i="24"/>
  <c r="AG2200" i="24"/>
  <c r="W2201" i="24"/>
  <c r="X2201" i="24"/>
  <c r="Y2201" i="24"/>
  <c r="AA2201" i="24"/>
  <c r="AB2201" i="24"/>
  <c r="AD2201" i="24"/>
  <c r="AG2201" i="24"/>
  <c r="AH2201" i="24"/>
  <c r="AK2201" i="24"/>
  <c r="W2203" i="24"/>
  <c r="X2203" i="24"/>
  <c r="Y2203" i="24"/>
  <c r="AB2203" i="24"/>
  <c r="AD2203" i="24"/>
  <c r="AG2203" i="24"/>
  <c r="AH2203" i="24"/>
  <c r="Y2205" i="24"/>
  <c r="AB2205" i="24"/>
  <c r="Y2206" i="24"/>
  <c r="Y2207" i="24"/>
  <c r="Y2208" i="24"/>
  <c r="AG2209" i="24"/>
  <c r="AG2210" i="24"/>
  <c r="AG2212" i="24"/>
  <c r="AG2215" i="24"/>
  <c r="AG2216" i="24"/>
  <c r="Y2217" i="24"/>
  <c r="W2218" i="24"/>
  <c r="Y2218" i="24"/>
  <c r="AH2218" i="24"/>
  <c r="AB2219" i="24"/>
  <c r="AH2219" i="24"/>
  <c r="Y2221" i="24"/>
  <c r="AG2221" i="24"/>
  <c r="AD2222" i="24"/>
  <c r="AG2222" i="24"/>
  <c r="Y2223" i="24"/>
  <c r="Y2224" i="24"/>
  <c r="AH2224" i="24"/>
  <c r="W2226" i="24"/>
  <c r="X2226" i="24"/>
  <c r="Y2226" i="24"/>
  <c r="AB2226" i="24"/>
  <c r="AD2226" i="24"/>
  <c r="AE2226" i="24"/>
  <c r="AG2226" i="24"/>
  <c r="AH2226" i="24"/>
  <c r="AK2226" i="24"/>
  <c r="W2227" i="24"/>
  <c r="Y2227" i="24"/>
  <c r="AA2227" i="24"/>
  <c r="AB2227" i="24"/>
  <c r="AD2227" i="24"/>
  <c r="AG2227" i="24"/>
  <c r="AH2227" i="24"/>
  <c r="W2228" i="24"/>
  <c r="X2228" i="24"/>
  <c r="Y2228" i="24"/>
  <c r="Z2228" i="24"/>
  <c r="AB2228" i="24"/>
  <c r="AD2228" i="24"/>
  <c r="AG2228" i="24"/>
  <c r="AH2228" i="24"/>
  <c r="AK2228" i="24"/>
  <c r="X2229" i="24"/>
  <c r="AA2229" i="24"/>
  <c r="AD2229" i="24"/>
  <c r="AG2229" i="24"/>
  <c r="W2230" i="24"/>
  <c r="X2230" i="24"/>
  <c r="Y2230" i="24"/>
  <c r="Z2230" i="24"/>
  <c r="AA2230" i="24"/>
  <c r="AD2230" i="24"/>
  <c r="AG2230" i="24"/>
  <c r="AH2230" i="24"/>
  <c r="AK2230" i="24"/>
  <c r="X2231" i="24"/>
  <c r="V2232" i="24"/>
  <c r="W2232" i="24"/>
  <c r="X2232" i="24"/>
  <c r="Y2232" i="24"/>
  <c r="AD2232" i="24"/>
  <c r="AG2232" i="24"/>
  <c r="AH2232" i="24"/>
  <c r="AK2232" i="24"/>
  <c r="Y2233" i="24"/>
  <c r="AA2233" i="24"/>
  <c r="AB2233" i="24"/>
  <c r="AG2233" i="24"/>
  <c r="AH2233" i="24"/>
  <c r="AG2235" i="24"/>
  <c r="AA2236" i="24"/>
  <c r="AG2236" i="24"/>
  <c r="AH2236" i="24"/>
  <c r="X2237" i="24"/>
  <c r="AG2237" i="24"/>
  <c r="AH2237" i="24"/>
  <c r="W2238" i="24"/>
  <c r="AA2238" i="24"/>
  <c r="AG2238" i="24"/>
  <c r="AH2238" i="24"/>
  <c r="AK2238" i="24"/>
  <c r="V2239" i="24"/>
  <c r="Y2239" i="24"/>
  <c r="AA2239" i="24"/>
  <c r="AB2239" i="24"/>
  <c r="AD2239" i="24"/>
  <c r="AE2239" i="24"/>
  <c r="AG2239" i="24"/>
  <c r="AH2239" i="24"/>
  <c r="V2240" i="24"/>
  <c r="W2240" i="24"/>
  <c r="X2240" i="24"/>
  <c r="Y2240" i="24"/>
  <c r="AA2240" i="24"/>
  <c r="AB2240" i="24"/>
  <c r="AG2240" i="24"/>
  <c r="AH2240" i="24"/>
  <c r="AK2240" i="24"/>
  <c r="W2241" i="24"/>
  <c r="AG2241" i="24"/>
  <c r="AH2241" i="24"/>
  <c r="X2242" i="24"/>
  <c r="Y2242" i="24"/>
  <c r="AB2242" i="24"/>
  <c r="AA2243" i="24"/>
  <c r="AG2243" i="24"/>
  <c r="Y2244" i="24"/>
  <c r="Y2245" i="24"/>
  <c r="AD2245" i="24"/>
  <c r="AG2245" i="24"/>
  <c r="AH2245" i="24"/>
  <c r="W2246" i="24"/>
  <c r="X2246" i="24"/>
  <c r="Y2246" i="24"/>
  <c r="AA2246" i="24"/>
  <c r="AB2246" i="24"/>
  <c r="AD2246" i="24"/>
  <c r="AG2246" i="24"/>
  <c r="AH2246" i="24"/>
  <c r="AK2246" i="24"/>
  <c r="V2247" i="24"/>
  <c r="W2247" i="24"/>
  <c r="X2247" i="24"/>
  <c r="Y2247" i="24"/>
  <c r="AA2247" i="24"/>
  <c r="AB2247" i="24"/>
  <c r="AD2247" i="24"/>
  <c r="AG2247" i="24"/>
  <c r="AH2247" i="24"/>
  <c r="AK2247" i="24"/>
  <c r="AB2248" i="24"/>
  <c r="Y2249" i="24"/>
  <c r="AB2249" i="24"/>
  <c r="V2251" i="24"/>
  <c r="W2251" i="24"/>
  <c r="Y2251" i="24"/>
  <c r="Z2251" i="24"/>
  <c r="AA2251" i="24"/>
  <c r="AB2251" i="24"/>
  <c r="AD2251" i="24"/>
  <c r="AG2251" i="24"/>
  <c r="AH2251" i="24"/>
  <c r="AK2251" i="24"/>
  <c r="AG2253" i="24"/>
  <c r="X2254" i="24"/>
  <c r="Y2254" i="24"/>
  <c r="AB2254" i="24"/>
  <c r="AD2254" i="24"/>
  <c r="AG2254" i="24"/>
  <c r="AK2254" i="24"/>
  <c r="Y2256" i="24"/>
  <c r="AH2256" i="24"/>
  <c r="AK2256" i="24"/>
  <c r="Y2258" i="24"/>
  <c r="AG2258" i="24"/>
  <c r="AH2258" i="24"/>
  <c r="AK2258" i="24"/>
  <c r="V2260" i="24"/>
  <c r="Y2260" i="24"/>
  <c r="AA2260" i="24"/>
  <c r="AB2260" i="24"/>
  <c r="AD2260" i="24"/>
  <c r="AG2260" i="24"/>
  <c r="AK2260" i="24"/>
  <c r="Y2261" i="24"/>
  <c r="W2262" i="24"/>
  <c r="X2262" i="24"/>
  <c r="Y2262" i="24"/>
  <c r="Z2262" i="24"/>
  <c r="AA2262" i="24"/>
  <c r="AB2262" i="24"/>
  <c r="AG2262" i="24"/>
  <c r="AH2262" i="24"/>
  <c r="AK2262" i="24"/>
  <c r="Y2263" i="24"/>
  <c r="AB2263" i="24"/>
  <c r="AG2263" i="24"/>
  <c r="AH2263" i="24"/>
  <c r="W2264" i="24"/>
  <c r="X2264" i="24"/>
  <c r="AB2264" i="24"/>
  <c r="AG2264" i="24"/>
  <c r="AH2264" i="24"/>
  <c r="AK2264" i="24"/>
  <c r="V2265" i="24"/>
  <c r="W2265" i="24"/>
  <c r="X2265" i="24"/>
  <c r="Y2265" i="24"/>
  <c r="AA2265" i="24"/>
  <c r="AB2265" i="24"/>
  <c r="AD2265" i="24"/>
  <c r="AG2265" i="24"/>
  <c r="AH2265" i="24"/>
  <c r="AK2265" i="24"/>
  <c r="V2266" i="24"/>
  <c r="W2266" i="24"/>
  <c r="X2266" i="24"/>
  <c r="Y2266" i="24"/>
  <c r="AA2266" i="24"/>
  <c r="AB2266" i="24"/>
  <c r="AD2266" i="24"/>
  <c r="AG2266" i="24"/>
  <c r="AH2266" i="24"/>
  <c r="AK2266" i="24"/>
  <c r="V2267" i="24"/>
  <c r="X2267" i="24"/>
  <c r="Y2267" i="24"/>
  <c r="AG2267" i="24"/>
  <c r="AH2267" i="24"/>
  <c r="V2268" i="24"/>
  <c r="W2268" i="24"/>
  <c r="X2268" i="24"/>
  <c r="Y2268" i="24"/>
  <c r="Z2268" i="24"/>
  <c r="AA2268" i="24"/>
  <c r="AB2268" i="24"/>
  <c r="AD2268" i="24"/>
  <c r="AG2268" i="24"/>
  <c r="AH2268" i="24"/>
  <c r="AK2268" i="24"/>
  <c r="W2269" i="24"/>
  <c r="X2269" i="24"/>
  <c r="Y2269" i="24"/>
  <c r="AA2269" i="24"/>
  <c r="AB2269" i="24"/>
  <c r="AD2269" i="24"/>
  <c r="AE2269" i="24"/>
  <c r="AG2269" i="24"/>
  <c r="AK2269" i="24"/>
  <c r="V2270" i="24"/>
  <c r="W2270" i="24"/>
  <c r="X2270" i="24"/>
  <c r="Y2270" i="24"/>
  <c r="AA2270" i="24"/>
  <c r="AB2270" i="24"/>
  <c r="AE2270" i="24"/>
  <c r="AG2270" i="24"/>
  <c r="AH2270" i="24"/>
  <c r="AK2270" i="24"/>
  <c r="V2271" i="24"/>
  <c r="W2271" i="24"/>
  <c r="X2271" i="24"/>
  <c r="Y2271" i="24"/>
  <c r="AA2271" i="24"/>
  <c r="AB2271" i="24"/>
  <c r="AD2271" i="24"/>
  <c r="AG2271" i="24"/>
  <c r="AH2271" i="24"/>
  <c r="AK2271" i="24"/>
  <c r="V2272" i="24"/>
  <c r="W2272" i="24"/>
  <c r="X2272" i="24"/>
  <c r="Y2272" i="24"/>
  <c r="AA2272" i="24"/>
  <c r="AB2272" i="24"/>
  <c r="AD2272" i="24"/>
  <c r="AE2272" i="24"/>
  <c r="AG2272" i="24"/>
  <c r="AH2272" i="24"/>
  <c r="AK2272" i="24"/>
  <c r="V2273" i="24"/>
  <c r="W2273" i="24"/>
  <c r="Y2273" i="24"/>
  <c r="AA2273" i="24"/>
  <c r="AB2273" i="24"/>
  <c r="AD2273" i="24"/>
  <c r="AG2273" i="24"/>
  <c r="V2274" i="24"/>
  <c r="X2274" i="24"/>
  <c r="Y2274" i="24"/>
  <c r="AA2274" i="24"/>
  <c r="AB2274" i="24"/>
  <c r="AD2274" i="24"/>
  <c r="AG2274" i="24"/>
  <c r="AH2274" i="24"/>
  <c r="AK2274" i="24"/>
  <c r="W2275" i="24"/>
  <c r="Y2275" i="24"/>
  <c r="AA2275" i="24"/>
  <c r="AB2275" i="24"/>
  <c r="AD2275" i="24"/>
  <c r="AE2275" i="24"/>
  <c r="AG2275" i="24"/>
  <c r="AG2276" i="24"/>
  <c r="AH2276" i="24"/>
  <c r="AK2276" i="24"/>
  <c r="V2277" i="24"/>
  <c r="W2277" i="24"/>
  <c r="X2277" i="24"/>
  <c r="Y2277" i="24"/>
  <c r="AA2277" i="24"/>
  <c r="AB2277" i="24"/>
  <c r="AD2277" i="24"/>
  <c r="AG2277" i="24"/>
  <c r="AH2277" i="24"/>
  <c r="AK2277" i="24"/>
  <c r="AK2278" i="24"/>
  <c r="V2279" i="24"/>
  <c r="W2279" i="24"/>
  <c r="Y2279" i="24"/>
  <c r="AB2279" i="24"/>
  <c r="AD2279" i="24"/>
  <c r="AG2279" i="24"/>
  <c r="V2280" i="24"/>
  <c r="V2281" i="24"/>
  <c r="Y2281" i="24"/>
  <c r="AB2281" i="24"/>
  <c r="AD2281" i="24"/>
  <c r="AG2281" i="24"/>
  <c r="AH2281" i="24"/>
  <c r="Y2283" i="24"/>
  <c r="AK2284" i="24"/>
  <c r="X2285" i="24"/>
  <c r="Y2285" i="24"/>
  <c r="AB2285" i="24"/>
  <c r="AD2285" i="24"/>
  <c r="AH2285" i="24"/>
  <c r="AK2285" i="24"/>
  <c r="AB2287" i="24"/>
  <c r="AD2287" i="24"/>
  <c r="AG2287" i="24"/>
  <c r="AH2287" i="24"/>
  <c r="Y2289" i="24"/>
  <c r="Y2290" i="24"/>
  <c r="AA2290" i="24"/>
  <c r="AB2290" i="24"/>
  <c r="AD2290" i="24"/>
  <c r="AG2290" i="24"/>
  <c r="AK2290" i="24"/>
  <c r="AG2291" i="24"/>
  <c r="AG2292" i="24"/>
  <c r="AH2292" i="24"/>
  <c r="W2293" i="24"/>
  <c r="AA2293" i="24"/>
  <c r="AB2293" i="24"/>
  <c r="AD2293" i="24"/>
  <c r="AG2293" i="24"/>
  <c r="AH2293" i="24"/>
  <c r="AG2294" i="24"/>
  <c r="Y2295" i="24"/>
  <c r="Y2296" i="24"/>
  <c r="AG2296" i="24"/>
  <c r="AG2297" i="24"/>
  <c r="AG2298" i="24"/>
  <c r="AH2298" i="24"/>
  <c r="W2299" i="24"/>
  <c r="Y2299" i="24"/>
  <c r="AA2299" i="24"/>
  <c r="AB2299" i="24"/>
  <c r="AD2299" i="24"/>
  <c r="AG2299" i="24"/>
  <c r="AH2299" i="24"/>
  <c r="Y2300" i="24"/>
  <c r="AA2300" i="24"/>
  <c r="AB2300" i="24"/>
  <c r="AH2300" i="24"/>
  <c r="Y2302" i="24"/>
  <c r="AG2302" i="24"/>
  <c r="AH2302" i="24"/>
  <c r="X2303" i="24"/>
  <c r="Y2303" i="24"/>
  <c r="AG2303" i="24"/>
  <c r="AH2303" i="24"/>
  <c r="W2304" i="24"/>
  <c r="X2304" i="24"/>
  <c r="Y2304" i="24"/>
  <c r="AA2304" i="24"/>
  <c r="AB2304" i="24"/>
  <c r="AD2304" i="24"/>
  <c r="AG2304" i="24"/>
  <c r="AH2304" i="24"/>
  <c r="AK2304" i="24"/>
  <c r="V2305" i="24"/>
  <c r="AA2305" i="24"/>
  <c r="AD2305" i="24"/>
  <c r="AG2305" i="24"/>
  <c r="X2306" i="24"/>
  <c r="Y2306" i="24"/>
  <c r="AH2306" i="24"/>
  <c r="X2308" i="24"/>
  <c r="Y2308" i="24"/>
  <c r="AD2308" i="24"/>
  <c r="AH2308" i="24"/>
  <c r="AK2308" i="24"/>
  <c r="V2309" i="24"/>
  <c r="X2309" i="24"/>
  <c r="AA2309" i="24"/>
  <c r="AB2309" i="24"/>
  <c r="AG2309" i="24"/>
  <c r="AH2309" i="24"/>
  <c r="AK2309" i="24"/>
  <c r="AG2311" i="24"/>
  <c r="AG2312" i="24"/>
  <c r="AH2312" i="24"/>
  <c r="X2313" i="24"/>
  <c r="Y2313" i="24"/>
  <c r="AA2313" i="24"/>
  <c r="AK2313" i="24"/>
  <c r="W2314" i="24"/>
  <c r="AB2314" i="24"/>
  <c r="AD2314" i="24"/>
  <c r="AG2314" i="24"/>
  <c r="AH2314" i="24"/>
  <c r="AK2314" i="24"/>
  <c r="V2315" i="24"/>
  <c r="Y2315" i="24"/>
  <c r="AA2315" i="24"/>
  <c r="AB2315" i="24"/>
  <c r="AG2315" i="24"/>
  <c r="AH2315" i="24"/>
  <c r="AK2315" i="24"/>
  <c r="AG2317" i="24"/>
  <c r="AA2319" i="24"/>
  <c r="AG2319" i="24"/>
  <c r="Y2321" i="24"/>
  <c r="AD2321" i="24"/>
  <c r="AG2321" i="24"/>
  <c r="AH2321" i="24"/>
  <c r="AK2321" i="24"/>
  <c r="W2322" i="24"/>
  <c r="X2322" i="24"/>
  <c r="Y2322" i="24"/>
  <c r="AA2322" i="24"/>
  <c r="AB2322" i="24"/>
  <c r="AG2322" i="24"/>
  <c r="AH2322" i="24"/>
  <c r="AK2322" i="24"/>
  <c r="W2323" i="24"/>
  <c r="AB2323" i="24"/>
  <c r="AG2323" i="24"/>
  <c r="AH2323" i="24"/>
  <c r="X2324" i="24"/>
  <c r="Y2324" i="24"/>
  <c r="AB2324" i="24"/>
  <c r="Y2326" i="24"/>
  <c r="AG2327" i="24"/>
  <c r="W2328" i="24"/>
  <c r="Y2328" i="24"/>
  <c r="AA2328" i="24"/>
  <c r="AB2328" i="24"/>
  <c r="AD2328" i="24"/>
  <c r="AG2328" i="24"/>
  <c r="AH2328" i="24"/>
  <c r="AK2328" i="24"/>
  <c r="AB2330" i="24"/>
  <c r="AG2330" i="24"/>
  <c r="AB2331" i="24"/>
  <c r="AG2333" i="24"/>
  <c r="AB2336" i="24"/>
  <c r="AG2336" i="24"/>
  <c r="AB2337" i="24"/>
  <c r="Y2339" i="24"/>
  <c r="Y2341" i="24"/>
  <c r="AG2341" i="24"/>
  <c r="AH2341" i="24"/>
  <c r="W2342" i="24"/>
  <c r="X2342" i="24"/>
  <c r="AB2342" i="24"/>
  <c r="AD2342" i="24"/>
  <c r="AG2342" i="24"/>
  <c r="AH2342" i="24"/>
  <c r="AK2342" i="24"/>
  <c r="AB2343" i="24"/>
  <c r="V2344" i="24"/>
  <c r="AA2344" i="24"/>
  <c r="AB2344" i="24"/>
  <c r="AD2344" i="24"/>
  <c r="AG2344" i="24"/>
  <c r="AK2344" i="24"/>
  <c r="Y2345" i="24"/>
  <c r="V2346" i="24"/>
  <c r="W2346" i="24"/>
  <c r="X2346" i="24"/>
  <c r="Y2346" i="24"/>
  <c r="Z2346" i="24"/>
  <c r="AA2346" i="24"/>
  <c r="AB2346" i="24"/>
  <c r="AE2346" i="24"/>
  <c r="AG2346" i="24"/>
  <c r="AH2346" i="24"/>
  <c r="AK2346" i="24"/>
  <c r="Y2347" i="24"/>
  <c r="AB2347" i="24"/>
  <c r="AD2347" i="24"/>
  <c r="AG2347" i="24"/>
  <c r="AH2347" i="24"/>
  <c r="W2348" i="24"/>
  <c r="X2348" i="24"/>
  <c r="AB2348" i="24"/>
  <c r="AD2348" i="24"/>
  <c r="AG2348" i="24"/>
  <c r="AH2348" i="24"/>
  <c r="AK2348" i="24"/>
  <c r="V2349" i="24"/>
  <c r="W2349" i="24"/>
  <c r="X2349" i="24"/>
  <c r="Y2349" i="24"/>
  <c r="Z2349" i="24"/>
  <c r="AA2349" i="24"/>
  <c r="AB2349" i="24"/>
  <c r="AD2349" i="24"/>
  <c r="AE2349" i="24"/>
  <c r="AG2349" i="24"/>
  <c r="AH2349" i="24"/>
  <c r="AK2349" i="24"/>
  <c r="V2350" i="24"/>
  <c r="W2350" i="24"/>
  <c r="X2350" i="24"/>
  <c r="Y2350" i="24"/>
  <c r="Z2350" i="24"/>
  <c r="AA2350" i="24"/>
  <c r="AB2350" i="24"/>
  <c r="AD2350" i="24"/>
  <c r="AG2350" i="24"/>
  <c r="AH2350" i="24"/>
  <c r="V2351" i="24"/>
  <c r="X2351" i="24"/>
  <c r="Y2351" i="24"/>
  <c r="AG2351" i="24"/>
  <c r="AH2351" i="24"/>
  <c r="V2352" i="24"/>
  <c r="X2352" i="24"/>
  <c r="Y2352" i="24"/>
  <c r="AA2352" i="24"/>
  <c r="AB2352" i="24"/>
  <c r="AD2352" i="24"/>
  <c r="AE2352" i="24"/>
  <c r="AG2352" i="24"/>
  <c r="AK2352" i="24"/>
  <c r="V2363" i="24"/>
  <c r="Y2363" i="24"/>
  <c r="AH2363" i="24"/>
  <c r="AK2363" i="24"/>
  <c r="AG2364" i="24"/>
  <c r="AH2364" i="24"/>
  <c r="AB2365" i="24"/>
  <c r="AG2365" i="24"/>
  <c r="AD2366" i="24"/>
  <c r="AB2367" i="24"/>
  <c r="Y2368" i="24"/>
  <c r="AA2368" i="24"/>
  <c r="AB2368" i="24"/>
  <c r="AG2368" i="24"/>
  <c r="AH2368" i="24"/>
  <c r="V2369" i="24"/>
  <c r="W2369" i="24"/>
  <c r="Y2369" i="24"/>
  <c r="AA2369" i="24"/>
  <c r="AB2369" i="24"/>
  <c r="AD2369" i="24"/>
  <c r="AH2369" i="24"/>
  <c r="V2370" i="24"/>
  <c r="W2370" i="24"/>
  <c r="Y2370" i="24"/>
  <c r="AA2370" i="24"/>
  <c r="AB2370" i="24"/>
  <c r="AD2370" i="24"/>
  <c r="AG2370" i="24"/>
  <c r="AH2370" i="24"/>
  <c r="V2371" i="24"/>
  <c r="W2371" i="24"/>
  <c r="X2371" i="24"/>
  <c r="Y2371" i="24"/>
  <c r="Z2371" i="24"/>
  <c r="AA2371" i="24"/>
  <c r="AB2371" i="24"/>
  <c r="AD2371" i="24"/>
  <c r="AG2371" i="24"/>
  <c r="AH2371" i="24"/>
  <c r="V2372" i="24"/>
  <c r="W2372" i="24"/>
  <c r="X2372" i="24"/>
  <c r="Y2372" i="24"/>
  <c r="AA2372" i="24"/>
  <c r="AB2372" i="24"/>
  <c r="AD2372" i="24"/>
  <c r="AG2372" i="24"/>
  <c r="AH2372" i="24"/>
  <c r="AK2372" i="24"/>
  <c r="V2373" i="24"/>
  <c r="W2373" i="24"/>
  <c r="Y2373" i="24"/>
  <c r="Z2373" i="24"/>
  <c r="AA2373" i="24"/>
  <c r="AB2373" i="24"/>
  <c r="AD2373" i="24"/>
  <c r="AG2373" i="24"/>
  <c r="AH2373" i="24"/>
  <c r="AK2373" i="24"/>
  <c r="V2374" i="24"/>
  <c r="W2374" i="24"/>
  <c r="X2374" i="24"/>
  <c r="Y2374" i="24"/>
  <c r="Z2374" i="24"/>
  <c r="AA2374" i="24"/>
  <c r="AB2374" i="24"/>
  <c r="AD2374" i="24"/>
  <c r="AG2374" i="24"/>
  <c r="AH2374" i="24"/>
  <c r="AK2374" i="24"/>
  <c r="V2375" i="24"/>
  <c r="X2375" i="24"/>
  <c r="Y2375" i="24"/>
  <c r="AA2375" i="24"/>
  <c r="AB2375" i="24"/>
  <c r="AD2375" i="24"/>
  <c r="AE2375" i="24"/>
  <c r="AG2375" i="24"/>
  <c r="AH2375" i="24"/>
  <c r="AK2375" i="24"/>
  <c r="Y2376" i="24"/>
  <c r="AD2376" i="24"/>
  <c r="AG2376" i="24"/>
  <c r="AH2376" i="24"/>
  <c r="AK2376" i="24"/>
  <c r="V2377" i="24"/>
  <c r="W2377" i="24"/>
  <c r="X2377" i="24"/>
  <c r="Y2377" i="24"/>
  <c r="AA2377" i="24"/>
  <c r="AB2377" i="24"/>
  <c r="AD2377" i="24"/>
  <c r="AH2377" i="24"/>
  <c r="V2378" i="24"/>
  <c r="W2378" i="24"/>
  <c r="X2378" i="24"/>
  <c r="Y2378" i="24"/>
  <c r="Z2378" i="24"/>
  <c r="AB2378" i="24"/>
  <c r="AD2378" i="24"/>
  <c r="AG2378" i="24"/>
  <c r="AH2378" i="24"/>
  <c r="AK2378" i="24"/>
  <c r="V2379" i="24"/>
  <c r="Y2379" i="24"/>
  <c r="AA2379" i="24"/>
  <c r="AB2379" i="24"/>
  <c r="AD2379" i="24"/>
  <c r="AG2379" i="24"/>
  <c r="V2380" i="24"/>
  <c r="X2380" i="24"/>
  <c r="Y2380" i="24"/>
  <c r="AA2380" i="24"/>
  <c r="AB2380" i="24"/>
  <c r="AG2380" i="24"/>
  <c r="AH2380" i="24"/>
  <c r="AK2380" i="24"/>
  <c r="V2381" i="24"/>
  <c r="W2381" i="24"/>
  <c r="X2381" i="24"/>
  <c r="Y2381" i="24"/>
  <c r="Z2381" i="24"/>
  <c r="AA2381" i="24"/>
  <c r="AB2381" i="24"/>
  <c r="AD2381" i="24"/>
  <c r="AG2381" i="24"/>
  <c r="AH2381" i="24"/>
  <c r="AK2381" i="24"/>
  <c r="Y2382" i="24"/>
  <c r="AE2382" i="24"/>
  <c r="AG2382" i="24"/>
  <c r="AH2382" i="24"/>
  <c r="AK2382" i="24"/>
  <c r="W2383" i="24"/>
  <c r="Y2383" i="24"/>
  <c r="AA2383" i="24"/>
  <c r="AB2383" i="24"/>
  <c r="AD2383" i="24"/>
  <c r="AH2383" i="24"/>
  <c r="V2384" i="24"/>
  <c r="Z2384" i="24"/>
  <c r="AD2384" i="24"/>
  <c r="V2385" i="24"/>
  <c r="W2385" i="24"/>
  <c r="X2385" i="24"/>
  <c r="Y2385" i="24"/>
  <c r="Z2385" i="24"/>
  <c r="AB2385" i="24"/>
  <c r="AD2385" i="24"/>
  <c r="AG2385" i="24"/>
  <c r="AH2385" i="24"/>
  <c r="V2386" i="24"/>
  <c r="X2386" i="24"/>
  <c r="Y2386" i="24"/>
  <c r="AA2386" i="24"/>
  <c r="AB2386" i="24"/>
  <c r="AG2386" i="24"/>
  <c r="AH2386" i="24"/>
  <c r="AK2386" i="24"/>
  <c r="V2387" i="24"/>
  <c r="X2387" i="24"/>
  <c r="Y2387" i="24"/>
  <c r="AH2387" i="24"/>
  <c r="AK2387" i="24"/>
  <c r="V2388" i="24"/>
  <c r="W2388" i="24"/>
  <c r="X2388" i="24"/>
  <c r="Z2388" i="24"/>
  <c r="AA2388" i="24"/>
  <c r="AB2388" i="24"/>
  <c r="AD2388" i="24"/>
  <c r="AG2388" i="24"/>
  <c r="AH2388" i="24"/>
  <c r="V2389" i="24"/>
  <c r="X2389" i="24"/>
  <c r="Y2389" i="24"/>
  <c r="Z2389" i="24"/>
  <c r="AB2389" i="24"/>
  <c r="AD2389" i="24"/>
  <c r="AE2389" i="24"/>
  <c r="AG2389" i="24"/>
  <c r="AH2389" i="24"/>
  <c r="AK2389" i="24"/>
  <c r="V2390" i="24"/>
  <c r="Z2390" i="24"/>
  <c r="AA2390" i="24"/>
  <c r="AB2390" i="24"/>
  <c r="AD2390" i="24"/>
  <c r="AF2390" i="24"/>
  <c r="AG2390" i="24"/>
  <c r="AH2390" i="24"/>
  <c r="Y2391" i="24"/>
  <c r="AD2391" i="24"/>
  <c r="V2392" i="24"/>
  <c r="W2392" i="24"/>
  <c r="X2392" i="24"/>
  <c r="Y2392" i="24"/>
  <c r="Z2392" i="24"/>
  <c r="AA2392" i="24"/>
  <c r="AB2392" i="24"/>
  <c r="AD2392" i="24"/>
  <c r="AE2392" i="24"/>
  <c r="AF2392" i="24"/>
  <c r="AG2392" i="24"/>
  <c r="AH2392" i="24"/>
  <c r="V2393" i="24"/>
  <c r="X2393" i="24"/>
  <c r="Y2393" i="24"/>
  <c r="AD2393" i="24"/>
  <c r="AH2393" i="24"/>
  <c r="AK2393" i="24"/>
  <c r="V2394" i="24"/>
  <c r="W2394" i="24"/>
  <c r="X2394" i="24"/>
  <c r="AA2394" i="24"/>
  <c r="AB2394" i="24"/>
  <c r="AD2394" i="24"/>
  <c r="AE2394" i="24"/>
  <c r="AG2394" i="24"/>
  <c r="AH2394" i="24"/>
  <c r="AK2394" i="24"/>
  <c r="X2395" i="24"/>
  <c r="AB2395" i="24"/>
  <c r="AD2395" i="24"/>
  <c r="AG2395" i="24"/>
  <c r="AH2395" i="24"/>
  <c r="AK2395" i="24"/>
  <c r="V2396" i="24"/>
  <c r="W2396" i="24"/>
  <c r="X2396" i="24"/>
  <c r="Z2396" i="24"/>
  <c r="AA2396" i="24"/>
  <c r="AB2396" i="24"/>
  <c r="AD2396" i="24"/>
  <c r="AG2396" i="24"/>
  <c r="AH2396" i="24"/>
  <c r="AK2396" i="24"/>
  <c r="V2397" i="24"/>
  <c r="W2397" i="24"/>
  <c r="Y2397" i="24"/>
  <c r="AB2397" i="24"/>
  <c r="AD2397" i="24"/>
  <c r="AG2397" i="24"/>
  <c r="AH2397" i="24"/>
  <c r="V2398" i="24"/>
  <c r="Y2398" i="24"/>
  <c r="Z2398" i="24"/>
  <c r="AA2398" i="24"/>
  <c r="AD2398" i="24"/>
  <c r="AE2398" i="24"/>
  <c r="AG2398" i="24"/>
  <c r="AH2398" i="24"/>
  <c r="AK2398" i="24"/>
  <c r="V2399" i="24"/>
  <c r="Y2399" i="24"/>
  <c r="AD2399" i="24"/>
  <c r="AG2399" i="24"/>
  <c r="AH2399" i="24"/>
  <c r="V2400" i="24"/>
  <c r="W2400" i="24"/>
  <c r="Y2400" i="24"/>
  <c r="AA2400" i="24"/>
  <c r="AB2400" i="24"/>
  <c r="AD2400" i="24"/>
  <c r="AE2400" i="24"/>
  <c r="AG2400" i="24"/>
  <c r="AH2400" i="24"/>
  <c r="AK2400" i="24"/>
  <c r="Y2401" i="24"/>
  <c r="AA2401" i="24"/>
  <c r="AB2401" i="24"/>
  <c r="AG2401" i="24"/>
  <c r="AH2401" i="24"/>
  <c r="AK2401" i="24"/>
  <c r="W2402" i="24"/>
  <c r="Z2402" i="24"/>
  <c r="AB2402" i="24"/>
  <c r="AD2402" i="24"/>
  <c r="AG2402" i="24"/>
  <c r="AH2402" i="24"/>
  <c r="Y2403" i="24"/>
  <c r="AA2403" i="24"/>
  <c r="AB2403" i="24"/>
  <c r="V2404" i="24"/>
  <c r="W2404" i="24"/>
  <c r="X2404" i="24"/>
  <c r="Y2404" i="24"/>
  <c r="Z2404" i="24"/>
  <c r="AA2404" i="24"/>
  <c r="AB2404" i="24"/>
  <c r="AD2404" i="24"/>
  <c r="AG2404" i="24"/>
  <c r="AH2404" i="24"/>
  <c r="AK2404" i="24"/>
  <c r="V2405" i="24"/>
  <c r="X2405" i="24"/>
  <c r="AD2405" i="24"/>
  <c r="AG2405" i="24"/>
  <c r="AH2405" i="24"/>
  <c r="AK2405" i="24"/>
  <c r="W2406" i="24"/>
  <c r="X2406" i="24"/>
  <c r="Y2406" i="24"/>
  <c r="Z2406" i="24"/>
  <c r="AA2406" i="24"/>
  <c r="AB2406" i="24"/>
  <c r="V2407" i="24"/>
  <c r="W2407" i="24"/>
  <c r="X2407" i="24"/>
  <c r="Y2407" i="24"/>
  <c r="Z2407" i="24"/>
  <c r="AA2407" i="24"/>
  <c r="AB2407" i="24"/>
  <c r="AD2407" i="24"/>
  <c r="AG2407" i="24"/>
  <c r="AH2407" i="24"/>
  <c r="V5" i="24"/>
  <c r="W5" i="24"/>
  <c r="X5" i="24"/>
  <c r="Y5" i="24"/>
  <c r="Z5" i="24"/>
  <c r="AA5" i="24"/>
  <c r="AB5" i="24"/>
  <c r="AD5" i="24"/>
  <c r="AE5" i="24"/>
  <c r="AF5" i="24"/>
  <c r="AG5" i="24"/>
  <c r="AH5" i="24"/>
  <c r="AK5" i="24"/>
  <c r="V6" i="24"/>
  <c r="Y6" i="24"/>
  <c r="Z6" i="24"/>
  <c r="AG6" i="24"/>
  <c r="AK6" i="24"/>
  <c r="V7" i="24"/>
  <c r="W7" i="24"/>
  <c r="X7" i="24"/>
  <c r="Y7" i="24"/>
  <c r="AA7" i="24"/>
  <c r="AB7" i="24"/>
  <c r="AD7" i="24"/>
  <c r="AE7" i="24"/>
  <c r="AF7" i="24"/>
  <c r="AG7" i="24"/>
  <c r="AH7" i="24"/>
  <c r="AK7" i="24"/>
  <c r="Y8" i="24"/>
  <c r="AA8" i="24"/>
  <c r="AG8" i="24"/>
  <c r="AK4" i="24"/>
  <c r="AG4" i="24"/>
  <c r="AF4" i="24"/>
  <c r="AE4" i="24"/>
  <c r="AD4" i="24"/>
  <c r="AA4" i="24"/>
  <c r="Z4" i="24"/>
  <c r="Y4" i="24"/>
  <c r="X4" i="24"/>
  <c r="W4" i="24"/>
  <c r="V4" i="24"/>
  <c r="D2398" i="24"/>
  <c r="G2398" i="24"/>
  <c r="H2398" i="24"/>
  <c r="I2398" i="24"/>
  <c r="L2398" i="24"/>
  <c r="O2398" i="24"/>
  <c r="P2398" i="24"/>
  <c r="S2398" i="24"/>
  <c r="D2399" i="24"/>
  <c r="G2399" i="24"/>
  <c r="L2399" i="24"/>
  <c r="O2399" i="24"/>
  <c r="P2399" i="24"/>
  <c r="D2400" i="24"/>
  <c r="E2400" i="24"/>
  <c r="G2400" i="24"/>
  <c r="I2400" i="24"/>
  <c r="J2400" i="24"/>
  <c r="L2400" i="24"/>
  <c r="M2400" i="24"/>
  <c r="O2400" i="24"/>
  <c r="P2400" i="24"/>
  <c r="S2400" i="24"/>
  <c r="G2401" i="24"/>
  <c r="I2401" i="24"/>
  <c r="J2401" i="24"/>
  <c r="O2401" i="24"/>
  <c r="P2401" i="24"/>
  <c r="S2401" i="24"/>
  <c r="E2402" i="24"/>
  <c r="H2402" i="24"/>
  <c r="J2402" i="24"/>
  <c r="L2402" i="24"/>
  <c r="O2402" i="24"/>
  <c r="P2402" i="24"/>
  <c r="G2403" i="24"/>
  <c r="I2403" i="24"/>
  <c r="J2403" i="24"/>
  <c r="D2404" i="24"/>
  <c r="E2404" i="24"/>
  <c r="F2404" i="24"/>
  <c r="G2404" i="24"/>
  <c r="H2404" i="24"/>
  <c r="I2404" i="24"/>
  <c r="J2404" i="24"/>
  <c r="L2404" i="24"/>
  <c r="O2404" i="24"/>
  <c r="P2404" i="24"/>
  <c r="S2404" i="24"/>
  <c r="D2405" i="24"/>
  <c r="F2405" i="24"/>
  <c r="L2405" i="24"/>
  <c r="O2405" i="24"/>
  <c r="P2405" i="24"/>
  <c r="S2405" i="24"/>
  <c r="E2406" i="24"/>
  <c r="F2406" i="24"/>
  <c r="G2406" i="24"/>
  <c r="H2406" i="24"/>
  <c r="I2406" i="24"/>
  <c r="J2406" i="24"/>
  <c r="D2407" i="24"/>
  <c r="E2407" i="24"/>
  <c r="F2407" i="24"/>
  <c r="G2407" i="24"/>
  <c r="H2407" i="24"/>
  <c r="I2407" i="24"/>
  <c r="J2407" i="24"/>
  <c r="L2407" i="24"/>
  <c r="O2407" i="24"/>
  <c r="P2407" i="24"/>
  <c r="D4" i="24"/>
  <c r="D5" i="24"/>
  <c r="D6" i="24"/>
  <c r="D7" i="24"/>
  <c r="D13" i="24"/>
  <c r="D14" i="24"/>
  <c r="D19" i="24"/>
  <c r="D32" i="24"/>
  <c r="D45" i="24"/>
  <c r="D53" i="24"/>
  <c r="D54" i="24"/>
  <c r="D76" i="24"/>
  <c r="D77" i="24"/>
  <c r="D104" i="24"/>
  <c r="D106" i="24"/>
  <c r="D109" i="24"/>
  <c r="D111" i="24"/>
  <c r="D116" i="24"/>
  <c r="D117" i="24"/>
  <c r="D146" i="24"/>
  <c r="D150" i="24"/>
  <c r="D196" i="24"/>
  <c r="D211" i="24"/>
  <c r="D214" i="24"/>
  <c r="D281" i="24"/>
  <c r="D282" i="24"/>
  <c r="D293" i="24"/>
  <c r="D294" i="24"/>
  <c r="D296" i="24"/>
  <c r="D298" i="24"/>
  <c r="D302" i="24"/>
  <c r="D305" i="24"/>
  <c r="D318" i="24"/>
  <c r="D321" i="24"/>
  <c r="D328" i="24"/>
  <c r="D330" i="24"/>
  <c r="D331" i="24"/>
  <c r="D332" i="24"/>
  <c r="D333" i="24"/>
  <c r="D334" i="24"/>
  <c r="D369" i="24"/>
  <c r="D418" i="24"/>
  <c r="D423" i="24"/>
  <c r="D424" i="24"/>
  <c r="D425" i="24"/>
  <c r="D426" i="24"/>
  <c r="D427" i="24"/>
  <c r="D429" i="24"/>
  <c r="D430" i="24"/>
  <c r="D431" i="24"/>
  <c r="D432" i="24"/>
  <c r="D435" i="24"/>
  <c r="D436" i="24"/>
  <c r="D440" i="24"/>
  <c r="D441" i="24"/>
  <c r="D444" i="24"/>
  <c r="D445" i="24"/>
  <c r="D446" i="24"/>
  <c r="D451" i="24"/>
  <c r="D452" i="24"/>
  <c r="D457" i="24"/>
  <c r="D458" i="24"/>
  <c r="D459" i="24"/>
  <c r="D463" i="24"/>
  <c r="D464" i="24"/>
  <c r="D468" i="24"/>
  <c r="D469" i="24"/>
  <c r="D471" i="24"/>
  <c r="D476" i="24"/>
  <c r="D477" i="24"/>
  <c r="D480" i="24"/>
  <c r="D481" i="24"/>
  <c r="D482" i="24"/>
  <c r="D484" i="24"/>
  <c r="D491" i="24"/>
  <c r="D493" i="24"/>
  <c r="D497" i="24"/>
  <c r="D505" i="24"/>
  <c r="D516" i="24"/>
  <c r="D538" i="24"/>
  <c r="D539" i="24"/>
  <c r="D542" i="24"/>
  <c r="D543" i="24"/>
  <c r="D624" i="24"/>
  <c r="D629" i="24"/>
  <c r="D631" i="24"/>
  <c r="D640" i="24"/>
  <c r="D646" i="24"/>
  <c r="D647" i="24"/>
  <c r="D661" i="24"/>
  <c r="D669" i="24"/>
  <c r="D675" i="24"/>
  <c r="D677" i="24"/>
  <c r="D688" i="24"/>
  <c r="D691" i="24"/>
  <c r="D705" i="24"/>
  <c r="D718" i="24"/>
  <c r="D725" i="24"/>
  <c r="D741" i="24"/>
  <c r="D742" i="24"/>
  <c r="D748" i="24"/>
  <c r="D755" i="24"/>
  <c r="D757" i="24"/>
  <c r="D763" i="24"/>
  <c r="D768" i="24"/>
  <c r="D770" i="24"/>
  <c r="D771" i="24"/>
  <c r="D774" i="24"/>
  <c r="D775" i="24"/>
  <c r="D785" i="24"/>
  <c r="D788" i="24"/>
  <c r="D804" i="24"/>
  <c r="D809" i="24"/>
  <c r="D864" i="24"/>
  <c r="D869" i="24"/>
  <c r="D880" i="24"/>
  <c r="D884" i="24"/>
  <c r="D890" i="24"/>
  <c r="D893" i="24"/>
  <c r="D896" i="24"/>
  <c r="D897" i="24"/>
  <c r="D898" i="24"/>
  <c r="D899" i="24"/>
  <c r="D900" i="24"/>
  <c r="D903" i="24"/>
  <c r="D905" i="24"/>
  <c r="D906" i="24"/>
  <c r="D929" i="24"/>
  <c r="D938" i="24"/>
  <c r="D939" i="24"/>
  <c r="D945" i="24"/>
  <c r="D948" i="24"/>
  <c r="D950" i="24"/>
  <c r="D996" i="24"/>
  <c r="D1002" i="24"/>
  <c r="D1003" i="24"/>
  <c r="D1011" i="24"/>
  <c r="D1013" i="24"/>
  <c r="D1019" i="24"/>
  <c r="D1040" i="24"/>
  <c r="D1045" i="24"/>
  <c r="D1046" i="24"/>
  <c r="D1047" i="24"/>
  <c r="D1048" i="24"/>
  <c r="D1049" i="24"/>
  <c r="D1051" i="24"/>
  <c r="D1054" i="24"/>
  <c r="D1056" i="24"/>
  <c r="D1058" i="24"/>
  <c r="D1063" i="24"/>
  <c r="D1064" i="24"/>
  <c r="D1067" i="24"/>
  <c r="D1068" i="24"/>
  <c r="D1073" i="24"/>
  <c r="D1078" i="24"/>
  <c r="D1079" i="24"/>
  <c r="D1080" i="24"/>
  <c r="D1086" i="24"/>
  <c r="D1090" i="24"/>
  <c r="D1092" i="24"/>
  <c r="D1094" i="24"/>
  <c r="D1097" i="24"/>
  <c r="D1106" i="24"/>
  <c r="D1113" i="24"/>
  <c r="D1125" i="24"/>
  <c r="D1131" i="24"/>
  <c r="D1745" i="24"/>
  <c r="D1757" i="24"/>
  <c r="D1786" i="24"/>
  <c r="D1826" i="24"/>
  <c r="D1830" i="24"/>
  <c r="D1897" i="24"/>
  <c r="D1908" i="24"/>
  <c r="D1914" i="24"/>
  <c r="D1920" i="24"/>
  <c r="D1937" i="24"/>
  <c r="D2004" i="24"/>
  <c r="D2013" i="24"/>
  <c r="D2040" i="24"/>
  <c r="D2045" i="24"/>
  <c r="D2051" i="24"/>
  <c r="D2056" i="24"/>
  <c r="D2094" i="24"/>
  <c r="D2112" i="24"/>
  <c r="D2117" i="24"/>
  <c r="D2123" i="24"/>
  <c r="D2153" i="24"/>
  <c r="D2162" i="24"/>
  <c r="D2186" i="24"/>
  <c r="D2191" i="24"/>
  <c r="D2192" i="24"/>
  <c r="D2196" i="24"/>
  <c r="D2232" i="24"/>
  <c r="D2239" i="24"/>
  <c r="D2240" i="24"/>
  <c r="D2247" i="24"/>
  <c r="D2260" i="24"/>
  <c r="D2266" i="24"/>
  <c r="D2267" i="24"/>
  <c r="D2268" i="24"/>
  <c r="D2270" i="24"/>
  <c r="D2271" i="24"/>
  <c r="D2273" i="24"/>
  <c r="D2277" i="24"/>
  <c r="D2280" i="24"/>
  <c r="D2305" i="24"/>
  <c r="D2344" i="24"/>
  <c r="D2346" i="24"/>
  <c r="D2349" i="24"/>
  <c r="D2350" i="24"/>
  <c r="D2351" i="24"/>
  <c r="D2352" i="24"/>
  <c r="D2363" i="24"/>
  <c r="D2369" i="24"/>
  <c r="D2370" i="24"/>
  <c r="D2371" i="24"/>
  <c r="D2373" i="24"/>
  <c r="D2374" i="24"/>
  <c r="D2375" i="24"/>
  <c r="D2377" i="24"/>
  <c r="D2378" i="24"/>
  <c r="D2379" i="24"/>
  <c r="D2380" i="24"/>
  <c r="D2381" i="24"/>
  <c r="D2384" i="24"/>
  <c r="D2385" i="24"/>
  <c r="D2386" i="24"/>
  <c r="D2387" i="24"/>
  <c r="D2388" i="24"/>
  <c r="D2389" i="24"/>
  <c r="D2390" i="24"/>
  <c r="D2392" i="24"/>
  <c r="D2393" i="24"/>
  <c r="D2394" i="24"/>
  <c r="D2396" i="24"/>
  <c r="D2397" i="24"/>
  <c r="F28" i="32" l="1"/>
  <c r="G28" i="32" s="1"/>
  <c r="F32" i="24"/>
  <c r="F44" i="24"/>
  <c r="F45" i="24"/>
  <c r="F46" i="24"/>
  <c r="F47" i="24"/>
  <c r="F51" i="24"/>
  <c r="F52" i="24"/>
  <c r="F53" i="24"/>
  <c r="F54" i="24"/>
  <c r="F61" i="24"/>
  <c r="F64" i="24"/>
  <c r="F65" i="24"/>
  <c r="F76" i="24"/>
  <c r="F77" i="24"/>
  <c r="F78" i="24"/>
  <c r="F82" i="24"/>
  <c r="F84" i="24"/>
  <c r="F89" i="24"/>
  <c r="F91" i="24"/>
  <c r="F102" i="24"/>
  <c r="F105" i="24"/>
  <c r="F149" i="24"/>
  <c r="F199" i="24"/>
  <c r="F200" i="24"/>
  <c r="F205" i="24"/>
  <c r="F208" i="24"/>
  <c r="F209" i="24"/>
  <c r="F234" i="24"/>
  <c r="F244" i="24"/>
  <c r="F282" i="24"/>
  <c r="F287" i="24"/>
  <c r="F296" i="24"/>
  <c r="F297" i="24"/>
  <c r="F300" i="24"/>
  <c r="F301" i="24"/>
  <c r="F318" i="24"/>
  <c r="F321" i="24"/>
  <c r="F324" i="24"/>
  <c r="F328" i="24"/>
  <c r="F330" i="24"/>
  <c r="F331" i="24"/>
  <c r="F332" i="24"/>
  <c r="F360" i="24"/>
  <c r="F366" i="24"/>
  <c r="F369" i="24"/>
  <c r="F425" i="24"/>
  <c r="F426" i="24"/>
  <c r="F427" i="24"/>
  <c r="F431" i="24"/>
  <c r="F433" i="24"/>
  <c r="F434" i="24"/>
  <c r="F435" i="24"/>
  <c r="F436" i="24"/>
  <c r="F437" i="24"/>
  <c r="F439" i="24"/>
  <c r="F440" i="24"/>
  <c r="F442" i="24"/>
  <c r="F443" i="24"/>
  <c r="F444" i="24"/>
  <c r="F446" i="24"/>
  <c r="F447" i="24"/>
  <c r="F449" i="24"/>
  <c r="F452" i="24"/>
  <c r="F455" i="24"/>
  <c r="F456" i="24"/>
  <c r="F460" i="24"/>
  <c r="F461" i="24"/>
  <c r="F466" i="24"/>
  <c r="F468" i="24"/>
  <c r="F473" i="24"/>
  <c r="F477" i="24"/>
  <c r="F478" i="24"/>
  <c r="F479" i="24"/>
  <c r="F481" i="24"/>
  <c r="F484" i="24"/>
  <c r="F486" i="24"/>
  <c r="F489" i="24"/>
  <c r="F491" i="24"/>
  <c r="F497" i="24"/>
  <c r="F502" i="24"/>
  <c r="F510" i="24"/>
  <c r="F513" i="24"/>
  <c r="F517" i="24"/>
  <c r="F520" i="24"/>
  <c r="F523" i="24"/>
  <c r="F526" i="24"/>
  <c r="F532" i="24"/>
  <c r="F533" i="24"/>
  <c r="F536" i="24"/>
  <c r="F539" i="24"/>
  <c r="F540" i="24"/>
  <c r="F570" i="24"/>
  <c r="F594" i="24"/>
  <c r="F602" i="24"/>
  <c r="F623" i="24"/>
  <c r="F629" i="24"/>
  <c r="F634" i="24"/>
  <c r="F646" i="24"/>
  <c r="F647" i="24"/>
  <c r="F658" i="24"/>
  <c r="F661" i="24"/>
  <c r="F668" i="24"/>
  <c r="F671" i="24"/>
  <c r="F673" i="24"/>
  <c r="F674" i="24"/>
  <c r="F675" i="24"/>
  <c r="F677" i="24"/>
  <c r="F678" i="24"/>
  <c r="F680" i="24"/>
  <c r="F681" i="24"/>
  <c r="F682" i="24"/>
  <c r="F683" i="24"/>
  <c r="F686" i="24"/>
  <c r="F692" i="24"/>
  <c r="F696" i="24"/>
  <c r="F697" i="24"/>
  <c r="F699" i="24"/>
  <c r="F702" i="24"/>
  <c r="F703" i="24"/>
  <c r="F705" i="24"/>
  <c r="F706" i="24"/>
  <c r="F708" i="24"/>
  <c r="F709" i="24"/>
  <c r="F713" i="24"/>
  <c r="F714" i="24"/>
  <c r="F718" i="24"/>
  <c r="F719" i="24"/>
  <c r="F726" i="24"/>
  <c r="F727" i="24"/>
  <c r="F731" i="24"/>
  <c r="F733" i="24"/>
  <c r="F736" i="24"/>
  <c r="F737" i="24"/>
  <c r="F739" i="24"/>
  <c r="F740" i="24"/>
  <c r="F742" i="24"/>
  <c r="F743" i="24"/>
  <c r="F744" i="24"/>
  <c r="F746" i="24"/>
  <c r="F747" i="24"/>
  <c r="F751" i="24"/>
  <c r="F753" i="24"/>
  <c r="F755" i="24"/>
  <c r="F757" i="24"/>
  <c r="F761" i="24"/>
  <c r="F763" i="24"/>
  <c r="F764" i="24"/>
  <c r="F768" i="24"/>
  <c r="F770" i="24"/>
  <c r="F771" i="24"/>
  <c r="F773" i="24"/>
  <c r="F775" i="24"/>
  <c r="F776" i="24"/>
  <c r="F780" i="24"/>
  <c r="F781" i="24"/>
  <c r="F784" i="24"/>
  <c r="F785" i="24"/>
  <c r="F787" i="24"/>
  <c r="F794" i="24"/>
  <c r="F802" i="24"/>
  <c r="F803" i="24"/>
  <c r="F809" i="24"/>
  <c r="F822" i="24"/>
  <c r="F825" i="24"/>
  <c r="F831" i="24"/>
  <c r="F834" i="24"/>
  <c r="F844" i="24"/>
  <c r="F850" i="24"/>
  <c r="F851" i="24"/>
  <c r="F856" i="24"/>
  <c r="F857" i="24"/>
  <c r="F862" i="24"/>
  <c r="F864" i="24"/>
  <c r="F866" i="24"/>
  <c r="F869" i="24"/>
  <c r="F872" i="24"/>
  <c r="F877" i="24"/>
  <c r="F879" i="24"/>
  <c r="F882" i="24"/>
  <c r="F888" i="24"/>
  <c r="F890" i="24"/>
  <c r="F892" i="24"/>
  <c r="F893" i="24"/>
  <c r="F896" i="24"/>
  <c r="F897" i="24"/>
  <c r="F898" i="24"/>
  <c r="F899" i="24"/>
  <c r="F900" i="24"/>
  <c r="F904" i="24"/>
  <c r="F906" i="24"/>
  <c r="F909" i="24"/>
  <c r="F913" i="24"/>
  <c r="F915" i="24"/>
  <c r="F916" i="24"/>
  <c r="F917" i="24"/>
  <c r="F920" i="24"/>
  <c r="F937" i="24"/>
  <c r="F941" i="24"/>
  <c r="F942" i="24"/>
  <c r="F945" i="24"/>
  <c r="F947" i="24"/>
  <c r="F948" i="24"/>
  <c r="F950" i="24"/>
  <c r="F952" i="24"/>
  <c r="F954" i="24"/>
  <c r="F955" i="24"/>
  <c r="F990" i="24"/>
  <c r="F991" i="24"/>
  <c r="F995" i="24"/>
  <c r="F996" i="24"/>
  <c r="F1003" i="24"/>
  <c r="F1013" i="24"/>
  <c r="F1019" i="24"/>
  <c r="F1026" i="24"/>
  <c r="F1039" i="24"/>
  <c r="F1044" i="24"/>
  <c r="F1045" i="24"/>
  <c r="F1047" i="24"/>
  <c r="F1048" i="24"/>
  <c r="F1049" i="24"/>
  <c r="F1050" i="24"/>
  <c r="F1051" i="24"/>
  <c r="F1052" i="24"/>
  <c r="F1053" i="24"/>
  <c r="F1054" i="24"/>
  <c r="F1055" i="24"/>
  <c r="F1056" i="24"/>
  <c r="F1058" i="24"/>
  <c r="F1059" i="24"/>
  <c r="F1060" i="24"/>
  <c r="F1061" i="24"/>
  <c r="F1063" i="24"/>
  <c r="F1067" i="24"/>
  <c r="F1068" i="24"/>
  <c r="F1073" i="24"/>
  <c r="F1088" i="24"/>
  <c r="F1099" i="24"/>
  <c r="F1125" i="24"/>
  <c r="F1703" i="24"/>
  <c r="F1711" i="24"/>
  <c r="F1712" i="24"/>
  <c r="F1826" i="24"/>
  <c r="F1830" i="24"/>
  <c r="F1854" i="24"/>
  <c r="F1906" i="24"/>
  <c r="F1908" i="24"/>
  <c r="F1917" i="24"/>
  <c r="F1919" i="24"/>
  <c r="F2001" i="24"/>
  <c r="F2013" i="24"/>
  <c r="F2040" i="24"/>
  <c r="F2051" i="24"/>
  <c r="F2082" i="24"/>
  <c r="F2091" i="24"/>
  <c r="F2146" i="24"/>
  <c r="F2161" i="24"/>
  <c r="F2164" i="24"/>
  <c r="F2186" i="24"/>
  <c r="F2191" i="24"/>
  <c r="F2196" i="24"/>
  <c r="F2198" i="24"/>
  <c r="F2230" i="24"/>
  <c r="F2232" i="24"/>
  <c r="F2237" i="24"/>
  <c r="F2254" i="24"/>
  <c r="F2262" i="24"/>
  <c r="F2264" i="24"/>
  <c r="F2265" i="24"/>
  <c r="F2266" i="24"/>
  <c r="F2267" i="24"/>
  <c r="F2268" i="24"/>
  <c r="F2270" i="24"/>
  <c r="F2303" i="24"/>
  <c r="F2304" i="24"/>
  <c r="F2309" i="24"/>
  <c r="F2342" i="24"/>
  <c r="F2371" i="24"/>
  <c r="F2374" i="24"/>
  <c r="F2375" i="24"/>
  <c r="F2377" i="24"/>
  <c r="F2378" i="24"/>
  <c r="F2385" i="24"/>
  <c r="F2386" i="24"/>
  <c r="F2394" i="24"/>
  <c r="F2395" i="24"/>
  <c r="F2396" i="24"/>
  <c r="F13" i="24"/>
  <c r="F14" i="24"/>
  <c r="F5" i="24"/>
  <c r="F7" i="24"/>
  <c r="F4" i="24"/>
  <c r="G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X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X2362" i="24" l="1"/>
  <c r="X2261" i="24"/>
  <c r="I51" i="32"/>
  <c r="I28" i="32"/>
  <c r="F57" i="24" s="1"/>
  <c r="X57" i="24"/>
  <c r="G1066" i="32"/>
  <c r="G1050" i="32"/>
  <c r="X2291" i="24" s="1"/>
  <c r="G1034" i="32"/>
  <c r="X2224" i="24" s="1"/>
  <c r="G1018" i="32"/>
  <c r="G1003" i="32"/>
  <c r="G989" i="32"/>
  <c r="X2127" i="24" s="1"/>
  <c r="G973" i="32"/>
  <c r="G958" i="32"/>
  <c r="G942" i="32"/>
  <c r="G928" i="32"/>
  <c r="G916" i="32"/>
  <c r="G901" i="32"/>
  <c r="G885" i="32"/>
  <c r="G877" i="32"/>
  <c r="X1886" i="24" s="1"/>
  <c r="G857" i="32"/>
  <c r="G845" i="32"/>
  <c r="G831" i="32"/>
  <c r="G811" i="32"/>
  <c r="G799" i="32"/>
  <c r="G783" i="32"/>
  <c r="X1708" i="24" s="1"/>
  <c r="G767" i="32"/>
  <c r="X1684" i="24" s="1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X1420" i="24" s="1"/>
  <c r="G284" i="32"/>
  <c r="G280" i="32"/>
  <c r="G277" i="32"/>
  <c r="G1096" i="32"/>
  <c r="G1092" i="32"/>
  <c r="G1088" i="32"/>
  <c r="G1084" i="32"/>
  <c r="X2454" i="24" s="1"/>
  <c r="G1081" i="32"/>
  <c r="X2397" i="24" s="1"/>
  <c r="G1077" i="32"/>
  <c r="G1073" i="32"/>
  <c r="G1069" i="32"/>
  <c r="G1065" i="32"/>
  <c r="G1061" i="32"/>
  <c r="G1057" i="32"/>
  <c r="X2311" i="24" s="1"/>
  <c r="G1053" i="32"/>
  <c r="G1049" i="32"/>
  <c r="X2290" i="24" s="1"/>
  <c r="G1045" i="32"/>
  <c r="G1041" i="32"/>
  <c r="G1037" i="32"/>
  <c r="X2258" i="24" s="1"/>
  <c r="G1033" i="32"/>
  <c r="X2217" i="24" s="1"/>
  <c r="G1029" i="32"/>
  <c r="X2219" i="24" s="1"/>
  <c r="G1025" i="32"/>
  <c r="X2208" i="24" s="1"/>
  <c r="G1021" i="32"/>
  <c r="G1017" i="32"/>
  <c r="X2183" i="24" s="1"/>
  <c r="G1013" i="32"/>
  <c r="X2173" i="24" s="1"/>
  <c r="G1010" i="32"/>
  <c r="G1006" i="32"/>
  <c r="G1002" i="32"/>
  <c r="G998" i="32"/>
  <c r="G996" i="32"/>
  <c r="X2138" i="24" s="1"/>
  <c r="G992" i="32"/>
  <c r="X2134" i="24" s="1"/>
  <c r="G988" i="32"/>
  <c r="G984" i="32"/>
  <c r="G980" i="32"/>
  <c r="G976" i="32"/>
  <c r="G972" i="32"/>
  <c r="X2108" i="24" s="1"/>
  <c r="G969" i="32"/>
  <c r="X2090" i="24" s="1"/>
  <c r="G965" i="32"/>
  <c r="G961" i="32"/>
  <c r="G957" i="32"/>
  <c r="G953" i="32"/>
  <c r="G949" i="32"/>
  <c r="G945" i="32"/>
  <c r="G941" i="32"/>
  <c r="G937" i="32"/>
  <c r="G934" i="32"/>
  <c r="X2025" i="24" s="1"/>
  <c r="G930" i="32"/>
  <c r="X2021" i="24" s="1"/>
  <c r="G927" i="32"/>
  <c r="X2012" i="24" s="1"/>
  <c r="G924" i="32"/>
  <c r="X2004" i="24" s="1"/>
  <c r="G919" i="32"/>
  <c r="G915" i="32"/>
  <c r="X1983" i="24" s="1"/>
  <c r="G911" i="32"/>
  <c r="X1971" i="24" s="1"/>
  <c r="G904" i="32"/>
  <c r="X1965" i="24" s="1"/>
  <c r="G900" i="32"/>
  <c r="G896" i="32"/>
  <c r="X1946" i="24" s="1"/>
  <c r="G892" i="32"/>
  <c r="G888" i="32"/>
  <c r="X1938" i="24" s="1"/>
  <c r="G884" i="32"/>
  <c r="G880" i="32"/>
  <c r="G876" i="32"/>
  <c r="G872" i="32"/>
  <c r="G868" i="32"/>
  <c r="G864" i="32"/>
  <c r="G860" i="32"/>
  <c r="X1857" i="24" s="1"/>
  <c r="G856" i="32"/>
  <c r="G852" i="32"/>
  <c r="G848" i="32"/>
  <c r="G844" i="32"/>
  <c r="G841" i="32"/>
  <c r="G838" i="32"/>
  <c r="X1822" i="24" s="1"/>
  <c r="G834" i="32"/>
  <c r="G830" i="32"/>
  <c r="G826" i="32"/>
  <c r="G822" i="32"/>
  <c r="G818" i="32"/>
  <c r="G814" i="32"/>
  <c r="X1776" i="24" s="1"/>
  <c r="G810" i="32"/>
  <c r="X1763" i="24" s="1"/>
  <c r="G806" i="32"/>
  <c r="G802" i="32"/>
  <c r="X1737" i="24" s="1"/>
  <c r="G798" i="32"/>
  <c r="G794" i="32"/>
  <c r="G790" i="32"/>
  <c r="G786" i="32"/>
  <c r="X1715" i="24" s="1"/>
  <c r="G782" i="32"/>
  <c r="X1707" i="24" s="1"/>
  <c r="G778" i="32"/>
  <c r="G774" i="32"/>
  <c r="X1690" i="24" s="1"/>
  <c r="G770" i="32"/>
  <c r="X1685" i="24" s="1"/>
  <c r="G766" i="32"/>
  <c r="G762" i="32"/>
  <c r="X1672" i="24" s="1"/>
  <c r="G758" i="32"/>
  <c r="G754" i="32"/>
  <c r="G750" i="32"/>
  <c r="G746" i="32"/>
  <c r="G742" i="32"/>
  <c r="G738" i="32"/>
  <c r="X1627" i="24" s="1"/>
  <c r="G734" i="32"/>
  <c r="G730" i="32"/>
  <c r="X1614" i="24" s="1"/>
  <c r="G726" i="32"/>
  <c r="X1610" i="24" s="1"/>
  <c r="G722" i="32"/>
  <c r="G718" i="32"/>
  <c r="X1596" i="24" s="1"/>
  <c r="G711" i="32"/>
  <c r="G707" i="32"/>
  <c r="G703" i="32"/>
  <c r="G699" i="32"/>
  <c r="G695" i="32"/>
  <c r="G691" i="32"/>
  <c r="G687" i="32"/>
  <c r="G683" i="32"/>
  <c r="G679" i="32"/>
  <c r="G675" i="32"/>
  <c r="X1542" i="24" s="1"/>
  <c r="G671" i="32"/>
  <c r="G667" i="32"/>
  <c r="G663" i="32"/>
  <c r="G659" i="32"/>
  <c r="G655" i="32"/>
  <c r="G651" i="32"/>
  <c r="X1508" i="24" s="1"/>
  <c r="G647" i="32"/>
  <c r="G643" i="32"/>
  <c r="G639" i="32"/>
  <c r="G635" i="32"/>
  <c r="G631" i="32"/>
  <c r="X1485" i="24" s="1"/>
  <c r="G627" i="32"/>
  <c r="G623" i="32"/>
  <c r="G619" i="32"/>
  <c r="X1475" i="24" s="1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X1365" i="24" s="1"/>
  <c r="G532" i="32"/>
  <c r="G528" i="32"/>
  <c r="G524" i="32"/>
  <c r="G520" i="32"/>
  <c r="G516" i="32"/>
  <c r="G512" i="32"/>
  <c r="G508" i="32"/>
  <c r="G504" i="32"/>
  <c r="X1317" i="24" s="1"/>
  <c r="G500" i="32"/>
  <c r="G496" i="32"/>
  <c r="G492" i="32"/>
  <c r="G488" i="32"/>
  <c r="X1302" i="24" s="1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X1162" i="24" s="1"/>
  <c r="F1098" i="24"/>
  <c r="G378" i="32"/>
  <c r="G374" i="32"/>
  <c r="G370" i="32"/>
  <c r="G366" i="32"/>
  <c r="G362" i="32"/>
  <c r="G358" i="32"/>
  <c r="G354" i="32"/>
  <c r="G350" i="32"/>
  <c r="G346" i="32"/>
  <c r="G342" i="32"/>
  <c r="X1008" i="24" s="1"/>
  <c r="G338" i="32"/>
  <c r="X1000" i="24" s="1"/>
  <c r="G334" i="32"/>
  <c r="X988" i="24" s="1"/>
  <c r="G330" i="32"/>
  <c r="X976" i="24" s="1"/>
  <c r="G326" i="32"/>
  <c r="X970" i="24" s="1"/>
  <c r="G322" i="32"/>
  <c r="X938" i="24" s="1"/>
  <c r="G318" i="32"/>
  <c r="G314" i="32"/>
  <c r="X883" i="24" s="1"/>
  <c r="G310" i="32"/>
  <c r="X868" i="24" s="1"/>
  <c r="G306" i="32"/>
  <c r="G302" i="32"/>
  <c r="X847" i="24" s="1"/>
  <c r="G298" i="32"/>
  <c r="G294" i="32"/>
  <c r="G291" i="32"/>
  <c r="G272" i="32"/>
  <c r="X766" i="24" s="1"/>
  <c r="G269" i="32"/>
  <c r="G265" i="32"/>
  <c r="G261" i="32"/>
  <c r="X676" i="24" s="1"/>
  <c r="G257" i="32"/>
  <c r="G253" i="32"/>
  <c r="X651" i="24" s="1"/>
  <c r="G246" i="32"/>
  <c r="G242" i="32"/>
  <c r="G238" i="32"/>
  <c r="G234" i="32"/>
  <c r="G230" i="32"/>
  <c r="X583" i="24" s="1"/>
  <c r="G226" i="32"/>
  <c r="G222" i="32"/>
  <c r="G218" i="32"/>
  <c r="G214" i="32"/>
  <c r="X555" i="24" s="1"/>
  <c r="G210" i="32"/>
  <c r="X534" i="24" s="1"/>
  <c r="G207" i="32"/>
  <c r="G203" i="32"/>
  <c r="G199" i="32"/>
  <c r="G196" i="32"/>
  <c r="G193" i="32"/>
  <c r="G189" i="32"/>
  <c r="G186" i="32"/>
  <c r="G182" i="32"/>
  <c r="G179" i="32"/>
  <c r="X400" i="24" s="1"/>
  <c r="G175" i="32"/>
  <c r="G171" i="32"/>
  <c r="G167" i="32"/>
  <c r="X374" i="24" s="1"/>
  <c r="G163" i="32"/>
  <c r="X364" i="24" s="1"/>
  <c r="G159" i="32"/>
  <c r="G155" i="32"/>
  <c r="G151" i="32"/>
  <c r="G147" i="32"/>
  <c r="X320" i="24" s="1"/>
  <c r="G143" i="32"/>
  <c r="X284" i="24" s="1"/>
  <c r="G139" i="32"/>
  <c r="G135" i="32"/>
  <c r="X273" i="24" s="1"/>
  <c r="G132" i="32"/>
  <c r="G128" i="32"/>
  <c r="G124" i="32"/>
  <c r="G120" i="32"/>
  <c r="G116" i="32"/>
  <c r="X237" i="24" s="1"/>
  <c r="G112" i="32"/>
  <c r="X221" i="24" s="1"/>
  <c r="G108" i="32"/>
  <c r="G104" i="32"/>
  <c r="X206" i="24" s="1"/>
  <c r="G100" i="32"/>
  <c r="G96" i="32"/>
  <c r="X181" i="24" s="1"/>
  <c r="G92" i="32"/>
  <c r="X176" i="24" s="1"/>
  <c r="G88" i="32"/>
  <c r="X168" i="24" s="1"/>
  <c r="G84" i="32"/>
  <c r="G80" i="32"/>
  <c r="G76" i="32"/>
  <c r="G72" i="32"/>
  <c r="G68" i="32"/>
  <c r="G64" i="32"/>
  <c r="X135" i="24" s="1"/>
  <c r="G60" i="32"/>
  <c r="G56" i="32"/>
  <c r="G52" i="32"/>
  <c r="G49" i="32"/>
  <c r="X110" i="24" s="1"/>
  <c r="G45" i="32"/>
  <c r="G41" i="32"/>
  <c r="X96" i="24" s="1"/>
  <c r="G37" i="32"/>
  <c r="G33" i="32"/>
  <c r="G29" i="32"/>
  <c r="X71" i="24" s="1"/>
  <c r="G25" i="32"/>
  <c r="X55" i="24" s="1"/>
  <c r="G19" i="32"/>
  <c r="X40" i="24" s="1"/>
  <c r="G16" i="32"/>
  <c r="X37" i="24" s="1"/>
  <c r="G12" i="32"/>
  <c r="X31" i="24" s="1"/>
  <c r="G8" i="32"/>
  <c r="G4" i="32"/>
  <c r="G278" i="32"/>
  <c r="G1089" i="32"/>
  <c r="G1074" i="32"/>
  <c r="G1058" i="32"/>
  <c r="X2318" i="24" s="1"/>
  <c r="G1042" i="32"/>
  <c r="X2280" i="24" s="1"/>
  <c r="G1026" i="32"/>
  <c r="X2209" i="24" s="1"/>
  <c r="G1007" i="32"/>
  <c r="G993" i="32"/>
  <c r="G977" i="32"/>
  <c r="G966" i="32"/>
  <c r="X2086" i="24" s="1"/>
  <c r="G946" i="32"/>
  <c r="G931" i="32"/>
  <c r="G920" i="32"/>
  <c r="X1987" i="24" s="1"/>
  <c r="G908" i="32"/>
  <c r="G889" i="32"/>
  <c r="X1933" i="24" s="1"/>
  <c r="G881" i="32"/>
  <c r="G865" i="32"/>
  <c r="G849" i="32"/>
  <c r="G835" i="32"/>
  <c r="X1819" i="24" s="1"/>
  <c r="G819" i="32"/>
  <c r="G791" i="32"/>
  <c r="X1723" i="24" s="1"/>
  <c r="G775" i="32"/>
  <c r="X1691" i="24" s="1"/>
  <c r="G759" i="32"/>
  <c r="G743" i="32"/>
  <c r="G727" i="32"/>
  <c r="X1611" i="24" s="1"/>
  <c r="G712" i="32"/>
  <c r="G696" i="32"/>
  <c r="X1564" i="24" s="1"/>
  <c r="G680" i="32"/>
  <c r="G664" i="32"/>
  <c r="X1522" i="24" s="1"/>
  <c r="G648" i="32"/>
  <c r="G632" i="32"/>
  <c r="G616" i="32"/>
  <c r="G601" i="32"/>
  <c r="G585" i="32"/>
  <c r="X1418" i="24" s="1"/>
  <c r="G283" i="32"/>
  <c r="G276" i="32"/>
  <c r="I1091" i="32"/>
  <c r="I1076" i="32"/>
  <c r="G1060" i="32"/>
  <c r="X2315" i="24" s="1"/>
  <c r="G1056" i="32"/>
  <c r="G1052" i="32"/>
  <c r="G1048" i="32"/>
  <c r="X2295" i="24" s="1"/>
  <c r="G1044" i="32"/>
  <c r="X2283" i="24" s="1"/>
  <c r="G1040" i="32"/>
  <c r="G1036" i="32"/>
  <c r="G1032" i="32"/>
  <c r="X2222" i="24" s="1"/>
  <c r="G1028" i="32"/>
  <c r="G1024" i="32"/>
  <c r="X2206" i="24" s="1"/>
  <c r="G1020" i="32"/>
  <c r="G1016" i="32"/>
  <c r="X2176" i="24" s="1"/>
  <c r="G1012" i="32"/>
  <c r="X2170" i="24" s="1"/>
  <c r="G1009" i="32"/>
  <c r="G1005" i="32"/>
  <c r="X2153" i="24" s="1"/>
  <c r="G1001" i="32"/>
  <c r="G995" i="32"/>
  <c r="G991" i="32"/>
  <c r="G987" i="32"/>
  <c r="X2124" i="24" s="1"/>
  <c r="G983" i="32"/>
  <c r="X2118" i="24" s="1"/>
  <c r="G979" i="32"/>
  <c r="X2113" i="24" s="1"/>
  <c r="G975" i="32"/>
  <c r="X2112" i="24" s="1"/>
  <c r="G968" i="32"/>
  <c r="X2089" i="24" s="1"/>
  <c r="G964" i="32"/>
  <c r="X2079" i="24" s="1"/>
  <c r="G960" i="32"/>
  <c r="X2074" i="24" s="1"/>
  <c r="G956" i="32"/>
  <c r="G952" i="32"/>
  <c r="G948" i="32"/>
  <c r="G944" i="32"/>
  <c r="X2049" i="24" s="1"/>
  <c r="G940" i="32"/>
  <c r="G933" i="32"/>
  <c r="X2024" i="24" s="1"/>
  <c r="G929" i="32"/>
  <c r="G926" i="32"/>
  <c r="G921" i="32"/>
  <c r="G918" i="32"/>
  <c r="G914" i="32"/>
  <c r="G910" i="32"/>
  <c r="G907" i="32"/>
  <c r="X1968" i="24" s="1"/>
  <c r="G903" i="32"/>
  <c r="G899" i="32"/>
  <c r="X1949" i="24" s="1"/>
  <c r="G895" i="32"/>
  <c r="G891" i="32"/>
  <c r="X1941" i="24" s="1"/>
  <c r="G887" i="32"/>
  <c r="X1925" i="24" s="1"/>
  <c r="G883" i="32"/>
  <c r="G879" i="32"/>
  <c r="G875" i="32"/>
  <c r="G871" i="32"/>
  <c r="G867" i="32"/>
  <c r="G863" i="32"/>
  <c r="X1861" i="24" s="1"/>
  <c r="G859" i="32"/>
  <c r="G855" i="32"/>
  <c r="X1846" i="24" s="1"/>
  <c r="G851" i="32"/>
  <c r="X1842" i="24" s="1"/>
  <c r="G847" i="32"/>
  <c r="X1836" i="24" s="1"/>
  <c r="G843" i="32"/>
  <c r="G840" i="32"/>
  <c r="G837" i="32"/>
  <c r="G833" i="32"/>
  <c r="G829" i="32"/>
  <c r="G825" i="32"/>
  <c r="G821" i="32"/>
  <c r="G817" i="32"/>
  <c r="G813" i="32"/>
  <c r="G809" i="32"/>
  <c r="G805" i="32"/>
  <c r="G801" i="32"/>
  <c r="X1736" i="24" s="1"/>
  <c r="G797" i="32"/>
  <c r="G793" i="32"/>
  <c r="G789" i="32"/>
  <c r="G785" i="32"/>
  <c r="X1713" i="24" s="1"/>
  <c r="G781" i="32"/>
  <c r="X1705" i="24" s="1"/>
  <c r="G777" i="32"/>
  <c r="G773" i="32"/>
  <c r="X1689" i="24" s="1"/>
  <c r="G769" i="32"/>
  <c r="G765" i="32"/>
  <c r="G761" i="32"/>
  <c r="G757" i="32"/>
  <c r="G753" i="32"/>
  <c r="X1648" i="24" s="1"/>
  <c r="G749" i="32"/>
  <c r="X1641" i="24" s="1"/>
  <c r="G745" i="32"/>
  <c r="G741" i="32"/>
  <c r="X1633" i="24" s="1"/>
  <c r="G737" i="32"/>
  <c r="G733" i="32"/>
  <c r="X1618" i="24" s="1"/>
  <c r="G729" i="32"/>
  <c r="X1613" i="24" s="1"/>
  <c r="G725" i="32"/>
  <c r="X1603" i="24" s="1"/>
  <c r="G721" i="32"/>
  <c r="X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X1463" i="24" s="1"/>
  <c r="G607" i="32"/>
  <c r="G603" i="32"/>
  <c r="G599" i="32"/>
  <c r="G595" i="32"/>
  <c r="G591" i="32"/>
  <c r="X1433" i="24" s="1"/>
  <c r="G587" i="32"/>
  <c r="G583" i="32"/>
  <c r="G579" i="32"/>
  <c r="G575" i="32"/>
  <c r="G571" i="32"/>
  <c r="G567" i="32"/>
  <c r="X1399" i="24" s="1"/>
  <c r="G563" i="32"/>
  <c r="G559" i="32"/>
  <c r="G555" i="32"/>
  <c r="G551" i="32"/>
  <c r="G547" i="32"/>
  <c r="G543" i="32"/>
  <c r="X1368" i="24" s="1"/>
  <c r="G539" i="32"/>
  <c r="X1363" i="24" s="1"/>
  <c r="G535" i="32"/>
  <c r="G531" i="32"/>
  <c r="G527" i="32"/>
  <c r="G523" i="32"/>
  <c r="G519" i="32"/>
  <c r="G515" i="32"/>
  <c r="G511" i="32"/>
  <c r="G507" i="32"/>
  <c r="X1322" i="24" s="1"/>
  <c r="G503" i="32"/>
  <c r="G499" i="32"/>
  <c r="G495" i="32"/>
  <c r="X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X1224" i="24" s="1"/>
  <c r="G424" i="32"/>
  <c r="G420" i="32"/>
  <c r="G416" i="32"/>
  <c r="G412" i="32"/>
  <c r="X1200" i="24" s="1"/>
  <c r="G408" i="32"/>
  <c r="X1191" i="24" s="1"/>
  <c r="G404" i="32"/>
  <c r="G400" i="32"/>
  <c r="G396" i="32"/>
  <c r="G392" i="32"/>
  <c r="G388" i="32"/>
  <c r="G384" i="32"/>
  <c r="G381" i="32"/>
  <c r="G377" i="32"/>
  <c r="X1145" i="24" s="1"/>
  <c r="G373" i="32"/>
  <c r="G369" i="32"/>
  <c r="G365" i="32"/>
  <c r="G361" i="32"/>
  <c r="X1122" i="24" s="1"/>
  <c r="G357" i="32"/>
  <c r="G353" i="32"/>
  <c r="X1029" i="24" s="1"/>
  <c r="G349" i="32"/>
  <c r="G345" i="32"/>
  <c r="G341" i="32"/>
  <c r="X1006" i="24" s="1"/>
  <c r="G337" i="32"/>
  <c r="X998" i="24" s="1"/>
  <c r="G333" i="32"/>
  <c r="X979" i="24" s="1"/>
  <c r="G329" i="32"/>
  <c r="X981" i="24" s="1"/>
  <c r="G325" i="32"/>
  <c r="G321" i="32"/>
  <c r="X929" i="24" s="1"/>
  <c r="G317" i="32"/>
  <c r="X902" i="24" s="1"/>
  <c r="G313" i="32"/>
  <c r="G309" i="32"/>
  <c r="G305" i="32"/>
  <c r="X853" i="24" s="1"/>
  <c r="G301" i="32"/>
  <c r="G297" i="32"/>
  <c r="X837" i="24" s="1"/>
  <c r="G293" i="32"/>
  <c r="X829" i="24" s="1"/>
  <c r="G290" i="32"/>
  <c r="G288" i="32"/>
  <c r="G268" i="32"/>
  <c r="X735" i="24" s="1"/>
  <c r="G264" i="32"/>
  <c r="X704" i="24" s="1"/>
  <c r="G260" i="32"/>
  <c r="G256" i="32"/>
  <c r="G252" i="32"/>
  <c r="X644" i="24" s="1"/>
  <c r="G249" i="32"/>
  <c r="X639" i="24" s="1"/>
  <c r="G245" i="32"/>
  <c r="G241" i="32"/>
  <c r="X606" i="24" s="1"/>
  <c r="G237" i="32"/>
  <c r="X598" i="24" s="1"/>
  <c r="G233" i="32"/>
  <c r="G229" i="32"/>
  <c r="G225" i="32"/>
  <c r="X575" i="24" s="1"/>
  <c r="G221" i="32"/>
  <c r="X571" i="24" s="1"/>
  <c r="G217" i="32"/>
  <c r="G213" i="32"/>
  <c r="X547" i="24" s="1"/>
  <c r="G209" i="32"/>
  <c r="X525" i="24" s="1"/>
  <c r="G206" i="32"/>
  <c r="X515" i="24" s="1"/>
  <c r="G202" i="32"/>
  <c r="F457" i="24"/>
  <c r="F430" i="24"/>
  <c r="G192" i="32"/>
  <c r="G188" i="32"/>
  <c r="G185" i="32"/>
  <c r="G178" i="32"/>
  <c r="G174" i="32"/>
  <c r="X398" i="24" s="1"/>
  <c r="G170" i="32"/>
  <c r="X387" i="24" s="1"/>
  <c r="G166" i="32"/>
  <c r="G162" i="32"/>
  <c r="G158" i="32"/>
  <c r="X349" i="24" s="1"/>
  <c r="G154" i="32"/>
  <c r="G150" i="32"/>
  <c r="G146" i="32"/>
  <c r="G142" i="32"/>
  <c r="X292" i="24" s="1"/>
  <c r="G138" i="32"/>
  <c r="X276" i="24" s="1"/>
  <c r="G134" i="32"/>
  <c r="X272" i="24" s="1"/>
  <c r="G131" i="32"/>
  <c r="X256" i="24" s="1"/>
  <c r="G127" i="32"/>
  <c r="X260" i="24" s="1"/>
  <c r="G123" i="32"/>
  <c r="G119" i="32"/>
  <c r="G115" i="32"/>
  <c r="X235" i="24" s="1"/>
  <c r="G111" i="32"/>
  <c r="G107" i="32"/>
  <c r="G103" i="32"/>
  <c r="G99" i="32"/>
  <c r="X185" i="24" s="1"/>
  <c r="G95" i="32"/>
  <c r="G91" i="32"/>
  <c r="X184" i="24" s="1"/>
  <c r="G87" i="32"/>
  <c r="X166" i="24" s="1"/>
  <c r="G83" i="32"/>
  <c r="G79" i="32"/>
  <c r="X157" i="24" s="1"/>
  <c r="G75" i="32"/>
  <c r="G71" i="32"/>
  <c r="G67" i="32"/>
  <c r="X139" i="24" s="1"/>
  <c r="G63" i="32"/>
  <c r="G59" i="32"/>
  <c r="G55" i="32"/>
  <c r="G48" i="32"/>
  <c r="X108" i="24" s="1"/>
  <c r="G44" i="32"/>
  <c r="G40" i="32"/>
  <c r="G36" i="32"/>
  <c r="G32" i="32"/>
  <c r="X75" i="24" s="1"/>
  <c r="G22" i="32"/>
  <c r="X43" i="24" s="1"/>
  <c r="G18" i="32"/>
  <c r="X39" i="24" s="1"/>
  <c r="G15" i="32"/>
  <c r="G11" i="32"/>
  <c r="G7" i="32"/>
  <c r="G1087" i="32"/>
  <c r="X2457" i="24" s="1"/>
  <c r="G1072" i="32"/>
  <c r="X2339" i="24" s="1"/>
  <c r="G281" i="32"/>
  <c r="G1093" i="32"/>
  <c r="G1078" i="32"/>
  <c r="X2373" i="24" s="1"/>
  <c r="G1062" i="32"/>
  <c r="X2319" i="24" s="1"/>
  <c r="G1046" i="32"/>
  <c r="G1030" i="32"/>
  <c r="G1014" i="32"/>
  <c r="G999" i="32"/>
  <c r="G985" i="32"/>
  <c r="X2120" i="24" s="1"/>
  <c r="G954" i="32"/>
  <c r="G938" i="32"/>
  <c r="X2036" i="24" s="1"/>
  <c r="G925" i="32"/>
  <c r="G905" i="32"/>
  <c r="G897" i="32"/>
  <c r="G873" i="32"/>
  <c r="X1874" i="24" s="1"/>
  <c r="G861" i="32"/>
  <c r="G842" i="32"/>
  <c r="X1827" i="24" s="1"/>
  <c r="G827" i="32"/>
  <c r="G815" i="32"/>
  <c r="G803" i="32"/>
  <c r="G787" i="32"/>
  <c r="X1719" i="24" s="1"/>
  <c r="G771" i="32"/>
  <c r="G755" i="32"/>
  <c r="X1650" i="24" s="1"/>
  <c r="G735" i="32"/>
  <c r="X1620" i="24" s="1"/>
  <c r="G719" i="32"/>
  <c r="X1599" i="24" s="1"/>
  <c r="G704" i="32"/>
  <c r="X1573" i="24" s="1"/>
  <c r="G692" i="32"/>
  <c r="X1565" i="24" s="1"/>
  <c r="G676" i="32"/>
  <c r="G660" i="32"/>
  <c r="G644" i="32"/>
  <c r="G628" i="32"/>
  <c r="G609" i="32"/>
  <c r="G593" i="32"/>
  <c r="G577" i="32"/>
  <c r="G3" i="32"/>
  <c r="X19" i="24" s="1"/>
  <c r="G279" i="32"/>
  <c r="G282" i="32"/>
  <c r="G275" i="32"/>
  <c r="G1094" i="32"/>
  <c r="G1090" i="32"/>
  <c r="X2460" i="24" s="1"/>
  <c r="G1086" i="32"/>
  <c r="X2456" i="24" s="1"/>
  <c r="G1082" i="32"/>
  <c r="X2452" i="24" s="1"/>
  <c r="G1079" i="32"/>
  <c r="G1075" i="32"/>
  <c r="G1071" i="32"/>
  <c r="X2332" i="24" s="1"/>
  <c r="G1067" i="32"/>
  <c r="G1063" i="32"/>
  <c r="G1059" i="32"/>
  <c r="X2314" i="24" s="1"/>
  <c r="G1055" i="32"/>
  <c r="G1051" i="32"/>
  <c r="G1047" i="32"/>
  <c r="X2288" i="24" s="1"/>
  <c r="G1043" i="32"/>
  <c r="X2281" i="24" s="1"/>
  <c r="G1039" i="32"/>
  <c r="X2275" i="24" s="1"/>
  <c r="G1035" i="32"/>
  <c r="G1031" i="32"/>
  <c r="X2221" i="24" s="1"/>
  <c r="G1027" i="32"/>
  <c r="G1023" i="32"/>
  <c r="G1019" i="32"/>
  <c r="G1015" i="32"/>
  <c r="G1008" i="32"/>
  <c r="X2159" i="24" s="1"/>
  <c r="G1004" i="32"/>
  <c r="X2158" i="24" s="1"/>
  <c r="G1000" i="32"/>
  <c r="X2151" i="24" s="1"/>
  <c r="G994" i="32"/>
  <c r="G990" i="32"/>
  <c r="X2130" i="24" s="1"/>
  <c r="G986" i="32"/>
  <c r="G982" i="32"/>
  <c r="X2116" i="24" s="1"/>
  <c r="G978" i="32"/>
  <c r="G974" i="32"/>
  <c r="G971" i="32"/>
  <c r="X2092" i="24" s="1"/>
  <c r="G967" i="32"/>
  <c r="X2094" i="24" s="1"/>
  <c r="G963" i="32"/>
  <c r="G959" i="32"/>
  <c r="G955" i="32"/>
  <c r="G951" i="32"/>
  <c r="G947" i="32"/>
  <c r="X2053" i="24" s="1"/>
  <c r="G943" i="32"/>
  <c r="G939" i="32"/>
  <c r="G936" i="32"/>
  <c r="X2027" i="24" s="1"/>
  <c r="G932" i="32"/>
  <c r="X2023" i="24" s="1"/>
  <c r="G923" i="32"/>
  <c r="X1996" i="24" s="1"/>
  <c r="G917" i="32"/>
  <c r="G913" i="32"/>
  <c r="G909" i="32"/>
  <c r="X1969" i="24" s="1"/>
  <c r="G906" i="32"/>
  <c r="X1967" i="24" s="1"/>
  <c r="G902" i="32"/>
  <c r="G898" i="32"/>
  <c r="X1948" i="24" s="1"/>
  <c r="G894" i="32"/>
  <c r="G890" i="32"/>
  <c r="G886" i="32"/>
  <c r="X1916" i="24" s="1"/>
  <c r="G882" i="32"/>
  <c r="G878" i="32"/>
  <c r="G874" i="32"/>
  <c r="G870" i="32"/>
  <c r="X1871" i="24" s="1"/>
  <c r="G866" i="32"/>
  <c r="G862" i="32"/>
  <c r="X1860" i="24" s="1"/>
  <c r="G858" i="32"/>
  <c r="X1852" i="24" s="1"/>
  <c r="G854" i="32"/>
  <c r="X1845" i="24" s="1"/>
  <c r="G850" i="32"/>
  <c r="X1847" i="24" s="1"/>
  <c r="G846" i="32"/>
  <c r="X1834" i="24" s="1"/>
  <c r="G836" i="32"/>
  <c r="X1820" i="24" s="1"/>
  <c r="G832" i="32"/>
  <c r="G828" i="32"/>
  <c r="X1805" i="24" s="1"/>
  <c r="G824" i="32"/>
  <c r="X1801" i="24" s="1"/>
  <c r="G820" i="32"/>
  <c r="G816" i="32"/>
  <c r="X1785" i="24" s="1"/>
  <c r="G812" i="32"/>
  <c r="X1772" i="24" s="1"/>
  <c r="G808" i="32"/>
  <c r="G804" i="32"/>
  <c r="G800" i="32"/>
  <c r="G796" i="32"/>
  <c r="X1729" i="24" s="1"/>
  <c r="G792" i="32"/>
  <c r="X1725" i="24" s="1"/>
  <c r="G788" i="32"/>
  <c r="X1720" i="24" s="1"/>
  <c r="G784" i="32"/>
  <c r="X1710" i="24" s="1"/>
  <c r="G780" i="32"/>
  <c r="X1698" i="24" s="1"/>
  <c r="G776" i="32"/>
  <c r="X1693" i="24" s="1"/>
  <c r="G772" i="32"/>
  <c r="X1688" i="24" s="1"/>
  <c r="G768" i="32"/>
  <c r="G764" i="32"/>
  <c r="G760" i="32"/>
  <c r="G756" i="32"/>
  <c r="X1651" i="24" s="1"/>
  <c r="G752" i="32"/>
  <c r="G748" i="32"/>
  <c r="X1646" i="24" s="1"/>
  <c r="G744" i="32"/>
  <c r="G740" i="32"/>
  <c r="G736" i="32"/>
  <c r="X1625" i="24" s="1"/>
  <c r="G732" i="32"/>
  <c r="X1623" i="24" s="1"/>
  <c r="G728" i="32"/>
  <c r="G724" i="32"/>
  <c r="G720" i="32"/>
  <c r="G716" i="32"/>
  <c r="X1588" i="24" s="1"/>
  <c r="G713" i="32"/>
  <c r="X1584" i="24" s="1"/>
  <c r="G709" i="32"/>
  <c r="X1586" i="24" s="1"/>
  <c r="G705" i="32"/>
  <c r="X1574" i="24" s="1"/>
  <c r="G701" i="32"/>
  <c r="G697" i="32"/>
  <c r="G693" i="32"/>
  <c r="G689" i="32"/>
  <c r="X1556" i="24" s="1"/>
  <c r="G685" i="32"/>
  <c r="X1551" i="24" s="1"/>
  <c r="G681" i="32"/>
  <c r="G677" i="32"/>
  <c r="X1539" i="24" s="1"/>
  <c r="G673" i="32"/>
  <c r="G669" i="32"/>
  <c r="G665" i="32"/>
  <c r="G661" i="32"/>
  <c r="G657" i="32"/>
  <c r="G653" i="32"/>
  <c r="G649" i="32"/>
  <c r="X1506" i="24" s="1"/>
  <c r="G645" i="32"/>
  <c r="G641" i="32"/>
  <c r="G637" i="32"/>
  <c r="G633" i="32"/>
  <c r="X1487" i="24" s="1"/>
  <c r="G629" i="32"/>
  <c r="X1481" i="24" s="1"/>
  <c r="G625" i="32"/>
  <c r="G621" i="32"/>
  <c r="G617" i="32"/>
  <c r="G614" i="32"/>
  <c r="G610" i="32"/>
  <c r="G606" i="32"/>
  <c r="G602" i="32"/>
  <c r="G598" i="32"/>
  <c r="G594" i="32"/>
  <c r="G590" i="32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X1293" i="24" s="1"/>
  <c r="G482" i="32"/>
  <c r="G478" i="32"/>
  <c r="G474" i="32"/>
  <c r="G470" i="32"/>
  <c r="G466" i="32"/>
  <c r="X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X1192" i="24" s="1"/>
  <c r="G399" i="32"/>
  <c r="G395" i="32"/>
  <c r="G391" i="32"/>
  <c r="X1168" i="24" s="1"/>
  <c r="G387" i="32"/>
  <c r="G383" i="32"/>
  <c r="X1159" i="24" s="1"/>
  <c r="G380" i="32"/>
  <c r="G376" i="32"/>
  <c r="X1150" i="24" s="1"/>
  <c r="G372" i="32"/>
  <c r="X1138" i="24" s="1"/>
  <c r="G368" i="32"/>
  <c r="X1140" i="24" s="1"/>
  <c r="G364" i="32"/>
  <c r="G360" i="32"/>
  <c r="G356" i="32"/>
  <c r="G352" i="32"/>
  <c r="G348" i="32"/>
  <c r="G344" i="32"/>
  <c r="X1012" i="24" s="1"/>
  <c r="G340" i="32"/>
  <c r="G336" i="32"/>
  <c r="G332" i="32"/>
  <c r="X978" i="24" s="1"/>
  <c r="G328" i="32"/>
  <c r="G324" i="32"/>
  <c r="G320" i="32"/>
  <c r="X921" i="24" s="1"/>
  <c r="G316" i="32"/>
  <c r="G312" i="32"/>
  <c r="G308" i="32"/>
  <c r="G304" i="32"/>
  <c r="X852" i="24" s="1"/>
  <c r="G300" i="32"/>
  <c r="G296" i="32"/>
  <c r="G292" i="32"/>
  <c r="X820" i="24" s="1"/>
  <c r="G289" i="32"/>
  <c r="G271" i="32"/>
  <c r="G267" i="32"/>
  <c r="G263" i="32"/>
  <c r="X701" i="24" s="1"/>
  <c r="G259" i="32"/>
  <c r="G255" i="32"/>
  <c r="G251" i="32"/>
  <c r="X643" i="24" s="1"/>
  <c r="G248" i="32"/>
  <c r="G244" i="32"/>
  <c r="X610" i="24" s="1"/>
  <c r="G240" i="32"/>
  <c r="X604" i="24" s="1"/>
  <c r="G236" i="32"/>
  <c r="G232" i="32"/>
  <c r="G228" i="32"/>
  <c r="G224" i="32"/>
  <c r="G220" i="32"/>
  <c r="X566" i="24" s="1"/>
  <c r="G216" i="32"/>
  <c r="X558" i="24" s="1"/>
  <c r="G212" i="32"/>
  <c r="G205" i="32"/>
  <c r="X512" i="24" s="1"/>
  <c r="G201" i="32"/>
  <c r="G198" i="32"/>
  <c r="X476" i="24" s="1"/>
  <c r="G195" i="32"/>
  <c r="X454" i="24" s="1"/>
  <c r="G191" i="32"/>
  <c r="X416" i="24" s="1"/>
  <c r="G184" i="32"/>
  <c r="X412" i="24" s="1"/>
  <c r="G181" i="32"/>
  <c r="G177" i="32"/>
  <c r="G173" i="32"/>
  <c r="X391" i="24" s="1"/>
  <c r="G169" i="32"/>
  <c r="G165" i="32"/>
  <c r="G161" i="32"/>
  <c r="X357" i="24" s="1"/>
  <c r="G157" i="32"/>
  <c r="X354" i="24" s="1"/>
  <c r="G153" i="32"/>
  <c r="G149" i="32"/>
  <c r="X323" i="24" s="1"/>
  <c r="G145" i="32"/>
  <c r="G141" i="32"/>
  <c r="X271" i="24" s="1"/>
  <c r="G137" i="32"/>
  <c r="X275" i="24" s="1"/>
  <c r="G133" i="32"/>
  <c r="X270" i="24" s="1"/>
  <c r="G130" i="32"/>
  <c r="G126" i="32"/>
  <c r="G122" i="32"/>
  <c r="G118" i="32"/>
  <c r="X239" i="24" s="1"/>
  <c r="G114" i="32"/>
  <c r="X224" i="24" s="1"/>
  <c r="G110" i="32"/>
  <c r="X219" i="24" s="1"/>
  <c r="G106" i="32"/>
  <c r="G102" i="32"/>
  <c r="X203" i="24" s="1"/>
  <c r="G98" i="32"/>
  <c r="X192" i="24" s="1"/>
  <c r="G94" i="32"/>
  <c r="X187" i="24" s="1"/>
  <c r="G90" i="32"/>
  <c r="G86" i="32"/>
  <c r="G82" i="32"/>
  <c r="G78" i="32"/>
  <c r="G74" i="32"/>
  <c r="X151" i="24" s="1"/>
  <c r="G70" i="32"/>
  <c r="G66" i="32"/>
  <c r="G62" i="32"/>
  <c r="X133" i="24" s="1"/>
  <c r="G58" i="32"/>
  <c r="X128" i="24" s="1"/>
  <c r="G54" i="32"/>
  <c r="G47" i="32"/>
  <c r="X107" i="24" s="1"/>
  <c r="G43" i="32"/>
  <c r="X99" i="24" s="1"/>
  <c r="G39" i="32"/>
  <c r="X92" i="24" s="1"/>
  <c r="G35" i="32"/>
  <c r="G31" i="32"/>
  <c r="X73" i="24" s="1"/>
  <c r="G27" i="32"/>
  <c r="X69" i="24" s="1"/>
  <c r="G24" i="32"/>
  <c r="X49" i="24" s="1"/>
  <c r="G21" i="32"/>
  <c r="G14" i="32"/>
  <c r="X34" i="24" s="1"/>
  <c r="G10" i="32"/>
  <c r="G6" i="32"/>
  <c r="G1083" i="32"/>
  <c r="X2453" i="24" s="1"/>
  <c r="G1068" i="32"/>
  <c r="X2328" i="24" s="1"/>
  <c r="G274" i="32"/>
  <c r="G1085" i="32"/>
  <c r="X2455" i="24" s="1"/>
  <c r="G1070" i="32"/>
  <c r="G1054" i="32"/>
  <c r="X2299" i="24" s="1"/>
  <c r="G1038" i="32"/>
  <c r="G1022" i="32"/>
  <c r="G997" i="32"/>
  <c r="G981" i="32"/>
  <c r="G962" i="32"/>
  <c r="X2083" i="24" s="1"/>
  <c r="G950" i="32"/>
  <c r="X2060" i="24" s="1"/>
  <c r="G935" i="32"/>
  <c r="X2026" i="24" s="1"/>
  <c r="G922" i="32"/>
  <c r="G912" i="32"/>
  <c r="X1972" i="24" s="1"/>
  <c r="G893" i="32"/>
  <c r="X1937" i="24" s="1"/>
  <c r="G869" i="32"/>
  <c r="G853" i="32"/>
  <c r="X1844" i="24" s="1"/>
  <c r="G839" i="32"/>
  <c r="G823" i="32"/>
  <c r="G807" i="32"/>
  <c r="X1759" i="24" s="1"/>
  <c r="G795" i="32"/>
  <c r="X1728" i="24" s="1"/>
  <c r="G779" i="32"/>
  <c r="X1696" i="24" s="1"/>
  <c r="G763" i="32"/>
  <c r="G747" i="32"/>
  <c r="G731" i="32"/>
  <c r="G715" i="32"/>
  <c r="G700" i="32"/>
  <c r="G684" i="32"/>
  <c r="X1555" i="24" s="1"/>
  <c r="G668" i="32"/>
  <c r="G652" i="32"/>
  <c r="G636" i="32"/>
  <c r="G620" i="32"/>
  <c r="G605" i="32"/>
  <c r="G589" i="32"/>
  <c r="G573" i="32"/>
  <c r="G569" i="32"/>
  <c r="X1401" i="24" s="1"/>
  <c r="G565" i="32"/>
  <c r="G561" i="32"/>
  <c r="G557" i="32"/>
  <c r="X1387" i="24" s="1"/>
  <c r="G553" i="32"/>
  <c r="G549" i="32"/>
  <c r="G545" i="32"/>
  <c r="G541" i="32"/>
  <c r="G537" i="32"/>
  <c r="G533" i="32"/>
  <c r="G529" i="32"/>
  <c r="G525" i="32"/>
  <c r="G521" i="32"/>
  <c r="X1338" i="24" s="1"/>
  <c r="G517" i="32"/>
  <c r="G513" i="32"/>
  <c r="X1330" i="24" s="1"/>
  <c r="G509" i="32"/>
  <c r="G505" i="32"/>
  <c r="G501" i="32"/>
  <c r="G497" i="32"/>
  <c r="X1307" i="24" s="1"/>
  <c r="G493" i="32"/>
  <c r="X1301" i="24" s="1"/>
  <c r="G489" i="32"/>
  <c r="G485" i="32"/>
  <c r="G481" i="32"/>
  <c r="X1288" i="24" s="1"/>
  <c r="G477" i="32"/>
  <c r="G473" i="32"/>
  <c r="G469" i="32"/>
  <c r="G465" i="32"/>
  <c r="G462" i="32"/>
  <c r="X1265" i="24" s="1"/>
  <c r="G458" i="32"/>
  <c r="G454" i="32"/>
  <c r="X1256" i="24" s="1"/>
  <c r="G450" i="32"/>
  <c r="X1251" i="24" s="1"/>
  <c r="G446" i="32"/>
  <c r="X1247" i="24" s="1"/>
  <c r="G442" i="32"/>
  <c r="G438" i="32"/>
  <c r="G434" i="32"/>
  <c r="G430" i="32"/>
  <c r="G426" i="32"/>
  <c r="G422" i="32"/>
  <c r="G418" i="32"/>
  <c r="X1207" i="24" s="1"/>
  <c r="G414" i="32"/>
  <c r="G410" i="32"/>
  <c r="G406" i="32"/>
  <c r="X1189" i="24" s="1"/>
  <c r="G402" i="32"/>
  <c r="G398" i="32"/>
  <c r="G394" i="32"/>
  <c r="G390" i="32"/>
  <c r="X1167" i="24" s="1"/>
  <c r="G386" i="32"/>
  <c r="G382" i="32"/>
  <c r="G379" i="32"/>
  <c r="X1154" i="24" s="1"/>
  <c r="G375" i="32"/>
  <c r="G371" i="32"/>
  <c r="G367" i="32"/>
  <c r="G363" i="32"/>
  <c r="X1126" i="24" s="1"/>
  <c r="G359" i="32"/>
  <c r="X1116" i="24" s="1"/>
  <c r="G355" i="32"/>
  <c r="G351" i="32"/>
  <c r="G347" i="32"/>
  <c r="X1017" i="24" s="1"/>
  <c r="G343" i="32"/>
  <c r="G339" i="32"/>
  <c r="G335" i="32"/>
  <c r="G331" i="32"/>
  <c r="X977" i="24" s="1"/>
  <c r="G327" i="32"/>
  <c r="G323" i="32"/>
  <c r="X957" i="24" s="1"/>
  <c r="G319" i="32"/>
  <c r="G315" i="32"/>
  <c r="G311" i="32"/>
  <c r="X870" i="24" s="1"/>
  <c r="G307" i="32"/>
  <c r="X855" i="24" s="1"/>
  <c r="G303" i="32"/>
  <c r="X848" i="24" s="1"/>
  <c r="G299" i="32"/>
  <c r="G295" i="32"/>
  <c r="X833" i="24" s="1"/>
  <c r="G273" i="32"/>
  <c r="X789" i="24" s="1"/>
  <c r="G270" i="32"/>
  <c r="G266" i="32"/>
  <c r="G262" i="32"/>
  <c r="X700" i="24" s="1"/>
  <c r="G258" i="32"/>
  <c r="G254" i="32"/>
  <c r="G250" i="32"/>
  <c r="X642" i="24" s="1"/>
  <c r="G247" i="32"/>
  <c r="G243" i="32"/>
  <c r="X608" i="24" s="1"/>
  <c r="G239" i="32"/>
  <c r="G235" i="32"/>
  <c r="X595" i="24" s="1"/>
  <c r="G231" i="32"/>
  <c r="G227" i="32"/>
  <c r="X578" i="24" s="1"/>
  <c r="G223" i="32"/>
  <c r="G219" i="32"/>
  <c r="G215" i="32"/>
  <c r="G211" i="32"/>
  <c r="G208" i="32"/>
  <c r="X521" i="24" s="1"/>
  <c r="G204" i="32"/>
  <c r="G200" i="32"/>
  <c r="X487" i="24" s="1"/>
  <c r="G197" i="32"/>
  <c r="G194" i="32"/>
  <c r="G190" i="32"/>
  <c r="G187" i="32"/>
  <c r="X409" i="24" s="1"/>
  <c r="G183" i="32"/>
  <c r="X411" i="24" s="1"/>
  <c r="G180" i="32"/>
  <c r="G176" i="32"/>
  <c r="G172" i="32"/>
  <c r="G168" i="32"/>
  <c r="G164" i="32"/>
  <c r="X371" i="24" s="1"/>
  <c r="G160" i="32"/>
  <c r="G156" i="32"/>
  <c r="X345" i="24" s="1"/>
  <c r="G152" i="32"/>
  <c r="X317" i="24" s="1"/>
  <c r="G148" i="32"/>
  <c r="G144" i="32"/>
  <c r="G140" i="32"/>
  <c r="X278" i="24" s="1"/>
  <c r="G136" i="32"/>
  <c r="X274" i="24" s="1"/>
  <c r="G129" i="32"/>
  <c r="X253" i="24" s="1"/>
  <c r="G125" i="32"/>
  <c r="X258" i="24" s="1"/>
  <c r="G121" i="32"/>
  <c r="X233" i="24" s="1"/>
  <c r="G117" i="32"/>
  <c r="G113" i="32"/>
  <c r="X222" i="24" s="1"/>
  <c r="G109" i="32"/>
  <c r="G105" i="32"/>
  <c r="X207" i="24" s="1"/>
  <c r="G101" i="32"/>
  <c r="G97" i="32"/>
  <c r="G93" i="32"/>
  <c r="G89" i="32"/>
  <c r="G85" i="32"/>
  <c r="G81" i="32"/>
  <c r="X161" i="24" s="1"/>
  <c r="G77" i="32"/>
  <c r="G73" i="32"/>
  <c r="X147" i="24" s="1"/>
  <c r="G69" i="32"/>
  <c r="G65" i="32"/>
  <c r="X137" i="24" s="1"/>
  <c r="G61" i="32"/>
  <c r="G57" i="32"/>
  <c r="G53" i="32"/>
  <c r="X114" i="24" s="1"/>
  <c r="G50" i="32"/>
  <c r="X111" i="24" s="1"/>
  <c r="G46" i="32"/>
  <c r="X103" i="24" s="1"/>
  <c r="G42" i="32"/>
  <c r="G38" i="32"/>
  <c r="G34" i="32"/>
  <c r="X80" i="24" s="1"/>
  <c r="G30" i="32"/>
  <c r="G26" i="32"/>
  <c r="X63" i="24" s="1"/>
  <c r="G23" i="32"/>
  <c r="X48" i="24" s="1"/>
  <c r="G20" i="32"/>
  <c r="X41" i="24" s="1"/>
  <c r="G17" i="32"/>
  <c r="X38" i="24" s="1"/>
  <c r="G13" i="32"/>
  <c r="X33" i="24" s="1"/>
  <c r="G9" i="32"/>
  <c r="G5" i="32"/>
  <c r="X22" i="24" s="1"/>
  <c r="G1095" i="32"/>
  <c r="G1080" i="32"/>
  <c r="G1064" i="32"/>
  <c r="X2321" i="24" s="1"/>
  <c r="F1140" i="31"/>
  <c r="G1140" i="31" s="1"/>
  <c r="X158" i="24" l="1"/>
  <c r="X167" i="24"/>
  <c r="X657" i="24"/>
  <c r="X663" i="24"/>
  <c r="X999" i="24"/>
  <c r="X1005" i="24"/>
  <c r="X1035" i="24"/>
  <c r="X1041" i="24"/>
  <c r="X2273" i="24"/>
  <c r="X2279" i="24"/>
  <c r="X2467" i="24"/>
  <c r="X2473" i="24"/>
  <c r="X574" i="24"/>
  <c r="X580" i="24"/>
  <c r="X649" i="24"/>
  <c r="X655" i="24"/>
  <c r="X752" i="24"/>
  <c r="X758" i="24"/>
  <c r="X843" i="24"/>
  <c r="X849" i="24"/>
  <c r="X901" i="24"/>
  <c r="X907" i="24"/>
  <c r="X1018" i="24"/>
  <c r="X1024" i="24"/>
  <c r="X1367" i="24"/>
  <c r="X1373" i="24"/>
  <c r="X2179" i="24"/>
  <c r="X2185" i="24"/>
  <c r="X2227" i="24"/>
  <c r="X2233" i="24"/>
  <c r="X2292" i="24"/>
  <c r="X2298" i="24"/>
  <c r="X2327" i="24"/>
  <c r="X2475" i="24"/>
  <c r="X2474" i="24"/>
  <c r="X2174" i="24"/>
  <c r="X2180" i="24"/>
  <c r="X195" i="24"/>
  <c r="X204" i="24"/>
  <c r="X315" i="24"/>
  <c r="X325" i="24"/>
  <c r="X407" i="24"/>
  <c r="X611" i="24"/>
  <c r="X617" i="24"/>
  <c r="X660" i="24"/>
  <c r="X666" i="24"/>
  <c r="X1407" i="24"/>
  <c r="X1493" i="24"/>
  <c r="X1811" i="24"/>
  <c r="X1817" i="24"/>
  <c r="X1885" i="24"/>
  <c r="X1891" i="24"/>
  <c r="X2157" i="24"/>
  <c r="X2163" i="24"/>
  <c r="X2337" i="24"/>
  <c r="X2343" i="24"/>
  <c r="X186" i="24"/>
  <c r="X418" i="24"/>
  <c r="X424" i="24"/>
  <c r="X518" i="24"/>
  <c r="X524" i="24"/>
  <c r="X572" i="24"/>
  <c r="X599" i="24"/>
  <c r="X605" i="24"/>
  <c r="X656" i="24"/>
  <c r="X662" i="24"/>
  <c r="X918" i="24"/>
  <c r="X924" i="24"/>
  <c r="X1025" i="24"/>
  <c r="X1031" i="24"/>
  <c r="X1264" i="24"/>
  <c r="X1364" i="24"/>
  <c r="X1370" i="24"/>
  <c r="X1473" i="24"/>
  <c r="X1553" i="24"/>
  <c r="X1572" i="24"/>
  <c r="X1649" i="24"/>
  <c r="X1655" i="24"/>
  <c r="X1784" i="24"/>
  <c r="X1790" i="24"/>
  <c r="X1812" i="24"/>
  <c r="X1863" i="24"/>
  <c r="X2075" i="24"/>
  <c r="X2156" i="24"/>
  <c r="X2162" i="24"/>
  <c r="X2187" i="24"/>
  <c r="X2193" i="24"/>
  <c r="X2296" i="24"/>
  <c r="X2302" i="24"/>
  <c r="X2329" i="24"/>
  <c r="X2335" i="24"/>
  <c r="X2482" i="24"/>
  <c r="X2488" i="24"/>
  <c r="X1601" i="24"/>
  <c r="X1833" i="24"/>
  <c r="X2178" i="24"/>
  <c r="X2184" i="24"/>
  <c r="X614" i="24"/>
  <c r="X1009" i="24"/>
  <c r="X1015" i="24"/>
  <c r="X1143" i="24"/>
  <c r="X2115" i="24"/>
  <c r="X2121" i="24"/>
  <c r="X294" i="24"/>
  <c r="X303" i="24"/>
  <c r="X659" i="24"/>
  <c r="X665" i="24"/>
  <c r="X1028" i="24"/>
  <c r="X1034" i="24"/>
  <c r="X1289" i="24"/>
  <c r="X1534" i="24"/>
  <c r="X1540" i="24"/>
  <c r="X1594" i="24"/>
  <c r="X1647" i="24"/>
  <c r="X1653" i="24"/>
  <c r="X1735" i="24"/>
  <c r="X1979" i="24"/>
  <c r="X1985" i="24"/>
  <c r="X2122" i="24"/>
  <c r="X2128" i="24"/>
  <c r="X2301" i="24"/>
  <c r="X2307" i="24"/>
  <c r="X1687" i="24"/>
  <c r="X2463" i="24"/>
  <c r="X202" i="24"/>
  <c r="X211" i="24"/>
  <c r="X242" i="24"/>
  <c r="X337" i="24"/>
  <c r="X347" i="24"/>
  <c r="X413" i="24"/>
  <c r="X419" i="24"/>
  <c r="X492" i="24"/>
  <c r="X498" i="24"/>
  <c r="X865" i="24"/>
  <c r="X871" i="24"/>
  <c r="X1037" i="24"/>
  <c r="X1043" i="24"/>
  <c r="X1165" i="24"/>
  <c r="X1535" i="24"/>
  <c r="X1541" i="24"/>
  <c r="X1657" i="24"/>
  <c r="X2148" i="24"/>
  <c r="X2154" i="24"/>
  <c r="X1840" i="24"/>
  <c r="X1966" i="24"/>
  <c r="X2459" i="24"/>
  <c r="X232" i="24"/>
  <c r="X241" i="24"/>
  <c r="X316" i="24"/>
  <c r="X326" i="24"/>
  <c r="X458" i="24"/>
  <c r="X464" i="24"/>
  <c r="X607" i="24"/>
  <c r="X613" i="24"/>
  <c r="X815" i="24"/>
  <c r="X821" i="24"/>
  <c r="X854" i="24"/>
  <c r="X860" i="24"/>
  <c r="X1032" i="24"/>
  <c r="X1038" i="24"/>
  <c r="X1369" i="24"/>
  <c r="X1408" i="24"/>
  <c r="X1498" i="24"/>
  <c r="X1558" i="24"/>
  <c r="X1659" i="24"/>
  <c r="X1665" i="24"/>
  <c r="X1795" i="24"/>
  <c r="X1843" i="24"/>
  <c r="X1982" i="24"/>
  <c r="X2165" i="24"/>
  <c r="X2171" i="24"/>
  <c r="X2278" i="24"/>
  <c r="X2284" i="24"/>
  <c r="X2334" i="24"/>
  <c r="X2340" i="24"/>
  <c r="X2458" i="24"/>
  <c r="X1851" i="24"/>
  <c r="X1978" i="24"/>
  <c r="X465" i="24"/>
  <c r="X471" i="24"/>
  <c r="X529" i="24"/>
  <c r="X535" i="24"/>
  <c r="X2384" i="24"/>
  <c r="X2390" i="24"/>
  <c r="X289" i="24"/>
  <c r="X298" i="24"/>
  <c r="X352" i="24"/>
  <c r="X358" i="24"/>
  <c r="X415" i="24"/>
  <c r="X421" i="24"/>
  <c r="X495" i="24"/>
  <c r="X501" i="24"/>
  <c r="X724" i="24"/>
  <c r="X730" i="24"/>
  <c r="X885" i="24"/>
  <c r="X891" i="24"/>
  <c r="X2330" i="24"/>
  <c r="X2336" i="24"/>
  <c r="X370" i="24"/>
  <c r="X376" i="24"/>
  <c r="X618" i="24"/>
  <c r="X624" i="24"/>
  <c r="X861" i="24"/>
  <c r="X867" i="24"/>
  <c r="X953" i="24"/>
  <c r="X959" i="24"/>
  <c r="X1004" i="24"/>
  <c r="X1010" i="24"/>
  <c r="X1036" i="24"/>
  <c r="X1042" i="24"/>
  <c r="X1355" i="24"/>
  <c r="X1377" i="24"/>
  <c r="X1877" i="24"/>
  <c r="X1883" i="24"/>
  <c r="X1934" i="24"/>
  <c r="X1940" i="24"/>
  <c r="X2338" i="24"/>
  <c r="X2344" i="24"/>
  <c r="X2287" i="24"/>
  <c r="X2293" i="24"/>
  <c r="X417" i="24"/>
  <c r="X423" i="24"/>
  <c r="X881" i="24"/>
  <c r="X887" i="24"/>
  <c r="X1014" i="24"/>
  <c r="X1020" i="24"/>
  <c r="X1443" i="24"/>
  <c r="X1694" i="24"/>
  <c r="X1726" i="24"/>
  <c r="X1980" i="24"/>
  <c r="X1986" i="24"/>
  <c r="X2182" i="24"/>
  <c r="X2188" i="24"/>
  <c r="X2294" i="24"/>
  <c r="X2300" i="24"/>
  <c r="X1864" i="24"/>
  <c r="X2491" i="24"/>
  <c r="X2497" i="24"/>
  <c r="X268" i="24"/>
  <c r="X277" i="24"/>
  <c r="X344" i="24"/>
  <c r="X350" i="24"/>
  <c r="X408" i="24"/>
  <c r="X482" i="24"/>
  <c r="X488" i="24"/>
  <c r="X612" i="24"/>
  <c r="X717" i="24"/>
  <c r="X723" i="24"/>
  <c r="X824" i="24"/>
  <c r="X830" i="24"/>
  <c r="X1040" i="24"/>
  <c r="X1046" i="24"/>
  <c r="X1141" i="24"/>
  <c r="X1188" i="24"/>
  <c r="X1255" i="24"/>
  <c r="X1261" i="24"/>
  <c r="X1521" i="24"/>
  <c r="X1638" i="24"/>
  <c r="X1644" i="24"/>
  <c r="X1695" i="24"/>
  <c r="X1825" i="24"/>
  <c r="X1831" i="24"/>
  <c r="X1850" i="24"/>
  <c r="X1873" i="24"/>
  <c r="X2119" i="24"/>
  <c r="X2125" i="24"/>
  <c r="X2286" i="24"/>
  <c r="X2317" i="24"/>
  <c r="X2323" i="24"/>
  <c r="X2341" i="24"/>
  <c r="X2347" i="24"/>
  <c r="X2462" i="24"/>
  <c r="X1554" i="24"/>
  <c r="X2461" i="24"/>
  <c r="X2465" i="24"/>
  <c r="X2471" i="24"/>
  <c r="X312" i="24"/>
  <c r="X322" i="24"/>
  <c r="X422" i="24"/>
  <c r="X428" i="24"/>
  <c r="X573" i="24"/>
  <c r="X579" i="24"/>
  <c r="X603" i="24"/>
  <c r="X609" i="24"/>
  <c r="X648" i="24"/>
  <c r="X654" i="24"/>
  <c r="X748" i="24"/>
  <c r="X754" i="24"/>
  <c r="X919" i="24"/>
  <c r="X925" i="24"/>
  <c r="X983" i="24"/>
  <c r="X1027" i="24"/>
  <c r="X1033" i="24"/>
  <c r="X1226" i="24"/>
  <c r="X1324" i="24"/>
  <c r="X201" i="24"/>
  <c r="X210" i="24"/>
  <c r="X319" i="24"/>
  <c r="X329" i="24"/>
  <c r="X591" i="24"/>
  <c r="X597" i="24"/>
  <c r="X728" i="24"/>
  <c r="X734" i="24"/>
  <c r="X835" i="24"/>
  <c r="X841" i="24"/>
  <c r="X874" i="24"/>
  <c r="X880" i="24"/>
  <c r="X1190" i="24"/>
  <c r="X1566" i="24"/>
  <c r="X1606" i="24"/>
  <c r="X1612" i="24"/>
  <c r="X1761" i="24"/>
  <c r="X1767" i="24"/>
  <c r="X2110" i="24"/>
  <c r="X2175" i="24"/>
  <c r="X2181" i="24"/>
  <c r="X2320" i="24"/>
  <c r="X2376" i="24"/>
  <c r="X2382" i="24"/>
  <c r="X2464" i="24"/>
  <c r="X2470" i="24"/>
  <c r="X2333" i="24"/>
  <c r="X155" i="24"/>
  <c r="X164" i="24"/>
  <c r="X299" i="24"/>
  <c r="X308" i="24"/>
  <c r="X362" i="24"/>
  <c r="X368" i="24"/>
  <c r="X650" i="24"/>
  <c r="X756" i="24"/>
  <c r="X762" i="24"/>
  <c r="X846" i="24"/>
  <c r="X1023" i="24"/>
  <c r="X1240" i="24"/>
  <c r="X1299" i="24"/>
  <c r="X1468" i="24"/>
  <c r="X1552" i="24"/>
  <c r="X1768" i="24"/>
  <c r="X1829" i="24"/>
  <c r="X1835" i="24"/>
  <c r="X1856" i="24"/>
  <c r="X1862" i="24"/>
  <c r="X1878" i="24"/>
  <c r="X1884" i="24"/>
  <c r="X1989" i="24"/>
  <c r="X1995" i="24"/>
  <c r="X2069" i="24"/>
  <c r="X2160" i="24"/>
  <c r="X2166" i="24"/>
  <c r="X2276" i="24"/>
  <c r="X2282" i="24"/>
  <c r="X2310" i="24"/>
  <c r="X2316" i="24"/>
  <c r="X2478" i="24"/>
  <c r="X2484" i="24"/>
  <c r="X2022" i="24"/>
  <c r="X2028" i="24"/>
  <c r="X351" i="24"/>
  <c r="X414" i="24"/>
  <c r="X420" i="24"/>
  <c r="X494" i="24"/>
  <c r="X500" i="24"/>
  <c r="X587" i="24"/>
  <c r="X593" i="24"/>
  <c r="X732" i="24"/>
  <c r="X738" i="24"/>
  <c r="X839" i="24"/>
  <c r="X845" i="24"/>
  <c r="X1016" i="24"/>
  <c r="X1022" i="24"/>
  <c r="X1381" i="24"/>
  <c r="X1445" i="24"/>
  <c r="X1832" i="24"/>
  <c r="X1838" i="24"/>
  <c r="X1936" i="24"/>
  <c r="X1942" i="24"/>
  <c r="X2033" i="24"/>
  <c r="X2126" i="24"/>
  <c r="X2149" i="24"/>
  <c r="X2155" i="24"/>
  <c r="X2325" i="24"/>
  <c r="X2331" i="24"/>
  <c r="X2466" i="24"/>
  <c r="X2472" i="24"/>
  <c r="X2039" i="24"/>
  <c r="X2045" i="24"/>
  <c r="X2150" i="24"/>
  <c r="X2468" i="24"/>
  <c r="X2469" i="24"/>
  <c r="I1140" i="31"/>
  <c r="I13" i="32"/>
  <c r="X20" i="24"/>
  <c r="I42" i="32"/>
  <c r="X85" i="24"/>
  <c r="I89" i="32"/>
  <c r="X170" i="24"/>
  <c r="I136" i="32"/>
  <c r="F274" i="24" s="1"/>
  <c r="X263" i="24"/>
  <c r="I183" i="32"/>
  <c r="X393" i="24"/>
  <c r="I211" i="32"/>
  <c r="F522" i="24" s="1"/>
  <c r="X507" i="24"/>
  <c r="I243" i="32"/>
  <c r="X586" i="24"/>
  <c r="I319" i="32"/>
  <c r="F912" i="24" s="1"/>
  <c r="X876" i="24"/>
  <c r="I367" i="32"/>
  <c r="X1081" i="24"/>
  <c r="I398" i="32"/>
  <c r="X1124" i="24"/>
  <c r="I446" i="32"/>
  <c r="X1193" i="24"/>
  <c r="I493" i="32"/>
  <c r="X1246" i="24"/>
  <c r="I541" i="32"/>
  <c r="X1311" i="24"/>
  <c r="I573" i="32"/>
  <c r="X1348" i="24"/>
  <c r="I763" i="32"/>
  <c r="X1608" i="24"/>
  <c r="I893" i="32"/>
  <c r="X1870" i="24"/>
  <c r="I1070" i="32"/>
  <c r="X2253" i="24"/>
  <c r="I31" i="32"/>
  <c r="X60" i="24"/>
  <c r="I82" i="32"/>
  <c r="X150" i="24"/>
  <c r="I130" i="32"/>
  <c r="X252" i="24"/>
  <c r="I161" i="32"/>
  <c r="X348" i="24"/>
  <c r="I191" i="32"/>
  <c r="F416" i="24" s="1"/>
  <c r="X404" i="24"/>
  <c r="I236" i="32"/>
  <c r="X569" i="24"/>
  <c r="I267" i="32"/>
  <c r="F721" i="24" s="1"/>
  <c r="X694" i="24"/>
  <c r="I312" i="32"/>
  <c r="X832" i="24"/>
  <c r="I344" i="32"/>
  <c r="X969" i="24"/>
  <c r="I360" i="32"/>
  <c r="F1064" i="24" s="1"/>
  <c r="X1069" i="24"/>
  <c r="I391" i="32"/>
  <c r="X1115" i="24"/>
  <c r="I423" i="32"/>
  <c r="X1161" i="24"/>
  <c r="I486" i="32"/>
  <c r="X1238" i="24"/>
  <c r="I518" i="32"/>
  <c r="X1280" i="24"/>
  <c r="I550" i="32"/>
  <c r="X1321" i="24"/>
  <c r="I645" i="32"/>
  <c r="X1444" i="24"/>
  <c r="I5" i="32"/>
  <c r="X9" i="24"/>
  <c r="I34" i="32"/>
  <c r="X67" i="24"/>
  <c r="I65" i="32"/>
  <c r="F137" i="24" s="1"/>
  <c r="X124" i="24"/>
  <c r="I97" i="32"/>
  <c r="X179" i="24"/>
  <c r="I129" i="32"/>
  <c r="X251" i="24"/>
  <c r="I160" i="32"/>
  <c r="X343" i="24"/>
  <c r="I190" i="32"/>
  <c r="F421" i="24" s="1"/>
  <c r="X403" i="24"/>
  <c r="I219" i="32"/>
  <c r="F538" i="24" s="1"/>
  <c r="X541" i="24"/>
  <c r="I250" i="32"/>
  <c r="X619" i="24"/>
  <c r="I295" i="32"/>
  <c r="X791" i="24"/>
  <c r="I327" i="32"/>
  <c r="F923" i="24" s="1"/>
  <c r="X928" i="24"/>
  <c r="I359" i="32"/>
  <c r="X1062" i="24"/>
  <c r="I390" i="32"/>
  <c r="X1114" i="24"/>
  <c r="I422" i="32"/>
  <c r="X1160" i="24"/>
  <c r="I454" i="32"/>
  <c r="X1202" i="24"/>
  <c r="I485" i="32"/>
  <c r="X1237" i="24"/>
  <c r="I517" i="32"/>
  <c r="X1279" i="24"/>
  <c r="I549" i="32"/>
  <c r="X1320" i="24"/>
  <c r="I605" i="32"/>
  <c r="X1393" i="24"/>
  <c r="I731" i="32"/>
  <c r="X1559" i="24"/>
  <c r="I853" i="32"/>
  <c r="F1844" i="24" s="1"/>
  <c r="X1781" i="24"/>
  <c r="I981" i="32"/>
  <c r="X2043" i="24"/>
  <c r="I274" i="32"/>
  <c r="X2368" i="24"/>
  <c r="I24" i="32"/>
  <c r="X36" i="24"/>
  <c r="I58" i="32"/>
  <c r="X115" i="24"/>
  <c r="I90" i="32"/>
  <c r="F169" i="24" s="1"/>
  <c r="X171" i="24"/>
  <c r="I106" i="32"/>
  <c r="F201" i="24" s="1"/>
  <c r="X197" i="24"/>
  <c r="I137" i="32"/>
  <c r="F275" i="24" s="1"/>
  <c r="X264" i="24"/>
  <c r="I169" i="32"/>
  <c r="X373" i="24"/>
  <c r="I184" i="32"/>
  <c r="F412" i="24" s="1"/>
  <c r="X394" i="24"/>
  <c r="I212" i="32"/>
  <c r="X509" i="24"/>
  <c r="I244" i="32"/>
  <c r="X588" i="24"/>
  <c r="I289" i="32"/>
  <c r="X765" i="24"/>
  <c r="I336" i="32"/>
  <c r="X943" i="24"/>
  <c r="I368" i="32"/>
  <c r="X1082" i="24"/>
  <c r="I399" i="32"/>
  <c r="X1127" i="24"/>
  <c r="I431" i="32"/>
  <c r="X1173" i="24"/>
  <c r="X1212" i="24"/>
  <c r="I494" i="32"/>
  <c r="X1248" i="24"/>
  <c r="I526" i="32"/>
  <c r="X1290" i="24"/>
  <c r="I558" i="32"/>
  <c r="X1332" i="24"/>
  <c r="I701" i="32"/>
  <c r="X1513" i="24"/>
  <c r="I1064" i="32"/>
  <c r="X2245" i="24"/>
  <c r="I9" i="32"/>
  <c r="F15" i="24" s="1"/>
  <c r="X15" i="24"/>
  <c r="I23" i="32"/>
  <c r="X35" i="24"/>
  <c r="I38" i="32"/>
  <c r="F74" i="24" s="1"/>
  <c r="X74" i="24"/>
  <c r="I53" i="32"/>
  <c r="X101" i="24"/>
  <c r="I69" i="32"/>
  <c r="X129" i="24"/>
  <c r="I85" i="32"/>
  <c r="F167" i="24" s="1"/>
  <c r="X156" i="24"/>
  <c r="I101" i="32"/>
  <c r="F187" i="24" s="1"/>
  <c r="X189" i="24"/>
  <c r="I117" i="32"/>
  <c r="X226" i="24"/>
  <c r="X257" i="24"/>
  <c r="I148" i="32"/>
  <c r="X306" i="24"/>
  <c r="I164" i="32"/>
  <c r="X356" i="24"/>
  <c r="I180" i="32"/>
  <c r="X389" i="24"/>
  <c r="I194" i="32"/>
  <c r="X410" i="24"/>
  <c r="I208" i="32"/>
  <c r="F514" i="24" s="1"/>
  <c r="X499" i="24"/>
  <c r="I223" i="32"/>
  <c r="X551" i="24"/>
  <c r="I239" i="32"/>
  <c r="X581" i="24"/>
  <c r="I254" i="32"/>
  <c r="F641" i="24" s="1"/>
  <c r="X625" i="24"/>
  <c r="I270" i="32"/>
  <c r="F741" i="24" s="1"/>
  <c r="X712" i="24"/>
  <c r="I299" i="32"/>
  <c r="X798" i="24"/>
  <c r="I315" i="32"/>
  <c r="X842" i="24"/>
  <c r="I331" i="32"/>
  <c r="X934" i="24"/>
  <c r="I347" i="32"/>
  <c r="F1017" i="24" s="1"/>
  <c r="X974" i="24"/>
  <c r="I363" i="32"/>
  <c r="X1074" i="24"/>
  <c r="I379" i="32"/>
  <c r="X1096" i="24"/>
  <c r="I394" i="32"/>
  <c r="X1119" i="24"/>
  <c r="I410" i="32"/>
  <c r="X1142" i="24"/>
  <c r="I426" i="32"/>
  <c r="X1166" i="24"/>
  <c r="I442" i="32"/>
  <c r="X1184" i="24"/>
  <c r="I458" i="32"/>
  <c r="X1206" i="24"/>
  <c r="I473" i="32"/>
  <c r="X1223" i="24"/>
  <c r="I489" i="32"/>
  <c r="X1242" i="24"/>
  <c r="I505" i="32"/>
  <c r="X1263" i="24"/>
  <c r="I521" i="32"/>
  <c r="X1283" i="24"/>
  <c r="I537" i="32"/>
  <c r="X1305" i="24"/>
  <c r="I553" i="32"/>
  <c r="X1326" i="24"/>
  <c r="I569" i="32"/>
  <c r="X1344" i="24"/>
  <c r="I620" i="32"/>
  <c r="X1413" i="24"/>
  <c r="I684" i="32"/>
  <c r="X1492" i="24"/>
  <c r="I747" i="32"/>
  <c r="X1581" i="24"/>
  <c r="I807" i="32"/>
  <c r="F1754" i="24" s="1"/>
  <c r="X1697" i="24"/>
  <c r="I869" i="32"/>
  <c r="X1806" i="24"/>
  <c r="I935" i="32"/>
  <c r="X1957" i="24"/>
  <c r="I997" i="32"/>
  <c r="X2067" i="24"/>
  <c r="I1054" i="32"/>
  <c r="F2299" i="24" s="1"/>
  <c r="X2223" i="24"/>
  <c r="I1068" i="32"/>
  <c r="X2251" i="24"/>
  <c r="I14" i="32"/>
  <c r="X21" i="24"/>
  <c r="I27" i="32"/>
  <c r="X56" i="24"/>
  <c r="I43" i="32"/>
  <c r="F86" i="24" s="1"/>
  <c r="X86" i="24"/>
  <c r="I62" i="32"/>
  <c r="F133" i="24" s="1"/>
  <c r="X120" i="24"/>
  <c r="I78" i="32"/>
  <c r="X143" i="24"/>
  <c r="I94" i="32"/>
  <c r="X175" i="24"/>
  <c r="I110" i="32"/>
  <c r="F219" i="24" s="1"/>
  <c r="X215" i="24"/>
  <c r="I126" i="32"/>
  <c r="F246" i="24" s="1"/>
  <c r="X248" i="24"/>
  <c r="I141" i="32"/>
  <c r="F271" i="24" s="1"/>
  <c r="X269" i="24"/>
  <c r="I157" i="32"/>
  <c r="X339" i="24"/>
  <c r="I173" i="32"/>
  <c r="X379" i="24"/>
  <c r="I201" i="32"/>
  <c r="F483" i="24" s="1"/>
  <c r="X470" i="24"/>
  <c r="I216" i="32"/>
  <c r="F545" i="24" s="1"/>
  <c r="X530" i="24"/>
  <c r="I232" i="32"/>
  <c r="X563" i="24"/>
  <c r="I248" i="32"/>
  <c r="X596" i="24"/>
  <c r="I263" i="32"/>
  <c r="X670" i="24"/>
  <c r="I292" i="32"/>
  <c r="F820" i="24" s="1"/>
  <c r="X779" i="24"/>
  <c r="I308" i="32"/>
  <c r="X819" i="24"/>
  <c r="I324" i="32"/>
  <c r="X910" i="24"/>
  <c r="I340" i="32"/>
  <c r="X961" i="24"/>
  <c r="I356" i="32"/>
  <c r="X993" i="24"/>
  <c r="I372" i="32"/>
  <c r="X1086" i="24"/>
  <c r="I387" i="32"/>
  <c r="F1105" i="24" s="1"/>
  <c r="X1111" i="24"/>
  <c r="I403" i="32"/>
  <c r="X1132" i="24"/>
  <c r="I419" i="32"/>
  <c r="X1155" i="24"/>
  <c r="I435" i="32"/>
  <c r="X1177" i="24"/>
  <c r="I451" i="32"/>
  <c r="X1198" i="24"/>
  <c r="I466" i="32"/>
  <c r="X1216" i="24"/>
  <c r="I482" i="32"/>
  <c r="X1234" i="24"/>
  <c r="I498" i="32"/>
  <c r="X1253" i="24"/>
  <c r="I514" i="32"/>
  <c r="X1276" i="24"/>
  <c r="I530" i="32"/>
  <c r="X1295" i="24"/>
  <c r="I546" i="32"/>
  <c r="X1316" i="24"/>
  <c r="I562" i="32"/>
  <c r="X1336" i="24"/>
  <c r="I578" i="32"/>
  <c r="X1353" i="24"/>
  <c r="I594" i="32"/>
  <c r="X1380" i="24"/>
  <c r="I610" i="32"/>
  <c r="X1398" i="24"/>
  <c r="I625" i="32"/>
  <c r="X1419" i="24"/>
  <c r="I641" i="32"/>
  <c r="X1439" i="24"/>
  <c r="I657" i="32"/>
  <c r="X1457" i="24"/>
  <c r="I673" i="32"/>
  <c r="X1477" i="24"/>
  <c r="I689" i="32"/>
  <c r="X1499" i="24"/>
  <c r="I705" i="32"/>
  <c r="X1517" i="24"/>
  <c r="I720" i="32"/>
  <c r="X1537" i="24"/>
  <c r="I736" i="32"/>
  <c r="X1567" i="24"/>
  <c r="I752" i="32"/>
  <c r="X1589" i="24"/>
  <c r="I768" i="32"/>
  <c r="X1622" i="24"/>
  <c r="I784" i="32"/>
  <c r="X1645" i="24"/>
  <c r="I800" i="32"/>
  <c r="F1730" i="24" s="1"/>
  <c r="X1676" i="24"/>
  <c r="I816" i="32"/>
  <c r="X1717" i="24"/>
  <c r="I832" i="32"/>
  <c r="X1747" i="24"/>
  <c r="I846" i="32"/>
  <c r="F1834" i="24" s="1"/>
  <c r="X1771" i="24"/>
  <c r="I862" i="32"/>
  <c r="F1855" i="24" s="1"/>
  <c r="X1796" i="24"/>
  <c r="I878" i="32"/>
  <c r="X1818" i="24"/>
  <c r="I894" i="32"/>
  <c r="X1872" i="24"/>
  <c r="I909" i="32"/>
  <c r="X1902" i="24"/>
  <c r="I923" i="32"/>
  <c r="F1996" i="24" s="1"/>
  <c r="X1929" i="24"/>
  <c r="I936" i="32"/>
  <c r="X1958" i="24"/>
  <c r="I951" i="32"/>
  <c r="X1990" i="24"/>
  <c r="I967" i="32"/>
  <c r="X2016" i="24"/>
  <c r="I982" i="32"/>
  <c r="F2111" i="24" s="1"/>
  <c r="X2044" i="24"/>
  <c r="X2068" i="24"/>
  <c r="X2096" i="24"/>
  <c r="I1027" i="32"/>
  <c r="X2137" i="24"/>
  <c r="I1043" i="32"/>
  <c r="F2277" i="24" s="1"/>
  <c r="X2205" i="24"/>
  <c r="I1059" i="32"/>
  <c r="X2238" i="24"/>
  <c r="I1075" i="32"/>
  <c r="X2260" i="24"/>
  <c r="I1090" i="32"/>
  <c r="X2361" i="24"/>
  <c r="I282" i="32"/>
  <c r="X2401" i="24"/>
  <c r="I593" i="32"/>
  <c r="X1379" i="24"/>
  <c r="I660" i="32"/>
  <c r="X1460" i="24"/>
  <c r="I719" i="32"/>
  <c r="X1536" i="24"/>
  <c r="I787" i="32"/>
  <c r="X1660" i="24"/>
  <c r="I842" i="32"/>
  <c r="X1764" i="24"/>
  <c r="I905" i="32"/>
  <c r="X1893" i="24"/>
  <c r="X2019" i="24"/>
  <c r="I1030" i="32"/>
  <c r="X2141" i="24"/>
  <c r="I1093" i="32"/>
  <c r="X2364" i="24"/>
  <c r="I7" i="32"/>
  <c r="F11" i="24" s="1"/>
  <c r="X11" i="24"/>
  <c r="I22" i="32"/>
  <c r="X30" i="24"/>
  <c r="I36" i="32"/>
  <c r="F70" i="24" s="1"/>
  <c r="X70" i="24"/>
  <c r="I55" i="32"/>
  <c r="X109" i="24"/>
  <c r="I71" i="32"/>
  <c r="X131" i="24"/>
  <c r="I87" i="32"/>
  <c r="F162" i="24" s="1"/>
  <c r="X163" i="24"/>
  <c r="I103" i="32"/>
  <c r="F204" i="24" s="1"/>
  <c r="X191" i="24"/>
  <c r="I119" i="32"/>
  <c r="F227" i="24" s="1"/>
  <c r="X229" i="24"/>
  <c r="I134" i="32"/>
  <c r="F272" i="24" s="1"/>
  <c r="X261" i="24"/>
  <c r="I150" i="32"/>
  <c r="F315" i="24" s="1"/>
  <c r="X309" i="24"/>
  <c r="I166" i="32"/>
  <c r="X363" i="24"/>
  <c r="I209" i="32"/>
  <c r="X503" i="24"/>
  <c r="I225" i="32"/>
  <c r="X553" i="24"/>
  <c r="I241" i="32"/>
  <c r="X584" i="24"/>
  <c r="I256" i="32"/>
  <c r="X627" i="24"/>
  <c r="I288" i="32"/>
  <c r="F749" i="24" s="1"/>
  <c r="X720" i="24"/>
  <c r="I301" i="32"/>
  <c r="X804" i="24"/>
  <c r="I317" i="32"/>
  <c r="X859" i="24"/>
  <c r="I333" i="32"/>
  <c r="F972" i="24" s="1"/>
  <c r="X936" i="24"/>
  <c r="I349" i="32"/>
  <c r="F1023" i="24" s="1"/>
  <c r="X980" i="24"/>
  <c r="I365" i="32"/>
  <c r="X1076" i="24"/>
  <c r="I381" i="32"/>
  <c r="F1097" i="24" s="1"/>
  <c r="X1103" i="24"/>
  <c r="I396" i="32"/>
  <c r="X1121" i="24"/>
  <c r="I412" i="32"/>
  <c r="X1146" i="24"/>
  <c r="I428" i="32"/>
  <c r="X1170" i="24"/>
  <c r="I444" i="32"/>
  <c r="X1186" i="24"/>
  <c r="I460" i="32"/>
  <c r="X1209" i="24"/>
  <c r="I475" i="32"/>
  <c r="X1227" i="24"/>
  <c r="I491" i="32"/>
  <c r="X1244" i="24"/>
  <c r="I507" i="32"/>
  <c r="X1267" i="24"/>
  <c r="I523" i="32"/>
  <c r="X1285" i="24"/>
  <c r="I539" i="32"/>
  <c r="X1308" i="24"/>
  <c r="I555" i="32"/>
  <c r="X1328" i="24"/>
  <c r="I571" i="32"/>
  <c r="X1346" i="24"/>
  <c r="I587" i="32"/>
  <c r="X1371" i="24"/>
  <c r="I603" i="32"/>
  <c r="X1391" i="24"/>
  <c r="I618" i="32"/>
  <c r="X1411" i="24"/>
  <c r="I634" i="32"/>
  <c r="X1431" i="24"/>
  <c r="I650" i="32"/>
  <c r="X1450" i="24"/>
  <c r="I666" i="32"/>
  <c r="X1467" i="24"/>
  <c r="I682" i="32"/>
  <c r="X1490" i="24"/>
  <c r="I698" i="32"/>
  <c r="X1510" i="24"/>
  <c r="I714" i="32"/>
  <c r="X1528" i="24"/>
  <c r="I729" i="32"/>
  <c r="X1550" i="24"/>
  <c r="I745" i="32"/>
  <c r="X1579" i="24"/>
  <c r="I761" i="32"/>
  <c r="X1605" i="24"/>
  <c r="I777" i="32"/>
  <c r="X1635" i="24"/>
  <c r="I793" i="32"/>
  <c r="X1667" i="24"/>
  <c r="I809" i="32"/>
  <c r="X1700" i="24"/>
  <c r="I825" i="32"/>
  <c r="X1739" i="24"/>
  <c r="I840" i="32"/>
  <c r="X1760" i="24"/>
  <c r="I855" i="32"/>
  <c r="X1783" i="24"/>
  <c r="I871" i="32"/>
  <c r="X1808" i="24"/>
  <c r="I887" i="32"/>
  <c r="X1858" i="24"/>
  <c r="I903" i="32"/>
  <c r="X1890" i="24"/>
  <c r="I918" i="32"/>
  <c r="X1913" i="24"/>
  <c r="I929" i="32"/>
  <c r="F2015" i="24" s="1"/>
  <c r="X1951" i="24"/>
  <c r="I944" i="32"/>
  <c r="X1974" i="24"/>
  <c r="I960" i="32"/>
  <c r="X2002" i="24"/>
  <c r="I975" i="32"/>
  <c r="X2034" i="24"/>
  <c r="I991" i="32"/>
  <c r="X2061" i="24"/>
  <c r="I1005" i="32"/>
  <c r="F2153" i="24" s="1"/>
  <c r="X2081" i="24"/>
  <c r="I1020" i="32"/>
  <c r="X2109" i="24"/>
  <c r="I1036" i="32"/>
  <c r="X2168" i="24"/>
  <c r="I1052" i="32"/>
  <c r="X2218" i="24"/>
  <c r="F2352" i="24"/>
  <c r="F2362" i="24"/>
  <c r="I601" i="32"/>
  <c r="X1389" i="24"/>
  <c r="I664" i="32"/>
  <c r="X1465" i="24"/>
  <c r="I727" i="32"/>
  <c r="F1611" i="24" s="1"/>
  <c r="X1548" i="24"/>
  <c r="I791" i="32"/>
  <c r="X1664" i="24"/>
  <c r="I865" i="32"/>
  <c r="X1800" i="24"/>
  <c r="I920" i="32"/>
  <c r="F1987" i="24" s="1"/>
  <c r="X1920" i="24"/>
  <c r="I977" i="32"/>
  <c r="X2037" i="24"/>
  <c r="I1042" i="32"/>
  <c r="X2204" i="24"/>
  <c r="I278" i="32"/>
  <c r="X2391" i="24"/>
  <c r="I16" i="32"/>
  <c r="X24" i="24"/>
  <c r="I29" i="32"/>
  <c r="X58" i="24"/>
  <c r="I45" i="32"/>
  <c r="F88" i="24" s="1"/>
  <c r="X88" i="24"/>
  <c r="I60" i="32"/>
  <c r="X118" i="24"/>
  <c r="I76" i="32"/>
  <c r="X141" i="24"/>
  <c r="I92" i="32"/>
  <c r="X173" i="24"/>
  <c r="I108" i="32"/>
  <c r="X212" i="24"/>
  <c r="I124" i="32"/>
  <c r="F243" i="24" s="1"/>
  <c r="X245" i="24"/>
  <c r="I139" i="32"/>
  <c r="F268" i="24" s="1"/>
  <c r="X266" i="24"/>
  <c r="I155" i="32"/>
  <c r="X335" i="24"/>
  <c r="I171" i="32"/>
  <c r="X377" i="24"/>
  <c r="I186" i="32"/>
  <c r="X396" i="24"/>
  <c r="I199" i="32"/>
  <c r="X462" i="24"/>
  <c r="I214" i="32"/>
  <c r="F542" i="24" s="1"/>
  <c r="X527" i="24"/>
  <c r="I230" i="32"/>
  <c r="X561" i="24"/>
  <c r="I246" i="32"/>
  <c r="F612" i="24" s="1"/>
  <c r="X590" i="24"/>
  <c r="I261" i="32"/>
  <c r="F676" i="24" s="1"/>
  <c r="X645" i="24"/>
  <c r="I291" i="32"/>
  <c r="X774" i="24"/>
  <c r="I306" i="32"/>
  <c r="F860" i="24" s="1"/>
  <c r="X812" i="24"/>
  <c r="I322" i="32"/>
  <c r="X889" i="24"/>
  <c r="I338" i="32"/>
  <c r="X951" i="24"/>
  <c r="I354" i="32"/>
  <c r="X989" i="24"/>
  <c r="I370" i="32"/>
  <c r="F1079" i="24" s="1"/>
  <c r="X1084" i="24"/>
  <c r="I385" i="32"/>
  <c r="F1162" i="24" s="1"/>
  <c r="X1109" i="24"/>
  <c r="I401" i="32"/>
  <c r="X1129" i="24"/>
  <c r="I417" i="32"/>
  <c r="X1152" i="24"/>
  <c r="I433" i="32"/>
  <c r="F1168" i="24" s="1"/>
  <c r="X1175" i="24"/>
  <c r="I449" i="32"/>
  <c r="X1196" i="24"/>
  <c r="I464" i="32"/>
  <c r="X1214" i="24"/>
  <c r="I480" i="32"/>
  <c r="X1232" i="24"/>
  <c r="I496" i="32"/>
  <c r="X1250" i="24"/>
  <c r="I512" i="32"/>
  <c r="X1274" i="24"/>
  <c r="I528" i="32"/>
  <c r="X1292" i="24"/>
  <c r="I544" i="32"/>
  <c r="X1314" i="24"/>
  <c r="I560" i="32"/>
  <c r="X1334" i="24"/>
  <c r="I576" i="32"/>
  <c r="X1351" i="24"/>
  <c r="I592" i="32"/>
  <c r="X1378" i="24"/>
  <c r="I608" i="32"/>
  <c r="X1396" i="24"/>
  <c r="I623" i="32"/>
  <c r="X1416" i="24"/>
  <c r="I639" i="32"/>
  <c r="X1437" i="24"/>
  <c r="I655" i="32"/>
  <c r="X1455" i="24"/>
  <c r="I671" i="32"/>
  <c r="X1474" i="24"/>
  <c r="I687" i="32"/>
  <c r="X1496" i="24"/>
  <c r="I703" i="32"/>
  <c r="X1515" i="24"/>
  <c r="I718" i="32"/>
  <c r="X1533" i="24"/>
  <c r="I734" i="32"/>
  <c r="X1562" i="24"/>
  <c r="I750" i="32"/>
  <c r="X1585" i="24"/>
  <c r="I766" i="32"/>
  <c r="X1617" i="24"/>
  <c r="I782" i="32"/>
  <c r="X1642" i="24"/>
  <c r="I798" i="32"/>
  <c r="X1674" i="24"/>
  <c r="I814" i="32"/>
  <c r="F1707" i="24" s="1"/>
  <c r="X1714" i="24"/>
  <c r="I830" i="32"/>
  <c r="X1744" i="24"/>
  <c r="I844" i="32"/>
  <c r="X1769" i="24"/>
  <c r="I860" i="32"/>
  <c r="F1786" i="24" s="1"/>
  <c r="X1793" i="24"/>
  <c r="I876" i="32"/>
  <c r="X1815" i="24"/>
  <c r="I892" i="32"/>
  <c r="X1869" i="24"/>
  <c r="X1896" i="24"/>
  <c r="X1923" i="24"/>
  <c r="I934" i="32"/>
  <c r="X1956" i="24"/>
  <c r="I949" i="32"/>
  <c r="X1984" i="24"/>
  <c r="I965" i="32"/>
  <c r="X2008" i="24"/>
  <c r="I980" i="32"/>
  <c r="X2042" i="24"/>
  <c r="I996" i="32"/>
  <c r="X2066" i="24"/>
  <c r="I1010" i="32"/>
  <c r="X2093" i="24"/>
  <c r="I1025" i="32"/>
  <c r="X2135" i="24"/>
  <c r="I1041" i="32"/>
  <c r="X2202" i="24"/>
  <c r="I1057" i="32"/>
  <c r="X2235" i="24"/>
  <c r="I1073" i="32"/>
  <c r="X2257" i="24"/>
  <c r="I1088" i="32"/>
  <c r="X2359" i="24"/>
  <c r="I280" i="32"/>
  <c r="X2399" i="24"/>
  <c r="I613" i="32"/>
  <c r="X1403" i="24"/>
  <c r="I672" i="32"/>
  <c r="X1476" i="24"/>
  <c r="I739" i="32"/>
  <c r="X1570" i="24"/>
  <c r="I799" i="32"/>
  <c r="X1675" i="24"/>
  <c r="I857" i="32"/>
  <c r="X1788" i="24"/>
  <c r="I916" i="32"/>
  <c r="X1911" i="24"/>
  <c r="I973" i="32"/>
  <c r="X2031" i="24"/>
  <c r="I1034" i="32"/>
  <c r="X2145" i="24"/>
  <c r="I26" i="32"/>
  <c r="X50" i="24"/>
  <c r="I73" i="32"/>
  <c r="F147" i="24" s="1"/>
  <c r="X134" i="24"/>
  <c r="I121" i="32"/>
  <c r="X231" i="24"/>
  <c r="I168" i="32"/>
  <c r="X372" i="24"/>
  <c r="I227" i="32"/>
  <c r="X556" i="24"/>
  <c r="I273" i="32"/>
  <c r="F789" i="24" s="1"/>
  <c r="X750" i="24"/>
  <c r="I303" i="32"/>
  <c r="X806" i="24"/>
  <c r="I351" i="32"/>
  <c r="X984" i="24"/>
  <c r="I414" i="32"/>
  <c r="X1148" i="24"/>
  <c r="I462" i="32"/>
  <c r="X1211" i="24"/>
  <c r="I509" i="32"/>
  <c r="X1269" i="24"/>
  <c r="I557" i="32"/>
  <c r="X1331" i="24"/>
  <c r="I700" i="32"/>
  <c r="X1512" i="24"/>
  <c r="I950" i="32"/>
  <c r="X1988" i="24"/>
  <c r="I1083" i="32"/>
  <c r="F2449" i="24" s="1"/>
  <c r="X2354" i="24"/>
  <c r="I47" i="32"/>
  <c r="F93" i="24" s="1"/>
  <c r="X94" i="24"/>
  <c r="I98" i="32"/>
  <c r="X180" i="24"/>
  <c r="I145" i="32"/>
  <c r="F290" i="24" s="1"/>
  <c r="X288" i="24"/>
  <c r="I205" i="32"/>
  <c r="F505" i="24" s="1"/>
  <c r="X490" i="24"/>
  <c r="I220" i="32"/>
  <c r="F566" i="24" s="1"/>
  <c r="X544" i="24"/>
  <c r="I251" i="32"/>
  <c r="X620" i="24"/>
  <c r="I296" i="32"/>
  <c r="X793" i="24"/>
  <c r="I328" i="32"/>
  <c r="F967" i="24" s="1"/>
  <c r="X931" i="24"/>
  <c r="I376" i="32"/>
  <c r="F1092" i="24" s="1"/>
  <c r="X1092" i="24"/>
  <c r="I407" i="32"/>
  <c r="X1136" i="24"/>
  <c r="I439" i="32"/>
  <c r="X1181" i="24"/>
  <c r="I470" i="32"/>
  <c r="X1220" i="24"/>
  <c r="I502" i="32"/>
  <c r="X1259" i="24"/>
  <c r="I534" i="32"/>
  <c r="X1300" i="24"/>
  <c r="I566" i="32"/>
  <c r="X1341" i="24"/>
  <c r="I582" i="32"/>
  <c r="X1358" i="24"/>
  <c r="I598" i="32"/>
  <c r="X1385" i="24"/>
  <c r="I614" i="32"/>
  <c r="X1404" i="24"/>
  <c r="I629" i="32"/>
  <c r="X1424" i="24"/>
  <c r="I661" i="32"/>
  <c r="X1461" i="24"/>
  <c r="I677" i="32"/>
  <c r="X1482" i="24"/>
  <c r="I693" i="32"/>
  <c r="X1503" i="24"/>
  <c r="I709" i="32"/>
  <c r="X1523" i="24"/>
  <c r="I724" i="32"/>
  <c r="X1545" i="24"/>
  <c r="I740" i="32"/>
  <c r="X1571" i="24"/>
  <c r="I756" i="32"/>
  <c r="X1593" i="24"/>
  <c r="I772" i="32"/>
  <c r="X1629" i="24"/>
  <c r="I788" i="32"/>
  <c r="X1661" i="24"/>
  <c r="I804" i="32"/>
  <c r="X1681" i="24"/>
  <c r="I820" i="32"/>
  <c r="X1731" i="24"/>
  <c r="I836" i="32"/>
  <c r="X1751" i="24"/>
  <c r="I850" i="32"/>
  <c r="X1778" i="24"/>
  <c r="I866" i="32"/>
  <c r="X1802" i="24"/>
  <c r="I882" i="32"/>
  <c r="F1898" i="24" s="1"/>
  <c r="X1837" i="24"/>
  <c r="I898" i="32"/>
  <c r="X1881" i="24"/>
  <c r="I913" i="32"/>
  <c r="X1907" i="24"/>
  <c r="X1935" i="24"/>
  <c r="I939" i="32"/>
  <c r="X1962" i="24"/>
  <c r="I955" i="32"/>
  <c r="F1986" i="24" s="1"/>
  <c r="X1994" i="24"/>
  <c r="I971" i="32"/>
  <c r="X2020" i="24"/>
  <c r="I986" i="32"/>
  <c r="F2117" i="24" s="1"/>
  <c r="X2050" i="24"/>
  <c r="I1000" i="32"/>
  <c r="X2073" i="24"/>
  <c r="I1015" i="32"/>
  <c r="X2103" i="24"/>
  <c r="I1031" i="32"/>
  <c r="F2221" i="24" s="1"/>
  <c r="X2142" i="24"/>
  <c r="I1047" i="32"/>
  <c r="X2212" i="24"/>
  <c r="I1063" i="32"/>
  <c r="X2244" i="24"/>
  <c r="I1079" i="32"/>
  <c r="F2372" i="24" s="1"/>
  <c r="X2297" i="24"/>
  <c r="I1094" i="32"/>
  <c r="X2365" i="24"/>
  <c r="I279" i="32"/>
  <c r="F2496" i="24" s="1"/>
  <c r="X2398" i="24"/>
  <c r="I609" i="32"/>
  <c r="X1397" i="24"/>
  <c r="I676" i="32"/>
  <c r="X1480" i="24"/>
  <c r="I735" i="32"/>
  <c r="X1563" i="24"/>
  <c r="I803" i="32"/>
  <c r="X1679" i="24"/>
  <c r="I861" i="32"/>
  <c r="F1853" i="24" s="1"/>
  <c r="X1794" i="24"/>
  <c r="I925" i="32"/>
  <c r="X1932" i="24"/>
  <c r="I985" i="32"/>
  <c r="X2048" i="24"/>
  <c r="I1046" i="32"/>
  <c r="F2293" i="24" s="1"/>
  <c r="X2211" i="24"/>
  <c r="I281" i="32"/>
  <c r="F2498" i="24" s="1"/>
  <c r="X2400" i="24"/>
  <c r="I11" i="32"/>
  <c r="F17" i="24" s="1"/>
  <c r="X17" i="24"/>
  <c r="I40" i="32"/>
  <c r="X81" i="24"/>
  <c r="I59" i="32"/>
  <c r="F114" i="24" s="1"/>
  <c r="X116" i="24"/>
  <c r="I75" i="32"/>
  <c r="X140" i="24"/>
  <c r="I91" i="32"/>
  <c r="X172" i="24"/>
  <c r="I107" i="32"/>
  <c r="F202" i="24" s="1"/>
  <c r="X198" i="24"/>
  <c r="I123" i="32"/>
  <c r="F242" i="24" s="1"/>
  <c r="X240" i="24"/>
  <c r="I138" i="32"/>
  <c r="X265" i="24"/>
  <c r="I154" i="32"/>
  <c r="F347" i="24" s="1"/>
  <c r="X327" i="24"/>
  <c r="I170" i="32"/>
  <c r="F373" i="24" s="1"/>
  <c r="X375" i="24"/>
  <c r="I185" i="32"/>
  <c r="X395" i="24"/>
  <c r="I213" i="32"/>
  <c r="X519" i="24"/>
  <c r="I229" i="32"/>
  <c r="F557" i="24" s="1"/>
  <c r="X560" i="24"/>
  <c r="I245" i="32"/>
  <c r="X589" i="24"/>
  <c r="I260" i="32"/>
  <c r="F653" i="24" s="1"/>
  <c r="X636" i="24"/>
  <c r="I290" i="32"/>
  <c r="X772" i="24"/>
  <c r="I305" i="32"/>
  <c r="X811" i="24"/>
  <c r="I321" i="32"/>
  <c r="X886" i="24"/>
  <c r="I337" i="32"/>
  <c r="F998" i="24" s="1"/>
  <c r="X949" i="24"/>
  <c r="I353" i="32"/>
  <c r="F1029" i="24" s="1"/>
  <c r="X986" i="24"/>
  <c r="I369" i="32"/>
  <c r="X1083" i="24"/>
  <c r="I384" i="32"/>
  <c r="F1102" i="24" s="1"/>
  <c r="X1108" i="24"/>
  <c r="I400" i="32"/>
  <c r="X1128" i="24"/>
  <c r="I416" i="32"/>
  <c r="X1151" i="24"/>
  <c r="I432" i="32"/>
  <c r="F1167" i="24" s="1"/>
  <c r="X1174" i="24"/>
  <c r="I448" i="32"/>
  <c r="X1195" i="24"/>
  <c r="I463" i="32"/>
  <c r="F1206" i="24" s="1"/>
  <c r="X1213" i="24"/>
  <c r="I479" i="32"/>
  <c r="X1231" i="24"/>
  <c r="I495" i="32"/>
  <c r="F1310" i="24" s="1"/>
  <c r="X1249" i="24"/>
  <c r="I511" i="32"/>
  <c r="X1273" i="24"/>
  <c r="I527" i="32"/>
  <c r="X1291" i="24"/>
  <c r="I543" i="32"/>
  <c r="F1362" i="24" s="1"/>
  <c r="X1313" i="24"/>
  <c r="I559" i="32"/>
  <c r="X1333" i="24"/>
  <c r="I575" i="32"/>
  <c r="X1350" i="24"/>
  <c r="I591" i="32"/>
  <c r="F1369" i="24" s="1"/>
  <c r="X1376" i="24"/>
  <c r="I607" i="32"/>
  <c r="X1395" i="24"/>
  <c r="I622" i="32"/>
  <c r="X1415" i="24"/>
  <c r="I638" i="32"/>
  <c r="X1436" i="24"/>
  <c r="I654" i="32"/>
  <c r="X1454" i="24"/>
  <c r="I670" i="32"/>
  <c r="X1472" i="24"/>
  <c r="I686" i="32"/>
  <c r="X1495" i="24"/>
  <c r="I702" i="32"/>
  <c r="X1514" i="24"/>
  <c r="I717" i="32"/>
  <c r="X1532" i="24"/>
  <c r="I733" i="32"/>
  <c r="X1561" i="24"/>
  <c r="I749" i="32"/>
  <c r="X1583" i="24"/>
  <c r="I765" i="32"/>
  <c r="X1616" i="24"/>
  <c r="I781" i="32"/>
  <c r="F1705" i="24" s="1"/>
  <c r="X1640" i="24"/>
  <c r="I797" i="32"/>
  <c r="X1673" i="24"/>
  <c r="I813" i="32"/>
  <c r="F1768" i="24" s="1"/>
  <c r="X1706" i="24"/>
  <c r="I829" i="32"/>
  <c r="X1743" i="24"/>
  <c r="I843" i="32"/>
  <c r="X1766" i="24"/>
  <c r="I859" i="32"/>
  <c r="X1792" i="24"/>
  <c r="I875" i="32"/>
  <c r="F1878" i="24" s="1"/>
  <c r="X1814" i="24"/>
  <c r="I891" i="32"/>
  <c r="X1868" i="24"/>
  <c r="I907" i="32"/>
  <c r="X1895" i="24"/>
  <c r="I921" i="32"/>
  <c r="F1914" i="24" s="1"/>
  <c r="X1922" i="24"/>
  <c r="I933" i="32"/>
  <c r="X1955" i="24"/>
  <c r="I948" i="32"/>
  <c r="X1981" i="24"/>
  <c r="I964" i="32"/>
  <c r="X2007" i="24"/>
  <c r="I979" i="32"/>
  <c r="X2041" i="24"/>
  <c r="I995" i="32"/>
  <c r="X2065" i="24"/>
  <c r="I1009" i="32"/>
  <c r="X2088" i="24"/>
  <c r="I1024" i="32"/>
  <c r="X2133" i="24"/>
  <c r="I1040" i="32"/>
  <c r="X2200" i="24"/>
  <c r="I1056" i="32"/>
  <c r="F2306" i="24" s="1"/>
  <c r="X2234" i="24"/>
  <c r="I276" i="32"/>
  <c r="X2379" i="24"/>
  <c r="I616" i="32"/>
  <c r="X1409" i="24"/>
  <c r="I680" i="32"/>
  <c r="X1488" i="24"/>
  <c r="I743" i="32"/>
  <c r="X1577" i="24"/>
  <c r="I819" i="32"/>
  <c r="X1727" i="24"/>
  <c r="I881" i="32"/>
  <c r="X1824" i="24"/>
  <c r="I931" i="32"/>
  <c r="X1953" i="24"/>
  <c r="I993" i="32"/>
  <c r="X2063" i="24"/>
  <c r="I1058" i="32"/>
  <c r="X2236" i="24"/>
  <c r="I4" i="32"/>
  <c r="F8" i="24" s="1"/>
  <c r="X8" i="24"/>
  <c r="I19" i="32"/>
  <c r="X27" i="24"/>
  <c r="I33" i="32"/>
  <c r="F66" i="24" s="1"/>
  <c r="X66" i="24"/>
  <c r="I49" i="32"/>
  <c r="X97" i="24"/>
  <c r="I64" i="32"/>
  <c r="X122" i="24"/>
  <c r="I80" i="32"/>
  <c r="X145" i="24"/>
  <c r="I96" i="32"/>
  <c r="X178" i="24"/>
  <c r="I112" i="32"/>
  <c r="X217" i="24"/>
  <c r="I128" i="32"/>
  <c r="F248" i="24" s="1"/>
  <c r="X250" i="24"/>
  <c r="I143" i="32"/>
  <c r="F284" i="24" s="1"/>
  <c r="X280" i="24"/>
  <c r="I159" i="32"/>
  <c r="X342" i="24"/>
  <c r="I175" i="32"/>
  <c r="X382" i="24"/>
  <c r="I189" i="32"/>
  <c r="F420" i="24" s="1"/>
  <c r="X402" i="24"/>
  <c r="I203" i="32"/>
  <c r="F494" i="24" s="1"/>
  <c r="X474" i="24"/>
  <c r="I218" i="32"/>
  <c r="X537" i="24"/>
  <c r="I234" i="32"/>
  <c r="X565" i="24"/>
  <c r="I265" i="32"/>
  <c r="F710" i="24" s="1"/>
  <c r="X684" i="24"/>
  <c r="I294" i="32"/>
  <c r="F817" i="24" s="1"/>
  <c r="X783" i="24"/>
  <c r="I310" i="32"/>
  <c r="F868" i="24" s="1"/>
  <c r="X826" i="24"/>
  <c r="I326" i="32"/>
  <c r="F922" i="24" s="1"/>
  <c r="X927" i="24"/>
  <c r="I342" i="32"/>
  <c r="X965" i="24"/>
  <c r="I358" i="32"/>
  <c r="X997" i="24"/>
  <c r="I374" i="32"/>
  <c r="F1084" i="24" s="1"/>
  <c r="X1089" i="24"/>
  <c r="I389" i="32"/>
  <c r="X1113" i="24"/>
  <c r="I405" i="32"/>
  <c r="X1134" i="24"/>
  <c r="I421" i="32"/>
  <c r="X1158" i="24"/>
  <c r="I437" i="32"/>
  <c r="X1179" i="24"/>
  <c r="I453" i="32"/>
  <c r="X1201" i="24"/>
  <c r="I468" i="32"/>
  <c r="X1218" i="24"/>
  <c r="I484" i="32"/>
  <c r="X1236" i="24"/>
  <c r="I500" i="32"/>
  <c r="X1257" i="24"/>
  <c r="I516" i="32"/>
  <c r="X1278" i="24"/>
  <c r="I532" i="32"/>
  <c r="X1297" i="24"/>
  <c r="I548" i="32"/>
  <c r="X1319" i="24"/>
  <c r="I564" i="32"/>
  <c r="X1339" i="24"/>
  <c r="I580" i="32"/>
  <c r="X1356" i="24"/>
  <c r="I596" i="32"/>
  <c r="F1376" i="24" s="1"/>
  <c r="X1383" i="24"/>
  <c r="I612" i="32"/>
  <c r="X1402" i="24"/>
  <c r="I627" i="32"/>
  <c r="X1422" i="24"/>
  <c r="I643" i="32"/>
  <c r="X1441" i="24"/>
  <c r="I659" i="32"/>
  <c r="X1459" i="24"/>
  <c r="I675" i="32"/>
  <c r="X1479" i="24"/>
  <c r="I691" i="32"/>
  <c r="X1501" i="24"/>
  <c r="I707" i="32"/>
  <c r="X1519" i="24"/>
  <c r="I722" i="32"/>
  <c r="X1543" i="24"/>
  <c r="I738" i="32"/>
  <c r="X1569" i="24"/>
  <c r="I754" i="32"/>
  <c r="X1591" i="24"/>
  <c r="I770" i="32"/>
  <c r="X1626" i="24"/>
  <c r="I786" i="32"/>
  <c r="F1649" i="24" s="1"/>
  <c r="X1656" i="24"/>
  <c r="I802" i="32"/>
  <c r="X1678" i="24"/>
  <c r="I818" i="32"/>
  <c r="X1722" i="24"/>
  <c r="I834" i="32"/>
  <c r="F1812" i="24" s="1"/>
  <c r="X1749" i="24"/>
  <c r="I848" i="32"/>
  <c r="X1774" i="24"/>
  <c r="I864" i="32"/>
  <c r="X1799" i="24"/>
  <c r="I880" i="32"/>
  <c r="X1823" i="24"/>
  <c r="I896" i="32"/>
  <c r="X1879" i="24"/>
  <c r="I911" i="32"/>
  <c r="X1904" i="24"/>
  <c r="I924" i="32"/>
  <c r="F2004" i="24" s="1"/>
  <c r="X1931" i="24"/>
  <c r="I937" i="32"/>
  <c r="X1960" i="24"/>
  <c r="I953" i="32"/>
  <c r="F2059" i="24" s="1"/>
  <c r="X1992" i="24"/>
  <c r="I969" i="32"/>
  <c r="F2090" i="24" s="1"/>
  <c r="X2018" i="24"/>
  <c r="I984" i="32"/>
  <c r="X2047" i="24"/>
  <c r="I998" i="32"/>
  <c r="X2071" i="24"/>
  <c r="I1013" i="32"/>
  <c r="X2101" i="24"/>
  <c r="I1029" i="32"/>
  <c r="F2219" i="24" s="1"/>
  <c r="X2140" i="24"/>
  <c r="I1045" i="32"/>
  <c r="X2210" i="24"/>
  <c r="I1061" i="32"/>
  <c r="X2241" i="24"/>
  <c r="I1077" i="32"/>
  <c r="F2341" i="24" s="1"/>
  <c r="X2263" i="24"/>
  <c r="I1092" i="32"/>
  <c r="X2363" i="24"/>
  <c r="I284" i="32"/>
  <c r="X2403" i="24"/>
  <c r="I624" i="32"/>
  <c r="X1417" i="24"/>
  <c r="I688" i="32"/>
  <c r="F1490" i="24" s="1"/>
  <c r="X1497" i="24"/>
  <c r="I751" i="32"/>
  <c r="X1587" i="24"/>
  <c r="I811" i="32"/>
  <c r="X1702" i="24"/>
  <c r="I877" i="32"/>
  <c r="F1875" i="24" s="1"/>
  <c r="X1816" i="24"/>
  <c r="I928" i="32"/>
  <c r="F1937" i="24" s="1"/>
  <c r="X1945" i="24"/>
  <c r="I989" i="32"/>
  <c r="X2055" i="24"/>
  <c r="I1050" i="32"/>
  <c r="F2291" i="24" s="1"/>
  <c r="X2215" i="24"/>
  <c r="I1080" i="32"/>
  <c r="X2305" i="24"/>
  <c r="I57" i="32"/>
  <c r="X113" i="24"/>
  <c r="I105" i="32"/>
  <c r="F207" i="24" s="1"/>
  <c r="X194" i="24"/>
  <c r="I152" i="32"/>
  <c r="X311" i="24"/>
  <c r="I197" i="32"/>
  <c r="F465" i="24" s="1"/>
  <c r="X448" i="24"/>
  <c r="I258" i="32"/>
  <c r="X633" i="24"/>
  <c r="I335" i="32"/>
  <c r="F983" i="24" s="1"/>
  <c r="X940" i="24"/>
  <c r="I382" i="32"/>
  <c r="X1106" i="24"/>
  <c r="I430" i="32"/>
  <c r="X1172" i="24"/>
  <c r="I477" i="32"/>
  <c r="X1229" i="24"/>
  <c r="I525" i="32"/>
  <c r="F1280" i="24" s="1"/>
  <c r="X1287" i="24"/>
  <c r="I636" i="32"/>
  <c r="F1427" i="24" s="1"/>
  <c r="X1434" i="24"/>
  <c r="I823" i="32"/>
  <c r="F1791" i="24" s="1"/>
  <c r="X1734" i="24"/>
  <c r="X2095" i="24"/>
  <c r="I66" i="32"/>
  <c r="F123" i="24" s="1"/>
  <c r="X125" i="24"/>
  <c r="I114" i="32"/>
  <c r="X220" i="24"/>
  <c r="I177" i="32"/>
  <c r="X384" i="24"/>
  <c r="I455" i="32"/>
  <c r="X1203" i="24"/>
  <c r="I1095" i="32"/>
  <c r="X2366" i="24"/>
  <c r="I17" i="32"/>
  <c r="X25" i="24"/>
  <c r="I30" i="32"/>
  <c r="F59" i="24" s="1"/>
  <c r="X59" i="24"/>
  <c r="I46" i="32"/>
  <c r="X90" i="24"/>
  <c r="I61" i="32"/>
  <c r="F117" i="24" s="1"/>
  <c r="X119" i="24"/>
  <c r="I77" i="32"/>
  <c r="X142" i="24"/>
  <c r="I93" i="32"/>
  <c r="X174" i="24"/>
  <c r="I109" i="32"/>
  <c r="F211" i="24" s="1"/>
  <c r="X213" i="24"/>
  <c r="I125" i="32"/>
  <c r="X247" i="24"/>
  <c r="I140" i="32"/>
  <c r="X267" i="24"/>
  <c r="I156" i="32"/>
  <c r="F345" i="24" s="1"/>
  <c r="X336" i="24"/>
  <c r="I172" i="32"/>
  <c r="F376" i="24" s="1"/>
  <c r="X378" i="24"/>
  <c r="I187" i="32"/>
  <c r="X397" i="24"/>
  <c r="I200" i="32"/>
  <c r="X467" i="24"/>
  <c r="I215" i="32"/>
  <c r="X528" i="24"/>
  <c r="I231" i="32"/>
  <c r="X562" i="24"/>
  <c r="I247" i="32"/>
  <c r="X592" i="24"/>
  <c r="I262" i="32"/>
  <c r="X669" i="24"/>
  <c r="I307" i="32"/>
  <c r="F855" i="24" s="1"/>
  <c r="X813" i="24"/>
  <c r="I323" i="32"/>
  <c r="F957" i="24" s="1"/>
  <c r="X908" i="24"/>
  <c r="I339" i="32"/>
  <c r="X956" i="24"/>
  <c r="I355" i="32"/>
  <c r="F1041" i="24" s="1"/>
  <c r="X992" i="24"/>
  <c r="I371" i="32"/>
  <c r="X1085" i="24"/>
  <c r="I386" i="32"/>
  <c r="X1110" i="24"/>
  <c r="I402" i="32"/>
  <c r="F1124" i="24" s="1"/>
  <c r="X1130" i="24"/>
  <c r="I418" i="32"/>
  <c r="X1153" i="24"/>
  <c r="I434" i="32"/>
  <c r="X1176" i="24"/>
  <c r="I450" i="32"/>
  <c r="F1190" i="24" s="1"/>
  <c r="X1197" i="24"/>
  <c r="I465" i="32"/>
  <c r="X1215" i="24"/>
  <c r="I481" i="32"/>
  <c r="X1233" i="24"/>
  <c r="I497" i="32"/>
  <c r="X1252" i="24"/>
  <c r="I513" i="32"/>
  <c r="X1275" i="24"/>
  <c r="I529" i="32"/>
  <c r="X1294" i="24"/>
  <c r="I545" i="32"/>
  <c r="X1315" i="24"/>
  <c r="I561" i="32"/>
  <c r="F1328" i="24" s="1"/>
  <c r="X1335" i="24"/>
  <c r="I589" i="32"/>
  <c r="X1374" i="24"/>
  <c r="I652" i="32"/>
  <c r="X1452" i="24"/>
  <c r="I715" i="32"/>
  <c r="X1530" i="24"/>
  <c r="I779" i="32"/>
  <c r="X1637" i="24"/>
  <c r="I839" i="32"/>
  <c r="X1755" i="24"/>
  <c r="I912" i="32"/>
  <c r="X1905" i="24"/>
  <c r="I962" i="32"/>
  <c r="F2083" i="24" s="1"/>
  <c r="X2005" i="24"/>
  <c r="I1022" i="32"/>
  <c r="F2122" i="24" s="1"/>
  <c r="X2131" i="24"/>
  <c r="I1085" i="32"/>
  <c r="X2356" i="24"/>
  <c r="I6" i="32"/>
  <c r="F10" i="24" s="1"/>
  <c r="X10" i="24"/>
  <c r="I21" i="32"/>
  <c r="F29" i="24" s="1"/>
  <c r="X29" i="24"/>
  <c r="I35" i="32"/>
  <c r="F68" i="24" s="1"/>
  <c r="X68" i="24"/>
  <c r="I54" i="32"/>
  <c r="X106" i="24"/>
  <c r="I70" i="32"/>
  <c r="F128" i="24" s="1"/>
  <c r="X130" i="24"/>
  <c r="I86" i="32"/>
  <c r="F159" i="24" s="1"/>
  <c r="X160" i="24"/>
  <c r="I102" i="32"/>
  <c r="F203" i="24" s="1"/>
  <c r="X190" i="24"/>
  <c r="I118" i="32"/>
  <c r="F239" i="24" s="1"/>
  <c r="X228" i="24"/>
  <c r="I133" i="32"/>
  <c r="F270" i="24" s="1"/>
  <c r="X259" i="24"/>
  <c r="I149" i="32"/>
  <c r="X307" i="24"/>
  <c r="I165" i="32"/>
  <c r="F359" i="24" s="1"/>
  <c r="X361" i="24"/>
  <c r="I181" i="32"/>
  <c r="X390" i="24"/>
  <c r="I195" i="32"/>
  <c r="F454" i="24" s="1"/>
  <c r="X432" i="24"/>
  <c r="I224" i="32"/>
  <c r="X552" i="24"/>
  <c r="I240" i="32"/>
  <c r="X582" i="24"/>
  <c r="I255" i="32"/>
  <c r="X626" i="24"/>
  <c r="I271" i="32"/>
  <c r="X716" i="24"/>
  <c r="I300" i="32"/>
  <c r="X801" i="24"/>
  <c r="I316" i="32"/>
  <c r="F894" i="24" s="1"/>
  <c r="X858" i="24"/>
  <c r="I332" i="32"/>
  <c r="X935" i="24"/>
  <c r="I348" i="32"/>
  <c r="X975" i="24"/>
  <c r="I364" i="32"/>
  <c r="X1075" i="24"/>
  <c r="I380" i="32"/>
  <c r="F1094" i="24" s="1"/>
  <c r="X1100" i="24"/>
  <c r="I395" i="32"/>
  <c r="X1120" i="24"/>
  <c r="I411" i="32"/>
  <c r="X1144" i="24"/>
  <c r="I427" i="32"/>
  <c r="X1169" i="24"/>
  <c r="I443" i="32"/>
  <c r="X1185" i="24"/>
  <c r="I459" i="32"/>
  <c r="X1208" i="24"/>
  <c r="I474" i="32"/>
  <c r="X1225" i="24"/>
  <c r="I490" i="32"/>
  <c r="X1243" i="24"/>
  <c r="I506" i="32"/>
  <c r="X1266" i="24"/>
  <c r="I522" i="32"/>
  <c r="X1284" i="24"/>
  <c r="I538" i="32"/>
  <c r="F1299" i="24" s="1"/>
  <c r="X1306" i="24"/>
  <c r="I554" i="32"/>
  <c r="X1327" i="24"/>
  <c r="I570" i="32"/>
  <c r="X1345" i="24"/>
  <c r="I586" i="32"/>
  <c r="X1366" i="24"/>
  <c r="I602" i="32"/>
  <c r="X1390" i="24"/>
  <c r="I617" i="32"/>
  <c r="X1410" i="24"/>
  <c r="I633" i="32"/>
  <c r="X1430" i="24"/>
  <c r="I649" i="32"/>
  <c r="X1449" i="24"/>
  <c r="I665" i="32"/>
  <c r="X1466" i="24"/>
  <c r="I681" i="32"/>
  <c r="X1489" i="24"/>
  <c r="I697" i="32"/>
  <c r="F1566" i="24" s="1"/>
  <c r="X1509" i="24"/>
  <c r="I713" i="32"/>
  <c r="X1527" i="24"/>
  <c r="I728" i="32"/>
  <c r="F1606" i="24" s="1"/>
  <c r="X1549" i="24"/>
  <c r="I744" i="32"/>
  <c r="X1578" i="24"/>
  <c r="I760" i="32"/>
  <c r="F1658" i="24" s="1"/>
  <c r="X1604" i="24"/>
  <c r="I776" i="32"/>
  <c r="X1634" i="24"/>
  <c r="I792" i="32"/>
  <c r="X1666" i="24"/>
  <c r="I808" i="32"/>
  <c r="F1756" i="24" s="1"/>
  <c r="X1699" i="24"/>
  <c r="I824" i="32"/>
  <c r="X1738" i="24"/>
  <c r="F1751" i="24"/>
  <c r="X1758" i="24"/>
  <c r="I854" i="32"/>
  <c r="X1782" i="24"/>
  <c r="I870" i="32"/>
  <c r="X1807" i="24"/>
  <c r="I886" i="32"/>
  <c r="F1916" i="24" s="1"/>
  <c r="X1849" i="24"/>
  <c r="I902" i="32"/>
  <c r="X1889" i="24"/>
  <c r="I917" i="32"/>
  <c r="F1979" i="24" s="1"/>
  <c r="X1912" i="24"/>
  <c r="X1947" i="24"/>
  <c r="I943" i="32"/>
  <c r="X1973" i="24"/>
  <c r="I959" i="32"/>
  <c r="X2000" i="24"/>
  <c r="I974" i="32"/>
  <c r="X2032" i="24"/>
  <c r="I990" i="32"/>
  <c r="F2049" i="24" s="1"/>
  <c r="X2058" i="24"/>
  <c r="I1004" i="32"/>
  <c r="F2147" i="24" s="1"/>
  <c r="X2080" i="24"/>
  <c r="I1019" i="32"/>
  <c r="X2107" i="24"/>
  <c r="I1035" i="32"/>
  <c r="F2227" i="24" s="1"/>
  <c r="X2152" i="24"/>
  <c r="I1051" i="32"/>
  <c r="X2216" i="24"/>
  <c r="I1067" i="32"/>
  <c r="X2250" i="24"/>
  <c r="I1082" i="32"/>
  <c r="F2448" i="24" s="1"/>
  <c r="X2353" i="24"/>
  <c r="I275" i="32"/>
  <c r="X2369" i="24"/>
  <c r="X2370" i="24"/>
  <c r="I3" i="32"/>
  <c r="X6" i="24"/>
  <c r="I628" i="32"/>
  <c r="X1423" i="24"/>
  <c r="I692" i="32"/>
  <c r="F1565" i="24" s="1"/>
  <c r="X1502" i="24"/>
  <c r="I755" i="32"/>
  <c r="F1650" i="24" s="1"/>
  <c r="X1592" i="24"/>
  <c r="I815" i="32"/>
  <c r="X1716" i="24"/>
  <c r="I873" i="32"/>
  <c r="X1810" i="24"/>
  <c r="I938" i="32"/>
  <c r="F2036" i="24" s="1"/>
  <c r="X1961" i="24"/>
  <c r="I999" i="32"/>
  <c r="X2072" i="24"/>
  <c r="I1062" i="32"/>
  <c r="X2243" i="24"/>
  <c r="I1072" i="32"/>
  <c r="F2333" i="24" s="1"/>
  <c r="X2256" i="24"/>
  <c r="I15" i="32"/>
  <c r="F23" i="24" s="1"/>
  <c r="X23" i="24"/>
  <c r="I44" i="32"/>
  <c r="F87" i="24" s="1"/>
  <c r="X87" i="24"/>
  <c r="I63" i="32"/>
  <c r="X121" i="24"/>
  <c r="I79" i="32"/>
  <c r="F157" i="24" s="1"/>
  <c r="X144" i="24"/>
  <c r="I95" i="32"/>
  <c r="F175" i="24" s="1"/>
  <c r="X177" i="24"/>
  <c r="I111" i="32"/>
  <c r="F214" i="24" s="1"/>
  <c r="X216" i="24"/>
  <c r="I127" i="32"/>
  <c r="X249" i="24"/>
  <c r="I142" i="32"/>
  <c r="F292" i="24" s="1"/>
  <c r="X279" i="24"/>
  <c r="I158" i="32"/>
  <c r="X340" i="24"/>
  <c r="I174" i="32"/>
  <c r="X380" i="24"/>
  <c r="I188" i="32"/>
  <c r="F419" i="24" s="1"/>
  <c r="X401" i="24"/>
  <c r="I202" i="32"/>
  <c r="X472" i="24"/>
  <c r="I217" i="32"/>
  <c r="X531" i="24"/>
  <c r="I233" i="32"/>
  <c r="X564" i="24"/>
  <c r="I249" i="32"/>
  <c r="X616" i="24"/>
  <c r="I264" i="32"/>
  <c r="X672" i="24"/>
  <c r="I293" i="32"/>
  <c r="X782" i="24"/>
  <c r="I309" i="32"/>
  <c r="X823" i="24"/>
  <c r="I325" i="32"/>
  <c r="F962" i="24" s="1"/>
  <c r="X926" i="24"/>
  <c r="I341" i="32"/>
  <c r="F1006" i="24" s="1"/>
  <c r="X963" i="24"/>
  <c r="I357" i="32"/>
  <c r="F1030" i="24" s="1"/>
  <c r="X994" i="24"/>
  <c r="I373" i="32"/>
  <c r="F1082" i="24" s="1"/>
  <c r="X1087" i="24"/>
  <c r="I388" i="32"/>
  <c r="X1112" i="24"/>
  <c r="I404" i="32"/>
  <c r="X1133" i="24"/>
  <c r="I420" i="32"/>
  <c r="X1156" i="24"/>
  <c r="I436" i="32"/>
  <c r="X1178" i="24"/>
  <c r="I452" i="32"/>
  <c r="F1192" i="24" s="1"/>
  <c r="X1199" i="24"/>
  <c r="I467" i="32"/>
  <c r="X1217" i="24"/>
  <c r="I483" i="32"/>
  <c r="X1235" i="24"/>
  <c r="I499" i="32"/>
  <c r="X1254" i="24"/>
  <c r="I515" i="32"/>
  <c r="F1270" i="24" s="1"/>
  <c r="X1277" i="24"/>
  <c r="I531" i="32"/>
  <c r="F1289" i="24" s="1"/>
  <c r="X1296" i="24"/>
  <c r="I547" i="32"/>
  <c r="F1311" i="24" s="1"/>
  <c r="X1318" i="24"/>
  <c r="I563" i="32"/>
  <c r="X1337" i="24"/>
  <c r="I579" i="32"/>
  <c r="X1354" i="24"/>
  <c r="I595" i="32"/>
  <c r="X1382" i="24"/>
  <c r="I611" i="32"/>
  <c r="X1400" i="24"/>
  <c r="I626" i="32"/>
  <c r="X1421" i="24"/>
  <c r="I642" i="32"/>
  <c r="X1440" i="24"/>
  <c r="I658" i="32"/>
  <c r="X1458" i="24"/>
  <c r="I674" i="32"/>
  <c r="F1535" i="24" s="1"/>
  <c r="X1478" i="24"/>
  <c r="I690" i="32"/>
  <c r="X1500" i="24"/>
  <c r="I706" i="32"/>
  <c r="X1518" i="24"/>
  <c r="I721" i="32"/>
  <c r="X1538" i="24"/>
  <c r="I737" i="32"/>
  <c r="X1568" i="24"/>
  <c r="I753" i="32"/>
  <c r="F1648" i="24" s="1"/>
  <c r="X1590" i="24"/>
  <c r="I769" i="32"/>
  <c r="X1624" i="24"/>
  <c r="I785" i="32"/>
  <c r="X1654" i="24"/>
  <c r="I801" i="32"/>
  <c r="X1677" i="24"/>
  <c r="I817" i="32"/>
  <c r="X1721" i="24"/>
  <c r="I833" i="32"/>
  <c r="X1748" i="24"/>
  <c r="I847" i="32"/>
  <c r="F1836" i="24" s="1"/>
  <c r="X1773" i="24"/>
  <c r="I863" i="32"/>
  <c r="X1797" i="24"/>
  <c r="I879" i="32"/>
  <c r="X1821" i="24"/>
  <c r="I895" i="32"/>
  <c r="X1876" i="24"/>
  <c r="I910" i="32"/>
  <c r="X1903" i="24"/>
  <c r="X1930" i="24"/>
  <c r="X1959" i="24"/>
  <c r="I952" i="32"/>
  <c r="X1991" i="24"/>
  <c r="I968" i="32"/>
  <c r="X2017" i="24"/>
  <c r="I983" i="32"/>
  <c r="X2046" i="24"/>
  <c r="X2070" i="24"/>
  <c r="I1012" i="32"/>
  <c r="X2098" i="24"/>
  <c r="I1028" i="32"/>
  <c r="X2139" i="24"/>
  <c r="I1044" i="32"/>
  <c r="F2283" i="24" s="1"/>
  <c r="X2207" i="24"/>
  <c r="I1060" i="32"/>
  <c r="X2239" i="24"/>
  <c r="I283" i="32"/>
  <c r="X2402" i="24"/>
  <c r="I632" i="32"/>
  <c r="X1429" i="24"/>
  <c r="I696" i="32"/>
  <c r="X1507" i="24"/>
  <c r="I759" i="32"/>
  <c r="X1602" i="24"/>
  <c r="I835" i="32"/>
  <c r="F1819" i="24" s="1"/>
  <c r="X1750" i="24"/>
  <c r="I889" i="32"/>
  <c r="X1866" i="24"/>
  <c r="I946" i="32"/>
  <c r="F1968" i="24" s="1"/>
  <c r="X1976" i="24"/>
  <c r="I1007" i="32"/>
  <c r="X2085" i="24"/>
  <c r="I1074" i="32"/>
  <c r="F2337" i="24" s="1"/>
  <c r="X2259" i="24"/>
  <c r="I8" i="32"/>
  <c r="F12" i="24" s="1"/>
  <c r="X12" i="24"/>
  <c r="I37" i="32"/>
  <c r="X72" i="24"/>
  <c r="I52" i="32"/>
  <c r="F99" i="24" s="1"/>
  <c r="X100" i="24"/>
  <c r="I68" i="32"/>
  <c r="X127" i="24"/>
  <c r="I84" i="32"/>
  <c r="F152" i="24" s="1"/>
  <c r="X154" i="24"/>
  <c r="I100" i="32"/>
  <c r="X183" i="24"/>
  <c r="I116" i="32"/>
  <c r="F237" i="24" s="1"/>
  <c r="X225" i="24"/>
  <c r="I132" i="32"/>
  <c r="F253" i="24" s="1"/>
  <c r="X255" i="24"/>
  <c r="I147" i="32"/>
  <c r="X304" i="24"/>
  <c r="I163" i="32"/>
  <c r="F364" i="24" s="1"/>
  <c r="X355" i="24"/>
  <c r="I179" i="32"/>
  <c r="F386" i="24" s="1"/>
  <c r="X388" i="24"/>
  <c r="I193" i="32"/>
  <c r="X406" i="24"/>
  <c r="I207" i="32"/>
  <c r="X496" i="24"/>
  <c r="I222" i="32"/>
  <c r="F547" i="24" s="1"/>
  <c r="X550" i="24"/>
  <c r="I238" i="32"/>
  <c r="F605" i="24" s="1"/>
  <c r="X577" i="24"/>
  <c r="I253" i="32"/>
  <c r="F638" i="24" s="1"/>
  <c r="X622" i="24"/>
  <c r="I269" i="32"/>
  <c r="F725" i="24" s="1"/>
  <c r="X698" i="24"/>
  <c r="I298" i="32"/>
  <c r="X797" i="24"/>
  <c r="I314" i="32"/>
  <c r="F883" i="24" s="1"/>
  <c r="X840" i="24"/>
  <c r="I330" i="32"/>
  <c r="F976" i="24" s="1"/>
  <c r="X933" i="24"/>
  <c r="I346" i="32"/>
  <c r="X973" i="24"/>
  <c r="I362" i="32"/>
  <c r="F1066" i="24" s="1"/>
  <c r="X1071" i="24"/>
  <c r="I378" i="32"/>
  <c r="X1095" i="24"/>
  <c r="I393" i="32"/>
  <c r="X1118" i="24"/>
  <c r="I409" i="32"/>
  <c r="X1139" i="24"/>
  <c r="I425" i="32"/>
  <c r="X1164" i="24"/>
  <c r="I441" i="32"/>
  <c r="X1183" i="24"/>
  <c r="I457" i="32"/>
  <c r="X1205" i="24"/>
  <c r="I472" i="32"/>
  <c r="X1222" i="24"/>
  <c r="I488" i="32"/>
  <c r="X1241" i="24"/>
  <c r="I504" i="32"/>
  <c r="X1262" i="24"/>
  <c r="I520" i="32"/>
  <c r="X1282" i="24"/>
  <c r="I536" i="32"/>
  <c r="X1304" i="24"/>
  <c r="I552" i="32"/>
  <c r="X1325" i="24"/>
  <c r="I568" i="32"/>
  <c r="X1343" i="24"/>
  <c r="I584" i="32"/>
  <c r="X1360" i="24"/>
  <c r="I600" i="32"/>
  <c r="X1388" i="24"/>
  <c r="X1406" i="24"/>
  <c r="I631" i="32"/>
  <c r="X1428" i="24"/>
  <c r="I647" i="32"/>
  <c r="X1447" i="24"/>
  <c r="I663" i="32"/>
  <c r="X1464" i="24"/>
  <c r="I679" i="32"/>
  <c r="X1486" i="24"/>
  <c r="I695" i="32"/>
  <c r="X1505" i="24"/>
  <c r="I711" i="32"/>
  <c r="X1525" i="24"/>
  <c r="I726" i="32"/>
  <c r="X1547" i="24"/>
  <c r="I742" i="32"/>
  <c r="X1576" i="24"/>
  <c r="I758" i="32"/>
  <c r="F1665" i="24" s="1"/>
  <c r="X1600" i="24"/>
  <c r="I774" i="32"/>
  <c r="X1631" i="24"/>
  <c r="I790" i="32"/>
  <c r="X1663" i="24"/>
  <c r="I806" i="32"/>
  <c r="X1683" i="24"/>
  <c r="I822" i="32"/>
  <c r="F1726" i="24" s="1"/>
  <c r="X1733" i="24"/>
  <c r="I838" i="32"/>
  <c r="F1822" i="24" s="1"/>
  <c r="X1753" i="24"/>
  <c r="I852" i="32"/>
  <c r="F1843" i="24" s="1"/>
  <c r="X1780" i="24"/>
  <c r="I868" i="32"/>
  <c r="X1804" i="24"/>
  <c r="I884" i="32"/>
  <c r="X1841" i="24"/>
  <c r="I900" i="32"/>
  <c r="X1887" i="24"/>
  <c r="I915" i="32"/>
  <c r="X1910" i="24"/>
  <c r="I927" i="32"/>
  <c r="F1935" i="24" s="1"/>
  <c r="X1943" i="24"/>
  <c r="I941" i="32"/>
  <c r="X1964" i="24"/>
  <c r="I957" i="32"/>
  <c r="X1998" i="24"/>
  <c r="I972" i="32"/>
  <c r="F2108" i="24" s="1"/>
  <c r="X2030" i="24"/>
  <c r="I988" i="32"/>
  <c r="X2054" i="24"/>
  <c r="I1002" i="32"/>
  <c r="X2077" i="24"/>
  <c r="I1017" i="32"/>
  <c r="F2172" i="24" s="1"/>
  <c r="X2105" i="24"/>
  <c r="I1033" i="32"/>
  <c r="F2217" i="24" s="1"/>
  <c r="X2144" i="24"/>
  <c r="I1049" i="32"/>
  <c r="F2290" i="24" s="1"/>
  <c r="X2214" i="24"/>
  <c r="I1065" i="32"/>
  <c r="X2248" i="24"/>
  <c r="I1081" i="32"/>
  <c r="X2312" i="24"/>
  <c r="I1096" i="32"/>
  <c r="X2367" i="24"/>
  <c r="I581" i="32"/>
  <c r="F1420" i="24" s="1"/>
  <c r="X1357" i="24"/>
  <c r="I640" i="32"/>
  <c r="X1438" i="24"/>
  <c r="I708" i="32"/>
  <c r="X1520" i="24"/>
  <c r="I767" i="32"/>
  <c r="X1619" i="24"/>
  <c r="I831" i="32"/>
  <c r="X1746" i="24"/>
  <c r="I885" i="32"/>
  <c r="X1848" i="24"/>
  <c r="I942" i="32"/>
  <c r="X1970" i="24"/>
  <c r="I1003" i="32"/>
  <c r="X2078" i="24"/>
  <c r="I1066" i="32"/>
  <c r="F2322" i="24" s="1"/>
  <c r="X2249" i="24"/>
  <c r="I20" i="32"/>
  <c r="X28" i="24"/>
  <c r="I50" i="32"/>
  <c r="X98" i="24"/>
  <c r="I81" i="32"/>
  <c r="F146" i="24" s="1"/>
  <c r="X148" i="24"/>
  <c r="I113" i="32"/>
  <c r="F222" i="24" s="1"/>
  <c r="X218" i="24"/>
  <c r="I144" i="32"/>
  <c r="F285" i="24" s="1"/>
  <c r="X283" i="24"/>
  <c r="I176" i="32"/>
  <c r="F381" i="24" s="1"/>
  <c r="X383" i="24"/>
  <c r="I204" i="32"/>
  <c r="X475" i="24"/>
  <c r="I235" i="32"/>
  <c r="X567" i="24"/>
  <c r="I266" i="32"/>
  <c r="X690" i="24"/>
  <c r="I311" i="32"/>
  <c r="F863" i="24" s="1"/>
  <c r="X828" i="24"/>
  <c r="I343" i="32"/>
  <c r="X966" i="24"/>
  <c r="I375" i="32"/>
  <c r="X1091" i="24"/>
  <c r="I406" i="32"/>
  <c r="X1135" i="24"/>
  <c r="I438" i="32"/>
  <c r="X1180" i="24"/>
  <c r="I469" i="32"/>
  <c r="X1219" i="24"/>
  <c r="I501" i="32"/>
  <c r="X1258" i="24"/>
  <c r="I533" i="32"/>
  <c r="X1298" i="24"/>
  <c r="I565" i="32"/>
  <c r="X1340" i="24"/>
  <c r="I668" i="32"/>
  <c r="X1470" i="24"/>
  <c r="I795" i="32"/>
  <c r="F1728" i="24" s="1"/>
  <c r="X1669" i="24"/>
  <c r="I922" i="32"/>
  <c r="X1926" i="24"/>
  <c r="I1038" i="32"/>
  <c r="F2269" i="24" s="1"/>
  <c r="X2197" i="24"/>
  <c r="I10" i="32"/>
  <c r="F16" i="24" s="1"/>
  <c r="X16" i="24"/>
  <c r="I39" i="32"/>
  <c r="X79" i="24"/>
  <c r="I74" i="32"/>
  <c r="F136" i="24" s="1"/>
  <c r="X138" i="24"/>
  <c r="I122" i="32"/>
  <c r="F236" i="24" s="1"/>
  <c r="X238" i="24"/>
  <c r="I153" i="32"/>
  <c r="X313" i="24"/>
  <c r="I198" i="32"/>
  <c r="X453" i="24"/>
  <c r="I228" i="32"/>
  <c r="X559" i="24"/>
  <c r="I259" i="32"/>
  <c r="X635" i="24"/>
  <c r="I304" i="32"/>
  <c r="F852" i="24" s="1"/>
  <c r="X810" i="24"/>
  <c r="I320" i="32"/>
  <c r="F914" i="24" s="1"/>
  <c r="X878" i="24"/>
  <c r="I352" i="32"/>
  <c r="F1021" i="24" s="1"/>
  <c r="X985" i="24"/>
  <c r="I383" i="32"/>
  <c r="X1107" i="24"/>
  <c r="I415" i="32"/>
  <c r="X1149" i="24"/>
  <c r="I447" i="32"/>
  <c r="X1194" i="24"/>
  <c r="I478" i="32"/>
  <c r="X1230" i="24"/>
  <c r="I510" i="32"/>
  <c r="X1271" i="24"/>
  <c r="X1272" i="24"/>
  <c r="I542" i="32"/>
  <c r="F1305" i="24" s="1"/>
  <c r="X1312" i="24"/>
  <c r="I574" i="32"/>
  <c r="X1349" i="24"/>
  <c r="I590" i="32"/>
  <c r="X1375" i="24"/>
  <c r="I606" i="32"/>
  <c r="X1394" i="24"/>
  <c r="I621" i="32"/>
  <c r="F1407" i="24" s="1"/>
  <c r="X1414" i="24"/>
  <c r="I637" i="32"/>
  <c r="X1435" i="24"/>
  <c r="I653" i="32"/>
  <c r="X1453" i="24"/>
  <c r="I669" i="32"/>
  <c r="X1471" i="24"/>
  <c r="I685" i="32"/>
  <c r="X1494" i="24"/>
  <c r="I716" i="32"/>
  <c r="X1531" i="24"/>
  <c r="I732" i="32"/>
  <c r="X1560" i="24"/>
  <c r="I748" i="32"/>
  <c r="F1646" i="24" s="1"/>
  <c r="X1582" i="24"/>
  <c r="I764" i="32"/>
  <c r="X1609" i="24"/>
  <c r="I780" i="32"/>
  <c r="F1698" i="24" s="1"/>
  <c r="X1639" i="24"/>
  <c r="I796" i="32"/>
  <c r="F1729" i="24" s="1"/>
  <c r="X1670" i="24"/>
  <c r="I812" i="32"/>
  <c r="X1704" i="24"/>
  <c r="I828" i="32"/>
  <c r="X1742" i="24"/>
  <c r="X1765" i="24"/>
  <c r="I858" i="32"/>
  <c r="F1852" i="24" s="1"/>
  <c r="X1789" i="24"/>
  <c r="I874" i="32"/>
  <c r="X1813" i="24"/>
  <c r="I890" i="32"/>
  <c r="X1867" i="24"/>
  <c r="I906" i="32"/>
  <c r="F1886" i="24" s="1"/>
  <c r="X1894" i="24"/>
  <c r="X1921" i="24"/>
  <c r="I932" i="32"/>
  <c r="F1946" i="24" s="1"/>
  <c r="X1954" i="24"/>
  <c r="I947" i="32"/>
  <c r="X1977" i="24"/>
  <c r="I963" i="32"/>
  <c r="X2006" i="24"/>
  <c r="I978" i="32"/>
  <c r="F2110" i="24" s="1"/>
  <c r="X2038" i="24"/>
  <c r="I994" i="32"/>
  <c r="X2064" i="24"/>
  <c r="I1008" i="32"/>
  <c r="F2159" i="24" s="1"/>
  <c r="X2087" i="24"/>
  <c r="I1023" i="32"/>
  <c r="F2123" i="24" s="1"/>
  <c r="X2132" i="24"/>
  <c r="I1039" i="32"/>
  <c r="X2199" i="24"/>
  <c r="I1055" i="32"/>
  <c r="X2225" i="24"/>
  <c r="I1071" i="32"/>
  <c r="X2255" i="24"/>
  <c r="I1086" i="32"/>
  <c r="X2357" i="24"/>
  <c r="I577" i="32"/>
  <c r="X1352" i="24"/>
  <c r="I644" i="32"/>
  <c r="X1442" i="24"/>
  <c r="I704" i="32"/>
  <c r="X1516" i="24"/>
  <c r="I771" i="32"/>
  <c r="X1628" i="24"/>
  <c r="I827" i="32"/>
  <c r="X1741" i="24"/>
  <c r="I897" i="32"/>
  <c r="X1880" i="24"/>
  <c r="I954" i="32"/>
  <c r="X1993" i="24"/>
  <c r="I1014" i="32"/>
  <c r="F2169" i="24" s="1"/>
  <c r="X2102" i="24"/>
  <c r="I1078" i="32"/>
  <c r="X2289" i="24"/>
  <c r="I1087" i="32"/>
  <c r="X2358" i="24"/>
  <c r="I18" i="32"/>
  <c r="X26" i="24"/>
  <c r="I32" i="32"/>
  <c r="X62" i="24"/>
  <c r="I48" i="32"/>
  <c r="F108" i="24" s="1"/>
  <c r="X95" i="24"/>
  <c r="I67" i="32"/>
  <c r="X126" i="24"/>
  <c r="I83" i="32"/>
  <c r="X153" i="24"/>
  <c r="I99" i="32"/>
  <c r="F185" i="24" s="1"/>
  <c r="X182" i="24"/>
  <c r="I115" i="32"/>
  <c r="X223" i="24"/>
  <c r="I131" i="32"/>
  <c r="F256" i="24" s="1"/>
  <c r="X254" i="24"/>
  <c r="I146" i="32"/>
  <c r="X293" i="24"/>
  <c r="I162" i="32"/>
  <c r="F368" i="24" s="1"/>
  <c r="X353" i="24"/>
  <c r="I178" i="32"/>
  <c r="X385" i="24"/>
  <c r="I192" i="32"/>
  <c r="X405" i="24"/>
  <c r="I206" i="32"/>
  <c r="X493" i="24"/>
  <c r="I221" i="32"/>
  <c r="X549" i="24"/>
  <c r="I237" i="32"/>
  <c r="F598" i="24" s="1"/>
  <c r="X576" i="24"/>
  <c r="I252" i="32"/>
  <c r="X621" i="24"/>
  <c r="I268" i="32"/>
  <c r="X695" i="24"/>
  <c r="I297" i="32"/>
  <c r="X795" i="24"/>
  <c r="I313" i="32"/>
  <c r="F887" i="24" s="1"/>
  <c r="X838" i="24"/>
  <c r="I329" i="32"/>
  <c r="X932" i="24"/>
  <c r="I345" i="32"/>
  <c r="F1007" i="24" s="1"/>
  <c r="X971" i="24"/>
  <c r="I361" i="32"/>
  <c r="F1065" i="24" s="1"/>
  <c r="X1070" i="24"/>
  <c r="I377" i="32"/>
  <c r="X1093" i="24"/>
  <c r="I392" i="32"/>
  <c r="X1117" i="24"/>
  <c r="I408" i="32"/>
  <c r="X1137" i="24"/>
  <c r="I424" i="32"/>
  <c r="F1157" i="24" s="1"/>
  <c r="X1163" i="24"/>
  <c r="I440" i="32"/>
  <c r="X1182" i="24"/>
  <c r="I456" i="32"/>
  <c r="X1204" i="24"/>
  <c r="I471" i="32"/>
  <c r="X1221" i="24"/>
  <c r="I487" i="32"/>
  <c r="X1239" i="24"/>
  <c r="I503" i="32"/>
  <c r="X1260" i="24"/>
  <c r="I519" i="32"/>
  <c r="X1281" i="24"/>
  <c r="I535" i="32"/>
  <c r="X1303" i="24"/>
  <c r="I551" i="32"/>
  <c r="X1323" i="24"/>
  <c r="I567" i="32"/>
  <c r="X1342" i="24"/>
  <c r="I583" i="32"/>
  <c r="X1359" i="24"/>
  <c r="I599" i="32"/>
  <c r="X1386" i="24"/>
  <c r="I615" i="32"/>
  <c r="X1405" i="24"/>
  <c r="I630" i="32"/>
  <c r="X1425" i="24"/>
  <c r="I646" i="32"/>
  <c r="X1446" i="24"/>
  <c r="I662" i="32"/>
  <c r="X1462" i="24"/>
  <c r="X1484" i="24"/>
  <c r="I694" i="32"/>
  <c r="X1504" i="24"/>
  <c r="I710" i="32"/>
  <c r="X1524" i="24"/>
  <c r="I725" i="32"/>
  <c r="F1603" i="24" s="1"/>
  <c r="X1546" i="24"/>
  <c r="I741" i="32"/>
  <c r="X1575" i="24"/>
  <c r="I757" i="32"/>
  <c r="F1652" i="24" s="1"/>
  <c r="X1598" i="24"/>
  <c r="I773" i="32"/>
  <c r="X1630" i="24"/>
  <c r="I789" i="32"/>
  <c r="F1655" i="24" s="1"/>
  <c r="X1662" i="24"/>
  <c r="I805" i="32"/>
  <c r="X1682" i="24"/>
  <c r="I821" i="32"/>
  <c r="X1732" i="24"/>
  <c r="I837" i="32"/>
  <c r="X1752" i="24"/>
  <c r="I851" i="32"/>
  <c r="F1842" i="24" s="1"/>
  <c r="X1779" i="24"/>
  <c r="I867" i="32"/>
  <c r="X1803" i="24"/>
  <c r="I883" i="32"/>
  <c r="F1900" i="24" s="1"/>
  <c r="X1839" i="24"/>
  <c r="I899" i="32"/>
  <c r="X1882" i="24"/>
  <c r="I914" i="32"/>
  <c r="X1909" i="24"/>
  <c r="I926" i="32"/>
  <c r="X1939" i="24"/>
  <c r="I940" i="32"/>
  <c r="X1963" i="24"/>
  <c r="I956" i="32"/>
  <c r="F1989" i="24" s="1"/>
  <c r="X1997" i="24"/>
  <c r="X2029" i="24"/>
  <c r="I987" i="32"/>
  <c r="X2052" i="24"/>
  <c r="I1001" i="32"/>
  <c r="F2154" i="24" s="1"/>
  <c r="X2076" i="24"/>
  <c r="I1016" i="32"/>
  <c r="F2176" i="24" s="1"/>
  <c r="X2104" i="24"/>
  <c r="I1032" i="32"/>
  <c r="F2222" i="24" s="1"/>
  <c r="X2143" i="24"/>
  <c r="I1048" i="32"/>
  <c r="X2213" i="24"/>
  <c r="F2251" i="24"/>
  <c r="F2261" i="24"/>
  <c r="I585" i="32"/>
  <c r="X1361" i="24"/>
  <c r="I648" i="32"/>
  <c r="X1448" i="24"/>
  <c r="I712" i="32"/>
  <c r="X1526" i="24"/>
  <c r="I775" i="32"/>
  <c r="F1686" i="24" s="1"/>
  <c r="X1632" i="24"/>
  <c r="I849" i="32"/>
  <c r="X1777" i="24"/>
  <c r="I908" i="32"/>
  <c r="X1899" i="24"/>
  <c r="I966" i="32"/>
  <c r="F2086" i="24" s="1"/>
  <c r="X2014" i="24"/>
  <c r="I1026" i="32"/>
  <c r="X2136" i="24"/>
  <c r="I1089" i="32"/>
  <c r="F2459" i="24" s="1"/>
  <c r="X2360" i="24"/>
  <c r="I12" i="32"/>
  <c r="X18" i="24"/>
  <c r="I25" i="32"/>
  <c r="X42" i="24"/>
  <c r="I41" i="32"/>
  <c r="F83" i="24" s="1"/>
  <c r="X83" i="24"/>
  <c r="I56" i="32"/>
  <c r="X112" i="24"/>
  <c r="I72" i="32"/>
  <c r="X132" i="24"/>
  <c r="I88" i="32"/>
  <c r="X165" i="24"/>
  <c r="I104" i="32"/>
  <c r="F206" i="24" s="1"/>
  <c r="X193" i="24"/>
  <c r="I120" i="32"/>
  <c r="X230" i="24"/>
  <c r="I135" i="32"/>
  <c r="X262" i="24"/>
  <c r="I151" i="32"/>
  <c r="X310" i="24"/>
  <c r="I167" i="32"/>
  <c r="X365" i="24"/>
  <c r="I182" i="32"/>
  <c r="X392" i="24"/>
  <c r="I196" i="32"/>
  <c r="X441" i="24"/>
  <c r="I210" i="32"/>
  <c r="X506" i="24"/>
  <c r="I226" i="32"/>
  <c r="X554" i="24"/>
  <c r="I242" i="32"/>
  <c r="F600" i="24" s="1"/>
  <c r="X585" i="24"/>
  <c r="I257" i="32"/>
  <c r="X632" i="24"/>
  <c r="I272" i="32"/>
  <c r="X729" i="24"/>
  <c r="I302" i="32"/>
  <c r="X805" i="24"/>
  <c r="I318" i="32"/>
  <c r="F911" i="24" s="1"/>
  <c r="X875" i="24"/>
  <c r="I334" i="32"/>
  <c r="X939" i="24"/>
  <c r="I350" i="32"/>
  <c r="X982" i="24"/>
  <c r="I366" i="32"/>
  <c r="F1072" i="24" s="1"/>
  <c r="X1077" i="24"/>
  <c r="I397" i="32"/>
  <c r="X1123" i="24"/>
  <c r="I413" i="32"/>
  <c r="F1141" i="24" s="1"/>
  <c r="X1147" i="24"/>
  <c r="I429" i="32"/>
  <c r="X1171" i="24"/>
  <c r="I445" i="32"/>
  <c r="X1187" i="24"/>
  <c r="I461" i="32"/>
  <c r="F1264" i="24" s="1"/>
  <c r="X1210" i="24"/>
  <c r="I476" i="32"/>
  <c r="X1228" i="24"/>
  <c r="I492" i="32"/>
  <c r="X1245" i="24"/>
  <c r="I508" i="32"/>
  <c r="F1261" i="24" s="1"/>
  <c r="X1268" i="24"/>
  <c r="I524" i="32"/>
  <c r="X1286" i="24"/>
  <c r="I540" i="32"/>
  <c r="X1309" i="24"/>
  <c r="I556" i="32"/>
  <c r="F1322" i="24" s="1"/>
  <c r="X1329" i="24"/>
  <c r="I572" i="32"/>
  <c r="X1347" i="24"/>
  <c r="I588" i="32"/>
  <c r="X1372" i="24"/>
  <c r="I604" i="32"/>
  <c r="X1392" i="24"/>
  <c r="I619" i="32"/>
  <c r="X1412" i="24"/>
  <c r="I635" i="32"/>
  <c r="X1432" i="24"/>
  <c r="I651" i="32"/>
  <c r="X1451" i="24"/>
  <c r="I667" i="32"/>
  <c r="X1469" i="24"/>
  <c r="I683" i="32"/>
  <c r="X1491" i="24"/>
  <c r="I699" i="32"/>
  <c r="X1511" i="24"/>
  <c r="F1522" i="24"/>
  <c r="X1529" i="24"/>
  <c r="I730" i="32"/>
  <c r="F1614" i="24" s="1"/>
  <c r="X1557" i="24"/>
  <c r="I746" i="32"/>
  <c r="F1644" i="24" s="1"/>
  <c r="X1580" i="24"/>
  <c r="I762" i="32"/>
  <c r="X1607" i="24"/>
  <c r="I778" i="32"/>
  <c r="X1636" i="24"/>
  <c r="I794" i="32"/>
  <c r="X1668" i="24"/>
  <c r="I810" i="32"/>
  <c r="X1701" i="24"/>
  <c r="I826" i="32"/>
  <c r="F1798" i="24" s="1"/>
  <c r="X1740" i="24"/>
  <c r="I841" i="32"/>
  <c r="F1825" i="24" s="1"/>
  <c r="X1762" i="24"/>
  <c r="I856" i="32"/>
  <c r="X1787" i="24"/>
  <c r="I872" i="32"/>
  <c r="X1809" i="24"/>
  <c r="I888" i="32"/>
  <c r="X1865" i="24"/>
  <c r="I904" i="32"/>
  <c r="X1892" i="24"/>
  <c r="I919" i="32"/>
  <c r="X1915" i="24"/>
  <c r="I930" i="32"/>
  <c r="X1952" i="24"/>
  <c r="I945" i="32"/>
  <c r="X1975" i="24"/>
  <c r="I961" i="32"/>
  <c r="X2003" i="24"/>
  <c r="I976" i="32"/>
  <c r="X2035" i="24"/>
  <c r="I992" i="32"/>
  <c r="X2062" i="24"/>
  <c r="I1006" i="32"/>
  <c r="F2162" i="24" s="1"/>
  <c r="X2084" i="24"/>
  <c r="I1021" i="32"/>
  <c r="F2193" i="24" s="1"/>
  <c r="X2114" i="24"/>
  <c r="I1037" i="32"/>
  <c r="F2258" i="24" s="1"/>
  <c r="X2177" i="24"/>
  <c r="I1053" i="32"/>
  <c r="X2220" i="24"/>
  <c r="I1069" i="32"/>
  <c r="X2252" i="24"/>
  <c r="I1084" i="32"/>
  <c r="F2450" i="24" s="1"/>
  <c r="X2355" i="24"/>
  <c r="I277" i="32"/>
  <c r="X2383" i="24"/>
  <c r="I597" i="32"/>
  <c r="X1384" i="24"/>
  <c r="I656" i="32"/>
  <c r="X1456" i="24"/>
  <c r="I723" i="32"/>
  <c r="X1544" i="24"/>
  <c r="I783" i="32"/>
  <c r="X1643" i="24"/>
  <c r="I845" i="32"/>
  <c r="X1770" i="24"/>
  <c r="I901" i="32"/>
  <c r="X1888" i="24"/>
  <c r="I958" i="32"/>
  <c r="X1999" i="24"/>
  <c r="I1018" i="32"/>
  <c r="X2106" i="24"/>
  <c r="X2326" i="24"/>
  <c r="F1265" i="24"/>
  <c r="G2239" i="24"/>
  <c r="J2239" i="24"/>
  <c r="O2240" i="24"/>
  <c r="E2241" i="24"/>
  <c r="O2241" i="24"/>
  <c r="P2241" i="24"/>
  <c r="O2243" i="24"/>
  <c r="G2244" i="24"/>
  <c r="G2246" i="24"/>
  <c r="I2246" i="24"/>
  <c r="O2246" i="24"/>
  <c r="P2246" i="24"/>
  <c r="S2246" i="24"/>
  <c r="J2249" i="24"/>
  <c r="G2251" i="24"/>
  <c r="O2253" i="24"/>
  <c r="J2254" i="24"/>
  <c r="L2254" i="24"/>
  <c r="O2254" i="24"/>
  <c r="S2254" i="24"/>
  <c r="G2256" i="24"/>
  <c r="P2256" i="24"/>
  <c r="S2256" i="24"/>
  <c r="G2258" i="24"/>
  <c r="O2258" i="24"/>
  <c r="P2258" i="24"/>
  <c r="S2258" i="24"/>
  <c r="G2260" i="24"/>
  <c r="I2260" i="24"/>
  <c r="J2260" i="24"/>
  <c r="O2260" i="24"/>
  <c r="S2260" i="24"/>
  <c r="G2261" i="24"/>
  <c r="E2262" i="24"/>
  <c r="G2262" i="24"/>
  <c r="H2262" i="24"/>
  <c r="I2262" i="24"/>
  <c r="J2262" i="24"/>
  <c r="O2262" i="24"/>
  <c r="P2262" i="24"/>
  <c r="S2262" i="24"/>
  <c r="G2263" i="24"/>
  <c r="J2263" i="24"/>
  <c r="O2263" i="24"/>
  <c r="P2263" i="24"/>
  <c r="E2264" i="24"/>
  <c r="J2264" i="24"/>
  <c r="O2264" i="24"/>
  <c r="P2264" i="24"/>
  <c r="S2264" i="24"/>
  <c r="E2265" i="24"/>
  <c r="G2265" i="24"/>
  <c r="I2265" i="24"/>
  <c r="J2265" i="24"/>
  <c r="L2265" i="24"/>
  <c r="O2265" i="24"/>
  <c r="S2265" i="24"/>
  <c r="E2266" i="24"/>
  <c r="G2266" i="24"/>
  <c r="I2266" i="24"/>
  <c r="J2266" i="24"/>
  <c r="L2266" i="24"/>
  <c r="O2266" i="24"/>
  <c r="P2266" i="24"/>
  <c r="S2266" i="24"/>
  <c r="G2267" i="24"/>
  <c r="O2267" i="24"/>
  <c r="P2267" i="24"/>
  <c r="E2268" i="24"/>
  <c r="G2268" i="24"/>
  <c r="H2268" i="24"/>
  <c r="I2268" i="24"/>
  <c r="J2268" i="24"/>
  <c r="L2268" i="24"/>
  <c r="O2268" i="24"/>
  <c r="P2268" i="24"/>
  <c r="S2268" i="24"/>
  <c r="E2269" i="24"/>
  <c r="G2269" i="24"/>
  <c r="I2269" i="24"/>
  <c r="J2269" i="24"/>
  <c r="L2269" i="24"/>
  <c r="O2269" i="24"/>
  <c r="G2270" i="24"/>
  <c r="I2270" i="24"/>
  <c r="J2270" i="24"/>
  <c r="M2270" i="24"/>
  <c r="O2270" i="24"/>
  <c r="P2270" i="24"/>
  <c r="S2270" i="24"/>
  <c r="E2271" i="24"/>
  <c r="G2271" i="24"/>
  <c r="I2271" i="24"/>
  <c r="J2271" i="24"/>
  <c r="L2271" i="24"/>
  <c r="O2271" i="24"/>
  <c r="P2271" i="24"/>
  <c r="O2272" i="24"/>
  <c r="P2272" i="24"/>
  <c r="S2272" i="24"/>
  <c r="E2273" i="24"/>
  <c r="G2273" i="24"/>
  <c r="I2273" i="24"/>
  <c r="J2273" i="24"/>
  <c r="L2273" i="24"/>
  <c r="O2273" i="24"/>
  <c r="S2274" i="24"/>
  <c r="E2275" i="24"/>
  <c r="G2275" i="24"/>
  <c r="J2275" i="24"/>
  <c r="L2275" i="24"/>
  <c r="G2277" i="24"/>
  <c r="J2277" i="24"/>
  <c r="L2277" i="24"/>
  <c r="O2277" i="24"/>
  <c r="P2277" i="24"/>
  <c r="G2279" i="24"/>
  <c r="G2281" i="24"/>
  <c r="J2281" i="24"/>
  <c r="L2281" i="24"/>
  <c r="O2281" i="24"/>
  <c r="P2281" i="24"/>
  <c r="G2285" i="24"/>
  <c r="O2287" i="24"/>
  <c r="G2289" i="24"/>
  <c r="G2290" i="24"/>
  <c r="I2290" i="24"/>
  <c r="J2290" i="24"/>
  <c r="L2290" i="24"/>
  <c r="O2290" i="24"/>
  <c r="S2290" i="24"/>
  <c r="O2292" i="24"/>
  <c r="P2292" i="24"/>
  <c r="O2293" i="24"/>
  <c r="P2293" i="24"/>
  <c r="O2294" i="24"/>
  <c r="G2296" i="24"/>
  <c r="P2298" i="24"/>
  <c r="E2299" i="24"/>
  <c r="I2299" i="24"/>
  <c r="J2299" i="24"/>
  <c r="L2299" i="24"/>
  <c r="O2299" i="24"/>
  <c r="P2299" i="24"/>
  <c r="G2300" i="24"/>
  <c r="J2300" i="24"/>
  <c r="P2300" i="24"/>
  <c r="G2302" i="24"/>
  <c r="O2302" i="24"/>
  <c r="P2302" i="24"/>
  <c r="G2303" i="24"/>
  <c r="E2304" i="24"/>
  <c r="G2304" i="24"/>
  <c r="J2304" i="24"/>
  <c r="L2304" i="24"/>
  <c r="O2304" i="24"/>
  <c r="P2304" i="24"/>
  <c r="S2304" i="24"/>
  <c r="I2305" i="24"/>
  <c r="O2305" i="24"/>
  <c r="P2308" i="24"/>
  <c r="I2309" i="24"/>
  <c r="J2309" i="24"/>
  <c r="O2309" i="24"/>
  <c r="P2309" i="24"/>
  <c r="S2309" i="24"/>
  <c r="O2311" i="24"/>
  <c r="O2312" i="24"/>
  <c r="P2312" i="24"/>
  <c r="J2314" i="24"/>
  <c r="I2315" i="24"/>
  <c r="O2315" i="24"/>
  <c r="O2317" i="24"/>
  <c r="I2319" i="24"/>
  <c r="O2319" i="24"/>
  <c r="G2322" i="24"/>
  <c r="J2322" i="24"/>
  <c r="O2323" i="24"/>
  <c r="G2324" i="24"/>
  <c r="J2324" i="24"/>
  <c r="O2327" i="24"/>
  <c r="J2336" i="24"/>
  <c r="O2336" i="24"/>
  <c r="J2337" i="24"/>
  <c r="G2339" i="24"/>
  <c r="G2341" i="24"/>
  <c r="O2341" i="24"/>
  <c r="P2341" i="24"/>
  <c r="J2342" i="24"/>
  <c r="L2342" i="24"/>
  <c r="O2342" i="24"/>
  <c r="S2342" i="24"/>
  <c r="G2363" i="24"/>
  <c r="P2363" i="24"/>
  <c r="S2363" i="24"/>
  <c r="O2364" i="24"/>
  <c r="P2364" i="24"/>
  <c r="J2365" i="24"/>
  <c r="O2365" i="24"/>
  <c r="L2366" i="24"/>
  <c r="J2367" i="24"/>
  <c r="G2368" i="24"/>
  <c r="J2368" i="24"/>
  <c r="O2368" i="24"/>
  <c r="P2368" i="24"/>
  <c r="G2369" i="24"/>
  <c r="I2369" i="24"/>
  <c r="J2369" i="24"/>
  <c r="L2369" i="24"/>
  <c r="G2370" i="24"/>
  <c r="I2370" i="24"/>
  <c r="J2370" i="24"/>
  <c r="L2370" i="24"/>
  <c r="O2370" i="24"/>
  <c r="P2370" i="24"/>
  <c r="E2371" i="24"/>
  <c r="G2371" i="24"/>
  <c r="H2371" i="24"/>
  <c r="I2371" i="24"/>
  <c r="J2371" i="24"/>
  <c r="L2371" i="24"/>
  <c r="O2371" i="24"/>
  <c r="P2371" i="24"/>
  <c r="G2372" i="24"/>
  <c r="O2372" i="24"/>
  <c r="P2372" i="24"/>
  <c r="S2372" i="24"/>
  <c r="E2373" i="24"/>
  <c r="G2373" i="24"/>
  <c r="I2373" i="24"/>
  <c r="J2373" i="24"/>
  <c r="L2373" i="24"/>
  <c r="P2373" i="24"/>
  <c r="G2374" i="24"/>
  <c r="H2374" i="24"/>
  <c r="L2374" i="24"/>
  <c r="S2374" i="24"/>
  <c r="G2375" i="24"/>
  <c r="I2375" i="24"/>
  <c r="J2375" i="24"/>
  <c r="L2375" i="24"/>
  <c r="O2375" i="24"/>
  <c r="P2375" i="24"/>
  <c r="S2375" i="24"/>
  <c r="G2376" i="24"/>
  <c r="O2376" i="24"/>
  <c r="P2376" i="24"/>
  <c r="S2376" i="24"/>
  <c r="G2377" i="24"/>
  <c r="I2377" i="24"/>
  <c r="J2377" i="24"/>
  <c r="P2377" i="24"/>
  <c r="E2378" i="24"/>
  <c r="G2378" i="24"/>
  <c r="H2378" i="24"/>
  <c r="J2378" i="24"/>
  <c r="L2378" i="24"/>
  <c r="O2378" i="24"/>
  <c r="P2378" i="24"/>
  <c r="G2379" i="24"/>
  <c r="J2379" i="24"/>
  <c r="L2379" i="24"/>
  <c r="O2379" i="24"/>
  <c r="I2380" i="24"/>
  <c r="J2380" i="24"/>
  <c r="O2380" i="24"/>
  <c r="P2380" i="24"/>
  <c r="G2381" i="24"/>
  <c r="H2381" i="24"/>
  <c r="L2381" i="24"/>
  <c r="G2382" i="24"/>
  <c r="M2382" i="24"/>
  <c r="O2382" i="24"/>
  <c r="P2382" i="24"/>
  <c r="G2383" i="24"/>
  <c r="L2383" i="24"/>
  <c r="P2383" i="24"/>
  <c r="L2384" i="24"/>
  <c r="H2385" i="24"/>
  <c r="J2385" i="24"/>
  <c r="L2385" i="24"/>
  <c r="O2385" i="24"/>
  <c r="P2385" i="24"/>
  <c r="I2386" i="24"/>
  <c r="J2386" i="24"/>
  <c r="O2386" i="24"/>
  <c r="P2386" i="24"/>
  <c r="S2386" i="24"/>
  <c r="G2387" i="24"/>
  <c r="P2387" i="24"/>
  <c r="H2388" i="24"/>
  <c r="I2388" i="24"/>
  <c r="L2388" i="24"/>
  <c r="O2388" i="24"/>
  <c r="P2388" i="24"/>
  <c r="G2389" i="24"/>
  <c r="L2389" i="24"/>
  <c r="O2389" i="24"/>
  <c r="P2389" i="24"/>
  <c r="I2390" i="24"/>
  <c r="J2390" i="24"/>
  <c r="L2390" i="24"/>
  <c r="O2390" i="24"/>
  <c r="P2390" i="24"/>
  <c r="G2391" i="24"/>
  <c r="E2392" i="24"/>
  <c r="H2392" i="24"/>
  <c r="J2392" i="24"/>
  <c r="L2392" i="24"/>
  <c r="O2392" i="24"/>
  <c r="P2392" i="24"/>
  <c r="G2393" i="24"/>
  <c r="E2394" i="24"/>
  <c r="I2394" i="24"/>
  <c r="J2394" i="24"/>
  <c r="L2394" i="24"/>
  <c r="O2394" i="24"/>
  <c r="P2394" i="24"/>
  <c r="S2394" i="24"/>
  <c r="L2395" i="24"/>
  <c r="O2395" i="24"/>
  <c r="P2395" i="24"/>
  <c r="S2395" i="24"/>
  <c r="E2396" i="24"/>
  <c r="H2396" i="24"/>
  <c r="I2396" i="24"/>
  <c r="J2396" i="24"/>
  <c r="E2397" i="24"/>
  <c r="G2397" i="24"/>
  <c r="J2397" i="24"/>
  <c r="L2397" i="24"/>
  <c r="O2397" i="24"/>
  <c r="P2397" i="24"/>
  <c r="F1498" i="24" l="1"/>
  <c r="F1493" i="24"/>
  <c r="F1330" i="24"/>
  <c r="F659" i="24"/>
  <c r="F652" i="24"/>
  <c r="F476" i="24"/>
  <c r="F463" i="24"/>
  <c r="F2397" i="24"/>
  <c r="F2387" i="24"/>
  <c r="F1790" i="24"/>
  <c r="F1433" i="24"/>
  <c r="F829" i="24"/>
  <c r="F816" i="24"/>
  <c r="F1571" i="24"/>
  <c r="F1320" i="24"/>
  <c r="F849" i="24"/>
  <c r="F836" i="24"/>
  <c r="F574" i="24"/>
  <c r="F2461" i="24"/>
  <c r="F2451" i="24"/>
  <c r="F700" i="24"/>
  <c r="F687" i="24"/>
  <c r="F464" i="24"/>
  <c r="F480" i="24"/>
  <c r="F1599" i="24"/>
  <c r="F1708" i="24"/>
  <c r="F2027" i="24"/>
  <c r="F1938" i="24"/>
  <c r="F458" i="24"/>
  <c r="F451" i="24"/>
  <c r="F374" i="24"/>
  <c r="F367" i="24"/>
  <c r="F644" i="24"/>
  <c r="F637" i="24"/>
  <c r="F1553" i="24"/>
  <c r="F1368" i="24"/>
  <c r="F1426" i="24"/>
  <c r="F518" i="24"/>
  <c r="F511" i="24"/>
  <c r="F1933" i="24"/>
  <c r="F1928" i="24"/>
  <c r="F2384" i="24"/>
  <c r="F2380" i="24"/>
  <c r="F2323" i="24"/>
  <c r="F2313" i="24"/>
  <c r="F1558" i="24"/>
  <c r="F1211" i="24"/>
  <c r="F1008" i="24"/>
  <c r="F1001" i="24"/>
  <c r="F176" i="24"/>
  <c r="F2288" i="24"/>
  <c r="F1927" i="24"/>
  <c r="F1820" i="24"/>
  <c r="F2060" i="24"/>
  <c r="F1033" i="24"/>
  <c r="F2284" i="24"/>
  <c r="F2274" i="24"/>
  <c r="F1596" i="24"/>
  <c r="F1723" i="24"/>
  <c r="F1718" i="24"/>
  <c r="F1613" i="24"/>
  <c r="F902" i="24"/>
  <c r="F895" i="24"/>
  <c r="F1615" i="24"/>
  <c r="F1116" i="24"/>
  <c r="F608" i="24"/>
  <c r="F601" i="24"/>
  <c r="F411" i="24"/>
  <c r="F1015" i="24"/>
  <c r="F1002" i="24"/>
  <c r="F704" i="24"/>
  <c r="F691" i="24"/>
  <c r="F498" i="24"/>
  <c r="F485" i="24"/>
  <c r="F1024" i="24"/>
  <c r="F1011" i="24"/>
  <c r="F525" i="24"/>
  <c r="F543" i="24"/>
  <c r="F2507" i="24"/>
  <c r="F2499" i="24"/>
  <c r="F1763" i="24"/>
  <c r="F1828" i="24"/>
  <c r="F2053" i="24"/>
  <c r="F2129" i="24"/>
  <c r="F1944" i="24"/>
  <c r="F1365" i="24"/>
  <c r="F766" i="24"/>
  <c r="F759" i="24"/>
  <c r="F2203" i="24"/>
  <c r="F2285" i="24"/>
  <c r="F735" i="24"/>
  <c r="F722" i="24"/>
  <c r="F515" i="24"/>
  <c r="F508" i="24"/>
  <c r="F299" i="24"/>
  <c r="F295" i="24"/>
  <c r="F2275" i="24"/>
  <c r="F2271" i="24"/>
  <c r="F2508" i="24"/>
  <c r="F2500" i="24"/>
  <c r="F2024" i="24"/>
  <c r="F2099" i="24"/>
  <c r="F317" i="24"/>
  <c r="F314" i="24"/>
  <c r="F2501" i="24"/>
  <c r="F2509" i="24"/>
  <c r="F2173" i="24"/>
  <c r="F1685" i="24"/>
  <c r="F1680" i="24"/>
  <c r="F2318" i="24"/>
  <c r="F2308" i="24"/>
  <c r="F2028" i="24"/>
  <c r="F1720" i="24"/>
  <c r="F1481" i="24"/>
  <c r="F2282" i="24"/>
  <c r="F2272" i="24"/>
  <c r="F2151" i="24"/>
  <c r="F1847" i="24"/>
  <c r="F1724" i="24"/>
  <c r="F848" i="24"/>
  <c r="F2311" i="24"/>
  <c r="F2138" i="24"/>
  <c r="F1555" i="24"/>
  <c r="F2497" i="24"/>
  <c r="F2487" i="24"/>
  <c r="F2074" i="24"/>
  <c r="F1483" i="24"/>
  <c r="F1115" i="24"/>
  <c r="F846" i="24"/>
  <c r="F575" i="24"/>
  <c r="F568" i="24"/>
  <c r="F701" i="24"/>
  <c r="F688" i="24"/>
  <c r="F2328" i="24"/>
  <c r="F2324" i="24"/>
  <c r="F642" i="24"/>
  <c r="F2096" i="24"/>
  <c r="F2183" i="24"/>
  <c r="F1934" i="24"/>
  <c r="F1940" i="24"/>
  <c r="F1028" i="24"/>
  <c r="F1034" i="24"/>
  <c r="F319" i="24"/>
  <c r="F329" i="24"/>
  <c r="F1463" i="24"/>
  <c r="F685" i="24"/>
  <c r="F730" i="24"/>
  <c r="F495" i="24"/>
  <c r="F501" i="24"/>
  <c r="F289" i="24"/>
  <c r="F298" i="24"/>
  <c r="F28" i="24"/>
  <c r="F41" i="24"/>
  <c r="F1612" i="24"/>
  <c r="F1684" i="24"/>
  <c r="F2466" i="24"/>
  <c r="F2472" i="24"/>
  <c r="F2325" i="24"/>
  <c r="F2331" i="24"/>
  <c r="F2149" i="24"/>
  <c r="F2155" i="24"/>
  <c r="F1983" i="24"/>
  <c r="F1338" i="24"/>
  <c r="F901" i="24"/>
  <c r="F907" i="24"/>
  <c r="F752" i="24"/>
  <c r="F758" i="24"/>
  <c r="F1696" i="24"/>
  <c r="F999" i="24"/>
  <c r="F1005" i="24"/>
  <c r="F245" i="24"/>
  <c r="F258" i="24"/>
  <c r="F2465" i="24"/>
  <c r="F2471" i="24"/>
  <c r="F2338" i="24"/>
  <c r="F567" i="24"/>
  <c r="F595" i="24"/>
  <c r="F1377" i="24"/>
  <c r="F2296" i="24"/>
  <c r="F1238" i="24"/>
  <c r="F1025" i="24"/>
  <c r="F1031" i="24"/>
  <c r="F918" i="24"/>
  <c r="F924" i="24"/>
  <c r="F607" i="24"/>
  <c r="F613" i="24"/>
  <c r="F316" i="24"/>
  <c r="F326" i="24"/>
  <c r="F232" i="24"/>
  <c r="F241" i="24"/>
  <c r="F42" i="24"/>
  <c r="F55" i="24"/>
  <c r="F1399" i="24"/>
  <c r="F1014" i="24"/>
  <c r="F1020" i="24"/>
  <c r="F221" i="24"/>
  <c r="F235" i="24"/>
  <c r="F155" i="24"/>
  <c r="F164" i="24"/>
  <c r="F26" i="24"/>
  <c r="F39" i="24"/>
  <c r="F2332" i="24"/>
  <c r="F1588" i="24"/>
  <c r="F839" i="24"/>
  <c r="F845" i="24"/>
  <c r="F617" i="24"/>
  <c r="F651" i="24"/>
  <c r="F418" i="24"/>
  <c r="F424" i="24"/>
  <c r="F186" i="24"/>
  <c r="F72" i="24"/>
  <c r="F2474" i="24"/>
  <c r="F2475" i="24"/>
  <c r="F1965" i="24"/>
  <c r="F657" i="24"/>
  <c r="F663" i="24"/>
  <c r="F111" i="24"/>
  <c r="F2119" i="24"/>
  <c r="F2125" i="24"/>
  <c r="F1512" i="24"/>
  <c r="F1040" i="24"/>
  <c r="F1046" i="24"/>
  <c r="F824" i="24"/>
  <c r="F830" i="24"/>
  <c r="F587" i="24"/>
  <c r="F593" i="24"/>
  <c r="F96" i="24"/>
  <c r="F27" i="24"/>
  <c r="F40" i="24"/>
  <c r="F2478" i="24"/>
  <c r="F2484" i="24"/>
  <c r="F2160" i="24"/>
  <c r="F2166" i="24"/>
  <c r="F2113" i="24"/>
  <c r="F1860" i="24"/>
  <c r="F1941" i="24"/>
  <c r="F1224" i="24"/>
  <c r="F263" i="24"/>
  <c r="F276" i="24"/>
  <c r="F81" i="24"/>
  <c r="F2120" i="24"/>
  <c r="F2464" i="24"/>
  <c r="F2470" i="24"/>
  <c r="F2320" i="24"/>
  <c r="F1355" i="24"/>
  <c r="F233" i="24"/>
  <c r="F50" i="24"/>
  <c r="F63" i="24"/>
  <c r="F1851" i="24"/>
  <c r="F1936" i="24"/>
  <c r="F1942" i="24"/>
  <c r="F1610" i="24"/>
  <c r="F1032" i="24"/>
  <c r="F1038" i="24"/>
  <c r="F524" i="24"/>
  <c r="F555" i="24"/>
  <c r="F408" i="24"/>
  <c r="F344" i="24"/>
  <c r="F350" i="24"/>
  <c r="F58" i="24"/>
  <c r="F71" i="24"/>
  <c r="F2294" i="24"/>
  <c r="F2300" i="24"/>
  <c r="F2182" i="24"/>
  <c r="F2188" i="24"/>
  <c r="F1468" i="24"/>
  <c r="F650" i="24"/>
  <c r="F1594" i="24"/>
  <c r="F1246" i="24"/>
  <c r="F1004" i="24"/>
  <c r="F1010" i="24"/>
  <c r="F861" i="24"/>
  <c r="F867" i="24"/>
  <c r="F56" i="24"/>
  <c r="F69" i="24"/>
  <c r="F648" i="24"/>
  <c r="F654" i="24"/>
  <c r="F548" i="24"/>
  <c r="F579" i="24"/>
  <c r="F422" i="24"/>
  <c r="F428" i="24"/>
  <c r="F371" i="24"/>
  <c r="F2467" i="24"/>
  <c r="F2473" i="24"/>
  <c r="F9" i="24"/>
  <c r="F22" i="24"/>
  <c r="F728" i="24"/>
  <c r="F734" i="24"/>
  <c r="F60" i="24"/>
  <c r="F73" i="24"/>
  <c r="F919" i="24"/>
  <c r="F925" i="24"/>
  <c r="F529" i="24"/>
  <c r="F535" i="24"/>
  <c r="F85" i="24"/>
  <c r="F2460" i="24"/>
  <c r="F35" i="24"/>
  <c r="F48" i="24"/>
  <c r="F2321" i="24"/>
  <c r="F2339" i="24"/>
  <c r="F1877" i="24"/>
  <c r="F1883" i="24"/>
  <c r="F79" i="24"/>
  <c r="F92" i="24"/>
  <c r="F2045" i="24"/>
  <c r="F1037" i="24"/>
  <c r="F1043" i="24"/>
  <c r="F6" i="24"/>
  <c r="F19" i="24"/>
  <c r="F1800" i="24"/>
  <c r="F649" i="24"/>
  <c r="F655" i="24"/>
  <c r="F305" i="24"/>
  <c r="F323" i="24"/>
  <c r="F90" i="24"/>
  <c r="F103" i="24"/>
  <c r="F25" i="24"/>
  <c r="F38" i="24"/>
  <c r="F2178" i="24"/>
  <c r="F2184" i="24"/>
  <c r="F2482" i="24"/>
  <c r="F2488" i="24"/>
  <c r="F2329" i="24"/>
  <c r="F2335" i="24"/>
  <c r="F1302" i="24"/>
  <c r="F1370" i="24"/>
  <c r="F656" i="24"/>
  <c r="F662" i="24"/>
  <c r="F260" i="24"/>
  <c r="F273" i="24"/>
  <c r="F18" i="24"/>
  <c r="F31" i="24"/>
  <c r="F1891" i="24"/>
  <c r="F417" i="24"/>
  <c r="F423" i="24"/>
  <c r="F62" i="24"/>
  <c r="F75" i="24"/>
  <c r="F2174" i="24"/>
  <c r="F2180" i="24"/>
  <c r="F2301" i="24"/>
  <c r="F2307" i="24"/>
  <c r="F1016" i="24"/>
  <c r="F1022" i="24"/>
  <c r="F732" i="24"/>
  <c r="F738" i="24"/>
  <c r="F302" i="24"/>
  <c r="F320" i="24"/>
  <c r="F2157" i="24"/>
  <c r="F2163" i="24"/>
  <c r="F2292" i="24"/>
  <c r="F2298" i="24"/>
  <c r="F2179" i="24"/>
  <c r="F2185" i="24"/>
  <c r="F2462" i="24"/>
  <c r="F1767" i="24"/>
  <c r="F1784" i="24"/>
  <c r="F1415" i="24"/>
  <c r="F717" i="24"/>
  <c r="F723" i="24"/>
  <c r="F120" i="24"/>
  <c r="F135" i="24"/>
  <c r="F1759" i="24"/>
  <c r="F1835" i="24"/>
  <c r="F1641" i="24"/>
  <c r="F1408" i="24"/>
  <c r="F660" i="24"/>
  <c r="F666" i="24"/>
  <c r="F170" i="24"/>
  <c r="F184" i="24"/>
  <c r="F2376" i="24"/>
  <c r="F2382" i="24"/>
  <c r="F2175" i="24"/>
  <c r="F2181" i="24"/>
  <c r="F1475" i="24"/>
  <c r="F788" i="24"/>
  <c r="F841" i="24"/>
  <c r="F294" i="24"/>
  <c r="F303" i="24"/>
  <c r="F1978" i="24"/>
  <c r="F2334" i="24"/>
  <c r="F2340" i="24"/>
  <c r="F2165" i="24"/>
  <c r="F2171" i="24"/>
  <c r="F1832" i="24"/>
  <c r="F1838" i="24"/>
  <c r="F946" i="24"/>
  <c r="F1000" i="24"/>
  <c r="F482" i="24"/>
  <c r="F488" i="24"/>
  <c r="F139" i="24"/>
  <c r="F24" i="24"/>
  <c r="F37" i="24"/>
  <c r="F2026" i="24"/>
  <c r="F2112" i="24"/>
  <c r="F1913" i="24"/>
  <c r="F1846" i="24"/>
  <c r="F1240" i="24"/>
  <c r="F756" i="24"/>
  <c r="F762" i="24"/>
  <c r="F500" i="24"/>
  <c r="F30" i="24"/>
  <c r="F43" i="24"/>
  <c r="F2463" i="24"/>
  <c r="F2116" i="24"/>
  <c r="F1036" i="24"/>
  <c r="F1042" i="24"/>
  <c r="F953" i="24"/>
  <c r="F959" i="24"/>
  <c r="F618" i="24"/>
  <c r="F624" i="24"/>
  <c r="F21" i="24"/>
  <c r="F34" i="24"/>
  <c r="F1401" i="24"/>
  <c r="F885" i="24"/>
  <c r="F891" i="24"/>
  <c r="F748" i="24"/>
  <c r="F754" i="24"/>
  <c r="F603" i="24"/>
  <c r="F609" i="24"/>
  <c r="F521" i="24"/>
  <c r="F312" i="24"/>
  <c r="F322" i="24"/>
  <c r="F610" i="24"/>
  <c r="F36" i="24"/>
  <c r="F49" i="24"/>
  <c r="F2115" i="24"/>
  <c r="F2121" i="24"/>
  <c r="F1154" i="24"/>
  <c r="F352" i="24"/>
  <c r="F358" i="24"/>
  <c r="F67" i="24"/>
  <c r="F80" i="24"/>
  <c r="F874" i="24"/>
  <c r="F880" i="24"/>
  <c r="F591" i="24"/>
  <c r="F597" i="24"/>
  <c r="F357" i="24"/>
  <c r="F2330" i="24"/>
  <c r="F2336" i="24"/>
  <c r="F20" i="24"/>
  <c r="F33" i="24"/>
  <c r="F1523" i="24"/>
  <c r="F1253" i="24"/>
  <c r="F1504" i="24"/>
  <c r="F1573" i="24"/>
  <c r="F1874" i="24"/>
  <c r="F1457" i="24"/>
  <c r="F1336" i="24"/>
  <c r="F1595" i="24"/>
  <c r="F2134" i="24"/>
  <c r="F2021" i="24"/>
  <c r="F1725" i="24"/>
  <c r="F1173" i="24"/>
  <c r="F2127" i="24"/>
  <c r="F2209" i="24"/>
  <c r="F2089" i="24"/>
  <c r="F2170" i="24"/>
  <c r="F2469" i="24"/>
  <c r="F2468" i="24"/>
  <c r="F2240" i="24"/>
  <c r="F2327" i="24"/>
  <c r="F224" i="24"/>
  <c r="F800" i="24"/>
  <c r="F847" i="24"/>
  <c r="F1101" i="24"/>
  <c r="F1159" i="24"/>
  <c r="F1757" i="24"/>
  <c r="F1827" i="24"/>
  <c r="F2228" i="24"/>
  <c r="F2314" i="24"/>
  <c r="F546" i="24"/>
  <c r="F571" i="24"/>
  <c r="F351" i="24"/>
  <c r="F362" i="24"/>
  <c r="F2348" i="24"/>
  <c r="F2457" i="24"/>
  <c r="F1621" i="24"/>
  <c r="F1687" i="24"/>
  <c r="F2347" i="24"/>
  <c r="F2456" i="24"/>
  <c r="F1735" i="24"/>
  <c r="F1805" i="24"/>
  <c r="F1487" i="24"/>
  <c r="F1551" i="24"/>
  <c r="F921" i="24"/>
  <c r="F611" i="24"/>
  <c r="F639" i="24"/>
  <c r="F398" i="24"/>
  <c r="F413" i="24"/>
  <c r="F338" i="24"/>
  <c r="F349" i="24"/>
  <c r="F2233" i="24"/>
  <c r="F2319" i="24"/>
  <c r="F1692" i="24"/>
  <c r="F1761" i="24"/>
  <c r="F1482" i="24"/>
  <c r="F930" i="24"/>
  <c r="F978" i="24"/>
  <c r="F796" i="24"/>
  <c r="F843" i="24"/>
  <c r="F2346" i="24"/>
  <c r="F2455" i="24"/>
  <c r="F987" i="24"/>
  <c r="F1035" i="24"/>
  <c r="F1165" i="24"/>
  <c r="F2231" i="24"/>
  <c r="F2317" i="24"/>
  <c r="F1896" i="24"/>
  <c r="F1971" i="24"/>
  <c r="F1584" i="24"/>
  <c r="F399" i="24"/>
  <c r="F414" i="24"/>
  <c r="F2224" i="24"/>
  <c r="F2310" i="24"/>
  <c r="F2124" i="24"/>
  <c r="F1326" i="24"/>
  <c r="F1122" i="24"/>
  <c r="F1873" i="24"/>
  <c r="F1795" i="24"/>
  <c r="F1622" i="24"/>
  <c r="F1688" i="24"/>
  <c r="F1564" i="24"/>
  <c r="F979" i="24"/>
  <c r="F1027" i="24"/>
  <c r="F2192" i="24"/>
  <c r="F2278" i="24"/>
  <c r="F1371" i="24"/>
  <c r="F1207" i="24"/>
  <c r="F558" i="24"/>
  <c r="F583" i="24"/>
  <c r="F2194" i="24"/>
  <c r="F2280" i="24"/>
  <c r="F1850" i="24"/>
  <c r="F1925" i="24"/>
  <c r="F1301" i="24"/>
  <c r="F1363" i="24"/>
  <c r="F1140" i="24"/>
  <c r="F1200" i="24"/>
  <c r="F580" i="24"/>
  <c r="F606" i="24"/>
  <c r="F161" i="24"/>
  <c r="F166" i="24"/>
  <c r="F1982" i="24"/>
  <c r="F1864" i="24"/>
  <c r="F1477" i="24"/>
  <c r="F1534" i="24"/>
  <c r="F1191" i="24"/>
  <c r="F1690" i="24"/>
  <c r="F1485" i="24"/>
  <c r="F391" i="24"/>
  <c r="F168" i="24"/>
  <c r="F2067" i="24"/>
  <c r="F2148" i="24"/>
  <c r="F2187" i="24"/>
  <c r="F2273" i="24"/>
  <c r="F2345" i="24"/>
  <c r="F2454" i="24"/>
  <c r="F1623" i="24"/>
  <c r="F1689" i="24"/>
  <c r="F1143" i="24"/>
  <c r="F961" i="24"/>
  <c r="F1009" i="24"/>
  <c r="F2069" i="24"/>
  <c r="F2150" i="24"/>
  <c r="F1833" i="24"/>
  <c r="F1381" i="24"/>
  <c r="F1255" i="24"/>
  <c r="F1317" i="24"/>
  <c r="F573" i="24"/>
  <c r="F599" i="24"/>
  <c r="F2229" i="24"/>
  <c r="F2315" i="24"/>
  <c r="F2343" i="24"/>
  <c r="F2452" i="24"/>
  <c r="F1653" i="24"/>
  <c r="F1719" i="24"/>
  <c r="F2195" i="24"/>
  <c r="F2281" i="24"/>
  <c r="F1506" i="24"/>
  <c r="F2075" i="24"/>
  <c r="F2156" i="24"/>
  <c r="F1625" i="24"/>
  <c r="F1691" i="24"/>
  <c r="F1418" i="24"/>
  <c r="F2037" i="24"/>
  <c r="F2118" i="24"/>
  <c r="F1647" i="24"/>
  <c r="F1713" i="24"/>
  <c r="F818" i="24"/>
  <c r="F865" i="24"/>
  <c r="F469" i="24"/>
  <c r="F492" i="24"/>
  <c r="F1775" i="24"/>
  <c r="F1845" i="24"/>
  <c r="F1659" i="24"/>
  <c r="F970" i="24"/>
  <c r="F1018" i="24"/>
  <c r="F578" i="24"/>
  <c r="F604" i="24"/>
  <c r="F257" i="24"/>
  <c r="F1897" i="24"/>
  <c r="F1972" i="24"/>
  <c r="F1445" i="24"/>
  <c r="F397" i="24"/>
  <c r="F409" i="24"/>
  <c r="F2200" i="24"/>
  <c r="F2286" i="24"/>
  <c r="F1871" i="24"/>
  <c r="F1792" i="24"/>
  <c r="F1863" i="24"/>
  <c r="F1562" i="24"/>
  <c r="F1472" i="24"/>
  <c r="F1395" i="24"/>
  <c r="F1152" i="24"/>
  <c r="F2190" i="24"/>
  <c r="F2276" i="24"/>
  <c r="F1785" i="24"/>
  <c r="F1856" i="24"/>
  <c r="F1736" i="24"/>
  <c r="F1554" i="24"/>
  <c r="F1618" i="24"/>
  <c r="F1188" i="24"/>
  <c r="F1556" i="24"/>
  <c r="F1620" i="24"/>
  <c r="F1586" i="24"/>
  <c r="F1651" i="24"/>
  <c r="F615" i="24"/>
  <c r="F643" i="24"/>
  <c r="F487" i="24"/>
  <c r="F512" i="24"/>
  <c r="F2344" i="24"/>
  <c r="F2453" i="24"/>
  <c r="F553" i="24"/>
  <c r="F1396" i="24"/>
  <c r="F2349" i="24"/>
  <c r="F2458" i="24"/>
  <c r="F2126" i="24"/>
  <c r="F1948" i="24"/>
  <c r="F2025" i="24"/>
  <c r="F1737" i="24"/>
  <c r="F1389" i="24"/>
  <c r="F1307" i="24"/>
  <c r="F1189" i="24"/>
  <c r="F769" i="24"/>
  <c r="F815" i="24"/>
  <c r="F2381" i="24"/>
  <c r="F2491" i="24"/>
  <c r="F1801" i="24"/>
  <c r="F1443" i="24"/>
  <c r="F1364" i="24"/>
  <c r="F1321" i="24"/>
  <c r="F1202" i="24"/>
  <c r="F929" i="24"/>
  <c r="F400" i="24"/>
  <c r="F415" i="24"/>
  <c r="F964" i="24"/>
  <c r="F1012" i="24"/>
  <c r="F1462" i="24"/>
  <c r="F1425" i="24"/>
  <c r="F1221" i="24"/>
  <c r="F226" i="24"/>
  <c r="F1379" i="24"/>
  <c r="F1536" i="24"/>
  <c r="F1332" i="24"/>
  <c r="F1405" i="24"/>
  <c r="F1117" i="24"/>
  <c r="F1802" i="24"/>
  <c r="F1755" i="24"/>
  <c r="F1629" i="24"/>
  <c r="F1444" i="24"/>
  <c r="F1203" i="24"/>
  <c r="F581" i="24"/>
  <c r="F503" i="24"/>
  <c r="F390" i="24"/>
  <c r="F2043" i="24"/>
  <c r="F1796" i="24"/>
  <c r="F1517" i="24"/>
  <c r="F1439" i="24"/>
  <c r="F1398" i="24"/>
  <c r="F1197" i="24"/>
  <c r="F1111" i="24"/>
  <c r="F1872" i="24"/>
  <c r="F2055" i="24"/>
  <c r="F1333" i="24"/>
  <c r="F1739" i="24"/>
  <c r="F1990" i="24"/>
  <c r="F1234" i="24"/>
  <c r="F1198" i="24"/>
  <c r="F1591" i="24"/>
  <c r="F1455" i="24"/>
  <c r="F1214" i="24"/>
  <c r="F1734" i="24"/>
  <c r="F1223" i="24"/>
  <c r="F1291" i="24"/>
  <c r="F1656" i="24"/>
  <c r="F1297" i="24"/>
  <c r="F1422" i="24"/>
  <c r="F1895" i="24"/>
  <c r="F1766" i="24"/>
  <c r="F1127" i="24"/>
  <c r="F1416" i="24"/>
  <c r="F1259" i="24"/>
  <c r="F951" i="24"/>
  <c r="F588" i="24"/>
  <c r="F309" i="24"/>
  <c r="F1465" i="24"/>
  <c r="F1344" i="24"/>
  <c r="F171" i="24"/>
  <c r="F1081" i="24"/>
  <c r="F1513" i="24"/>
  <c r="F1519" i="24"/>
  <c r="F1931" i="24"/>
  <c r="F1232" i="24"/>
  <c r="F2215" i="24"/>
  <c r="F97" i="24"/>
  <c r="F1879" i="24"/>
  <c r="F1569" i="24"/>
  <c r="F1158" i="24"/>
  <c r="F125" i="24"/>
  <c r="F1617" i="24"/>
  <c r="F1561" i="24"/>
  <c r="F1106" i="24"/>
  <c r="F1403" i="24"/>
  <c r="F265" i="24"/>
  <c r="F140" i="24"/>
  <c r="F1196" i="24"/>
  <c r="F1744" i="24"/>
  <c r="F1907" i="24"/>
  <c r="F1661" i="24"/>
  <c r="F1441" i="24"/>
  <c r="F1497" i="24"/>
  <c r="F1335" i="24"/>
  <c r="F490" i="24"/>
  <c r="F556" i="24"/>
  <c r="F1593" i="24"/>
  <c r="F1215" i="24"/>
  <c r="F1992" i="24"/>
  <c r="F1290" i="24"/>
  <c r="F2205" i="24"/>
  <c r="F1160" i="24"/>
  <c r="F247" i="24"/>
  <c r="F1236" i="24"/>
  <c r="F1201" i="24"/>
  <c r="F1727" i="24"/>
  <c r="F130" i="24"/>
  <c r="F1509" i="24"/>
  <c r="F1345" i="24"/>
  <c r="F1782" i="24"/>
  <c r="F1496" i="24"/>
  <c r="F1660" i="24"/>
  <c r="F1460" i="24"/>
  <c r="F216" i="24"/>
  <c r="F1773" i="24"/>
  <c r="F1518" i="24"/>
  <c r="F1440" i="24"/>
  <c r="F1318" i="24"/>
  <c r="F1112" i="24"/>
  <c r="F1421" i="24"/>
  <c r="F2239" i="24"/>
  <c r="F378" i="24"/>
  <c r="F2063" i="24"/>
  <c r="F1984" i="24"/>
  <c r="F1923" i="24"/>
  <c r="F1495" i="24"/>
  <c r="F1435" i="24"/>
  <c r="F1352" i="24"/>
  <c r="F1904" i="24"/>
  <c r="F1383" i="24"/>
  <c r="F1218" i="24"/>
  <c r="F1187" i="24"/>
  <c r="F1662" i="24"/>
  <c r="F1741" i="24"/>
  <c r="F189" i="24"/>
  <c r="F1991" i="24"/>
  <c r="F1568" i="24"/>
  <c r="F616" i="24"/>
  <c r="F1464" i="24"/>
  <c r="F1428" i="24"/>
  <c r="F1342" i="24"/>
  <c r="F1208" i="24"/>
  <c r="F1169" i="24"/>
  <c r="F1213" i="24"/>
  <c r="F1500" i="24"/>
  <c r="F1880" i="24"/>
  <c r="F1780" i="24"/>
  <c r="F1733" i="24"/>
  <c r="F1602" i="24"/>
  <c r="F1378" i="24"/>
  <c r="F1334" i="24"/>
  <c r="F1667" i="24"/>
  <c r="F1267" i="24"/>
  <c r="F1146" i="24"/>
  <c r="F1103" i="24"/>
  <c r="F873" i="24"/>
  <c r="F878" i="24"/>
  <c r="F630" i="24"/>
  <c r="F635" i="24"/>
  <c r="F450" i="24"/>
  <c r="F453" i="24"/>
  <c r="F1251" i="24"/>
  <c r="F1258" i="24"/>
  <c r="F1350" i="24"/>
  <c r="F1357" i="24"/>
  <c r="F2302" i="24"/>
  <c r="F2312" i="24"/>
  <c r="F2204" i="24"/>
  <c r="F2214" i="24"/>
  <c r="F1797" i="24"/>
  <c r="F1804" i="24"/>
  <c r="F1746" i="24"/>
  <c r="F1676" i="24"/>
  <c r="F1683" i="24"/>
  <c r="F1624" i="24"/>
  <c r="F1631" i="24"/>
  <c r="F1479" i="24"/>
  <c r="F1486" i="24"/>
  <c r="F1353" i="24"/>
  <c r="F1360" i="24"/>
  <c r="F1275" i="24"/>
  <c r="F1282" i="24"/>
  <c r="F928" i="24"/>
  <c r="F933" i="24"/>
  <c r="F792" i="24"/>
  <c r="F797" i="24"/>
  <c r="F403" i="24"/>
  <c r="F406" i="24"/>
  <c r="F353" i="24"/>
  <c r="F355" i="24"/>
  <c r="F181" i="24"/>
  <c r="F183" i="24"/>
  <c r="F2249" i="24"/>
  <c r="F2259" i="24"/>
  <c r="F1743" i="24"/>
  <c r="F1750" i="24"/>
  <c r="F2392" i="24"/>
  <c r="F2402" i="24"/>
  <c r="F2197" i="24"/>
  <c r="F2207" i="24"/>
  <c r="F1922" i="24"/>
  <c r="F1930" i="24"/>
  <c r="F1868" i="24"/>
  <c r="F1876" i="24"/>
  <c r="F1670" i="24"/>
  <c r="F1677" i="24"/>
  <c r="F1511" i="24"/>
  <c r="F1471" i="24"/>
  <c r="F1478" i="24"/>
  <c r="F1393" i="24"/>
  <c r="F1400" i="24"/>
  <c r="F1347" i="24"/>
  <c r="F1228" i="24"/>
  <c r="F1150" i="24"/>
  <c r="F1156" i="24"/>
  <c r="F989" i="24"/>
  <c r="F994" i="24"/>
  <c r="F777" i="24"/>
  <c r="F782" i="24"/>
  <c r="F528" i="24"/>
  <c r="F531" i="24"/>
  <c r="F119" i="24"/>
  <c r="F121" i="24"/>
  <c r="F1953" i="24"/>
  <c r="F1961" i="24"/>
  <c r="F1709" i="24"/>
  <c r="F1716" i="24"/>
  <c r="F1086" i="24"/>
  <c r="F1091" i="24"/>
  <c r="F823" i="24"/>
  <c r="F828" i="24"/>
  <c r="F1962" i="24"/>
  <c r="F1970" i="24"/>
  <c r="F98" i="24"/>
  <c r="F2097" i="24"/>
  <c r="F2106" i="24"/>
  <c r="F1636" i="24"/>
  <c r="F1643" i="24"/>
  <c r="F1449" i="24"/>
  <c r="F1456" i="24"/>
  <c r="F2373" i="24"/>
  <c r="F2383" i="24"/>
  <c r="F2242" i="24"/>
  <c r="F2252" i="24"/>
  <c r="F2167" i="24"/>
  <c r="F2177" i="24"/>
  <c r="F1967" i="24"/>
  <c r="F1975" i="24"/>
  <c r="F1857" i="24"/>
  <c r="F1865" i="24"/>
  <c r="F1600" i="24"/>
  <c r="F1607" i="24"/>
  <c r="F1550" i="24"/>
  <c r="F1557" i="24"/>
  <c r="F1385" i="24"/>
  <c r="F1392" i="24"/>
  <c r="F1340" i="24"/>
  <c r="F1180" i="24"/>
  <c r="F934" i="24"/>
  <c r="F939" i="24"/>
  <c r="F627" i="24"/>
  <c r="F632" i="24"/>
  <c r="F551" i="24"/>
  <c r="F554" i="24"/>
  <c r="F438" i="24"/>
  <c r="F441" i="24"/>
  <c r="F363" i="24"/>
  <c r="F365" i="24"/>
  <c r="F191" i="24"/>
  <c r="F193" i="24"/>
  <c r="F1955" i="24"/>
  <c r="F1963" i="24"/>
  <c r="F1901" i="24"/>
  <c r="F1909" i="24"/>
  <c r="F1831" i="24"/>
  <c r="F1839" i="24"/>
  <c r="F1772" i="24"/>
  <c r="F1779" i="24"/>
  <c r="F1539" i="24"/>
  <c r="F1546" i="24"/>
  <c r="F1296" i="24"/>
  <c r="F1303" i="24"/>
  <c r="F1175" i="24"/>
  <c r="F1182" i="24"/>
  <c r="F1131" i="24"/>
  <c r="F1137" i="24"/>
  <c r="F1087" i="24"/>
  <c r="F1093" i="24"/>
  <c r="F966" i="24"/>
  <c r="F971" i="24"/>
  <c r="F833" i="24"/>
  <c r="F838" i="24"/>
  <c r="F690" i="24"/>
  <c r="F695" i="24"/>
  <c r="F572" i="24"/>
  <c r="F576" i="24"/>
  <c r="F383" i="24"/>
  <c r="F385" i="24"/>
  <c r="F291" i="24"/>
  <c r="F293" i="24"/>
  <c r="F151" i="24"/>
  <c r="F153" i="24"/>
  <c r="F94" i="24"/>
  <c r="F95" i="24"/>
  <c r="F2279" i="24"/>
  <c r="F2289" i="24"/>
  <c r="F1985" i="24"/>
  <c r="F1993" i="24"/>
  <c r="F2245" i="24"/>
  <c r="F2255" i="24"/>
  <c r="F2189" i="24"/>
  <c r="F2199" i="24"/>
  <c r="F2078" i="24"/>
  <c r="F1969" i="24"/>
  <c r="F1977" i="24"/>
  <c r="F1859" i="24"/>
  <c r="F1867" i="24"/>
  <c r="F1663" i="24"/>
  <c r="F1446" i="24"/>
  <c r="F2206" i="24"/>
  <c r="F2216" i="24"/>
  <c r="F2098" i="24"/>
  <c r="F2107" i="24"/>
  <c r="F1939" i="24"/>
  <c r="F1881" i="24"/>
  <c r="F1889" i="24"/>
  <c r="F1627" i="24"/>
  <c r="F1634" i="24"/>
  <c r="F1520" i="24"/>
  <c r="F1527" i="24"/>
  <c r="F1442" i="24"/>
  <c r="F1359" i="24"/>
  <c r="F1366" i="24"/>
  <c r="F1277" i="24"/>
  <c r="F1163" i="24"/>
  <c r="F1114" i="24"/>
  <c r="F1120" i="24"/>
  <c r="F1070" i="24"/>
  <c r="F1075" i="24"/>
  <c r="F621" i="24"/>
  <c r="F626" i="24"/>
  <c r="F549" i="24"/>
  <c r="F552" i="24"/>
  <c r="F388" i="24"/>
  <c r="F158" i="24"/>
  <c r="F160" i="24"/>
  <c r="F104" i="24"/>
  <c r="F106" i="24"/>
  <c r="F1997" i="24"/>
  <c r="F2005" i="24"/>
  <c r="F1748" i="24"/>
  <c r="F1367" i="24"/>
  <c r="F1374" i="24"/>
  <c r="F1308" i="24"/>
  <c r="F1315" i="24"/>
  <c r="F1268" i="24"/>
  <c r="F1226" i="24"/>
  <c r="F1233" i="24"/>
  <c r="F1147" i="24"/>
  <c r="F1153" i="24"/>
  <c r="F1104" i="24"/>
  <c r="F1110" i="24"/>
  <c r="F903" i="24"/>
  <c r="F908" i="24"/>
  <c r="F664" i="24"/>
  <c r="F669" i="24"/>
  <c r="F559" i="24"/>
  <c r="F218" i="24"/>
  <c r="F220" i="24"/>
  <c r="F935" i="24"/>
  <c r="F940" i="24"/>
  <c r="F445" i="24"/>
  <c r="F448" i="24"/>
  <c r="F192" i="24"/>
  <c r="F194" i="24"/>
  <c r="F2295" i="24"/>
  <c r="F2305" i="24"/>
  <c r="F2046" i="24"/>
  <c r="F1809" i="24"/>
  <c r="F1580" i="24"/>
  <c r="F1587" i="24"/>
  <c r="F1410" i="24"/>
  <c r="F2353" i="24"/>
  <c r="F2363" i="24"/>
  <c r="F2131" i="24"/>
  <c r="F2140" i="24"/>
  <c r="F2062" i="24"/>
  <c r="F2010" i="24"/>
  <c r="F2018" i="24"/>
  <c r="F1952" i="24"/>
  <c r="F1960" i="24"/>
  <c r="F1816" i="24"/>
  <c r="F1823" i="24"/>
  <c r="F1715" i="24"/>
  <c r="F1722" i="24"/>
  <c r="F1494" i="24"/>
  <c r="F1501" i="24"/>
  <c r="F1452" i="24"/>
  <c r="F1250" i="24"/>
  <c r="F1257" i="24"/>
  <c r="F1172" i="24"/>
  <c r="F1128" i="24"/>
  <c r="F1134" i="24"/>
  <c r="F960" i="24"/>
  <c r="F965" i="24"/>
  <c r="F821" i="24"/>
  <c r="F826" i="24"/>
  <c r="F679" i="24"/>
  <c r="F684" i="24"/>
  <c r="F534" i="24"/>
  <c r="F537" i="24"/>
  <c r="F340" i="24"/>
  <c r="F342" i="24"/>
  <c r="F2054" i="24"/>
  <c r="F1817" i="24"/>
  <c r="F1824" i="24"/>
  <c r="F1570" i="24"/>
  <c r="F1577" i="24"/>
  <c r="F1402" i="24"/>
  <c r="F2056" i="24"/>
  <c r="F2065" i="24"/>
  <c r="F1999" i="24"/>
  <c r="F2007" i="24"/>
  <c r="F1947" i="24"/>
  <c r="F1887" i="24"/>
  <c r="F1807" i="24"/>
  <c r="F1699" i="24"/>
  <c r="F1706" i="24"/>
  <c r="F1633" i="24"/>
  <c r="F1640" i="24"/>
  <c r="F1576" i="24"/>
  <c r="F1525" i="24"/>
  <c r="F1532" i="24"/>
  <c r="F1488" i="24"/>
  <c r="F1447" i="24"/>
  <c r="F1284" i="24"/>
  <c r="F1242" i="24"/>
  <c r="F1249" i="24"/>
  <c r="F1078" i="24"/>
  <c r="F1083" i="24"/>
  <c r="F944" i="24"/>
  <c r="F949" i="24"/>
  <c r="F806" i="24"/>
  <c r="F811" i="24"/>
  <c r="F631" i="24"/>
  <c r="F636" i="24"/>
  <c r="F393" i="24"/>
  <c r="F395" i="24"/>
  <c r="F325" i="24"/>
  <c r="F327" i="24"/>
  <c r="F238" i="24"/>
  <c r="F240" i="24"/>
  <c r="F2201" i="24"/>
  <c r="F2211" i="24"/>
  <c r="F1924" i="24"/>
  <c r="F1932" i="24"/>
  <c r="F1672" i="24"/>
  <c r="F1679" i="24"/>
  <c r="F1473" i="24"/>
  <c r="F1480" i="24"/>
  <c r="F2388" i="24"/>
  <c r="F2398" i="24"/>
  <c r="F2287" i="24"/>
  <c r="F2297" i="24"/>
  <c r="F2202" i="24"/>
  <c r="F2212" i="24"/>
  <c r="F2094" i="24"/>
  <c r="F2103" i="24"/>
  <c r="F2041" i="24"/>
  <c r="F2050" i="24"/>
  <c r="F1674" i="24"/>
  <c r="F1681" i="24"/>
  <c r="F1516" i="24"/>
  <c r="F1417" i="24"/>
  <c r="F1252" i="24"/>
  <c r="F1174" i="24"/>
  <c r="F1181" i="24"/>
  <c r="F541" i="24"/>
  <c r="F544" i="24"/>
  <c r="F286" i="24"/>
  <c r="F288" i="24"/>
  <c r="F1980" i="24"/>
  <c r="F1988" i="24"/>
  <c r="F1324" i="24"/>
  <c r="F1331" i="24"/>
  <c r="F1204" i="24"/>
  <c r="F745" i="24"/>
  <c r="F750" i="24"/>
  <c r="F370" i="24"/>
  <c r="F372" i="24"/>
  <c r="F132" i="24"/>
  <c r="F134" i="24"/>
  <c r="F2136" i="24"/>
  <c r="F2145" i="24"/>
  <c r="F1903" i="24"/>
  <c r="F1911" i="24"/>
  <c r="F1668" i="24"/>
  <c r="F1469" i="24"/>
  <c r="F1476" i="24"/>
  <c r="F2389" i="24"/>
  <c r="F2399" i="24"/>
  <c r="F2247" i="24"/>
  <c r="F2257" i="24"/>
  <c r="F2084" i="24"/>
  <c r="F2033" i="24"/>
  <c r="F2042" i="24"/>
  <c r="F1976" i="24"/>
  <c r="F1915" i="24"/>
  <c r="F1861" i="24"/>
  <c r="F1869" i="24"/>
  <c r="F1508" i="24"/>
  <c r="F1515" i="24"/>
  <c r="F1467" i="24"/>
  <c r="F1474" i="24"/>
  <c r="F1430" i="24"/>
  <c r="F1225" i="24"/>
  <c r="F984" i="24"/>
  <c r="F884" i="24"/>
  <c r="F889" i="24"/>
  <c r="F586" i="24"/>
  <c r="F590" i="24"/>
  <c r="F394" i="24"/>
  <c r="F396" i="24"/>
  <c r="F333" i="24"/>
  <c r="F335" i="24"/>
  <c r="F116" i="24"/>
  <c r="F2029" i="24"/>
  <c r="F1793" i="24"/>
  <c r="F1541" i="24"/>
  <c r="F1548" i="24"/>
  <c r="F1382" i="24"/>
  <c r="F2208" i="24"/>
  <c r="F2218" i="24"/>
  <c r="F2100" i="24"/>
  <c r="F2109" i="24"/>
  <c r="F2052" i="24"/>
  <c r="F1994" i="24"/>
  <c r="F2002" i="24"/>
  <c r="F1943" i="24"/>
  <c r="F1882" i="24"/>
  <c r="F1890" i="24"/>
  <c r="F1753" i="24"/>
  <c r="F1760" i="24"/>
  <c r="F1693" i="24"/>
  <c r="F1700" i="24"/>
  <c r="F1628" i="24"/>
  <c r="F1572" i="24"/>
  <c r="F1579" i="24"/>
  <c r="F1521" i="24"/>
  <c r="F1528" i="24"/>
  <c r="F1404" i="24"/>
  <c r="F1411" i="24"/>
  <c r="F1278" i="24"/>
  <c r="F1237" i="24"/>
  <c r="F1244" i="24"/>
  <c r="F1164" i="24"/>
  <c r="F1071" i="24"/>
  <c r="F931" i="24"/>
  <c r="F936" i="24"/>
  <c r="F799" i="24"/>
  <c r="F804" i="24"/>
  <c r="F622" i="24"/>
  <c r="F550" i="24"/>
  <c r="F361" i="24"/>
  <c r="F259" i="24"/>
  <c r="F129" i="24"/>
  <c r="F131" i="24"/>
  <c r="F2132" i="24"/>
  <c r="F2141" i="24"/>
  <c r="F1885" i="24"/>
  <c r="F1893" i="24"/>
  <c r="F1453" i="24"/>
  <c r="F2391" i="24"/>
  <c r="F2401" i="24"/>
  <c r="F2250" i="24"/>
  <c r="F2260" i="24"/>
  <c r="F2087" i="24"/>
  <c r="F2035" i="24"/>
  <c r="F2044" i="24"/>
  <c r="F1921" i="24"/>
  <c r="F1929" i="24"/>
  <c r="F1789" i="24"/>
  <c r="F1740" i="24"/>
  <c r="F1747" i="24"/>
  <c r="F1669" i="24"/>
  <c r="F1560" i="24"/>
  <c r="F1567" i="24"/>
  <c r="F1510" i="24"/>
  <c r="F1470" i="24"/>
  <c r="F1432" i="24"/>
  <c r="F1391" i="24"/>
  <c r="F1346" i="24"/>
  <c r="F1309" i="24"/>
  <c r="F1269" i="24"/>
  <c r="F1227" i="24"/>
  <c r="F1149" i="24"/>
  <c r="F988" i="24"/>
  <c r="F993" i="24"/>
  <c r="F905" i="24"/>
  <c r="F910" i="24"/>
  <c r="F774" i="24"/>
  <c r="F779" i="24"/>
  <c r="F592" i="24"/>
  <c r="F596" i="24"/>
  <c r="F527" i="24"/>
  <c r="F530" i="24"/>
  <c r="F377" i="24"/>
  <c r="F379" i="24"/>
  <c r="F267" i="24"/>
  <c r="F269" i="24"/>
  <c r="F213" i="24"/>
  <c r="F141" i="24"/>
  <c r="F2213" i="24"/>
  <c r="F2223" i="24"/>
  <c r="F1949" i="24"/>
  <c r="F1957" i="24"/>
  <c r="F1337" i="24"/>
  <c r="F1298" i="24"/>
  <c r="F1256" i="24"/>
  <c r="F1263" i="24"/>
  <c r="F1216" i="24"/>
  <c r="F1177" i="24"/>
  <c r="F1184" i="24"/>
  <c r="F1136" i="24"/>
  <c r="F1090" i="24"/>
  <c r="F1096" i="24"/>
  <c r="F969" i="24"/>
  <c r="F974" i="24"/>
  <c r="F837" i="24"/>
  <c r="F842" i="24"/>
  <c r="F707" i="24"/>
  <c r="F712" i="24"/>
  <c r="F577" i="24"/>
  <c r="F496" i="24"/>
  <c r="F499" i="24"/>
  <c r="F387" i="24"/>
  <c r="F389" i="24"/>
  <c r="F304" i="24"/>
  <c r="F306" i="24"/>
  <c r="F154" i="24"/>
  <c r="F156" i="24"/>
  <c r="F100" i="24"/>
  <c r="F101" i="24"/>
  <c r="F2235" i="24"/>
  <c r="F1325" i="24"/>
  <c r="F1241" i="24"/>
  <c r="F1248" i="24"/>
  <c r="F1166" i="24"/>
  <c r="F1077" i="24"/>
  <c r="F760" i="24"/>
  <c r="F765" i="24"/>
  <c r="F506" i="24"/>
  <c r="F509" i="24"/>
  <c r="F195" i="24"/>
  <c r="F197" i="24"/>
  <c r="F113" i="24"/>
  <c r="F115" i="24"/>
  <c r="F2358" i="24"/>
  <c r="F2368" i="24"/>
  <c r="F1774" i="24"/>
  <c r="F1386" i="24"/>
  <c r="F1272" i="24"/>
  <c r="F1195" i="24"/>
  <c r="F1108" i="24"/>
  <c r="F614" i="24"/>
  <c r="F619" i="24"/>
  <c r="F249" i="24"/>
  <c r="F251" i="24"/>
  <c r="F122" i="24"/>
  <c r="F1314" i="24"/>
  <c r="F1231" i="24"/>
  <c r="F1109" i="24"/>
  <c r="F689" i="24"/>
  <c r="F694" i="24"/>
  <c r="F401" i="24"/>
  <c r="F404" i="24"/>
  <c r="F250" i="24"/>
  <c r="F1862" i="24"/>
  <c r="F1870" i="24"/>
  <c r="F1341" i="24"/>
  <c r="F1348" i="24"/>
  <c r="F1239" i="24"/>
  <c r="F1118" i="24"/>
  <c r="F871" i="24"/>
  <c r="F876" i="24"/>
  <c r="F504" i="24"/>
  <c r="F507" i="24"/>
  <c r="F261" i="24"/>
  <c r="F980" i="24"/>
  <c r="F985" i="24"/>
  <c r="F805" i="24"/>
  <c r="F810" i="24"/>
  <c r="F311" i="24"/>
  <c r="F313" i="24"/>
  <c r="F1918" i="24"/>
  <c r="F1926" i="24"/>
  <c r="F1212" i="24"/>
  <c r="F1219" i="24"/>
  <c r="F1129" i="24"/>
  <c r="F1135" i="24"/>
  <c r="F472" i="24"/>
  <c r="F475" i="24"/>
  <c r="F281" i="24"/>
  <c r="F283" i="24"/>
  <c r="F1840" i="24"/>
  <c r="F1848" i="24"/>
  <c r="F1431" i="24"/>
  <c r="F1438" i="24"/>
  <c r="F2357" i="24"/>
  <c r="F2367" i="24"/>
  <c r="F2238" i="24"/>
  <c r="F2248" i="24"/>
  <c r="F2135" i="24"/>
  <c r="F2144" i="24"/>
  <c r="F2068" i="24"/>
  <c r="F2077" i="24"/>
  <c r="F2022" i="24"/>
  <c r="F2030" i="24"/>
  <c r="F1956" i="24"/>
  <c r="F1964" i="24"/>
  <c r="F1902" i="24"/>
  <c r="F1910" i="24"/>
  <c r="F1540" i="24"/>
  <c r="F1547" i="24"/>
  <c r="F1176" i="24"/>
  <c r="F1183" i="24"/>
  <c r="F1133" i="24"/>
  <c r="F1139" i="24"/>
  <c r="F1089" i="24"/>
  <c r="F1095" i="24"/>
  <c r="F968" i="24"/>
  <c r="F973" i="24"/>
  <c r="F835" i="24"/>
  <c r="F840" i="24"/>
  <c r="F693" i="24"/>
  <c r="F698" i="24"/>
  <c r="F493" i="24"/>
  <c r="F223" i="24"/>
  <c r="F225" i="24"/>
  <c r="F2076" i="24"/>
  <c r="F2085" i="24"/>
  <c r="F1858" i="24"/>
  <c r="F1866" i="24"/>
  <c r="F2130" i="24"/>
  <c r="F2139" i="24"/>
  <c r="F2061" i="24"/>
  <c r="F2070" i="24"/>
  <c r="F2009" i="24"/>
  <c r="F2017" i="24"/>
  <c r="F1951" i="24"/>
  <c r="F1959" i="24"/>
  <c r="F1814" i="24"/>
  <c r="F1821" i="24"/>
  <c r="F1714" i="24"/>
  <c r="F1721" i="24"/>
  <c r="F1583" i="24"/>
  <c r="F1590" i="24"/>
  <c r="F1531" i="24"/>
  <c r="F1451" i="24"/>
  <c r="F1414" i="24"/>
  <c r="F1375" i="24"/>
  <c r="F1247" i="24"/>
  <c r="F1254" i="24"/>
  <c r="F1210" i="24"/>
  <c r="F1217" i="24"/>
  <c r="F1171" i="24"/>
  <c r="F958" i="24"/>
  <c r="F963" i="24"/>
  <c r="F667" i="24"/>
  <c r="F672" i="24"/>
  <c r="F561" i="24"/>
  <c r="F564" i="24"/>
  <c r="F277" i="24"/>
  <c r="F279" i="24"/>
  <c r="F142" i="24"/>
  <c r="F144" i="24"/>
  <c r="F2246" i="24"/>
  <c r="F2256" i="24"/>
  <c r="F1803" i="24"/>
  <c r="F1810" i="24"/>
  <c r="F1585" i="24"/>
  <c r="F1592" i="24"/>
  <c r="F2316" i="24"/>
  <c r="F2326" i="24"/>
  <c r="F1537" i="24"/>
  <c r="F1544" i="24"/>
  <c r="F2210" i="24"/>
  <c r="F2220" i="24"/>
  <c r="F2105" i="24"/>
  <c r="F2114" i="24"/>
  <c r="F1995" i="24"/>
  <c r="F2003" i="24"/>
  <c r="F1884" i="24"/>
  <c r="F1892" i="24"/>
  <c r="F1694" i="24"/>
  <c r="F1701" i="24"/>
  <c r="F1484" i="24"/>
  <c r="F1491" i="24"/>
  <c r="F1279" i="24"/>
  <c r="F1286" i="24"/>
  <c r="F977" i="24"/>
  <c r="F982" i="24"/>
  <c r="F870" i="24"/>
  <c r="F875" i="24"/>
  <c r="F724" i="24"/>
  <c r="F729" i="24"/>
  <c r="F308" i="24"/>
  <c r="F310" i="24"/>
  <c r="F228" i="24"/>
  <c r="F230" i="24"/>
  <c r="F163" i="24"/>
  <c r="F165" i="24"/>
  <c r="F110" i="24"/>
  <c r="F112" i="24"/>
  <c r="F2350" i="24"/>
  <c r="F2360" i="24"/>
  <c r="F2006" i="24"/>
  <c r="F2014" i="24"/>
  <c r="F1770" i="24"/>
  <c r="F1777" i="24"/>
  <c r="F1354" i="24"/>
  <c r="F1361" i="24"/>
  <c r="F2095" i="24"/>
  <c r="F2104" i="24"/>
  <c r="F1745" i="24"/>
  <c r="F1752" i="24"/>
  <c r="F1675" i="24"/>
  <c r="F1682" i="24"/>
  <c r="F1316" i="24"/>
  <c r="F1323" i="24"/>
  <c r="F1274" i="24"/>
  <c r="F1281" i="24"/>
  <c r="F927" i="24"/>
  <c r="F932" i="24"/>
  <c r="F790" i="24"/>
  <c r="F795" i="24"/>
  <c r="F402" i="24"/>
  <c r="F405" i="24"/>
  <c r="F252" i="24"/>
  <c r="F254" i="24"/>
  <c r="F180" i="24"/>
  <c r="F182" i="24"/>
  <c r="F124" i="24"/>
  <c r="F126" i="24"/>
  <c r="F2093" i="24"/>
  <c r="F2102" i="24"/>
  <c r="F1998" i="24"/>
  <c r="F1806" i="24"/>
  <c r="F1813" i="24"/>
  <c r="F1758" i="24"/>
  <c r="F1765" i="24"/>
  <c r="F1697" i="24"/>
  <c r="F1704" i="24"/>
  <c r="F1632" i="24"/>
  <c r="F1639" i="24"/>
  <c r="F1575" i="24"/>
  <c r="F1524" i="24"/>
  <c r="F1387" i="24"/>
  <c r="F1394" i="24"/>
  <c r="F2359" i="24"/>
  <c r="F2370" i="24"/>
  <c r="F2143" i="24"/>
  <c r="F2152" i="24"/>
  <c r="F2071" i="24"/>
  <c r="F2080" i="24"/>
  <c r="F1841" i="24"/>
  <c r="F1849" i="24"/>
  <c r="F1731" i="24"/>
  <c r="F1738" i="24"/>
  <c r="F1597" i="24"/>
  <c r="F1604" i="24"/>
  <c r="F1542" i="24"/>
  <c r="F1549" i="24"/>
  <c r="F1502" i="24"/>
  <c r="F1459" i="24"/>
  <c r="F1466" i="24"/>
  <c r="F1423" i="24"/>
  <c r="F1178" i="24"/>
  <c r="F1185" i="24"/>
  <c r="F1138" i="24"/>
  <c r="F1144" i="24"/>
  <c r="F853" i="24"/>
  <c r="F858" i="24"/>
  <c r="F711" i="24"/>
  <c r="F716" i="24"/>
  <c r="F429" i="24"/>
  <c r="F432" i="24"/>
  <c r="F188" i="24"/>
  <c r="F190" i="24"/>
  <c r="F1630" i="24"/>
  <c r="F1637" i="24"/>
  <c r="F1287" i="24"/>
  <c r="F1294" i="24"/>
  <c r="F1245" i="24"/>
  <c r="F1080" i="24"/>
  <c r="F1085" i="24"/>
  <c r="F808" i="24"/>
  <c r="F813" i="24"/>
  <c r="F334" i="24"/>
  <c r="F336" i="24"/>
  <c r="F172" i="24"/>
  <c r="F174" i="24"/>
  <c r="F2356" i="24"/>
  <c r="F2366" i="24"/>
  <c r="F382" i="24"/>
  <c r="F384" i="24"/>
  <c r="F1222" i="24"/>
  <c r="F1100" i="24"/>
  <c r="F628" i="24"/>
  <c r="F633" i="24"/>
  <c r="F1695" i="24"/>
  <c r="F1702" i="24"/>
  <c r="F2393" i="24"/>
  <c r="F2403" i="24"/>
  <c r="F2253" i="24"/>
  <c r="F2263" i="24"/>
  <c r="F2092" i="24"/>
  <c r="F2101" i="24"/>
  <c r="F2038" i="24"/>
  <c r="F2047" i="24"/>
  <c r="F1742" i="24"/>
  <c r="F1749" i="24"/>
  <c r="F1671" i="24"/>
  <c r="F1678" i="24"/>
  <c r="F1619" i="24"/>
  <c r="F1626" i="24"/>
  <c r="F1434" i="24"/>
  <c r="F1349" i="24"/>
  <c r="F1356" i="24"/>
  <c r="F1312" i="24"/>
  <c r="F1271" i="24"/>
  <c r="F1229" i="24"/>
  <c r="F1194" i="24"/>
  <c r="F1107" i="24"/>
  <c r="F992" i="24"/>
  <c r="F997" i="24"/>
  <c r="F778" i="24"/>
  <c r="F783" i="24"/>
  <c r="F562" i="24"/>
  <c r="F471" i="24"/>
  <c r="F474" i="24"/>
  <c r="F380" i="24"/>
  <c r="F278" i="24"/>
  <c r="F280" i="24"/>
  <c r="F215" i="24"/>
  <c r="F217" i="24"/>
  <c r="F143" i="24"/>
  <c r="F145" i="24"/>
  <c r="F2226" i="24"/>
  <c r="F2236" i="24"/>
  <c r="F1945" i="24"/>
  <c r="F2369" i="24"/>
  <c r="F2379" i="24"/>
  <c r="F2079" i="24"/>
  <c r="F2088" i="24"/>
  <c r="F2032" i="24"/>
  <c r="F1973" i="24"/>
  <c r="F1981" i="24"/>
  <c r="F1666" i="24"/>
  <c r="F1673" i="24"/>
  <c r="F1609" i="24"/>
  <c r="F1616" i="24"/>
  <c r="F1507" i="24"/>
  <c r="F1514" i="24"/>
  <c r="F1429" i="24"/>
  <c r="F1436" i="24"/>
  <c r="F1388" i="24"/>
  <c r="F1343" i="24"/>
  <c r="F1306" i="24"/>
  <c r="F1266" i="24"/>
  <c r="F1145" i="24"/>
  <c r="F1151" i="24"/>
  <c r="F981" i="24"/>
  <c r="F986" i="24"/>
  <c r="F881" i="24"/>
  <c r="F886" i="24"/>
  <c r="F767" i="24"/>
  <c r="F772" i="24"/>
  <c r="F585" i="24"/>
  <c r="F589" i="24"/>
  <c r="F516" i="24"/>
  <c r="F519" i="24"/>
  <c r="F196" i="24"/>
  <c r="F198" i="24"/>
  <c r="F138" i="24"/>
  <c r="F2390" i="24"/>
  <c r="F2400" i="24"/>
  <c r="F2039" i="24"/>
  <c r="F2048" i="24"/>
  <c r="F1787" i="24"/>
  <c r="F1794" i="24"/>
  <c r="F1390" i="24"/>
  <c r="F2355" i="24"/>
  <c r="F2365" i="24"/>
  <c r="F2234" i="24"/>
  <c r="F2244" i="24"/>
  <c r="F2133" i="24"/>
  <c r="F2142" i="24"/>
  <c r="F2064" i="24"/>
  <c r="F2073" i="24"/>
  <c r="F2012" i="24"/>
  <c r="F2020" i="24"/>
  <c r="F1954" i="24"/>
  <c r="F1899" i="24"/>
  <c r="F1829" i="24"/>
  <c r="F1837" i="24"/>
  <c r="F1771" i="24"/>
  <c r="F1778" i="24"/>
  <c r="F1654" i="24"/>
  <c r="F1538" i="24"/>
  <c r="F1545" i="24"/>
  <c r="F1454" i="24"/>
  <c r="F1461" i="24"/>
  <c r="F1397" i="24"/>
  <c r="F1351" i="24"/>
  <c r="F1358" i="24"/>
  <c r="F1293" i="24"/>
  <c r="F1300" i="24"/>
  <c r="F1130" i="24"/>
  <c r="F926" i="24"/>
  <c r="F178" i="24"/>
  <c r="F1505" i="24"/>
  <c r="F1262" i="24"/>
  <c r="F1142" i="24"/>
  <c r="F1148" i="24"/>
  <c r="F801" i="24"/>
  <c r="F229" i="24"/>
  <c r="F231" i="24"/>
  <c r="F2023" i="24"/>
  <c r="F2031" i="24"/>
  <c r="F1781" i="24"/>
  <c r="F1788" i="24"/>
  <c r="F1563" i="24"/>
  <c r="F2225" i="24"/>
  <c r="F2057" i="24"/>
  <c r="F2066" i="24"/>
  <c r="F2000" i="24"/>
  <c r="F1888" i="24"/>
  <c r="F1808" i="24"/>
  <c r="F1815" i="24"/>
  <c r="F1762" i="24"/>
  <c r="F1769" i="24"/>
  <c r="F1635" i="24"/>
  <c r="F1642" i="24"/>
  <c r="F1578" i="24"/>
  <c r="F1526" i="24"/>
  <c r="F1533" i="24"/>
  <c r="F1489" i="24"/>
  <c r="F1448" i="24"/>
  <c r="F1409" i="24"/>
  <c r="F1327" i="24"/>
  <c r="F1285" i="24"/>
  <c r="F1292" i="24"/>
  <c r="F1243" i="24"/>
  <c r="F1123" i="24"/>
  <c r="F807" i="24"/>
  <c r="F812" i="24"/>
  <c r="F640" i="24"/>
  <c r="F645" i="24"/>
  <c r="F459" i="24"/>
  <c r="F462" i="24"/>
  <c r="F375" i="24"/>
  <c r="F264" i="24"/>
  <c r="F266" i="24"/>
  <c r="F210" i="24"/>
  <c r="F212" i="24"/>
  <c r="F1912" i="24"/>
  <c r="F1920" i="24"/>
  <c r="F1657" i="24"/>
  <c r="F1664" i="24"/>
  <c r="F1458" i="24"/>
  <c r="F2158" i="24"/>
  <c r="F2168" i="24"/>
  <c r="F2072" i="24"/>
  <c r="F2081" i="24"/>
  <c r="F1966" i="24"/>
  <c r="F1974" i="24"/>
  <c r="F1905" i="24"/>
  <c r="F1776" i="24"/>
  <c r="F1783" i="24"/>
  <c r="F1732" i="24"/>
  <c r="F1598" i="24"/>
  <c r="F1605" i="24"/>
  <c r="F1543" i="24"/>
  <c r="F1503" i="24"/>
  <c r="F1424" i="24"/>
  <c r="F1384" i="24"/>
  <c r="F1339" i="24"/>
  <c r="F1260" i="24"/>
  <c r="F1220" i="24"/>
  <c r="F1179" i="24"/>
  <c r="F975" i="24"/>
  <c r="F854" i="24"/>
  <c r="F859" i="24"/>
  <c r="F715" i="24"/>
  <c r="F720" i="24"/>
  <c r="F307" i="24"/>
  <c r="F107" i="24"/>
  <c r="F109" i="24"/>
  <c r="F2354" i="24"/>
  <c r="F2364" i="24"/>
  <c r="F2011" i="24"/>
  <c r="F2019" i="24"/>
  <c r="F1529" i="24"/>
  <c r="F1372" i="24"/>
  <c r="F2351" i="24"/>
  <c r="F2361" i="24"/>
  <c r="F2128" i="24"/>
  <c r="F2137" i="24"/>
  <c r="F2008" i="24"/>
  <c r="F2016" i="24"/>
  <c r="F1950" i="24"/>
  <c r="F1958" i="24"/>
  <c r="F1894" i="24"/>
  <c r="F1811" i="24"/>
  <c r="F1818" i="24"/>
  <c r="F1764" i="24"/>
  <c r="F1710" i="24"/>
  <c r="F1717" i="24"/>
  <c r="F1638" i="24"/>
  <c r="F1645" i="24"/>
  <c r="F1582" i="24"/>
  <c r="F1589" i="24"/>
  <c r="F1530" i="24"/>
  <c r="F1492" i="24"/>
  <c r="F1499" i="24"/>
  <c r="F1450" i="24"/>
  <c r="F1412" i="24"/>
  <c r="F1419" i="24"/>
  <c r="F1373" i="24"/>
  <c r="F1380" i="24"/>
  <c r="F1329" i="24"/>
  <c r="F1288" i="24"/>
  <c r="F1295" i="24"/>
  <c r="F1209" i="24"/>
  <c r="F1170" i="24"/>
  <c r="F1126" i="24"/>
  <c r="F1132" i="24"/>
  <c r="F956" i="24"/>
  <c r="F814" i="24"/>
  <c r="F819" i="24"/>
  <c r="F665" i="24"/>
  <c r="F670" i="24"/>
  <c r="F560" i="24"/>
  <c r="F563" i="24"/>
  <c r="F467" i="24"/>
  <c r="F470" i="24"/>
  <c r="F337" i="24"/>
  <c r="F339" i="24"/>
  <c r="F173" i="24"/>
  <c r="F118" i="24"/>
  <c r="F2241" i="24"/>
  <c r="F2058" i="24"/>
  <c r="F1799" i="24"/>
  <c r="F1574" i="24"/>
  <c r="F1581" i="24"/>
  <c r="F1406" i="24"/>
  <c r="F1413" i="24"/>
  <c r="F1319" i="24"/>
  <c r="F1276" i="24"/>
  <c r="F1235" i="24"/>
  <c r="F1199" i="24"/>
  <c r="F1113" i="24"/>
  <c r="F1119" i="24"/>
  <c r="F1069" i="24"/>
  <c r="F1074" i="24"/>
  <c r="F793" i="24"/>
  <c r="F798" i="24"/>
  <c r="F620" i="24"/>
  <c r="F625" i="24"/>
  <c r="F407" i="24"/>
  <c r="F410" i="24"/>
  <c r="F354" i="24"/>
  <c r="F356" i="24"/>
  <c r="F255" i="24"/>
  <c r="F127" i="24"/>
  <c r="F1283" i="24"/>
  <c r="F1205" i="24"/>
  <c r="F1121" i="24"/>
  <c r="F938" i="24"/>
  <c r="F943" i="24"/>
  <c r="F584" i="24"/>
  <c r="F392" i="24"/>
  <c r="F262" i="24"/>
  <c r="F2034" i="24"/>
  <c r="F1552" i="24"/>
  <c r="F1559" i="24"/>
  <c r="F1313" i="24"/>
  <c r="F1230" i="24"/>
  <c r="F1057" i="24"/>
  <c r="F1062" i="24"/>
  <c r="F786" i="24"/>
  <c r="F791" i="24"/>
  <c r="F341" i="24"/>
  <c r="F343" i="24"/>
  <c r="F177" i="24"/>
  <c r="F179" i="24"/>
  <c r="F1437" i="24"/>
  <c r="F1273" i="24"/>
  <c r="F1155" i="24"/>
  <c r="F1161" i="24"/>
  <c r="F827" i="24"/>
  <c r="F832" i="24"/>
  <c r="F565" i="24"/>
  <c r="F569" i="24"/>
  <c r="F346" i="24"/>
  <c r="F348" i="24"/>
  <c r="F148" i="24"/>
  <c r="F150" i="24"/>
  <c r="F2243" i="24"/>
  <c r="F1601" i="24"/>
  <c r="F1608" i="24"/>
  <c r="F1304" i="24"/>
  <c r="F1186" i="24"/>
  <c r="F1193" i="24"/>
  <c r="F1076" i="24"/>
  <c r="F582" i="24"/>
  <c r="L30" i="24"/>
  <c r="O31" i="24"/>
  <c r="G32" i="24"/>
  <c r="J32" i="24"/>
  <c r="L32" i="24"/>
  <c r="N32" i="24"/>
  <c r="O32" i="24"/>
  <c r="P32" i="24"/>
  <c r="S32" i="24"/>
  <c r="O33" i="24"/>
  <c r="J34" i="24"/>
  <c r="O34" i="24"/>
  <c r="G35" i="24"/>
  <c r="J35" i="24"/>
  <c r="L35" i="24"/>
  <c r="O35" i="24"/>
  <c r="P35" i="24"/>
  <c r="S35" i="24"/>
  <c r="S36" i="24"/>
  <c r="O40" i="24"/>
  <c r="L43" i="24"/>
  <c r="O44" i="24"/>
  <c r="G45" i="24"/>
  <c r="I45" i="24"/>
  <c r="J45" i="24"/>
  <c r="L45" i="24"/>
  <c r="N45" i="24"/>
  <c r="O45" i="24"/>
  <c r="P45" i="24"/>
  <c r="S45" i="24"/>
  <c r="G46" i="24"/>
  <c r="I46" i="24"/>
  <c r="O46" i="24"/>
  <c r="P46" i="24"/>
  <c r="E47" i="24"/>
  <c r="I47" i="24"/>
  <c r="J47" i="24"/>
  <c r="O47" i="24"/>
  <c r="P47" i="24"/>
  <c r="S47" i="24"/>
  <c r="G48" i="24"/>
  <c r="H48" i="24"/>
  <c r="J48" i="24"/>
  <c r="L48" i="24"/>
  <c r="O48" i="24"/>
  <c r="P48" i="24"/>
  <c r="S48" i="24"/>
  <c r="L49" i="24"/>
  <c r="S49" i="24"/>
  <c r="O50" i="24"/>
  <c r="S50" i="24"/>
  <c r="G51" i="24"/>
  <c r="O51" i="24"/>
  <c r="I52" i="24"/>
  <c r="J52" i="24"/>
  <c r="O52" i="24"/>
  <c r="P52" i="24"/>
  <c r="I53" i="24"/>
  <c r="J53" i="24"/>
  <c r="O53" i="24"/>
  <c r="P53" i="24"/>
  <c r="S53" i="24"/>
  <c r="E54" i="24"/>
  <c r="G54" i="24"/>
  <c r="H54" i="24"/>
  <c r="I54" i="24"/>
  <c r="N54" i="24"/>
  <c r="O54" i="24"/>
  <c r="P54" i="24"/>
  <c r="S54" i="24"/>
  <c r="E55" i="24"/>
  <c r="G55" i="24"/>
  <c r="P55" i="24"/>
  <c r="G56" i="24"/>
  <c r="G58" i="24"/>
  <c r="S58" i="24"/>
  <c r="G59" i="24"/>
  <c r="E60" i="24"/>
  <c r="I60" i="24"/>
  <c r="J60" i="24"/>
  <c r="L60" i="24"/>
  <c r="O60" i="24"/>
  <c r="S60" i="24"/>
  <c r="E61" i="24"/>
  <c r="G61" i="24"/>
  <c r="H61" i="24"/>
  <c r="I61" i="24"/>
  <c r="J61" i="24"/>
  <c r="L61" i="24"/>
  <c r="N61" i="24"/>
  <c r="O61" i="24"/>
  <c r="P61" i="24"/>
  <c r="S61" i="24"/>
  <c r="O63" i="24"/>
  <c r="S63" i="24"/>
  <c r="E64" i="24"/>
  <c r="G64" i="24"/>
  <c r="I64" i="24"/>
  <c r="J64" i="24"/>
  <c r="L64" i="24"/>
  <c r="O64" i="24"/>
  <c r="S64" i="24"/>
  <c r="G65" i="24"/>
  <c r="I65" i="24"/>
  <c r="J65" i="24"/>
  <c r="L65" i="24"/>
  <c r="O65" i="24"/>
  <c r="P65" i="24"/>
  <c r="O66" i="24"/>
  <c r="G67" i="24"/>
  <c r="O67" i="24"/>
  <c r="P67" i="24"/>
  <c r="G69" i="24"/>
  <c r="G71" i="24"/>
  <c r="G72" i="24"/>
  <c r="G73" i="24"/>
  <c r="L73" i="24"/>
  <c r="S73" i="24"/>
  <c r="G74" i="24"/>
  <c r="L74" i="24"/>
  <c r="S74" i="24"/>
  <c r="J76" i="24"/>
  <c r="L76" i="24"/>
  <c r="N76" i="24"/>
  <c r="O76" i="24"/>
  <c r="P76" i="24"/>
  <c r="E77" i="24"/>
  <c r="G77" i="24"/>
  <c r="H77" i="24"/>
  <c r="I77" i="24"/>
  <c r="J77" i="24"/>
  <c r="L77" i="24"/>
  <c r="O77" i="24"/>
  <c r="P77" i="24"/>
  <c r="S77" i="24"/>
  <c r="G78" i="24"/>
  <c r="H78" i="24"/>
  <c r="I78" i="24"/>
  <c r="J78" i="24"/>
  <c r="L78" i="24"/>
  <c r="O78" i="24"/>
  <c r="P78" i="24"/>
  <c r="S78" i="24"/>
  <c r="O79" i="24"/>
  <c r="G80" i="24"/>
  <c r="O80" i="24"/>
  <c r="P80" i="24"/>
  <c r="E82" i="24"/>
  <c r="G82" i="24"/>
  <c r="H82" i="24"/>
  <c r="I82" i="24"/>
  <c r="J82" i="24"/>
  <c r="N82" i="24"/>
  <c r="O82" i="24"/>
  <c r="P82" i="24"/>
  <c r="S82" i="24"/>
  <c r="G84" i="24"/>
  <c r="L84" i="24"/>
  <c r="O84" i="24"/>
  <c r="S86" i="24"/>
  <c r="E88" i="24"/>
  <c r="J88" i="24"/>
  <c r="P88" i="24"/>
  <c r="G89" i="24"/>
  <c r="H89" i="24"/>
  <c r="I89" i="24"/>
  <c r="J89" i="24"/>
  <c r="L89" i="24"/>
  <c r="N89" i="24"/>
  <c r="O89" i="24"/>
  <c r="P89" i="24"/>
  <c r="E91" i="24"/>
  <c r="G91" i="24"/>
  <c r="H91" i="24"/>
  <c r="J91" i="24"/>
  <c r="L91" i="24"/>
  <c r="O91" i="24"/>
  <c r="S91" i="24"/>
  <c r="G92" i="24"/>
  <c r="L92" i="24"/>
  <c r="O92" i="24"/>
  <c r="O93" i="24"/>
  <c r="G102" i="24"/>
  <c r="I102" i="24"/>
  <c r="J102" i="24"/>
  <c r="L102" i="24"/>
  <c r="N102" i="24"/>
  <c r="O102" i="24"/>
  <c r="S102" i="24"/>
  <c r="E104" i="24"/>
  <c r="G104" i="24"/>
  <c r="H104" i="24"/>
  <c r="I104" i="24"/>
  <c r="J104" i="24"/>
  <c r="L104" i="24"/>
  <c r="M104" i="24"/>
  <c r="N104" i="24"/>
  <c r="O104" i="24"/>
  <c r="P104" i="24"/>
  <c r="S104" i="24"/>
  <c r="E105" i="24"/>
  <c r="H105" i="24"/>
  <c r="L105" i="24"/>
  <c r="O105" i="24"/>
  <c r="S105" i="24"/>
  <c r="E106" i="24"/>
  <c r="G106" i="24"/>
  <c r="H106" i="24"/>
  <c r="L106" i="24"/>
  <c r="O106" i="24"/>
  <c r="S106" i="24"/>
  <c r="O107" i="24"/>
  <c r="E109" i="24"/>
  <c r="H109" i="24"/>
  <c r="J109" i="24"/>
  <c r="O109" i="24"/>
  <c r="I111" i="24"/>
  <c r="L112" i="24"/>
  <c r="S112" i="24"/>
  <c r="H114" i="24"/>
  <c r="E115" i="24"/>
  <c r="G115" i="24"/>
  <c r="I115" i="24"/>
  <c r="J115" i="24"/>
  <c r="O115" i="24"/>
  <c r="P115" i="24"/>
  <c r="L116" i="24"/>
  <c r="G117" i="24"/>
  <c r="G119" i="24"/>
  <c r="P120" i="24"/>
  <c r="L123" i="24"/>
  <c r="L126" i="24"/>
  <c r="P133" i="24"/>
  <c r="O135" i="24"/>
  <c r="P135" i="24"/>
  <c r="G145" i="24"/>
  <c r="L145" i="24"/>
  <c r="P146" i="24"/>
  <c r="S146" i="24"/>
  <c r="S148" i="24"/>
  <c r="G149" i="24"/>
  <c r="H149" i="24"/>
  <c r="J149" i="24"/>
  <c r="L149" i="24"/>
  <c r="O149" i="24"/>
  <c r="P149" i="24"/>
  <c r="G150" i="24"/>
  <c r="H150" i="24"/>
  <c r="J150" i="24"/>
  <c r="L150" i="24"/>
  <c r="O150" i="24"/>
  <c r="S150" i="24"/>
  <c r="G152" i="24"/>
  <c r="H152" i="24"/>
  <c r="L152" i="24"/>
  <c r="O152" i="24"/>
  <c r="E155" i="24"/>
  <c r="G155" i="24"/>
  <c r="J155" i="24"/>
  <c r="P155" i="24"/>
  <c r="G156" i="24"/>
  <c r="E157" i="24"/>
  <c r="G157" i="24"/>
  <c r="H157" i="24"/>
  <c r="J157" i="24"/>
  <c r="P157" i="24"/>
  <c r="G158" i="24"/>
  <c r="G159" i="24"/>
  <c r="O159" i="24"/>
  <c r="P159" i="24"/>
  <c r="S159" i="24"/>
  <c r="G160" i="24"/>
  <c r="O160" i="24"/>
  <c r="G162" i="24"/>
  <c r="L162" i="24"/>
  <c r="S163" i="24"/>
  <c r="E164" i="24"/>
  <c r="O164" i="24"/>
  <c r="S164" i="24"/>
  <c r="O165" i="24"/>
  <c r="G166" i="24"/>
  <c r="J166" i="24"/>
  <c r="L166" i="24"/>
  <c r="G167" i="24"/>
  <c r="O168" i="24"/>
  <c r="S168" i="24"/>
  <c r="O179" i="24"/>
  <c r="L181" i="24"/>
  <c r="L184" i="24"/>
  <c r="L186" i="24"/>
  <c r="L188" i="24"/>
  <c r="O188" i="24"/>
  <c r="L190" i="24"/>
  <c r="O190" i="24"/>
  <c r="S191" i="24"/>
  <c r="O192" i="24"/>
  <c r="S192" i="24"/>
  <c r="E193" i="24"/>
  <c r="L193" i="24"/>
  <c r="S193" i="24"/>
  <c r="L194" i="24"/>
  <c r="L196" i="24"/>
  <c r="S197" i="24"/>
  <c r="L198" i="24"/>
  <c r="H199" i="24"/>
  <c r="L199" i="24"/>
  <c r="O199" i="24"/>
  <c r="S199" i="24"/>
  <c r="L200" i="24"/>
  <c r="O200" i="24"/>
  <c r="P200" i="24"/>
  <c r="S200" i="24"/>
  <c r="O201" i="24"/>
  <c r="S201" i="24"/>
  <c r="L202" i="24"/>
  <c r="L203" i="24"/>
  <c r="L204" i="24"/>
  <c r="O204" i="24"/>
  <c r="P204" i="24"/>
  <c r="H205" i="24"/>
  <c r="L205" i="24"/>
  <c r="P205" i="24"/>
  <c r="S205" i="24"/>
  <c r="S206" i="24"/>
  <c r="I207" i="24"/>
  <c r="L207" i="24"/>
  <c r="O207" i="24"/>
  <c r="P207" i="24"/>
  <c r="S207" i="24"/>
  <c r="I208" i="24"/>
  <c r="J208" i="24"/>
  <c r="P208" i="24"/>
  <c r="G209" i="24"/>
  <c r="L209" i="24"/>
  <c r="P209" i="24"/>
  <c r="S209" i="24"/>
  <c r="E211" i="24"/>
  <c r="G211" i="24"/>
  <c r="L211" i="24"/>
  <c r="G212" i="24"/>
  <c r="H212" i="24"/>
  <c r="P217" i="24"/>
  <c r="O227" i="24"/>
  <c r="G232" i="24"/>
  <c r="L232" i="24"/>
  <c r="S232" i="24"/>
  <c r="G234" i="24"/>
  <c r="H234" i="24"/>
  <c r="L234" i="24"/>
  <c r="O234" i="24"/>
  <c r="S234" i="24"/>
  <c r="G236" i="24"/>
  <c r="L236" i="24"/>
  <c r="O236" i="24"/>
  <c r="O241" i="24"/>
  <c r="G243" i="24"/>
  <c r="S243" i="24"/>
  <c r="N244" i="24"/>
  <c r="S245" i="24"/>
  <c r="H246" i="24"/>
  <c r="L246" i="24"/>
  <c r="P246" i="24"/>
  <c r="S246" i="24"/>
  <c r="S247" i="24"/>
  <c r="O252" i="24"/>
  <c r="G254" i="24"/>
  <c r="E255" i="24"/>
  <c r="G255" i="24"/>
  <c r="H255" i="24"/>
  <c r="O255" i="24"/>
  <c r="S255" i="24"/>
  <c r="G256" i="24"/>
  <c r="S256" i="24"/>
  <c r="S258" i="24"/>
  <c r="O260" i="24"/>
  <c r="S260" i="24"/>
  <c r="O264" i="24"/>
  <c r="H266" i="24"/>
  <c r="O266" i="24"/>
  <c r="H268" i="24"/>
  <c r="O268" i="24"/>
  <c r="S268" i="24"/>
  <c r="G271" i="24"/>
  <c r="I271" i="24"/>
  <c r="L271" i="24"/>
  <c r="L272" i="24"/>
  <c r="G273" i="24"/>
  <c r="O273" i="24"/>
  <c r="L274" i="24"/>
  <c r="O274" i="24"/>
  <c r="P274" i="24"/>
  <c r="I275" i="24"/>
  <c r="J275" i="24"/>
  <c r="L275" i="24"/>
  <c r="O275" i="24"/>
  <c r="O277" i="24"/>
  <c r="S277" i="24"/>
  <c r="O278" i="24"/>
  <c r="O279" i="24"/>
  <c r="G280" i="24"/>
  <c r="L280" i="24"/>
  <c r="L281" i="24"/>
  <c r="O281" i="24"/>
  <c r="S281" i="24"/>
  <c r="E282" i="24"/>
  <c r="G282" i="24"/>
  <c r="H282" i="24"/>
  <c r="L282" i="24"/>
  <c r="N282" i="24"/>
  <c r="O282" i="24"/>
  <c r="P282" i="24"/>
  <c r="S282" i="24"/>
  <c r="O283" i="24"/>
  <c r="S283" i="24"/>
  <c r="E284" i="24"/>
  <c r="G284" i="24"/>
  <c r="O284" i="24"/>
  <c r="P284" i="24"/>
  <c r="S284" i="24"/>
  <c r="L285" i="24"/>
  <c r="O285" i="24"/>
  <c r="S285" i="24"/>
  <c r="G286" i="24"/>
  <c r="S286" i="24"/>
  <c r="G287" i="24"/>
  <c r="I287" i="24"/>
  <c r="L287" i="24"/>
  <c r="O287" i="24"/>
  <c r="P287" i="24"/>
  <c r="S287" i="24"/>
  <c r="G288" i="24"/>
  <c r="E289" i="24"/>
  <c r="L289" i="24"/>
  <c r="O289" i="24"/>
  <c r="S289" i="24"/>
  <c r="S290" i="24"/>
  <c r="G291" i="24"/>
  <c r="I291" i="24"/>
  <c r="L291" i="24"/>
  <c r="O291" i="24"/>
  <c r="S291" i="24"/>
  <c r="S292" i="24"/>
  <c r="E293" i="24"/>
  <c r="G293" i="24"/>
  <c r="I293" i="24"/>
  <c r="L293" i="24"/>
  <c r="O293" i="24"/>
  <c r="S293" i="24"/>
  <c r="S294" i="24"/>
  <c r="G295" i="24"/>
  <c r="I295" i="24"/>
  <c r="J295" i="24"/>
  <c r="O295" i="24"/>
  <c r="I296" i="24"/>
  <c r="J296" i="24"/>
  <c r="O296" i="24"/>
  <c r="P296" i="24"/>
  <c r="S296" i="24"/>
  <c r="G297" i="24"/>
  <c r="O297" i="24"/>
  <c r="S298" i="24"/>
  <c r="G299" i="24"/>
  <c r="H299" i="24"/>
  <c r="J299" i="24"/>
  <c r="O299" i="24"/>
  <c r="I300" i="24"/>
  <c r="O300" i="24"/>
  <c r="P300" i="24"/>
  <c r="S300" i="24"/>
  <c r="E301" i="24"/>
  <c r="G301" i="24"/>
  <c r="J301" i="24"/>
  <c r="O301" i="24"/>
  <c r="S301" i="24"/>
  <c r="G303" i="24"/>
  <c r="S305" i="24"/>
  <c r="G306" i="24"/>
  <c r="L306" i="24"/>
  <c r="G312" i="24"/>
  <c r="G315" i="24"/>
  <c r="E318" i="24"/>
  <c r="G318" i="24"/>
  <c r="H318" i="24"/>
  <c r="J318" i="24"/>
  <c r="L318" i="24"/>
  <c r="O318" i="24"/>
  <c r="S318" i="24"/>
  <c r="E319" i="24"/>
  <c r="G319" i="24"/>
  <c r="O319" i="24"/>
  <c r="E321" i="24"/>
  <c r="G321" i="24"/>
  <c r="H321" i="24"/>
  <c r="J321" i="24"/>
  <c r="L321" i="24"/>
  <c r="M321" i="24"/>
  <c r="N321" i="24"/>
  <c r="O321" i="24"/>
  <c r="P321" i="24"/>
  <c r="S321" i="24"/>
  <c r="G322" i="24"/>
  <c r="L322" i="24"/>
  <c r="S322" i="24"/>
  <c r="S323" i="24"/>
  <c r="E324" i="24"/>
  <c r="G324" i="24"/>
  <c r="H324" i="24"/>
  <c r="I324" i="24"/>
  <c r="J324" i="24"/>
  <c r="O324" i="24"/>
  <c r="E328" i="24"/>
  <c r="G328" i="24"/>
  <c r="H328" i="24"/>
  <c r="J328" i="24"/>
  <c r="L328" i="24"/>
  <c r="N328" i="24"/>
  <c r="O328" i="24"/>
  <c r="S328" i="24"/>
  <c r="E329" i="24"/>
  <c r="G329" i="24"/>
  <c r="O329" i="24"/>
  <c r="G330" i="24"/>
  <c r="H330" i="24"/>
  <c r="J330" i="24"/>
  <c r="L330" i="24"/>
  <c r="O330" i="24"/>
  <c r="P330" i="24"/>
  <c r="S330" i="24"/>
  <c r="E331" i="24"/>
  <c r="G331" i="24"/>
  <c r="H331" i="24"/>
  <c r="J331" i="24"/>
  <c r="L331" i="24"/>
  <c r="N331" i="24"/>
  <c r="O331" i="24"/>
  <c r="S331" i="24"/>
  <c r="E332" i="24"/>
  <c r="G332" i="24"/>
  <c r="H332" i="24"/>
  <c r="I332" i="24"/>
  <c r="J332" i="24"/>
  <c r="L332" i="24"/>
  <c r="O332" i="24"/>
  <c r="P332" i="24"/>
  <c r="S332" i="24"/>
  <c r="E333" i="24"/>
  <c r="G333" i="24"/>
  <c r="H333" i="24"/>
  <c r="J333" i="24"/>
  <c r="O333" i="24"/>
  <c r="S333" i="24"/>
  <c r="J334" i="24"/>
  <c r="L334" i="24"/>
  <c r="O334" i="24"/>
  <c r="P334" i="24"/>
  <c r="S334" i="24"/>
  <c r="E335" i="24"/>
  <c r="G335" i="24"/>
  <c r="H335" i="24"/>
  <c r="I335" i="24"/>
  <c r="J335" i="24"/>
  <c r="O335" i="24"/>
  <c r="S335" i="24"/>
  <c r="J336" i="24"/>
  <c r="L336" i="24"/>
  <c r="O336" i="24"/>
  <c r="P336" i="24"/>
  <c r="S336" i="24"/>
  <c r="S337" i="24"/>
  <c r="L338" i="24"/>
  <c r="O338" i="24"/>
  <c r="S339" i="24"/>
  <c r="L343" i="24"/>
  <c r="O343" i="24"/>
  <c r="G344" i="24"/>
  <c r="L345" i="24"/>
  <c r="O345" i="24"/>
  <c r="L346" i="24"/>
  <c r="O346" i="24"/>
  <c r="S346" i="24"/>
  <c r="E347" i="24"/>
  <c r="H347" i="24"/>
  <c r="I347" i="24"/>
  <c r="L347" i="24"/>
  <c r="O347" i="24"/>
  <c r="S347" i="24"/>
  <c r="S348" i="24"/>
  <c r="L349" i="24"/>
  <c r="O350" i="24"/>
  <c r="S350" i="24"/>
  <c r="H352" i="24"/>
  <c r="L352" i="24"/>
  <c r="O352" i="24"/>
  <c r="G353" i="24"/>
  <c r="L353" i="24"/>
  <c r="L355" i="24"/>
  <c r="L356" i="24"/>
  <c r="O356" i="24"/>
  <c r="L358" i="24"/>
  <c r="O358" i="24"/>
  <c r="O359" i="24"/>
  <c r="E360" i="24"/>
  <c r="G360" i="24"/>
  <c r="L360" i="24"/>
  <c r="P360" i="24"/>
  <c r="S360" i="24"/>
  <c r="G362" i="24"/>
  <c r="L362" i="24"/>
  <c r="G364" i="24"/>
  <c r="L364" i="24"/>
  <c r="O364" i="24"/>
  <c r="S364" i="24"/>
  <c r="G366" i="24"/>
  <c r="L366" i="24"/>
  <c r="P366" i="24"/>
  <c r="G368" i="24"/>
  <c r="L368" i="24"/>
  <c r="E369" i="24"/>
  <c r="G369" i="24"/>
  <c r="H369" i="24"/>
  <c r="I369" i="24"/>
  <c r="J369" i="24"/>
  <c r="L369" i="24"/>
  <c r="O369" i="24"/>
  <c r="P369" i="24"/>
  <c r="O371" i="24"/>
  <c r="O373" i="24"/>
  <c r="O379" i="24"/>
  <c r="G387" i="24"/>
  <c r="G403" i="24"/>
  <c r="G409" i="24"/>
  <c r="I409" i="24"/>
  <c r="L409" i="24"/>
  <c r="O409" i="24"/>
  <c r="S409" i="24"/>
  <c r="I412" i="24"/>
  <c r="J412" i="24"/>
  <c r="O412" i="24"/>
  <c r="P412" i="24"/>
  <c r="S412" i="24"/>
  <c r="G415" i="24"/>
  <c r="O415" i="24"/>
  <c r="I416" i="24"/>
  <c r="L416" i="24"/>
  <c r="O416" i="24"/>
  <c r="P416" i="24"/>
  <c r="S416" i="24"/>
  <c r="G417" i="24"/>
  <c r="I417" i="24"/>
  <c r="L417" i="24"/>
  <c r="O417" i="24"/>
  <c r="E418" i="24"/>
  <c r="H418" i="24"/>
  <c r="I418" i="24"/>
  <c r="L418" i="24"/>
  <c r="O418" i="24"/>
  <c r="P418" i="24"/>
  <c r="S418" i="24"/>
  <c r="G419" i="24"/>
  <c r="O419" i="24"/>
  <c r="G421" i="24"/>
  <c r="O421" i="24"/>
  <c r="G422" i="24"/>
  <c r="I422" i="24"/>
  <c r="L422" i="24"/>
  <c r="O422" i="24"/>
  <c r="P422" i="24"/>
  <c r="S422" i="24"/>
  <c r="I423" i="24"/>
  <c r="L423" i="24"/>
  <c r="O423" i="24"/>
  <c r="E424" i="24"/>
  <c r="G424" i="24"/>
  <c r="J424" i="24"/>
  <c r="L424" i="24"/>
  <c r="O424" i="24"/>
  <c r="P424" i="24"/>
  <c r="S424" i="24"/>
  <c r="I425" i="24"/>
  <c r="L425" i="24"/>
  <c r="M425" i="24"/>
  <c r="O425" i="24"/>
  <c r="P425" i="24"/>
  <c r="S425" i="24"/>
  <c r="E426" i="24"/>
  <c r="G426" i="24"/>
  <c r="H426" i="24"/>
  <c r="I426" i="24"/>
  <c r="J426" i="24"/>
  <c r="L426" i="24"/>
  <c r="O426" i="24"/>
  <c r="P426" i="24"/>
  <c r="E427" i="24"/>
  <c r="G427" i="24"/>
  <c r="H427" i="24"/>
  <c r="I427" i="24"/>
  <c r="J427" i="24"/>
  <c r="L427" i="24"/>
  <c r="O427" i="24"/>
  <c r="P427" i="24"/>
  <c r="S427" i="24"/>
  <c r="E428" i="24"/>
  <c r="I428" i="24"/>
  <c r="J428" i="24"/>
  <c r="L428" i="24"/>
  <c r="M428" i="24"/>
  <c r="O428" i="24"/>
  <c r="P428" i="24"/>
  <c r="J429" i="24"/>
  <c r="O429" i="24"/>
  <c r="P429" i="24"/>
  <c r="E430" i="24"/>
  <c r="G430" i="24"/>
  <c r="H430" i="24"/>
  <c r="I430" i="24"/>
  <c r="J430" i="24"/>
  <c r="L430" i="24"/>
  <c r="O430" i="24"/>
  <c r="P430" i="24"/>
  <c r="S430" i="24"/>
  <c r="G431" i="24"/>
  <c r="H431" i="24"/>
  <c r="I431" i="24"/>
  <c r="L431" i="24"/>
  <c r="O431" i="24"/>
  <c r="P431" i="24"/>
  <c r="G432" i="24"/>
  <c r="J432" i="24"/>
  <c r="O432" i="24"/>
  <c r="P432" i="24"/>
  <c r="E433" i="24"/>
  <c r="G433" i="24"/>
  <c r="J433" i="24"/>
  <c r="P433" i="24"/>
  <c r="S433" i="24"/>
  <c r="G434" i="24"/>
  <c r="H434" i="24"/>
  <c r="I434" i="24"/>
  <c r="L434" i="24"/>
  <c r="O434" i="24"/>
  <c r="P434" i="24"/>
  <c r="G435" i="24"/>
  <c r="I435" i="24"/>
  <c r="J435" i="24"/>
  <c r="L435" i="24"/>
  <c r="O435" i="24"/>
  <c r="P435" i="24"/>
  <c r="E436" i="24"/>
  <c r="G436" i="24"/>
  <c r="J436" i="24"/>
  <c r="S436" i="24"/>
  <c r="E437" i="24"/>
  <c r="H437" i="24"/>
  <c r="I437" i="24"/>
  <c r="J437" i="24"/>
  <c r="L437" i="24"/>
  <c r="O437" i="24"/>
  <c r="P437" i="24"/>
  <c r="S437" i="24"/>
  <c r="E438" i="24"/>
  <c r="G438" i="24"/>
  <c r="I438" i="24"/>
  <c r="J438" i="24"/>
  <c r="L438" i="24"/>
  <c r="M438" i="24"/>
  <c r="O438" i="24"/>
  <c r="P438" i="24"/>
  <c r="S438" i="24"/>
  <c r="G439" i="24"/>
  <c r="J439" i="24"/>
  <c r="L439" i="24"/>
  <c r="S439" i="24"/>
  <c r="E440" i="24"/>
  <c r="G440" i="24"/>
  <c r="J440" i="24"/>
  <c r="L440" i="24"/>
  <c r="O440" i="24"/>
  <c r="P440" i="24"/>
  <c r="G441" i="24"/>
  <c r="J441" i="24"/>
  <c r="O441" i="24"/>
  <c r="P441" i="24"/>
  <c r="G442" i="24"/>
  <c r="I442" i="24"/>
  <c r="J442" i="24"/>
  <c r="L442" i="24"/>
  <c r="O442" i="24"/>
  <c r="P442" i="24"/>
  <c r="G443" i="24"/>
  <c r="H443" i="24"/>
  <c r="I443" i="24"/>
  <c r="L443" i="24"/>
  <c r="O443" i="24"/>
  <c r="P443" i="24"/>
  <c r="I444" i="24"/>
  <c r="J444" i="24"/>
  <c r="L444" i="24"/>
  <c r="O444" i="24"/>
  <c r="P444" i="24"/>
  <c r="S444" i="24"/>
  <c r="E445" i="24"/>
  <c r="G445" i="24"/>
  <c r="I445" i="24"/>
  <c r="J445" i="24"/>
  <c r="P445" i="24"/>
  <c r="S445" i="24"/>
  <c r="G446" i="24"/>
  <c r="J446" i="24"/>
  <c r="L446" i="24"/>
  <c r="P446" i="24"/>
  <c r="S446" i="24"/>
  <c r="G447" i="24"/>
  <c r="I447" i="24"/>
  <c r="O447" i="24"/>
  <c r="P447" i="24"/>
  <c r="G448" i="24"/>
  <c r="J448" i="24"/>
  <c r="O448" i="24"/>
  <c r="P448" i="24"/>
  <c r="G449" i="24"/>
  <c r="J449" i="24"/>
  <c r="L449" i="24"/>
  <c r="S449" i="24"/>
  <c r="I450" i="24"/>
  <c r="O450" i="24"/>
  <c r="P450" i="24"/>
  <c r="G451" i="24"/>
  <c r="I451" i="24"/>
  <c r="J451" i="24"/>
  <c r="L451" i="24"/>
  <c r="O451" i="24"/>
  <c r="P451" i="24"/>
  <c r="S451" i="24"/>
  <c r="G452" i="24"/>
  <c r="I452" i="24"/>
  <c r="J452" i="24"/>
  <c r="S452" i="24"/>
  <c r="I453" i="24"/>
  <c r="L453" i="24"/>
  <c r="O453" i="24"/>
  <c r="P453" i="24"/>
  <c r="G454" i="24"/>
  <c r="J454" i="24"/>
  <c r="G455" i="24"/>
  <c r="I455" i="24"/>
  <c r="J455" i="24"/>
  <c r="L455" i="24"/>
  <c r="S455" i="24"/>
  <c r="G456" i="24"/>
  <c r="L456" i="24"/>
  <c r="G457" i="24"/>
  <c r="I457" i="24"/>
  <c r="J457" i="24"/>
  <c r="L457" i="24"/>
  <c r="G458" i="24"/>
  <c r="I458" i="24"/>
  <c r="J458" i="24"/>
  <c r="G459" i="24"/>
  <c r="J459" i="24"/>
  <c r="G460" i="24"/>
  <c r="I460" i="24"/>
  <c r="O460" i="24"/>
  <c r="P460" i="24"/>
  <c r="S460" i="24"/>
  <c r="I461" i="24"/>
  <c r="J461" i="24"/>
  <c r="P461" i="24"/>
  <c r="G462" i="24"/>
  <c r="J462" i="24"/>
  <c r="I463" i="24"/>
  <c r="L463" i="24"/>
  <c r="O463" i="24"/>
  <c r="P463" i="24"/>
  <c r="S463" i="24"/>
  <c r="I464" i="24"/>
  <c r="J464" i="24"/>
  <c r="G465" i="24"/>
  <c r="J465" i="24"/>
  <c r="O465" i="24"/>
  <c r="S465" i="24"/>
  <c r="G466" i="24"/>
  <c r="I466" i="24"/>
  <c r="J466" i="24"/>
  <c r="L466" i="24"/>
  <c r="G467" i="24"/>
  <c r="G468" i="24"/>
  <c r="J468" i="24"/>
  <c r="O469" i="24"/>
  <c r="O470" i="24"/>
  <c r="P470" i="24"/>
  <c r="G471" i="24"/>
  <c r="J471" i="24"/>
  <c r="G473" i="24"/>
  <c r="I473" i="24"/>
  <c r="O473" i="24"/>
  <c r="P473" i="24"/>
  <c r="S473" i="24"/>
  <c r="G474" i="24"/>
  <c r="I474" i="24"/>
  <c r="J474" i="24"/>
  <c r="G475" i="24"/>
  <c r="J475" i="24"/>
  <c r="I477" i="24"/>
  <c r="J477" i="24"/>
  <c r="O477" i="24"/>
  <c r="P477" i="24"/>
  <c r="S477" i="24"/>
  <c r="E478" i="24"/>
  <c r="G478" i="24"/>
  <c r="J478" i="24"/>
  <c r="O478" i="24"/>
  <c r="S478" i="24"/>
  <c r="G479" i="24"/>
  <c r="J479" i="24"/>
  <c r="G480" i="24"/>
  <c r="H480" i="24"/>
  <c r="I480" i="24"/>
  <c r="J480" i="24"/>
  <c r="G481" i="24"/>
  <c r="I481" i="24"/>
  <c r="J481" i="24"/>
  <c r="G482" i="24"/>
  <c r="J482" i="24"/>
  <c r="G483" i="24"/>
  <c r="O483" i="24"/>
  <c r="P483" i="24"/>
  <c r="J484" i="24"/>
  <c r="O484" i="24"/>
  <c r="O485" i="24"/>
  <c r="P485" i="24"/>
  <c r="G486" i="24"/>
  <c r="I486" i="24"/>
  <c r="O486" i="24"/>
  <c r="P486" i="24"/>
  <c r="S486" i="24"/>
  <c r="I487" i="24"/>
  <c r="G488" i="24"/>
  <c r="J488" i="24"/>
  <c r="G489" i="24"/>
  <c r="O489" i="24"/>
  <c r="O490" i="24"/>
  <c r="G491" i="24"/>
  <c r="P491" i="24"/>
  <c r="G493" i="24"/>
  <c r="G494" i="24"/>
  <c r="I494" i="24"/>
  <c r="G496" i="24"/>
  <c r="O496" i="24"/>
  <c r="G497" i="24"/>
  <c r="J497" i="24"/>
  <c r="O497" i="24"/>
  <c r="P497" i="24"/>
  <c r="O498" i="24"/>
  <c r="P498" i="24"/>
  <c r="O499" i="24"/>
  <c r="H501" i="24"/>
  <c r="I501" i="24"/>
  <c r="P501" i="24"/>
  <c r="S501" i="24"/>
  <c r="I502" i="24"/>
  <c r="O502" i="24"/>
  <c r="S502" i="24"/>
  <c r="P504" i="24"/>
  <c r="I505" i="24"/>
  <c r="O505" i="24"/>
  <c r="S505" i="24"/>
  <c r="O507" i="24"/>
  <c r="I508" i="24"/>
  <c r="O508" i="24"/>
  <c r="P508" i="24"/>
  <c r="S508" i="24"/>
  <c r="I509" i="24"/>
  <c r="S509" i="24"/>
  <c r="L510" i="24"/>
  <c r="G511" i="24"/>
  <c r="O511" i="24"/>
  <c r="I512" i="24"/>
  <c r="O512" i="24"/>
  <c r="G513" i="24"/>
  <c r="H513" i="24"/>
  <c r="J513" i="24"/>
  <c r="O513" i="24"/>
  <c r="P513" i="24"/>
  <c r="E514" i="24"/>
  <c r="G514" i="24"/>
  <c r="L514" i="24"/>
  <c r="O514" i="24"/>
  <c r="G515" i="24"/>
  <c r="H515" i="24"/>
  <c r="I515" i="24"/>
  <c r="O515" i="24"/>
  <c r="P515" i="24"/>
  <c r="S515" i="24"/>
  <c r="E516" i="24"/>
  <c r="G516" i="24"/>
  <c r="I516" i="24"/>
  <c r="S517" i="24"/>
  <c r="S518" i="24"/>
  <c r="I519" i="24"/>
  <c r="L519" i="24"/>
  <c r="S519" i="24"/>
  <c r="E520" i="24"/>
  <c r="G520" i="24"/>
  <c r="L520" i="24"/>
  <c r="O520" i="24"/>
  <c r="G521" i="24"/>
  <c r="P522" i="24"/>
  <c r="O524" i="24"/>
  <c r="S524" i="24"/>
  <c r="G527" i="24"/>
  <c r="G528" i="24"/>
  <c r="H532" i="24"/>
  <c r="L532" i="24"/>
  <c r="E533" i="24"/>
  <c r="G533" i="24"/>
  <c r="I533" i="24"/>
  <c r="J533" i="24"/>
  <c r="S533" i="24"/>
  <c r="L534" i="24"/>
  <c r="L535" i="24"/>
  <c r="O535" i="24"/>
  <c r="P535" i="24"/>
  <c r="E536" i="24"/>
  <c r="I536" i="24"/>
  <c r="J536" i="24"/>
  <c r="P536" i="24"/>
  <c r="O537" i="24"/>
  <c r="S537" i="24"/>
  <c r="O538" i="24"/>
  <c r="E539" i="24"/>
  <c r="G539" i="24"/>
  <c r="I539" i="24"/>
  <c r="J539" i="24"/>
  <c r="L539" i="24"/>
  <c r="O539" i="24"/>
  <c r="P539" i="24"/>
  <c r="S539" i="24"/>
  <c r="G540" i="24"/>
  <c r="H540" i="24"/>
  <c r="O540" i="24"/>
  <c r="S540" i="24"/>
  <c r="O541" i="24"/>
  <c r="G542" i="24"/>
  <c r="I542" i="24"/>
  <c r="L542" i="24"/>
  <c r="O542" i="24"/>
  <c r="P542" i="24"/>
  <c r="E543" i="24"/>
  <c r="G543" i="24"/>
  <c r="O543" i="24"/>
  <c r="O544" i="24"/>
  <c r="P544" i="24"/>
  <c r="G545" i="24"/>
  <c r="J548" i="24"/>
  <c r="O550" i="24"/>
  <c r="E551" i="24"/>
  <c r="P551" i="24"/>
  <c r="G552" i="24"/>
  <c r="G553" i="24"/>
  <c r="G554" i="24"/>
  <c r="G555" i="24"/>
  <c r="O555" i="24"/>
  <c r="S555" i="24"/>
  <c r="O557" i="24"/>
  <c r="L564" i="24"/>
  <c r="G567" i="24"/>
  <c r="G568" i="24"/>
  <c r="O568" i="24"/>
  <c r="O569" i="24"/>
  <c r="E570" i="24"/>
  <c r="G570" i="24"/>
  <c r="I570" i="24"/>
  <c r="L570" i="24"/>
  <c r="O570" i="24"/>
  <c r="S570" i="24"/>
  <c r="O572" i="24"/>
  <c r="J573" i="24"/>
  <c r="P573" i="24"/>
  <c r="O575" i="24"/>
  <c r="L579" i="24"/>
  <c r="L592" i="24"/>
  <c r="G594" i="24"/>
  <c r="S594" i="24"/>
  <c r="J595" i="24"/>
  <c r="L595" i="24"/>
  <c r="O595" i="24"/>
  <c r="G596" i="24"/>
  <c r="L596" i="24"/>
  <c r="P596" i="24"/>
  <c r="E598" i="24"/>
  <c r="G598" i="24"/>
  <c r="I598" i="24"/>
  <c r="L598" i="24"/>
  <c r="O598" i="24"/>
  <c r="S598" i="24"/>
  <c r="L599" i="24"/>
  <c r="O602" i="24"/>
  <c r="G603" i="24"/>
  <c r="L606" i="24"/>
  <c r="G610" i="24"/>
  <c r="E623" i="24"/>
  <c r="G623" i="24"/>
  <c r="H623" i="24"/>
  <c r="I623" i="24"/>
  <c r="J623" i="24"/>
  <c r="L623" i="24"/>
  <c r="O623" i="24"/>
  <c r="P623" i="24"/>
  <c r="G624" i="24"/>
  <c r="H624" i="24"/>
  <c r="I624" i="24"/>
  <c r="J624" i="24"/>
  <c r="L624" i="24"/>
  <c r="O624" i="24"/>
  <c r="P624" i="24"/>
  <c r="J628" i="24"/>
  <c r="E629" i="24"/>
  <c r="G629" i="24"/>
  <c r="H629" i="24"/>
  <c r="J629" i="24"/>
  <c r="O629" i="24"/>
  <c r="P629" i="24"/>
  <c r="S629" i="24"/>
  <c r="O630" i="24"/>
  <c r="S630" i="24"/>
  <c r="O632" i="24"/>
  <c r="E634" i="24"/>
  <c r="G634" i="24"/>
  <c r="H634" i="24"/>
  <c r="J634" i="24"/>
  <c r="O634" i="24"/>
  <c r="P634" i="24"/>
  <c r="S634" i="24"/>
  <c r="O639" i="24"/>
  <c r="O640" i="24"/>
  <c r="O646" i="24"/>
  <c r="P646" i="24"/>
  <c r="E647" i="24"/>
  <c r="G647" i="24"/>
  <c r="H647" i="24"/>
  <c r="I647" i="24"/>
  <c r="J647" i="24"/>
  <c r="L647" i="24"/>
  <c r="O647" i="24"/>
  <c r="P647" i="24"/>
  <c r="S647" i="24"/>
  <c r="O652" i="24"/>
  <c r="J657" i="24"/>
  <c r="E658" i="24"/>
  <c r="G658" i="24"/>
  <c r="H658" i="24"/>
  <c r="J658" i="24"/>
  <c r="O658" i="24"/>
  <c r="S658" i="24"/>
  <c r="O659" i="24"/>
  <c r="S659" i="24"/>
  <c r="I661" i="24"/>
  <c r="O661" i="24"/>
  <c r="P661" i="24"/>
  <c r="G662" i="24"/>
  <c r="I662" i="24"/>
  <c r="J662" i="24"/>
  <c r="P662" i="24"/>
  <c r="S662" i="24"/>
  <c r="G664" i="24"/>
  <c r="H664" i="24"/>
  <c r="J664" i="24"/>
  <c r="O664" i="24"/>
  <c r="P664" i="24"/>
  <c r="S664" i="24"/>
  <c r="O665" i="24"/>
  <c r="S665" i="24"/>
  <c r="G667" i="24"/>
  <c r="L667" i="24"/>
  <c r="O667" i="24"/>
  <c r="E668" i="24"/>
  <c r="G668" i="24"/>
  <c r="H668" i="24"/>
  <c r="L668" i="24"/>
  <c r="O668" i="24"/>
  <c r="S668" i="24"/>
  <c r="G669" i="24"/>
  <c r="H669" i="24"/>
  <c r="I669" i="24"/>
  <c r="L669" i="24"/>
  <c r="O669" i="24"/>
  <c r="P669" i="24"/>
  <c r="S669" i="24"/>
  <c r="L670" i="24"/>
  <c r="O670" i="24"/>
  <c r="E671" i="24"/>
  <c r="G671" i="24"/>
  <c r="I671" i="24"/>
  <c r="J671" i="24"/>
  <c r="M671" i="24"/>
  <c r="O671" i="24"/>
  <c r="P671" i="24"/>
  <c r="S671" i="24"/>
  <c r="E672" i="24"/>
  <c r="G672" i="24"/>
  <c r="L672" i="24"/>
  <c r="O672" i="24"/>
  <c r="G673" i="24"/>
  <c r="H673" i="24"/>
  <c r="O673" i="24"/>
  <c r="S673" i="24"/>
  <c r="G674" i="24"/>
  <c r="I674" i="24"/>
  <c r="J674" i="24"/>
  <c r="O674" i="24"/>
  <c r="P674" i="24"/>
  <c r="S674" i="24"/>
  <c r="G675" i="24"/>
  <c r="L675" i="24"/>
  <c r="O675" i="24"/>
  <c r="S675" i="24"/>
  <c r="L676" i="24"/>
  <c r="O676" i="24"/>
  <c r="G677" i="24"/>
  <c r="H677" i="24"/>
  <c r="I677" i="24"/>
  <c r="J677" i="24"/>
  <c r="L677" i="24"/>
  <c r="O677" i="24"/>
  <c r="P677" i="24"/>
  <c r="S677" i="24"/>
  <c r="E678" i="24"/>
  <c r="I678" i="24"/>
  <c r="J678" i="24"/>
  <c r="O678" i="24"/>
  <c r="P678" i="24"/>
  <c r="E679" i="24"/>
  <c r="I679" i="24"/>
  <c r="J679" i="24"/>
  <c r="L679" i="24"/>
  <c r="O679" i="24"/>
  <c r="P679" i="24"/>
  <c r="S679" i="24"/>
  <c r="G680" i="24"/>
  <c r="S680" i="24"/>
  <c r="E681" i="24"/>
  <c r="O681" i="24"/>
  <c r="S681" i="24"/>
  <c r="G682" i="24"/>
  <c r="I682" i="24"/>
  <c r="L682" i="24"/>
  <c r="O682" i="24"/>
  <c r="P682" i="24"/>
  <c r="S682" i="24"/>
  <c r="E683" i="24"/>
  <c r="G683" i="24"/>
  <c r="H683" i="24"/>
  <c r="I683" i="24"/>
  <c r="J683" i="24"/>
  <c r="L683" i="24"/>
  <c r="O683" i="24"/>
  <c r="E684" i="24"/>
  <c r="I684" i="24"/>
  <c r="O684" i="24"/>
  <c r="P684" i="24"/>
  <c r="S684" i="24"/>
  <c r="I685" i="24"/>
  <c r="L685" i="24"/>
  <c r="O685" i="24"/>
  <c r="P685" i="24"/>
  <c r="E686" i="24"/>
  <c r="G686" i="24"/>
  <c r="H686" i="24"/>
  <c r="O686" i="24"/>
  <c r="S686" i="24"/>
  <c r="G687" i="24"/>
  <c r="I687" i="24"/>
  <c r="J687" i="24"/>
  <c r="P687" i="24"/>
  <c r="S687" i="24"/>
  <c r="E688" i="24"/>
  <c r="G688" i="24"/>
  <c r="I688" i="24"/>
  <c r="J688" i="24"/>
  <c r="L688" i="24"/>
  <c r="O688" i="24"/>
  <c r="P688" i="24"/>
  <c r="S688" i="24"/>
  <c r="E689" i="24"/>
  <c r="G689" i="24"/>
  <c r="I689" i="24"/>
  <c r="O689" i="24"/>
  <c r="S689" i="24"/>
  <c r="L690" i="24"/>
  <c r="O690" i="24"/>
  <c r="S690" i="24"/>
  <c r="O691" i="24"/>
  <c r="G692" i="24"/>
  <c r="J692" i="24"/>
  <c r="O692" i="24"/>
  <c r="P692" i="24"/>
  <c r="S692" i="24"/>
  <c r="E693" i="24"/>
  <c r="G693" i="24"/>
  <c r="L693" i="24"/>
  <c r="S693" i="24"/>
  <c r="G694" i="24"/>
  <c r="I694" i="24"/>
  <c r="O694" i="24"/>
  <c r="P694" i="24"/>
  <c r="S694" i="24"/>
  <c r="L695" i="24"/>
  <c r="O695" i="24"/>
  <c r="S695" i="24"/>
  <c r="I696" i="24"/>
  <c r="J696" i="24"/>
  <c r="L696" i="24"/>
  <c r="O696" i="24"/>
  <c r="G697" i="24"/>
  <c r="H697" i="24"/>
  <c r="O697" i="24"/>
  <c r="P697" i="24"/>
  <c r="S697" i="24"/>
  <c r="E698" i="24"/>
  <c r="G698" i="24"/>
  <c r="L698" i="24"/>
  <c r="E699" i="24"/>
  <c r="G699" i="24"/>
  <c r="H699" i="24"/>
  <c r="O699" i="24"/>
  <c r="S699" i="24"/>
  <c r="I700" i="24"/>
  <c r="J700" i="24"/>
  <c r="L700" i="24"/>
  <c r="O700" i="24"/>
  <c r="P700" i="24"/>
  <c r="S700" i="24"/>
  <c r="G701" i="24"/>
  <c r="I701" i="24"/>
  <c r="J701" i="24"/>
  <c r="L701" i="24"/>
  <c r="M701" i="24"/>
  <c r="O701" i="24"/>
  <c r="P701" i="24"/>
  <c r="S701" i="24"/>
  <c r="E702" i="24"/>
  <c r="G702" i="24"/>
  <c r="I702" i="24"/>
  <c r="J702" i="24"/>
  <c r="L702" i="24"/>
  <c r="O702" i="24"/>
  <c r="P702" i="24"/>
  <c r="S702" i="24"/>
  <c r="E703" i="24"/>
  <c r="G703" i="24"/>
  <c r="H703" i="24"/>
  <c r="I703" i="24"/>
  <c r="J703" i="24"/>
  <c r="L703" i="24"/>
  <c r="M703" i="24"/>
  <c r="P703" i="24"/>
  <c r="S703" i="24"/>
  <c r="E704" i="24"/>
  <c r="G704" i="24"/>
  <c r="O704" i="24"/>
  <c r="E705" i="24"/>
  <c r="H705" i="24"/>
  <c r="I705" i="24"/>
  <c r="J705" i="24"/>
  <c r="L705" i="24"/>
  <c r="O705" i="24"/>
  <c r="P705" i="24"/>
  <c r="S705" i="24"/>
  <c r="G706" i="24"/>
  <c r="I706" i="24"/>
  <c r="J706" i="24"/>
  <c r="L706" i="24"/>
  <c r="O706" i="24"/>
  <c r="P706" i="24"/>
  <c r="S706" i="24"/>
  <c r="I707" i="24"/>
  <c r="L707" i="24"/>
  <c r="P707" i="24"/>
  <c r="I708" i="24"/>
  <c r="J708" i="24"/>
  <c r="L708" i="24"/>
  <c r="M708" i="24"/>
  <c r="O708" i="24"/>
  <c r="P708" i="24"/>
  <c r="S708" i="24"/>
  <c r="E709" i="24"/>
  <c r="G709" i="24"/>
  <c r="H709" i="24"/>
  <c r="J709" i="24"/>
  <c r="L709" i="24"/>
  <c r="O709" i="24"/>
  <c r="P709" i="24"/>
  <c r="E710" i="24"/>
  <c r="I710" i="24"/>
  <c r="J710" i="24"/>
  <c r="L710" i="24"/>
  <c r="O710" i="24"/>
  <c r="P710" i="24"/>
  <c r="S710" i="24"/>
  <c r="G711" i="24"/>
  <c r="I711" i="24"/>
  <c r="L711" i="24"/>
  <c r="O711" i="24"/>
  <c r="P711" i="24"/>
  <c r="S711" i="24"/>
  <c r="E712" i="24"/>
  <c r="G712" i="24"/>
  <c r="I712" i="24"/>
  <c r="J712" i="24"/>
  <c r="L712" i="24"/>
  <c r="I713" i="24"/>
  <c r="J713" i="24"/>
  <c r="L713" i="24"/>
  <c r="O713" i="24"/>
  <c r="P713" i="24"/>
  <c r="S713" i="24"/>
  <c r="E714" i="24"/>
  <c r="H714" i="24"/>
  <c r="I714" i="24"/>
  <c r="L714" i="24"/>
  <c r="O714" i="24"/>
  <c r="P714" i="24"/>
  <c r="S714" i="24"/>
  <c r="G715" i="24"/>
  <c r="I715" i="24"/>
  <c r="J715" i="24"/>
  <c r="L715" i="24"/>
  <c r="O715" i="24"/>
  <c r="P715" i="24"/>
  <c r="E716" i="24"/>
  <c r="I716" i="24"/>
  <c r="J716" i="24"/>
  <c r="L716" i="24"/>
  <c r="O716" i="24"/>
  <c r="P716" i="24"/>
  <c r="I717" i="24"/>
  <c r="J717" i="24"/>
  <c r="L717" i="24"/>
  <c r="O717" i="24"/>
  <c r="G718" i="24"/>
  <c r="H718" i="24"/>
  <c r="I718" i="24"/>
  <c r="L718" i="24"/>
  <c r="O718" i="24"/>
  <c r="S718" i="24"/>
  <c r="G719" i="24"/>
  <c r="I719" i="24"/>
  <c r="J719" i="24"/>
  <c r="L719" i="24"/>
  <c r="O719" i="24"/>
  <c r="P719" i="24"/>
  <c r="S719" i="24"/>
  <c r="E720" i="24"/>
  <c r="I720" i="24"/>
  <c r="L720" i="24"/>
  <c r="O720" i="24"/>
  <c r="P720" i="24"/>
  <c r="I721" i="24"/>
  <c r="O721" i="24"/>
  <c r="S721" i="24"/>
  <c r="L722" i="24"/>
  <c r="O722" i="24"/>
  <c r="I723" i="24"/>
  <c r="J723" i="24"/>
  <c r="L723" i="24"/>
  <c r="O723" i="24"/>
  <c r="G724" i="24"/>
  <c r="O724" i="24"/>
  <c r="P724" i="24"/>
  <c r="S724" i="24"/>
  <c r="E725" i="24"/>
  <c r="G725" i="24"/>
  <c r="H725" i="24"/>
  <c r="I725" i="24"/>
  <c r="J725" i="24"/>
  <c r="L725" i="24"/>
  <c r="O725" i="24"/>
  <c r="P725" i="24"/>
  <c r="S725" i="24"/>
  <c r="E726" i="24"/>
  <c r="G726" i="24"/>
  <c r="I726" i="24"/>
  <c r="L726" i="24"/>
  <c r="O726" i="24"/>
  <c r="S726" i="24"/>
  <c r="E727" i="24"/>
  <c r="G727" i="24"/>
  <c r="J727" i="24"/>
  <c r="L727" i="24"/>
  <c r="M727" i="24"/>
  <c r="O727" i="24"/>
  <c r="P727" i="24"/>
  <c r="E728" i="24"/>
  <c r="G728" i="24"/>
  <c r="I728" i="24"/>
  <c r="O728" i="24"/>
  <c r="P728" i="24"/>
  <c r="S728" i="24"/>
  <c r="L729" i="24"/>
  <c r="O729" i="24"/>
  <c r="S729" i="24"/>
  <c r="I730" i="24"/>
  <c r="J730" i="24"/>
  <c r="L730" i="24"/>
  <c r="O730" i="24"/>
  <c r="G731" i="24"/>
  <c r="H731" i="24"/>
  <c r="J731" i="24"/>
  <c r="O731" i="24"/>
  <c r="P731" i="24"/>
  <c r="S731" i="24"/>
  <c r="E732" i="24"/>
  <c r="G732" i="24"/>
  <c r="J732" i="24"/>
  <c r="L732" i="24"/>
  <c r="O732" i="24"/>
  <c r="P732" i="24"/>
  <c r="E733" i="24"/>
  <c r="G733" i="24"/>
  <c r="I733" i="24"/>
  <c r="J733" i="24"/>
  <c r="L733" i="24"/>
  <c r="P733" i="24"/>
  <c r="S733" i="24"/>
  <c r="E734" i="24"/>
  <c r="G734" i="24"/>
  <c r="I734" i="24"/>
  <c r="O734" i="24"/>
  <c r="P734" i="24"/>
  <c r="S734" i="24"/>
  <c r="L735" i="24"/>
  <c r="O735" i="24"/>
  <c r="S735" i="24"/>
  <c r="I736" i="24"/>
  <c r="J736" i="24"/>
  <c r="L736" i="24"/>
  <c r="O736" i="24"/>
  <c r="G737" i="24"/>
  <c r="J737" i="24"/>
  <c r="O737" i="24"/>
  <c r="P737" i="24"/>
  <c r="S737" i="24"/>
  <c r="E738" i="24"/>
  <c r="G738" i="24"/>
  <c r="H738" i="24"/>
  <c r="I738" i="24"/>
  <c r="J738" i="24"/>
  <c r="L738" i="24"/>
  <c r="O738" i="24"/>
  <c r="P738" i="24"/>
  <c r="S738" i="24"/>
  <c r="E739" i="24"/>
  <c r="G739" i="24"/>
  <c r="H739" i="24"/>
  <c r="J739" i="24"/>
  <c r="L739" i="24"/>
  <c r="O739" i="24"/>
  <c r="P739" i="24"/>
  <c r="S739" i="24"/>
  <c r="E740" i="24"/>
  <c r="G740" i="24"/>
  <c r="I740" i="24"/>
  <c r="J740" i="24"/>
  <c r="L740" i="24"/>
  <c r="P740" i="24"/>
  <c r="S740" i="24"/>
  <c r="E741" i="24"/>
  <c r="G741" i="24"/>
  <c r="I741" i="24"/>
  <c r="J741" i="24"/>
  <c r="P741" i="24"/>
  <c r="E742" i="24"/>
  <c r="I742" i="24"/>
  <c r="J742" i="24"/>
  <c r="O742" i="24"/>
  <c r="P742" i="24"/>
  <c r="S742" i="24"/>
  <c r="E743" i="24"/>
  <c r="G743" i="24"/>
  <c r="I743" i="24"/>
  <c r="J743" i="24"/>
  <c r="L743" i="24"/>
  <c r="M743" i="24"/>
  <c r="O743" i="24"/>
  <c r="P743" i="24"/>
  <c r="S743" i="24"/>
  <c r="E744" i="24"/>
  <c r="G744" i="24"/>
  <c r="I744" i="24"/>
  <c r="J744" i="24"/>
  <c r="L744" i="24"/>
  <c r="O744" i="24"/>
  <c r="P744" i="24"/>
  <c r="S744" i="24"/>
  <c r="J745" i="24"/>
  <c r="L745" i="24"/>
  <c r="O745" i="24"/>
  <c r="P745" i="24"/>
  <c r="S745" i="24"/>
  <c r="E746" i="24"/>
  <c r="G746" i="24"/>
  <c r="H746" i="24"/>
  <c r="J746" i="24"/>
  <c r="L746" i="24"/>
  <c r="S746" i="24"/>
  <c r="E747" i="24"/>
  <c r="G747" i="24"/>
  <c r="I747" i="24"/>
  <c r="J747" i="24"/>
  <c r="O747" i="24"/>
  <c r="P747" i="24"/>
  <c r="S747" i="24"/>
  <c r="E748" i="24"/>
  <c r="I748" i="24"/>
  <c r="L748" i="24"/>
  <c r="I749" i="24"/>
  <c r="J749" i="24"/>
  <c r="L749" i="24"/>
  <c r="O749" i="24"/>
  <c r="J750" i="24"/>
  <c r="L750" i="24"/>
  <c r="O750" i="24"/>
  <c r="P750" i="24"/>
  <c r="S750" i="24"/>
  <c r="H751" i="24"/>
  <c r="I751" i="24"/>
  <c r="J751" i="24"/>
  <c r="L751" i="24"/>
  <c r="O751" i="24"/>
  <c r="P751" i="24"/>
  <c r="E752" i="24"/>
  <c r="G752" i="24"/>
  <c r="J752" i="24"/>
  <c r="L752" i="24"/>
  <c r="O752" i="24"/>
  <c r="S752" i="24"/>
  <c r="E753" i="24"/>
  <c r="G753" i="24"/>
  <c r="I753" i="24"/>
  <c r="L753" i="24"/>
  <c r="O753" i="24"/>
  <c r="S753" i="24"/>
  <c r="G754" i="24"/>
  <c r="J754" i="24"/>
  <c r="L754" i="24"/>
  <c r="E755" i="24"/>
  <c r="I755" i="24"/>
  <c r="J755" i="24"/>
  <c r="L755" i="24"/>
  <c r="M755" i="24"/>
  <c r="O755" i="24"/>
  <c r="P755" i="24"/>
  <c r="E756" i="24"/>
  <c r="G756" i="24"/>
  <c r="I756" i="24"/>
  <c r="O756" i="24"/>
  <c r="E757" i="24"/>
  <c r="I757" i="24"/>
  <c r="J757" i="24"/>
  <c r="O757" i="24"/>
  <c r="P757" i="24"/>
  <c r="S757" i="24"/>
  <c r="I758" i="24"/>
  <c r="J758" i="24"/>
  <c r="L758" i="24"/>
  <c r="O758" i="24"/>
  <c r="P758" i="24"/>
  <c r="G759" i="24"/>
  <c r="J759" i="24"/>
  <c r="L759" i="24"/>
  <c r="O759" i="24"/>
  <c r="G761" i="24"/>
  <c r="E762" i="24"/>
  <c r="G762" i="24"/>
  <c r="J762" i="24"/>
  <c r="O762" i="24"/>
  <c r="E763" i="24"/>
  <c r="I763" i="24"/>
  <c r="L763" i="24"/>
  <c r="O763" i="24"/>
  <c r="H764" i="24"/>
  <c r="I764" i="24"/>
  <c r="J764" i="24"/>
  <c r="L764" i="24"/>
  <c r="O764" i="24"/>
  <c r="P764" i="24"/>
  <c r="G766" i="24"/>
  <c r="S766" i="24"/>
  <c r="E767" i="24"/>
  <c r="G767" i="24"/>
  <c r="H767" i="24"/>
  <c r="J767" i="24"/>
  <c r="L767" i="24"/>
  <c r="O767" i="24"/>
  <c r="E768" i="24"/>
  <c r="G768" i="24"/>
  <c r="I768" i="24"/>
  <c r="L768" i="24"/>
  <c r="P768" i="24"/>
  <c r="G769" i="24"/>
  <c r="L769" i="24"/>
  <c r="O769" i="24"/>
  <c r="E770" i="24"/>
  <c r="G770" i="24"/>
  <c r="H770" i="24"/>
  <c r="I770" i="24"/>
  <c r="J770" i="24"/>
  <c r="L770" i="24"/>
  <c r="N770" i="24"/>
  <c r="O770" i="24"/>
  <c r="P770" i="24"/>
  <c r="S770" i="24"/>
  <c r="E771" i="24"/>
  <c r="G771" i="24"/>
  <c r="I771" i="24"/>
  <c r="J771" i="24"/>
  <c r="L771" i="24"/>
  <c r="O771" i="24"/>
  <c r="P771" i="24"/>
  <c r="S771" i="24"/>
  <c r="E772" i="24"/>
  <c r="G772" i="24"/>
  <c r="I772" i="24"/>
  <c r="J772" i="24"/>
  <c r="L772" i="24"/>
  <c r="O772" i="24"/>
  <c r="E773" i="24"/>
  <c r="G773" i="24"/>
  <c r="H773" i="24"/>
  <c r="I773" i="24"/>
  <c r="L773" i="24"/>
  <c r="P773" i="24"/>
  <c r="S773" i="24"/>
  <c r="H774" i="24"/>
  <c r="I774" i="24"/>
  <c r="J774" i="24"/>
  <c r="O774" i="24"/>
  <c r="P774" i="24"/>
  <c r="E775" i="24"/>
  <c r="G775" i="24"/>
  <c r="J775" i="24"/>
  <c r="L775" i="24"/>
  <c r="O775" i="24"/>
  <c r="P775" i="24"/>
  <c r="E776" i="24"/>
  <c r="G776" i="24"/>
  <c r="I776" i="24"/>
  <c r="J776" i="24"/>
  <c r="L776" i="24"/>
  <c r="O776" i="24"/>
  <c r="S776" i="24"/>
  <c r="E777" i="24"/>
  <c r="G777" i="24"/>
  <c r="I777" i="24"/>
  <c r="J777" i="24"/>
  <c r="L777" i="24"/>
  <c r="O777" i="24"/>
  <c r="E778" i="24"/>
  <c r="G778" i="24"/>
  <c r="I778" i="24"/>
  <c r="O778" i="24"/>
  <c r="S778" i="24"/>
  <c r="I779" i="24"/>
  <c r="O779" i="24"/>
  <c r="P779" i="24"/>
  <c r="E780" i="24"/>
  <c r="G780" i="24"/>
  <c r="I780" i="24"/>
  <c r="J780" i="24"/>
  <c r="O780" i="24"/>
  <c r="P780" i="24"/>
  <c r="S780" i="24"/>
  <c r="E781" i="24"/>
  <c r="G781" i="24"/>
  <c r="I781" i="24"/>
  <c r="J781" i="24"/>
  <c r="O781" i="24"/>
  <c r="S781" i="24"/>
  <c r="J782" i="24"/>
  <c r="L782" i="24"/>
  <c r="O782" i="24"/>
  <c r="G783" i="24"/>
  <c r="I783" i="24"/>
  <c r="O783" i="24"/>
  <c r="S783" i="24"/>
  <c r="E784" i="24"/>
  <c r="G784" i="24"/>
  <c r="I784" i="24"/>
  <c r="L784" i="24"/>
  <c r="O784" i="24"/>
  <c r="P784" i="24"/>
  <c r="S784" i="24"/>
  <c r="I785" i="24"/>
  <c r="O785" i="24"/>
  <c r="S785" i="24"/>
  <c r="G786" i="24"/>
  <c r="I786" i="24"/>
  <c r="J786" i="24"/>
  <c r="L786" i="24"/>
  <c r="O786" i="24"/>
  <c r="E787" i="24"/>
  <c r="G787" i="24"/>
  <c r="I787" i="24"/>
  <c r="J787" i="24"/>
  <c r="O787" i="24"/>
  <c r="P787" i="24"/>
  <c r="S787" i="24"/>
  <c r="J788" i="24"/>
  <c r="O788" i="24"/>
  <c r="P788" i="24"/>
  <c r="J789" i="24"/>
  <c r="O789" i="24"/>
  <c r="P789" i="24"/>
  <c r="S789" i="24"/>
  <c r="I790" i="24"/>
  <c r="J790" i="24"/>
  <c r="L790" i="24"/>
  <c r="O790" i="24"/>
  <c r="S790" i="24"/>
  <c r="G791" i="24"/>
  <c r="J791" i="24"/>
  <c r="L791" i="24"/>
  <c r="O791" i="24"/>
  <c r="P791" i="24"/>
  <c r="E792" i="24"/>
  <c r="G792" i="24"/>
  <c r="I792" i="24"/>
  <c r="L792" i="24"/>
  <c r="O792" i="24"/>
  <c r="S792" i="24"/>
  <c r="G794" i="24"/>
  <c r="H794" i="24"/>
  <c r="I794" i="24"/>
  <c r="J794" i="24"/>
  <c r="O794" i="24"/>
  <c r="P794" i="24"/>
  <c r="J795" i="24"/>
  <c r="O795" i="24"/>
  <c r="E796" i="24"/>
  <c r="G796" i="24"/>
  <c r="I796" i="24"/>
  <c r="L796" i="24"/>
  <c r="O796" i="24"/>
  <c r="P796" i="24"/>
  <c r="S796" i="24"/>
  <c r="E797" i="24"/>
  <c r="G797" i="24"/>
  <c r="I797" i="24"/>
  <c r="L797" i="24"/>
  <c r="O797" i="24"/>
  <c r="P797" i="24"/>
  <c r="S797" i="24"/>
  <c r="G799" i="24"/>
  <c r="S799" i="24"/>
  <c r="J800" i="24"/>
  <c r="L800" i="24"/>
  <c r="O800" i="24"/>
  <c r="O801" i="24"/>
  <c r="E802" i="24"/>
  <c r="G802" i="24"/>
  <c r="H802" i="24"/>
  <c r="I802" i="24"/>
  <c r="O802" i="24"/>
  <c r="P802" i="24"/>
  <c r="S802" i="24"/>
  <c r="E803" i="24"/>
  <c r="G803" i="24"/>
  <c r="I803" i="24"/>
  <c r="J803" i="24"/>
  <c r="L803" i="24"/>
  <c r="O803" i="24"/>
  <c r="P803" i="24"/>
  <c r="G804" i="24"/>
  <c r="H804" i="24"/>
  <c r="L804" i="24"/>
  <c r="O804" i="24"/>
  <c r="P804" i="24"/>
  <c r="E807" i="24"/>
  <c r="G807" i="24"/>
  <c r="H807" i="24"/>
  <c r="G808" i="24"/>
  <c r="I808" i="24"/>
  <c r="O808" i="24"/>
  <c r="P808" i="24"/>
  <c r="I809" i="24"/>
  <c r="J809" i="24"/>
  <c r="L809" i="24"/>
  <c r="O809" i="24"/>
  <c r="I810" i="24"/>
  <c r="O810" i="24"/>
  <c r="G812" i="24"/>
  <c r="S812" i="24"/>
  <c r="O813" i="24"/>
  <c r="I814" i="24"/>
  <c r="L814" i="24"/>
  <c r="I815" i="24"/>
  <c r="O815" i="24"/>
  <c r="G816" i="24"/>
  <c r="I816" i="24"/>
  <c r="J816" i="24"/>
  <c r="L816" i="24"/>
  <c r="O816" i="24"/>
  <c r="E817" i="24"/>
  <c r="G817" i="24"/>
  <c r="I817" i="24"/>
  <c r="O817" i="24"/>
  <c r="S817" i="24"/>
  <c r="I819" i="24"/>
  <c r="J819" i="24"/>
  <c r="O819" i="24"/>
  <c r="H820" i="24"/>
  <c r="I820" i="24"/>
  <c r="G821" i="24"/>
  <c r="I821" i="24"/>
  <c r="J821" i="24"/>
  <c r="L821" i="24"/>
  <c r="O821" i="24"/>
  <c r="P821" i="24"/>
  <c r="S821" i="24"/>
  <c r="E822" i="24"/>
  <c r="G822" i="24"/>
  <c r="I822" i="24"/>
  <c r="J822" i="24"/>
  <c r="L822" i="24"/>
  <c r="O822" i="24"/>
  <c r="S822" i="24"/>
  <c r="I823" i="24"/>
  <c r="I824" i="24"/>
  <c r="O824" i="24"/>
  <c r="I825" i="24"/>
  <c r="L825" i="24"/>
  <c r="O825" i="24"/>
  <c r="P825" i="24"/>
  <c r="I826" i="24"/>
  <c r="J826" i="24"/>
  <c r="O826" i="24"/>
  <c r="E827" i="24"/>
  <c r="G827" i="24"/>
  <c r="I827" i="24"/>
  <c r="J827" i="24"/>
  <c r="L827" i="24"/>
  <c r="O827" i="24"/>
  <c r="S827" i="24"/>
  <c r="J828" i="24"/>
  <c r="O828" i="24"/>
  <c r="I829" i="24"/>
  <c r="J829" i="24"/>
  <c r="O829" i="24"/>
  <c r="I830" i="24"/>
  <c r="O830" i="24"/>
  <c r="S830" i="24"/>
  <c r="E831" i="24"/>
  <c r="G831" i="24"/>
  <c r="I831" i="24"/>
  <c r="L831" i="24"/>
  <c r="O831" i="24"/>
  <c r="S831" i="24"/>
  <c r="I832" i="24"/>
  <c r="J832" i="24"/>
  <c r="O832" i="24"/>
  <c r="P832" i="24"/>
  <c r="S832" i="24"/>
  <c r="I834" i="24"/>
  <c r="O834" i="24"/>
  <c r="G836" i="24"/>
  <c r="O836" i="24"/>
  <c r="P836" i="24"/>
  <c r="G837" i="24"/>
  <c r="H837" i="24"/>
  <c r="I837" i="24"/>
  <c r="L837" i="24"/>
  <c r="O837" i="24"/>
  <c r="S837" i="24"/>
  <c r="O838" i="24"/>
  <c r="I839" i="24"/>
  <c r="O839" i="24"/>
  <c r="O841" i="24"/>
  <c r="H842" i="24"/>
  <c r="J842" i="24"/>
  <c r="O842" i="24"/>
  <c r="P842" i="24"/>
  <c r="I843" i="24"/>
  <c r="L843" i="24"/>
  <c r="O843" i="24"/>
  <c r="S843" i="24"/>
  <c r="E844" i="24"/>
  <c r="G844" i="24"/>
  <c r="H844" i="24"/>
  <c r="I844" i="24"/>
  <c r="O844" i="24"/>
  <c r="P844" i="24"/>
  <c r="S844" i="24"/>
  <c r="I845" i="24"/>
  <c r="J845" i="24"/>
  <c r="O845" i="24"/>
  <c r="I847" i="24"/>
  <c r="L847" i="24"/>
  <c r="O847" i="24"/>
  <c r="O848" i="24"/>
  <c r="I849" i="24"/>
  <c r="L849" i="24"/>
  <c r="O849" i="24"/>
  <c r="E850" i="24"/>
  <c r="I850" i="24"/>
  <c r="O850" i="24"/>
  <c r="P850" i="24"/>
  <c r="S850" i="24"/>
  <c r="E851" i="24"/>
  <c r="G851" i="24"/>
  <c r="I851" i="24"/>
  <c r="J851" i="24"/>
  <c r="L851" i="24"/>
  <c r="O851" i="24"/>
  <c r="P851" i="24"/>
  <c r="H852" i="24"/>
  <c r="I852" i="24"/>
  <c r="O852" i="24"/>
  <c r="O854" i="24"/>
  <c r="G855" i="24"/>
  <c r="I855" i="24"/>
  <c r="L855" i="24"/>
  <c r="O855" i="24"/>
  <c r="I856" i="24"/>
  <c r="J856" i="24"/>
  <c r="L856" i="24"/>
  <c r="O856" i="24"/>
  <c r="E857" i="24"/>
  <c r="I857" i="24"/>
  <c r="O857" i="24"/>
  <c r="P857" i="24"/>
  <c r="S857" i="24"/>
  <c r="E860" i="24"/>
  <c r="G860" i="24"/>
  <c r="H860" i="24"/>
  <c r="L860" i="24"/>
  <c r="O860" i="24"/>
  <c r="I861" i="24"/>
  <c r="L861" i="24"/>
  <c r="O861" i="24"/>
  <c r="I862" i="24"/>
  <c r="J862" i="24"/>
  <c r="L862" i="24"/>
  <c r="O862" i="24"/>
  <c r="I863" i="24"/>
  <c r="O863" i="24"/>
  <c r="G864" i="24"/>
  <c r="L864" i="24"/>
  <c r="O864" i="24"/>
  <c r="P864" i="24"/>
  <c r="S864" i="24"/>
  <c r="I865" i="24"/>
  <c r="O866" i="24"/>
  <c r="E867" i="24"/>
  <c r="I867" i="24"/>
  <c r="J867" i="24"/>
  <c r="L867" i="24"/>
  <c r="O867" i="24"/>
  <c r="O868" i="24"/>
  <c r="I872" i="24"/>
  <c r="J872" i="24"/>
  <c r="O872" i="24"/>
  <c r="G873" i="24"/>
  <c r="J877" i="24"/>
  <c r="O877" i="24"/>
  <c r="P877" i="24"/>
  <c r="G878" i="24"/>
  <c r="L879" i="24"/>
  <c r="N879" i="24"/>
  <c r="O879" i="24"/>
  <c r="S879" i="24"/>
  <c r="G880" i="24"/>
  <c r="I880" i="24"/>
  <c r="J880" i="24"/>
  <c r="O880" i="24"/>
  <c r="S880" i="24"/>
  <c r="O881" i="24"/>
  <c r="G884" i="24"/>
  <c r="O884" i="24"/>
  <c r="H885" i="24"/>
  <c r="I885" i="24"/>
  <c r="J885" i="24"/>
  <c r="L885" i="24"/>
  <c r="N885" i="24"/>
  <c r="O885" i="24"/>
  <c r="P885" i="24"/>
  <c r="S885" i="24"/>
  <c r="I886" i="24"/>
  <c r="J886" i="24"/>
  <c r="O886" i="24"/>
  <c r="G887" i="24"/>
  <c r="H888" i="24"/>
  <c r="I888" i="24"/>
  <c r="G889" i="24"/>
  <c r="J890" i="24"/>
  <c r="L890" i="24"/>
  <c r="O890" i="24"/>
  <c r="P890" i="24"/>
  <c r="E891" i="24"/>
  <c r="G891" i="24"/>
  <c r="H891" i="24"/>
  <c r="I891" i="24"/>
  <c r="J891" i="24"/>
  <c r="L891" i="24"/>
  <c r="O891" i="24"/>
  <c r="P891" i="24"/>
  <c r="S891" i="24"/>
  <c r="I892" i="24"/>
  <c r="L892" i="24"/>
  <c r="N892" i="24"/>
  <c r="O892" i="24"/>
  <c r="S892" i="24"/>
  <c r="H893" i="24"/>
  <c r="I893" i="24"/>
  <c r="J893" i="24"/>
  <c r="O893" i="24"/>
  <c r="P893" i="24"/>
  <c r="S893" i="24"/>
  <c r="E894" i="24"/>
  <c r="G894" i="24"/>
  <c r="L894" i="24"/>
  <c r="N894" i="24"/>
  <c r="G895" i="24"/>
  <c r="H895" i="24"/>
  <c r="J895" i="24"/>
  <c r="O895" i="24"/>
  <c r="P895" i="24"/>
  <c r="E896" i="24"/>
  <c r="G896" i="24"/>
  <c r="H896" i="24"/>
  <c r="I896" i="24"/>
  <c r="L896" i="24"/>
  <c r="O896" i="24"/>
  <c r="P896" i="24"/>
  <c r="S896" i="24"/>
  <c r="E897" i="24"/>
  <c r="G897" i="24"/>
  <c r="H897" i="24"/>
  <c r="I897" i="24"/>
  <c r="J897" i="24"/>
  <c r="L897" i="24"/>
  <c r="N897" i="24"/>
  <c r="O897" i="24"/>
  <c r="P897" i="24"/>
  <c r="S897" i="24"/>
  <c r="E898" i="24"/>
  <c r="G898" i="24"/>
  <c r="H898" i="24"/>
  <c r="I898" i="24"/>
  <c r="J898" i="24"/>
  <c r="L898" i="24"/>
  <c r="M898" i="24"/>
  <c r="N898" i="24"/>
  <c r="O898" i="24"/>
  <c r="P898" i="24"/>
  <c r="S898" i="24"/>
  <c r="G899" i="24"/>
  <c r="G900" i="24"/>
  <c r="L900" i="24"/>
  <c r="O900" i="24"/>
  <c r="P900" i="24"/>
  <c r="S900" i="24"/>
  <c r="E901" i="24"/>
  <c r="G901" i="24"/>
  <c r="L901" i="24"/>
  <c r="N901" i="24"/>
  <c r="G902" i="24"/>
  <c r="H902" i="24"/>
  <c r="J902" i="24"/>
  <c r="O902" i="24"/>
  <c r="P902" i="24"/>
  <c r="G903" i="24"/>
  <c r="H903" i="24"/>
  <c r="I903" i="24"/>
  <c r="J903" i="24"/>
  <c r="L903" i="24"/>
  <c r="O903" i="24"/>
  <c r="P903" i="24"/>
  <c r="G904" i="24"/>
  <c r="G905" i="24"/>
  <c r="O905" i="24"/>
  <c r="G906" i="24"/>
  <c r="H906" i="24"/>
  <c r="I906" i="24"/>
  <c r="J906" i="24"/>
  <c r="L906" i="24"/>
  <c r="O906" i="24"/>
  <c r="P906" i="24"/>
  <c r="S906" i="24"/>
  <c r="G907" i="24"/>
  <c r="L907" i="24"/>
  <c r="G908" i="24"/>
  <c r="H908" i="24"/>
  <c r="J908" i="24"/>
  <c r="O908" i="24"/>
  <c r="P908" i="24"/>
  <c r="G909" i="24"/>
  <c r="O909" i="24"/>
  <c r="L911" i="24"/>
  <c r="G912" i="24"/>
  <c r="P913" i="24"/>
  <c r="S914" i="24"/>
  <c r="E915" i="24"/>
  <c r="O915" i="24"/>
  <c r="S915" i="24"/>
  <c r="G916" i="24"/>
  <c r="L916" i="24"/>
  <c r="O916" i="24"/>
  <c r="E920" i="24"/>
  <c r="G920" i="24"/>
  <c r="O920" i="24"/>
  <c r="S920" i="24"/>
  <c r="G921" i="24"/>
  <c r="S921" i="24"/>
  <c r="L924" i="24"/>
  <c r="S927" i="24"/>
  <c r="O929" i="24"/>
  <c r="L930" i="24"/>
  <c r="G932" i="24"/>
  <c r="G934" i="24"/>
  <c r="O934" i="24"/>
  <c r="S934" i="24"/>
  <c r="E937" i="24"/>
  <c r="G937" i="24"/>
  <c r="I937" i="24"/>
  <c r="L937" i="24"/>
  <c r="S937" i="24"/>
  <c r="G938" i="24"/>
  <c r="I939" i="24"/>
  <c r="J939" i="24"/>
  <c r="L939" i="24"/>
  <c r="O939" i="24"/>
  <c r="P939" i="24"/>
  <c r="S939" i="24"/>
  <c r="G941" i="24"/>
  <c r="H941" i="24"/>
  <c r="L941" i="24"/>
  <c r="P941" i="24"/>
  <c r="S941" i="24"/>
  <c r="I942" i="24"/>
  <c r="L942" i="24"/>
  <c r="O942" i="24"/>
  <c r="P942" i="24"/>
  <c r="S942" i="24"/>
  <c r="G943" i="24"/>
  <c r="G944" i="24"/>
  <c r="E945" i="24"/>
  <c r="G945" i="24"/>
  <c r="H945" i="24"/>
  <c r="O945" i="24"/>
  <c r="P945" i="24"/>
  <c r="S945" i="24"/>
  <c r="G946" i="24"/>
  <c r="O946" i="24"/>
  <c r="G947" i="24"/>
  <c r="G948" i="24"/>
  <c r="H948" i="24"/>
  <c r="I948" i="24"/>
  <c r="J948" i="24"/>
  <c r="L948" i="24"/>
  <c r="O948" i="24"/>
  <c r="P948" i="24"/>
  <c r="S948" i="24"/>
  <c r="G949" i="24"/>
  <c r="G950" i="24"/>
  <c r="L950" i="24"/>
  <c r="S950" i="24"/>
  <c r="H951" i="24"/>
  <c r="L951" i="24"/>
  <c r="P951" i="24"/>
  <c r="E952" i="24"/>
  <c r="G952" i="24"/>
  <c r="H952" i="24"/>
  <c r="O952" i="24"/>
  <c r="P952" i="24"/>
  <c r="S952" i="24"/>
  <c r="G953" i="24"/>
  <c r="S955" i="24"/>
  <c r="G957" i="24"/>
  <c r="H957" i="24"/>
  <c r="O957" i="24"/>
  <c r="O958" i="24"/>
  <c r="G959" i="24"/>
  <c r="O959" i="24"/>
  <c r="G960" i="24"/>
  <c r="O960" i="24"/>
  <c r="S962" i="24"/>
  <c r="O965" i="24"/>
  <c r="G975" i="24"/>
  <c r="S977" i="24"/>
  <c r="E978" i="24"/>
  <c r="O978" i="24"/>
  <c r="G984" i="24"/>
  <c r="O988" i="24"/>
  <c r="L990" i="24"/>
  <c r="G991" i="24"/>
  <c r="L991" i="24"/>
  <c r="S991" i="24"/>
  <c r="H993" i="24"/>
  <c r="O993" i="24"/>
  <c r="S993" i="24"/>
  <c r="J995" i="24"/>
  <c r="L995" i="24"/>
  <c r="O995" i="24"/>
  <c r="E996" i="24"/>
  <c r="G996" i="24"/>
  <c r="I996" i="24"/>
  <c r="L996" i="24"/>
  <c r="O996" i="24"/>
  <c r="P996" i="24"/>
  <c r="S996" i="24"/>
  <c r="G998" i="24"/>
  <c r="G1000" i="24"/>
  <c r="L1000" i="24"/>
  <c r="O1000" i="24"/>
  <c r="P1000" i="24"/>
  <c r="S1000" i="24"/>
  <c r="G1001" i="24"/>
  <c r="O1001" i="24"/>
  <c r="G1002" i="24"/>
  <c r="I1002" i="24"/>
  <c r="J1002" i="24"/>
  <c r="L1002" i="24"/>
  <c r="S1002" i="24"/>
  <c r="E1003" i="24"/>
  <c r="G1003" i="24"/>
  <c r="H1003" i="24"/>
  <c r="L1003" i="24"/>
  <c r="N1003" i="24"/>
  <c r="O1003" i="24"/>
  <c r="S1003" i="24"/>
  <c r="O1006" i="24"/>
  <c r="G1011" i="24"/>
  <c r="O1011" i="24"/>
  <c r="E1013" i="24"/>
  <c r="I1013" i="24"/>
  <c r="J1013" i="24"/>
  <c r="L1013" i="24"/>
  <c r="O1013" i="24"/>
  <c r="P1013" i="24"/>
  <c r="S1013" i="24"/>
  <c r="L1017" i="24"/>
  <c r="S1017" i="24"/>
  <c r="E1019" i="24"/>
  <c r="G1019" i="24"/>
  <c r="I1019" i="24"/>
  <c r="J1019" i="24"/>
  <c r="O1019" i="24"/>
  <c r="P1019" i="24"/>
  <c r="G1023" i="24"/>
  <c r="L1023" i="24"/>
  <c r="O1023" i="24"/>
  <c r="S1023" i="24"/>
  <c r="G1025" i="24"/>
  <c r="L1025" i="24"/>
  <c r="O1025" i="24"/>
  <c r="O1026" i="24"/>
  <c r="G1027" i="24"/>
  <c r="S1027" i="24"/>
  <c r="J1031" i="24"/>
  <c r="O1031" i="24"/>
  <c r="G1032" i="24"/>
  <c r="O1032" i="24"/>
  <c r="G1034" i="24"/>
  <c r="O1034" i="24"/>
  <c r="H1036" i="24"/>
  <c r="O1036" i="24"/>
  <c r="S1036" i="24"/>
  <c r="L1038" i="24"/>
  <c r="O1038" i="24"/>
  <c r="L1039" i="24"/>
  <c r="O1039" i="24"/>
  <c r="S1039" i="24"/>
  <c r="E1040" i="24"/>
  <c r="G1040" i="24"/>
  <c r="J1040" i="24"/>
  <c r="L1040" i="24"/>
  <c r="O1040" i="24"/>
  <c r="H1042" i="24"/>
  <c r="O1042" i="24"/>
  <c r="S1042" i="24"/>
  <c r="L1044" i="24"/>
  <c r="O1044" i="24"/>
  <c r="E1045" i="24"/>
  <c r="G1045" i="24"/>
  <c r="I1045" i="24"/>
  <c r="J1045" i="24"/>
  <c r="L1045" i="24"/>
  <c r="O1045" i="24"/>
  <c r="P1045" i="24"/>
  <c r="S1045" i="24"/>
  <c r="E1046" i="24"/>
  <c r="G1046" i="24"/>
  <c r="J1046" i="24"/>
  <c r="L1046" i="24"/>
  <c r="O1046" i="24"/>
  <c r="E1047" i="24"/>
  <c r="G1047" i="24"/>
  <c r="H1047" i="24"/>
  <c r="I1047" i="24"/>
  <c r="J1047" i="24"/>
  <c r="N1047" i="24"/>
  <c r="O1047" i="24"/>
  <c r="P1047" i="24"/>
  <c r="E1048" i="24"/>
  <c r="G1048" i="24"/>
  <c r="H1048" i="24"/>
  <c r="I1048" i="24"/>
  <c r="J1048" i="24"/>
  <c r="L1048" i="24"/>
  <c r="O1048" i="24"/>
  <c r="P1048" i="24"/>
  <c r="E1049" i="24"/>
  <c r="G1049" i="24"/>
  <c r="H1049" i="24"/>
  <c r="I1049" i="24"/>
  <c r="L1049" i="24"/>
  <c r="O1049" i="24"/>
  <c r="P1049" i="24"/>
  <c r="S1049" i="24"/>
  <c r="E1050" i="24"/>
  <c r="G1050" i="24"/>
  <c r="H1050" i="24"/>
  <c r="I1050" i="24"/>
  <c r="L1050" i="24"/>
  <c r="O1050" i="24"/>
  <c r="P1050" i="24"/>
  <c r="S1050" i="24"/>
  <c r="I1051" i="24"/>
  <c r="J1051" i="24"/>
  <c r="L1051" i="24"/>
  <c r="O1051" i="24"/>
  <c r="P1051" i="24"/>
  <c r="S1051" i="24"/>
  <c r="E1052" i="24"/>
  <c r="H1052" i="24"/>
  <c r="I1052" i="24"/>
  <c r="N1052" i="24"/>
  <c r="O1052" i="24"/>
  <c r="P1052" i="24"/>
  <c r="E1053" i="24"/>
  <c r="G1053" i="24"/>
  <c r="I1053" i="24"/>
  <c r="J1053" i="24"/>
  <c r="L1053" i="24"/>
  <c r="O1053" i="24"/>
  <c r="P1053" i="24"/>
  <c r="E1054" i="24"/>
  <c r="G1054" i="24"/>
  <c r="H1054" i="24"/>
  <c r="I1054" i="24"/>
  <c r="J1054" i="24"/>
  <c r="L1054" i="24"/>
  <c r="N1054" i="24"/>
  <c r="O1054" i="24"/>
  <c r="P1054" i="24"/>
  <c r="S1054" i="24"/>
  <c r="E1055" i="24"/>
  <c r="H1055" i="24"/>
  <c r="I1055" i="24"/>
  <c r="L1055" i="24"/>
  <c r="O1055" i="24"/>
  <c r="P1055" i="24"/>
  <c r="S1055" i="24"/>
  <c r="I1056" i="24"/>
  <c r="J1056" i="24"/>
  <c r="L1056" i="24"/>
  <c r="P1056" i="24"/>
  <c r="S1056" i="24"/>
  <c r="E1057" i="24"/>
  <c r="H1057" i="24"/>
  <c r="I1057" i="24"/>
  <c r="N1057" i="24"/>
  <c r="O1057" i="24"/>
  <c r="P1057" i="24"/>
  <c r="S1057" i="24"/>
  <c r="G1058" i="24"/>
  <c r="I1058" i="24"/>
  <c r="N1058" i="24"/>
  <c r="O1058" i="24"/>
  <c r="P1058" i="24"/>
  <c r="S1058" i="24"/>
  <c r="E1059" i="24"/>
  <c r="G1059" i="24"/>
  <c r="H1059" i="24"/>
  <c r="I1059" i="24"/>
  <c r="J1059" i="24"/>
  <c r="L1059" i="24"/>
  <c r="O1059" i="24"/>
  <c r="P1059" i="24"/>
  <c r="I1060" i="24"/>
  <c r="J1060" i="24"/>
  <c r="L1060" i="24"/>
  <c r="O1060" i="24"/>
  <c r="P1060" i="24"/>
  <c r="S1060" i="24"/>
  <c r="E1061" i="24"/>
  <c r="G1061" i="24"/>
  <c r="I1061" i="24"/>
  <c r="J1061" i="24"/>
  <c r="P1061" i="24"/>
  <c r="E1062" i="24"/>
  <c r="H1062" i="24"/>
  <c r="I1062" i="24"/>
  <c r="J1062" i="24"/>
  <c r="L1062" i="24"/>
  <c r="O1062" i="24"/>
  <c r="P1062" i="24"/>
  <c r="S1062" i="24"/>
  <c r="G1063" i="24"/>
  <c r="I1063" i="24"/>
  <c r="O1063" i="24"/>
  <c r="P1063" i="24"/>
  <c r="S1063" i="24"/>
  <c r="E1067" i="24"/>
  <c r="G1067" i="24"/>
  <c r="O1067" i="24"/>
  <c r="P1067" i="24"/>
  <c r="S1067" i="24"/>
  <c r="E1068" i="24"/>
  <c r="H1068" i="24"/>
  <c r="I1068" i="24"/>
  <c r="J1068" i="24"/>
  <c r="L1068" i="24"/>
  <c r="O1068" i="24"/>
  <c r="P1068" i="24"/>
  <c r="S1068" i="24"/>
  <c r="E1073" i="24"/>
  <c r="G1073" i="24"/>
  <c r="I1073" i="24"/>
  <c r="J1073" i="24"/>
  <c r="L1073" i="24"/>
  <c r="N1073" i="24"/>
  <c r="O1073" i="24"/>
  <c r="P1073" i="24"/>
  <c r="S1073" i="24"/>
  <c r="S1075" i="24"/>
  <c r="G1078" i="24"/>
  <c r="P1078" i="24"/>
  <c r="L1080" i="24"/>
  <c r="O1080" i="24"/>
  <c r="S1080" i="24"/>
  <c r="G1083" i="24"/>
  <c r="H1083" i="24"/>
  <c r="P1083" i="24"/>
  <c r="L1085" i="24"/>
  <c r="O1085" i="24"/>
  <c r="S1085" i="24"/>
  <c r="I1086" i="24"/>
  <c r="O1086" i="24"/>
  <c r="E1088" i="24"/>
  <c r="G1088" i="24"/>
  <c r="H1088" i="24"/>
  <c r="I1088" i="24"/>
  <c r="J1088" i="24"/>
  <c r="L1088" i="24"/>
  <c r="O1088" i="24"/>
  <c r="P1088" i="24"/>
  <c r="S1088" i="24"/>
  <c r="I1091" i="24"/>
  <c r="O1091" i="24"/>
  <c r="E1092" i="24"/>
  <c r="G1092" i="24"/>
  <c r="H1092" i="24"/>
  <c r="J1092" i="24"/>
  <c r="O1092" i="24"/>
  <c r="P1092" i="24"/>
  <c r="O1093" i="24"/>
  <c r="S1094" i="24"/>
  <c r="I1095" i="24"/>
  <c r="L1095" i="24"/>
  <c r="P1095" i="24"/>
  <c r="G1099" i="24"/>
  <c r="H1099" i="24"/>
  <c r="J1099" i="24"/>
  <c r="L1099" i="24"/>
  <c r="O1099" i="24"/>
  <c r="P1099" i="24"/>
  <c r="S1100" i="24"/>
  <c r="O1105" i="24"/>
  <c r="O1106" i="24"/>
  <c r="P1106" i="24"/>
  <c r="S1111" i="24"/>
  <c r="O1112" i="24"/>
  <c r="S1117" i="24"/>
  <c r="E1125" i="24"/>
  <c r="G1125" i="24"/>
  <c r="H1125" i="24"/>
  <c r="I1125" i="24"/>
  <c r="J1125" i="24"/>
  <c r="L1125" i="24"/>
  <c r="O1125" i="24"/>
  <c r="P1125" i="24"/>
  <c r="S1125" i="24"/>
  <c r="G1131" i="24"/>
  <c r="H1131" i="24"/>
  <c r="J1131" i="24"/>
  <c r="L1131" i="24"/>
  <c r="O1131" i="24"/>
  <c r="P1131" i="24"/>
  <c r="L1137" i="24"/>
  <c r="O1137" i="24"/>
  <c r="O1143" i="24"/>
  <c r="J1144" i="24"/>
  <c r="S1144" i="24"/>
  <c r="O1185" i="24"/>
  <c r="P1262" i="24"/>
  <c r="P1317" i="24"/>
  <c r="O1322" i="24"/>
  <c r="O1356" i="24"/>
  <c r="O1391" i="24"/>
  <c r="P1392" i="24"/>
  <c r="O1398" i="24"/>
  <c r="O1401" i="24"/>
  <c r="O1403" i="24"/>
  <c r="G1407" i="24"/>
  <c r="O1407" i="24"/>
  <c r="O1410" i="24"/>
  <c r="P1414" i="24"/>
  <c r="G1418" i="24"/>
  <c r="I1418" i="24"/>
  <c r="J1418" i="24"/>
  <c r="L1418" i="24"/>
  <c r="O1418" i="24"/>
  <c r="P1418" i="24"/>
  <c r="P1420" i="24"/>
  <c r="O1429" i="24"/>
  <c r="G1458" i="24"/>
  <c r="O1471" i="24"/>
  <c r="O1473" i="24"/>
  <c r="G1509" i="24"/>
  <c r="G1532" i="24"/>
  <c r="O1532" i="24"/>
  <c r="P1532" i="24"/>
  <c r="G1536" i="24"/>
  <c r="O1536" i="24"/>
  <c r="G1544" i="24"/>
  <c r="S1544" i="24"/>
  <c r="O1550" i="24"/>
  <c r="J1556" i="24"/>
  <c r="O1556" i="24"/>
  <c r="O1587" i="24"/>
  <c r="O1588" i="24"/>
  <c r="O1589" i="24"/>
  <c r="O1591" i="24"/>
  <c r="G1594" i="24"/>
  <c r="J1594" i="24"/>
  <c r="O1594" i="24"/>
  <c r="O1595" i="24"/>
  <c r="S1596" i="24"/>
  <c r="L1605" i="24"/>
  <c r="O1605" i="24"/>
  <c r="L1611" i="24"/>
  <c r="O1611" i="24"/>
  <c r="G1614" i="24"/>
  <c r="I1614" i="24"/>
  <c r="O1614" i="24"/>
  <c r="P1614" i="24"/>
  <c r="E1615" i="24"/>
  <c r="G1615" i="24"/>
  <c r="J1615" i="24"/>
  <c r="P1615" i="24"/>
  <c r="I1616" i="24"/>
  <c r="G1617" i="24"/>
  <c r="P1617" i="24"/>
  <c r="S1618" i="24"/>
  <c r="G1619" i="24"/>
  <c r="I1619" i="24"/>
  <c r="O1619" i="24"/>
  <c r="P1619" i="24"/>
  <c r="G1620" i="24"/>
  <c r="O1620" i="24"/>
  <c r="P1620" i="24"/>
  <c r="O1621" i="24"/>
  <c r="O1625" i="24"/>
  <c r="P1625" i="24"/>
  <c r="O1626" i="24"/>
  <c r="O1630" i="24"/>
  <c r="O1641" i="24"/>
  <c r="G1647" i="24"/>
  <c r="O1647" i="24"/>
  <c r="E1652" i="24"/>
  <c r="J1652" i="24"/>
  <c r="L1652" i="24"/>
  <c r="O1652" i="24"/>
  <c r="G1653" i="24"/>
  <c r="G1655" i="24"/>
  <c r="I1655" i="24"/>
  <c r="O1655" i="24"/>
  <c r="G1658" i="24"/>
  <c r="J1658" i="24"/>
  <c r="G1660" i="24"/>
  <c r="G1664" i="24"/>
  <c r="O1664" i="24"/>
  <c r="P1664" i="24"/>
  <c r="I1665" i="24"/>
  <c r="J1665" i="24"/>
  <c r="O1665" i="24"/>
  <c r="G1680" i="24"/>
  <c r="I1680" i="24"/>
  <c r="O1680" i="24"/>
  <c r="P1680" i="24"/>
  <c r="S1680" i="24"/>
  <c r="E1681" i="24"/>
  <c r="P1681" i="24"/>
  <c r="O1683" i="24"/>
  <c r="G1684" i="24"/>
  <c r="L1684" i="24"/>
  <c r="O1684" i="24"/>
  <c r="O1685" i="24"/>
  <c r="I1686" i="24"/>
  <c r="J1686" i="24"/>
  <c r="O1686" i="24"/>
  <c r="P1686" i="24"/>
  <c r="S1686" i="24"/>
  <c r="P1687" i="24"/>
  <c r="I1688" i="24"/>
  <c r="O1688" i="24"/>
  <c r="O1689" i="24"/>
  <c r="O1690" i="24"/>
  <c r="O1691" i="24"/>
  <c r="P1691" i="24"/>
  <c r="E1692" i="24"/>
  <c r="G1692" i="24"/>
  <c r="I1692" i="24"/>
  <c r="J1692" i="24"/>
  <c r="L1692" i="24"/>
  <c r="O1692" i="24"/>
  <c r="P1692" i="24"/>
  <c r="O1696" i="24"/>
  <c r="O1701" i="24"/>
  <c r="E1703" i="24"/>
  <c r="G1703" i="24"/>
  <c r="I1703" i="24"/>
  <c r="J1703" i="24"/>
  <c r="O1703" i="24"/>
  <c r="L1705" i="24"/>
  <c r="P1705" i="24"/>
  <c r="J1708" i="24"/>
  <c r="O1708" i="24"/>
  <c r="S1708" i="24"/>
  <c r="J1709" i="24"/>
  <c r="O1709" i="24"/>
  <c r="E1711" i="24"/>
  <c r="L1711" i="24"/>
  <c r="O1711" i="24"/>
  <c r="E1712" i="24"/>
  <c r="G1712" i="24"/>
  <c r="I1712" i="24"/>
  <c r="J1712" i="24"/>
  <c r="L1712" i="24"/>
  <c r="O1712" i="24"/>
  <c r="S1712" i="24"/>
  <c r="E1713" i="24"/>
  <c r="G1713" i="24"/>
  <c r="J1713" i="24"/>
  <c r="L1713" i="24"/>
  <c r="O1713" i="24"/>
  <c r="P1713" i="24"/>
  <c r="S1713" i="24"/>
  <c r="G1715" i="24"/>
  <c r="S1715" i="24"/>
  <c r="O1716" i="24"/>
  <c r="P1717" i="24"/>
  <c r="G1718" i="24"/>
  <c r="I1718" i="24"/>
  <c r="L1718" i="24"/>
  <c r="O1718" i="24"/>
  <c r="P1719" i="24"/>
  <c r="O1730" i="24"/>
  <c r="P1730" i="24"/>
  <c r="G1736" i="24"/>
  <c r="S1749" i="24"/>
  <c r="I1754" i="24"/>
  <c r="G1755" i="24"/>
  <c r="E1756" i="24"/>
  <c r="P1756" i="24"/>
  <c r="S1758" i="24"/>
  <c r="G1760" i="24"/>
  <c r="O1760" i="24"/>
  <c r="L1779" i="24"/>
  <c r="S1786" i="24"/>
  <c r="O1789" i="24"/>
  <c r="O1791" i="24"/>
  <c r="O1795" i="24"/>
  <c r="P1795" i="24"/>
  <c r="O1798" i="24"/>
  <c r="H1805" i="24"/>
  <c r="H1820" i="24"/>
  <c r="G1823" i="24"/>
  <c r="G1824" i="24"/>
  <c r="G1825" i="24"/>
  <c r="H1825" i="24"/>
  <c r="S1825" i="24"/>
  <c r="E1826" i="24"/>
  <c r="G1826" i="24"/>
  <c r="H1826" i="24"/>
  <c r="O1826" i="24"/>
  <c r="S1826" i="24"/>
  <c r="E1828" i="24"/>
  <c r="G1828" i="24"/>
  <c r="G1829" i="24"/>
  <c r="E1830" i="24"/>
  <c r="L1830" i="24"/>
  <c r="O1830" i="24"/>
  <c r="G1834" i="24"/>
  <c r="G1836" i="24"/>
  <c r="S1842" i="24"/>
  <c r="S1848" i="24"/>
  <c r="L1849" i="24"/>
  <c r="S1849" i="24"/>
  <c r="G1853" i="24"/>
  <c r="L1853" i="24"/>
  <c r="L1854" i="24"/>
  <c r="S1854" i="24"/>
  <c r="I1855" i="24"/>
  <c r="P1855" i="24"/>
  <c r="S1855" i="24"/>
  <c r="O1859" i="24"/>
  <c r="G1865" i="24"/>
  <c r="J1865" i="24"/>
  <c r="O1865" i="24"/>
  <c r="S1866" i="24"/>
  <c r="O1870" i="24"/>
  <c r="O1876" i="24"/>
  <c r="O1883" i="24"/>
  <c r="O1892" i="24"/>
  <c r="P1892" i="24"/>
  <c r="S1892" i="24"/>
  <c r="G1893" i="24"/>
  <c r="G1897" i="24"/>
  <c r="O1897" i="24"/>
  <c r="P1897" i="24"/>
  <c r="E1898" i="24"/>
  <c r="G1898" i="24"/>
  <c r="I1898" i="24"/>
  <c r="O1898" i="24"/>
  <c r="P1898" i="24"/>
  <c r="O1900" i="24"/>
  <c r="P1900" i="24"/>
  <c r="G1901" i="24"/>
  <c r="J1901" i="24"/>
  <c r="O1901" i="24"/>
  <c r="O1902" i="24"/>
  <c r="O1905" i="24"/>
  <c r="P1905" i="24"/>
  <c r="E1906" i="24"/>
  <c r="G1906" i="24"/>
  <c r="I1906" i="24"/>
  <c r="J1906" i="24"/>
  <c r="O1906" i="24"/>
  <c r="P1906" i="24"/>
  <c r="S1906" i="24"/>
  <c r="E1908" i="24"/>
  <c r="G1908" i="24"/>
  <c r="J1908" i="24"/>
  <c r="O1908" i="24"/>
  <c r="P1908" i="24"/>
  <c r="G1909" i="24"/>
  <c r="O1909" i="24"/>
  <c r="I1910" i="24"/>
  <c r="J1910" i="24"/>
  <c r="O1910" i="24"/>
  <c r="O1911" i="24"/>
  <c r="O1913" i="24"/>
  <c r="G1914" i="24"/>
  <c r="I1914" i="24"/>
  <c r="J1914" i="24"/>
  <c r="O1914" i="24"/>
  <c r="P1914" i="24"/>
  <c r="G1916" i="24"/>
  <c r="I1916" i="24"/>
  <c r="J1916" i="24"/>
  <c r="O1916" i="24"/>
  <c r="P1916" i="24"/>
  <c r="S1916" i="24"/>
  <c r="E1917" i="24"/>
  <c r="L1917" i="24"/>
  <c r="P1917" i="24"/>
  <c r="S1917" i="24"/>
  <c r="I1918" i="24"/>
  <c r="O1918" i="24"/>
  <c r="P1918" i="24"/>
  <c r="E1919" i="24"/>
  <c r="G1919" i="24"/>
  <c r="I1919" i="24"/>
  <c r="J1919" i="24"/>
  <c r="O1919" i="24"/>
  <c r="P1919" i="24"/>
  <c r="S1919" i="24"/>
  <c r="G1920" i="24"/>
  <c r="L1920" i="24"/>
  <c r="O1921" i="24"/>
  <c r="G1922" i="24"/>
  <c r="I1922" i="24"/>
  <c r="J1922" i="24"/>
  <c r="P1923" i="24"/>
  <c r="G1924" i="24"/>
  <c r="I1924" i="24"/>
  <c r="J1924" i="24"/>
  <c r="O1924" i="24"/>
  <c r="P1924" i="24"/>
  <c r="L1925" i="24"/>
  <c r="G1926" i="24"/>
  <c r="I1926" i="24"/>
  <c r="L1926" i="24"/>
  <c r="P1926" i="24"/>
  <c r="G1927" i="24"/>
  <c r="J1927" i="24"/>
  <c r="O1927" i="24"/>
  <c r="G1928" i="24"/>
  <c r="H1928" i="24"/>
  <c r="I1928" i="24"/>
  <c r="L1928" i="24"/>
  <c r="S1928" i="24"/>
  <c r="G1929" i="24"/>
  <c r="I1929" i="24"/>
  <c r="J1929" i="24"/>
  <c r="O1929" i="24"/>
  <c r="G1930" i="24"/>
  <c r="L1930" i="24"/>
  <c r="P1931" i="24"/>
  <c r="G1932" i="24"/>
  <c r="O1932" i="24"/>
  <c r="O1933" i="24"/>
  <c r="G1934" i="24"/>
  <c r="I1934" i="24"/>
  <c r="P1934" i="24"/>
  <c r="L1935" i="24"/>
  <c r="E1937" i="24"/>
  <c r="G1937" i="24"/>
  <c r="J1937" i="24"/>
  <c r="L1937" i="24"/>
  <c r="P1937" i="24"/>
  <c r="S1937" i="24"/>
  <c r="G1938" i="24"/>
  <c r="J1938" i="24"/>
  <c r="O1938" i="24"/>
  <c r="O1939" i="24"/>
  <c r="G1940" i="24"/>
  <c r="O1940" i="24"/>
  <c r="G1944" i="24"/>
  <c r="I1944" i="24"/>
  <c r="O1944" i="24"/>
  <c r="G1945" i="24"/>
  <c r="P1945" i="24"/>
  <c r="S1945" i="24"/>
  <c r="G1949" i="24"/>
  <c r="S1950" i="24"/>
  <c r="O1959" i="24"/>
  <c r="S1959" i="24"/>
  <c r="J1964" i="24"/>
  <c r="O1964" i="24"/>
  <c r="P1965" i="24"/>
  <c r="S1965" i="24"/>
  <c r="G1970" i="24"/>
  <c r="J1970" i="24"/>
  <c r="P1970" i="24"/>
  <c r="S1970" i="24"/>
  <c r="O1971" i="24"/>
  <c r="O1973" i="24"/>
  <c r="S1974" i="24"/>
  <c r="J1975" i="24"/>
  <c r="O1975" i="24"/>
  <c r="G1976" i="24"/>
  <c r="O1978" i="24"/>
  <c r="G1979" i="24"/>
  <c r="G1980" i="24"/>
  <c r="P1980" i="24"/>
  <c r="E1981" i="24"/>
  <c r="G1981" i="24"/>
  <c r="J1981" i="24"/>
  <c r="G1983" i="24"/>
  <c r="O1986" i="24"/>
  <c r="G1987" i="24"/>
  <c r="G1990" i="24"/>
  <c r="O1994" i="24"/>
  <c r="P1994" i="24"/>
  <c r="G1996" i="24"/>
  <c r="I2001" i="24"/>
  <c r="P2001" i="24"/>
  <c r="G2002" i="24"/>
  <c r="I2003" i="24"/>
  <c r="G2004" i="24"/>
  <c r="J2004" i="24"/>
  <c r="L2004" i="24"/>
  <c r="O2004" i="24"/>
  <c r="S2004" i="24"/>
  <c r="I2005" i="24"/>
  <c r="P2005" i="24"/>
  <c r="P2007" i="24"/>
  <c r="O2008" i="24"/>
  <c r="G2009" i="24"/>
  <c r="J2009" i="24"/>
  <c r="J2010" i="24"/>
  <c r="O2012" i="24"/>
  <c r="E2013" i="24"/>
  <c r="G2013" i="24"/>
  <c r="I2013" i="24"/>
  <c r="J2013" i="24"/>
  <c r="L2013" i="24"/>
  <c r="O2013" i="24"/>
  <c r="P2013" i="24"/>
  <c r="S2013" i="24"/>
  <c r="P2014" i="24"/>
  <c r="G2015" i="24"/>
  <c r="J2015" i="24"/>
  <c r="O2015" i="24"/>
  <c r="P2015" i="24"/>
  <c r="S2015" i="24"/>
  <c r="O2016" i="24"/>
  <c r="P2016" i="24"/>
  <c r="G2017" i="24"/>
  <c r="G2028" i="24"/>
  <c r="G2036" i="24"/>
  <c r="O2037" i="24"/>
  <c r="J2039" i="24"/>
  <c r="O2039" i="24"/>
  <c r="P2039" i="24"/>
  <c r="S2039" i="24"/>
  <c r="G2040" i="24"/>
  <c r="H2040" i="24"/>
  <c r="O2040" i="24"/>
  <c r="O2042" i="24"/>
  <c r="O2044" i="24"/>
  <c r="G2045" i="24"/>
  <c r="I2048" i="24"/>
  <c r="O2048" i="24"/>
  <c r="P2048" i="24"/>
  <c r="S2048" i="24"/>
  <c r="G2051" i="24"/>
  <c r="O2051" i="24"/>
  <c r="O2053" i="24"/>
  <c r="G2058" i="24"/>
  <c r="J2059" i="24"/>
  <c r="O2059" i="24"/>
  <c r="O2068" i="24"/>
  <c r="O2080" i="24"/>
  <c r="L2081" i="24"/>
  <c r="O2081" i="24"/>
  <c r="P2081" i="24"/>
  <c r="G2082" i="24"/>
  <c r="G2083" i="24"/>
  <c r="I2083" i="24"/>
  <c r="P2083" i="24"/>
  <c r="P2087" i="24"/>
  <c r="G2088" i="24"/>
  <c r="G2089" i="24"/>
  <c r="E2090" i="24"/>
  <c r="G2090" i="24"/>
  <c r="I2090" i="24"/>
  <c r="J2090" i="24"/>
  <c r="O2090" i="24"/>
  <c r="O2094" i="24"/>
  <c r="L2099" i="24"/>
  <c r="G2100" i="24"/>
  <c r="L2109" i="24"/>
  <c r="G2111" i="24"/>
  <c r="O2111" i="24"/>
  <c r="E2112" i="24"/>
  <c r="G2112" i="24"/>
  <c r="H2112" i="24"/>
  <c r="J2112" i="24"/>
  <c r="L2112" i="24"/>
  <c r="O2115" i="24"/>
  <c r="O2116" i="24"/>
  <c r="E2117" i="24"/>
  <c r="G2117" i="24"/>
  <c r="I2117" i="24"/>
  <c r="O2117" i="24"/>
  <c r="S2117" i="24"/>
  <c r="G2118" i="24"/>
  <c r="O2118" i="24"/>
  <c r="O2120" i="24"/>
  <c r="G2126" i="24"/>
  <c r="O2129" i="24"/>
  <c r="O2139" i="24"/>
  <c r="O2140" i="24"/>
  <c r="O2146" i="24"/>
  <c r="O2147" i="24"/>
  <c r="L2148" i="24"/>
  <c r="G2150" i="24"/>
  <c r="J2151" i="24"/>
  <c r="O2151" i="24"/>
  <c r="O2152" i="24"/>
  <c r="O2153" i="24"/>
  <c r="L2154" i="24"/>
  <c r="G2155" i="24"/>
  <c r="L2155" i="24"/>
  <c r="O2157" i="24"/>
  <c r="L2159" i="24"/>
  <c r="P2159" i="24"/>
  <c r="G2161" i="24"/>
  <c r="O2161" i="24"/>
  <c r="P2161" i="24"/>
  <c r="S2161" i="24"/>
  <c r="G2162" i="24"/>
  <c r="L2162" i="24"/>
  <c r="O2162" i="24"/>
  <c r="G2163" i="24"/>
  <c r="G2164" i="24"/>
  <c r="O2164" i="24"/>
  <c r="G2166" i="24"/>
  <c r="L2166" i="24"/>
  <c r="G2167" i="24"/>
  <c r="J2171" i="24"/>
  <c r="O2171" i="24"/>
  <c r="S2176" i="24"/>
  <c r="O2181" i="24"/>
  <c r="O2184" i="24"/>
  <c r="O2185" i="24"/>
  <c r="E2186" i="24"/>
  <c r="G2186" i="24"/>
  <c r="H2186" i="24"/>
  <c r="I2186" i="24"/>
  <c r="J2186" i="24"/>
  <c r="L2186" i="24"/>
  <c r="O2186" i="24"/>
  <c r="P2186" i="24"/>
  <c r="S2186" i="24"/>
  <c r="G2187" i="24"/>
  <c r="G2188" i="24"/>
  <c r="J2188" i="24"/>
  <c r="N2188" i="24"/>
  <c r="P2188" i="24"/>
  <c r="G2189" i="24"/>
  <c r="I2189" i="24"/>
  <c r="J2189" i="24"/>
  <c r="L2189" i="24"/>
  <c r="O2189" i="24"/>
  <c r="P2189" i="24"/>
  <c r="O2190" i="24"/>
  <c r="P2190" i="24"/>
  <c r="S2190" i="24"/>
  <c r="E2191" i="24"/>
  <c r="G2191" i="24"/>
  <c r="O2191" i="24"/>
  <c r="P2191" i="24"/>
  <c r="S2191" i="24"/>
  <c r="S2192" i="24"/>
  <c r="G2195" i="24"/>
  <c r="J2195" i="24"/>
  <c r="O2195" i="24"/>
  <c r="G2196" i="24"/>
  <c r="H2196" i="24"/>
  <c r="G2197" i="24"/>
  <c r="I2198" i="24"/>
  <c r="J2198" i="24"/>
  <c r="L2198" i="24"/>
  <c r="O2198" i="24"/>
  <c r="P2198" i="24"/>
  <c r="G2199" i="24"/>
  <c r="I2199" i="24"/>
  <c r="J2199" i="24"/>
  <c r="L2199" i="24"/>
  <c r="O2199" i="24"/>
  <c r="E2201" i="24"/>
  <c r="O2201" i="24"/>
  <c r="G2203" i="24"/>
  <c r="G2207" i="24"/>
  <c r="O2210" i="24"/>
  <c r="O2216" i="24"/>
  <c r="G2217" i="24"/>
  <c r="E2218" i="24"/>
  <c r="G2218" i="24"/>
  <c r="P2218" i="24"/>
  <c r="G2221" i="24"/>
  <c r="L2222" i="24"/>
  <c r="O2222" i="24"/>
  <c r="G2223" i="24"/>
  <c r="O2226" i="24"/>
  <c r="P2226" i="24"/>
  <c r="E2227" i="24"/>
  <c r="G2227" i="24"/>
  <c r="I2227" i="24"/>
  <c r="L2227" i="24"/>
  <c r="O2227" i="24"/>
  <c r="P2227" i="24"/>
  <c r="E2228" i="24"/>
  <c r="J2228" i="24"/>
  <c r="L2228" i="24"/>
  <c r="O2228" i="24"/>
  <c r="P2228" i="24"/>
  <c r="S2228" i="24"/>
  <c r="I2229" i="24"/>
  <c r="L2229" i="24"/>
  <c r="O2229" i="24"/>
  <c r="E2230" i="24"/>
  <c r="G2230" i="24"/>
  <c r="I2230" i="24"/>
  <c r="O2230" i="24"/>
  <c r="P2230" i="24"/>
  <c r="S2230" i="24"/>
  <c r="G2232" i="24"/>
  <c r="I2233" i="24"/>
  <c r="O2233" i="24"/>
  <c r="O2235" i="24"/>
  <c r="I2236" i="24"/>
  <c r="O2236" i="24"/>
  <c r="P2236" i="24"/>
  <c r="O2237" i="24"/>
  <c r="P2237" i="24"/>
  <c r="O27" i="24"/>
  <c r="G22" i="24"/>
  <c r="J22" i="24"/>
  <c r="L22" i="24"/>
  <c r="O22" i="24"/>
  <c r="P22" i="24"/>
  <c r="S22" i="24"/>
  <c r="E17" i="24"/>
  <c r="G17" i="24"/>
  <c r="J17" i="24"/>
  <c r="L17" i="24"/>
  <c r="M17" i="24"/>
  <c r="O17" i="24"/>
  <c r="S17" i="24"/>
  <c r="E18" i="24"/>
  <c r="G18" i="24"/>
  <c r="H18" i="24"/>
  <c r="J18" i="24"/>
  <c r="L18" i="24"/>
  <c r="O18" i="24"/>
  <c r="S18" i="24"/>
  <c r="G19" i="24"/>
  <c r="H19" i="24"/>
  <c r="O19" i="24"/>
  <c r="S19" i="24"/>
  <c r="L20" i="24"/>
  <c r="O20" i="24"/>
  <c r="O21" i="24"/>
  <c r="I12" i="24"/>
  <c r="L12" i="24"/>
  <c r="O12" i="24"/>
  <c r="E13" i="24"/>
  <c r="G13" i="24"/>
  <c r="H13" i="24"/>
  <c r="I13" i="24"/>
  <c r="J13" i="24"/>
  <c r="L13" i="24"/>
  <c r="M13" i="24"/>
  <c r="O13" i="24"/>
  <c r="P13" i="24"/>
  <c r="S13" i="24"/>
  <c r="E14" i="24"/>
  <c r="G14" i="24"/>
  <c r="H14" i="24"/>
  <c r="L14" i="24"/>
  <c r="O14" i="24"/>
  <c r="P14" i="24"/>
  <c r="S14" i="24"/>
  <c r="G8" i="24"/>
  <c r="I8" i="24"/>
  <c r="O8" i="24"/>
  <c r="G9" i="24"/>
  <c r="J9" i="24"/>
  <c r="L9" i="24"/>
  <c r="O9" i="24"/>
  <c r="P9" i="24"/>
  <c r="S9" i="24"/>
  <c r="I11" i="24"/>
  <c r="L11" i="24"/>
  <c r="O11" i="24"/>
  <c r="S11" i="24"/>
  <c r="E7" i="24"/>
  <c r="G7" i="24"/>
  <c r="I7" i="24"/>
  <c r="J7" i="24"/>
  <c r="L7" i="24"/>
  <c r="M7" i="24"/>
  <c r="N7" i="24"/>
  <c r="O7" i="24"/>
  <c r="P7" i="24"/>
  <c r="S7" i="24"/>
  <c r="G6" i="24"/>
  <c r="H6" i="24"/>
  <c r="O6" i="24"/>
  <c r="S6" i="24"/>
  <c r="E5" i="24"/>
  <c r="G5" i="24"/>
  <c r="H5" i="24"/>
  <c r="I5" i="24"/>
  <c r="J5" i="24"/>
  <c r="L5" i="24"/>
  <c r="M5" i="24"/>
  <c r="N5" i="24"/>
  <c r="O5" i="24"/>
  <c r="P5" i="24"/>
  <c r="S5" i="24"/>
  <c r="S4" i="24"/>
  <c r="P4" i="24"/>
  <c r="O4" i="24"/>
  <c r="N4" i="24"/>
  <c r="M4" i="24"/>
  <c r="L4" i="24"/>
  <c r="I4" i="24"/>
  <c r="H4" i="24"/>
  <c r="E4" i="24"/>
  <c r="U898" i="24" l="1"/>
  <c r="F481" i="31"/>
  <c r="G481" i="31" s="1"/>
  <c r="F482" i="31"/>
  <c r="G482" i="31" s="1"/>
  <c r="AE764" i="24" s="1"/>
  <c r="F483" i="31"/>
  <c r="G483" i="31" s="1"/>
  <c r="AE759" i="24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AE826" i="24" s="1"/>
  <c r="F490" i="31"/>
  <c r="G490" i="31" s="1"/>
  <c r="AE821" i="24" s="1"/>
  <c r="F491" i="31"/>
  <c r="G491" i="31" s="1"/>
  <c r="AE822" i="24" s="1"/>
  <c r="F492" i="31"/>
  <c r="G492" i="31" s="1"/>
  <c r="F493" i="31"/>
  <c r="G493" i="31" s="1"/>
  <c r="F494" i="31"/>
  <c r="G494" i="31" s="1"/>
  <c r="F495" i="31"/>
  <c r="G495" i="31" s="1"/>
  <c r="AE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AE836" i="24" s="1"/>
  <c r="F502" i="31"/>
  <c r="G502" i="31" s="1"/>
  <c r="AE837" i="24" s="1"/>
  <c r="F503" i="31"/>
  <c r="G503" i="31" s="1"/>
  <c r="F504" i="31"/>
  <c r="G504" i="31" s="1"/>
  <c r="AE845" i="24" s="1"/>
  <c r="F505" i="31"/>
  <c r="G505" i="31" s="1"/>
  <c r="F506" i="31"/>
  <c r="G506" i="31" s="1"/>
  <c r="AE842" i="24" s="1"/>
  <c r="F507" i="31"/>
  <c r="G507" i="31" s="1"/>
  <c r="AE849" i="24" s="1"/>
  <c r="F508" i="31"/>
  <c r="G508" i="31" s="1"/>
  <c r="F509" i="31"/>
  <c r="G509" i="31" s="1"/>
  <c r="AE846" i="24" s="1"/>
  <c r="F510" i="31"/>
  <c r="G510" i="31" s="1"/>
  <c r="AE847" i="24" s="1"/>
  <c r="F511" i="31"/>
  <c r="G511" i="31" s="1"/>
  <c r="F512" i="31"/>
  <c r="G512" i="31" s="1"/>
  <c r="AE850" i="24" s="1"/>
  <c r="F513" i="31"/>
  <c r="G513" i="31" s="1"/>
  <c r="AE851" i="24" s="1"/>
  <c r="F514" i="31"/>
  <c r="G514" i="31" s="1"/>
  <c r="AE852" i="24" s="1"/>
  <c r="F515" i="31"/>
  <c r="G515" i="31" s="1"/>
  <c r="F516" i="31"/>
  <c r="G516" i="31" s="1"/>
  <c r="F517" i="31"/>
  <c r="G517" i="31" s="1"/>
  <c r="AE855" i="24" s="1"/>
  <c r="F518" i="31"/>
  <c r="G518" i="31" s="1"/>
  <c r="AE856" i="24" s="1"/>
  <c r="F519" i="31"/>
  <c r="G519" i="31" s="1"/>
  <c r="AE857" i="24" s="1"/>
  <c r="F520" i="31"/>
  <c r="G520" i="31" s="1"/>
  <c r="F521" i="31"/>
  <c r="G521" i="31" s="1"/>
  <c r="F522" i="31"/>
  <c r="G522" i="31" s="1"/>
  <c r="F523" i="31"/>
  <c r="G523" i="31" s="1"/>
  <c r="AE861" i="24" s="1"/>
  <c r="F524" i="31"/>
  <c r="G524" i="31" s="1"/>
  <c r="F525" i="31"/>
  <c r="G525" i="31" s="1"/>
  <c r="F526" i="31"/>
  <c r="G526" i="31" s="1"/>
  <c r="F527" i="31"/>
  <c r="G527" i="31" s="1"/>
  <c r="AE867" i="24" s="1"/>
  <c r="F528" i="31"/>
  <c r="G528" i="31" s="1"/>
  <c r="AE869" i="24" s="1"/>
  <c r="F529" i="31"/>
  <c r="G529" i="31" s="1"/>
  <c r="AE870" i="24" s="1"/>
  <c r="F530" i="31"/>
  <c r="G530" i="31" s="1"/>
  <c r="AE879" i="24" s="1"/>
  <c r="F531" i="31"/>
  <c r="G531" i="31" s="1"/>
  <c r="AE880" i="24" s="1"/>
  <c r="F532" i="31"/>
  <c r="G532" i="31" s="1"/>
  <c r="F533" i="31"/>
  <c r="G533" i="31" s="1"/>
  <c r="F534" i="31"/>
  <c r="G534" i="31" s="1"/>
  <c r="AE881" i="24" s="1"/>
  <c r="F535" i="31"/>
  <c r="G535" i="31" s="1"/>
  <c r="AE882" i="24" s="1"/>
  <c r="F536" i="31"/>
  <c r="G536" i="31" s="1"/>
  <c r="F537" i="31"/>
  <c r="G537" i="31" s="1"/>
  <c r="F538" i="31"/>
  <c r="G538" i="31" s="1"/>
  <c r="AE892" i="24" s="1"/>
  <c r="F539" i="31"/>
  <c r="G539" i="31" s="1"/>
  <c r="F540" i="31"/>
  <c r="G540" i="31" s="1"/>
  <c r="AE902" i="24" s="1"/>
  <c r="F541" i="31"/>
  <c r="G541" i="31" s="1"/>
  <c r="AE903" i="24" s="1"/>
  <c r="F542" i="31"/>
  <c r="G542" i="31" s="1"/>
  <c r="AE912" i="24" s="1"/>
  <c r="F543" i="31"/>
  <c r="G543" i="31" s="1"/>
  <c r="F544" i="31"/>
  <c r="G544" i="31" s="1"/>
  <c r="AE922" i="24" s="1"/>
  <c r="F545" i="31"/>
  <c r="G545" i="31" s="1"/>
  <c r="AE917" i="24" s="1"/>
  <c r="F546" i="31"/>
  <c r="G546" i="31" s="1"/>
  <c r="F547" i="31"/>
  <c r="G547" i="31" s="1"/>
  <c r="AE925" i="24" s="1"/>
  <c r="F548" i="31"/>
  <c r="G548" i="31" s="1"/>
  <c r="AE921" i="24" s="1"/>
  <c r="F549" i="31"/>
  <c r="G549" i="31" s="1"/>
  <c r="F550" i="31"/>
  <c r="G550" i="31" s="1"/>
  <c r="F551" i="31"/>
  <c r="G551" i="31" s="1"/>
  <c r="F552" i="31"/>
  <c r="G552" i="31" s="1"/>
  <c r="AE930" i="24" s="1"/>
  <c r="F553" i="31"/>
  <c r="G553" i="31" s="1"/>
  <c r="F554" i="31"/>
  <c r="G554" i="31" s="1"/>
  <c r="AE938" i="24" s="1"/>
  <c r="F555" i="31"/>
  <c r="G555" i="31" s="1"/>
  <c r="F556" i="31"/>
  <c r="G556" i="31" s="1"/>
  <c r="F557" i="31"/>
  <c r="G557" i="31" s="1"/>
  <c r="AE947" i="24" s="1"/>
  <c r="F558" i="31"/>
  <c r="G558" i="31" s="1"/>
  <c r="F559" i="31"/>
  <c r="G559" i="31" s="1"/>
  <c r="F560" i="31"/>
  <c r="G560" i="31" s="1"/>
  <c r="AE951" i="24" s="1"/>
  <c r="F561" i="31"/>
  <c r="G561" i="31" s="1"/>
  <c r="AE952" i="24" s="1"/>
  <c r="F562" i="31"/>
  <c r="G562" i="31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AE967" i="24" s="1"/>
  <c r="F570" i="31"/>
  <c r="G570" i="31" s="1"/>
  <c r="F571" i="31"/>
  <c r="G571" i="31" s="1"/>
  <c r="AE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AE976" i="24" s="1"/>
  <c r="F577" i="31"/>
  <c r="G577" i="31" s="1"/>
  <c r="AE977" i="24" s="1"/>
  <c r="F578" i="31"/>
  <c r="G578" i="31" s="1"/>
  <c r="AE978" i="24" s="1"/>
  <c r="F579" i="31"/>
  <c r="G579" i="31" s="1"/>
  <c r="AE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AE999" i="24" s="1"/>
  <c r="F590" i="31"/>
  <c r="G590" i="31" s="1"/>
  <c r="AE1000" i="24" s="1"/>
  <c r="F591" i="31"/>
  <c r="G591" i="31" s="1"/>
  <c r="F592" i="31"/>
  <c r="G592" i="31" s="1"/>
  <c r="F593" i="31"/>
  <c r="G593" i="31" s="1"/>
  <c r="AE1006" i="24" s="1"/>
  <c r="F594" i="31"/>
  <c r="G594" i="31" s="1"/>
  <c r="AE1008" i="24" s="1"/>
  <c r="F595" i="31"/>
  <c r="G595" i="31" s="1"/>
  <c r="AE1009" i="24" s="1"/>
  <c r="F596" i="31"/>
  <c r="G596" i="31" s="1"/>
  <c r="AE1011" i="24" s="1"/>
  <c r="F597" i="31"/>
  <c r="G597" i="31" s="1"/>
  <c r="AE1012" i="24" s="1"/>
  <c r="F598" i="31"/>
  <c r="G598" i="31" s="1"/>
  <c r="F599" i="31"/>
  <c r="G599" i="31" s="1"/>
  <c r="F600" i="31"/>
  <c r="G600" i="31" s="1"/>
  <c r="F601" i="31"/>
  <c r="G601" i="31" s="1"/>
  <c r="F602" i="31"/>
  <c r="G602" i="31" s="1"/>
  <c r="F603" i="31"/>
  <c r="G603" i="31" s="1"/>
  <c r="F604" i="31"/>
  <c r="G604" i="31" s="1"/>
  <c r="F605" i="31"/>
  <c r="G605" i="31" s="1"/>
  <c r="AE1025" i="24" s="1"/>
  <c r="F606" i="31"/>
  <c r="G606" i="31" s="1"/>
  <c r="AE1026" i="24" s="1"/>
  <c r="F607" i="31"/>
  <c r="G607" i="31" s="1"/>
  <c r="AE1027" i="24" s="1"/>
  <c r="F608" i="31"/>
  <c r="G608" i="31" s="1"/>
  <c r="AE1028" i="24" s="1"/>
  <c r="F609" i="31"/>
  <c r="G609" i="31" s="1"/>
  <c r="AE1029" i="24" s="1"/>
  <c r="F610" i="31"/>
  <c r="G610" i="31" s="1"/>
  <c r="AE1031" i="24" s="1"/>
  <c r="F611" i="31"/>
  <c r="G611" i="31" s="1"/>
  <c r="AE1032" i="24" s="1"/>
  <c r="F612" i="31"/>
  <c r="G612" i="31" s="1"/>
  <c r="F613" i="31"/>
  <c r="G613" i="31" s="1"/>
  <c r="AE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AE1062" i="24" s="1"/>
  <c r="F621" i="31"/>
  <c r="G621" i="31" s="1"/>
  <c r="AE1063" i="24" s="1"/>
  <c r="F622" i="31"/>
  <c r="G622" i="31" s="1"/>
  <c r="F623" i="31"/>
  <c r="G623" i="31" s="1"/>
  <c r="F624" i="31"/>
  <c r="G624" i="31" s="1"/>
  <c r="AE1105" i="24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AE1138" i="24" s="1"/>
  <c r="F647" i="31"/>
  <c r="G647" i="31" s="1"/>
  <c r="F648" i="31"/>
  <c r="G648" i="31" s="1"/>
  <c r="F649" i="31"/>
  <c r="G649" i="31" s="1"/>
  <c r="AE1143" i="24" s="1"/>
  <c r="F650" i="31"/>
  <c r="G650" i="31" s="1"/>
  <c r="AE1145" i="24" s="1"/>
  <c r="F651" i="31"/>
  <c r="G651" i="31" s="1"/>
  <c r="F652" i="31"/>
  <c r="G652" i="31" s="1"/>
  <c r="F653" i="31"/>
  <c r="G653" i="31" s="1"/>
  <c r="F654" i="31"/>
  <c r="G654" i="31" s="1"/>
  <c r="AE1150" i="24" s="1"/>
  <c r="F655" i="31"/>
  <c r="G655" i="31" s="1"/>
  <c r="AE1157" i="24" s="1"/>
  <c r="F656" i="31"/>
  <c r="G656" i="31" s="1"/>
  <c r="F657" i="31"/>
  <c r="G657" i="31" s="1"/>
  <c r="F658" i="31"/>
  <c r="G658" i="31" s="1"/>
  <c r="AE1154" i="24" s="1"/>
  <c r="F659" i="31"/>
  <c r="G659" i="31" s="1"/>
  <c r="F660" i="31"/>
  <c r="G660" i="31" s="1"/>
  <c r="F661" i="31"/>
  <c r="G661" i="31" s="1"/>
  <c r="AE1159" i="24" s="1"/>
  <c r="F662" i="31"/>
  <c r="G662" i="31" s="1"/>
  <c r="F663" i="31"/>
  <c r="G663" i="31" s="1"/>
  <c r="AE1162" i="24" s="1"/>
  <c r="F664" i="31"/>
  <c r="G664" i="31" s="1"/>
  <c r="F665" i="31"/>
  <c r="G665" i="31" s="1"/>
  <c r="F666" i="31"/>
  <c r="G666" i="31" s="1"/>
  <c r="AE1165" i="24" s="1"/>
  <c r="F667" i="31"/>
  <c r="G667" i="31" s="1"/>
  <c r="F668" i="31"/>
  <c r="G668" i="31" s="1"/>
  <c r="AE1167" i="24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AE1192" i="24" s="1"/>
  <c r="F685" i="31"/>
  <c r="G685" i="31" s="1"/>
  <c r="F686" i="31"/>
  <c r="G686" i="31" s="1"/>
  <c r="F687" i="31"/>
  <c r="G687" i="31" s="1"/>
  <c r="F688" i="31"/>
  <c r="G688" i="31" s="1"/>
  <c r="F689" i="31"/>
  <c r="G689" i="31" s="1"/>
  <c r="AE1191" i="24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E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AE1207" i="24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AE1226" i="24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E1247" i="24" s="1"/>
  <c r="F731" i="31"/>
  <c r="G731" i="31" s="1"/>
  <c r="F732" i="31"/>
  <c r="G732" i="31" s="1"/>
  <c r="F733" i="31"/>
  <c r="G733" i="31" s="1"/>
  <c r="F734" i="31"/>
  <c r="G734" i="31" s="1"/>
  <c r="AE1251" i="24" s="1"/>
  <c r="F735" i="31"/>
  <c r="G735" i="31" s="1"/>
  <c r="F736" i="31"/>
  <c r="G736" i="31" s="1"/>
  <c r="F737" i="31"/>
  <c r="G737" i="31" s="1"/>
  <c r="F738" i="31"/>
  <c r="G738" i="31" s="1"/>
  <c r="AE1256" i="24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AE1264" i="24" s="1"/>
  <c r="F746" i="31"/>
  <c r="G746" i="31" s="1"/>
  <c r="AE1265" i="24" s="1"/>
  <c r="F747" i="31"/>
  <c r="G747" i="31" s="1"/>
  <c r="F748" i="31"/>
  <c r="G748" i="31" s="1"/>
  <c r="F749" i="31"/>
  <c r="G749" i="31" s="1"/>
  <c r="F750" i="31"/>
  <c r="G750" i="31" s="1"/>
  <c r="AE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AE1317" i="24" s="1"/>
  <c r="F794" i="31"/>
  <c r="G794" i="31" s="1"/>
  <c r="AE1324" i="24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E1335" i="24" s="1"/>
  <c r="F807" i="31"/>
  <c r="G807" i="31" s="1"/>
  <c r="AE1336" i="24" s="1"/>
  <c r="F808" i="31"/>
  <c r="G808" i="31" s="1"/>
  <c r="F809" i="31"/>
  <c r="G809" i="31" s="1"/>
  <c r="AE1338" i="24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AE1365" i="24" s="1"/>
  <c r="F835" i="31"/>
  <c r="G835" i="31" s="1"/>
  <c r="F836" i="31"/>
  <c r="G836" i="31" s="1"/>
  <c r="F837" i="31"/>
  <c r="G837" i="31" s="1"/>
  <c r="AE1368" i="24" s="1"/>
  <c r="F838" i="31"/>
  <c r="G838" i="31" s="1"/>
  <c r="AE1369" i="24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E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E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AE1425" i="24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E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E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AE1468" i="24" s="1"/>
  <c r="F922" i="31"/>
  <c r="G922" i="31" s="1"/>
  <c r="AE1469" i="24" s="1"/>
  <c r="F923" i="31"/>
  <c r="G923" i="31" s="1"/>
  <c r="F924" i="31"/>
  <c r="G924" i="31" s="1"/>
  <c r="F925" i="31"/>
  <c r="G925" i="31" s="1"/>
  <c r="F926" i="31"/>
  <c r="G926" i="31" s="1"/>
  <c r="AE1473" i="24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E1483" i="24" s="1"/>
  <c r="F935" i="31"/>
  <c r="G935" i="31" s="1"/>
  <c r="F936" i="31"/>
  <c r="G936" i="31" s="1"/>
  <c r="F937" i="31"/>
  <c r="G937" i="31" s="1"/>
  <c r="F938" i="31"/>
  <c r="G938" i="31" s="1"/>
  <c r="AE1487" i="24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AE1508" i="24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AE1525" i="24" s="1"/>
  <c r="F968" i="31"/>
  <c r="G968" i="31" s="1"/>
  <c r="F969" i="31"/>
  <c r="G969" i="31" s="1"/>
  <c r="AE1521" i="24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AE1542" i="24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AE1555" i="24" s="1"/>
  <c r="F993" i="31"/>
  <c r="G993" i="31" s="1"/>
  <c r="F994" i="31"/>
  <c r="G994" i="31" s="1"/>
  <c r="AE1551" i="24" s="1"/>
  <c r="F995" i="31"/>
  <c r="G995" i="31" s="1"/>
  <c r="F996" i="31"/>
  <c r="G996" i="31" s="1"/>
  <c r="F997" i="31"/>
  <c r="G997" i="31" s="1"/>
  <c r="AE1554" i="24" s="1"/>
  <c r="F998" i="31"/>
  <c r="G998" i="31" s="1"/>
  <c r="F999" i="31"/>
  <c r="G999" i="31" s="1"/>
  <c r="F1000" i="31"/>
  <c r="G1000" i="31" s="1"/>
  <c r="F1001" i="31"/>
  <c r="G1001" i="31" s="1"/>
  <c r="AE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AE1564" i="24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E1572" i="24" s="1"/>
  <c r="F1014" i="31"/>
  <c r="G1014" i="31" s="1"/>
  <c r="AE1574" i="24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AE1594" i="24" s="1"/>
  <c r="F1031" i="31"/>
  <c r="G1031" i="31" s="1"/>
  <c r="AE1595" i="24" s="1"/>
  <c r="F1032" i="31"/>
  <c r="G1032" i="31" s="1"/>
  <c r="AE1597" i="24" s="1"/>
  <c r="F1033" i="31"/>
  <c r="G1033" i="31" s="1"/>
  <c r="F1034" i="31"/>
  <c r="G1034" i="31" s="1"/>
  <c r="F1035" i="31"/>
  <c r="G1035" i="31" s="1"/>
  <c r="AE1601" i="24" s="1"/>
  <c r="F1036" i="31"/>
  <c r="G1036" i="31" s="1"/>
  <c r="F1037" i="31"/>
  <c r="G1037" i="31" s="1"/>
  <c r="AE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AE1615" i="24" s="1"/>
  <c r="F1043" i="31"/>
  <c r="G1043" i="31" s="1"/>
  <c r="F1044" i="31"/>
  <c r="G1044" i="31" s="1"/>
  <c r="F1045" i="31"/>
  <c r="G1045" i="31" s="1"/>
  <c r="F1046" i="31"/>
  <c r="G1046" i="31" s="1"/>
  <c r="AE1616" i="24" s="1"/>
  <c r="F1047" i="31"/>
  <c r="G1047" i="31" s="1"/>
  <c r="F1048" i="31"/>
  <c r="G1048" i="31" s="1"/>
  <c r="AE1618" i="24" s="1"/>
  <c r="F1049" i="31"/>
  <c r="G1049" i="31" s="1"/>
  <c r="F1050" i="31"/>
  <c r="G1050" i="31" s="1"/>
  <c r="AE1620" i="24" s="1"/>
  <c r="F1051" i="31"/>
  <c r="G1051" i="31" s="1"/>
  <c r="F1052" i="31"/>
  <c r="G1052" i="31" s="1"/>
  <c r="F1053" i="31"/>
  <c r="G1053" i="31" s="1"/>
  <c r="AE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AE1650" i="24" s="1"/>
  <c r="F1075" i="31"/>
  <c r="G1075" i="31" s="1"/>
  <c r="AE1651" i="24" s="1"/>
  <c r="F1076" i="31"/>
  <c r="G1076" i="31" s="1"/>
  <c r="F1077" i="31"/>
  <c r="G1077" i="31" s="1"/>
  <c r="F1078" i="31"/>
  <c r="G1078" i="31" s="1"/>
  <c r="AE1658" i="24" s="1"/>
  <c r="F1079" i="31"/>
  <c r="G1079" i="31" s="1"/>
  <c r="F1080" i="31"/>
  <c r="G1080" i="31" s="1"/>
  <c r="AE1661" i="24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E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AE1685" i="24" s="1"/>
  <c r="F1097" i="31"/>
  <c r="G1097" i="31" s="1"/>
  <c r="AE1687" i="24" s="1"/>
  <c r="F1098" i="31"/>
  <c r="G1098" i="31" s="1"/>
  <c r="F1099" i="31"/>
  <c r="G1099" i="31" s="1"/>
  <c r="F1100" i="31"/>
  <c r="G1100" i="31" s="1"/>
  <c r="AE1690" i="24" s="1"/>
  <c r="F1101" i="31"/>
  <c r="G1101" i="31" s="1"/>
  <c r="F1102" i="31"/>
  <c r="G1102" i="31" s="1"/>
  <c r="AE1692" i="24" s="1"/>
  <c r="F1103" i="31"/>
  <c r="G1103" i="31" s="1"/>
  <c r="AE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AE1711" i="24" s="1"/>
  <c r="F1119" i="31"/>
  <c r="G1119" i="31" s="1"/>
  <c r="AE1718" i="24" s="1"/>
  <c r="F1120" i="31"/>
  <c r="G1120" i="31" s="1"/>
  <c r="AE1713" i="24" s="1"/>
  <c r="F1121" i="31"/>
  <c r="G1121" i="31" s="1"/>
  <c r="AE1720" i="24" s="1"/>
  <c r="F1122" i="31"/>
  <c r="G1122" i="31" s="1"/>
  <c r="F1123" i="31"/>
  <c r="G1123" i="31" s="1"/>
  <c r="F1124" i="31"/>
  <c r="G1124" i="31" s="1"/>
  <c r="AE1719" i="24" s="1"/>
  <c r="F1125" i="31"/>
  <c r="G1125" i="31" s="1"/>
  <c r="F1126" i="31"/>
  <c r="G1126" i="31" s="1"/>
  <c r="F1127" i="31"/>
  <c r="G1127" i="31" s="1"/>
  <c r="AE1725" i="24" s="1"/>
  <c r="F1128" i="31"/>
  <c r="G1128" i="31" s="1"/>
  <c r="AE1726" i="24" s="1"/>
  <c r="F1129" i="31"/>
  <c r="G1129" i="31" s="1"/>
  <c r="F1130" i="31"/>
  <c r="G1130" i="31" s="1"/>
  <c r="AE1728" i="24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AE1735" i="24" s="1"/>
  <c r="F1137" i="31"/>
  <c r="G1137" i="31" s="1"/>
  <c r="F1138" i="31"/>
  <c r="G1138" i="31" s="1"/>
  <c r="AE1737" i="24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AE1756" i="24" s="1"/>
  <c r="F1149" i="31"/>
  <c r="G1149" i="31" s="1"/>
  <c r="F1150" i="31"/>
  <c r="G1150" i="31" s="1"/>
  <c r="F1151" i="31"/>
  <c r="G1151" i="31" s="1"/>
  <c r="AE1759" i="24" s="1"/>
  <c r="F1152" i="31"/>
  <c r="G1152" i="31" s="1"/>
  <c r="AE1761" i="24" s="1"/>
  <c r="F1153" i="31"/>
  <c r="G1153" i="31" s="1"/>
  <c r="F1154" i="31"/>
  <c r="G1154" i="31" s="1"/>
  <c r="AE1763" i="24" s="1"/>
  <c r="F1155" i="31"/>
  <c r="G1155" i="31" s="1"/>
  <c r="F1156" i="31"/>
  <c r="G1156" i="31" s="1"/>
  <c r="F1157" i="31"/>
  <c r="G1157" i="31" s="1"/>
  <c r="F1158" i="31"/>
  <c r="G1158" i="31" s="1"/>
  <c r="F1159" i="31"/>
  <c r="G1159" i="31" s="1"/>
  <c r="AE1768" i="24" s="1"/>
  <c r="F1160" i="31"/>
  <c r="G1160" i="31" s="1"/>
  <c r="F1161" i="31"/>
  <c r="G1161" i="31" s="1"/>
  <c r="F1162" i="31"/>
  <c r="G1162" i="31" s="1"/>
  <c r="F1163" i="31"/>
  <c r="G1163" i="31" s="1"/>
  <c r="AE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AE1785" i="24" s="1"/>
  <c r="F1172" i="31"/>
  <c r="G1172" i="31" s="1"/>
  <c r="AE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AE1805" i="24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F1200" i="31"/>
  <c r="G1200" i="31" s="1"/>
  <c r="AE1828" i="24" s="1"/>
  <c r="F1201" i="31"/>
  <c r="G1201" i="31" s="1"/>
  <c r="F1202" i="31"/>
  <c r="G1202" i="31" s="1"/>
  <c r="AE1830" i="24" s="1"/>
  <c r="F1203" i="31"/>
  <c r="G1203" i="31" s="1"/>
  <c r="AE1832" i="24" s="1"/>
  <c r="F1204" i="31"/>
  <c r="G1204" i="31" s="1"/>
  <c r="AE1834" i="24" s="1"/>
  <c r="F1205" i="31"/>
  <c r="G1205" i="31" s="1"/>
  <c r="AE1836" i="24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AE1847" i="24" s="1"/>
  <c r="F1211" i="31"/>
  <c r="G1211" i="31" s="1"/>
  <c r="AE1842" i="24" s="1"/>
  <c r="F1212" i="31"/>
  <c r="G1212" i="31" s="1"/>
  <c r="F1213" i="31"/>
  <c r="G1213" i="31" s="1"/>
  <c r="F1214" i="31"/>
  <c r="G1214" i="31" s="1"/>
  <c r="F1215" i="31"/>
  <c r="G1215" i="31" s="1"/>
  <c r="AE1846" i="24" s="1"/>
  <c r="F1216" i="31"/>
  <c r="G1216" i="31" s="1"/>
  <c r="F1217" i="31"/>
  <c r="G1217" i="31" s="1"/>
  <c r="AE1851" i="24" s="1"/>
  <c r="F1218" i="31"/>
  <c r="G1218" i="31" s="1"/>
  <c r="F1219" i="31"/>
  <c r="G1219" i="31" s="1"/>
  <c r="AE1855" i="24" s="1"/>
  <c r="F1220" i="31"/>
  <c r="G1220" i="31" s="1"/>
  <c r="F1221" i="31"/>
  <c r="G1221" i="31" s="1"/>
  <c r="F1222" i="31"/>
  <c r="G1222" i="31" s="1"/>
  <c r="F1223" i="31"/>
  <c r="G1223" i="31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E1864" i="24" s="1"/>
  <c r="F1229" i="31"/>
  <c r="G1229" i="31" s="1"/>
  <c r="F1230" i="31"/>
  <c r="G1230" i="31" s="1"/>
  <c r="F1231" i="31"/>
  <c r="G1231" i="31" s="1"/>
  <c r="AE1867" i="24" s="1"/>
  <c r="F1232" i="31"/>
  <c r="G1232" i="31" s="1"/>
  <c r="F1233" i="31"/>
  <c r="G1233" i="31" s="1"/>
  <c r="F1234" i="31"/>
  <c r="G1234" i="31" s="1"/>
  <c r="F1235" i="31"/>
  <c r="G1235" i="31" s="1"/>
  <c r="AE1872" i="24" s="1"/>
  <c r="F1236" i="31"/>
  <c r="G1236" i="31" s="1"/>
  <c r="F1237" i="31"/>
  <c r="G1237" i="31" s="1"/>
  <c r="F1238" i="31"/>
  <c r="G1238" i="31" s="1"/>
  <c r="F1239" i="31"/>
  <c r="G1239" i="31" s="1"/>
  <c r="AE1878" i="24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E1891" i="24" s="1"/>
  <c r="F1247" i="31"/>
  <c r="G1247" i="31" s="1"/>
  <c r="AE1886" i="24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F1253" i="31"/>
  <c r="G1253" i="31" s="1"/>
  <c r="AE1906" i="24" s="1"/>
  <c r="F1254" i="31"/>
  <c r="G1254" i="31" s="1"/>
  <c r="AE1907" i="24" s="1"/>
  <c r="F1255" i="31"/>
  <c r="G1255" i="31" s="1"/>
  <c r="F1256" i="31"/>
  <c r="G1256" i="31" s="1"/>
  <c r="F1257" i="31"/>
  <c r="G1257" i="31" s="1"/>
  <c r="F1258" i="31"/>
  <c r="G1258" i="31" s="1"/>
  <c r="AE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E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E1936" i="24" s="1"/>
  <c r="F1269" i="31"/>
  <c r="G1269" i="31" s="1"/>
  <c r="AE1938" i="24" s="1"/>
  <c r="F1270" i="31"/>
  <c r="G1270" i="31" s="1"/>
  <c r="F1271" i="31"/>
  <c r="G1271" i="31" s="1"/>
  <c r="F1272" i="31"/>
  <c r="G1272" i="31" s="1"/>
  <c r="AE1943" i="24" s="1"/>
  <c r="F1273" i="31"/>
  <c r="G1273" i="31" s="1"/>
  <c r="AE1944" i="24" s="1"/>
  <c r="F1274" i="31"/>
  <c r="G1274" i="31" s="1"/>
  <c r="AE1946" i="24" s="1"/>
  <c r="F1275" i="31"/>
  <c r="G1275" i="31" s="1"/>
  <c r="F1276" i="31"/>
  <c r="G1276" i="31" s="1"/>
  <c r="F1277" i="31"/>
  <c r="G1277" i="31" s="1"/>
  <c r="AE1949" i="24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AE1965" i="24" s="1"/>
  <c r="F1290" i="31"/>
  <c r="G1290" i="31" s="1"/>
  <c r="F1291" i="31"/>
  <c r="G1291" i="31" s="1"/>
  <c r="F1292" i="31"/>
  <c r="G1292" i="31" s="1"/>
  <c r="AE1969" i="24" s="1"/>
  <c r="F1293" i="31"/>
  <c r="G1293" i="31" s="1"/>
  <c r="AE1970" i="24" s="1"/>
  <c r="F1294" i="31"/>
  <c r="G1294" i="31" s="1"/>
  <c r="F1295" i="31"/>
  <c r="G1295" i="31" s="1"/>
  <c r="F1296" i="31"/>
  <c r="G1296" i="31" s="1"/>
  <c r="F1297" i="31"/>
  <c r="G1297" i="31" s="1"/>
  <c r="AE1983" i="24" s="1"/>
  <c r="F1298" i="31"/>
  <c r="G1298" i="31" s="1"/>
  <c r="F1299" i="31"/>
  <c r="G1299" i="31" s="1"/>
  <c r="AE1979" i="24" s="1"/>
  <c r="F1300" i="31"/>
  <c r="G1300" i="31" s="1"/>
  <c r="F1301" i="31"/>
  <c r="G1301" i="31" s="1"/>
  <c r="F1302" i="31"/>
  <c r="G1302" i="31" s="1"/>
  <c r="F1303" i="31"/>
  <c r="G1303" i="31" s="1"/>
  <c r="AE1986" i="24" s="1"/>
  <c r="F1304" i="31"/>
  <c r="G1304" i="31" s="1"/>
  <c r="AE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AE2004" i="24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AE2015" i="24" s="1"/>
  <c r="F1320" i="31"/>
  <c r="G1320" i="31" s="1"/>
  <c r="F1321" i="31"/>
  <c r="G1321" i="31" s="1"/>
  <c r="F1322" i="31"/>
  <c r="G1322" i="31" s="1"/>
  <c r="F1323" i="31"/>
  <c r="G1323" i="31" s="1"/>
  <c r="AE2016" i="24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AE2023" i="24" s="1"/>
  <c r="F1330" i="31"/>
  <c r="G1330" i="31" s="1"/>
  <c r="AE2024" i="24" s="1"/>
  <c r="F1331" i="31"/>
  <c r="G1331" i="31" s="1"/>
  <c r="AE2025" i="24" s="1"/>
  <c r="F1332" i="31"/>
  <c r="G1332" i="31" s="1"/>
  <c r="F1333" i="31"/>
  <c r="G1333" i="31" s="1"/>
  <c r="AE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AE2038" i="24" s="1"/>
  <c r="F1339" i="31"/>
  <c r="G1339" i="31" s="1"/>
  <c r="F1340" i="31"/>
  <c r="G1340" i="31" s="1"/>
  <c r="F1341" i="31"/>
  <c r="G1341" i="31" s="1"/>
  <c r="F1342" i="31"/>
  <c r="G1342" i="31" s="1"/>
  <c r="F1343" i="31"/>
  <c r="G1343" i="31" s="1"/>
  <c r="F1344" i="31"/>
  <c r="G1344" i="31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AE2075" i="24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AE2082" i="24" s="1"/>
  <c r="F1374" i="31"/>
  <c r="G1374" i="31" s="1"/>
  <c r="F1375" i="31"/>
  <c r="G1375" i="31" s="1"/>
  <c r="F1376" i="31"/>
  <c r="G1376" i="31" s="1"/>
  <c r="F1377" i="31"/>
  <c r="G1377" i="31" s="1"/>
  <c r="AE2095" i="24" s="1"/>
  <c r="F1378" i="31"/>
  <c r="G1378" i="31" s="1"/>
  <c r="F1379" i="31"/>
  <c r="G1379" i="31" s="1"/>
  <c r="F1380" i="31"/>
  <c r="G1380" i="31" s="1"/>
  <c r="AE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E2110" i="24" s="1"/>
  <c r="F1389" i="31"/>
  <c r="G1389" i="31" s="1"/>
  <c r="F1390" i="31"/>
  <c r="G1390" i="31" s="1"/>
  <c r="AE2108" i="24" s="1"/>
  <c r="F1391" i="31"/>
  <c r="G1391" i="31" s="1"/>
  <c r="AE2109" i="24" s="1"/>
  <c r="F1392" i="31"/>
  <c r="G1392" i="31" s="1"/>
  <c r="F1393" i="31"/>
  <c r="G1393" i="31" s="1"/>
  <c r="F1394" i="31"/>
  <c r="G1394" i="31" s="1"/>
  <c r="F1395" i="31"/>
  <c r="G1395" i="31" s="1"/>
  <c r="AE2116" i="24" s="1"/>
  <c r="F1396" i="31"/>
  <c r="G1396" i="31" s="1"/>
  <c r="F1397" i="31"/>
  <c r="G1397" i="31" s="1"/>
  <c r="F1398" i="31"/>
  <c r="G1398" i="31" s="1"/>
  <c r="F1399" i="31"/>
  <c r="G1399" i="31" s="1"/>
  <c r="AE2120" i="24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E2127" i="24" s="1"/>
  <c r="F1407" i="31"/>
  <c r="G1407" i="31" s="1"/>
  <c r="AE2128" i="24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AE2138" i="24" s="1"/>
  <c r="F1416" i="31"/>
  <c r="G1416" i="31" s="1"/>
  <c r="F1417" i="31"/>
  <c r="G1417" i="31" s="1"/>
  <c r="AE2147" i="24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AE2148" i="24" s="1"/>
  <c r="F1424" i="31"/>
  <c r="G1424" i="31" s="1"/>
  <c r="F1425" i="31"/>
  <c r="G1425" i="31" s="1"/>
  <c r="AE2150" i="24" s="1"/>
  <c r="F1426" i="31"/>
  <c r="G1426" i="31" s="1"/>
  <c r="AE2151" i="24" s="1"/>
  <c r="F1427" i="31"/>
  <c r="G1427" i="31" s="1"/>
  <c r="F1428" i="31"/>
  <c r="G1428" i="31" s="1"/>
  <c r="F1429" i="31"/>
  <c r="G1429" i="31" s="1"/>
  <c r="AE2155" i="24" s="1"/>
  <c r="F1430" i="31"/>
  <c r="G1430" i="31" s="1"/>
  <c r="F1431" i="31"/>
  <c r="G1431" i="31" s="1"/>
  <c r="AE2157" i="24" s="1"/>
  <c r="F1432" i="31"/>
  <c r="G1432" i="31" s="1"/>
  <c r="F1433" i="31"/>
  <c r="G1433" i="31" s="1"/>
  <c r="AE2159" i="24" s="1"/>
  <c r="F1434" i="31"/>
  <c r="G1434" i="31" s="1"/>
  <c r="AE2160" i="24" s="1"/>
  <c r="F1435" i="31"/>
  <c r="G1435" i="31" s="1"/>
  <c r="AE2161" i="24" s="1"/>
  <c r="F1436" i="31"/>
  <c r="G1436" i="31" s="1"/>
  <c r="F1437" i="31"/>
  <c r="G1437" i="31" s="1"/>
  <c r="F1438" i="31"/>
  <c r="G1438" i="31" s="1"/>
  <c r="F1439" i="31"/>
  <c r="G1439" i="31" s="1"/>
  <c r="AE2166" i="24" s="1"/>
  <c r="F1440" i="31"/>
  <c r="G1440" i="31" s="1"/>
  <c r="F1441" i="31"/>
  <c r="G1441" i="31" s="1"/>
  <c r="F1442" i="31"/>
  <c r="G1442" i="31" s="1"/>
  <c r="AE2170" i="24" s="1"/>
  <c r="F1443" i="31"/>
  <c r="G1443" i="31" s="1"/>
  <c r="F1444" i="31"/>
  <c r="G1444" i="31" s="1"/>
  <c r="AE2173" i="24" s="1"/>
  <c r="F1445" i="31"/>
  <c r="G1445" i="31" s="1"/>
  <c r="AE2180" i="24" s="1"/>
  <c r="F1446" i="31"/>
  <c r="G1446" i="31" s="1"/>
  <c r="AE2175" i="24" s="1"/>
  <c r="F1447" i="31"/>
  <c r="G1447" i="31" s="1"/>
  <c r="F1448" i="31"/>
  <c r="G1448" i="31" s="1"/>
  <c r="AE2177" i="24" s="1"/>
  <c r="F1449" i="31"/>
  <c r="G1449" i="31" s="1"/>
  <c r="AE2184" i="24" s="1"/>
  <c r="F1450" i="31"/>
  <c r="G1450" i="31" s="1"/>
  <c r="F1451" i="31"/>
  <c r="G1451" i="31" s="1"/>
  <c r="AE2186" i="24" s="1"/>
  <c r="F1452" i="31"/>
  <c r="G1452" i="31" s="1"/>
  <c r="F1453" i="31"/>
  <c r="G1453" i="31" s="1"/>
  <c r="AE2188" i="24" s="1"/>
  <c r="F1454" i="31"/>
  <c r="G1454" i="31" s="1"/>
  <c r="AE2190" i="24" s="1"/>
  <c r="F1455" i="31"/>
  <c r="G1455" i="31" s="1"/>
  <c r="F1456" i="31"/>
  <c r="G1456" i="31" s="1"/>
  <c r="F1457" i="31"/>
  <c r="G1457" i="31" s="1"/>
  <c r="AE2194" i="24" s="1"/>
  <c r="F1458" i="31"/>
  <c r="G1458" i="31" s="1"/>
  <c r="AE2196" i="24" s="1"/>
  <c r="F1459" i="31"/>
  <c r="G1459" i="31" s="1"/>
  <c r="F1460" i="31"/>
  <c r="G1460" i="31" s="1"/>
  <c r="AE2198" i="24" s="1"/>
  <c r="F1461" i="31"/>
  <c r="G1461" i="31" s="1"/>
  <c r="F1462" i="31"/>
  <c r="G1462" i="31" s="1"/>
  <c r="AE2203" i="24" s="1"/>
  <c r="F1463" i="31"/>
  <c r="G1463" i="31" s="1"/>
  <c r="F1464" i="31"/>
  <c r="G1464" i="31" s="1"/>
  <c r="F1465" i="31"/>
  <c r="G1465" i="31" s="1"/>
  <c r="F1466" i="31"/>
  <c r="G1466" i="31" s="1"/>
  <c r="F1467" i="31"/>
  <c r="G1467" i="31" s="1"/>
  <c r="AE2208" i="24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AE2230" i="24" s="1"/>
  <c r="F1479" i="31"/>
  <c r="G1479" i="31" s="1"/>
  <c r="F1480" i="31"/>
  <c r="G1480" i="31" s="1"/>
  <c r="F1481" i="31"/>
  <c r="G1481" i="31" s="1"/>
  <c r="F1482" i="31"/>
  <c r="G1482" i="31" s="1"/>
  <c r="F1483" i="31"/>
  <c r="G1483" i="31" s="1"/>
  <c r="F1484" i="31"/>
  <c r="G1484" i="31" s="1"/>
  <c r="F1485" i="31"/>
  <c r="G1485" i="31" s="1"/>
  <c r="F1486" i="31"/>
  <c r="G1486" i="31" s="1"/>
  <c r="F1487" i="31"/>
  <c r="G1487" i="31" s="1"/>
  <c r="F1488" i="31"/>
  <c r="G1488" i="31" s="1"/>
  <c r="F1489" i="31"/>
  <c r="G1489" i="31" s="1"/>
  <c r="F1490" i="31"/>
  <c r="G1490" i="31" s="1"/>
  <c r="AE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F1496" i="31"/>
  <c r="G1496" i="31" s="1"/>
  <c r="AE2276" i="24" s="1"/>
  <c r="F1497" i="31"/>
  <c r="G1497" i="31" s="1"/>
  <c r="AE2277" i="24" s="1"/>
  <c r="F1498" i="31"/>
  <c r="G1498" i="31" s="1"/>
  <c r="F1499" i="31"/>
  <c r="G1499" i="31" s="1"/>
  <c r="AE2280" i="24" s="1"/>
  <c r="F1500" i="31"/>
  <c r="G1500" i="31" s="1"/>
  <c r="AE2281" i="24" s="1"/>
  <c r="F1501" i="31"/>
  <c r="G1501" i="31" s="1"/>
  <c r="AE2282" i="24" s="1"/>
  <c r="F1502" i="31"/>
  <c r="G1502" i="31" s="1"/>
  <c r="F1503" i="31"/>
  <c r="G1503" i="31" s="1"/>
  <c r="AE2286" i="24" s="1"/>
  <c r="F1504" i="31"/>
  <c r="G1504" i="31" s="1"/>
  <c r="AE2287" i="24" s="1"/>
  <c r="F1505" i="31"/>
  <c r="G1505" i="31" s="1"/>
  <c r="AE2288" i="24" s="1"/>
  <c r="F1506" i="31"/>
  <c r="G1506" i="31" s="1"/>
  <c r="F1507" i="31"/>
  <c r="G1507" i="31" s="1"/>
  <c r="F1508" i="31"/>
  <c r="G1508" i="31" s="1"/>
  <c r="AE2291" i="24" s="1"/>
  <c r="F1509" i="31"/>
  <c r="G1509" i="31" s="1"/>
  <c r="F1510" i="31"/>
  <c r="G1510" i="31" s="1"/>
  <c r="F1511" i="31"/>
  <c r="G1511" i="31" s="1"/>
  <c r="AE2294" i="24" s="1"/>
  <c r="F1512" i="31"/>
  <c r="G1512" i="31" s="1"/>
  <c r="F1513" i="31"/>
  <c r="G1513" i="31" s="1"/>
  <c r="F1514" i="31"/>
  <c r="G1514" i="31" s="1"/>
  <c r="AE2297" i="24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AE2307" i="24" s="1"/>
  <c r="F1523" i="31"/>
  <c r="G1523" i="31" s="1"/>
  <c r="AE2308" i="24" s="1"/>
  <c r="F1524" i="31"/>
  <c r="G1524" i="31" s="1"/>
  <c r="F1525" i="31"/>
  <c r="G1525" i="31" s="1"/>
  <c r="AE2310" i="24" s="1"/>
  <c r="F1526" i="31"/>
  <c r="G1526" i="31" s="1"/>
  <c r="AE2311" i="24" s="1"/>
  <c r="F1527" i="31"/>
  <c r="G1527" i="31" s="1"/>
  <c r="F1528" i="31"/>
  <c r="G1528" i="31" s="1"/>
  <c r="F1529" i="31"/>
  <c r="G1529" i="31" s="1"/>
  <c r="F1530" i="31"/>
  <c r="G1530" i="31" s="1"/>
  <c r="AE2316" i="24" s="1"/>
  <c r="F1531" i="31"/>
  <c r="G1531" i="31" s="1"/>
  <c r="F1532" i="31"/>
  <c r="G1532" i="31" s="1"/>
  <c r="AE2324" i="24" s="1"/>
  <c r="F1533" i="31"/>
  <c r="G1533" i="31" s="1"/>
  <c r="AE2319" i="24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AE2325" i="24" s="1"/>
  <c r="F1539" i="31"/>
  <c r="G1539" i="31" s="1"/>
  <c r="F1540" i="31"/>
  <c r="G1540" i="31" s="1"/>
  <c r="F1541" i="31"/>
  <c r="G1541" i="31" s="1"/>
  <c r="AE2328" i="24" s="1"/>
  <c r="F1542" i="31"/>
  <c r="G1542" i="31" s="1"/>
  <c r="AE2329" i="24" s="1"/>
  <c r="F1543" i="31"/>
  <c r="G1543" i="31" s="1"/>
  <c r="AE2336" i="24" s="1"/>
  <c r="F1544" i="31"/>
  <c r="G1544" i="31" s="1"/>
  <c r="F1545" i="31"/>
  <c r="G1545" i="31" s="1"/>
  <c r="F1546" i="31"/>
  <c r="G1546" i="31" s="1"/>
  <c r="AE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E2341" i="24" s="1"/>
  <c r="F1553" i="31"/>
  <c r="G1553" i="31" s="1"/>
  <c r="F1554" i="31"/>
  <c r="G1554" i="31" s="1"/>
  <c r="F1555" i="31"/>
  <c r="G1555" i="31" s="1"/>
  <c r="AE2345" i="24" s="1"/>
  <c r="F1556" i="31"/>
  <c r="G1556" i="31" s="1"/>
  <c r="F1557" i="31"/>
  <c r="G1557" i="31" s="1"/>
  <c r="F1558" i="31"/>
  <c r="G1558" i="31" s="1"/>
  <c r="F1559" i="31"/>
  <c r="G1559" i="31" s="1"/>
  <c r="AE2374" i="24" s="1"/>
  <c r="F1560" i="31"/>
  <c r="G1560" i="31" s="1"/>
  <c r="AE2371" i="24" s="1"/>
  <c r="F1561" i="31"/>
  <c r="G1561" i="31" s="1"/>
  <c r="AE2377" i="24" s="1"/>
  <c r="F1562" i="31"/>
  <c r="G1562" i="31" s="1"/>
  <c r="AE2378" i="24" s="1"/>
  <c r="F1563" i="31"/>
  <c r="G1563" i="31" s="1"/>
  <c r="AE2386" i="24" s="1"/>
  <c r="F1564" i="31"/>
  <c r="G1564" i="31" s="1"/>
  <c r="F1565" i="31"/>
  <c r="G1565" i="31" s="1"/>
  <c r="F1566" i="31"/>
  <c r="G1566" i="31" s="1"/>
  <c r="AE2397" i="24" s="1"/>
  <c r="F1567" i="31"/>
  <c r="G1567" i="31" s="1"/>
  <c r="AE2393" i="24" s="1"/>
  <c r="F1568" i="31"/>
  <c r="G1568" i="31" s="1"/>
  <c r="AE2396" i="24" s="1"/>
  <c r="F1569" i="31"/>
  <c r="G1569" i="31" s="1"/>
  <c r="F1570" i="31"/>
  <c r="G1570" i="31" s="1"/>
  <c r="F1571" i="31"/>
  <c r="G1571" i="31" s="1"/>
  <c r="AE2408" i="24" s="1"/>
  <c r="F1572" i="31"/>
  <c r="G1572" i="31" s="1"/>
  <c r="AE2413" i="24" s="1"/>
  <c r="F446" i="31"/>
  <c r="G446" i="31" s="1"/>
  <c r="F447" i="31"/>
  <c r="G447" i="31" s="1"/>
  <c r="F1573" i="31"/>
  <c r="G1573" i="31" s="1"/>
  <c r="F1574" i="31"/>
  <c r="G1574" i="31" s="1"/>
  <c r="AE2450" i="24" s="1"/>
  <c r="F1575" i="31"/>
  <c r="G1575" i="31" s="1"/>
  <c r="AE2452" i="24" s="1"/>
  <c r="F1576" i="31"/>
  <c r="G1576" i="31" s="1"/>
  <c r="AE2453" i="24" s="1"/>
  <c r="F1577" i="31"/>
  <c r="G1577" i="31" s="1"/>
  <c r="AE2454" i="24" s="1"/>
  <c r="F1578" i="31"/>
  <c r="G1578" i="31" s="1"/>
  <c r="AE2455" i="24" s="1"/>
  <c r="F1579" i="31"/>
  <c r="G1579" i="31" s="1"/>
  <c r="AE2456" i="24" s="1"/>
  <c r="F1580" i="31"/>
  <c r="G1580" i="31" s="1"/>
  <c r="AE2457" i="24" s="1"/>
  <c r="F1581" i="31"/>
  <c r="G1581" i="31" s="1"/>
  <c r="AE2458" i="24" s="1"/>
  <c r="F1582" i="31"/>
  <c r="G1582" i="31" s="1"/>
  <c r="F1583" i="31"/>
  <c r="G1583" i="31" s="1"/>
  <c r="F1584" i="31"/>
  <c r="G1584" i="31" s="1"/>
  <c r="AE2461" i="24" s="1"/>
  <c r="F1585" i="31"/>
  <c r="G1585" i="31" s="1"/>
  <c r="AE2462" i="24" s="1"/>
  <c r="F1586" i="31"/>
  <c r="G1586" i="31" s="1"/>
  <c r="F1587" i="31"/>
  <c r="G1587" i="31" s="1"/>
  <c r="F1588" i="31"/>
  <c r="G1588" i="31" s="1"/>
  <c r="AE2465" i="24" s="1"/>
  <c r="F1589" i="31"/>
  <c r="G1589" i="31" s="1"/>
  <c r="AE2466" i="24" s="1"/>
  <c r="F480" i="31"/>
  <c r="G480" i="31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E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E44" i="24" s="1"/>
  <c r="F26" i="31"/>
  <c r="G26" i="31" s="1"/>
  <c r="AE45" i="24" s="1"/>
  <c r="F27" i="31"/>
  <c r="G27" i="31" s="1"/>
  <c r="F28" i="31"/>
  <c r="G28" i="31" s="1"/>
  <c r="F29" i="31"/>
  <c r="G29" i="31" s="1"/>
  <c r="F30" i="31"/>
  <c r="G30" i="31" s="1"/>
  <c r="AE49" i="24" s="1"/>
  <c r="F31" i="31"/>
  <c r="G31" i="31" s="1"/>
  <c r="F32" i="31"/>
  <c r="G32" i="31" s="1"/>
  <c r="AE53" i="24" s="1"/>
  <c r="F33" i="31"/>
  <c r="G33" i="31" s="1"/>
  <c r="AE54" i="24" s="1"/>
  <c r="F34" i="31"/>
  <c r="G34" i="31" s="1"/>
  <c r="AE55" i="24" s="1"/>
  <c r="F35" i="31"/>
  <c r="G35" i="31" s="1"/>
  <c r="F36" i="31"/>
  <c r="G36" i="31" s="1"/>
  <c r="F37" i="31"/>
  <c r="G37" i="31" s="1"/>
  <c r="F38" i="31"/>
  <c r="G38" i="31" s="1"/>
  <c r="AE61" i="24" s="1"/>
  <c r="F39" i="31"/>
  <c r="G39" i="31" s="1"/>
  <c r="F40" i="31"/>
  <c r="G40" i="31" s="1"/>
  <c r="F41" i="31"/>
  <c r="G41" i="31" s="1"/>
  <c r="AE65" i="24" s="1"/>
  <c r="F42" i="31"/>
  <c r="G42" i="31" s="1"/>
  <c r="F43" i="31"/>
  <c r="G43" i="31" s="1"/>
  <c r="F44" i="31"/>
  <c r="G44" i="31" s="1"/>
  <c r="AE71" i="24" s="1"/>
  <c r="F45" i="31"/>
  <c r="G45" i="31" s="1"/>
  <c r="AE72" i="24" s="1"/>
  <c r="F46" i="31"/>
  <c r="G46" i="31" s="1"/>
  <c r="F47" i="31"/>
  <c r="G47" i="31" s="1"/>
  <c r="F48" i="31"/>
  <c r="G48" i="31" s="1"/>
  <c r="F49" i="31"/>
  <c r="G49" i="31" s="1"/>
  <c r="AE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E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E98" i="24" s="1"/>
  <c r="F67" i="31"/>
  <c r="G67" i="31" s="1"/>
  <c r="F68" i="31"/>
  <c r="G68" i="31" s="1"/>
  <c r="F69" i="31"/>
  <c r="G69" i="31" s="1"/>
  <c r="F70" i="31"/>
  <c r="G70" i="31" s="1"/>
  <c r="AE102" i="24" s="1"/>
  <c r="F71" i="31"/>
  <c r="G71" i="31" s="1"/>
  <c r="AE103" i="24" s="1"/>
  <c r="F72" i="31"/>
  <c r="G72" i="31" s="1"/>
  <c r="F73" i="31"/>
  <c r="G73" i="31" s="1"/>
  <c r="AE106" i="24" s="1"/>
  <c r="F74" i="31"/>
  <c r="G74" i="31" s="1"/>
  <c r="AE107" i="24" s="1"/>
  <c r="F75" i="31"/>
  <c r="G75" i="31" s="1"/>
  <c r="AE108" i="24" s="1"/>
  <c r="F76" i="31"/>
  <c r="G76" i="31" s="1"/>
  <c r="AE109" i="24" s="1"/>
  <c r="F77" i="31"/>
  <c r="G77" i="31" s="1"/>
  <c r="AE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E128" i="24" s="1"/>
  <c r="F86" i="31"/>
  <c r="G86" i="31" s="1"/>
  <c r="F87" i="31"/>
  <c r="G87" i="31" s="1"/>
  <c r="F88" i="31"/>
  <c r="G88" i="31" s="1"/>
  <c r="F89" i="31"/>
  <c r="G89" i="31" s="1"/>
  <c r="F90" i="31"/>
  <c r="G90" i="31" s="1"/>
  <c r="AE135" i="24" s="1"/>
  <c r="F91" i="31"/>
  <c r="G91" i="31" s="1"/>
  <c r="AE136" i="24" s="1"/>
  <c r="F92" i="31"/>
  <c r="G92" i="31" s="1"/>
  <c r="AE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E146" i="24" s="1"/>
  <c r="F101" i="31"/>
  <c r="G101" i="31" s="1"/>
  <c r="F102" i="31"/>
  <c r="G102" i="31" s="1"/>
  <c r="AE151" i="24" s="1"/>
  <c r="F103" i="31"/>
  <c r="G103" i="31" s="1"/>
  <c r="AE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AE160" i="24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E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E184" i="24" s="1"/>
  <c r="F128" i="31"/>
  <c r="G128" i="31" s="1"/>
  <c r="F129" i="31"/>
  <c r="G129" i="31" s="1"/>
  <c r="F130" i="31"/>
  <c r="G130" i="31" s="1"/>
  <c r="F131" i="31"/>
  <c r="G131" i="31" s="1"/>
  <c r="AE188" i="24" s="1"/>
  <c r="F132" i="31"/>
  <c r="G132" i="31" s="1"/>
  <c r="F133" i="31"/>
  <c r="G133" i="31" s="1"/>
  <c r="AE181" i="24" s="1"/>
  <c r="F134" i="31"/>
  <c r="G134" i="31" s="1"/>
  <c r="F135" i="31"/>
  <c r="G135" i="31" s="1"/>
  <c r="AE192" i="24" s="1"/>
  <c r="F136" i="31"/>
  <c r="G136" i="31" s="1"/>
  <c r="F137" i="31"/>
  <c r="G137" i="31" s="1"/>
  <c r="F138" i="31"/>
  <c r="G138" i="31" s="1"/>
  <c r="F139" i="31"/>
  <c r="G139" i="31" s="1"/>
  <c r="AE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E206" i="24" s="1"/>
  <c r="F151" i="31"/>
  <c r="G151" i="31" s="1"/>
  <c r="F152" i="31"/>
  <c r="G152" i="31" s="1"/>
  <c r="F153" i="31"/>
  <c r="G153" i="31" s="1"/>
  <c r="AE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AE222" i="24" s="1"/>
  <c r="F162" i="31"/>
  <c r="G162" i="31" s="1"/>
  <c r="F163" i="31"/>
  <c r="G163" i="31" s="1"/>
  <c r="F164" i="31"/>
  <c r="G164" i="31" s="1"/>
  <c r="AE234" i="24" s="1"/>
  <c r="F165" i="31"/>
  <c r="G165" i="31" s="1"/>
  <c r="AE235" i="24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E233" i="24" s="1"/>
  <c r="F173" i="31"/>
  <c r="G173" i="31" s="1"/>
  <c r="F174" i="31"/>
  <c r="G174" i="31" s="1"/>
  <c r="F175" i="31"/>
  <c r="G175" i="31" s="1"/>
  <c r="F176" i="31"/>
  <c r="G176" i="31" s="1"/>
  <c r="AE242" i="24" s="1"/>
  <c r="F177" i="31"/>
  <c r="G177" i="31" s="1"/>
  <c r="AE243" i="24" s="1"/>
  <c r="F178" i="31"/>
  <c r="G178" i="31" s="1"/>
  <c r="F179" i="31"/>
  <c r="G179" i="31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E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E272" i="24" s="1"/>
  <c r="F194" i="31"/>
  <c r="G194" i="31" s="1"/>
  <c r="F195" i="31"/>
  <c r="G195" i="31" s="1"/>
  <c r="F196" i="31"/>
  <c r="G196" i="31" s="1"/>
  <c r="F197" i="31"/>
  <c r="G197" i="31" s="1"/>
  <c r="AE277" i="24" s="1"/>
  <c r="F198" i="31"/>
  <c r="G198" i="31" s="1"/>
  <c r="F199" i="31"/>
  <c r="G199" i="31" s="1"/>
  <c r="F200" i="31"/>
  <c r="G200" i="31" s="1"/>
  <c r="F201" i="31"/>
  <c r="G201" i="31" s="1"/>
  <c r="AE275" i="24" s="1"/>
  <c r="F202" i="31"/>
  <c r="G202" i="31" s="1"/>
  <c r="AE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E289" i="24" s="1"/>
  <c r="F209" i="31"/>
  <c r="G209" i="31" s="1"/>
  <c r="AE300" i="24" s="1"/>
  <c r="F210" i="31"/>
  <c r="G210" i="31" s="1"/>
  <c r="AE294" i="24" s="1"/>
  <c r="F211" i="31"/>
  <c r="G211" i="31" s="1"/>
  <c r="F212" i="31"/>
  <c r="G212" i="31" s="1"/>
  <c r="AE298" i="24" s="1"/>
  <c r="F213" i="31"/>
  <c r="G213" i="31" s="1"/>
  <c r="F214" i="31"/>
  <c r="G214" i="31" s="1"/>
  <c r="AE303" i="24" s="1"/>
  <c r="F215" i="31"/>
  <c r="G215" i="31" s="1"/>
  <c r="F216" i="31"/>
  <c r="G216" i="31" s="1"/>
  <c r="F217" i="31"/>
  <c r="G217" i="31" s="1"/>
  <c r="F218" i="31"/>
  <c r="G218" i="31" s="1"/>
  <c r="F219" i="31"/>
  <c r="G219" i="31" s="1"/>
  <c r="AE323" i="24" s="1"/>
  <c r="F220" i="31"/>
  <c r="G220" i="31" s="1"/>
  <c r="AE324" i="24" s="1"/>
  <c r="F221" i="31"/>
  <c r="G221" i="31" s="1"/>
  <c r="AE315" i="24" s="1"/>
  <c r="F222" i="31"/>
  <c r="G222" i="31" s="1"/>
  <c r="AE316" i="24" s="1"/>
  <c r="F223" i="31"/>
  <c r="G223" i="31" s="1"/>
  <c r="AE317" i="24" s="1"/>
  <c r="F224" i="31"/>
  <c r="G224" i="31" s="1"/>
  <c r="AE328" i="24" s="1"/>
  <c r="F225" i="31"/>
  <c r="G225" i="31" s="1"/>
  <c r="AE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F232" i="31"/>
  <c r="G232" i="31" s="1"/>
  <c r="F233" i="31"/>
  <c r="G233" i="31" s="1"/>
  <c r="F234" i="31"/>
  <c r="G234" i="31" s="1"/>
  <c r="AE345" i="24" s="1"/>
  <c r="F235" i="31"/>
  <c r="G235" i="31" s="1"/>
  <c r="F236" i="31"/>
  <c r="G236" i="31" s="1"/>
  <c r="AE354" i="24" s="1"/>
  <c r="F237" i="31"/>
  <c r="G237" i="31" s="1"/>
  <c r="F238" i="31"/>
  <c r="G238" i="31" s="1"/>
  <c r="F239" i="31"/>
  <c r="G239" i="31" s="1"/>
  <c r="F240" i="31"/>
  <c r="G240" i="31" s="1"/>
  <c r="F241" i="31"/>
  <c r="G241" i="31" s="1"/>
  <c r="AE359" i="24" s="1"/>
  <c r="F242" i="31"/>
  <c r="G242" i="31" s="1"/>
  <c r="F243" i="31"/>
  <c r="G243" i="31" s="1"/>
  <c r="F244" i="31"/>
  <c r="G244" i="31" s="1"/>
  <c r="AE358" i="24" s="1"/>
  <c r="F245" i="31"/>
  <c r="G245" i="31" s="1"/>
  <c r="F246" i="31"/>
  <c r="G246" i="31" s="1"/>
  <c r="F247" i="31"/>
  <c r="G247" i="31" s="1"/>
  <c r="F248" i="31"/>
  <c r="G248" i="31" s="1"/>
  <c r="F249" i="31"/>
  <c r="G249" i="31" s="1"/>
  <c r="AE366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AE381" i="24" s="1"/>
  <c r="F258" i="31"/>
  <c r="G258" i="31" s="1"/>
  <c r="F259" i="31"/>
  <c r="G259" i="31" s="1"/>
  <c r="F260" i="31"/>
  <c r="G260" i="31" s="1"/>
  <c r="AE386" i="24" s="1"/>
  <c r="F261" i="31"/>
  <c r="G261" i="31" s="1"/>
  <c r="F262" i="31"/>
  <c r="G262" i="31" s="1"/>
  <c r="F263" i="31"/>
  <c r="G263" i="31" s="1"/>
  <c r="F264" i="31"/>
  <c r="G264" i="31" s="1"/>
  <c r="F265" i="31"/>
  <c r="G265" i="31" s="1"/>
  <c r="AE398" i="24" s="1"/>
  <c r="F266" i="31"/>
  <c r="G266" i="31" s="1"/>
  <c r="F267" i="31"/>
  <c r="G267" i="31" s="1"/>
  <c r="F268" i="31"/>
  <c r="G268" i="31" s="1"/>
  <c r="F269" i="31"/>
  <c r="G269" i="31" s="1"/>
  <c r="AE397" i="24" s="1"/>
  <c r="F270" i="31"/>
  <c r="G270" i="31" s="1"/>
  <c r="F271" i="31"/>
  <c r="G271" i="31" s="1"/>
  <c r="F272" i="31"/>
  <c r="G272" i="31" s="1"/>
  <c r="F273" i="31"/>
  <c r="G273" i="31" s="1"/>
  <c r="F274" i="31"/>
  <c r="G274" i="31" s="1"/>
  <c r="AE409" i="24" s="1"/>
  <c r="F275" i="31"/>
  <c r="G275" i="31" s="1"/>
  <c r="AE410" i="24" s="1"/>
  <c r="F276" i="31"/>
  <c r="G276" i="31" s="1"/>
  <c r="F277" i="31"/>
  <c r="G277" i="31" s="1"/>
  <c r="F278" i="31"/>
  <c r="G278" i="31" s="1"/>
  <c r="AE407" i="24" s="1"/>
  <c r="F279" i="31"/>
  <c r="G279" i="31" s="1"/>
  <c r="F280" i="31"/>
  <c r="G280" i="31" s="1"/>
  <c r="AE411" i="24" s="1"/>
  <c r="F281" i="31"/>
  <c r="G281" i="31" s="1"/>
  <c r="AE412" i="24" s="1"/>
  <c r="F282" i="31"/>
  <c r="G282" i="31" s="1"/>
  <c r="AE413" i="24" s="1"/>
  <c r="F283" i="31"/>
  <c r="G283" i="31" s="1"/>
  <c r="F284" i="31"/>
  <c r="G284" i="31" s="1"/>
  <c r="F285" i="31"/>
  <c r="G285" i="31" s="1"/>
  <c r="F286" i="31"/>
  <c r="G286" i="31" s="1"/>
  <c r="AE424" i="24" s="1"/>
  <c r="F287" i="31"/>
  <c r="G287" i="31" s="1"/>
  <c r="AE429" i="24" s="1"/>
  <c r="F288" i="31"/>
  <c r="G288" i="31" s="1"/>
  <c r="F289" i="31"/>
  <c r="G289" i="31" s="1"/>
  <c r="F290" i="31"/>
  <c r="G290" i="31" s="1"/>
  <c r="AE442" i="24" s="1"/>
  <c r="F291" i="31"/>
  <c r="G291" i="31" s="1"/>
  <c r="AE443" i="24" s="1"/>
  <c r="F292" i="31"/>
  <c r="G292" i="31" s="1"/>
  <c r="AE446" i="24" s="1"/>
  <c r="F293" i="31"/>
  <c r="G293" i="31" s="1"/>
  <c r="F294" i="31"/>
  <c r="G294" i="31" s="1"/>
  <c r="F295" i="31"/>
  <c r="G295" i="31" s="1"/>
  <c r="AE456" i="24" s="1"/>
  <c r="F296" i="31"/>
  <c r="G296" i="31" s="1"/>
  <c r="AE451" i="24" s="1"/>
  <c r="F297" i="31"/>
  <c r="G297" i="31" s="1"/>
  <c r="AE452" i="24" s="1"/>
  <c r="F298" i="31"/>
  <c r="G298" i="31" s="1"/>
  <c r="AE468" i="24" s="1"/>
  <c r="F299" i="31"/>
  <c r="G299" i="31" s="1"/>
  <c r="AE466" i="24" s="1"/>
  <c r="F300" i="31"/>
  <c r="G300" i="31" s="1"/>
  <c r="AE473" i="24" s="1"/>
  <c r="F301" i="31"/>
  <c r="G301" i="31" s="1"/>
  <c r="F302" i="31"/>
  <c r="G302" i="31" s="1"/>
  <c r="F303" i="31"/>
  <c r="G303" i="31" s="1"/>
  <c r="AE480" i="24" s="1"/>
  <c r="F304" i="31"/>
  <c r="G304" i="31" s="1"/>
  <c r="F305" i="31"/>
  <c r="G305" i="31" s="1"/>
  <c r="F306" i="31"/>
  <c r="G306" i="31" s="1"/>
  <c r="F307" i="31"/>
  <c r="G307" i="31" s="1"/>
  <c r="AE488" i="24" s="1"/>
  <c r="F308" i="31"/>
  <c r="G308" i="31" s="1"/>
  <c r="AE489" i="24" s="1"/>
  <c r="F309" i="31"/>
  <c r="G309" i="31" s="1"/>
  <c r="AE484" i="24" s="1"/>
  <c r="F310" i="31"/>
  <c r="G310" i="31" s="1"/>
  <c r="F311" i="31"/>
  <c r="G311" i="31" s="1"/>
  <c r="F312" i="31"/>
  <c r="G312" i="31" s="1"/>
  <c r="F313" i="31"/>
  <c r="G313" i="31" s="1"/>
  <c r="F314" i="31"/>
  <c r="G314" i="31" s="1"/>
  <c r="F315" i="31"/>
  <c r="G315" i="31" s="1"/>
  <c r="AE501" i="24" s="1"/>
  <c r="F316" i="31"/>
  <c r="G316" i="31" s="1"/>
  <c r="F317" i="31"/>
  <c r="G317" i="31" s="1"/>
  <c r="AE497" i="24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AE512" i="24" s="1"/>
  <c r="F325" i="31"/>
  <c r="G325" i="31" s="1"/>
  <c r="AE513" i="24" s="1"/>
  <c r="F326" i="31"/>
  <c r="G326" i="31" s="1"/>
  <c r="F327" i="31"/>
  <c r="G327" i="31" s="1"/>
  <c r="AE516" i="24" s="1"/>
  <c r="F328" i="31"/>
  <c r="G328" i="31" s="1"/>
  <c r="F329" i="31"/>
  <c r="G329" i="31" s="1"/>
  <c r="AE518" i="24" s="1"/>
  <c r="F330" i="31"/>
  <c r="G330" i="31" s="1"/>
  <c r="AE520" i="24" s="1"/>
  <c r="F331" i="31"/>
  <c r="G331" i="31" s="1"/>
  <c r="AE521" i="24" s="1"/>
  <c r="F332" i="31"/>
  <c r="G332" i="31" s="1"/>
  <c r="F333" i="31"/>
  <c r="G333" i="31" s="1"/>
  <c r="AE524" i="24" s="1"/>
  <c r="F334" i="31"/>
  <c r="G334" i="31" s="1"/>
  <c r="F335" i="31"/>
  <c r="G335" i="31" s="1"/>
  <c r="F336" i="31"/>
  <c r="G336" i="31" s="1"/>
  <c r="AE527" i="24" s="1"/>
  <c r="F337" i="31"/>
  <c r="G337" i="31" s="1"/>
  <c r="AE534" i="24" s="1"/>
  <c r="F338" i="31"/>
  <c r="G338" i="31" s="1"/>
  <c r="F339" i="31"/>
  <c r="G339" i="31" s="1"/>
  <c r="F340" i="31"/>
  <c r="G340" i="31" s="1"/>
  <c r="F341" i="31"/>
  <c r="G341" i="31" s="1"/>
  <c r="AE538" i="24" s="1"/>
  <c r="F342" i="31"/>
  <c r="G342" i="31" s="1"/>
  <c r="AE533" i="24" s="1"/>
  <c r="F343" i="31"/>
  <c r="G343" i="31" s="1"/>
  <c r="F344" i="31"/>
  <c r="G344" i="31" s="1"/>
  <c r="AE543" i="24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AE567" i="24" s="1"/>
  <c r="F357" i="31"/>
  <c r="G357" i="31" s="1"/>
  <c r="F358" i="31"/>
  <c r="G358" i="31" s="1"/>
  <c r="F359" i="31"/>
  <c r="G359" i="31" s="1"/>
  <c r="F360" i="31"/>
  <c r="G360" i="31" s="1"/>
  <c r="AE570" i="24" s="1"/>
  <c r="F361" i="31"/>
  <c r="G361" i="31" s="1"/>
  <c r="F362" i="31"/>
  <c r="G362" i="31" s="1"/>
  <c r="AE572" i="24" s="1"/>
  <c r="F363" i="31"/>
  <c r="G363" i="31" s="1"/>
  <c r="AE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AE579" i="24" s="1"/>
  <c r="F369" i="31"/>
  <c r="G369" i="31" s="1"/>
  <c r="F370" i="31"/>
  <c r="G370" i="31" s="1"/>
  <c r="F371" i="31"/>
  <c r="G371" i="31" s="1"/>
  <c r="F372" i="31"/>
  <c r="G372" i="31" s="1"/>
  <c r="AE583" i="24" s="1"/>
  <c r="F373" i="31"/>
  <c r="G373" i="31" s="1"/>
  <c r="F374" i="31"/>
  <c r="G374" i="31" s="1"/>
  <c r="F375" i="31"/>
  <c r="G375" i="31" s="1"/>
  <c r="AE592" i="24" s="1"/>
  <c r="F376" i="31"/>
  <c r="G376" i="31" s="1"/>
  <c r="AE593" i="24" s="1"/>
  <c r="F377" i="31"/>
  <c r="G377" i="31" s="1"/>
  <c r="AE594" i="24" s="1"/>
  <c r="F378" i="31"/>
  <c r="G378" i="31" s="1"/>
  <c r="F379" i="31"/>
  <c r="G379" i="31" s="1"/>
  <c r="F380" i="31"/>
  <c r="G380" i="31" s="1"/>
  <c r="F381" i="31"/>
  <c r="G381" i="31" s="1"/>
  <c r="AE597" i="24" s="1"/>
  <c r="F382" i="31"/>
  <c r="G382" i="31" s="1"/>
  <c r="AE598" i="24" s="1"/>
  <c r="F383" i="31"/>
  <c r="G383" i="31" s="1"/>
  <c r="F384" i="31"/>
  <c r="G384" i="31" s="1"/>
  <c r="F385" i="31"/>
  <c r="G385" i="31" s="1"/>
  <c r="AE604" i="24" s="1"/>
  <c r="F386" i="31"/>
  <c r="G386" i="31" s="1"/>
  <c r="F387" i="31"/>
  <c r="G387" i="31" s="1"/>
  <c r="F388" i="31"/>
  <c r="G388" i="31" s="1"/>
  <c r="F389" i="31"/>
  <c r="G389" i="31" s="1"/>
  <c r="F390" i="31"/>
  <c r="G390" i="31" s="1"/>
  <c r="F391" i="31"/>
  <c r="G391" i="31" s="1"/>
  <c r="AE611" i="24" s="1"/>
  <c r="F392" i="31"/>
  <c r="G392" i="31" s="1"/>
  <c r="F393" i="31"/>
  <c r="G393" i="31" s="1"/>
  <c r="F394" i="31"/>
  <c r="G394" i="31" s="1"/>
  <c r="AE624" i="24" s="1"/>
  <c r="F395" i="31"/>
  <c r="G395" i="31" s="1"/>
  <c r="AE628" i="24" s="1"/>
  <c r="F396" i="31"/>
  <c r="G396" i="31" s="1"/>
  <c r="F397" i="31"/>
  <c r="G397" i="31" s="1"/>
  <c r="AE639" i="24" s="1"/>
  <c r="F398" i="31"/>
  <c r="G398" i="31" s="1"/>
  <c r="AE640" i="24" s="1"/>
  <c r="F399" i="31"/>
  <c r="G399" i="31" s="1"/>
  <c r="F400" i="31"/>
  <c r="G400" i="31" s="1"/>
  <c r="F401" i="31"/>
  <c r="G401" i="31" s="1"/>
  <c r="AE643" i="24" s="1"/>
  <c r="F402" i="31"/>
  <c r="G402" i="31" s="1"/>
  <c r="AE644" i="24" s="1"/>
  <c r="F403" i="31"/>
  <c r="G403" i="31" s="1"/>
  <c r="AE651" i="24" s="1"/>
  <c r="F404" i="31"/>
  <c r="G404" i="31" s="1"/>
  <c r="F405" i="31"/>
  <c r="G405" i="31" s="1"/>
  <c r="AE648" i="24" s="1"/>
  <c r="F406" i="31"/>
  <c r="G406" i="31" s="1"/>
  <c r="F407" i="31"/>
  <c r="G407" i="31" s="1"/>
  <c r="F408" i="31"/>
  <c r="G408" i="31" s="1"/>
  <c r="AE653" i="24" s="1"/>
  <c r="F409" i="31"/>
  <c r="G409" i="31" s="1"/>
  <c r="AE654" i="24" s="1"/>
  <c r="F410" i="31"/>
  <c r="G410" i="31" s="1"/>
  <c r="AE661" i="24" s="1"/>
  <c r="F411" i="31"/>
  <c r="G411" i="31" s="1"/>
  <c r="F412" i="31"/>
  <c r="G412" i="31" s="1"/>
  <c r="F413" i="31"/>
  <c r="G413" i="31" s="1"/>
  <c r="F414" i="31"/>
  <c r="G414" i="31" s="1"/>
  <c r="AE665" i="24" s="1"/>
  <c r="F415" i="31"/>
  <c r="G415" i="31" s="1"/>
  <c r="F416" i="31"/>
  <c r="G416" i="31" s="1"/>
  <c r="F417" i="31"/>
  <c r="G417" i="31" s="1"/>
  <c r="F418" i="31"/>
  <c r="G418" i="31" s="1"/>
  <c r="AE678" i="24" s="1"/>
  <c r="F419" i="31"/>
  <c r="G419" i="31" s="1"/>
  <c r="AE675" i="24" s="1"/>
  <c r="F420" i="31"/>
  <c r="G420" i="31" s="1"/>
  <c r="F421" i="31"/>
  <c r="G421" i="31" s="1"/>
  <c r="F422" i="31"/>
  <c r="G422" i="31" s="1"/>
  <c r="F423" i="31"/>
  <c r="G423" i="31" s="1"/>
  <c r="F424" i="31"/>
  <c r="G424" i="31" s="1"/>
  <c r="AE693" i="24" s="1"/>
  <c r="F425" i="31"/>
  <c r="G425" i="31" s="1"/>
  <c r="AE700" i="24" s="1"/>
  <c r="F426" i="31"/>
  <c r="G426" i="31" s="1"/>
  <c r="F427" i="31"/>
  <c r="G427" i="31" s="1"/>
  <c r="AE713" i="24" s="1"/>
  <c r="F428" i="31"/>
  <c r="G428" i="31" s="1"/>
  <c r="AE714" i="24" s="1"/>
  <c r="F429" i="31"/>
  <c r="G429" i="31" s="1"/>
  <c r="AE717" i="24" s="1"/>
  <c r="F430" i="31"/>
  <c r="G430" i="31" s="1"/>
  <c r="AE719" i="24" s="1"/>
  <c r="F431" i="31"/>
  <c r="G431" i="31" s="1"/>
  <c r="AE726" i="24" s="1"/>
  <c r="F432" i="31"/>
  <c r="G432" i="31" s="1"/>
  <c r="F433" i="31"/>
  <c r="G433" i="31" s="1"/>
  <c r="F434" i="31"/>
  <c r="G434" i="31" s="1"/>
  <c r="AE724" i="24" s="1"/>
  <c r="F435" i="31"/>
  <c r="G435" i="31" s="1"/>
  <c r="F436" i="31"/>
  <c r="G436" i="31" s="1"/>
  <c r="AE734" i="24" s="1"/>
  <c r="F437" i="31"/>
  <c r="G437" i="31" s="1"/>
  <c r="F438" i="31"/>
  <c r="G438" i="31" s="1"/>
  <c r="AE730" i="24" s="1"/>
  <c r="F439" i="31"/>
  <c r="G439" i="31" s="1"/>
  <c r="F440" i="31"/>
  <c r="G440" i="31" s="1"/>
  <c r="F441" i="31"/>
  <c r="G441" i="31" s="1"/>
  <c r="F443" i="31"/>
  <c r="G443" i="31" s="1"/>
  <c r="AE746" i="24" s="1"/>
  <c r="F442" i="31"/>
  <c r="G442" i="31" s="1"/>
  <c r="F444" i="31"/>
  <c r="G444" i="31" s="1"/>
  <c r="F445" i="31"/>
  <c r="G445" i="31" s="1"/>
  <c r="AE748" i="24" s="1"/>
  <c r="F448" i="31"/>
  <c r="G448" i="31" s="1"/>
  <c r="AE771" i="24" s="1"/>
  <c r="F449" i="31"/>
  <c r="G449" i="31" s="1"/>
  <c r="F450" i="31"/>
  <c r="G450" i="31" s="1"/>
  <c r="AE774" i="24" s="1"/>
  <c r="F451" i="31"/>
  <c r="G451" i="31" s="1"/>
  <c r="F452" i="31"/>
  <c r="G452" i="31" s="1"/>
  <c r="AE799" i="24" s="1"/>
  <c r="F453" i="31"/>
  <c r="G453" i="31" s="1"/>
  <c r="AE803" i="24" s="1"/>
  <c r="F454" i="31"/>
  <c r="G454" i="31" s="1"/>
  <c r="F455" i="31"/>
  <c r="G455" i="31" s="1"/>
  <c r="AE2474" i="24" s="1"/>
  <c r="F456" i="31"/>
  <c r="G456" i="31" s="1"/>
  <c r="F457" i="31"/>
  <c r="G457" i="31" s="1"/>
  <c r="AE2472" i="24" s="1"/>
  <c r="F458" i="31"/>
  <c r="G458" i="31" s="1"/>
  <c r="F459" i="31"/>
  <c r="G459" i="31" s="1"/>
  <c r="F460" i="31"/>
  <c r="G460" i="31" s="1"/>
  <c r="AE2479" i="24" s="1"/>
  <c r="F461" i="31"/>
  <c r="G461" i="31" s="1"/>
  <c r="F462" i="31"/>
  <c r="G462" i="31" s="1"/>
  <c r="AE2482" i="24" s="1"/>
  <c r="F463" i="31"/>
  <c r="G463" i="31" s="1"/>
  <c r="F464" i="31"/>
  <c r="G464" i="31" s="1"/>
  <c r="AE2485" i="24" s="1"/>
  <c r="F465" i="31"/>
  <c r="G465" i="31" s="1"/>
  <c r="F466" i="31"/>
  <c r="G466" i="31" s="1"/>
  <c r="F467" i="31"/>
  <c r="G467" i="31" s="1"/>
  <c r="F468" i="31"/>
  <c r="G468" i="31" s="1"/>
  <c r="AE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F475" i="31"/>
  <c r="G475" i="31" s="1"/>
  <c r="F476" i="31"/>
  <c r="G476" i="31" s="1"/>
  <c r="F3" i="31"/>
  <c r="G3" i="31" s="1"/>
  <c r="F3" i="29"/>
  <c r="AE2490" i="24" l="1"/>
  <c r="AE2496" i="24"/>
  <c r="AE2478" i="24"/>
  <c r="AE2484" i="24"/>
  <c r="AE658" i="24"/>
  <c r="AE664" i="24"/>
  <c r="AE448" i="24"/>
  <c r="AE454" i="24"/>
  <c r="AE431" i="24"/>
  <c r="AE437" i="24"/>
  <c r="AE416" i="24"/>
  <c r="AE422" i="24"/>
  <c r="AE284" i="24"/>
  <c r="AE293" i="24"/>
  <c r="AE2431" i="24"/>
  <c r="AE2437" i="24"/>
  <c r="AE2344" i="24"/>
  <c r="AE2350" i="24"/>
  <c r="AE2278" i="24"/>
  <c r="AE2284" i="24"/>
  <c r="AE2268" i="24"/>
  <c r="AE2274" i="24"/>
  <c r="AE2179" i="24"/>
  <c r="AE2185" i="24"/>
  <c r="AE2165" i="24"/>
  <c r="AE2171" i="24"/>
  <c r="AE2028" i="24"/>
  <c r="AE2034" i="24"/>
  <c r="AE1971" i="24"/>
  <c r="AE1862" i="24"/>
  <c r="AE1852" i="24"/>
  <c r="AE1845" i="24"/>
  <c r="AE1825" i="24"/>
  <c r="AE1831" i="24"/>
  <c r="AE1812" i="24"/>
  <c r="AE1784" i="24"/>
  <c r="AE1790" i="24"/>
  <c r="AE1736" i="24"/>
  <c r="AE1443" i="24"/>
  <c r="AE1364" i="24"/>
  <c r="AE1370" i="24"/>
  <c r="AE1038" i="24"/>
  <c r="AE1044" i="24"/>
  <c r="AE884" i="24"/>
  <c r="AE890" i="24"/>
  <c r="AE865" i="24"/>
  <c r="AE871" i="24"/>
  <c r="AE757" i="24"/>
  <c r="AE763" i="24"/>
  <c r="AE2483" i="24"/>
  <c r="AE2489" i="24"/>
  <c r="AE609" i="24"/>
  <c r="AE615" i="24"/>
  <c r="AE571" i="24"/>
  <c r="AE577" i="24"/>
  <c r="AE2488" i="24"/>
  <c r="AE2494" i="24"/>
  <c r="AE2475" i="24"/>
  <c r="AE2481" i="24"/>
  <c r="AE2467" i="24"/>
  <c r="AE2473" i="24"/>
  <c r="AE747" i="24"/>
  <c r="AE753" i="24"/>
  <c r="AE667" i="24"/>
  <c r="AE673" i="24"/>
  <c r="AE657" i="24"/>
  <c r="AE663" i="24"/>
  <c r="AE646" i="24"/>
  <c r="AE652" i="24"/>
  <c r="AE608" i="24"/>
  <c r="AE614" i="24"/>
  <c r="AE603" i="24"/>
  <c r="AE517" i="24"/>
  <c r="AE523" i="24"/>
  <c r="AE415" i="24"/>
  <c r="AE421" i="24"/>
  <c r="AE405" i="24"/>
  <c r="AE158" i="24"/>
  <c r="AE2464" i="24"/>
  <c r="AE2470" i="24"/>
  <c r="AE2460" i="24"/>
  <c r="AE2415" i="24"/>
  <c r="AE2421" i="24"/>
  <c r="AE2399" i="24"/>
  <c r="AE2342" i="24"/>
  <c r="AE2348" i="24"/>
  <c r="AE2337" i="24"/>
  <c r="AE2343" i="24"/>
  <c r="AE2332" i="24"/>
  <c r="AE2323" i="24"/>
  <c r="AE2314" i="24"/>
  <c r="AE2300" i="24"/>
  <c r="AE2296" i="24"/>
  <c r="AE2302" i="24"/>
  <c r="AE2292" i="24"/>
  <c r="AE2163" i="24"/>
  <c r="AE2126" i="24"/>
  <c r="AE2122" i="24"/>
  <c r="AE1917" i="24"/>
  <c r="AE1884" i="24"/>
  <c r="AE1874" i="24"/>
  <c r="AE1870" i="24"/>
  <c r="AE1861" i="24"/>
  <c r="AE1829" i="24"/>
  <c r="AE1835" i="24"/>
  <c r="AE1811" i="24"/>
  <c r="AE1770" i="24"/>
  <c r="AE1757" i="24"/>
  <c r="AE1698" i="24"/>
  <c r="AE1648" i="24"/>
  <c r="AE1606" i="24"/>
  <c r="AE1558" i="24"/>
  <c r="AE1539" i="24"/>
  <c r="AE1535" i="24"/>
  <c r="AE1516" i="24"/>
  <c r="AE1498" i="24"/>
  <c r="AE1367" i="24"/>
  <c r="AE1373" i="24"/>
  <c r="AE1363" i="24"/>
  <c r="AE1301" i="24"/>
  <c r="AE1293" i="24"/>
  <c r="AE1171" i="24"/>
  <c r="AE1037" i="24"/>
  <c r="AE1043" i="24"/>
  <c r="AE1033" i="24"/>
  <c r="AE1039" i="24"/>
  <c r="AE1024" i="24"/>
  <c r="AE1030" i="24"/>
  <c r="AE1016" i="24"/>
  <c r="AE1022" i="24"/>
  <c r="AE1005" i="24"/>
  <c r="AE998" i="24"/>
  <c r="AE959" i="24"/>
  <c r="AE944" i="24"/>
  <c r="AE950" i="24"/>
  <c r="AE862" i="24"/>
  <c r="AE868" i="24"/>
  <c r="AE854" i="24"/>
  <c r="AE844" i="24"/>
  <c r="AE835" i="24"/>
  <c r="AE830" i="24"/>
  <c r="AE739" i="24"/>
  <c r="AE745" i="24"/>
  <c r="AE729" i="24"/>
  <c r="AE735" i="24"/>
  <c r="AE670" i="24"/>
  <c r="AE676" i="24"/>
  <c r="AE2497" i="24"/>
  <c r="AE2487" i="24"/>
  <c r="AE2493" i="24"/>
  <c r="AE2480" i="24"/>
  <c r="AE2486" i="24"/>
  <c r="AE770" i="24"/>
  <c r="AE776" i="24"/>
  <c r="AE738" i="24"/>
  <c r="AE744" i="24"/>
  <c r="AE731" i="24"/>
  <c r="AE737" i="24"/>
  <c r="AE725" i="24"/>
  <c r="AE660" i="24"/>
  <c r="AE666" i="24"/>
  <c r="AE641" i="24"/>
  <c r="AE607" i="24"/>
  <c r="AE613" i="24"/>
  <c r="AE602" i="24"/>
  <c r="AE591" i="24"/>
  <c r="AE578" i="24"/>
  <c r="AE547" i="24"/>
  <c r="AE536" i="24"/>
  <c r="AE542" i="24"/>
  <c r="AE414" i="24"/>
  <c r="AE420" i="24"/>
  <c r="AE408" i="24"/>
  <c r="AE351" i="24"/>
  <c r="AE337" i="24"/>
  <c r="AE326" i="24"/>
  <c r="AE270" i="24"/>
  <c r="AE279" i="24"/>
  <c r="AE232" i="24"/>
  <c r="AE207" i="24"/>
  <c r="AE201" i="24"/>
  <c r="AE210" i="24"/>
  <c r="AE195" i="24"/>
  <c r="AE157" i="24"/>
  <c r="AE756" i="24"/>
  <c r="AE762" i="24"/>
  <c r="AE2463" i="24"/>
  <c r="AE2459" i="24"/>
  <c r="AE2335" i="24"/>
  <c r="AE2331" i="24"/>
  <c r="AE2327" i="24"/>
  <c r="AE2322" i="24"/>
  <c r="AE2309" i="24"/>
  <c r="AE2304" i="24"/>
  <c r="AE2295" i="24"/>
  <c r="AE2265" i="24"/>
  <c r="AE2271" i="24"/>
  <c r="AE2209" i="24"/>
  <c r="AE2187" i="24"/>
  <c r="AE2193" i="24"/>
  <c r="AE2158" i="24"/>
  <c r="AE2164" i="24"/>
  <c r="AE2099" i="24"/>
  <c r="AE2068" i="24"/>
  <c r="AE2059" i="24"/>
  <c r="AE1843" i="24"/>
  <c r="AE1849" i="24"/>
  <c r="AE1729" i="24"/>
  <c r="AE1684" i="24"/>
  <c r="AE1672" i="24"/>
  <c r="AE1659" i="24"/>
  <c r="AE1665" i="24"/>
  <c r="AE1605" i="24"/>
  <c r="AE1611" i="24"/>
  <c r="AE1566" i="24"/>
  <c r="AE1534" i="24"/>
  <c r="AE1270" i="24"/>
  <c r="AE1189" i="24"/>
  <c r="AE1166" i="24"/>
  <c r="AE1125" i="24"/>
  <c r="AE1131" i="24"/>
  <c r="AE1061" i="24"/>
  <c r="AE1067" i="24"/>
  <c r="AE1036" i="24"/>
  <c r="AE1042" i="24"/>
  <c r="AE1023" i="24"/>
  <c r="AE1015" i="24"/>
  <c r="AE1021" i="24"/>
  <c r="AE1004" i="24"/>
  <c r="AE1010" i="24"/>
  <c r="AE996" i="24"/>
  <c r="AE1002" i="24"/>
  <c r="AE958" i="24"/>
  <c r="AE964" i="24"/>
  <c r="AE907" i="24"/>
  <c r="AE913" i="24"/>
  <c r="AE853" i="24"/>
  <c r="AE848" i="24"/>
  <c r="AE2471" i="24"/>
  <c r="AE2477" i="24"/>
  <c r="AE698" i="24"/>
  <c r="AE704" i="24"/>
  <c r="AE649" i="24"/>
  <c r="AE610" i="24"/>
  <c r="AE487" i="24"/>
  <c r="AE493" i="24"/>
  <c r="AE370" i="24"/>
  <c r="AE376" i="24"/>
  <c r="AE350" i="24"/>
  <c r="AE320" i="24"/>
  <c r="AE264" i="24"/>
  <c r="AE273" i="24"/>
  <c r="AE227" i="24"/>
  <c r="AE236" i="24"/>
  <c r="AE2445" i="24"/>
  <c r="AE2451" i="24"/>
  <c r="AE2339" i="24"/>
  <c r="AE2334" i="24"/>
  <c r="AE2340" i="24"/>
  <c r="AE2317" i="24"/>
  <c r="AE2303" i="24"/>
  <c r="AE2273" i="24"/>
  <c r="AE2279" i="24"/>
  <c r="AE2176" i="24"/>
  <c r="AE2182" i="24"/>
  <c r="AE1827" i="24"/>
  <c r="AE1833" i="24"/>
  <c r="AE1040" i="24"/>
  <c r="AE1046" i="24"/>
  <c r="AE1035" i="24"/>
  <c r="AE1041" i="24"/>
  <c r="AE1014" i="24"/>
  <c r="AE1020" i="24"/>
  <c r="AE948" i="24"/>
  <c r="AE954" i="24"/>
  <c r="AE866" i="24"/>
  <c r="AE872" i="24"/>
  <c r="AE2468" i="24"/>
  <c r="AE2469" i="24"/>
  <c r="I472" i="31"/>
  <c r="AE2403" i="24"/>
  <c r="I460" i="31"/>
  <c r="AE2380" i="24"/>
  <c r="I442" i="31"/>
  <c r="AE710" i="24"/>
  <c r="I423" i="31"/>
  <c r="AE662" i="24"/>
  <c r="I407" i="31"/>
  <c r="AE627" i="24"/>
  <c r="I384" i="31"/>
  <c r="AE581" i="24"/>
  <c r="I368" i="31"/>
  <c r="AE557" i="24"/>
  <c r="I356" i="31"/>
  <c r="AE539" i="24"/>
  <c r="I336" i="31"/>
  <c r="AE505" i="24"/>
  <c r="I320" i="31"/>
  <c r="AE481" i="24"/>
  <c r="I312" i="31"/>
  <c r="AE471" i="24"/>
  <c r="I304" i="31"/>
  <c r="M440" i="24" s="1"/>
  <c r="AE458" i="24"/>
  <c r="I296" i="31"/>
  <c r="AE435" i="24"/>
  <c r="I288" i="31"/>
  <c r="AE418" i="24"/>
  <c r="I280" i="31"/>
  <c r="AE399" i="24"/>
  <c r="I272" i="31"/>
  <c r="AE389" i="24"/>
  <c r="I264" i="31"/>
  <c r="AE379" i="24"/>
  <c r="I256" i="31"/>
  <c r="AE368" i="24"/>
  <c r="I248" i="31"/>
  <c r="AE356" i="24"/>
  <c r="I240" i="31"/>
  <c r="AE343" i="24"/>
  <c r="I232" i="31"/>
  <c r="AE330" i="24"/>
  <c r="I224" i="31"/>
  <c r="AE312" i="24"/>
  <c r="I216" i="31"/>
  <c r="AE302" i="24"/>
  <c r="I208" i="31"/>
  <c r="AE283" i="24"/>
  <c r="I200" i="31"/>
  <c r="AE269" i="24"/>
  <c r="I192" i="31"/>
  <c r="AE260" i="24"/>
  <c r="I184" i="31"/>
  <c r="AE251" i="24"/>
  <c r="I176" i="31"/>
  <c r="AE240" i="24"/>
  <c r="I168" i="31"/>
  <c r="AE226" i="24"/>
  <c r="I160" i="31"/>
  <c r="AE217" i="24"/>
  <c r="I152" i="31"/>
  <c r="AE204" i="24"/>
  <c r="I144" i="31"/>
  <c r="AE193" i="24"/>
  <c r="I136" i="31"/>
  <c r="AE182" i="24"/>
  <c r="I128" i="31"/>
  <c r="AE173" i="24"/>
  <c r="I120" i="31"/>
  <c r="AE164" i="24"/>
  <c r="I112" i="31"/>
  <c r="AE149" i="24"/>
  <c r="I104" i="31"/>
  <c r="AE140" i="24"/>
  <c r="I96" i="31"/>
  <c r="AE129" i="24"/>
  <c r="I88" i="31"/>
  <c r="AE120" i="24"/>
  <c r="I80" i="31"/>
  <c r="AE101" i="24"/>
  <c r="I72" i="31"/>
  <c r="AE92" i="24"/>
  <c r="I64" i="31"/>
  <c r="AE83" i="24"/>
  <c r="I1588" i="31"/>
  <c r="AE2366" i="24"/>
  <c r="I1580" i="31"/>
  <c r="AE2358" i="24"/>
  <c r="I447" i="31"/>
  <c r="AE2338" i="24"/>
  <c r="I1566" i="31"/>
  <c r="AE2312" i="24"/>
  <c r="I1563" i="31"/>
  <c r="M2386" i="24" s="1"/>
  <c r="AE2301" i="24"/>
  <c r="I1555" i="31"/>
  <c r="AE2267" i="24"/>
  <c r="I1547" i="31"/>
  <c r="AE2257" i="24"/>
  <c r="I1539" i="31"/>
  <c r="AE2249" i="24"/>
  <c r="I1531" i="31"/>
  <c r="AE2241" i="24"/>
  <c r="I1519" i="31"/>
  <c r="AE2227" i="24"/>
  <c r="I1511" i="31"/>
  <c r="AE2218" i="24"/>
  <c r="I1503" i="31"/>
  <c r="AE2210" i="24"/>
  <c r="I1495" i="31"/>
  <c r="M2269" i="24" s="1"/>
  <c r="AE2197" i="24"/>
  <c r="I1487" i="31"/>
  <c r="AE2172" i="24"/>
  <c r="I1479" i="31"/>
  <c r="AE2152" i="24"/>
  <c r="I1471" i="31"/>
  <c r="AE2140" i="24"/>
  <c r="I1467" i="31"/>
  <c r="AE2135" i="24"/>
  <c r="I1463" i="31"/>
  <c r="AE2131" i="24"/>
  <c r="I1459" i="31"/>
  <c r="AE2124" i="24"/>
  <c r="I1455" i="31"/>
  <c r="AE2118" i="24"/>
  <c r="I1451" i="31"/>
  <c r="AE2113" i="24"/>
  <c r="I1447" i="31"/>
  <c r="AE2104" i="24"/>
  <c r="I1443" i="31"/>
  <c r="AE2100" i="24"/>
  <c r="I1439" i="31"/>
  <c r="AE2094" i="24"/>
  <c r="I1435" i="31"/>
  <c r="AE2089" i="24"/>
  <c r="I1431" i="31"/>
  <c r="AE2085" i="24"/>
  <c r="I1427" i="31"/>
  <c r="AE2080" i="24"/>
  <c r="I1423" i="31"/>
  <c r="AE2076" i="24"/>
  <c r="I1419" i="31"/>
  <c r="AE2071" i="24"/>
  <c r="I1415" i="31"/>
  <c r="AE2066" i="24"/>
  <c r="I1411" i="31"/>
  <c r="AE2062" i="24"/>
  <c r="I1407" i="31"/>
  <c r="AE2056" i="24"/>
  <c r="I1403" i="31"/>
  <c r="AE2052" i="24"/>
  <c r="I1399" i="31"/>
  <c r="AE2048" i="24"/>
  <c r="I1395" i="31"/>
  <c r="AE2044" i="24"/>
  <c r="I1391" i="31"/>
  <c r="AE2037" i="24"/>
  <c r="I1387" i="31"/>
  <c r="AE2031" i="24"/>
  <c r="I1383" i="31"/>
  <c r="AE2026" i="24"/>
  <c r="I1379" i="31"/>
  <c r="AE2019" i="24"/>
  <c r="I1375" i="31"/>
  <c r="AE2012" i="24"/>
  <c r="I1371" i="31"/>
  <c r="AE2008" i="24"/>
  <c r="I1367" i="31"/>
  <c r="AE2003" i="24"/>
  <c r="I1363" i="31"/>
  <c r="AE1999" i="24"/>
  <c r="I1359" i="31"/>
  <c r="AE1995" i="24"/>
  <c r="I1355" i="31"/>
  <c r="AE1991" i="24"/>
  <c r="I1351" i="31"/>
  <c r="AE1985" i="24"/>
  <c r="I1347" i="31"/>
  <c r="AE1978" i="24"/>
  <c r="I1343" i="31"/>
  <c r="AE1974" i="24"/>
  <c r="I1340" i="31"/>
  <c r="AE1967" i="24"/>
  <c r="I1336" i="31"/>
  <c r="AE1961" i="24"/>
  <c r="I1332" i="31"/>
  <c r="AE1957" i="24"/>
  <c r="I1328" i="31"/>
  <c r="AE1953" i="24"/>
  <c r="I1324" i="31"/>
  <c r="AE1948" i="24"/>
  <c r="I1320" i="31"/>
  <c r="AE1941" i="24"/>
  <c r="I1316" i="31"/>
  <c r="AE1934" i="24"/>
  <c r="I1312" i="31"/>
  <c r="AE1930" i="24"/>
  <c r="I1308" i="31"/>
  <c r="M1826" i="24" s="1"/>
  <c r="AE1925" i="24"/>
  <c r="I1304" i="31"/>
  <c r="AE1921" i="24"/>
  <c r="I1300" i="31"/>
  <c r="AE1913" i="24"/>
  <c r="I1296" i="31"/>
  <c r="AE1909" i="24"/>
  <c r="I1292" i="31"/>
  <c r="AE1902" i="24"/>
  <c r="I1288" i="31"/>
  <c r="AE1896" i="24"/>
  <c r="I1284" i="31"/>
  <c r="AE1892" i="24"/>
  <c r="I1280" i="31"/>
  <c r="AE1887" i="24"/>
  <c r="I1276" i="31"/>
  <c r="AE1881" i="24"/>
  <c r="I1272" i="31"/>
  <c r="AE1876" i="24"/>
  <c r="I1268" i="31"/>
  <c r="AE1869" i="24"/>
  <c r="I1264" i="31"/>
  <c r="AE1863" i="24"/>
  <c r="I1260" i="31"/>
  <c r="AE1857" i="24"/>
  <c r="I1256" i="31"/>
  <c r="AE1848" i="24"/>
  <c r="I1252" i="31"/>
  <c r="AE1839" i="24"/>
  <c r="I1248" i="31"/>
  <c r="AE1823" i="24"/>
  <c r="I1244" i="31"/>
  <c r="AE1819" i="24"/>
  <c r="I1240" i="31"/>
  <c r="AE1815" i="24"/>
  <c r="I1236" i="31"/>
  <c r="AE1809" i="24"/>
  <c r="I1232" i="31"/>
  <c r="AE1804" i="24"/>
  <c r="I1228" i="31"/>
  <c r="AE1800" i="24"/>
  <c r="I1224" i="31"/>
  <c r="AE1796" i="24"/>
  <c r="I1220" i="31"/>
  <c r="AE1792" i="24"/>
  <c r="I1216" i="31"/>
  <c r="AE1787" i="24"/>
  <c r="I1212" i="31"/>
  <c r="AE1780" i="24"/>
  <c r="I1208" i="31"/>
  <c r="AE1776" i="24"/>
  <c r="I1204" i="31"/>
  <c r="AE1771" i="24"/>
  <c r="I1200" i="31"/>
  <c r="AE1765" i="24"/>
  <c r="I1196" i="31"/>
  <c r="AE1755" i="24"/>
  <c r="I1192" i="31"/>
  <c r="AE1751" i="24"/>
  <c r="I1188" i="31"/>
  <c r="AE1747" i="24"/>
  <c r="I1184" i="31"/>
  <c r="AE1743" i="24"/>
  <c r="I1180" i="31"/>
  <c r="AE1739" i="24"/>
  <c r="I1176" i="31"/>
  <c r="AE1732" i="24"/>
  <c r="I1172" i="31"/>
  <c r="AE1724" i="24"/>
  <c r="I1168" i="31"/>
  <c r="AE1717" i="24"/>
  <c r="I1164" i="31"/>
  <c r="AE1712" i="24"/>
  <c r="I1160" i="31"/>
  <c r="AE1707" i="24"/>
  <c r="I1156" i="31"/>
  <c r="AE1703" i="24"/>
  <c r="I1152" i="31"/>
  <c r="AE1699" i="24"/>
  <c r="I1148" i="31"/>
  <c r="AE1694" i="24"/>
  <c r="I1144" i="31"/>
  <c r="AE1686" i="24"/>
  <c r="I1139" i="31"/>
  <c r="AE1679" i="24"/>
  <c r="I1135" i="31"/>
  <c r="AE1675" i="24"/>
  <c r="I1131" i="31"/>
  <c r="AE1670" i="24"/>
  <c r="I1127" i="31"/>
  <c r="AE1666" i="24"/>
  <c r="I1123" i="31"/>
  <c r="AE1657" i="24"/>
  <c r="I1119" i="31"/>
  <c r="AE1653" i="24"/>
  <c r="I1115" i="31"/>
  <c r="AE1646" i="24"/>
  <c r="I1111" i="31"/>
  <c r="AE1642" i="24"/>
  <c r="I1107" i="31"/>
  <c r="AE1638" i="24"/>
  <c r="I1103" i="31"/>
  <c r="AE1634" i="24"/>
  <c r="I1099" i="31"/>
  <c r="AE1630" i="24"/>
  <c r="I1095" i="31"/>
  <c r="AE1625" i="24"/>
  <c r="I1091" i="31"/>
  <c r="AE1621" i="24"/>
  <c r="I1087" i="31"/>
  <c r="AE1613" i="24"/>
  <c r="I1083" i="31"/>
  <c r="AE1608" i="24"/>
  <c r="I1079" i="31"/>
  <c r="M1665" i="24" s="1"/>
  <c r="AE1600" i="24"/>
  <c r="I1075" i="31"/>
  <c r="AE1593" i="24"/>
  <c r="I1071" i="31"/>
  <c r="AE1589" i="24"/>
  <c r="I1067" i="31"/>
  <c r="AE1585" i="24"/>
  <c r="I1063" i="31"/>
  <c r="AE1581" i="24"/>
  <c r="I1059" i="31"/>
  <c r="AE1577" i="24"/>
  <c r="I1055" i="31"/>
  <c r="AE1571" i="24"/>
  <c r="I1051" i="31"/>
  <c r="AE1567" i="24"/>
  <c r="I1047" i="31"/>
  <c r="AE1560" i="24"/>
  <c r="I1043" i="31"/>
  <c r="AE1553" i="24"/>
  <c r="I1039" i="31"/>
  <c r="AE1548" i="24"/>
  <c r="I1035" i="31"/>
  <c r="AE1544" i="24"/>
  <c r="I1031" i="31"/>
  <c r="AE1538" i="24"/>
  <c r="I1027" i="31"/>
  <c r="AE1532" i="24"/>
  <c r="I1023" i="31"/>
  <c r="AE1528" i="24"/>
  <c r="I1019" i="31"/>
  <c r="AE1523" i="24"/>
  <c r="I1015" i="31"/>
  <c r="AE1518" i="24"/>
  <c r="I1011" i="31"/>
  <c r="AE1513" i="24"/>
  <c r="I1007" i="31"/>
  <c r="AE1509" i="24"/>
  <c r="I1003" i="31"/>
  <c r="AE1504" i="24"/>
  <c r="I999" i="31"/>
  <c r="AE1500" i="24"/>
  <c r="I995" i="31"/>
  <c r="AE1495" i="24"/>
  <c r="I991" i="31"/>
  <c r="AE1491" i="24"/>
  <c r="I987" i="31"/>
  <c r="AE1486" i="24"/>
  <c r="I983" i="31"/>
  <c r="AE1481" i="24"/>
  <c r="I979" i="31"/>
  <c r="AE1477" i="24"/>
  <c r="I975" i="31"/>
  <c r="AE1472" i="24"/>
  <c r="I971" i="31"/>
  <c r="AE1466" i="24"/>
  <c r="I967" i="31"/>
  <c r="AE1462" i="24"/>
  <c r="I963" i="31"/>
  <c r="AE1458" i="24"/>
  <c r="I959" i="31"/>
  <c r="AE1454" i="24"/>
  <c r="I955" i="31"/>
  <c r="AE1450" i="24"/>
  <c r="I951" i="31"/>
  <c r="AE1446" i="24"/>
  <c r="I947" i="31"/>
  <c r="AE1440" i="24"/>
  <c r="I943" i="31"/>
  <c r="AE1436" i="24"/>
  <c r="I939" i="31"/>
  <c r="AE1431" i="24"/>
  <c r="I935" i="31"/>
  <c r="AE1427" i="24"/>
  <c r="I931" i="31"/>
  <c r="AE1422" i="24"/>
  <c r="I927" i="31"/>
  <c r="AE1417" i="24"/>
  <c r="I923" i="31"/>
  <c r="AE1413" i="24"/>
  <c r="I919" i="31"/>
  <c r="AE1409" i="24"/>
  <c r="I915" i="31"/>
  <c r="AE1405" i="24"/>
  <c r="I911" i="31"/>
  <c r="AE1400" i="24"/>
  <c r="I907" i="31"/>
  <c r="AE1396" i="24"/>
  <c r="I903" i="31"/>
  <c r="AE1392" i="24"/>
  <c r="I899" i="31"/>
  <c r="AE1388" i="24"/>
  <c r="I895" i="31"/>
  <c r="AE1384" i="24"/>
  <c r="I891" i="31"/>
  <c r="AE1380" i="24"/>
  <c r="I887" i="31"/>
  <c r="AE1376" i="24"/>
  <c r="I883" i="31"/>
  <c r="AE1371" i="24"/>
  <c r="I879" i="31"/>
  <c r="AE1360" i="24"/>
  <c r="I875" i="31"/>
  <c r="AE1356" i="24"/>
  <c r="I871" i="31"/>
  <c r="AE1352" i="24"/>
  <c r="I867" i="31"/>
  <c r="AE1348" i="24"/>
  <c r="I863" i="31"/>
  <c r="AE1344" i="24"/>
  <c r="I859" i="31"/>
  <c r="AE1340" i="24"/>
  <c r="I855" i="31"/>
  <c r="AE1333" i="24"/>
  <c r="I851" i="31"/>
  <c r="AE1329" i="24"/>
  <c r="I847" i="31"/>
  <c r="AE1325" i="24"/>
  <c r="I843" i="31"/>
  <c r="AE1320" i="24"/>
  <c r="I839" i="31"/>
  <c r="AE1315" i="24"/>
  <c r="I835" i="31"/>
  <c r="AE1311" i="24"/>
  <c r="I831" i="31"/>
  <c r="AE1307" i="24"/>
  <c r="I827" i="31"/>
  <c r="AE1303" i="24"/>
  <c r="I823" i="31"/>
  <c r="AE1298" i="24"/>
  <c r="I819" i="31"/>
  <c r="AE1294" i="24"/>
  <c r="I815" i="31"/>
  <c r="AE1289" i="24"/>
  <c r="I811" i="31"/>
  <c r="AE1285" i="24"/>
  <c r="I807" i="31"/>
  <c r="AE1281" i="24"/>
  <c r="I803" i="31"/>
  <c r="AE1277" i="24"/>
  <c r="I799" i="31"/>
  <c r="AE1273" i="24"/>
  <c r="I795" i="31"/>
  <c r="AE1266" i="24"/>
  <c r="I791" i="31"/>
  <c r="AE1260" i="24"/>
  <c r="I787" i="31"/>
  <c r="AE1255" i="24"/>
  <c r="I783" i="31"/>
  <c r="AE1250" i="24"/>
  <c r="I779" i="31"/>
  <c r="AE1245" i="24"/>
  <c r="I775" i="31"/>
  <c r="AE1241" i="24"/>
  <c r="I771" i="31"/>
  <c r="AE1237" i="24"/>
  <c r="I767" i="31"/>
  <c r="AE1233" i="24"/>
  <c r="I763" i="31"/>
  <c r="AE1229" i="24"/>
  <c r="I759" i="31"/>
  <c r="AE1224" i="24"/>
  <c r="I755" i="31"/>
  <c r="AE1220" i="24"/>
  <c r="I751" i="31"/>
  <c r="AE1216" i="24"/>
  <c r="I747" i="31"/>
  <c r="AE1212" i="24"/>
  <c r="I743" i="31"/>
  <c r="AE1208" i="24"/>
  <c r="I739" i="31"/>
  <c r="AE1203" i="24"/>
  <c r="I735" i="31"/>
  <c r="AE1198" i="24"/>
  <c r="I731" i="31"/>
  <c r="AE1194" i="24"/>
  <c r="I727" i="31"/>
  <c r="AE1187" i="24"/>
  <c r="I723" i="31"/>
  <c r="AE1183" i="24"/>
  <c r="I719" i="31"/>
  <c r="AE1179" i="24"/>
  <c r="I715" i="31"/>
  <c r="AE1175" i="24"/>
  <c r="I711" i="31"/>
  <c r="AE1170" i="24"/>
  <c r="I707" i="31"/>
  <c r="AE1163" i="24"/>
  <c r="I703" i="31"/>
  <c r="AE1156" i="24"/>
  <c r="I699" i="31"/>
  <c r="AE1151" i="24"/>
  <c r="I695" i="31"/>
  <c r="AE1146" i="24"/>
  <c r="I691" i="31"/>
  <c r="M1057" i="24" s="1"/>
  <c r="AE1140" i="24"/>
  <c r="I687" i="31"/>
  <c r="AE1135" i="24"/>
  <c r="I683" i="31"/>
  <c r="M1047" i="24" s="1"/>
  <c r="AE1130" i="24"/>
  <c r="I679" i="31"/>
  <c r="AE1126" i="24"/>
  <c r="I675" i="31"/>
  <c r="AE1121" i="24"/>
  <c r="I671" i="31"/>
  <c r="AE1117" i="24"/>
  <c r="I667" i="31"/>
  <c r="AE1113" i="24"/>
  <c r="I663" i="31"/>
  <c r="AE1109" i="24"/>
  <c r="I659" i="31"/>
  <c r="AE1103" i="24"/>
  <c r="I655" i="31"/>
  <c r="AE1099" i="24"/>
  <c r="I651" i="31"/>
  <c r="AE1095" i="24"/>
  <c r="I647" i="31"/>
  <c r="AE1087" i="24"/>
  <c r="I643" i="31"/>
  <c r="AE1083" i="24"/>
  <c r="I639" i="31"/>
  <c r="AE1077" i="24"/>
  <c r="I635" i="31"/>
  <c r="AE1073" i="24"/>
  <c r="I631" i="31"/>
  <c r="AE1069" i="24"/>
  <c r="I627" i="31"/>
  <c r="AE1064" i="24"/>
  <c r="I623" i="31"/>
  <c r="AE1052" i="24"/>
  <c r="I619" i="31"/>
  <c r="AE1017" i="24"/>
  <c r="I615" i="31"/>
  <c r="M1042" i="24" s="1"/>
  <c r="AE993" i="24"/>
  <c r="I611" i="31"/>
  <c r="AE989" i="24"/>
  <c r="I607" i="31"/>
  <c r="AE984" i="24"/>
  <c r="I603" i="31"/>
  <c r="AE980" i="24"/>
  <c r="I599" i="31"/>
  <c r="AE972" i="24"/>
  <c r="I595" i="31"/>
  <c r="AE966" i="24"/>
  <c r="I591" i="31"/>
  <c r="AE961" i="24"/>
  <c r="I587" i="31"/>
  <c r="AE953" i="24"/>
  <c r="I583" i="31"/>
  <c r="AE941" i="24"/>
  <c r="I579" i="31"/>
  <c r="AE936" i="24"/>
  <c r="I575" i="31"/>
  <c r="AE932" i="24"/>
  <c r="I571" i="31"/>
  <c r="AE927" i="24"/>
  <c r="I567" i="31"/>
  <c r="AE920" i="24"/>
  <c r="I563" i="31"/>
  <c r="M915" i="24" s="1"/>
  <c r="AE915" i="24"/>
  <c r="I559" i="31"/>
  <c r="AE906" i="24"/>
  <c r="I555" i="31"/>
  <c r="AE893" i="24"/>
  <c r="I551" i="31"/>
  <c r="AE886" i="24"/>
  <c r="I547" i="31"/>
  <c r="AE876" i="24"/>
  <c r="I543" i="31"/>
  <c r="AE864" i="24"/>
  <c r="I539" i="31"/>
  <c r="AE858" i="24"/>
  <c r="I535" i="31"/>
  <c r="AE839" i="24"/>
  <c r="I531" i="31"/>
  <c r="AE832" i="24"/>
  <c r="I527" i="31"/>
  <c r="AE825" i="24"/>
  <c r="I523" i="31"/>
  <c r="AE819" i="24"/>
  <c r="I519" i="31"/>
  <c r="AE815" i="24"/>
  <c r="I515" i="31"/>
  <c r="AE811" i="24"/>
  <c r="I511" i="31"/>
  <c r="AE806" i="24"/>
  <c r="I507" i="31"/>
  <c r="AE801" i="24"/>
  <c r="I503" i="31"/>
  <c r="AE796" i="24"/>
  <c r="I499" i="31"/>
  <c r="AE792" i="24"/>
  <c r="I495" i="31"/>
  <c r="AE787" i="24"/>
  <c r="I491" i="31"/>
  <c r="M781" i="24" s="1"/>
  <c r="AE781" i="24"/>
  <c r="I487" i="31"/>
  <c r="AE772" i="24"/>
  <c r="I483" i="31"/>
  <c r="M759" i="24" s="1"/>
  <c r="AE723" i="24"/>
  <c r="I476" i="31"/>
  <c r="AE2407" i="24"/>
  <c r="I456" i="31"/>
  <c r="M2477" i="24" s="1"/>
  <c r="AE2372" i="24"/>
  <c r="I439" i="31"/>
  <c r="M737" i="24" s="1"/>
  <c r="AE697" i="24"/>
  <c r="I427" i="31"/>
  <c r="AE680" i="24"/>
  <c r="I411" i="31"/>
  <c r="AE632" i="24"/>
  <c r="I395" i="31"/>
  <c r="AE606" i="24"/>
  <c r="I380" i="31"/>
  <c r="AE574" i="24"/>
  <c r="I364" i="31"/>
  <c r="AE552" i="24"/>
  <c r="I348" i="31"/>
  <c r="AE526" i="24"/>
  <c r="I332" i="31"/>
  <c r="AE500" i="24"/>
  <c r="I316" i="31"/>
  <c r="AE476" i="24"/>
  <c r="I308" i="31"/>
  <c r="AE463" i="24"/>
  <c r="I300" i="31"/>
  <c r="AE450" i="24"/>
  <c r="I292" i="31"/>
  <c r="M430" i="24" s="1"/>
  <c r="AE430" i="24"/>
  <c r="I284" i="31"/>
  <c r="M421" i="24" s="1"/>
  <c r="AE403" i="24"/>
  <c r="I276" i="31"/>
  <c r="AE393" i="24"/>
  <c r="I268" i="31"/>
  <c r="AE384" i="24"/>
  <c r="I260" i="31"/>
  <c r="AE374" i="24"/>
  <c r="I252" i="31"/>
  <c r="AE363" i="24"/>
  <c r="I244" i="31"/>
  <c r="AE349" i="24"/>
  <c r="I236" i="31"/>
  <c r="M328" i="24" s="1"/>
  <c r="AE339" i="24"/>
  <c r="I228" i="31"/>
  <c r="AE319" i="24"/>
  <c r="I220" i="31"/>
  <c r="AE308" i="24"/>
  <c r="I212" i="31"/>
  <c r="AE292" i="24"/>
  <c r="I204" i="31"/>
  <c r="AE278" i="24"/>
  <c r="I196" i="31"/>
  <c r="AE265" i="24"/>
  <c r="I188" i="31"/>
  <c r="AE256" i="24"/>
  <c r="I180" i="31"/>
  <c r="AE247" i="24"/>
  <c r="I172" i="31"/>
  <c r="AE231" i="24"/>
  <c r="I164" i="31"/>
  <c r="AE221" i="24"/>
  <c r="I156" i="31"/>
  <c r="AE212" i="24"/>
  <c r="I148" i="31"/>
  <c r="AE198" i="24"/>
  <c r="I140" i="31"/>
  <c r="AE187" i="24"/>
  <c r="I132" i="31"/>
  <c r="AE177" i="24"/>
  <c r="I124" i="31"/>
  <c r="AE169" i="24"/>
  <c r="I116" i="31"/>
  <c r="AE156" i="24"/>
  <c r="I108" i="31"/>
  <c r="AE144" i="24"/>
  <c r="I100" i="31"/>
  <c r="AE133" i="24"/>
  <c r="I92" i="31"/>
  <c r="AE124" i="24"/>
  <c r="I84" i="31"/>
  <c r="AE114" i="24"/>
  <c r="I76" i="31"/>
  <c r="AE96" i="24"/>
  <c r="I68" i="31"/>
  <c r="AE87" i="24"/>
  <c r="I60" i="31"/>
  <c r="AE79" i="24"/>
  <c r="I56" i="31"/>
  <c r="AE74" i="24"/>
  <c r="I52" i="31"/>
  <c r="AE68" i="24"/>
  <c r="I48" i="31"/>
  <c r="AE63" i="24"/>
  <c r="I44" i="31"/>
  <c r="AE58" i="24"/>
  <c r="I40" i="31"/>
  <c r="AE51" i="24"/>
  <c r="I36" i="31"/>
  <c r="AE46" i="24"/>
  <c r="I32" i="31"/>
  <c r="M53" i="24" s="1"/>
  <c r="AE39" i="24"/>
  <c r="AE40" i="24"/>
  <c r="I28" i="31"/>
  <c r="AE34" i="24"/>
  <c r="I24" i="31"/>
  <c r="M30" i="24" s="1"/>
  <c r="AE30" i="24"/>
  <c r="I20" i="31"/>
  <c r="M26" i="24" s="1"/>
  <c r="AE26" i="24"/>
  <c r="I17" i="31"/>
  <c r="AE23" i="24"/>
  <c r="I13" i="31"/>
  <c r="AE19" i="24"/>
  <c r="I9" i="31"/>
  <c r="M14" i="24" s="1"/>
  <c r="AE14" i="24"/>
  <c r="I5" i="31"/>
  <c r="M9" i="24" s="1"/>
  <c r="AE9" i="24"/>
  <c r="I1584" i="31"/>
  <c r="AE2362" i="24"/>
  <c r="I1576" i="31"/>
  <c r="M2449" i="24" s="1"/>
  <c r="AE2354" i="24"/>
  <c r="I1570" i="31"/>
  <c r="AE2320" i="24"/>
  <c r="I1559" i="31"/>
  <c r="AE2290" i="24"/>
  <c r="I1551" i="31"/>
  <c r="AE2261" i="24"/>
  <c r="I1543" i="31"/>
  <c r="M2336" i="24" s="1"/>
  <c r="AE2253" i="24"/>
  <c r="I1535" i="31"/>
  <c r="M2245" i="24" s="1"/>
  <c r="AE2245" i="24"/>
  <c r="I1527" i="31"/>
  <c r="M2236" i="24" s="1"/>
  <c r="AE2236" i="24"/>
  <c r="I1523" i="31"/>
  <c r="M2232" i="24" s="1"/>
  <c r="AE2232" i="24"/>
  <c r="I1515" i="31"/>
  <c r="M2222" i="24" s="1"/>
  <c r="AE2222" i="24"/>
  <c r="I1507" i="31"/>
  <c r="AE2214" i="24"/>
  <c r="I1499" i="31"/>
  <c r="AE2204" i="24"/>
  <c r="I1491" i="31"/>
  <c r="AE2183" i="24"/>
  <c r="I1483" i="31"/>
  <c r="AE2162" i="24"/>
  <c r="I1475" i="31"/>
  <c r="AE2144" i="24"/>
  <c r="I475" i="31"/>
  <c r="AE2406" i="24"/>
  <c r="I471" i="31"/>
  <c r="AE2402" i="24"/>
  <c r="I467" i="31"/>
  <c r="M2496" i="24" s="1"/>
  <c r="AE2390" i="24"/>
  <c r="I463" i="31"/>
  <c r="M2489" i="24" s="1"/>
  <c r="AE2384" i="24"/>
  <c r="I459" i="31"/>
  <c r="AE2379" i="24"/>
  <c r="I455" i="31"/>
  <c r="M2474" i="24" s="1"/>
  <c r="AE2369" i="24"/>
  <c r="AE2370" i="24"/>
  <c r="I451" i="31"/>
  <c r="AE752" i="24"/>
  <c r="I448" i="31"/>
  <c r="M771" i="24" s="1"/>
  <c r="AE728" i="24"/>
  <c r="I443" i="31"/>
  <c r="M709" i="24" s="1"/>
  <c r="AE709" i="24"/>
  <c r="I438" i="31"/>
  <c r="AE696" i="24"/>
  <c r="I434" i="31"/>
  <c r="AE690" i="24"/>
  <c r="I430" i="31"/>
  <c r="M719" i="24" s="1"/>
  <c r="AE686" i="24"/>
  <c r="I426" i="31"/>
  <c r="AE672" i="24"/>
  <c r="I422" i="31"/>
  <c r="AE659" i="24"/>
  <c r="I418" i="31"/>
  <c r="AE647" i="24"/>
  <c r="I414" i="31"/>
  <c r="AE635" i="24"/>
  <c r="I410" i="31"/>
  <c r="AE631" i="24"/>
  <c r="I406" i="31"/>
  <c r="AE626" i="24"/>
  <c r="I402" i="31"/>
  <c r="AE621" i="24"/>
  <c r="I398" i="31"/>
  <c r="AE617" i="24"/>
  <c r="I391" i="31"/>
  <c r="AE589" i="24"/>
  <c r="I387" i="31"/>
  <c r="AE585" i="24"/>
  <c r="I383" i="31"/>
  <c r="AE580" i="24"/>
  <c r="I379" i="31"/>
  <c r="AE569" i="24"/>
  <c r="I375" i="31"/>
  <c r="AE564" i="24"/>
  <c r="I371" i="31"/>
  <c r="AE560" i="24"/>
  <c r="I367" i="31"/>
  <c r="AE556" i="24"/>
  <c r="I363" i="31"/>
  <c r="AE551" i="24"/>
  <c r="I359" i="31"/>
  <c r="AE544" i="24"/>
  <c r="I355" i="31"/>
  <c r="AE537" i="24"/>
  <c r="I351" i="31"/>
  <c r="AE530" i="24"/>
  <c r="I347" i="31"/>
  <c r="AE525" i="24"/>
  <c r="I343" i="31"/>
  <c r="AE514" i="24"/>
  <c r="I339" i="31"/>
  <c r="AE508" i="24"/>
  <c r="I335" i="31"/>
  <c r="AE504" i="24"/>
  <c r="I331" i="31"/>
  <c r="AE499" i="24"/>
  <c r="I327" i="31"/>
  <c r="AE494" i="24"/>
  <c r="I323" i="31"/>
  <c r="AE486" i="24"/>
  <c r="I319" i="31"/>
  <c r="AE479" i="24"/>
  <c r="I315" i="31"/>
  <c r="AE475" i="24"/>
  <c r="I311" i="31"/>
  <c r="AE470" i="24"/>
  <c r="I307" i="31"/>
  <c r="AE462" i="24"/>
  <c r="I303" i="31"/>
  <c r="M439" i="24" s="1"/>
  <c r="AE457" i="24"/>
  <c r="I299" i="31"/>
  <c r="AE449" i="24"/>
  <c r="I295" i="31"/>
  <c r="M434" i="24" s="1"/>
  <c r="AE434" i="24"/>
  <c r="I291" i="31"/>
  <c r="AE427" i="24"/>
  <c r="I287" i="31"/>
  <c r="M417" i="24" s="1"/>
  <c r="AE417" i="24"/>
  <c r="I283" i="31"/>
  <c r="M420" i="24" s="1"/>
  <c r="AE402" i="24"/>
  <c r="I279" i="31"/>
  <c r="AE396" i="24"/>
  <c r="I275" i="31"/>
  <c r="AE392" i="24"/>
  <c r="I271" i="31"/>
  <c r="AE388" i="24"/>
  <c r="I267" i="31"/>
  <c r="AE383" i="24"/>
  <c r="I263" i="31"/>
  <c r="M378" i="24" s="1"/>
  <c r="AE378" i="24"/>
  <c r="I259" i="31"/>
  <c r="AE373" i="24"/>
  <c r="I255" i="31"/>
  <c r="AE367" i="24"/>
  <c r="I251" i="31"/>
  <c r="AE362" i="24"/>
  <c r="I247" i="31"/>
  <c r="AE355" i="24"/>
  <c r="I243" i="31"/>
  <c r="M348" i="24" s="1"/>
  <c r="AE348" i="24"/>
  <c r="I239" i="31"/>
  <c r="AE342" i="24"/>
  <c r="I235" i="31"/>
  <c r="AE338" i="24"/>
  <c r="I231" i="31"/>
  <c r="AE327" i="24"/>
  <c r="I227" i="31"/>
  <c r="AE318" i="24"/>
  <c r="I223" i="31"/>
  <c r="M311" i="24" s="1"/>
  <c r="AE311" i="24"/>
  <c r="I219" i="31"/>
  <c r="AE307" i="24"/>
  <c r="I215" i="31"/>
  <c r="AE301" i="24"/>
  <c r="I211" i="31"/>
  <c r="AE291" i="24"/>
  <c r="I207" i="31"/>
  <c r="M282" i="24" s="1"/>
  <c r="AE282" i="24"/>
  <c r="I203" i="31"/>
  <c r="AE276" i="24"/>
  <c r="I199" i="31"/>
  <c r="AE268" i="24"/>
  <c r="I195" i="31"/>
  <c r="AE263" i="24"/>
  <c r="I191" i="31"/>
  <c r="AE259" i="24"/>
  <c r="I187" i="31"/>
  <c r="AE255" i="24"/>
  <c r="I183" i="31"/>
  <c r="M244" i="24" s="1"/>
  <c r="AE250" i="24"/>
  <c r="I179" i="31"/>
  <c r="AE246" i="24"/>
  <c r="I175" i="31"/>
  <c r="AE239" i="24"/>
  <c r="I171" i="31"/>
  <c r="AE230" i="24"/>
  <c r="I167" i="31"/>
  <c r="M225" i="24" s="1"/>
  <c r="AE225" i="24"/>
  <c r="I163" i="31"/>
  <c r="AE220" i="24"/>
  <c r="I159" i="31"/>
  <c r="AE216" i="24"/>
  <c r="I155" i="31"/>
  <c r="AE211" i="24"/>
  <c r="I151" i="31"/>
  <c r="AE203" i="24"/>
  <c r="I147" i="31"/>
  <c r="AE197" i="24"/>
  <c r="I143" i="31"/>
  <c r="AE191" i="24"/>
  <c r="I139" i="31"/>
  <c r="AE186" i="24"/>
  <c r="I135" i="31"/>
  <c r="M180" i="24" s="1"/>
  <c r="AE180" i="24"/>
  <c r="I131" i="31"/>
  <c r="AE176" i="24"/>
  <c r="I127" i="31"/>
  <c r="AE172" i="24"/>
  <c r="I123" i="31"/>
  <c r="AE167" i="24"/>
  <c r="I119" i="31"/>
  <c r="AE163" i="24"/>
  <c r="I115" i="31"/>
  <c r="AE155" i="24"/>
  <c r="I111" i="31"/>
  <c r="M148" i="24" s="1"/>
  <c r="AE148" i="24"/>
  <c r="I107" i="31"/>
  <c r="AE143" i="24"/>
  <c r="I103" i="31"/>
  <c r="AE139" i="24"/>
  <c r="I99" i="31"/>
  <c r="AE132" i="24"/>
  <c r="I95" i="31"/>
  <c r="M127" i="24" s="1"/>
  <c r="AE127" i="24"/>
  <c r="I91" i="31"/>
  <c r="AE123" i="24"/>
  <c r="I87" i="31"/>
  <c r="M114" i="24" s="1"/>
  <c r="AE119" i="24"/>
  <c r="I83" i="31"/>
  <c r="AE113" i="24"/>
  <c r="I79" i="31"/>
  <c r="M100" i="24" s="1"/>
  <c r="AE100" i="24"/>
  <c r="I75" i="31"/>
  <c r="AE95" i="24"/>
  <c r="I71" i="31"/>
  <c r="M90" i="24" s="1"/>
  <c r="AE90" i="24"/>
  <c r="I67" i="31"/>
  <c r="AE86" i="24"/>
  <c r="I63" i="31"/>
  <c r="AE82" i="24"/>
  <c r="I59" i="31"/>
  <c r="AE78" i="24"/>
  <c r="I55" i="31"/>
  <c r="M71" i="24" s="1"/>
  <c r="AE73" i="24"/>
  <c r="I51" i="31"/>
  <c r="AE67" i="24"/>
  <c r="I47" i="31"/>
  <c r="M62" i="24" s="1"/>
  <c r="AE62" i="24"/>
  <c r="I43" i="31"/>
  <c r="AE57" i="24"/>
  <c r="I39" i="31"/>
  <c r="M50" i="24" s="1"/>
  <c r="AE50" i="24"/>
  <c r="I35" i="31"/>
  <c r="AE43" i="24"/>
  <c r="I31" i="31"/>
  <c r="AE38" i="24"/>
  <c r="I27" i="31"/>
  <c r="AE33" i="24"/>
  <c r="I23" i="31"/>
  <c r="AE29" i="24"/>
  <c r="I16" i="31"/>
  <c r="AE22" i="24"/>
  <c r="I12" i="31"/>
  <c r="M18" i="24" s="1"/>
  <c r="AE18" i="24"/>
  <c r="I8" i="31"/>
  <c r="M12" i="24" s="1"/>
  <c r="AE12" i="24"/>
  <c r="I4" i="31"/>
  <c r="M8" i="24" s="1"/>
  <c r="AE8" i="24"/>
  <c r="I1587" i="31"/>
  <c r="M2470" i="24" s="1"/>
  <c r="AE2365" i="24"/>
  <c r="I1583" i="31"/>
  <c r="AE2361" i="24"/>
  <c r="I1579" i="31"/>
  <c r="AE2357" i="24"/>
  <c r="I1575" i="31"/>
  <c r="AE2353" i="24"/>
  <c r="I446" i="31"/>
  <c r="AE2330" i="24"/>
  <c r="I1569" i="31"/>
  <c r="AE2318" i="24"/>
  <c r="I1565" i="31"/>
  <c r="AE2306" i="24"/>
  <c r="I1562" i="31"/>
  <c r="AE2299" i="24"/>
  <c r="I1558" i="31"/>
  <c r="AE2289" i="24"/>
  <c r="I1554" i="31"/>
  <c r="M2266" i="24" s="1"/>
  <c r="AE2266" i="24"/>
  <c r="I1550" i="31"/>
  <c r="M2260" i="24" s="1"/>
  <c r="AE2260" i="24"/>
  <c r="I1546" i="31"/>
  <c r="AE2256" i="24"/>
  <c r="I1542" i="31"/>
  <c r="AE2252" i="24"/>
  <c r="I1538" i="31"/>
  <c r="AE2248" i="24"/>
  <c r="I1534" i="31"/>
  <c r="AE2244" i="24"/>
  <c r="I1530" i="31"/>
  <c r="AE2240" i="24"/>
  <c r="I1526" i="31"/>
  <c r="AE2235" i="24"/>
  <c r="I1522" i="31"/>
  <c r="M2307" i="24" s="1"/>
  <c r="AE2231" i="24"/>
  <c r="I1518" i="31"/>
  <c r="AE2225" i="24"/>
  <c r="I1514" i="31"/>
  <c r="AE2221" i="24"/>
  <c r="I1510" i="31"/>
  <c r="AE2217" i="24"/>
  <c r="I1506" i="31"/>
  <c r="AE2213" i="24"/>
  <c r="I1502" i="31"/>
  <c r="AE2207" i="24"/>
  <c r="I1498" i="31"/>
  <c r="AE2202" i="24"/>
  <c r="I1494" i="31"/>
  <c r="AE2192" i="24"/>
  <c r="I1490" i="31"/>
  <c r="M2262" i="24" s="1"/>
  <c r="AE2181" i="24"/>
  <c r="I1486" i="31"/>
  <c r="AE2169" i="24"/>
  <c r="I1482" i="31"/>
  <c r="AE2156" i="24"/>
  <c r="I1478" i="31"/>
  <c r="AE2149" i="24"/>
  <c r="I1474" i="31"/>
  <c r="AE2143" i="24"/>
  <c r="I1470" i="31"/>
  <c r="AE2139" i="24"/>
  <c r="I1466" i="31"/>
  <c r="AE2134" i="24"/>
  <c r="I1462" i="31"/>
  <c r="AE2130" i="24"/>
  <c r="I1458" i="31"/>
  <c r="AE2123" i="24"/>
  <c r="I1454" i="31"/>
  <c r="AE2117" i="24"/>
  <c r="I1450" i="31"/>
  <c r="M2185" i="24" s="1"/>
  <c r="AE2107" i="24"/>
  <c r="I1446" i="31"/>
  <c r="AE2103" i="24"/>
  <c r="I1442" i="31"/>
  <c r="AE2098" i="24"/>
  <c r="I1438" i="31"/>
  <c r="AE2093" i="24"/>
  <c r="I1434" i="31"/>
  <c r="M2160" i="24" s="1"/>
  <c r="AE2088" i="24"/>
  <c r="I1430" i="31"/>
  <c r="AE2084" i="24"/>
  <c r="I1426" i="31"/>
  <c r="AE2079" i="24"/>
  <c r="I1422" i="31"/>
  <c r="AE2074" i="24"/>
  <c r="I1418" i="31"/>
  <c r="AE2070" i="24"/>
  <c r="I1414" i="31"/>
  <c r="AE2065" i="24"/>
  <c r="I1410" i="31"/>
  <c r="AE2061" i="24"/>
  <c r="I1406" i="31"/>
  <c r="AE2055" i="24"/>
  <c r="I1402" i="31"/>
  <c r="M2051" i="24" s="1"/>
  <c r="AE2051" i="24"/>
  <c r="I1398" i="31"/>
  <c r="AE2047" i="24"/>
  <c r="I1394" i="31"/>
  <c r="AE2043" i="24"/>
  <c r="I1390" i="31"/>
  <c r="AE2036" i="24"/>
  <c r="I1386" i="31"/>
  <c r="AE2030" i="24"/>
  <c r="I1382" i="31"/>
  <c r="AE2022" i="24"/>
  <c r="I1378" i="31"/>
  <c r="AE2018" i="24"/>
  <c r="I1374" i="31"/>
  <c r="AE2011" i="24"/>
  <c r="I1370" i="31"/>
  <c r="AE2007" i="24"/>
  <c r="I1366" i="31"/>
  <c r="AE2002" i="24"/>
  <c r="I1362" i="31"/>
  <c r="AE1998" i="24"/>
  <c r="I1358" i="31"/>
  <c r="AE1994" i="24"/>
  <c r="I1354" i="31"/>
  <c r="AE1990" i="24"/>
  <c r="I1350" i="31"/>
  <c r="AE1984" i="24"/>
  <c r="I1346" i="31"/>
  <c r="AE1977" i="24"/>
  <c r="I1339" i="31"/>
  <c r="AE1966" i="24"/>
  <c r="I1335" i="31"/>
  <c r="AE1960" i="24"/>
  <c r="I1331" i="31"/>
  <c r="AE1956" i="24"/>
  <c r="I1327" i="31"/>
  <c r="AE1952" i="24"/>
  <c r="I1323" i="31"/>
  <c r="AE1947" i="24"/>
  <c r="I1319" i="31"/>
  <c r="AE1940" i="24"/>
  <c r="I1315" i="31"/>
  <c r="M1834" i="24" s="1"/>
  <c r="AE1933" i="24"/>
  <c r="I1311" i="31"/>
  <c r="M1929" i="24" s="1"/>
  <c r="AE1929" i="24"/>
  <c r="I1307" i="31"/>
  <c r="AE1924" i="24"/>
  <c r="I1303" i="31"/>
  <c r="AE1919" i="24"/>
  <c r="I1299" i="31"/>
  <c r="AE1912" i="24"/>
  <c r="I1295" i="31"/>
  <c r="M1905" i="24" s="1"/>
  <c r="AE1905" i="24"/>
  <c r="I1291" i="31"/>
  <c r="AE1901" i="24"/>
  <c r="I1287" i="31"/>
  <c r="AE1895" i="24"/>
  <c r="I1283" i="31"/>
  <c r="AE1890" i="24"/>
  <c r="I1279" i="31"/>
  <c r="AE1885" i="24"/>
  <c r="I1275" i="31"/>
  <c r="AE1880" i="24"/>
  <c r="I1271" i="31"/>
  <c r="AE1875" i="24"/>
  <c r="I1267" i="31"/>
  <c r="AE1868" i="24"/>
  <c r="I1263" i="31"/>
  <c r="AE1860" i="24"/>
  <c r="I1259" i="31"/>
  <c r="AE1856" i="24"/>
  <c r="I1255" i="31"/>
  <c r="AE1844" i="24"/>
  <c r="I1251" i="31"/>
  <c r="AE1838" i="24"/>
  <c r="I1247" i="31"/>
  <c r="AE1822" i="24"/>
  <c r="I1243" i="31"/>
  <c r="AE1818" i="24"/>
  <c r="I1239" i="31"/>
  <c r="AE1814" i="24"/>
  <c r="I1235" i="31"/>
  <c r="AE1808" i="24"/>
  <c r="I1231" i="31"/>
  <c r="AE1803" i="24"/>
  <c r="I1227" i="31"/>
  <c r="AE1799" i="24"/>
  <c r="I1223" i="31"/>
  <c r="AE1795" i="24"/>
  <c r="I1219" i="31"/>
  <c r="AE1791" i="24"/>
  <c r="I1215" i="31"/>
  <c r="AE1783" i="24"/>
  <c r="I1211" i="31"/>
  <c r="AE1779" i="24"/>
  <c r="I1207" i="31"/>
  <c r="AE1775" i="24"/>
  <c r="I1203" i="31"/>
  <c r="AE1769" i="24"/>
  <c r="I1199" i="31"/>
  <c r="AE1764" i="24"/>
  <c r="I1195" i="31"/>
  <c r="AE1754" i="24"/>
  <c r="I1191" i="31"/>
  <c r="AE1750" i="24"/>
  <c r="I1187" i="31"/>
  <c r="AE1746" i="24"/>
  <c r="I1183" i="31"/>
  <c r="AE1742" i="24"/>
  <c r="I1179" i="31"/>
  <c r="AE1738" i="24"/>
  <c r="I1175" i="31"/>
  <c r="AE1731" i="24"/>
  <c r="I1171" i="31"/>
  <c r="AE1723" i="24"/>
  <c r="I1167" i="31"/>
  <c r="AE1716" i="24"/>
  <c r="I1163" i="31"/>
  <c r="AE1710" i="24"/>
  <c r="I1159" i="31"/>
  <c r="AE1706" i="24"/>
  <c r="I1155" i="31"/>
  <c r="AE1702" i="24"/>
  <c r="I1151" i="31"/>
  <c r="AE1697" i="24"/>
  <c r="I1147" i="31"/>
  <c r="AE1691" i="24"/>
  <c r="I1143" i="31"/>
  <c r="AE1683" i="24"/>
  <c r="I1138" i="31"/>
  <c r="AE1678" i="24"/>
  <c r="I1134" i="31"/>
  <c r="AE1674" i="24"/>
  <c r="I1130" i="31"/>
  <c r="AE1669" i="24"/>
  <c r="I1126" i="31"/>
  <c r="AE1664" i="24"/>
  <c r="I1122" i="31"/>
  <c r="AE1656" i="24"/>
  <c r="I1118" i="31"/>
  <c r="AE1652" i="24"/>
  <c r="I1114" i="31"/>
  <c r="AE1645" i="24"/>
  <c r="I1110" i="31"/>
  <c r="AE1641" i="24"/>
  <c r="I1106" i="31"/>
  <c r="AE1637" i="24"/>
  <c r="I1102" i="31"/>
  <c r="AE1633" i="24"/>
  <c r="I1098" i="31"/>
  <c r="AE1629" i="24"/>
  <c r="I1094" i="31"/>
  <c r="AE1624" i="24"/>
  <c r="I1090" i="31"/>
  <c r="AE1619" i="24"/>
  <c r="I1086" i="31"/>
  <c r="AE1612" i="24"/>
  <c r="I1082" i="31"/>
  <c r="AE1607" i="24"/>
  <c r="I1078" i="31"/>
  <c r="AE1599" i="24"/>
  <c r="I1074" i="31"/>
  <c r="AE1592" i="24"/>
  <c r="I1070" i="31"/>
  <c r="AE1588" i="24"/>
  <c r="I1066" i="31"/>
  <c r="AE1584" i="24"/>
  <c r="I1062" i="31"/>
  <c r="AE1580" i="24"/>
  <c r="I1058" i="31"/>
  <c r="AE1576" i="24"/>
  <c r="I1054" i="31"/>
  <c r="AE1570" i="24"/>
  <c r="I1050" i="31"/>
  <c r="AE1563" i="24"/>
  <c r="I1046" i="31"/>
  <c r="AE1559" i="24"/>
  <c r="I1042" i="31"/>
  <c r="AE1552" i="24"/>
  <c r="I1038" i="31"/>
  <c r="AE1547" i="24"/>
  <c r="I1034" i="31"/>
  <c r="AE1543" i="24"/>
  <c r="I1030" i="31"/>
  <c r="AE1537" i="24"/>
  <c r="I1026" i="31"/>
  <c r="AE1531" i="24"/>
  <c r="I1022" i="31"/>
  <c r="AE1527" i="24"/>
  <c r="I1018" i="31"/>
  <c r="AE1522" i="24"/>
  <c r="I1014" i="31"/>
  <c r="AE1517" i="24"/>
  <c r="I1010" i="31"/>
  <c r="AE1512" i="24"/>
  <c r="I1006" i="31"/>
  <c r="AE1507" i="24"/>
  <c r="I1002" i="31"/>
  <c r="AE1503" i="24"/>
  <c r="I998" i="31"/>
  <c r="AE1499" i="24"/>
  <c r="I994" i="31"/>
  <c r="AE1494" i="24"/>
  <c r="I990" i="31"/>
  <c r="AE1490" i="24"/>
  <c r="I986" i="31"/>
  <c r="AE1485" i="24"/>
  <c r="I982" i="31"/>
  <c r="AE1480" i="24"/>
  <c r="I978" i="31"/>
  <c r="AE1476" i="24"/>
  <c r="I974" i="31"/>
  <c r="AE1471" i="24"/>
  <c r="I970" i="31"/>
  <c r="AE1465" i="24"/>
  <c r="I966" i="31"/>
  <c r="AE1461" i="24"/>
  <c r="I962" i="31"/>
  <c r="AE1457" i="24"/>
  <c r="I958" i="31"/>
  <c r="AE1453" i="24"/>
  <c r="I954" i="31"/>
  <c r="AE1449" i="24"/>
  <c r="I950" i="31"/>
  <c r="AE1444" i="24"/>
  <c r="I946" i="31"/>
  <c r="AE1439" i="24"/>
  <c r="I942" i="31"/>
  <c r="AE1435" i="24"/>
  <c r="I938" i="31"/>
  <c r="AE1430" i="24"/>
  <c r="I934" i="31"/>
  <c r="AE1426" i="24"/>
  <c r="I930" i="31"/>
  <c r="AE1421" i="24"/>
  <c r="I926" i="31"/>
  <c r="AE1416" i="24"/>
  <c r="I922" i="31"/>
  <c r="AE1412" i="24"/>
  <c r="I918" i="31"/>
  <c r="AE1408" i="24"/>
  <c r="I914" i="31"/>
  <c r="AE1404" i="24"/>
  <c r="I910" i="31"/>
  <c r="AE1399" i="24"/>
  <c r="I906" i="31"/>
  <c r="AE1395" i="24"/>
  <c r="I902" i="31"/>
  <c r="AE1391" i="24"/>
  <c r="I898" i="31"/>
  <c r="AE1387" i="24"/>
  <c r="I894" i="31"/>
  <c r="AE1383" i="24"/>
  <c r="I890" i="31"/>
  <c r="AE1379" i="24"/>
  <c r="I886" i="31"/>
  <c r="AE1375" i="24"/>
  <c r="I882" i="31"/>
  <c r="AE1366" i="24"/>
  <c r="I878" i="31"/>
  <c r="AE1359" i="24"/>
  <c r="I874" i="31"/>
  <c r="AE1355" i="24"/>
  <c r="I870" i="31"/>
  <c r="AE1351" i="24"/>
  <c r="I866" i="31"/>
  <c r="AE1347" i="24"/>
  <c r="I862" i="31"/>
  <c r="AE1343" i="24"/>
  <c r="I858" i="31"/>
  <c r="AE1339" i="24"/>
  <c r="I854" i="31"/>
  <c r="AE1332" i="24"/>
  <c r="I850" i="31"/>
  <c r="AE1328" i="24"/>
  <c r="I846" i="31"/>
  <c r="AE1323" i="24"/>
  <c r="I842" i="31"/>
  <c r="AE1319" i="24"/>
  <c r="I838" i="31"/>
  <c r="AE1314" i="24"/>
  <c r="I834" i="31"/>
  <c r="AE1310" i="24"/>
  <c r="I830" i="31"/>
  <c r="AE1306" i="24"/>
  <c r="I826" i="31"/>
  <c r="AE1302" i="24"/>
  <c r="I822" i="31"/>
  <c r="AE1297" i="24"/>
  <c r="I818" i="31"/>
  <c r="AE1292" i="24"/>
  <c r="I814" i="31"/>
  <c r="AE1288" i="24"/>
  <c r="I810" i="31"/>
  <c r="AE1284" i="24"/>
  <c r="I806" i="31"/>
  <c r="AE1280" i="24"/>
  <c r="I802" i="31"/>
  <c r="AE1276" i="24"/>
  <c r="I798" i="31"/>
  <c r="AE1271" i="24"/>
  <c r="AE1272" i="24"/>
  <c r="I794" i="31"/>
  <c r="AE1263" i="24"/>
  <c r="I790" i="31"/>
  <c r="AE1259" i="24"/>
  <c r="I786" i="31"/>
  <c r="AE1254" i="24"/>
  <c r="I782" i="31"/>
  <c r="AE1249" i="24"/>
  <c r="I778" i="31"/>
  <c r="AE1244" i="24"/>
  <c r="I774" i="31"/>
  <c r="AE1240" i="24"/>
  <c r="I770" i="31"/>
  <c r="AE1236" i="24"/>
  <c r="I766" i="31"/>
  <c r="AE1232" i="24"/>
  <c r="I762" i="31"/>
  <c r="AE1228" i="24"/>
  <c r="I758" i="31"/>
  <c r="AE1223" i="24"/>
  <c r="I754" i="31"/>
  <c r="AE1219" i="24"/>
  <c r="I750" i="31"/>
  <c r="AE1215" i="24"/>
  <c r="I746" i="31"/>
  <c r="AE1211" i="24"/>
  <c r="I742" i="31"/>
  <c r="M1260" i="24" s="1"/>
  <c r="AE1206" i="24"/>
  <c r="I738" i="31"/>
  <c r="AE1202" i="24"/>
  <c r="I734" i="31"/>
  <c r="AE1197" i="24"/>
  <c r="I730" i="31"/>
  <c r="AE1193" i="24"/>
  <c r="I726" i="31"/>
  <c r="AE1186" i="24"/>
  <c r="I722" i="31"/>
  <c r="AE1182" i="24"/>
  <c r="I718" i="31"/>
  <c r="AE1178" i="24"/>
  <c r="I714" i="31"/>
  <c r="AE1174" i="24"/>
  <c r="I710" i="31"/>
  <c r="AE1169" i="24"/>
  <c r="I706" i="31"/>
  <c r="M1078" i="24" s="1"/>
  <c r="AE1161" i="24"/>
  <c r="I702" i="31"/>
  <c r="AE1155" i="24"/>
  <c r="I698" i="31"/>
  <c r="M1203" i="24" s="1"/>
  <c r="AE1149" i="24"/>
  <c r="I694" i="31"/>
  <c r="M1198" i="24" s="1"/>
  <c r="AE1144" i="24"/>
  <c r="I690" i="31"/>
  <c r="AE1139" i="24"/>
  <c r="I686" i="31"/>
  <c r="AE1134" i="24"/>
  <c r="I682" i="31"/>
  <c r="AE1129" i="24"/>
  <c r="I678" i="31"/>
  <c r="AE1124" i="24"/>
  <c r="I674" i="31"/>
  <c r="AE1120" i="24"/>
  <c r="I670" i="31"/>
  <c r="AE1116" i="24"/>
  <c r="I666" i="31"/>
  <c r="AE1112" i="24"/>
  <c r="I662" i="31"/>
  <c r="AE1108" i="24"/>
  <c r="I658" i="31"/>
  <c r="AE1102" i="24"/>
  <c r="I654" i="31"/>
  <c r="M1015" i="24" s="1"/>
  <c r="AE1098" i="24"/>
  <c r="I650" i="31"/>
  <c r="AE1093" i="24"/>
  <c r="I646" i="31"/>
  <c r="AE1086" i="24"/>
  <c r="I642" i="31"/>
  <c r="AE1082" i="24"/>
  <c r="I638" i="31"/>
  <c r="M1076" i="24" s="1"/>
  <c r="AE1076" i="24"/>
  <c r="I634" i="31"/>
  <c r="AE1072" i="24"/>
  <c r="I630" i="31"/>
  <c r="AE1068" i="24"/>
  <c r="I626" i="31"/>
  <c r="AE1056" i="24"/>
  <c r="I622" i="31"/>
  <c r="M1095" i="24" s="1"/>
  <c r="AE1050" i="24"/>
  <c r="I618" i="31"/>
  <c r="M997" i="24" s="1"/>
  <c r="AE997" i="24"/>
  <c r="I614" i="31"/>
  <c r="AE992" i="24"/>
  <c r="I610" i="31"/>
  <c r="AE988" i="24"/>
  <c r="I606" i="31"/>
  <c r="AE983" i="24"/>
  <c r="I602" i="31"/>
  <c r="AE975" i="24"/>
  <c r="I598" i="31"/>
  <c r="AE971" i="24"/>
  <c r="I594" i="31"/>
  <c r="AE965" i="24"/>
  <c r="I590" i="31"/>
  <c r="AE957" i="24"/>
  <c r="I586" i="31"/>
  <c r="AE949" i="24"/>
  <c r="I582" i="31"/>
  <c r="AE940" i="24"/>
  <c r="I578" i="31"/>
  <c r="M935" i="24" s="1"/>
  <c r="AE935" i="24"/>
  <c r="I574" i="31"/>
  <c r="AE931" i="24"/>
  <c r="I570" i="31"/>
  <c r="AE926" i="24"/>
  <c r="I566" i="31"/>
  <c r="AE919" i="24"/>
  <c r="I562" i="31"/>
  <c r="M891" i="24" s="1"/>
  <c r="AE910" i="24"/>
  <c r="I558" i="31"/>
  <c r="M905" i="24" s="1"/>
  <c r="AE905" i="24"/>
  <c r="I554" i="31"/>
  <c r="AE889" i="24"/>
  <c r="I550" i="31"/>
  <c r="M885" i="24" s="1"/>
  <c r="AE885" i="24"/>
  <c r="I546" i="31"/>
  <c r="AE875" i="24"/>
  <c r="I542" i="31"/>
  <c r="AE863" i="24"/>
  <c r="I538" i="31"/>
  <c r="AE843" i="24"/>
  <c r="I534" i="31"/>
  <c r="AE838" i="24"/>
  <c r="I530" i="31"/>
  <c r="M879" i="24" s="1"/>
  <c r="AE831" i="24"/>
  <c r="I526" i="31"/>
  <c r="M872" i="24" s="1"/>
  <c r="AE824" i="24"/>
  <c r="I522" i="31"/>
  <c r="AE818" i="24"/>
  <c r="I518" i="31"/>
  <c r="AE814" i="24"/>
  <c r="I514" i="31"/>
  <c r="M810" i="24" s="1"/>
  <c r="AE810" i="24"/>
  <c r="I510" i="31"/>
  <c r="AE805" i="24"/>
  <c r="I506" i="31"/>
  <c r="AE800" i="24"/>
  <c r="I502" i="31"/>
  <c r="M795" i="24" s="1"/>
  <c r="AE795" i="24"/>
  <c r="I498" i="31"/>
  <c r="M791" i="24" s="1"/>
  <c r="AE791" i="24"/>
  <c r="I494" i="31"/>
  <c r="M784" i="24" s="1"/>
  <c r="AE784" i="24"/>
  <c r="I490" i="31"/>
  <c r="AE780" i="24"/>
  <c r="I486" i="31"/>
  <c r="M768" i="24" s="1"/>
  <c r="AE768" i="24"/>
  <c r="I482" i="31"/>
  <c r="M764" i="24" s="1"/>
  <c r="AE722" i="24"/>
  <c r="I464" i="31"/>
  <c r="AE2385" i="24"/>
  <c r="I449" i="31"/>
  <c r="M770" i="24" s="1"/>
  <c r="AE733" i="24"/>
  <c r="I431" i="31"/>
  <c r="AE687" i="24"/>
  <c r="I415" i="31"/>
  <c r="M666" i="24" s="1"/>
  <c r="AE636" i="24"/>
  <c r="I399" i="31"/>
  <c r="AE618" i="24"/>
  <c r="I388" i="31"/>
  <c r="AE586" i="24"/>
  <c r="I372" i="31"/>
  <c r="M561" i="24" s="1"/>
  <c r="AE561" i="24"/>
  <c r="I352" i="31"/>
  <c r="AE531" i="24"/>
  <c r="I344" i="31"/>
  <c r="M515" i="24" s="1"/>
  <c r="AE515" i="24"/>
  <c r="I328" i="31"/>
  <c r="M495" i="24" s="1"/>
  <c r="AE495" i="24"/>
  <c r="I470" i="31"/>
  <c r="AE2401" i="24"/>
  <c r="I462" i="31"/>
  <c r="AE2383" i="24"/>
  <c r="I454" i="31"/>
  <c r="M2473" i="24" s="1"/>
  <c r="AE2368" i="24"/>
  <c r="I445" i="31"/>
  <c r="M741" i="24" s="1"/>
  <c r="AE712" i="24"/>
  <c r="I437" i="31"/>
  <c r="AE695" i="24"/>
  <c r="I429" i="31"/>
  <c r="M684" i="24" s="1"/>
  <c r="AE684" i="24"/>
  <c r="I421" i="31"/>
  <c r="AE656" i="24"/>
  <c r="I417" i="31"/>
  <c r="M670" i="24" s="1"/>
  <c r="AE645" i="24"/>
  <c r="I409" i="31"/>
  <c r="M630" i="24" s="1"/>
  <c r="AE630" i="24"/>
  <c r="I401" i="31"/>
  <c r="AE620" i="24"/>
  <c r="I394" i="31"/>
  <c r="AE596" i="24"/>
  <c r="I386" i="31"/>
  <c r="AE584" i="24"/>
  <c r="I378" i="31"/>
  <c r="AE568" i="24"/>
  <c r="I370" i="31"/>
  <c r="M559" i="24" s="1"/>
  <c r="AE559" i="24"/>
  <c r="I362" i="31"/>
  <c r="AE550" i="24"/>
  <c r="I354" i="31"/>
  <c r="AE535" i="24"/>
  <c r="I346" i="31"/>
  <c r="AE522" i="24"/>
  <c r="I338" i="31"/>
  <c r="AE507" i="24"/>
  <c r="I330" i="31"/>
  <c r="AE498" i="24"/>
  <c r="I322" i="31"/>
  <c r="M483" i="24" s="1"/>
  <c r="AE483" i="24"/>
  <c r="I314" i="31"/>
  <c r="AE474" i="24"/>
  <c r="I306" i="31"/>
  <c r="M461" i="24" s="1"/>
  <c r="AE461" i="24"/>
  <c r="I298" i="31"/>
  <c r="AE445" i="24"/>
  <c r="I290" i="31"/>
  <c r="M426" i="24" s="1"/>
  <c r="AE426" i="24"/>
  <c r="I282" i="31"/>
  <c r="AE401" i="24"/>
  <c r="I274" i="31"/>
  <c r="AE391" i="24"/>
  <c r="I266" i="31"/>
  <c r="AE382" i="24"/>
  <c r="I258" i="31"/>
  <c r="M358" i="24" s="1"/>
  <c r="AE372" i="24"/>
  <c r="I250" i="31"/>
  <c r="M370" i="24" s="1"/>
  <c r="AE361" i="24"/>
  <c r="I242" i="31"/>
  <c r="M347" i="24" s="1"/>
  <c r="AE347" i="24"/>
  <c r="I230" i="31"/>
  <c r="AE325" i="24"/>
  <c r="I222" i="31"/>
  <c r="AE310" i="24"/>
  <c r="I214" i="31"/>
  <c r="AE297" i="24"/>
  <c r="I206" i="31"/>
  <c r="M281" i="24" s="1"/>
  <c r="AE281" i="24"/>
  <c r="I198" i="31"/>
  <c r="M267" i="24" s="1"/>
  <c r="AE267" i="24"/>
  <c r="I190" i="31"/>
  <c r="M258" i="24" s="1"/>
  <c r="AE258" i="24"/>
  <c r="I182" i="31"/>
  <c r="AE249" i="24"/>
  <c r="I174" i="31"/>
  <c r="M233" i="24" s="1"/>
  <c r="AE238" i="24"/>
  <c r="I166" i="31"/>
  <c r="M224" i="24" s="1"/>
  <c r="AE224" i="24"/>
  <c r="I158" i="31"/>
  <c r="M215" i="24" s="1"/>
  <c r="AE215" i="24"/>
  <c r="I150" i="31"/>
  <c r="AE202" i="24"/>
  <c r="I142" i="31"/>
  <c r="M190" i="24" s="1"/>
  <c r="AE190" i="24"/>
  <c r="I134" i="31"/>
  <c r="M179" i="24" s="1"/>
  <c r="AE179" i="24"/>
  <c r="I126" i="31"/>
  <c r="M171" i="24" s="1"/>
  <c r="AE171" i="24"/>
  <c r="I118" i="31"/>
  <c r="M157" i="24" s="1"/>
  <c r="AE162" i="24"/>
  <c r="I110" i="31"/>
  <c r="M147" i="24" s="1"/>
  <c r="AE147" i="24"/>
  <c r="I102" i="31"/>
  <c r="AE138" i="24"/>
  <c r="I94" i="31"/>
  <c r="AE126" i="24"/>
  <c r="I86" i="31"/>
  <c r="AE118" i="24"/>
  <c r="I78" i="31"/>
  <c r="M99" i="24" s="1"/>
  <c r="AE99" i="24"/>
  <c r="I70" i="31"/>
  <c r="AE89" i="24"/>
  <c r="I62" i="31"/>
  <c r="M81" i="24" s="1"/>
  <c r="AE81" i="24"/>
  <c r="I54" i="31"/>
  <c r="M70" i="24" s="1"/>
  <c r="AE70" i="24"/>
  <c r="I46" i="31"/>
  <c r="M60" i="24" s="1"/>
  <c r="AE60" i="24"/>
  <c r="I38" i="31"/>
  <c r="AE48" i="24"/>
  <c r="I30" i="31"/>
  <c r="M36" i="24" s="1"/>
  <c r="AE36" i="24"/>
  <c r="I22" i="31"/>
  <c r="AE28" i="24"/>
  <c r="I15" i="31"/>
  <c r="M21" i="24" s="1"/>
  <c r="AE21" i="24"/>
  <c r="I7" i="31"/>
  <c r="M11" i="24" s="1"/>
  <c r="AE11" i="24"/>
  <c r="I480" i="31"/>
  <c r="M756" i="24" s="1"/>
  <c r="AE720" i="24"/>
  <c r="I1582" i="31"/>
  <c r="AE2360" i="24"/>
  <c r="I1574" i="31"/>
  <c r="M2446" i="24" s="1"/>
  <c r="U2446" i="24" s="1"/>
  <c r="AE2351" i="24"/>
  <c r="I1568" i="31"/>
  <c r="AE2315" i="24"/>
  <c r="I1564" i="31"/>
  <c r="AE2305" i="24"/>
  <c r="I1557" i="31"/>
  <c r="M2285" i="24" s="1"/>
  <c r="AE2285" i="24"/>
  <c r="I1549" i="31"/>
  <c r="M2259" i="24" s="1"/>
  <c r="AE2259" i="24"/>
  <c r="I1545" i="31"/>
  <c r="AE2255" i="24"/>
  <c r="I1541" i="31"/>
  <c r="M2251" i="24" s="1"/>
  <c r="AE2251" i="24"/>
  <c r="I1537" i="31"/>
  <c r="AE2247" i="24"/>
  <c r="I1533" i="31"/>
  <c r="AE2243" i="24"/>
  <c r="I1529" i="31"/>
  <c r="AE2238" i="24"/>
  <c r="I1525" i="31"/>
  <c r="M2234" i="24" s="1"/>
  <c r="AE2234" i="24"/>
  <c r="I1521" i="31"/>
  <c r="AE2229" i="24"/>
  <c r="I1517" i="31"/>
  <c r="AE2224" i="24"/>
  <c r="I1513" i="31"/>
  <c r="AE2220" i="24"/>
  <c r="I1509" i="31"/>
  <c r="AE2216" i="24"/>
  <c r="I1505" i="31"/>
  <c r="AE2212" i="24"/>
  <c r="I1501" i="31"/>
  <c r="AE2206" i="24"/>
  <c r="I1497" i="31"/>
  <c r="AE2201" i="24"/>
  <c r="I1493" i="31"/>
  <c r="M2191" i="24" s="1"/>
  <c r="AE2191" i="24"/>
  <c r="I1489" i="31"/>
  <c r="AE2178" i="24"/>
  <c r="I1485" i="31"/>
  <c r="AE2168" i="24"/>
  <c r="I1481" i="31"/>
  <c r="AE2154" i="24"/>
  <c r="I1477" i="31"/>
  <c r="M2146" i="24" s="1"/>
  <c r="AE2146" i="24"/>
  <c r="I1473" i="31"/>
  <c r="AE2142" i="24"/>
  <c r="I1469" i="31"/>
  <c r="M2137" i="24" s="1"/>
  <c r="AE2137" i="24"/>
  <c r="I1465" i="31"/>
  <c r="AE2133" i="24"/>
  <c r="I1461" i="31"/>
  <c r="M2202" i="24" s="1"/>
  <c r="AE2129" i="24"/>
  <c r="I1457" i="31"/>
  <c r="AE2121" i="24"/>
  <c r="I1453" i="31"/>
  <c r="AE2115" i="24"/>
  <c r="I1449" i="31"/>
  <c r="M2106" i="24" s="1"/>
  <c r="AE2106" i="24"/>
  <c r="I1445" i="31"/>
  <c r="AE2102" i="24"/>
  <c r="I1441" i="31"/>
  <c r="M2097" i="24" s="1"/>
  <c r="AE2097" i="24"/>
  <c r="I1437" i="31"/>
  <c r="AE2091" i="24"/>
  <c r="I1433" i="31"/>
  <c r="AE2087" i="24"/>
  <c r="I1429" i="31"/>
  <c r="AE2083" i="24"/>
  <c r="I1425" i="31"/>
  <c r="AE2078" i="24"/>
  <c r="I1421" i="31"/>
  <c r="AE2073" i="24"/>
  <c r="I1417" i="31"/>
  <c r="AE2069" i="24"/>
  <c r="I1413" i="31"/>
  <c r="AE2064" i="24"/>
  <c r="I1409" i="31"/>
  <c r="AE2060" i="24"/>
  <c r="I1405" i="31"/>
  <c r="AE2054" i="24"/>
  <c r="I1401" i="31"/>
  <c r="M2122" i="24" s="1"/>
  <c r="AE2050" i="24"/>
  <c r="I1397" i="31"/>
  <c r="M2118" i="24" s="1"/>
  <c r="AE2046" i="24"/>
  <c r="I1393" i="31"/>
  <c r="M2042" i="24" s="1"/>
  <c r="AE2042" i="24"/>
  <c r="I1389" i="31"/>
  <c r="M2035" i="24" s="1"/>
  <c r="AE2035" i="24"/>
  <c r="I1385" i="31"/>
  <c r="AE2029" i="24"/>
  <c r="I1381" i="31"/>
  <c r="M2021" i="24" s="1"/>
  <c r="AE2021" i="24"/>
  <c r="I1377" i="31"/>
  <c r="AE2017" i="24"/>
  <c r="I1373" i="31"/>
  <c r="M2082" i="24" s="1"/>
  <c r="AE2010" i="24"/>
  <c r="I1369" i="31"/>
  <c r="AE2006" i="24"/>
  <c r="I1365" i="31"/>
  <c r="M1900" i="24" s="1"/>
  <c r="AE2001" i="24"/>
  <c r="I1361" i="31"/>
  <c r="AE1997" i="24"/>
  <c r="I1357" i="31"/>
  <c r="M2065" i="24" s="1"/>
  <c r="AE1993" i="24"/>
  <c r="I1353" i="31"/>
  <c r="AE1989" i="24"/>
  <c r="I1349" i="31"/>
  <c r="AE1982" i="24"/>
  <c r="I1345" i="31"/>
  <c r="AE1976" i="24"/>
  <c r="I1342" i="31"/>
  <c r="AE1972" i="24"/>
  <c r="I1338" i="31"/>
  <c r="AE1963" i="24"/>
  <c r="I1334" i="31"/>
  <c r="M1959" i="24" s="1"/>
  <c r="AE1959" i="24"/>
  <c r="I1330" i="31"/>
  <c r="M2024" i="24" s="1"/>
  <c r="AE1955" i="24"/>
  <c r="I1326" i="31"/>
  <c r="AE1951" i="24"/>
  <c r="I1322" i="31"/>
  <c r="AE1945" i="24"/>
  <c r="I1318" i="31"/>
  <c r="AE1939" i="24"/>
  <c r="I1314" i="31"/>
  <c r="AE1932" i="24"/>
  <c r="I1310" i="31"/>
  <c r="M1995" i="24" s="1"/>
  <c r="AE1928" i="24"/>
  <c r="I1306" i="31"/>
  <c r="AE1923" i="24"/>
  <c r="I1302" i="31"/>
  <c r="M1918" i="24" s="1"/>
  <c r="AE1918" i="24"/>
  <c r="I1298" i="31"/>
  <c r="M1911" i="24" s="1"/>
  <c r="AE1911" i="24"/>
  <c r="I1294" i="31"/>
  <c r="M1805" i="24" s="1"/>
  <c r="AE1904" i="24"/>
  <c r="I1290" i="31"/>
  <c r="M1899" i="24" s="1"/>
  <c r="AE1899" i="24"/>
  <c r="I1286" i="31"/>
  <c r="M1894" i="24" s="1"/>
  <c r="AE1894" i="24"/>
  <c r="I1282" i="31"/>
  <c r="AE1889" i="24"/>
  <c r="I1278" i="31"/>
  <c r="AE1883" i="24"/>
  <c r="I1274" i="31"/>
  <c r="AE1879" i="24"/>
  <c r="I1270" i="31"/>
  <c r="M1873" i="24" s="1"/>
  <c r="AE1873" i="24"/>
  <c r="I1266" i="31"/>
  <c r="AE1866" i="24"/>
  <c r="I1262" i="31"/>
  <c r="M1859" i="24" s="1"/>
  <c r="AE1859" i="24"/>
  <c r="I1258" i="31"/>
  <c r="AE1853" i="24"/>
  <c r="I1254" i="31"/>
  <c r="M1907" i="24" s="1"/>
  <c r="AE1841" i="24"/>
  <c r="I1250" i="31"/>
  <c r="AE1837" i="24"/>
  <c r="I1246" i="31"/>
  <c r="M1891" i="24" s="1"/>
  <c r="AE1821" i="24"/>
  <c r="I1242" i="31"/>
  <c r="AE1817" i="24"/>
  <c r="I1238" i="31"/>
  <c r="M1718" i="24" s="1"/>
  <c r="AE1813" i="24"/>
  <c r="I1234" i="31"/>
  <c r="AE1807" i="24"/>
  <c r="I1230" i="31"/>
  <c r="AE1802" i="24"/>
  <c r="I1226" i="31"/>
  <c r="AE1798" i="24"/>
  <c r="I1222" i="31"/>
  <c r="M1794" i="24" s="1"/>
  <c r="AE1794" i="24"/>
  <c r="I1218" i="31"/>
  <c r="AE1789" i="24"/>
  <c r="I1214" i="31"/>
  <c r="AE1782" i="24"/>
  <c r="I1210" i="31"/>
  <c r="M1847" i="24" s="1"/>
  <c r="AE1778" i="24"/>
  <c r="I1206" i="31"/>
  <c r="M1774" i="24" s="1"/>
  <c r="AE1774" i="24"/>
  <c r="I1202" i="31"/>
  <c r="M1830" i="24" s="1"/>
  <c r="AE1767" i="24"/>
  <c r="I1198" i="31"/>
  <c r="AE1762" i="24"/>
  <c r="I1194" i="31"/>
  <c r="AE1753" i="24"/>
  <c r="I1190" i="31"/>
  <c r="AE1749" i="24"/>
  <c r="I1186" i="31"/>
  <c r="M1745" i="24" s="1"/>
  <c r="AE1745" i="24"/>
  <c r="I1182" i="31"/>
  <c r="M1804" i="24" s="1"/>
  <c r="AE1741" i="24"/>
  <c r="I1178" i="31"/>
  <c r="M1734" i="24" s="1"/>
  <c r="AE1734" i="24"/>
  <c r="I1174" i="31"/>
  <c r="AE1730" i="24"/>
  <c r="I1170" i="31"/>
  <c r="AE1722" i="24"/>
  <c r="I1166" i="31"/>
  <c r="M1715" i="24" s="1"/>
  <c r="AE1715" i="24"/>
  <c r="I1162" i="31"/>
  <c r="AE1709" i="24"/>
  <c r="I1158" i="31"/>
  <c r="AE1705" i="24"/>
  <c r="I1154" i="31"/>
  <c r="AE1701" i="24"/>
  <c r="I1150" i="31"/>
  <c r="AE1696" i="24"/>
  <c r="I1146" i="31"/>
  <c r="AE1689" i="24"/>
  <c r="I1142" i="31"/>
  <c r="M1747" i="24" s="1"/>
  <c r="AE1682" i="24"/>
  <c r="I1137" i="31"/>
  <c r="AE1677" i="24"/>
  <c r="I1133" i="31"/>
  <c r="M1732" i="24" s="1"/>
  <c r="AE1673" i="24"/>
  <c r="I1129" i="31"/>
  <c r="AE1668" i="24"/>
  <c r="I1125" i="31"/>
  <c r="AE1663" i="24"/>
  <c r="I1121" i="31"/>
  <c r="AE1655" i="24"/>
  <c r="I1117" i="31"/>
  <c r="AE1649" i="24"/>
  <c r="I1113" i="31"/>
  <c r="AE1644" i="24"/>
  <c r="I1109" i="31"/>
  <c r="AE1640" i="24"/>
  <c r="I1105" i="31"/>
  <c r="AE1636" i="24"/>
  <c r="I1101" i="31"/>
  <c r="AE1632" i="24"/>
  <c r="I1097" i="31"/>
  <c r="AE1628" i="24"/>
  <c r="I1093" i="31"/>
  <c r="M1534" i="24" s="1"/>
  <c r="AE1623" i="24"/>
  <c r="I1089" i="31"/>
  <c r="M1617" i="24" s="1"/>
  <c r="AE1617" i="24"/>
  <c r="I1085" i="31"/>
  <c r="M1610" i="24" s="1"/>
  <c r="AE1610" i="24"/>
  <c r="I1081" i="31"/>
  <c r="AE1604" i="24"/>
  <c r="I1077" i="31"/>
  <c r="M1657" i="24" s="1"/>
  <c r="AE1598" i="24"/>
  <c r="I1073" i="31"/>
  <c r="M1591" i="24" s="1"/>
  <c r="AE1591" i="24"/>
  <c r="I1069" i="31"/>
  <c r="M1645" i="24" s="1"/>
  <c r="AE1587" i="24"/>
  <c r="I1065" i="31"/>
  <c r="AE1583" i="24"/>
  <c r="I1061" i="31"/>
  <c r="M1579" i="24" s="1"/>
  <c r="AE1579" i="24"/>
  <c r="I1057" i="31"/>
  <c r="AE1575" i="24"/>
  <c r="I1053" i="31"/>
  <c r="AE1569" i="24"/>
  <c r="I1049" i="31"/>
  <c r="AE1562" i="24"/>
  <c r="I1045" i="31"/>
  <c r="AE1557" i="24"/>
  <c r="I1041" i="31"/>
  <c r="AE1550" i="24"/>
  <c r="I1037" i="31"/>
  <c r="M1603" i="24" s="1"/>
  <c r="AE1546" i="24"/>
  <c r="I1033" i="31"/>
  <c r="AE1541" i="24"/>
  <c r="I1029" i="31"/>
  <c r="M1593" i="24" s="1"/>
  <c r="AE1536" i="24"/>
  <c r="I1025" i="31"/>
  <c r="AE1530" i="24"/>
  <c r="I1021" i="31"/>
  <c r="M1526" i="24" s="1"/>
  <c r="AE1526" i="24"/>
  <c r="I1017" i="31"/>
  <c r="AE1520" i="24"/>
  <c r="I1013" i="31"/>
  <c r="AE1515" i="24"/>
  <c r="I1009" i="31"/>
  <c r="AE1511" i="24"/>
  <c r="I1005" i="31"/>
  <c r="AE1506" i="24"/>
  <c r="I1001" i="31"/>
  <c r="AE1502" i="24"/>
  <c r="I997" i="31"/>
  <c r="AE1497" i="24"/>
  <c r="I993" i="31"/>
  <c r="AE1493" i="24"/>
  <c r="I989" i="31"/>
  <c r="AE1489" i="24"/>
  <c r="I985" i="31"/>
  <c r="AE1484" i="24"/>
  <c r="I981" i="31"/>
  <c r="AE1479" i="24"/>
  <c r="I977" i="31"/>
  <c r="AE1475" i="24"/>
  <c r="I973" i="31"/>
  <c r="AE1470" i="24"/>
  <c r="I969" i="31"/>
  <c r="AE1464" i="24"/>
  <c r="I965" i="31"/>
  <c r="AE1460" i="24"/>
  <c r="I961" i="31"/>
  <c r="AE1456" i="24"/>
  <c r="I957" i="31"/>
  <c r="AE1452" i="24"/>
  <c r="I953" i="31"/>
  <c r="AE1448" i="24"/>
  <c r="I949" i="31"/>
  <c r="AE1442" i="24"/>
  <c r="I945" i="31"/>
  <c r="AE1438" i="24"/>
  <c r="I941" i="31"/>
  <c r="M1491" i="24" s="1"/>
  <c r="AE1434" i="24"/>
  <c r="I937" i="31"/>
  <c r="AE1429" i="24"/>
  <c r="I933" i="31"/>
  <c r="M1424" i="24" s="1"/>
  <c r="AE1424" i="24"/>
  <c r="I929" i="31"/>
  <c r="AE1419" i="24"/>
  <c r="I925" i="31"/>
  <c r="M1472" i="24" s="1"/>
  <c r="AE1415" i="24"/>
  <c r="I921" i="31"/>
  <c r="M1468" i="24" s="1"/>
  <c r="AE1411" i="24"/>
  <c r="I917" i="31"/>
  <c r="AE1407" i="24"/>
  <c r="I913" i="31"/>
  <c r="AE1403" i="24"/>
  <c r="I909" i="31"/>
  <c r="AE1398" i="24"/>
  <c r="I905" i="31"/>
  <c r="AE1394" i="24"/>
  <c r="I901" i="31"/>
  <c r="AE1390" i="24"/>
  <c r="I897" i="31"/>
  <c r="M1443" i="24" s="1"/>
  <c r="AE1386" i="24"/>
  <c r="I893" i="31"/>
  <c r="M1439" i="24" s="1"/>
  <c r="AE1382" i="24"/>
  <c r="I889" i="31"/>
  <c r="AE1378" i="24"/>
  <c r="I885" i="31"/>
  <c r="AE1374" i="24"/>
  <c r="I881" i="31"/>
  <c r="AE1362" i="24"/>
  <c r="I877" i="31"/>
  <c r="AE1358" i="24"/>
  <c r="I873" i="31"/>
  <c r="AE1354" i="24"/>
  <c r="I869" i="31"/>
  <c r="AE1350" i="24"/>
  <c r="I865" i="31"/>
  <c r="AE1346" i="24"/>
  <c r="I861" i="31"/>
  <c r="M1399" i="24" s="1"/>
  <c r="AE1342" i="24"/>
  <c r="I857" i="31"/>
  <c r="AE1337" i="24"/>
  <c r="I853" i="31"/>
  <c r="AE1331" i="24"/>
  <c r="I849" i="31"/>
  <c r="AE1327" i="24"/>
  <c r="I845" i="31"/>
  <c r="AE1322" i="24"/>
  <c r="I841" i="31"/>
  <c r="AE1318" i="24"/>
  <c r="I837" i="31"/>
  <c r="M1368" i="24" s="1"/>
  <c r="AE1313" i="24"/>
  <c r="I833" i="31"/>
  <c r="M1364" i="24" s="1"/>
  <c r="AE1309" i="24"/>
  <c r="I829" i="31"/>
  <c r="M1305" i="24" s="1"/>
  <c r="AE1305" i="24"/>
  <c r="I825" i="31"/>
  <c r="AE1300" i="24"/>
  <c r="I821" i="31"/>
  <c r="M1296" i="24" s="1"/>
  <c r="AE1296" i="24"/>
  <c r="I817" i="31"/>
  <c r="AE1291" i="24"/>
  <c r="I813" i="31"/>
  <c r="AE1287" i="24"/>
  <c r="I809" i="31"/>
  <c r="AE1283" i="24"/>
  <c r="I805" i="31"/>
  <c r="AE1279" i="24"/>
  <c r="I801" i="31"/>
  <c r="AE1275" i="24"/>
  <c r="I797" i="31"/>
  <c r="AE1268" i="24"/>
  <c r="I793" i="31"/>
  <c r="AE1262" i="24"/>
  <c r="I789" i="31"/>
  <c r="AE1258" i="24"/>
  <c r="I785" i="31"/>
  <c r="AE1253" i="24"/>
  <c r="I781" i="31"/>
  <c r="M1303" i="24" s="1"/>
  <c r="AE1248" i="24"/>
  <c r="I777" i="31"/>
  <c r="M1298" i="24" s="1"/>
  <c r="AE1243" i="24"/>
  <c r="I773" i="31"/>
  <c r="AE1239" i="24"/>
  <c r="I769" i="31"/>
  <c r="AE1235" i="24"/>
  <c r="I765" i="31"/>
  <c r="M1285" i="24" s="1"/>
  <c r="AE1231" i="24"/>
  <c r="I761" i="31"/>
  <c r="AE1227" i="24"/>
  <c r="I757" i="31"/>
  <c r="AE1222" i="24"/>
  <c r="I753" i="31"/>
  <c r="AE1218" i="24"/>
  <c r="I749" i="31"/>
  <c r="AE1214" i="24"/>
  <c r="I745" i="31"/>
  <c r="M1210" i="24" s="1"/>
  <c r="AE1210" i="24"/>
  <c r="I741" i="31"/>
  <c r="AE1205" i="24"/>
  <c r="I737" i="31"/>
  <c r="M1117" i="24" s="1"/>
  <c r="AE1201" i="24"/>
  <c r="I733" i="31"/>
  <c r="M1250" i="24" s="1"/>
  <c r="AE1196" i="24"/>
  <c r="I729" i="31"/>
  <c r="AE1190" i="24"/>
  <c r="I725" i="31"/>
  <c r="M1185" i="24" s="1"/>
  <c r="AE1185" i="24"/>
  <c r="I721" i="31"/>
  <c r="AE1181" i="24"/>
  <c r="I717" i="31"/>
  <c r="M1237" i="24" s="1"/>
  <c r="AE1177" i="24"/>
  <c r="I713" i="31"/>
  <c r="AE1173" i="24"/>
  <c r="I709" i="31"/>
  <c r="AE1168" i="24"/>
  <c r="I705" i="31"/>
  <c r="AE1160" i="24"/>
  <c r="I701" i="31"/>
  <c r="AE1153" i="24"/>
  <c r="I697" i="31"/>
  <c r="AE1148" i="24"/>
  <c r="I693" i="31"/>
  <c r="AE1142" i="24"/>
  <c r="I689" i="31"/>
  <c r="M1191" i="24" s="1"/>
  <c r="AE1137" i="24"/>
  <c r="I685" i="31"/>
  <c r="M1187" i="24" s="1"/>
  <c r="AE1133" i="24"/>
  <c r="I681" i="31"/>
  <c r="AE1128" i="24"/>
  <c r="I677" i="31"/>
  <c r="AE1123" i="24"/>
  <c r="I673" i="31"/>
  <c r="M1036" i="24" s="1"/>
  <c r="AE1119" i="24"/>
  <c r="I669" i="31"/>
  <c r="M1032" i="24" s="1"/>
  <c r="AE1115" i="24"/>
  <c r="I665" i="31"/>
  <c r="M1111" i="24" s="1"/>
  <c r="AE1111" i="24"/>
  <c r="I661" i="31"/>
  <c r="AE1107" i="24"/>
  <c r="I657" i="31"/>
  <c r="M1101" i="24" s="1"/>
  <c r="AE1101" i="24"/>
  <c r="I653" i="31"/>
  <c r="AE1097" i="24"/>
  <c r="I649" i="31"/>
  <c r="AE1091" i="24"/>
  <c r="I645" i="31"/>
  <c r="M1003" i="24" s="1"/>
  <c r="AE1085" i="24"/>
  <c r="I641" i="31"/>
  <c r="M1081" i="24" s="1"/>
  <c r="AE1081" i="24"/>
  <c r="I637" i="31"/>
  <c r="AE1075" i="24"/>
  <c r="I633" i="31"/>
  <c r="M1071" i="24" s="1"/>
  <c r="AE1071" i="24"/>
  <c r="I629" i="31"/>
  <c r="M1066" i="24" s="1"/>
  <c r="AE1066" i="24"/>
  <c r="I625" i="31"/>
  <c r="AE1055" i="24"/>
  <c r="I621" i="31"/>
  <c r="M1063" i="24" s="1"/>
  <c r="AE1019" i="24"/>
  <c r="I617" i="31"/>
  <c r="AE995" i="24"/>
  <c r="I613" i="31"/>
  <c r="AE991" i="24"/>
  <c r="I609" i="31"/>
  <c r="AE986" i="24"/>
  <c r="I605" i="31"/>
  <c r="M1031" i="24" s="1"/>
  <c r="AE982" i="24"/>
  <c r="I601" i="31"/>
  <c r="AE974" i="24"/>
  <c r="I597" i="31"/>
  <c r="AE969" i="24"/>
  <c r="I593" i="31"/>
  <c r="AE963" i="24"/>
  <c r="I589" i="31"/>
  <c r="M925" i="24" s="1"/>
  <c r="AE956" i="24"/>
  <c r="I585" i="31"/>
  <c r="M943" i="24" s="1"/>
  <c r="AE943" i="24"/>
  <c r="I581" i="31"/>
  <c r="AE939" i="24"/>
  <c r="I577" i="31"/>
  <c r="M934" i="24" s="1"/>
  <c r="AE934" i="24"/>
  <c r="I573" i="31"/>
  <c r="AE929" i="24"/>
  <c r="I569" i="31"/>
  <c r="AE924" i="24"/>
  <c r="I565" i="31"/>
  <c r="AE918" i="24"/>
  <c r="I561" i="31"/>
  <c r="AE909" i="24"/>
  <c r="I557" i="31"/>
  <c r="M904" i="24" s="1"/>
  <c r="AE904" i="24"/>
  <c r="I553" i="31"/>
  <c r="M888" i="24" s="1"/>
  <c r="AE888" i="24"/>
  <c r="I549" i="31"/>
  <c r="M932" i="24" s="1"/>
  <c r="AE883" i="24"/>
  <c r="I545" i="31"/>
  <c r="M874" i="24" s="1"/>
  <c r="AE874" i="24"/>
  <c r="I541" i="31"/>
  <c r="AE860" i="24"/>
  <c r="I537" i="31"/>
  <c r="AE841" i="24"/>
  <c r="I533" i="31"/>
  <c r="AE834" i="24"/>
  <c r="I529" i="31"/>
  <c r="AE828" i="24"/>
  <c r="I525" i="31"/>
  <c r="AE823" i="24"/>
  <c r="I521" i="31"/>
  <c r="AE817" i="24"/>
  <c r="I517" i="31"/>
  <c r="M813" i="24" s="1"/>
  <c r="AE813" i="24"/>
  <c r="I513" i="31"/>
  <c r="M809" i="24" s="1"/>
  <c r="AE809" i="24"/>
  <c r="I509" i="31"/>
  <c r="AE804" i="24"/>
  <c r="I505" i="31"/>
  <c r="AE798" i="24"/>
  <c r="I501" i="31"/>
  <c r="M794" i="24" s="1"/>
  <c r="AE794" i="24"/>
  <c r="I497" i="31"/>
  <c r="AE790" i="24"/>
  <c r="I493" i="31"/>
  <c r="M783" i="24" s="1"/>
  <c r="AE783" i="24"/>
  <c r="I489" i="31"/>
  <c r="M779" i="24" s="1"/>
  <c r="AE779" i="24"/>
  <c r="I485" i="31"/>
  <c r="M766" i="24" s="1"/>
  <c r="AE766" i="24"/>
  <c r="I481" i="31"/>
  <c r="AE721" i="24"/>
  <c r="I468" i="31"/>
  <c r="AE2391" i="24"/>
  <c r="I452" i="31"/>
  <c r="AE754" i="24"/>
  <c r="I435" i="31"/>
  <c r="M691" i="24" s="1"/>
  <c r="AE691" i="24"/>
  <c r="I419" i="31"/>
  <c r="AE650" i="24"/>
  <c r="I403" i="31"/>
  <c r="M622" i="24" s="1"/>
  <c r="AE622" i="24"/>
  <c r="I392" i="31"/>
  <c r="AE590" i="24"/>
  <c r="I376" i="31"/>
  <c r="M542" i="24" s="1"/>
  <c r="AE565" i="24"/>
  <c r="I360" i="31"/>
  <c r="M548" i="24" s="1"/>
  <c r="AE548" i="24"/>
  <c r="I340" i="31"/>
  <c r="M509" i="24" s="1"/>
  <c r="AE509" i="24"/>
  <c r="I324" i="31"/>
  <c r="M512" i="24" s="1"/>
  <c r="AE490" i="24"/>
  <c r="I474" i="31"/>
  <c r="AE2405" i="24"/>
  <c r="I466" i="31"/>
  <c r="M2494" i="24" s="1"/>
  <c r="AE2388" i="24"/>
  <c r="I458" i="31"/>
  <c r="M2481" i="24" s="1"/>
  <c r="AE2376" i="24"/>
  <c r="I441" i="31"/>
  <c r="AE702" i="24"/>
  <c r="I433" i="31"/>
  <c r="M689" i="24" s="1"/>
  <c r="AE689" i="24"/>
  <c r="I425" i="31"/>
  <c r="AE669" i="24"/>
  <c r="I413" i="31"/>
  <c r="M634" i="24" s="1"/>
  <c r="AE634" i="24"/>
  <c r="I405" i="31"/>
  <c r="AE625" i="24"/>
  <c r="I397" i="31"/>
  <c r="M616" i="24" s="1"/>
  <c r="AE616" i="24"/>
  <c r="I390" i="31"/>
  <c r="AE588" i="24"/>
  <c r="I382" i="31"/>
  <c r="M598" i="24" s="1"/>
  <c r="AE576" i="24"/>
  <c r="I374" i="31"/>
  <c r="M585" i="24" s="1"/>
  <c r="AE563" i="24"/>
  <c r="I366" i="31"/>
  <c r="AE554" i="24"/>
  <c r="I358" i="31"/>
  <c r="AE541" i="24"/>
  <c r="I350" i="31"/>
  <c r="M529" i="24" s="1"/>
  <c r="AE529" i="24"/>
  <c r="I342" i="31"/>
  <c r="AE511" i="24"/>
  <c r="I334" i="31"/>
  <c r="M503" i="24" s="1"/>
  <c r="AE503" i="24"/>
  <c r="I326" i="31"/>
  <c r="AE492" i="24"/>
  <c r="I318" i="31"/>
  <c r="M478" i="24" s="1"/>
  <c r="AE478" i="24"/>
  <c r="I310" i="31"/>
  <c r="M467" i="24" s="1"/>
  <c r="AE467" i="24"/>
  <c r="I302" i="31"/>
  <c r="M465" i="24" s="1"/>
  <c r="AE455" i="24"/>
  <c r="I294" i="31"/>
  <c r="M433" i="24" s="1"/>
  <c r="AE433" i="24"/>
  <c r="I286" i="31"/>
  <c r="AE406" i="24"/>
  <c r="I278" i="31"/>
  <c r="AE395" i="24"/>
  <c r="I270" i="31"/>
  <c r="M399" i="24" s="1"/>
  <c r="AE387" i="24"/>
  <c r="I262" i="31"/>
  <c r="M363" i="24" s="1"/>
  <c r="AE377" i="24"/>
  <c r="I254" i="31"/>
  <c r="M365" i="24" s="1"/>
  <c r="AE365" i="24"/>
  <c r="I246" i="31"/>
  <c r="AE353" i="24"/>
  <c r="I238" i="31"/>
  <c r="M341" i="24" s="1"/>
  <c r="AE341" i="24"/>
  <c r="I234" i="31"/>
  <c r="M336" i="24" s="1"/>
  <c r="AE336" i="24"/>
  <c r="I226" i="31"/>
  <c r="M314" i="24" s="1"/>
  <c r="AE314" i="24"/>
  <c r="I218" i="31"/>
  <c r="M296" i="24" s="1"/>
  <c r="AE306" i="24"/>
  <c r="I210" i="31"/>
  <c r="M288" i="24" s="1"/>
  <c r="AE288" i="24"/>
  <c r="I202" i="31"/>
  <c r="M278" i="24" s="1"/>
  <c r="AE274" i="24"/>
  <c r="I194" i="31"/>
  <c r="M262" i="24" s="1"/>
  <c r="AE262" i="24"/>
  <c r="I186" i="31"/>
  <c r="M253" i="24" s="1"/>
  <c r="AE253" i="24"/>
  <c r="I178" i="31"/>
  <c r="M247" i="24" s="1"/>
  <c r="AE245" i="24"/>
  <c r="I170" i="31"/>
  <c r="M229" i="24" s="1"/>
  <c r="AE229" i="24"/>
  <c r="I162" i="31"/>
  <c r="M219" i="24" s="1"/>
  <c r="AE219" i="24"/>
  <c r="I154" i="31"/>
  <c r="M208" i="24" s="1"/>
  <c r="AE208" i="24"/>
  <c r="I146" i="31"/>
  <c r="M196" i="24" s="1"/>
  <c r="AE196" i="24"/>
  <c r="I138" i="31"/>
  <c r="M185" i="24" s="1"/>
  <c r="AE185" i="24"/>
  <c r="I130" i="31"/>
  <c r="M175" i="24" s="1"/>
  <c r="AE175" i="24"/>
  <c r="I122" i="31"/>
  <c r="AE166" i="24"/>
  <c r="I114" i="31"/>
  <c r="AE154" i="24"/>
  <c r="I106" i="31"/>
  <c r="M142" i="24" s="1"/>
  <c r="AE142" i="24"/>
  <c r="I98" i="31"/>
  <c r="M126" i="24" s="1"/>
  <c r="AE131" i="24"/>
  <c r="I90" i="31"/>
  <c r="M122" i="24" s="1"/>
  <c r="AE122" i="24"/>
  <c r="I82" i="31"/>
  <c r="M107" i="24" s="1"/>
  <c r="AE112" i="24"/>
  <c r="I74" i="31"/>
  <c r="AE94" i="24"/>
  <c r="I66" i="31"/>
  <c r="M85" i="24" s="1"/>
  <c r="AE85" i="24"/>
  <c r="I58" i="31"/>
  <c r="M76" i="24" s="1"/>
  <c r="AE76" i="24"/>
  <c r="I50" i="31"/>
  <c r="M66" i="24" s="1"/>
  <c r="AE66" i="24"/>
  <c r="I42" i="31"/>
  <c r="AE56" i="24"/>
  <c r="I34" i="31"/>
  <c r="M42" i="24" s="1"/>
  <c r="AE42" i="24"/>
  <c r="I26" i="31"/>
  <c r="M32" i="24" s="1"/>
  <c r="AE32" i="24"/>
  <c r="I19" i="31"/>
  <c r="M25" i="24" s="1"/>
  <c r="AE25" i="24"/>
  <c r="I11" i="31"/>
  <c r="M16" i="24" s="1"/>
  <c r="AE16" i="24"/>
  <c r="I1586" i="31"/>
  <c r="AE2364" i="24"/>
  <c r="I1578" i="31"/>
  <c r="AE2356" i="24"/>
  <c r="I1572" i="31"/>
  <c r="AE2326" i="24"/>
  <c r="I1561" i="31"/>
  <c r="AE2298" i="24"/>
  <c r="I1553" i="31"/>
  <c r="M2348" i="24" s="1"/>
  <c r="AE2264" i="24"/>
  <c r="I3" i="31"/>
  <c r="M6" i="24" s="1"/>
  <c r="AE6" i="24"/>
  <c r="I473" i="31"/>
  <c r="AE2404" i="24"/>
  <c r="I469" i="31"/>
  <c r="AE2395" i="24"/>
  <c r="I465" i="31"/>
  <c r="M2493" i="24" s="1"/>
  <c r="AE2387" i="24"/>
  <c r="I461" i="31"/>
  <c r="AE2381" i="24"/>
  <c r="I457" i="31"/>
  <c r="AE2373" i="24"/>
  <c r="I453" i="31"/>
  <c r="AE758" i="24"/>
  <c r="I450" i="31"/>
  <c r="M736" i="24" s="1"/>
  <c r="AE736" i="24"/>
  <c r="I444" i="31"/>
  <c r="AE711" i="24"/>
  <c r="I440" i="31"/>
  <c r="AE699" i="24"/>
  <c r="I436" i="31"/>
  <c r="M694" i="24" s="1"/>
  <c r="AE694" i="24"/>
  <c r="I432" i="31"/>
  <c r="M688" i="24" s="1"/>
  <c r="AE688" i="24"/>
  <c r="I428" i="31"/>
  <c r="M681" i="24" s="1"/>
  <c r="AE681" i="24"/>
  <c r="I424" i="31"/>
  <c r="AE668" i="24"/>
  <c r="I420" i="31"/>
  <c r="M655" i="24" s="1"/>
  <c r="AE655" i="24"/>
  <c r="I416" i="31"/>
  <c r="AE642" i="24"/>
  <c r="I412" i="31"/>
  <c r="M633" i="24" s="1"/>
  <c r="AE633" i="24"/>
  <c r="I408" i="31"/>
  <c r="M659" i="24" s="1"/>
  <c r="AE629" i="24"/>
  <c r="I404" i="31"/>
  <c r="M652" i="24" s="1"/>
  <c r="AE623" i="24"/>
  <c r="I400" i="31"/>
  <c r="M619" i="24" s="1"/>
  <c r="AE619" i="24"/>
  <c r="I396" i="31"/>
  <c r="AE612" i="24"/>
  <c r="I393" i="31"/>
  <c r="M617" i="24" s="1"/>
  <c r="AE595" i="24"/>
  <c r="I389" i="31"/>
  <c r="AE587" i="24"/>
  <c r="I385" i="31"/>
  <c r="M582" i="24" s="1"/>
  <c r="AE582" i="24"/>
  <c r="I381" i="31"/>
  <c r="AE575" i="24"/>
  <c r="I377" i="31"/>
  <c r="M543" i="24" s="1"/>
  <c r="AE566" i="24"/>
  <c r="I373" i="31"/>
  <c r="AE562" i="24"/>
  <c r="I369" i="31"/>
  <c r="M558" i="24" s="1"/>
  <c r="AE558" i="24"/>
  <c r="I365" i="31"/>
  <c r="AE553" i="24"/>
  <c r="I361" i="31"/>
  <c r="M549" i="24" s="1"/>
  <c r="AE549" i="24"/>
  <c r="I357" i="31"/>
  <c r="AE540" i="24"/>
  <c r="I353" i="31"/>
  <c r="M560" i="24" s="1"/>
  <c r="AE532" i="24"/>
  <c r="I349" i="31"/>
  <c r="AE528" i="24"/>
  <c r="I345" i="31"/>
  <c r="M519" i="24" s="1"/>
  <c r="AE519" i="24"/>
  <c r="I341" i="31"/>
  <c r="AE510" i="24"/>
  <c r="I337" i="31"/>
  <c r="M506" i="24" s="1"/>
  <c r="AE506" i="24"/>
  <c r="I333" i="31"/>
  <c r="AE502" i="24"/>
  <c r="I329" i="31"/>
  <c r="M496" i="24" s="1"/>
  <c r="AE496" i="24"/>
  <c r="I325" i="31"/>
  <c r="M513" i="24" s="1"/>
  <c r="AE491" i="24"/>
  <c r="I321" i="31"/>
  <c r="AE482" i="24"/>
  <c r="I317" i="31"/>
  <c r="AE477" i="24"/>
  <c r="I313" i="31"/>
  <c r="M472" i="24" s="1"/>
  <c r="AE472" i="24"/>
  <c r="I309" i="31"/>
  <c r="AE464" i="24"/>
  <c r="I305" i="31"/>
  <c r="M459" i="24" s="1"/>
  <c r="AE459" i="24"/>
  <c r="I301" i="31"/>
  <c r="M453" i="24" s="1"/>
  <c r="AE453" i="24"/>
  <c r="I297" i="31"/>
  <c r="M436" i="24" s="1"/>
  <c r="AE436" i="24"/>
  <c r="I293" i="31"/>
  <c r="M441" i="24" s="1"/>
  <c r="AE432" i="24"/>
  <c r="I289" i="31"/>
  <c r="M419" i="24" s="1"/>
  <c r="AE419" i="24"/>
  <c r="I285" i="31"/>
  <c r="AE404" i="24"/>
  <c r="I281" i="31"/>
  <c r="AE400" i="24"/>
  <c r="I277" i="31"/>
  <c r="M394" i="24" s="1"/>
  <c r="AE394" i="24"/>
  <c r="I273" i="31"/>
  <c r="M390" i="24" s="1"/>
  <c r="AE390" i="24"/>
  <c r="I269" i="31"/>
  <c r="AE385" i="24"/>
  <c r="I265" i="31"/>
  <c r="M380" i="24" s="1"/>
  <c r="AE380" i="24"/>
  <c r="I261" i="31"/>
  <c r="M375" i="24" s="1"/>
  <c r="AE375" i="24"/>
  <c r="I257" i="31"/>
  <c r="M371" i="24" s="1"/>
  <c r="AE371" i="24"/>
  <c r="I253" i="31"/>
  <c r="M373" i="24" s="1"/>
  <c r="AE364" i="24"/>
  <c r="I249" i="31"/>
  <c r="M366" i="24" s="1"/>
  <c r="AE357" i="24"/>
  <c r="I245" i="31"/>
  <c r="M352" i="24" s="1"/>
  <c r="AE352" i="24"/>
  <c r="I241" i="31"/>
  <c r="M333" i="24" s="1"/>
  <c r="AE344" i="24"/>
  <c r="I237" i="31"/>
  <c r="AE340" i="24"/>
  <c r="I233" i="31"/>
  <c r="AE335" i="24"/>
  <c r="I229" i="31"/>
  <c r="M322" i="24" s="1"/>
  <c r="AE322" i="24"/>
  <c r="I225" i="31"/>
  <c r="M313" i="24" s="1"/>
  <c r="AE313" i="24"/>
  <c r="I221" i="31"/>
  <c r="AE309" i="24"/>
  <c r="I217" i="31"/>
  <c r="M294" i="24" s="1"/>
  <c r="AE304" i="24"/>
  <c r="I213" i="31"/>
  <c r="M295" i="24" s="1"/>
  <c r="AE295" i="24"/>
  <c r="I209" i="31"/>
  <c r="M285" i="24" s="1"/>
  <c r="AE285" i="24"/>
  <c r="I205" i="31"/>
  <c r="AE280" i="24"/>
  <c r="I201" i="31"/>
  <c r="M275" i="24" s="1"/>
  <c r="AE271" i="24"/>
  <c r="I197" i="31"/>
  <c r="AE266" i="24"/>
  <c r="I193" i="31"/>
  <c r="M261" i="24" s="1"/>
  <c r="AE261" i="24"/>
  <c r="I189" i="31"/>
  <c r="M257" i="24" s="1"/>
  <c r="AE257" i="24"/>
  <c r="I185" i="31"/>
  <c r="M254" i="24" s="1"/>
  <c r="AE252" i="24"/>
  <c r="I181" i="31"/>
  <c r="M242" i="24" s="1"/>
  <c r="AE248" i="24"/>
  <c r="I177" i="31"/>
  <c r="M241" i="24" s="1"/>
  <c r="AE241" i="24"/>
  <c r="I173" i="31"/>
  <c r="AE237" i="24"/>
  <c r="I169" i="31"/>
  <c r="M228" i="24" s="1"/>
  <c r="AE228" i="24"/>
  <c r="I165" i="31"/>
  <c r="AE223" i="24"/>
  <c r="I161" i="31"/>
  <c r="AE218" i="24"/>
  <c r="I157" i="31"/>
  <c r="AE213" i="24"/>
  <c r="I153" i="31"/>
  <c r="M205" i="24" s="1"/>
  <c r="AE205" i="24"/>
  <c r="I149" i="31"/>
  <c r="AE200" i="24"/>
  <c r="I145" i="31"/>
  <c r="M194" i="24" s="1"/>
  <c r="AE194" i="24"/>
  <c r="I141" i="31"/>
  <c r="M189" i="24" s="1"/>
  <c r="AE189" i="24"/>
  <c r="I137" i="31"/>
  <c r="M183" i="24" s="1"/>
  <c r="AE183" i="24"/>
  <c r="I133" i="31"/>
  <c r="M181" i="24" s="1"/>
  <c r="AE178" i="24"/>
  <c r="I129" i="31"/>
  <c r="M174" i="24" s="1"/>
  <c r="AE174" i="24"/>
  <c r="I125" i="31"/>
  <c r="M170" i="24" s="1"/>
  <c r="AE170" i="24"/>
  <c r="I121" i="31"/>
  <c r="M168" i="24" s="1"/>
  <c r="AE165" i="24"/>
  <c r="I117" i="31"/>
  <c r="M161" i="24" s="1"/>
  <c r="AE161" i="24"/>
  <c r="I113" i="31"/>
  <c r="M153" i="24" s="1"/>
  <c r="AE153" i="24"/>
  <c r="I109" i="31"/>
  <c r="M145" i="24" s="1"/>
  <c r="AE145" i="24"/>
  <c r="I105" i="31"/>
  <c r="M141" i="24" s="1"/>
  <c r="AE141" i="24"/>
  <c r="I101" i="31"/>
  <c r="AE134" i="24"/>
  <c r="I97" i="31"/>
  <c r="M130" i="24" s="1"/>
  <c r="AE130" i="24"/>
  <c r="I93" i="31"/>
  <c r="AE125" i="24"/>
  <c r="I89" i="31"/>
  <c r="M121" i="24" s="1"/>
  <c r="AE121" i="24"/>
  <c r="I85" i="31"/>
  <c r="M115" i="24" s="1"/>
  <c r="AE115" i="24"/>
  <c r="I81" i="31"/>
  <c r="M105" i="24" s="1"/>
  <c r="AE105" i="24"/>
  <c r="I77" i="31"/>
  <c r="AE97" i="24"/>
  <c r="I73" i="31"/>
  <c r="AE93" i="24"/>
  <c r="I69" i="31"/>
  <c r="AE88" i="24"/>
  <c r="I65" i="31"/>
  <c r="M84" i="24" s="1"/>
  <c r="AE84" i="24"/>
  <c r="I61" i="31"/>
  <c r="M80" i="24" s="1"/>
  <c r="AE80" i="24"/>
  <c r="I57" i="31"/>
  <c r="M75" i="24" s="1"/>
  <c r="AE75" i="24"/>
  <c r="I53" i="31"/>
  <c r="M69" i="24" s="1"/>
  <c r="AE69" i="24"/>
  <c r="I49" i="31"/>
  <c r="M64" i="24" s="1"/>
  <c r="AE64" i="24"/>
  <c r="I45" i="31"/>
  <c r="M59" i="24" s="1"/>
  <c r="AE59" i="24"/>
  <c r="I41" i="31"/>
  <c r="M52" i="24" s="1"/>
  <c r="AE52" i="24"/>
  <c r="I37" i="31"/>
  <c r="M47" i="24" s="1"/>
  <c r="AE47" i="24"/>
  <c r="I33" i="31"/>
  <c r="M41" i="24" s="1"/>
  <c r="AE41" i="24"/>
  <c r="I29" i="31"/>
  <c r="M35" i="24" s="1"/>
  <c r="AE35" i="24"/>
  <c r="I25" i="31"/>
  <c r="AE31" i="24"/>
  <c r="I21" i="31"/>
  <c r="M27" i="24" s="1"/>
  <c r="AE27" i="24"/>
  <c r="I18" i="31"/>
  <c r="AE24" i="24"/>
  <c r="I14" i="31"/>
  <c r="M20" i="24" s="1"/>
  <c r="AE20" i="24"/>
  <c r="I10" i="31"/>
  <c r="M15" i="24" s="1"/>
  <c r="AE15" i="24"/>
  <c r="I6" i="31"/>
  <c r="M10" i="24" s="1"/>
  <c r="AE10" i="24"/>
  <c r="I1589" i="31"/>
  <c r="AE2367" i="24"/>
  <c r="I1585" i="31"/>
  <c r="AE2363" i="24"/>
  <c r="I1581" i="31"/>
  <c r="AE2359" i="24"/>
  <c r="I1577" i="31"/>
  <c r="AE2355" i="24"/>
  <c r="I1573" i="31"/>
  <c r="AE2347" i="24"/>
  <c r="I1571" i="31"/>
  <c r="AE2321" i="24"/>
  <c r="I1567" i="31"/>
  <c r="M2389" i="24" s="1"/>
  <c r="AE2313" i="24"/>
  <c r="I1560" i="31"/>
  <c r="AE2293" i="24"/>
  <c r="I1556" i="31"/>
  <c r="M2283" i="24" s="1"/>
  <c r="AE2283" i="24"/>
  <c r="I1552" i="31"/>
  <c r="M2263" i="24" s="1"/>
  <c r="AE2263" i="24"/>
  <c r="I1548" i="31"/>
  <c r="AE2258" i="24"/>
  <c r="I1544" i="31"/>
  <c r="AE2254" i="24"/>
  <c r="I1540" i="31"/>
  <c r="AE2250" i="24"/>
  <c r="I1536" i="31"/>
  <c r="AE2246" i="24"/>
  <c r="I1532" i="31"/>
  <c r="M2324" i="24" s="1"/>
  <c r="AE2242" i="24"/>
  <c r="I1528" i="31"/>
  <c r="AE2237" i="24"/>
  <c r="I1524" i="31"/>
  <c r="AE2233" i="24"/>
  <c r="I1520" i="31"/>
  <c r="AE2228" i="24"/>
  <c r="I1516" i="31"/>
  <c r="M2223" i="24" s="1"/>
  <c r="AE2223" i="24"/>
  <c r="I1512" i="31"/>
  <c r="AE2219" i="24"/>
  <c r="I1508" i="31"/>
  <c r="M2291" i="24" s="1"/>
  <c r="AE2215" i="24"/>
  <c r="I1504" i="31"/>
  <c r="AE2211" i="24"/>
  <c r="I1500" i="31"/>
  <c r="AE2205" i="24"/>
  <c r="I1496" i="31"/>
  <c r="M2272" i="24" s="1"/>
  <c r="AE2200" i="24"/>
  <c r="I1492" i="31"/>
  <c r="M2271" i="24" s="1"/>
  <c r="AE2189" i="24"/>
  <c r="I1488" i="31"/>
  <c r="AE2174" i="24"/>
  <c r="I1484" i="31"/>
  <c r="M2167" i="24" s="1"/>
  <c r="AE2167" i="24"/>
  <c r="I1480" i="31"/>
  <c r="AE2153" i="24"/>
  <c r="I1476" i="31"/>
  <c r="M2145" i="24" s="1"/>
  <c r="AE2145" i="24"/>
  <c r="I1472" i="31"/>
  <c r="AE2141" i="24"/>
  <c r="I1468" i="31"/>
  <c r="M2136" i="24" s="1"/>
  <c r="AE2136" i="24"/>
  <c r="I1464" i="31"/>
  <c r="AE2132" i="24"/>
  <c r="I1460" i="31"/>
  <c r="AE2125" i="24"/>
  <c r="I1456" i="31"/>
  <c r="M2192" i="24" s="1"/>
  <c r="AE2119" i="24"/>
  <c r="I1452" i="31"/>
  <c r="M2193" i="24" s="1"/>
  <c r="AE2114" i="24"/>
  <c r="I1448" i="31"/>
  <c r="AE2105" i="24"/>
  <c r="I1444" i="31"/>
  <c r="AE2101" i="24"/>
  <c r="I1440" i="31"/>
  <c r="M2096" i="24" s="1"/>
  <c r="AE2096" i="24"/>
  <c r="I1436" i="31"/>
  <c r="M2090" i="24" s="1"/>
  <c r="AE2090" i="24"/>
  <c r="I1432" i="31"/>
  <c r="M2158" i="24" s="1"/>
  <c r="AE2086" i="24"/>
  <c r="I1428" i="31"/>
  <c r="AE2081" i="24"/>
  <c r="I1424" i="31"/>
  <c r="AE2077" i="24"/>
  <c r="I1420" i="31"/>
  <c r="AE2072" i="24"/>
  <c r="I1416" i="31"/>
  <c r="AE2067" i="24"/>
  <c r="I1412" i="31"/>
  <c r="M2063" i="24" s="1"/>
  <c r="AE2063" i="24"/>
  <c r="I1408" i="31"/>
  <c r="M2057" i="24" s="1"/>
  <c r="AE2057" i="24"/>
  <c r="I1404" i="31"/>
  <c r="M2053" i="24" s="1"/>
  <c r="AE2053" i="24"/>
  <c r="I1400" i="31"/>
  <c r="M2049" i="24" s="1"/>
  <c r="AE2049" i="24"/>
  <c r="I1396" i="31"/>
  <c r="AE2045" i="24"/>
  <c r="I1392" i="31"/>
  <c r="AE2041" i="24"/>
  <c r="I1388" i="31"/>
  <c r="M2110" i="24" s="1"/>
  <c r="AE2032" i="24"/>
  <c r="I1384" i="31"/>
  <c r="AE2027" i="24"/>
  <c r="I1380" i="31"/>
  <c r="M2092" i="24" s="1"/>
  <c r="AE2020" i="24"/>
  <c r="I1376" i="31"/>
  <c r="AE2014" i="24"/>
  <c r="I1372" i="31"/>
  <c r="M1908" i="24" s="1"/>
  <c r="AE2009" i="24"/>
  <c r="I1368" i="31"/>
  <c r="M2005" i="24" s="1"/>
  <c r="AE2005" i="24"/>
  <c r="I1364" i="31"/>
  <c r="M2000" i="24" s="1"/>
  <c r="AE2000" i="24"/>
  <c r="I1360" i="31"/>
  <c r="M2068" i="24" s="1"/>
  <c r="AE1996" i="24"/>
  <c r="I1356" i="31"/>
  <c r="M1992" i="24" s="1"/>
  <c r="AE1992" i="24"/>
  <c r="I1352" i="31"/>
  <c r="AE1987" i="24"/>
  <c r="I1348" i="31"/>
  <c r="M1980" i="24" s="1"/>
  <c r="AE1980" i="24"/>
  <c r="I1344" i="31"/>
  <c r="M1975" i="24" s="1"/>
  <c r="AE1975" i="24"/>
  <c r="I1341" i="31"/>
  <c r="M1968" i="24" s="1"/>
  <c r="AE1968" i="24"/>
  <c r="I1337" i="31"/>
  <c r="M1962" i="24" s="1"/>
  <c r="AE1962" i="24"/>
  <c r="I1333" i="31"/>
  <c r="M1958" i="24" s="1"/>
  <c r="AE1958" i="24"/>
  <c r="I1329" i="31"/>
  <c r="M1954" i="24" s="1"/>
  <c r="AE1954" i="24"/>
  <c r="I1325" i="31"/>
  <c r="AE1950" i="24"/>
  <c r="I1321" i="31"/>
  <c r="AE1942" i="24"/>
  <c r="I1317" i="31"/>
  <c r="M1935" i="24" s="1"/>
  <c r="AE1935" i="24"/>
  <c r="I1313" i="31"/>
  <c r="AE1931" i="24"/>
  <c r="I1309" i="31"/>
  <c r="AE1926" i="24"/>
  <c r="I1305" i="31"/>
  <c r="M1922" i="24" s="1"/>
  <c r="AE1922" i="24"/>
  <c r="I1301" i="31"/>
  <c r="M1915" i="24" s="1"/>
  <c r="AE1915" i="24"/>
  <c r="I1297" i="31"/>
  <c r="M1910" i="24" s="1"/>
  <c r="AE1910" i="24"/>
  <c r="I1293" i="31"/>
  <c r="M1970" i="24" s="1"/>
  <c r="AE1903" i="24"/>
  <c r="I1289" i="31"/>
  <c r="AE1898" i="24"/>
  <c r="I1285" i="31"/>
  <c r="M1893" i="24" s="1"/>
  <c r="AE1893" i="24"/>
  <c r="I1281" i="31"/>
  <c r="AE1888" i="24"/>
  <c r="I1277" i="31"/>
  <c r="M1882" i="24" s="1"/>
  <c r="AE1882" i="24"/>
  <c r="I1273" i="31"/>
  <c r="AE1877" i="24"/>
  <c r="I1269" i="31"/>
  <c r="AE1871" i="24"/>
  <c r="I1265" i="31"/>
  <c r="AE1865" i="24"/>
  <c r="I1261" i="31"/>
  <c r="M1858" i="24" s="1"/>
  <c r="AE1858" i="24"/>
  <c r="I1257" i="31"/>
  <c r="AE1850" i="24"/>
  <c r="I1253" i="31"/>
  <c r="AE1840" i="24"/>
  <c r="I1249" i="31"/>
  <c r="AE1824" i="24"/>
  <c r="I1245" i="31"/>
  <c r="M1884" i="24" s="1"/>
  <c r="AE1820" i="24"/>
  <c r="I1241" i="31"/>
  <c r="AE1816" i="24"/>
  <c r="I1237" i="31"/>
  <c r="M1810" i="24" s="1"/>
  <c r="AE1810" i="24"/>
  <c r="I1233" i="31"/>
  <c r="AE1806" i="24"/>
  <c r="I1229" i="31"/>
  <c r="M1801" i="24" s="1"/>
  <c r="AE1801" i="24"/>
  <c r="I1225" i="31"/>
  <c r="M1797" i="24" s="1"/>
  <c r="AE1797" i="24"/>
  <c r="I1221" i="31"/>
  <c r="M1793" i="24" s="1"/>
  <c r="AE1793" i="24"/>
  <c r="I1217" i="31"/>
  <c r="M1788" i="24" s="1"/>
  <c r="AE1788" i="24"/>
  <c r="I1213" i="31"/>
  <c r="M1781" i="24" s="1"/>
  <c r="AE1781" i="24"/>
  <c r="I1209" i="31"/>
  <c r="AE1777" i="24"/>
  <c r="I1205" i="31"/>
  <c r="M1773" i="24" s="1"/>
  <c r="AE1773" i="24"/>
  <c r="I1201" i="31"/>
  <c r="M1829" i="24" s="1"/>
  <c r="AE1766" i="24"/>
  <c r="I1197" i="31"/>
  <c r="M1758" i="24" s="1"/>
  <c r="AE1758" i="24"/>
  <c r="I1193" i="31"/>
  <c r="M1815" i="24" s="1"/>
  <c r="AE1752" i="24"/>
  <c r="I1189" i="31"/>
  <c r="AE1748" i="24"/>
  <c r="I1185" i="31"/>
  <c r="M1744" i="24" s="1"/>
  <c r="AE1744" i="24"/>
  <c r="I1181" i="31"/>
  <c r="M1809" i="24" s="1"/>
  <c r="AE1740" i="24"/>
  <c r="I1177" i="31"/>
  <c r="M1733" i="24" s="1"/>
  <c r="AE1733" i="24"/>
  <c r="I1173" i="31"/>
  <c r="AE1727" i="24"/>
  <c r="I1169" i="31"/>
  <c r="AE1721" i="24"/>
  <c r="I1165" i="31"/>
  <c r="M1776" i="24" s="1"/>
  <c r="AE1714" i="24"/>
  <c r="I1161" i="31"/>
  <c r="M1770" i="24" s="1"/>
  <c r="AE1708" i="24"/>
  <c r="I1157" i="31"/>
  <c r="M1772" i="24" s="1"/>
  <c r="AE1704" i="24"/>
  <c r="I1153" i="31"/>
  <c r="M1768" i="24" s="1"/>
  <c r="AE1700" i="24"/>
  <c r="I1149" i="31"/>
  <c r="M1757" i="24" s="1"/>
  <c r="AE1695" i="24"/>
  <c r="I1145" i="31"/>
  <c r="AE1688" i="24"/>
  <c r="I1141" i="31"/>
  <c r="AE1681" i="24"/>
  <c r="I1136" i="31"/>
  <c r="AE1676" i="24"/>
  <c r="I1132" i="31"/>
  <c r="M1671" i="24" s="1"/>
  <c r="AE1671" i="24"/>
  <c r="I1128" i="31"/>
  <c r="AE1667" i="24"/>
  <c r="I1124" i="31"/>
  <c r="AE1660" i="24"/>
  <c r="I1120" i="31"/>
  <c r="AE1654" i="24"/>
  <c r="I1116" i="31"/>
  <c r="M1706" i="24" s="1"/>
  <c r="AE1647" i="24"/>
  <c r="I1112" i="31"/>
  <c r="AE1643" i="24"/>
  <c r="I1108" i="31"/>
  <c r="AE1639" i="24"/>
  <c r="I1104" i="31"/>
  <c r="AE1635" i="24"/>
  <c r="I1100" i="31"/>
  <c r="M1542" i="24" s="1"/>
  <c r="AE1631" i="24"/>
  <c r="I1096" i="31"/>
  <c r="AE1626" i="24"/>
  <c r="I1092" i="31"/>
  <c r="M1622" i="24" s="1"/>
  <c r="AE1622" i="24"/>
  <c r="I1088" i="31"/>
  <c r="AE1614" i="24"/>
  <c r="I1084" i="31"/>
  <c r="AE1609" i="24"/>
  <c r="I1080" i="31"/>
  <c r="M1661" i="24" s="1"/>
  <c r="AE1602" i="24"/>
  <c r="I1076" i="31"/>
  <c r="AE1596" i="24"/>
  <c r="I1072" i="31"/>
  <c r="M1648" i="24" s="1"/>
  <c r="AE1590" i="24"/>
  <c r="I1068" i="31"/>
  <c r="M1650" i="24" s="1"/>
  <c r="AE1586" i="24"/>
  <c r="I1064" i="31"/>
  <c r="AE1582" i="24"/>
  <c r="I1060" i="31"/>
  <c r="M1578" i="24" s="1"/>
  <c r="AE1578" i="24"/>
  <c r="I1056" i="31"/>
  <c r="AE1573" i="24"/>
  <c r="I1052" i="31"/>
  <c r="M1621" i="24" s="1"/>
  <c r="AE1568" i="24"/>
  <c r="I1048" i="31"/>
  <c r="AE1561" i="24"/>
  <c r="I1044" i="31"/>
  <c r="M1613" i="24" s="1"/>
  <c r="AE1556" i="24"/>
  <c r="I1040" i="31"/>
  <c r="M1606" i="24" s="1"/>
  <c r="AE1549" i="24"/>
  <c r="I1036" i="31"/>
  <c r="AE1545" i="24"/>
  <c r="I1032" i="31"/>
  <c r="AE1540" i="24"/>
  <c r="I1028" i="31"/>
  <c r="AE1533" i="24"/>
  <c r="I1024" i="31"/>
  <c r="AE1529" i="24"/>
  <c r="I1020" i="31"/>
  <c r="M1581" i="24" s="1"/>
  <c r="AE1524" i="24"/>
  <c r="I1016" i="31"/>
  <c r="M1519" i="24" s="1"/>
  <c r="AE1519" i="24"/>
  <c r="I1012" i="31"/>
  <c r="AE1514" i="24"/>
  <c r="I1008" i="31"/>
  <c r="AE1510" i="24"/>
  <c r="I1004" i="31"/>
  <c r="AE1505" i="24"/>
  <c r="I1000" i="31"/>
  <c r="AE1501" i="24"/>
  <c r="I996" i="31"/>
  <c r="M1496" i="24" s="1"/>
  <c r="AE1496" i="24"/>
  <c r="I992" i="31"/>
  <c r="AE1492" i="24"/>
  <c r="I988" i="31"/>
  <c r="M1488" i="24" s="1"/>
  <c r="AE1488" i="24"/>
  <c r="I984" i="31"/>
  <c r="M1482" i="24" s="1"/>
  <c r="AE1482" i="24"/>
  <c r="I980" i="31"/>
  <c r="M1478" i="24" s="1"/>
  <c r="AE1478" i="24"/>
  <c r="I976" i="31"/>
  <c r="AE1474" i="24"/>
  <c r="I972" i="31"/>
  <c r="AE1467" i="24"/>
  <c r="I968" i="31"/>
  <c r="AE1463" i="24"/>
  <c r="I964" i="31"/>
  <c r="M1516" i="24" s="1"/>
  <c r="AE1459" i="24"/>
  <c r="I960" i="31"/>
  <c r="AE1455" i="24"/>
  <c r="I956" i="31"/>
  <c r="AE1451" i="24"/>
  <c r="I952" i="31"/>
  <c r="AE1447" i="24"/>
  <c r="I948" i="31"/>
  <c r="M1441" i="24" s="1"/>
  <c r="AE1441" i="24"/>
  <c r="I944" i="31"/>
  <c r="M1500" i="24" s="1"/>
  <c r="AE1437" i="24"/>
  <c r="I940" i="31"/>
  <c r="AE1432" i="24"/>
  <c r="I936" i="31"/>
  <c r="AE1428" i="24"/>
  <c r="I932" i="31"/>
  <c r="AE1423" i="24"/>
  <c r="I928" i="31"/>
  <c r="AE1418" i="24"/>
  <c r="I924" i="31"/>
  <c r="M1471" i="24" s="1"/>
  <c r="AE1414" i="24"/>
  <c r="I920" i="31"/>
  <c r="AE1410" i="24"/>
  <c r="I916" i="31"/>
  <c r="M1469" i="24" s="1"/>
  <c r="AE1406" i="24"/>
  <c r="I912" i="31"/>
  <c r="AE1402" i="24"/>
  <c r="I908" i="31"/>
  <c r="M1397" i="24" s="1"/>
  <c r="AE1397" i="24"/>
  <c r="I904" i="31"/>
  <c r="AE1393" i="24"/>
  <c r="I900" i="31"/>
  <c r="M1389" i="24" s="1"/>
  <c r="AE1389" i="24"/>
  <c r="I896" i="31"/>
  <c r="AE1385" i="24"/>
  <c r="I892" i="31"/>
  <c r="M1381" i="24" s="1"/>
  <c r="AE1381" i="24"/>
  <c r="I888" i="31"/>
  <c r="AE1377" i="24"/>
  <c r="I884" i="31"/>
  <c r="AE1372" i="24"/>
  <c r="I880" i="31"/>
  <c r="AE1361" i="24"/>
  <c r="I876" i="31"/>
  <c r="M1357" i="24" s="1"/>
  <c r="AE1357" i="24"/>
  <c r="I872" i="31"/>
  <c r="AE1353" i="24"/>
  <c r="I868" i="31"/>
  <c r="M1349" i="24" s="1"/>
  <c r="AE1349" i="24"/>
  <c r="I864" i="31"/>
  <c r="AE1345" i="24"/>
  <c r="I860" i="31"/>
  <c r="M1392" i="24" s="1"/>
  <c r="AE1341" i="24"/>
  <c r="I856" i="31"/>
  <c r="AE1334" i="24"/>
  <c r="I852" i="31"/>
  <c r="M1380" i="24" s="1"/>
  <c r="AE1330" i="24"/>
  <c r="I848" i="31"/>
  <c r="M1326" i="24" s="1"/>
  <c r="AE1326" i="24"/>
  <c r="I844" i="31"/>
  <c r="M1321" i="24" s="1"/>
  <c r="AE1321" i="24"/>
  <c r="I840" i="31"/>
  <c r="AE1316" i="24"/>
  <c r="I836" i="31"/>
  <c r="M1367" i="24" s="1"/>
  <c r="AE1312" i="24"/>
  <c r="I832" i="31"/>
  <c r="M1308" i="24" s="1"/>
  <c r="AE1308" i="24"/>
  <c r="I828" i="31"/>
  <c r="AE1304" i="24"/>
  <c r="I824" i="31"/>
  <c r="AE1299" i="24"/>
  <c r="I820" i="31"/>
  <c r="M1344" i="24" s="1"/>
  <c r="AE1295" i="24"/>
  <c r="I816" i="31"/>
  <c r="AE1290" i="24"/>
  <c r="I812" i="31"/>
  <c r="AE1286" i="24"/>
  <c r="I808" i="31"/>
  <c r="AE1282" i="24"/>
  <c r="I804" i="31"/>
  <c r="AE1278" i="24"/>
  <c r="I800" i="31"/>
  <c r="AE1274" i="24"/>
  <c r="I796" i="31"/>
  <c r="AE1267" i="24"/>
  <c r="I792" i="31"/>
  <c r="AE1261" i="24"/>
  <c r="I788" i="31"/>
  <c r="AE1257" i="24"/>
  <c r="I784" i="31"/>
  <c r="AE1252" i="24"/>
  <c r="I780" i="31"/>
  <c r="M1301" i="24" s="1"/>
  <c r="AE1246" i="24"/>
  <c r="I776" i="31"/>
  <c r="AE1242" i="24"/>
  <c r="I772" i="31"/>
  <c r="M1293" i="24" s="1"/>
  <c r="AE1238" i="24"/>
  <c r="I768" i="31"/>
  <c r="M1289" i="24" s="1"/>
  <c r="AE1234" i="24"/>
  <c r="I764" i="31"/>
  <c r="AE1230" i="24"/>
  <c r="I760" i="31"/>
  <c r="M1225" i="24" s="1"/>
  <c r="AE1225" i="24"/>
  <c r="I756" i="31"/>
  <c r="M1221" i="24" s="1"/>
  <c r="AE1221" i="24"/>
  <c r="I752" i="31"/>
  <c r="M1217" i="24" s="1"/>
  <c r="AE1217" i="24"/>
  <c r="I748" i="31"/>
  <c r="M1213" i="24" s="1"/>
  <c r="AE1213" i="24"/>
  <c r="I744" i="31"/>
  <c r="AE1209" i="24"/>
  <c r="I740" i="31"/>
  <c r="AE1204" i="24"/>
  <c r="I736" i="31"/>
  <c r="AE1199" i="24"/>
  <c r="I732" i="31"/>
  <c r="AE1195" i="24"/>
  <c r="I728" i="31"/>
  <c r="AE1188" i="24"/>
  <c r="I724" i="31"/>
  <c r="AE1184" i="24"/>
  <c r="I720" i="31"/>
  <c r="M1180" i="24" s="1"/>
  <c r="AE1180" i="24"/>
  <c r="I716" i="31"/>
  <c r="M1176" i="24" s="1"/>
  <c r="AE1176" i="24"/>
  <c r="I712" i="31"/>
  <c r="M1088" i="24" s="1"/>
  <c r="AE1172" i="24"/>
  <c r="I708" i="31"/>
  <c r="AE1164" i="24"/>
  <c r="I704" i="31"/>
  <c r="AE1158" i="24"/>
  <c r="I700" i="31"/>
  <c r="M1069" i="24" s="1"/>
  <c r="AE1152" i="24"/>
  <c r="I696" i="31"/>
  <c r="AE1147" i="24"/>
  <c r="I692" i="31"/>
  <c r="M1058" i="24" s="1"/>
  <c r="AE1141" i="24"/>
  <c r="I688" i="31"/>
  <c r="AE1136" i="24"/>
  <c r="I684" i="31"/>
  <c r="M1049" i="24" s="1"/>
  <c r="AE1132" i="24"/>
  <c r="I680" i="31"/>
  <c r="AE1127" i="24"/>
  <c r="I676" i="31"/>
  <c r="AE1122" i="24"/>
  <c r="I672" i="31"/>
  <c r="M1035" i="24" s="1"/>
  <c r="AE1118" i="24"/>
  <c r="I668" i="31"/>
  <c r="M1114" i="24" s="1"/>
  <c r="AE1114" i="24"/>
  <c r="I664" i="31"/>
  <c r="M1027" i="24" s="1"/>
  <c r="AE1110" i="24"/>
  <c r="I660" i="31"/>
  <c r="M1021" i="24" s="1"/>
  <c r="AE1104" i="24"/>
  <c r="I656" i="31"/>
  <c r="AE1100" i="24"/>
  <c r="I652" i="31"/>
  <c r="M1013" i="24" s="1"/>
  <c r="AE1096" i="24"/>
  <c r="I648" i="31"/>
  <c r="M1089" i="24" s="1"/>
  <c r="AE1089" i="24"/>
  <c r="I644" i="31"/>
  <c r="M1084" i="24" s="1"/>
  <c r="AE1084" i="24"/>
  <c r="I640" i="31"/>
  <c r="AE1080" i="24"/>
  <c r="I636" i="31"/>
  <c r="M1074" i="24" s="1"/>
  <c r="AE1074" i="24"/>
  <c r="I632" i="31"/>
  <c r="AE1070" i="24"/>
  <c r="I628" i="31"/>
  <c r="M1065" i="24" s="1"/>
  <c r="AE1065" i="24"/>
  <c r="I624" i="31"/>
  <c r="AE1053" i="24"/>
  <c r="I620" i="31"/>
  <c r="M1062" i="24" s="1"/>
  <c r="AE1018" i="24"/>
  <c r="I616" i="31"/>
  <c r="M994" i="24" s="1"/>
  <c r="AE994" i="24"/>
  <c r="I612" i="31"/>
  <c r="AE990" i="24"/>
  <c r="I608" i="31"/>
  <c r="M1028" i="24" s="1"/>
  <c r="AE985" i="24"/>
  <c r="I604" i="31"/>
  <c r="M981" i="24" s="1"/>
  <c r="AE981" i="24"/>
  <c r="I600" i="31"/>
  <c r="M1022" i="24" s="1"/>
  <c r="AE973" i="24"/>
  <c r="I596" i="31"/>
  <c r="M1011" i="24" s="1"/>
  <c r="AE968" i="24"/>
  <c r="I592" i="31"/>
  <c r="M962" i="24" s="1"/>
  <c r="AE962" i="24"/>
  <c r="I588" i="31"/>
  <c r="AE955" i="24"/>
  <c r="I584" i="31"/>
  <c r="M942" i="24" s="1"/>
  <c r="AE942" i="24"/>
  <c r="I580" i="31"/>
  <c r="AE937" i="24"/>
  <c r="I576" i="31"/>
  <c r="M933" i="24" s="1"/>
  <c r="AE933" i="24"/>
  <c r="I572" i="31"/>
  <c r="AE928" i="24"/>
  <c r="I568" i="31"/>
  <c r="AE923" i="24"/>
  <c r="I564" i="31"/>
  <c r="AE916" i="24"/>
  <c r="I560" i="31"/>
  <c r="M951" i="24" s="1"/>
  <c r="AE908" i="24"/>
  <c r="I556" i="31"/>
  <c r="M901" i="24" s="1"/>
  <c r="AE901" i="24"/>
  <c r="I552" i="31"/>
  <c r="M887" i="24" s="1"/>
  <c r="AE887" i="24"/>
  <c r="I548" i="31"/>
  <c r="AE878" i="24"/>
  <c r="I544" i="31"/>
  <c r="AE873" i="24"/>
  <c r="I540" i="31"/>
  <c r="AE859" i="24"/>
  <c r="I536" i="31"/>
  <c r="M840" i="24" s="1"/>
  <c r="AE840" i="24"/>
  <c r="I532" i="31"/>
  <c r="M845" i="24" s="1"/>
  <c r="AE833" i="24"/>
  <c r="I528" i="31"/>
  <c r="AE827" i="24"/>
  <c r="I524" i="31"/>
  <c r="AE820" i="24"/>
  <c r="I520" i="31"/>
  <c r="AE816" i="24"/>
  <c r="I516" i="31"/>
  <c r="M812" i="24" s="1"/>
  <c r="AE812" i="24"/>
  <c r="I512" i="31"/>
  <c r="M808" i="24" s="1"/>
  <c r="AE808" i="24"/>
  <c r="I508" i="31"/>
  <c r="M802" i="24" s="1"/>
  <c r="AE802" i="24"/>
  <c r="I504" i="31"/>
  <c r="M797" i="24" s="1"/>
  <c r="AE797" i="24"/>
  <c r="I500" i="31"/>
  <c r="M835" i="24" s="1"/>
  <c r="AE793" i="24"/>
  <c r="I496" i="31"/>
  <c r="M788" i="24" s="1"/>
  <c r="AE788" i="24"/>
  <c r="I492" i="31"/>
  <c r="M782" i="24" s="1"/>
  <c r="AE782" i="24"/>
  <c r="I488" i="31"/>
  <c r="M777" i="24" s="1"/>
  <c r="AE777" i="24"/>
  <c r="I484" i="31"/>
  <c r="M765" i="24" s="1"/>
  <c r="AE765" i="24"/>
  <c r="M686" i="24"/>
  <c r="M486" i="24"/>
  <c r="M1860" i="24"/>
  <c r="M1001" i="24"/>
  <c r="M1083" i="24"/>
  <c r="M941" i="24"/>
  <c r="M897" i="24"/>
  <c r="U897" i="24" s="1"/>
  <c r="M920" i="24"/>
  <c r="M435" i="24"/>
  <c r="M960" i="24"/>
  <c r="M324" i="24"/>
  <c r="M246" i="24"/>
  <c r="M2311" i="24"/>
  <c r="M2164" i="24"/>
  <c r="M2007" i="24"/>
  <c r="M1819" i="24"/>
  <c r="M1528" i="24"/>
  <c r="M1151" i="24"/>
  <c r="M945" i="24"/>
  <c r="M2394" i="24"/>
  <c r="M683" i="24"/>
  <c r="M638" i="24"/>
  <c r="M197" i="24"/>
  <c r="M2397" i="24"/>
  <c r="M2380" i="24"/>
  <c r="M752" i="24"/>
  <c r="M443" i="24"/>
  <c r="M332" i="24"/>
  <c r="M343" i="24"/>
  <c r="M2172" i="24"/>
  <c r="M2066" i="24"/>
  <c r="M1941" i="24"/>
  <c r="M1930" i="24"/>
  <c r="M1686" i="24"/>
  <c r="M1462" i="24"/>
  <c r="M1146" i="24"/>
  <c r="M917" i="24"/>
  <c r="M2127" i="24"/>
  <c r="M1094" i="24"/>
  <c r="M2128" i="24"/>
  <c r="M2126" i="24"/>
  <c r="M1981" i="24"/>
  <c r="M1897" i="24"/>
  <c r="M1045" i="24"/>
  <c r="M1087" i="24"/>
  <c r="M1352" i="24"/>
  <c r="M1790" i="24"/>
  <c r="M136" i="24"/>
  <c r="M116" i="24"/>
  <c r="M110" i="24"/>
  <c r="M124" i="24"/>
  <c r="M1077" i="24"/>
  <c r="M1059" i="24"/>
  <c r="M516" i="24"/>
  <c r="M188" i="24"/>
  <c r="M1340" i="24"/>
  <c r="M1064" i="24"/>
  <c r="M1166" i="24"/>
  <c r="M1170" i="24"/>
  <c r="M1131" i="24"/>
  <c r="M1113" i="24"/>
  <c r="M1061" i="24"/>
  <c r="M1431" i="24"/>
  <c r="M1417" i="24"/>
  <c r="M1241" i="24"/>
  <c r="M1224" i="24"/>
  <c r="M1220" i="24"/>
  <c r="M1194" i="24"/>
  <c r="M913" i="24"/>
  <c r="M1373" i="24"/>
  <c r="M1369" i="24"/>
  <c r="M1974" i="24"/>
  <c r="M1969" i="24"/>
  <c r="M1849" i="24"/>
  <c r="M1684" i="24"/>
  <c r="M1320" i="24"/>
  <c r="M1311" i="24"/>
  <c r="M86" i="24"/>
  <c r="M78" i="24"/>
  <c r="M2075" i="24"/>
  <c r="M1991" i="24"/>
  <c r="M1785" i="24"/>
  <c r="M1780" i="24"/>
  <c r="M1707" i="24"/>
  <c r="M1638" i="24"/>
  <c r="M1616" i="24"/>
  <c r="M896" i="24"/>
  <c r="M1943" i="24"/>
  <c r="M1896" i="24"/>
  <c r="M1848" i="24"/>
  <c r="M1760" i="24"/>
  <c r="M1759" i="24"/>
  <c r="M1523" i="24"/>
  <c r="M1336" i="24"/>
  <c r="M1743" i="24"/>
  <c r="M1724" i="24"/>
  <c r="M1672" i="24"/>
  <c r="M1092" i="24"/>
  <c r="M591" i="24"/>
  <c r="M376" i="24"/>
  <c r="M46" i="24"/>
  <c r="M137" i="24"/>
  <c r="M117" i="24"/>
  <c r="M2044" i="24"/>
  <c r="M1979" i="24"/>
  <c r="M1855" i="24"/>
  <c r="M1786" i="24"/>
  <c r="M1574" i="24"/>
  <c r="M379" i="24"/>
  <c r="M1409" i="24"/>
  <c r="M1401" i="24"/>
  <c r="M1376" i="24"/>
  <c r="M1292" i="24"/>
  <c r="M1192" i="24"/>
  <c r="M1135" i="24"/>
  <c r="M545" i="24"/>
  <c r="M536" i="24"/>
  <c r="M488" i="24"/>
  <c r="M345" i="24"/>
  <c r="M1473" i="24"/>
  <c r="M853" i="24"/>
  <c r="M2396" i="24"/>
  <c r="M745" i="24"/>
  <c r="M607" i="24"/>
  <c r="M388" i="24"/>
  <c r="M346" i="24"/>
  <c r="M355" i="24"/>
  <c r="M236" i="24"/>
  <c r="M129" i="24"/>
  <c r="M132" i="24"/>
  <c r="M120" i="24"/>
  <c r="M123" i="24"/>
  <c r="M67" i="24"/>
  <c r="M2349" i="24"/>
  <c r="M2196" i="24"/>
  <c r="M2302" i="24"/>
  <c r="M2273" i="24"/>
  <c r="M2240" i="24"/>
  <c r="M2157" i="24"/>
  <c r="M697" i="24"/>
  <c r="M751" i="24"/>
  <c r="M2375" i="24"/>
  <c r="M746" i="24"/>
  <c r="M738" i="24"/>
  <c r="M2362" i="24"/>
  <c r="M678" i="24"/>
  <c r="M705" i="24"/>
  <c r="M665" i="24"/>
  <c r="M692" i="24"/>
  <c r="M682" i="24"/>
  <c r="M621" i="24"/>
  <c r="M631" i="24"/>
  <c r="M627" i="24"/>
  <c r="M600" i="24"/>
  <c r="M538" i="24"/>
  <c r="M534" i="24"/>
  <c r="M508" i="24"/>
  <c r="M473" i="24"/>
  <c r="M460" i="24"/>
  <c r="M414" i="24"/>
  <c r="M429" i="24"/>
  <c r="M397" i="24"/>
  <c r="M383" i="24"/>
  <c r="M354" i="24"/>
  <c r="M342" i="24"/>
  <c r="M330" i="24"/>
  <c r="M339" i="24"/>
  <c r="M334" i="24"/>
  <c r="M323" i="24"/>
  <c r="M300" i="24"/>
  <c r="M287" i="24"/>
  <c r="M286" i="24"/>
  <c r="M279" i="24"/>
  <c r="M256" i="24"/>
  <c r="M214" i="24"/>
  <c r="M210" i="24"/>
  <c r="M149" i="24"/>
  <c r="M152" i="24"/>
  <c r="M113" i="24"/>
  <c r="M96" i="24"/>
  <c r="M91" i="24"/>
  <c r="M87" i="24"/>
  <c r="M83" i="24"/>
  <c r="M74" i="24"/>
  <c r="M68" i="24"/>
  <c r="M58" i="24"/>
  <c r="M773" i="24"/>
  <c r="M715" i="24"/>
  <c r="M2230" i="24"/>
  <c r="M2350" i="24"/>
  <c r="M2226" i="24"/>
  <c r="M2346" i="24"/>
  <c r="M2197" i="24"/>
  <c r="M2303" i="24"/>
  <c r="M2188" i="24"/>
  <c r="M2294" i="24"/>
  <c r="M2171" i="24"/>
  <c r="M2275" i="24"/>
  <c r="M2241" i="24"/>
  <c r="M2124" i="24"/>
  <c r="M2120" i="24"/>
  <c r="M2210" i="24"/>
  <c r="M2181" i="24"/>
  <c r="M2025" i="24"/>
  <c r="M685" i="24"/>
  <c r="M276" i="24"/>
  <c r="M283" i="24"/>
  <c r="M176" i="24"/>
  <c r="M2345" i="24"/>
  <c r="M2179" i="24"/>
  <c r="M2140" i="24"/>
  <c r="M2109" i="24"/>
  <c r="M2213" i="24"/>
  <c r="M1986" i="24"/>
  <c r="M2038" i="24"/>
  <c r="M1921" i="24"/>
  <c r="M2003" i="24"/>
  <c r="M1927" i="24"/>
  <c r="M1832" i="24"/>
  <c r="M1823" i="24"/>
  <c r="M1914" i="24"/>
  <c r="M1761" i="24"/>
  <c r="M1712" i="24"/>
  <c r="M1800" i="24"/>
  <c r="M1787" i="24"/>
  <c r="M1670" i="24"/>
  <c r="M1630" i="24"/>
  <c r="M1717" i="24"/>
  <c r="M1624" i="24"/>
  <c r="M1710" i="24"/>
  <c r="M750" i="24"/>
  <c r="M2374" i="24"/>
  <c r="M556" i="24"/>
  <c r="M481" i="24"/>
  <c r="M501" i="24"/>
  <c r="M293" i="24"/>
  <c r="M184" i="24"/>
  <c r="M187" i="24"/>
  <c r="M160" i="24"/>
  <c r="M2353" i="24"/>
  <c r="M2013" i="24"/>
  <c r="M2112" i="24"/>
  <c r="M769" i="24"/>
  <c r="M749" i="24"/>
  <c r="M734" i="24"/>
  <c r="M2358" i="24"/>
  <c r="M626" i="24"/>
  <c r="M640" i="24"/>
  <c r="M615" i="24"/>
  <c r="M611" i="24"/>
  <c r="M527" i="24"/>
  <c r="M499" i="24"/>
  <c r="M484" i="24"/>
  <c r="M480" i="24"/>
  <c r="M500" i="24"/>
  <c r="M475" i="24"/>
  <c r="M471" i="24"/>
  <c r="M450" i="24"/>
  <c r="M446" i="24"/>
  <c r="M369" i="24"/>
  <c r="M360" i="24"/>
  <c r="M338" i="24"/>
  <c r="M317" i="24"/>
  <c r="M302" i="24"/>
  <c r="M298" i="24"/>
  <c r="M290" i="24"/>
  <c r="M235" i="24"/>
  <c r="M199" i="24"/>
  <c r="M172" i="24"/>
  <c r="M159" i="24"/>
  <c r="M151" i="24"/>
  <c r="M144" i="24"/>
  <c r="M128" i="24"/>
  <c r="M119" i="24"/>
  <c r="M109" i="24"/>
  <c r="M98" i="24"/>
  <c r="M95" i="24"/>
  <c r="M61" i="24"/>
  <c r="M63" i="24"/>
  <c r="M49" i="24"/>
  <c r="M2352" i="24"/>
  <c r="M2344" i="24"/>
  <c r="M2337" i="24"/>
  <c r="M2308" i="24"/>
  <c r="M2190" i="24"/>
  <c r="M2186" i="24"/>
  <c r="M2176" i="24"/>
  <c r="M2280" i="24"/>
  <c r="M2257" i="24"/>
  <c r="M2147" i="24"/>
  <c r="M2143" i="24"/>
  <c r="M2239" i="24"/>
  <c r="M2108" i="24"/>
  <c r="M2208" i="24"/>
  <c r="M2016" i="24"/>
  <c r="M2116" i="24"/>
  <c r="M1973" i="24"/>
  <c r="M2058" i="24"/>
  <c r="M767" i="24"/>
  <c r="M2392" i="24"/>
  <c r="M677" i="24"/>
  <c r="M704" i="24"/>
  <c r="M299" i="24"/>
  <c r="M307" i="24"/>
  <c r="M101" i="24"/>
  <c r="M103" i="24"/>
  <c r="M57" i="24"/>
  <c r="M2195" i="24"/>
  <c r="M2378" i="24"/>
  <c r="M742" i="24"/>
  <c r="M2366" i="24"/>
  <c r="M707" i="24"/>
  <c r="M663" i="24"/>
  <c r="M564" i="24"/>
  <c r="M760" i="24"/>
  <c r="M753" i="24"/>
  <c r="M2371" i="24"/>
  <c r="M698" i="24"/>
  <c r="M731" i="24"/>
  <c r="M679" i="24"/>
  <c r="M706" i="24"/>
  <c r="M662" i="24"/>
  <c r="M651" i="24"/>
  <c r="M676" i="24"/>
  <c r="M613" i="24"/>
  <c r="M637" i="24"/>
  <c r="M605" i="24"/>
  <c r="M628" i="24"/>
  <c r="M602" i="24"/>
  <c r="M624" i="24"/>
  <c r="M592" i="24"/>
  <c r="M614" i="24"/>
  <c r="M578" i="24"/>
  <c r="M539" i="24"/>
  <c r="M555" i="24"/>
  <c r="M526" i="24"/>
  <c r="M546" i="24"/>
  <c r="M479" i="24"/>
  <c r="M493" i="24"/>
  <c r="M489" i="24"/>
  <c r="M454" i="24"/>
  <c r="M447" i="24"/>
  <c r="M458" i="24"/>
  <c r="M427" i="24"/>
  <c r="M415" i="24"/>
  <c r="M410" i="24"/>
  <c r="M423" i="24"/>
  <c r="M386" i="24"/>
  <c r="M393" i="24"/>
  <c r="M359" i="24"/>
  <c r="M351" i="24"/>
  <c r="M337" i="24"/>
  <c r="M331" i="24"/>
  <c r="M308" i="24"/>
  <c r="M305" i="24"/>
  <c r="M289" i="24"/>
  <c r="M260" i="24"/>
  <c r="M234" i="24"/>
  <c r="M211" i="24"/>
  <c r="M201" i="24"/>
  <c r="M192" i="24"/>
  <c r="M167" i="24"/>
  <c r="M150" i="24"/>
  <c r="M146" i="24"/>
  <c r="M108" i="24"/>
  <c r="M111" i="24"/>
  <c r="M92" i="24"/>
  <c r="M2231" i="24"/>
  <c r="M2227" i="24"/>
  <c r="M2199" i="24"/>
  <c r="M2295" i="24"/>
  <c r="M2184" i="24"/>
  <c r="M2289" i="24"/>
  <c r="M2175" i="24"/>
  <c r="M2279" i="24"/>
  <c r="M2152" i="24"/>
  <c r="M2256" i="24"/>
  <c r="M2138" i="24"/>
  <c r="M2134" i="24"/>
  <c r="M2221" i="24"/>
  <c r="M2111" i="24"/>
  <c r="M2207" i="24"/>
  <c r="M2099" i="24"/>
  <c r="M2203" i="24"/>
  <c r="M2182" i="24"/>
  <c r="M2034" i="24"/>
  <c r="M2022" i="24"/>
  <c r="M1525" i="24"/>
  <c r="M1595" i="24"/>
  <c r="M1458" i="24"/>
  <c r="M1538" i="24"/>
  <c r="M1427" i="24"/>
  <c r="M1507" i="24"/>
  <c r="M1405" i="24"/>
  <c r="M1391" i="24"/>
  <c r="M1332" i="24"/>
  <c r="M1339" i="24"/>
  <c r="M1208" i="24"/>
  <c r="M1109" i="24"/>
  <c r="M1090" i="24"/>
  <c r="M1046" i="24"/>
  <c r="M1067" i="24"/>
  <c r="M946" i="24"/>
  <c r="M970" i="24"/>
  <c r="M936" i="24"/>
  <c r="M911" i="24"/>
  <c r="M880" i="24"/>
  <c r="M801" i="24"/>
  <c r="M811" i="24"/>
  <c r="M807" i="24"/>
  <c r="M787" i="24"/>
  <c r="M1947" i="24"/>
  <c r="M1934" i="24"/>
  <c r="M1916" i="24"/>
  <c r="M1933" i="24"/>
  <c r="M1831" i="24"/>
  <c r="M1814" i="24"/>
  <c r="M1729" i="24"/>
  <c r="M1725" i="24"/>
  <c r="M1775" i="24"/>
  <c r="M1679" i="24"/>
  <c r="M1659" i="24"/>
  <c r="M1739" i="24"/>
  <c r="M1731" i="24"/>
  <c r="M1629" i="24"/>
  <c r="M1716" i="24"/>
  <c r="M1615" i="24"/>
  <c r="M1601" i="24"/>
  <c r="M1512" i="24"/>
  <c r="M1490" i="24"/>
  <c r="M1570" i="24"/>
  <c r="M1436" i="24"/>
  <c r="M1375" i="24"/>
  <c r="M1315" i="24"/>
  <c r="M1233" i="24"/>
  <c r="M1229" i="24"/>
  <c r="M1216" i="24"/>
  <c r="M1280" i="24"/>
  <c r="M1138" i="24"/>
  <c r="M1106" i="24"/>
  <c r="M1105" i="24"/>
  <c r="M987" i="24"/>
  <c r="M964" i="24"/>
  <c r="M914" i="24"/>
  <c r="M899" i="24"/>
  <c r="M871" i="24"/>
  <c r="M815" i="24"/>
  <c r="M786" i="24"/>
  <c r="M796" i="24"/>
  <c r="M785" i="24"/>
  <c r="M763" i="24"/>
  <c r="M718" i="24"/>
  <c r="M1999" i="24"/>
  <c r="M2095" i="24"/>
  <c r="M2085" i="24"/>
  <c r="M1984" i="24"/>
  <c r="M2080" i="24"/>
  <c r="M2076" i="24"/>
  <c r="M2062" i="24"/>
  <c r="M2048" i="24"/>
  <c r="M2040" i="24"/>
  <c r="M2019" i="24"/>
  <c r="M1919" i="24"/>
  <c r="M2012" i="24"/>
  <c r="M1895" i="24"/>
  <c r="M1872" i="24"/>
  <c r="M1964" i="24"/>
  <c r="M1846" i="24"/>
  <c r="M1937" i="24"/>
  <c r="M1887" i="24"/>
  <c r="M1750" i="24"/>
  <c r="M1720" i="24"/>
  <c r="M1693" i="24"/>
  <c r="M1755" i="24"/>
  <c r="M1658" i="24"/>
  <c r="M1646" i="24"/>
  <c r="M1605" i="24"/>
  <c r="M1580" i="24"/>
  <c r="M1662" i="24"/>
  <c r="M1634" i="24"/>
  <c r="M1544" i="24"/>
  <c r="M1518" i="24"/>
  <c r="M1600" i="24"/>
  <c r="M1440" i="24"/>
  <c r="M1425" i="24"/>
  <c r="M1416" i="24"/>
  <c r="M1384" i="24"/>
  <c r="M1370" i="24"/>
  <c r="M1335" i="24"/>
  <c r="M1162" i="24"/>
  <c r="M1039" i="24"/>
  <c r="M1007" i="24"/>
  <c r="M1002" i="24"/>
  <c r="M1079" i="24"/>
  <c r="M1060" i="24"/>
  <c r="M1048" i="24"/>
  <c r="M950" i="24"/>
  <c r="M900" i="24"/>
  <c r="M868" i="24"/>
  <c r="M852" i="24"/>
  <c r="M826" i="24"/>
  <c r="M819" i="24"/>
  <c r="M789" i="24"/>
  <c r="M799" i="24"/>
  <c r="M778" i="24"/>
  <c r="M775" i="24"/>
  <c r="M2094" i="24"/>
  <c r="M2089" i="24"/>
  <c r="M2084" i="24"/>
  <c r="M1983" i="24"/>
  <c r="M2061" i="24"/>
  <c r="M1957" i="24"/>
  <c r="M2052" i="24"/>
  <c r="M1953" i="24"/>
  <c r="M2047" i="24"/>
  <c r="M2039" i="24"/>
  <c r="M2018" i="24"/>
  <c r="M2004" i="24"/>
  <c r="M1902" i="24"/>
  <c r="M1890" i="24"/>
  <c r="M1878" i="24"/>
  <c r="M1869" i="24"/>
  <c r="M1863" i="24"/>
  <c r="M1833" i="24"/>
  <c r="M1924" i="24"/>
  <c r="M1812" i="24"/>
  <c r="M1756" i="24"/>
  <c r="M1692" i="24"/>
  <c r="M1751" i="24"/>
  <c r="M1653" i="24"/>
  <c r="M1737" i="24"/>
  <c r="M1584" i="24"/>
  <c r="M1666" i="24"/>
  <c r="M1566" i="24"/>
  <c r="M1560" i="24"/>
  <c r="M1625" i="24"/>
  <c r="M1572" i="24"/>
  <c r="M1433" i="24"/>
  <c r="M1388" i="24"/>
  <c r="M1365" i="24"/>
  <c r="M1343" i="24"/>
  <c r="M1325" i="24"/>
  <c r="M1400" i="24"/>
  <c r="M1396" i="24"/>
  <c r="M1140" i="24"/>
  <c r="M1103" i="24"/>
  <c r="M952" i="24"/>
  <c r="M984" i="24"/>
  <c r="M979" i="24"/>
  <c r="M922" i="24"/>
  <c r="M881" i="24"/>
  <c r="M822" i="24"/>
  <c r="M792" i="24"/>
  <c r="M803" i="24"/>
  <c r="M772" i="24"/>
  <c r="M761" i="24"/>
  <c r="M735" i="24"/>
  <c r="M39" i="24"/>
  <c r="M40" i="24"/>
  <c r="F179" i="30"/>
  <c r="G179" i="30" s="1"/>
  <c r="AG805" i="24" s="1"/>
  <c r="F180" i="30"/>
  <c r="G180" i="30" s="1"/>
  <c r="F181" i="30"/>
  <c r="G181" i="30" s="1"/>
  <c r="F182" i="30"/>
  <c r="G182" i="30" s="1"/>
  <c r="AG846" i="24" s="1"/>
  <c r="F183" i="30"/>
  <c r="G183" i="30" s="1"/>
  <c r="F184" i="30"/>
  <c r="G184" i="30" s="1"/>
  <c r="F185" i="30"/>
  <c r="G185" i="30" s="1"/>
  <c r="F186" i="30"/>
  <c r="G186" i="30" s="1"/>
  <c r="F187" i="30"/>
  <c r="G187" i="30" s="1"/>
  <c r="F188" i="30"/>
  <c r="G188" i="30" s="1"/>
  <c r="AG924" i="24" s="1"/>
  <c r="F189" i="30"/>
  <c r="G189" i="30" s="1"/>
  <c r="AG925" i="24" s="1"/>
  <c r="F190" i="30"/>
  <c r="G190" i="30" s="1"/>
  <c r="AG921" i="24" s="1"/>
  <c r="F191" i="30"/>
  <c r="G191" i="30" s="1"/>
  <c r="AG930" i="24" s="1"/>
  <c r="F192" i="30"/>
  <c r="G192" i="30" s="1"/>
  <c r="AG937" i="24" s="1"/>
  <c r="F193" i="30"/>
  <c r="G193" i="30" s="1"/>
  <c r="F194" i="30"/>
  <c r="G194" i="30" s="1"/>
  <c r="AG967" i="24" s="1"/>
  <c r="F195" i="30"/>
  <c r="G195" i="30" s="1"/>
  <c r="F196" i="30"/>
  <c r="G196" i="30" s="1"/>
  <c r="AG970" i="24" s="1"/>
  <c r="F197" i="30"/>
  <c r="G197" i="30" s="1"/>
  <c r="AG977" i="24" s="1"/>
  <c r="F198" i="30"/>
  <c r="G198" i="30" s="1"/>
  <c r="F199" i="30"/>
  <c r="G199" i="30" s="1"/>
  <c r="AG975" i="24" s="1"/>
  <c r="F200" i="30"/>
  <c r="G200" i="30" s="1"/>
  <c r="F201" i="30"/>
  <c r="G201" i="30" s="1"/>
  <c r="F202" i="30"/>
  <c r="G202" i="30" s="1"/>
  <c r="F203" i="30"/>
  <c r="G203" i="30" s="1"/>
  <c r="AG990" i="24" s="1"/>
  <c r="F204" i="30"/>
  <c r="G204" i="30" s="1"/>
  <c r="F205" i="30"/>
  <c r="G205" i="30" s="1"/>
  <c r="F206" i="30"/>
  <c r="G206" i="30" s="1"/>
  <c r="F207" i="30"/>
  <c r="G207" i="30" s="1"/>
  <c r="F208" i="30"/>
  <c r="G208" i="30" s="1"/>
  <c r="F209" i="30"/>
  <c r="G209" i="30" s="1"/>
  <c r="AG1009" i="24" s="1"/>
  <c r="F210" i="30"/>
  <c r="G210" i="30" s="1"/>
  <c r="F211" i="30"/>
  <c r="G211" i="30" s="1"/>
  <c r="F212" i="30"/>
  <c r="G212" i="30" s="1"/>
  <c r="F213" i="30"/>
  <c r="G213" i="30" s="1"/>
  <c r="F214" i="30"/>
  <c r="G214" i="30" s="1"/>
  <c r="F215" i="30"/>
  <c r="G215" i="30" s="1"/>
  <c r="F216" i="30"/>
  <c r="G216" i="30" s="1"/>
  <c r="AG1029" i="24" s="1"/>
  <c r="F217" i="30"/>
  <c r="G217" i="30" s="1"/>
  <c r="F218" i="30"/>
  <c r="G218" i="30" s="1"/>
  <c r="F219" i="30"/>
  <c r="G219" i="30" s="1"/>
  <c r="F220" i="30"/>
  <c r="G220" i="30" s="1"/>
  <c r="AG1121" i="24" s="1"/>
  <c r="F221" i="30"/>
  <c r="G221" i="30" s="1"/>
  <c r="AG1122" i="24" s="1"/>
  <c r="F222" i="30"/>
  <c r="G222" i="30" s="1"/>
  <c r="AG1123" i="24" s="1"/>
  <c r="F223" i="30"/>
  <c r="G223" i="30" s="1"/>
  <c r="AG1126" i="24" s="1"/>
  <c r="F224" i="30"/>
  <c r="G224" i="30" s="1"/>
  <c r="F225" i="30"/>
  <c r="G225" i="30" s="1"/>
  <c r="F226" i="30"/>
  <c r="G226" i="30" s="1"/>
  <c r="F227" i="30"/>
  <c r="G227" i="30" s="1"/>
  <c r="F228" i="30"/>
  <c r="G228" i="30" s="1"/>
  <c r="F229" i="30"/>
  <c r="G229" i="30" s="1"/>
  <c r="F230" i="30"/>
  <c r="G230" i="30" s="1"/>
  <c r="AG1145" i="24" s="1"/>
  <c r="F231" i="30"/>
  <c r="G231" i="30" s="1"/>
  <c r="F232" i="30"/>
  <c r="G232" i="30" s="1"/>
  <c r="F233" i="30"/>
  <c r="G233" i="30" s="1"/>
  <c r="F234" i="30"/>
  <c r="G234" i="30" s="1"/>
  <c r="F235" i="30"/>
  <c r="G235" i="30" s="1"/>
  <c r="F236" i="30"/>
  <c r="G236" i="30" s="1"/>
  <c r="F237" i="30"/>
  <c r="G237" i="30" s="1"/>
  <c r="F238" i="30"/>
  <c r="G238" i="30" s="1"/>
  <c r="F239" i="30"/>
  <c r="G239" i="30" s="1"/>
  <c r="F240" i="30"/>
  <c r="G240" i="30" s="1"/>
  <c r="F241" i="30"/>
  <c r="G241" i="30" s="1"/>
  <c r="AG1167" i="24" s="1"/>
  <c r="F242" i="30"/>
  <c r="G242" i="30" s="1"/>
  <c r="AG1168" i="24" s="1"/>
  <c r="F243" i="30"/>
  <c r="G243" i="30" s="1"/>
  <c r="F244" i="30"/>
  <c r="G244" i="30" s="1"/>
  <c r="AG1172" i="24" s="1"/>
  <c r="F245" i="30"/>
  <c r="G245" i="30" s="1"/>
  <c r="F246" i="30"/>
  <c r="G246" i="30" s="1"/>
  <c r="AG1177" i="24" s="1"/>
  <c r="F247" i="30"/>
  <c r="G247" i="30" s="1"/>
  <c r="F248" i="30"/>
  <c r="G248" i="30" s="1"/>
  <c r="AG1182" i="24" s="1"/>
  <c r="F249" i="30"/>
  <c r="G249" i="30" s="1"/>
  <c r="AG1183" i="24" s="1"/>
  <c r="F250" i="30"/>
  <c r="G250" i="30" s="1"/>
  <c r="F251" i="30"/>
  <c r="G251" i="30" s="1"/>
  <c r="AG1192" i="24" s="1"/>
  <c r="F252" i="30"/>
  <c r="G252" i="30" s="1"/>
  <c r="F253" i="30"/>
  <c r="G253" i="30" s="1"/>
  <c r="AG1188" i="24" s="1"/>
  <c r="F254" i="30"/>
  <c r="G254" i="30" s="1"/>
  <c r="F255" i="30"/>
  <c r="G255" i="30" s="1"/>
  <c r="F256" i="30"/>
  <c r="G256" i="30" s="1"/>
  <c r="F257" i="30"/>
  <c r="G257" i="30" s="1"/>
  <c r="F258" i="30"/>
  <c r="G258" i="30" s="1"/>
  <c r="F259" i="30"/>
  <c r="G259" i="30" s="1"/>
  <c r="F260" i="30"/>
  <c r="G260" i="30" s="1"/>
  <c r="AG1201" i="24" s="1"/>
  <c r="F261" i="30"/>
  <c r="G261" i="30" s="1"/>
  <c r="AG1205" i="24" s="1"/>
  <c r="F262" i="30"/>
  <c r="G262" i="30" s="1"/>
  <c r="AG1206" i="24" s="1"/>
  <c r="F263" i="30"/>
  <c r="G263" i="30" s="1"/>
  <c r="F264" i="30"/>
  <c r="G264" i="30" s="1"/>
  <c r="F265" i="30"/>
  <c r="G265" i="30" s="1"/>
  <c r="F266" i="30"/>
  <c r="G266" i="30" s="1"/>
  <c r="AG1212" i="24" s="1"/>
  <c r="F267" i="30"/>
  <c r="G267" i="30" s="1"/>
  <c r="F268" i="30"/>
  <c r="G268" i="30" s="1"/>
  <c r="AG1217" i="24" s="1"/>
  <c r="F269" i="30"/>
  <c r="G269" i="30" s="1"/>
  <c r="AG1224" i="24" s="1"/>
  <c r="F270" i="30"/>
  <c r="G270" i="30" s="1"/>
  <c r="F271" i="30"/>
  <c r="G271" i="30" s="1"/>
  <c r="F272" i="30"/>
  <c r="G272" i="30" s="1"/>
  <c r="F273" i="30"/>
  <c r="G273" i="30" s="1"/>
  <c r="AG1232" i="24" s="1"/>
  <c r="F274" i="30"/>
  <c r="G274" i="30" s="1"/>
  <c r="AG1233" i="24" s="1"/>
  <c r="F275" i="30"/>
  <c r="G275" i="30" s="1"/>
  <c r="F276" i="30"/>
  <c r="G276" i="30" s="1"/>
  <c r="F277" i="30"/>
  <c r="G277" i="30" s="1"/>
  <c r="F278" i="30"/>
  <c r="G278" i="30" s="1"/>
  <c r="AG1246" i="24" s="1"/>
  <c r="F279" i="30"/>
  <c r="G279" i="30" s="1"/>
  <c r="F280" i="30"/>
  <c r="G280" i="30" s="1"/>
  <c r="AG1247" i="24" s="1"/>
  <c r="F281" i="30"/>
  <c r="G281" i="30" s="1"/>
  <c r="AG1248" i="24" s="1"/>
  <c r="F282" i="30"/>
  <c r="G282" i="30" s="1"/>
  <c r="AG1249" i="24" s="1"/>
  <c r="F283" i="30"/>
  <c r="G283" i="30" s="1"/>
  <c r="AG1252" i="24" s="1"/>
  <c r="F284" i="30"/>
  <c r="G284" i="30" s="1"/>
  <c r="AG1253" i="24" s="1"/>
  <c r="F285" i="30"/>
  <c r="G285" i="30" s="1"/>
  <c r="AG1260" i="24" s="1"/>
  <c r="F286" i="30"/>
  <c r="G286" i="30" s="1"/>
  <c r="F287" i="30"/>
  <c r="G287" i="30" s="1"/>
  <c r="AG1269" i="24" s="1"/>
  <c r="F288" i="30"/>
  <c r="G288" i="30" s="1"/>
  <c r="AG1264" i="24" s="1"/>
  <c r="F289" i="30"/>
  <c r="G289" i="30" s="1"/>
  <c r="AG1265" i="24" s="1"/>
  <c r="F290" i="30"/>
  <c r="G290" i="30" s="1"/>
  <c r="AG1267" i="24" s="1"/>
  <c r="F291" i="30"/>
  <c r="G291" i="30" s="1"/>
  <c r="F292" i="30"/>
  <c r="G292" i="30" s="1"/>
  <c r="F293" i="30"/>
  <c r="G293" i="30" s="1"/>
  <c r="AG1273" i="24" s="1"/>
  <c r="F294" i="30"/>
  <c r="G294" i="30" s="1"/>
  <c r="AG1280" i="24" s="1"/>
  <c r="F295" i="30"/>
  <c r="G295" i="30" s="1"/>
  <c r="F296" i="30"/>
  <c r="G296" i="30" s="1"/>
  <c r="F297" i="30"/>
  <c r="G297" i="30" s="1"/>
  <c r="F298" i="30"/>
  <c r="G298" i="30" s="1"/>
  <c r="AG1285" i="24" s="1"/>
  <c r="F299" i="30"/>
  <c r="G299" i="30" s="1"/>
  <c r="F300" i="30"/>
  <c r="G300" i="30" s="1"/>
  <c r="AG1288" i="24" s="1"/>
  <c r="F301" i="30"/>
  <c r="G301" i="30" s="1"/>
  <c r="AG1289" i="24" s="1"/>
  <c r="F302" i="30"/>
  <c r="G302" i="30" s="1"/>
  <c r="F303" i="30"/>
  <c r="G303" i="30" s="1"/>
  <c r="F304" i="30"/>
  <c r="G304" i="30" s="1"/>
  <c r="AG1292" i="24" s="1"/>
  <c r="F305" i="30"/>
  <c r="G305" i="30" s="1"/>
  <c r="AG1293" i="24" s="1"/>
  <c r="F306" i="30"/>
  <c r="G306" i="30" s="1"/>
  <c r="F307" i="30"/>
  <c r="G307" i="30" s="1"/>
  <c r="F308" i="30"/>
  <c r="G308" i="30" s="1"/>
  <c r="F309" i="30"/>
  <c r="G309" i="30" s="1"/>
  <c r="F310" i="30"/>
  <c r="G310" i="30" s="1"/>
  <c r="F311" i="30"/>
  <c r="G311" i="30" s="1"/>
  <c r="F312" i="30"/>
  <c r="G312" i="30" s="1"/>
  <c r="AG1305" i="24" s="1"/>
  <c r="F313" i="30"/>
  <c r="G313" i="30" s="1"/>
  <c r="AG1306" i="24" s="1"/>
  <c r="F314" i="30"/>
  <c r="G314" i="30" s="1"/>
  <c r="F315" i="30"/>
  <c r="G315" i="30" s="1"/>
  <c r="AG1310" i="24" s="1"/>
  <c r="F316" i="30"/>
  <c r="G316" i="30" s="1"/>
  <c r="F317" i="30"/>
  <c r="G317" i="30" s="1"/>
  <c r="F318" i="30"/>
  <c r="G318" i="30" s="1"/>
  <c r="F319" i="30"/>
  <c r="G319" i="30" s="1"/>
  <c r="AG1324" i="24" s="1"/>
  <c r="F320" i="30"/>
  <c r="G320" i="30" s="1"/>
  <c r="AG1326" i="24" s="1"/>
  <c r="F321" i="30"/>
  <c r="G321" i="30" s="1"/>
  <c r="F322" i="30"/>
  <c r="G322" i="30" s="1"/>
  <c r="AG1330" i="24" s="1"/>
  <c r="F323" i="30"/>
  <c r="G323" i="30" s="1"/>
  <c r="F324" i="30"/>
  <c r="G324" i="30" s="1"/>
  <c r="AG1332" i="24" s="1"/>
  <c r="F325" i="30"/>
  <c r="G325" i="30" s="1"/>
  <c r="F326" i="30"/>
  <c r="G326" i="30" s="1"/>
  <c r="AG1340" i="24" s="1"/>
  <c r="F327" i="30"/>
  <c r="G327" i="30" s="1"/>
  <c r="F328" i="30"/>
  <c r="G328" i="30" s="1"/>
  <c r="AG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AG1351" i="24" s="1"/>
  <c r="F334" i="30"/>
  <c r="G334" i="30" s="1"/>
  <c r="F335" i="30"/>
  <c r="G335" i="30" s="1"/>
  <c r="AG1355" i="24" s="1"/>
  <c r="F336" i="30"/>
  <c r="G336" i="30" s="1"/>
  <c r="AG1353" i="24" s="1"/>
  <c r="F337" i="30"/>
  <c r="G337" i="30" s="1"/>
  <c r="F338" i="30"/>
  <c r="G338" i="30" s="1"/>
  <c r="F339" i="30"/>
  <c r="G339" i="30" s="1"/>
  <c r="F340" i="30"/>
  <c r="G340" i="30" s="1"/>
  <c r="AG1366" i="24" s="1"/>
  <c r="F341" i="30"/>
  <c r="G341" i="30" s="1"/>
  <c r="F342" i="30"/>
  <c r="G342" i="30" s="1"/>
  <c r="AG1368" i="24" s="1"/>
  <c r="F343" i="30"/>
  <c r="G343" i="30" s="1"/>
  <c r="F344" i="30"/>
  <c r="G344" i="30" s="1"/>
  <c r="F345" i="30"/>
  <c r="G345" i="30" s="1"/>
  <c r="AG1380" i="24" s="1"/>
  <c r="F346" i="30"/>
  <c r="G346" i="30" s="1"/>
  <c r="F347" i="30"/>
  <c r="G347" i="30" s="1"/>
  <c r="AG1377" i="24" s="1"/>
  <c r="F348" i="30"/>
  <c r="G348" i="30" s="1"/>
  <c r="AG1381" i="24" s="1"/>
  <c r="F349" i="30"/>
  <c r="G349" i="30" s="1"/>
  <c r="F350" i="30"/>
  <c r="G350" i="30" s="1"/>
  <c r="AG1384" i="24" s="1"/>
  <c r="F351" i="30"/>
  <c r="G351" i="30" s="1"/>
  <c r="F352" i="30"/>
  <c r="G352" i="30" s="1"/>
  <c r="F353" i="30"/>
  <c r="G353" i="30" s="1"/>
  <c r="AG1390" i="24" s="1"/>
  <c r="F354" i="30"/>
  <c r="G354" i="30" s="1"/>
  <c r="AG1399" i="24" s="1"/>
  <c r="F355" i="30"/>
  <c r="G355" i="30" s="1"/>
  <c r="AG1400" i="24" s="1"/>
  <c r="F356" i="30"/>
  <c r="G356" i="30" s="1"/>
  <c r="AG1408" i="24" s="1"/>
  <c r="F357" i="30"/>
  <c r="G357" i="30" s="1"/>
  <c r="AG1405" i="24" s="1"/>
  <c r="F358" i="30"/>
  <c r="G358" i="30" s="1"/>
  <c r="AG1406" i="24" s="1"/>
  <c r="F359" i="30"/>
  <c r="G359" i="30" s="1"/>
  <c r="F360" i="30"/>
  <c r="G360" i="30" s="1"/>
  <c r="F361" i="30"/>
  <c r="G361" i="30" s="1"/>
  <c r="F362" i="30"/>
  <c r="G362" i="30" s="1"/>
  <c r="AG1417" i="24" s="1"/>
  <c r="F363" i="30"/>
  <c r="G363" i="30" s="1"/>
  <c r="AG1425" i="24" s="1"/>
  <c r="F364" i="30"/>
  <c r="G364" i="30" s="1"/>
  <c r="F365" i="30"/>
  <c r="G365" i="30" s="1"/>
  <c r="AG1437" i="24" s="1"/>
  <c r="F366" i="30"/>
  <c r="G366" i="30" s="1"/>
  <c r="F367" i="30"/>
  <c r="G367" i="30" s="1"/>
  <c r="AG1436" i="24" s="1"/>
  <c r="F368" i="30"/>
  <c r="G368" i="30" s="1"/>
  <c r="F369" i="30"/>
  <c r="G369" i="30" s="1"/>
  <c r="F370" i="30"/>
  <c r="G370" i="30" s="1"/>
  <c r="AG1443" i="24" s="1"/>
  <c r="F371" i="30"/>
  <c r="G371" i="30" s="1"/>
  <c r="F372" i="30"/>
  <c r="G372" i="30" s="1"/>
  <c r="F373" i="30"/>
  <c r="G373" i="30" s="1"/>
  <c r="F374" i="30"/>
  <c r="G374" i="30" s="1"/>
  <c r="AG1465" i="24" s="1"/>
  <c r="F375" i="30"/>
  <c r="G375" i="30" s="1"/>
  <c r="F376" i="30"/>
  <c r="G376" i="30" s="1"/>
  <c r="AG1466" i="24" s="1"/>
  <c r="F377" i="30"/>
  <c r="G377" i="30" s="1"/>
  <c r="F378" i="30"/>
  <c r="G378" i="30" s="1"/>
  <c r="F379" i="30"/>
  <c r="G379" i="30" s="1"/>
  <c r="AG1470" i="24" s="1"/>
  <c r="F380" i="30"/>
  <c r="G380" i="30" s="1"/>
  <c r="F381" i="30"/>
  <c r="G381" i="30" s="1"/>
  <c r="AG1476" i="24" s="1"/>
  <c r="F382" i="30"/>
  <c r="G382" i="30" s="1"/>
  <c r="F383" i="30"/>
  <c r="G383" i="30" s="1"/>
  <c r="AG1480" i="24" s="1"/>
  <c r="F384" i="30"/>
  <c r="G384" i="30" s="1"/>
  <c r="AG1483" i="24" s="1"/>
  <c r="F385" i="30"/>
  <c r="G385" i="30" s="1"/>
  <c r="AG1485" i="24" s="1"/>
  <c r="F386" i="30"/>
  <c r="G386" i="30" s="1"/>
  <c r="F387" i="30"/>
  <c r="G387" i="30" s="1"/>
  <c r="F388" i="30"/>
  <c r="G388" i="30" s="1"/>
  <c r="AG1489" i="24" s="1"/>
  <c r="F389" i="30"/>
  <c r="G389" i="30" s="1"/>
  <c r="F390" i="30"/>
  <c r="G390" i="30" s="1"/>
  <c r="AG1492" i="24" s="1"/>
  <c r="F391" i="30"/>
  <c r="G391" i="30" s="1"/>
  <c r="F392" i="30"/>
  <c r="G392" i="30" s="1"/>
  <c r="F393" i="30"/>
  <c r="G393" i="30" s="1"/>
  <c r="AG1498" i="24" s="1"/>
  <c r="F394" i="30"/>
  <c r="G394" i="30" s="1"/>
  <c r="F395" i="30"/>
  <c r="G395" i="30" s="1"/>
  <c r="AG1501" i="24" s="1"/>
  <c r="F396" i="30"/>
  <c r="G396" i="30" s="1"/>
  <c r="F397" i="30"/>
  <c r="G397" i="30" s="1"/>
  <c r="AG1506" i="24" s="1"/>
  <c r="F398" i="30"/>
  <c r="G398" i="30" s="1"/>
  <c r="F399" i="30"/>
  <c r="G399" i="30" s="1"/>
  <c r="F400" i="30"/>
  <c r="G400" i="30" s="1"/>
  <c r="AG1511" i="24" s="1"/>
  <c r="F401" i="30"/>
  <c r="G401" i="30" s="1"/>
  <c r="F402" i="30"/>
  <c r="G402" i="30" s="1"/>
  <c r="AG1519" i="24" s="1"/>
  <c r="F403" i="30"/>
  <c r="G403" i="30" s="1"/>
  <c r="AG1520" i="24" s="1"/>
  <c r="F404" i="30"/>
  <c r="G404" i="30" s="1"/>
  <c r="F405" i="30"/>
  <c r="G405" i="30" s="1"/>
  <c r="F406" i="30"/>
  <c r="G406" i="30" s="1"/>
  <c r="F407" i="30"/>
  <c r="G407" i="30" s="1"/>
  <c r="F408" i="30"/>
  <c r="G408" i="30" s="1"/>
  <c r="AG1521" i="24" s="1"/>
  <c r="F409" i="30"/>
  <c r="G409" i="30" s="1"/>
  <c r="F410" i="30"/>
  <c r="G410" i="30" s="1"/>
  <c r="AG1525" i="24" s="1"/>
  <c r="F411" i="30"/>
  <c r="G411" i="30" s="1"/>
  <c r="F412" i="30"/>
  <c r="G412" i="30" s="1"/>
  <c r="F413" i="30"/>
  <c r="G413" i="30" s="1"/>
  <c r="F414" i="30"/>
  <c r="G414" i="30" s="1"/>
  <c r="AG1539" i="24" s="1"/>
  <c r="F415" i="30"/>
  <c r="G415" i="30" s="1"/>
  <c r="AG1541" i="24" s="1"/>
  <c r="F416" i="30"/>
  <c r="G416" i="30" s="1"/>
  <c r="AG1543" i="24" s="1"/>
  <c r="F417" i="30"/>
  <c r="G417" i="30" s="1"/>
  <c r="F418" i="30"/>
  <c r="G418" i="30" s="1"/>
  <c r="AG1548" i="24" s="1"/>
  <c r="F419" i="30"/>
  <c r="G419" i="30" s="1"/>
  <c r="F420" i="30"/>
  <c r="G420" i="30" s="1"/>
  <c r="F421" i="30"/>
  <c r="G421" i="30" s="1"/>
  <c r="AG1553" i="24" s="1"/>
  <c r="F422" i="30"/>
  <c r="G422" i="30" s="1"/>
  <c r="AG1554" i="24" s="1"/>
  <c r="F423" i="30"/>
  <c r="G423" i="30" s="1"/>
  <c r="F424" i="30"/>
  <c r="G424" i="30" s="1"/>
  <c r="F425" i="30"/>
  <c r="G425" i="30" s="1"/>
  <c r="AG1566" i="24" s="1"/>
  <c r="F426" i="30"/>
  <c r="G426" i="30" s="1"/>
  <c r="AG1567" i="24" s="1"/>
  <c r="F427" i="30"/>
  <c r="G427" i="30" s="1"/>
  <c r="AG1564" i="24" s="1"/>
  <c r="F428" i="30"/>
  <c r="G428" i="30" s="1"/>
  <c r="AG1565" i="24" s="1"/>
  <c r="F429" i="30"/>
  <c r="G429" i="30" s="1"/>
  <c r="F430" i="30"/>
  <c r="G430" i="30" s="1"/>
  <c r="F431" i="30"/>
  <c r="G431" i="30" s="1"/>
  <c r="F432" i="30"/>
  <c r="G432" i="30" s="1"/>
  <c r="AG1572" i="24" s="1"/>
  <c r="F433" i="30"/>
  <c r="G433" i="30" s="1"/>
  <c r="AG1584" i="24" s="1"/>
  <c r="F434" i="30"/>
  <c r="G434" i="30" s="1"/>
  <c r="AG1596" i="24" s="1"/>
  <c r="F435" i="30"/>
  <c r="G435" i="30" s="1"/>
  <c r="AG1601" i="24" s="1"/>
  <c r="F436" i="30"/>
  <c r="G436" i="30" s="1"/>
  <c r="AG1602" i="24" s="1"/>
  <c r="F437" i="30"/>
  <c r="G437" i="30" s="1"/>
  <c r="AG1603" i="24" s="1"/>
  <c r="F438" i="30"/>
  <c r="G438" i="30" s="1"/>
  <c r="AG1610" i="24" s="1"/>
  <c r="F439" i="30"/>
  <c r="G439" i="30" s="1"/>
  <c r="F440" i="30"/>
  <c r="G440" i="30" s="1"/>
  <c r="F441" i="30"/>
  <c r="G441" i="30" s="1"/>
  <c r="F442" i="30"/>
  <c r="G442" i="30" s="1"/>
  <c r="AG1627" i="24" s="1"/>
  <c r="F443" i="30"/>
  <c r="G443" i="30" s="1"/>
  <c r="AG1628" i="24" s="1"/>
  <c r="F444" i="30"/>
  <c r="G444" i="30" s="1"/>
  <c r="AG1633" i="24" s="1"/>
  <c r="F445" i="30"/>
  <c r="G445" i="30" s="1"/>
  <c r="AG1634" i="24" s="1"/>
  <c r="F446" i="30"/>
  <c r="G446" i="30" s="1"/>
  <c r="F447" i="30"/>
  <c r="G447" i="30" s="1"/>
  <c r="AG1637" i="24" s="1"/>
  <c r="F448" i="30"/>
  <c r="G448" i="30" s="1"/>
  <c r="AG1638" i="24" s="1"/>
  <c r="F449" i="30"/>
  <c r="G449" i="30" s="1"/>
  <c r="AG1639" i="24" s="1"/>
  <c r="F450" i="30"/>
  <c r="G450" i="30" s="1"/>
  <c r="AG1646" i="24" s="1"/>
  <c r="F451" i="30"/>
  <c r="G451" i="30" s="1"/>
  <c r="F452" i="30"/>
  <c r="G452" i="30" s="1"/>
  <c r="AG1644" i="24" s="1"/>
  <c r="F453" i="30"/>
  <c r="G453" i="30" s="1"/>
  <c r="F454" i="30"/>
  <c r="G454" i="30" s="1"/>
  <c r="F455" i="30"/>
  <c r="G455" i="30" s="1"/>
  <c r="F456" i="30"/>
  <c r="G456" i="30" s="1"/>
  <c r="AG1663" i="24" s="1"/>
  <c r="F457" i="30"/>
  <c r="G457" i="30" s="1"/>
  <c r="AG1672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AG1699" i="24" s="1"/>
  <c r="F463" i="30"/>
  <c r="G463" i="30" s="1"/>
  <c r="AG1710" i="24" s="1"/>
  <c r="F464" i="30"/>
  <c r="G464" i="30" s="1"/>
  <c r="AG1719" i="24" s="1"/>
  <c r="F465" i="30"/>
  <c r="G465" i="30" s="1"/>
  <c r="F466" i="30"/>
  <c r="G466" i="30" s="1"/>
  <c r="AG1726" i="24" s="1"/>
  <c r="F467" i="30"/>
  <c r="G467" i="30" s="1"/>
  <c r="AG1727" i="24" s="1"/>
  <c r="F468" i="30"/>
  <c r="G468" i="30" s="1"/>
  <c r="AG1728" i="24" s="1"/>
  <c r="F469" i="30"/>
  <c r="G469" i="30" s="1"/>
  <c r="F470" i="30"/>
  <c r="G470" i="30" s="1"/>
  <c r="AG1732" i="24" s="1"/>
  <c r="F471" i="30"/>
  <c r="G471" i="30" s="1"/>
  <c r="AG1733" i="24" s="1"/>
  <c r="F472" i="30"/>
  <c r="G472" i="30" s="1"/>
  <c r="F473" i="30"/>
  <c r="G473" i="30" s="1"/>
  <c r="AG1736" i="24" s="1"/>
  <c r="F474" i="30"/>
  <c r="G474" i="30" s="1"/>
  <c r="AG1737" i="24" s="1"/>
  <c r="F475" i="30"/>
  <c r="G475" i="30" s="1"/>
  <c r="AG1744" i="24" s="1"/>
  <c r="F476" i="30"/>
  <c r="G476" i="30" s="1"/>
  <c r="F477" i="30"/>
  <c r="G477" i="30" s="1"/>
  <c r="AG1756" i="24" s="1"/>
  <c r="F478" i="30"/>
  <c r="G478" i="30" s="1"/>
  <c r="F479" i="30"/>
  <c r="G479" i="30" s="1"/>
  <c r="AG1770" i="24" s="1"/>
  <c r="F480" i="30"/>
  <c r="G480" i="30" s="1"/>
  <c r="AG1772" i="24" s="1"/>
  <c r="F481" i="30"/>
  <c r="G481" i="30" s="1"/>
  <c r="AG1767" i="24" s="1"/>
  <c r="F482" i="30"/>
  <c r="G482" i="30" s="1"/>
  <c r="AG1768" i="24" s="1"/>
  <c r="F483" i="30"/>
  <c r="G483" i="30" s="1"/>
  <c r="AG1776" i="24" s="1"/>
  <c r="F484" i="30"/>
  <c r="G484" i="30" s="1"/>
  <c r="AG1785" i="24" s="1"/>
  <c r="F485" i="30"/>
  <c r="G485" i="30" s="1"/>
  <c r="AG1784" i="24" s="1"/>
  <c r="F486" i="30"/>
  <c r="G486" i="30" s="1"/>
  <c r="AG1801" i="24" s="1"/>
  <c r="F487" i="30"/>
  <c r="G487" i="30" s="1"/>
  <c r="AG1802" i="24" s="1"/>
  <c r="F488" i="30"/>
  <c r="G488" i="30" s="1"/>
  <c r="AG1804" i="24" s="1"/>
  <c r="F489" i="30"/>
  <c r="G489" i="30" s="1"/>
  <c r="AG1805" i="24" s="1"/>
  <c r="F490" i="30"/>
  <c r="G490" i="30" s="1"/>
  <c r="AG1806" i="24" s="1"/>
  <c r="F491" i="30"/>
  <c r="G491" i="30" s="1"/>
  <c r="AG1809" i="24" s="1"/>
  <c r="F492" i="30"/>
  <c r="G492" i="30" s="1"/>
  <c r="F493" i="30"/>
  <c r="G493" i="30" s="1"/>
  <c r="AG1811" i="24" s="1"/>
  <c r="F494" i="30"/>
  <c r="G494" i="30" s="1"/>
  <c r="AG1812" i="24" s="1"/>
  <c r="F495" i="30"/>
  <c r="G495" i="30" s="1"/>
  <c r="F496" i="30"/>
  <c r="G496" i="30" s="1"/>
  <c r="F497" i="30"/>
  <c r="G497" i="30" s="1"/>
  <c r="AG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F503" i="30"/>
  <c r="G503" i="30" s="1"/>
  <c r="AG1828" i="24" s="1"/>
  <c r="F504" i="30"/>
  <c r="G504" i="30" s="1"/>
  <c r="F505" i="30"/>
  <c r="G505" i="30" s="1"/>
  <c r="F506" i="30"/>
  <c r="G506" i="30" s="1"/>
  <c r="AG1834" i="24" s="1"/>
  <c r="F507" i="30"/>
  <c r="G507" i="30" s="1"/>
  <c r="AG1836" i="24" s="1"/>
  <c r="F508" i="30"/>
  <c r="G508" i="30" s="1"/>
  <c r="AG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F514" i="30"/>
  <c r="G514" i="30" s="1"/>
  <c r="AG1845" i="24" s="1"/>
  <c r="F515" i="30"/>
  <c r="G515" i="30" s="1"/>
  <c r="F516" i="30"/>
  <c r="G516" i="30" s="1"/>
  <c r="F517" i="30"/>
  <c r="G517" i="30" s="1"/>
  <c r="F518" i="30"/>
  <c r="G518" i="30" s="1"/>
  <c r="AG1857" i="24" s="1"/>
  <c r="F519" i="30"/>
  <c r="G519" i="30" s="1"/>
  <c r="F520" i="30"/>
  <c r="G520" i="30" s="1"/>
  <c r="AG1863" i="24" s="1"/>
  <c r="F521" i="30"/>
  <c r="G521" i="30" s="1"/>
  <c r="F522" i="30"/>
  <c r="G522" i="30" s="1"/>
  <c r="F523" i="30"/>
  <c r="G523" i="30" s="1"/>
  <c r="AG1872" i="24" s="1"/>
  <c r="F524" i="30"/>
  <c r="G524" i="30" s="1"/>
  <c r="F525" i="30"/>
  <c r="G525" i="30" s="1"/>
  <c r="AG1878" i="24" s="1"/>
  <c r="F526" i="30"/>
  <c r="G526" i="30" s="1"/>
  <c r="AG1879" i="24" s="1"/>
  <c r="F527" i="30"/>
  <c r="G527" i="30" s="1"/>
  <c r="AG1886" i="24" s="1"/>
  <c r="F528" i="30"/>
  <c r="G528" i="30" s="1"/>
  <c r="F529" i="30"/>
  <c r="G529" i="30" s="1"/>
  <c r="F530" i="30"/>
  <c r="G530" i="30" s="1"/>
  <c r="F531" i="30"/>
  <c r="G531" i="30" s="1"/>
  <c r="AG1935" i="24" s="1"/>
  <c r="F532" i="30"/>
  <c r="G532" i="30" s="1"/>
  <c r="AG1936" i="24" s="1"/>
  <c r="F533" i="30"/>
  <c r="G533" i="30" s="1"/>
  <c r="AG1941" i="24" s="1"/>
  <c r="F534" i="30"/>
  <c r="G534" i="30" s="1"/>
  <c r="F535" i="30"/>
  <c r="G535" i="30" s="1"/>
  <c r="AG1948" i="24" s="1"/>
  <c r="F536" i="30"/>
  <c r="G536" i="30" s="1"/>
  <c r="AG1956" i="24" s="1"/>
  <c r="F537" i="30"/>
  <c r="G537" i="30" s="1"/>
  <c r="F538" i="30"/>
  <c r="G538" i="30" s="1"/>
  <c r="F539" i="30"/>
  <c r="G539" i="30" s="1"/>
  <c r="AG1967" i="24" s="1"/>
  <c r="F540" i="30"/>
  <c r="G540" i="30" s="1"/>
  <c r="F541" i="30"/>
  <c r="G541" i="30" s="1"/>
  <c r="F542" i="30"/>
  <c r="G542" i="30" s="1"/>
  <c r="F543" i="30"/>
  <c r="G543" i="30" s="1"/>
  <c r="AG1970" i="24" s="1"/>
  <c r="F544" i="30"/>
  <c r="G544" i="30" s="1"/>
  <c r="AG1979" i="24" s="1"/>
  <c r="F545" i="30"/>
  <c r="G545" i="30" s="1"/>
  <c r="AG1982" i="24" s="1"/>
  <c r="F546" i="30"/>
  <c r="G546" i="30" s="1"/>
  <c r="F547" i="30"/>
  <c r="G547" i="30" s="1"/>
  <c r="F548" i="30"/>
  <c r="G548" i="30" s="1"/>
  <c r="AG1992" i="24" s="1"/>
  <c r="F549" i="30"/>
  <c r="G549" i="30" s="1"/>
  <c r="AG2003" i="24" s="1"/>
  <c r="F550" i="30"/>
  <c r="G550" i="30" s="1"/>
  <c r="AG2001" i="24" s="1"/>
  <c r="F551" i="30"/>
  <c r="G551" i="30" s="1"/>
  <c r="AG2011" i="24" s="1"/>
  <c r="F552" i="30"/>
  <c r="G552" i="30" s="1"/>
  <c r="F553" i="30"/>
  <c r="G553" i="30" s="1"/>
  <c r="AG2023" i="24" s="1"/>
  <c r="F554" i="30"/>
  <c r="G554" i="30" s="1"/>
  <c r="AG2024" i="24" s="1"/>
  <c r="F555" i="30"/>
  <c r="G555" i="30" s="1"/>
  <c r="AG2026" i="24" s="1"/>
  <c r="F556" i="30"/>
  <c r="G556" i="30" s="1"/>
  <c r="F557" i="30"/>
  <c r="G557" i="30" s="1"/>
  <c r="F558" i="30"/>
  <c r="G558" i="30" s="1"/>
  <c r="AG2030" i="24" s="1"/>
  <c r="F559" i="30"/>
  <c r="G559" i="30" s="1"/>
  <c r="F560" i="30"/>
  <c r="G560" i="30" s="1"/>
  <c r="AG2046" i="24" s="1"/>
  <c r="F561" i="30"/>
  <c r="G561" i="30" s="1"/>
  <c r="F562" i="30"/>
  <c r="G562" i="30" s="1"/>
  <c r="AG2057" i="24" s="1"/>
  <c r="F563" i="30"/>
  <c r="G563" i="30" s="1"/>
  <c r="AG2060" i="24" s="1"/>
  <c r="F564" i="30"/>
  <c r="G564" i="30" s="1"/>
  <c r="F565" i="30"/>
  <c r="G565" i="30" s="1"/>
  <c r="F566" i="30"/>
  <c r="G566" i="30" s="1"/>
  <c r="F567" i="30"/>
  <c r="G567" i="30" s="1"/>
  <c r="F568" i="30"/>
  <c r="G568" i="30" s="1"/>
  <c r="AG2076" i="24" s="1"/>
  <c r="F569" i="30"/>
  <c r="G569" i="30" s="1"/>
  <c r="F570" i="30"/>
  <c r="G570" i="30" s="1"/>
  <c r="AG2072" i="24" s="1"/>
  <c r="F571" i="30"/>
  <c r="G571" i="30" s="1"/>
  <c r="F572" i="30"/>
  <c r="G572" i="30" s="1"/>
  <c r="AG2084" i="24" s="1"/>
  <c r="F573" i="30"/>
  <c r="G573" i="30" s="1"/>
  <c r="F574" i="30"/>
  <c r="G574" i="30" s="1"/>
  <c r="F575" i="30"/>
  <c r="G575" i="30" s="1"/>
  <c r="F576" i="30"/>
  <c r="G576" i="30" s="1"/>
  <c r="AG2097" i="24" s="1"/>
  <c r="F577" i="30"/>
  <c r="G577" i="30" s="1"/>
  <c r="F578" i="30"/>
  <c r="G578" i="30" s="1"/>
  <c r="AG2103" i="24" s="1"/>
  <c r="F579" i="30"/>
  <c r="G579" i="30" s="1"/>
  <c r="F580" i="30"/>
  <c r="G580" i="30" s="1"/>
  <c r="F581" i="30"/>
  <c r="G581" i="30" s="1"/>
  <c r="AG2107" i="24" s="1"/>
  <c r="F582" i="30"/>
  <c r="G582" i="30" s="1"/>
  <c r="AG2108" i="24" s="1"/>
  <c r="F583" i="30"/>
  <c r="G583" i="30" s="1"/>
  <c r="F584" i="30"/>
  <c r="G584" i="30" s="1"/>
  <c r="AG2124" i="24" s="1"/>
  <c r="F585" i="30"/>
  <c r="G585" i="30" s="1"/>
  <c r="AG2126" i="24" s="1"/>
  <c r="F586" i="30"/>
  <c r="G586" i="30" s="1"/>
  <c r="F587" i="30"/>
  <c r="G587" i="30" s="1"/>
  <c r="F588" i="30"/>
  <c r="G588" i="30" s="1"/>
  <c r="AG2130" i="24" s="1"/>
  <c r="F589" i="30"/>
  <c r="G589" i="30" s="1"/>
  <c r="F590" i="30"/>
  <c r="G590" i="30" s="1"/>
  <c r="F591" i="30"/>
  <c r="G591" i="30" s="1"/>
  <c r="AG2137" i="24" s="1"/>
  <c r="F592" i="30"/>
  <c r="G592" i="30" s="1"/>
  <c r="AG2138" i="24" s="1"/>
  <c r="F593" i="30"/>
  <c r="G593" i="30" s="1"/>
  <c r="F594" i="30"/>
  <c r="G594" i="30" s="1"/>
  <c r="F595" i="30"/>
  <c r="G595" i="30" s="1"/>
  <c r="F596" i="30"/>
  <c r="G596" i="30" s="1"/>
  <c r="AG2154" i="24" s="1"/>
  <c r="F597" i="30"/>
  <c r="G597" i="30" s="1"/>
  <c r="F598" i="30"/>
  <c r="G598" i="30" s="1"/>
  <c r="F599" i="30"/>
  <c r="G599" i="30" s="1"/>
  <c r="F600" i="30"/>
  <c r="G600" i="30" s="1"/>
  <c r="F601" i="30"/>
  <c r="G601" i="30" s="1"/>
  <c r="F602" i="30"/>
  <c r="G602" i="30" s="1"/>
  <c r="F603" i="30"/>
  <c r="G603" i="30" s="1"/>
  <c r="F604" i="30"/>
  <c r="G604" i="30" s="1"/>
  <c r="F605" i="30"/>
  <c r="G605" i="30" s="1"/>
  <c r="F606" i="30"/>
  <c r="G606" i="30" s="1"/>
  <c r="F607" i="30"/>
  <c r="G607" i="30" s="1"/>
  <c r="F608" i="30"/>
  <c r="G608" i="30" s="1"/>
  <c r="AG2208" i="24" s="1"/>
  <c r="F609" i="30"/>
  <c r="G609" i="30" s="1"/>
  <c r="F610" i="30"/>
  <c r="G610" i="30" s="1"/>
  <c r="F611" i="30"/>
  <c r="G611" i="30" s="1"/>
  <c r="AG2218" i="24" s="1"/>
  <c r="F612" i="30"/>
  <c r="G612" i="30" s="1"/>
  <c r="F613" i="30"/>
  <c r="G613" i="30" s="1"/>
  <c r="F614" i="30"/>
  <c r="G614" i="30" s="1"/>
  <c r="F615" i="30"/>
  <c r="G615" i="30" s="1"/>
  <c r="F616" i="30"/>
  <c r="G616" i="30" s="1"/>
  <c r="AG2283" i="24" s="1"/>
  <c r="F617" i="30"/>
  <c r="G617" i="30" s="1"/>
  <c r="AG2289" i="24" s="1"/>
  <c r="F618" i="30"/>
  <c r="G618" i="30" s="1"/>
  <c r="F619" i="30"/>
  <c r="G619" i="30" s="1"/>
  <c r="F620" i="30"/>
  <c r="G620" i="30" s="1"/>
  <c r="AG2301" i="24" s="1"/>
  <c r="F621" i="30"/>
  <c r="G621" i="30" s="1"/>
  <c r="F622" i="30"/>
  <c r="G622" i="30" s="1"/>
  <c r="F623" i="30"/>
  <c r="G623" i="30" s="1"/>
  <c r="F624" i="30"/>
  <c r="G624" i="30" s="1"/>
  <c r="AG2320" i="24" s="1"/>
  <c r="F625" i="30"/>
  <c r="G625" i="30" s="1"/>
  <c r="F626" i="30"/>
  <c r="G626" i="30" s="1"/>
  <c r="F627" i="30"/>
  <c r="G627" i="30" s="1"/>
  <c r="F628" i="30"/>
  <c r="G628" i="30" s="1"/>
  <c r="F629" i="30"/>
  <c r="G629" i="30" s="1"/>
  <c r="F630" i="30"/>
  <c r="G630" i="30" s="1"/>
  <c r="F631" i="30"/>
  <c r="G631" i="30" s="1"/>
  <c r="F632" i="30"/>
  <c r="G632" i="30" s="1"/>
  <c r="F633" i="30"/>
  <c r="G633" i="30" s="1"/>
  <c r="F634" i="30"/>
  <c r="G634" i="30" s="1"/>
  <c r="AG2452" i="24" s="1"/>
  <c r="F635" i="30"/>
  <c r="G635" i="30" s="1"/>
  <c r="AG2453" i="24" s="1"/>
  <c r="F636" i="30"/>
  <c r="G636" i="30" s="1"/>
  <c r="AG2454" i="24" s="1"/>
  <c r="F637" i="30"/>
  <c r="G637" i="30" s="1"/>
  <c r="AG2455" i="24" s="1"/>
  <c r="F638" i="30"/>
  <c r="G638" i="30" s="1"/>
  <c r="F639" i="30"/>
  <c r="G639" i="30" s="1"/>
  <c r="F640" i="30"/>
  <c r="G640" i="30" s="1"/>
  <c r="F641" i="30"/>
  <c r="G641" i="30" s="1"/>
  <c r="AG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G29" i="24" s="1"/>
  <c r="F6" i="30"/>
  <c r="G6" i="30" s="1"/>
  <c r="F7" i="30"/>
  <c r="G7" i="30" s="1"/>
  <c r="AG37" i="24" s="1"/>
  <c r="F8" i="30"/>
  <c r="G8" i="30" s="1"/>
  <c r="AG38" i="24" s="1"/>
  <c r="F9" i="30"/>
  <c r="G9" i="30" s="1"/>
  <c r="AG39" i="24" s="1"/>
  <c r="F10" i="30"/>
  <c r="G10" i="30" s="1"/>
  <c r="AG41" i="24" s="1"/>
  <c r="F11" i="30"/>
  <c r="G11" i="30" s="1"/>
  <c r="AG43" i="24" s="1"/>
  <c r="F12" i="30"/>
  <c r="G12" i="30" s="1"/>
  <c r="AG49" i="24" s="1"/>
  <c r="F13" i="30"/>
  <c r="G13" i="30" s="1"/>
  <c r="AG55" i="24" s="1"/>
  <c r="F14" i="30"/>
  <c r="G14" i="30" s="1"/>
  <c r="AG69" i="24" s="1"/>
  <c r="F15" i="30"/>
  <c r="G15" i="30" s="1"/>
  <c r="F16" i="30"/>
  <c r="G16" i="30" s="1"/>
  <c r="AG71" i="24" s="1"/>
  <c r="F17" i="30"/>
  <c r="G17" i="30" s="1"/>
  <c r="AG72" i="24" s="1"/>
  <c r="F18" i="30"/>
  <c r="G18" i="30" s="1"/>
  <c r="AG75" i="24" s="1"/>
  <c r="F19" i="30"/>
  <c r="G19" i="30" s="1"/>
  <c r="AG81" i="24" s="1"/>
  <c r="F20" i="30"/>
  <c r="G20" i="30" s="1"/>
  <c r="F21" i="30"/>
  <c r="G21" i="30" s="1"/>
  <c r="F22" i="30"/>
  <c r="G22" i="30" s="1"/>
  <c r="F23" i="30"/>
  <c r="G23" i="30" s="1"/>
  <c r="AG96" i="24" s="1"/>
  <c r="F24" i="30"/>
  <c r="G24" i="30" s="1"/>
  <c r="AG98" i="24" s="1"/>
  <c r="F25" i="30"/>
  <c r="G25" i="30" s="1"/>
  <c r="F26" i="30"/>
  <c r="G26" i="30" s="1"/>
  <c r="F27" i="30"/>
  <c r="G27" i="30" s="1"/>
  <c r="F28" i="30"/>
  <c r="G28" i="30" s="1"/>
  <c r="AG103" i="24" s="1"/>
  <c r="F29" i="30"/>
  <c r="G29" i="30" s="1"/>
  <c r="AG108" i="24" s="1"/>
  <c r="F30" i="30"/>
  <c r="G30" i="30" s="1"/>
  <c r="AG110" i="24" s="1"/>
  <c r="F31" i="30"/>
  <c r="G31" i="30" s="1"/>
  <c r="AG112" i="24" s="1"/>
  <c r="F32" i="30"/>
  <c r="G32" i="30" s="1"/>
  <c r="F33" i="30"/>
  <c r="G33" i="30" s="1"/>
  <c r="AG114" i="24" s="1"/>
  <c r="F34" i="30"/>
  <c r="G34" i="30" s="1"/>
  <c r="F35" i="30"/>
  <c r="G35" i="30" s="1"/>
  <c r="F36" i="30"/>
  <c r="G36" i="30" s="1"/>
  <c r="F37" i="30"/>
  <c r="G37" i="30" s="1"/>
  <c r="AG133" i="24" s="1"/>
  <c r="F38" i="30"/>
  <c r="G38" i="30" s="1"/>
  <c r="F39" i="30"/>
  <c r="G39" i="30" s="1"/>
  <c r="AG137" i="24" s="1"/>
  <c r="F40" i="30"/>
  <c r="G40" i="30" s="1"/>
  <c r="F41" i="30"/>
  <c r="G41" i="30" s="1"/>
  <c r="AG139" i="24" s="1"/>
  <c r="F42" i="30"/>
  <c r="G42" i="30" s="1"/>
  <c r="F43" i="30"/>
  <c r="G43" i="30" s="1"/>
  <c r="AG143" i="24" s="1"/>
  <c r="F44" i="30"/>
  <c r="G44" i="30" s="1"/>
  <c r="F45" i="30"/>
  <c r="G45" i="30" s="1"/>
  <c r="AG145" i="24" s="1"/>
  <c r="F46" i="30"/>
  <c r="G46" i="30" s="1"/>
  <c r="AG147" i="24" s="1"/>
  <c r="F47" i="30"/>
  <c r="G47" i="30" s="1"/>
  <c r="AG151" i="24" s="1"/>
  <c r="F48" i="30"/>
  <c r="G48" i="30" s="1"/>
  <c r="AG153" i="24" s="1"/>
  <c r="F49" i="30"/>
  <c r="G49" i="30" s="1"/>
  <c r="AG154" i="24" s="1"/>
  <c r="F50" i="30"/>
  <c r="G50" i="30" s="1"/>
  <c r="AG155" i="24" s="1"/>
  <c r="F51" i="30"/>
  <c r="G51" i="30" s="1"/>
  <c r="AG157" i="24" s="1"/>
  <c r="F52" i="30"/>
  <c r="G52" i="30" s="1"/>
  <c r="AG161" i="24" s="1"/>
  <c r="F53" i="30"/>
  <c r="G53" i="30" s="1"/>
  <c r="F54" i="30"/>
  <c r="G54" i="30" s="1"/>
  <c r="AG166" i="24" s="1"/>
  <c r="F55" i="30"/>
  <c r="G55" i="30" s="1"/>
  <c r="F56" i="30"/>
  <c r="G56" i="30" s="1"/>
  <c r="AG184" i="24" s="1"/>
  <c r="F57" i="30"/>
  <c r="G57" i="30" s="1"/>
  <c r="AG176" i="24" s="1"/>
  <c r="F58" i="30"/>
  <c r="G58" i="30" s="1"/>
  <c r="F59" i="30"/>
  <c r="G59" i="30" s="1"/>
  <c r="F60" i="30"/>
  <c r="G60" i="30" s="1"/>
  <c r="AG180" i="24" s="1"/>
  <c r="F61" i="30"/>
  <c r="G61" i="30" s="1"/>
  <c r="F62" i="30"/>
  <c r="G62" i="30" s="1"/>
  <c r="F63" i="30"/>
  <c r="G63" i="30" s="1"/>
  <c r="F64" i="30"/>
  <c r="G64" i="30" s="1"/>
  <c r="F65" i="30"/>
  <c r="G65" i="30" s="1"/>
  <c r="F66" i="30"/>
  <c r="G66" i="30" s="1"/>
  <c r="AG209" i="24" s="1"/>
  <c r="F67" i="30"/>
  <c r="G67" i="30" s="1"/>
  <c r="F68" i="30"/>
  <c r="G68" i="30" s="1"/>
  <c r="AG225" i="24" s="1"/>
  <c r="F69" i="30"/>
  <c r="G69" i="30" s="1"/>
  <c r="F70" i="30"/>
  <c r="G70" i="30" s="1"/>
  <c r="F71" i="30"/>
  <c r="G71" i="30" s="1"/>
  <c r="AG221" i="24" s="1"/>
  <c r="F72" i="30"/>
  <c r="G72" i="30" s="1"/>
  <c r="AG222" i="24" s="1"/>
  <c r="F73" i="30"/>
  <c r="G73" i="30" s="1"/>
  <c r="AG232" i="24" s="1"/>
  <c r="F74" i="30"/>
  <c r="G74" i="30" s="1"/>
  <c r="AG224" i="24" s="1"/>
  <c r="F75" i="30"/>
  <c r="G75" i="30" s="1"/>
  <c r="F76" i="30"/>
  <c r="G76" i="30" s="1"/>
  <c r="F77" i="30"/>
  <c r="G77" i="30" s="1"/>
  <c r="F78" i="30"/>
  <c r="G78" i="30" s="1"/>
  <c r="F79" i="30"/>
  <c r="G79" i="30" s="1"/>
  <c r="AG244" i="24" s="1"/>
  <c r="F80" i="30"/>
  <c r="G80" i="30" s="1"/>
  <c r="AG246" i="24" s="1"/>
  <c r="F81" i="30"/>
  <c r="G81" i="30" s="1"/>
  <c r="AG239" i="24" s="1"/>
  <c r="F82" i="30"/>
  <c r="G82" i="30" s="1"/>
  <c r="AG242" i="24" s="1"/>
  <c r="F83" i="30"/>
  <c r="G83" i="30" s="1"/>
  <c r="AG247" i="24" s="1"/>
  <c r="F84" i="30"/>
  <c r="G84" i="30" s="1"/>
  <c r="AG250" i="24" s="1"/>
  <c r="F85" i="30"/>
  <c r="G85" i="30" s="1"/>
  <c r="F86" i="30"/>
  <c r="G86" i="30" s="1"/>
  <c r="AG258" i="24" s="1"/>
  <c r="F87" i="30"/>
  <c r="G87" i="30" s="1"/>
  <c r="AG270" i="24" s="1"/>
  <c r="F88" i="30"/>
  <c r="G88" i="30" s="1"/>
  <c r="F89" i="30"/>
  <c r="G89" i="30" s="1"/>
  <c r="F90" i="30"/>
  <c r="G90" i="30" s="1"/>
  <c r="F91" i="30"/>
  <c r="G91" i="30" s="1"/>
  <c r="F92" i="30"/>
  <c r="G92" i="30" s="1"/>
  <c r="AG298" i="24" s="1"/>
  <c r="F93" i="30"/>
  <c r="G93" i="30" s="1"/>
  <c r="AG320" i="24" s="1"/>
  <c r="F94" i="30"/>
  <c r="G94" i="30" s="1"/>
  <c r="F95" i="30"/>
  <c r="G95" i="30" s="1"/>
  <c r="F96" i="30"/>
  <c r="G96" i="30" s="1"/>
  <c r="F97" i="30"/>
  <c r="G97" i="30" s="1"/>
  <c r="F98" i="30"/>
  <c r="G98" i="30" s="1"/>
  <c r="F99" i="30"/>
  <c r="G99" i="30" s="1"/>
  <c r="F100" i="30"/>
  <c r="G100" i="30" s="1"/>
  <c r="AG357" i="24" s="1"/>
  <c r="F101" i="30"/>
  <c r="G101" i="30" s="1"/>
  <c r="F102" i="30"/>
  <c r="G102" i="30" s="1"/>
  <c r="F103" i="30"/>
  <c r="G103" i="30" s="1"/>
  <c r="F104" i="30"/>
  <c r="G104" i="30" s="1"/>
  <c r="AG374" i="24" s="1"/>
  <c r="F105" i="30"/>
  <c r="G105" i="30" s="1"/>
  <c r="F106" i="30"/>
  <c r="G106" i="30" s="1"/>
  <c r="F107" i="30"/>
  <c r="G107" i="30" s="1"/>
  <c r="F108" i="30"/>
  <c r="G108" i="30" s="1"/>
  <c r="AG398" i="24" s="1"/>
  <c r="F109" i="30"/>
  <c r="G109" i="30" s="1"/>
  <c r="AG394" i="24" s="1"/>
  <c r="F110" i="30"/>
  <c r="G110" i="30" s="1"/>
  <c r="F111" i="30"/>
  <c r="G111" i="30" s="1"/>
  <c r="F112" i="30"/>
  <c r="G112" i="30" s="1"/>
  <c r="F113" i="30"/>
  <c r="G113" i="30" s="1"/>
  <c r="F114" i="30"/>
  <c r="G114" i="30" s="1"/>
  <c r="AG401" i="24" s="1"/>
  <c r="F115" i="30"/>
  <c r="G115" i="30" s="1"/>
  <c r="F116" i="30"/>
  <c r="G116" i="30" s="1"/>
  <c r="F117" i="30"/>
  <c r="G117" i="30" s="1"/>
  <c r="F118" i="30"/>
  <c r="G118" i="30" s="1"/>
  <c r="F119" i="30"/>
  <c r="G119" i="30" s="1"/>
  <c r="AG408" i="24" s="1"/>
  <c r="F120" i="30"/>
  <c r="G120" i="30" s="1"/>
  <c r="F121" i="30"/>
  <c r="G121" i="30" s="1"/>
  <c r="AG452" i="24" s="1"/>
  <c r="F122" i="30"/>
  <c r="G122" i="30" s="1"/>
  <c r="AG456" i="24" s="1"/>
  <c r="F123" i="30"/>
  <c r="G123" i="30" s="1"/>
  <c r="F124" i="30"/>
  <c r="G124" i="30" s="1"/>
  <c r="AG480" i="24" s="1"/>
  <c r="F125" i="30"/>
  <c r="G125" i="30" s="1"/>
  <c r="AG475" i="24" s="1"/>
  <c r="F126" i="30"/>
  <c r="G126" i="30" s="1"/>
  <c r="AG481" i="24" s="1"/>
  <c r="F127" i="30"/>
  <c r="G127" i="30" s="1"/>
  <c r="F128" i="30"/>
  <c r="G128" i="30" s="1"/>
  <c r="F129" i="30"/>
  <c r="G129" i="30" s="1"/>
  <c r="F130" i="30"/>
  <c r="G130" i="30" s="1"/>
  <c r="AG500" i="24" s="1"/>
  <c r="F131" i="30"/>
  <c r="G131" i="30" s="1"/>
  <c r="F132" i="30"/>
  <c r="G132" i="30" s="1"/>
  <c r="F133" i="30"/>
  <c r="G133" i="30" s="1"/>
  <c r="AG525" i="24" s="1"/>
  <c r="F134" i="30"/>
  <c r="G134" i="30" s="1"/>
  <c r="AG526" i="24" s="1"/>
  <c r="F135" i="30"/>
  <c r="G135" i="30" s="1"/>
  <c r="F136" i="30"/>
  <c r="G136" i="30" s="1"/>
  <c r="F137" i="30"/>
  <c r="G137" i="30" s="1"/>
  <c r="AG553" i="24" s="1"/>
  <c r="F138" i="30"/>
  <c r="G138" i="30" s="1"/>
  <c r="F139" i="30"/>
  <c r="G139" i="30" s="1"/>
  <c r="F140" i="30"/>
  <c r="G140" i="30" s="1"/>
  <c r="AG571" i="24" s="1"/>
  <c r="F141" i="30"/>
  <c r="G141" i="30" s="1"/>
  <c r="F142" i="30"/>
  <c r="G142" i="30" s="1"/>
  <c r="F143" i="30"/>
  <c r="G143" i="30" s="1"/>
  <c r="F144" i="30"/>
  <c r="G144" i="30" s="1"/>
  <c r="AG583" i="24" s="1"/>
  <c r="F145" i="30"/>
  <c r="G145" i="30" s="1"/>
  <c r="F146" i="30"/>
  <c r="G146" i="30" s="1"/>
  <c r="AG591" i="24" s="1"/>
  <c r="F147" i="30"/>
  <c r="G147" i="30" s="1"/>
  <c r="F148" i="30"/>
  <c r="G148" i="30" s="1"/>
  <c r="AG594" i="24" s="1"/>
  <c r="F149" i="30"/>
  <c r="G149" i="30" s="1"/>
  <c r="F150" i="30"/>
  <c r="G150" i="30" s="1"/>
  <c r="F151" i="30"/>
  <c r="G151" i="30" s="1"/>
  <c r="AG604" i="24" s="1"/>
  <c r="F152" i="30"/>
  <c r="G152" i="30" s="1"/>
  <c r="AG606" i="24" s="1"/>
  <c r="F153" i="30"/>
  <c r="G153" i="30" s="1"/>
  <c r="F154" i="30"/>
  <c r="G154" i="30" s="1"/>
  <c r="F155" i="30"/>
  <c r="G155" i="30" s="1"/>
  <c r="F156" i="30"/>
  <c r="G156" i="30" s="1"/>
  <c r="F157" i="30"/>
  <c r="G157" i="30" s="1"/>
  <c r="F158" i="30"/>
  <c r="G158" i="30" s="1"/>
  <c r="AG642" i="24" s="1"/>
  <c r="F159" i="30"/>
  <c r="G159" i="30" s="1"/>
  <c r="AG643" i="24" s="1"/>
  <c r="F160" i="30"/>
  <c r="G160" i="30" s="1"/>
  <c r="AG644" i="24" s="1"/>
  <c r="F161" i="30"/>
  <c r="G161" i="30" s="1"/>
  <c r="F162" i="30"/>
  <c r="G162" i="30" s="1"/>
  <c r="F163" i="30"/>
  <c r="G163" i="30" s="1"/>
  <c r="F164" i="30"/>
  <c r="G164" i="30" s="1"/>
  <c r="F165" i="30"/>
  <c r="G165" i="30" s="1"/>
  <c r="F166" i="30"/>
  <c r="G166" i="30" s="1"/>
  <c r="F167" i="30"/>
  <c r="G167" i="30" s="1"/>
  <c r="F168" i="30"/>
  <c r="G168" i="30" s="1"/>
  <c r="F169" i="30"/>
  <c r="G169" i="30" s="1"/>
  <c r="F170" i="30"/>
  <c r="G170" i="30" s="1"/>
  <c r="AG2476" i="24" s="1"/>
  <c r="F171" i="30"/>
  <c r="G171" i="30" s="1"/>
  <c r="F172" i="30"/>
  <c r="G172" i="30" s="1"/>
  <c r="F173" i="30"/>
  <c r="G173" i="30" s="1"/>
  <c r="F174" i="30"/>
  <c r="G174" i="30" s="1"/>
  <c r="F175" i="30"/>
  <c r="G175" i="30" s="1"/>
  <c r="F3" i="30"/>
  <c r="G3" i="30" s="1"/>
  <c r="M1920" i="24" l="1"/>
  <c r="M1306" i="24"/>
  <c r="M1426" i="24"/>
  <c r="M1680" i="24"/>
  <c r="M1875" i="24"/>
  <c r="M521" i="24"/>
  <c r="M463" i="24"/>
  <c r="M601" i="24"/>
  <c r="M713" i="24"/>
  <c r="M849" i="24"/>
  <c r="M1839" i="24"/>
  <c r="M937" i="24"/>
  <c r="M1278" i="24"/>
  <c r="M1423" i="24"/>
  <c r="M1432" i="24"/>
  <c r="M1639" i="24"/>
  <c r="M2045" i="24"/>
  <c r="M876" i="24"/>
  <c r="M895" i="24"/>
  <c r="M978" i="24"/>
  <c r="M954" i="24"/>
  <c r="M1205" i="24"/>
  <c r="M1348" i="24"/>
  <c r="M1479" i="24"/>
  <c r="M1552" i="24"/>
  <c r="M1802" i="24"/>
  <c r="M1939" i="24"/>
  <c r="M1972" i="24"/>
  <c r="M2054" i="24"/>
  <c r="M507" i="24"/>
  <c r="M877" i="24"/>
  <c r="M1130" i="24"/>
  <c r="M1010" i="24"/>
  <c r="M1129" i="24"/>
  <c r="M1211" i="24"/>
  <c r="M1219" i="24"/>
  <c r="M1288" i="24"/>
  <c r="M1254" i="24"/>
  <c r="M1324" i="24"/>
  <c r="M2484" i="24"/>
  <c r="M1200" i="24"/>
  <c r="M1302" i="24"/>
  <c r="M1430" i="24"/>
  <c r="M1503" i="24"/>
  <c r="M1611" i="24"/>
  <c r="M1779" i="24"/>
  <c r="M1856" i="24"/>
  <c r="M1901" i="24"/>
  <c r="M1994" i="24"/>
  <c r="M2036" i="24"/>
  <c r="M2103" i="24"/>
  <c r="M485" i="24"/>
  <c r="M573" i="24"/>
  <c r="M1854" i="24"/>
  <c r="M2457" i="24"/>
  <c r="M567" i="24"/>
  <c r="M2479" i="24"/>
  <c r="M1371" i="24"/>
  <c r="M923" i="24"/>
  <c r="M1188" i="24"/>
  <c r="M1125" i="24"/>
  <c r="M1252" i="24"/>
  <c r="M1261" i="24"/>
  <c r="M1353" i="24"/>
  <c r="M1428" i="24"/>
  <c r="M1474" i="24"/>
  <c r="M1492" i="24"/>
  <c r="M1529" i="24"/>
  <c r="M1597" i="24"/>
  <c r="M1561" i="24"/>
  <c r="M1685" i="24"/>
  <c r="M1635" i="24"/>
  <c r="M1676" i="24"/>
  <c r="M1721" i="24"/>
  <c r="M1816" i="24"/>
  <c r="M1824" i="24"/>
  <c r="M1965" i="24"/>
  <c r="M2067" i="24"/>
  <c r="M2237" i="24"/>
  <c r="M385" i="24"/>
  <c r="M497" i="24"/>
  <c r="M169" i="24"/>
  <c r="M650" i="24"/>
  <c r="M716" i="24"/>
  <c r="M790" i="24"/>
  <c r="M798" i="24"/>
  <c r="M828" i="24"/>
  <c r="M1055" i="24"/>
  <c r="M1317" i="24"/>
  <c r="M1283" i="24"/>
  <c r="M1327" i="24"/>
  <c r="M1521" i="24"/>
  <c r="M1493" i="24"/>
  <c r="M1575" i="24"/>
  <c r="M1677" i="24"/>
  <c r="M1689" i="24"/>
  <c r="M1784" i="24"/>
  <c r="M1753" i="24"/>
  <c r="M1879" i="24"/>
  <c r="M1945" i="24"/>
  <c r="M1997" i="24"/>
  <c r="M2006" i="24"/>
  <c r="M2060" i="24"/>
  <c r="M2154" i="24"/>
  <c r="M297" i="24"/>
  <c r="M445" i="24"/>
  <c r="M474" i="24"/>
  <c r="M522" i="24"/>
  <c r="M863" i="24"/>
  <c r="M919" i="24"/>
  <c r="M940" i="24"/>
  <c r="M2408" i="24"/>
  <c r="U2408" i="24" s="1"/>
  <c r="M2398" i="24"/>
  <c r="M2451" i="24"/>
  <c r="M2441" i="24"/>
  <c r="M711" i="24"/>
  <c r="M740" i="24"/>
  <c r="M2486" i="24"/>
  <c r="M2476" i="24"/>
  <c r="M2510" i="24"/>
  <c r="U2510" i="24" s="1"/>
  <c r="M2502" i="24"/>
  <c r="U2502" i="24" s="1"/>
  <c r="M702" i="24"/>
  <c r="M732" i="24"/>
  <c r="M2512" i="24"/>
  <c r="M2504" i="24"/>
  <c r="M656" i="24"/>
  <c r="M674" i="24"/>
  <c r="M2507" i="24"/>
  <c r="M2499" i="24"/>
  <c r="M2421" i="24"/>
  <c r="U2421" i="24" s="1"/>
  <c r="M2411" i="24"/>
  <c r="M2452" i="24"/>
  <c r="M2448" i="24"/>
  <c r="M2508" i="24"/>
  <c r="M2500" i="24"/>
  <c r="M2505" i="24"/>
  <c r="M2513" i="24"/>
  <c r="M2514" i="24"/>
  <c r="U2514" i="24" s="1"/>
  <c r="M2506" i="24"/>
  <c r="U2506" i="24" s="1"/>
  <c r="M2437" i="24"/>
  <c r="M2427" i="24"/>
  <c r="M2501" i="24"/>
  <c r="M2509" i="24"/>
  <c r="AG687" i="24"/>
  <c r="AG693" i="24"/>
  <c r="AG558" i="24"/>
  <c r="AG564" i="24"/>
  <c r="AG482" i="24"/>
  <c r="AG488" i="24"/>
  <c r="AG313" i="24"/>
  <c r="AG323" i="24"/>
  <c r="AG178" i="24"/>
  <c r="AG187" i="24"/>
  <c r="AG2325" i="24"/>
  <c r="AG2331" i="24"/>
  <c r="AG2278" i="24"/>
  <c r="AG2284" i="24"/>
  <c r="AG2182" i="24"/>
  <c r="AG2188" i="24"/>
  <c r="AG2142" i="24"/>
  <c r="AG2148" i="24"/>
  <c r="AG1963" i="24"/>
  <c r="AG1969" i="24"/>
  <c r="AG1885" i="24"/>
  <c r="AG1891" i="24"/>
  <c r="AG1856" i="24"/>
  <c r="AG1862" i="24"/>
  <c r="AG1832" i="24"/>
  <c r="AG1838" i="24"/>
  <c r="AG1729" i="24"/>
  <c r="AG1735" i="24"/>
  <c r="AG1681" i="24"/>
  <c r="AG1687" i="24"/>
  <c r="AG1648" i="24"/>
  <c r="AG1654" i="24"/>
  <c r="AG1516" i="24"/>
  <c r="AG1522" i="24"/>
  <c r="AG1440" i="24"/>
  <c r="AG1446" i="24"/>
  <c r="AG1329" i="24"/>
  <c r="AG1335" i="24"/>
  <c r="AG1196" i="24"/>
  <c r="AG1202" i="24"/>
  <c r="AG1148" i="24"/>
  <c r="AG1154" i="24"/>
  <c r="AG1035" i="24"/>
  <c r="AG1041" i="24"/>
  <c r="AG947" i="24"/>
  <c r="AG953" i="24"/>
  <c r="AG814" i="24"/>
  <c r="AG820" i="24"/>
  <c r="M1453" i="24"/>
  <c r="M1599" i="24"/>
  <c r="M1612" i="24"/>
  <c r="M1652" i="24"/>
  <c r="M1664" i="24"/>
  <c r="M1674" i="24"/>
  <c r="M1697" i="24"/>
  <c r="M1822" i="24"/>
  <c r="M2151" i="24"/>
  <c r="M2015" i="24"/>
  <c r="M2278" i="24"/>
  <c r="M2284" i="24"/>
  <c r="M2297" i="24"/>
  <c r="M2325" i="24"/>
  <c r="M2333" i="24"/>
  <c r="M29" i="24"/>
  <c r="M38" i="24"/>
  <c r="M82" i="24"/>
  <c r="M139" i="24"/>
  <c r="M158" i="24"/>
  <c r="M191" i="24"/>
  <c r="M203" i="24"/>
  <c r="M216" i="24"/>
  <c r="M530" i="24"/>
  <c r="M589" i="24"/>
  <c r="M603" i="24"/>
  <c r="M661" i="24"/>
  <c r="M647" i="24"/>
  <c r="M51" i="24"/>
  <c r="M72" i="24"/>
  <c r="M221" i="24"/>
  <c r="M405" i="24"/>
  <c r="M857" i="24"/>
  <c r="M912" i="24"/>
  <c r="M1023" i="24"/>
  <c r="M989" i="24"/>
  <c r="M1020" i="24"/>
  <c r="M1356" i="24"/>
  <c r="M1422" i="24"/>
  <c r="M1835" i="24"/>
  <c r="M2161" i="24"/>
  <c r="M2317" i="24"/>
  <c r="M2334" i="24"/>
  <c r="M2340" i="24"/>
  <c r="M2465" i="24"/>
  <c r="M135" i="24"/>
  <c r="M411" i="24"/>
  <c r="M579" i="24"/>
  <c r="M710" i="24"/>
  <c r="M744" i="24"/>
  <c r="AG2482" i="24"/>
  <c r="AG2488" i="24"/>
  <c r="AG649" i="24"/>
  <c r="AG655" i="24"/>
  <c r="AG610" i="24"/>
  <c r="AG616" i="24"/>
  <c r="AG516" i="24"/>
  <c r="AG522" i="24"/>
  <c r="AG348" i="24"/>
  <c r="AG354" i="24"/>
  <c r="AG294" i="24"/>
  <c r="AG303" i="24"/>
  <c r="AG2466" i="24"/>
  <c r="AG2472" i="24"/>
  <c r="AG2334" i="24"/>
  <c r="AG2340" i="24"/>
  <c r="AG2214" i="24"/>
  <c r="AG2220" i="24"/>
  <c r="AG2172" i="24"/>
  <c r="AG2178" i="24"/>
  <c r="AG1867" i="24"/>
  <c r="AG1873" i="24"/>
  <c r="AG1840" i="24"/>
  <c r="AG1846" i="24"/>
  <c r="AG1618" i="24"/>
  <c r="AG1624" i="24"/>
  <c r="AG1534" i="24"/>
  <c r="AG1540" i="24"/>
  <c r="AG1367" i="24"/>
  <c r="AG1373" i="24"/>
  <c r="AG1338" i="24"/>
  <c r="AG1344" i="24"/>
  <c r="AG1159" i="24"/>
  <c r="AG1165" i="24"/>
  <c r="AG1016" i="24"/>
  <c r="AG1022" i="24"/>
  <c r="AG979" i="24"/>
  <c r="AG985" i="24"/>
  <c r="AG660" i="24"/>
  <c r="AG666" i="24"/>
  <c r="AG603" i="24"/>
  <c r="AG609" i="24"/>
  <c r="AG574" i="24"/>
  <c r="AG580" i="24"/>
  <c r="AG554" i="24"/>
  <c r="AG560" i="24"/>
  <c r="AG407" i="24"/>
  <c r="AG413" i="24"/>
  <c r="AG362" i="24"/>
  <c r="AG368" i="24"/>
  <c r="AG2465" i="24"/>
  <c r="AG2471" i="24"/>
  <c r="AG2250" i="24"/>
  <c r="AG2256" i="24"/>
  <c r="AG2177" i="24"/>
  <c r="AG2183" i="24"/>
  <c r="AG2106" i="24"/>
  <c r="AG2112" i="24"/>
  <c r="AG2061" i="24"/>
  <c r="AG2027" i="24"/>
  <c r="AG2033" i="24"/>
  <c r="AG2014" i="24"/>
  <c r="AG2020" i="24"/>
  <c r="AG1884" i="24"/>
  <c r="AG1854" i="24"/>
  <c r="AG1860" i="24"/>
  <c r="AG1829" i="24"/>
  <c r="AG1835" i="24"/>
  <c r="AG1734" i="24"/>
  <c r="AG1740" i="24"/>
  <c r="AG1389" i="24"/>
  <c r="AG1395" i="24"/>
  <c r="AG1372" i="24"/>
  <c r="AG1378" i="24"/>
  <c r="AG1015" i="24"/>
  <c r="AG1021" i="24"/>
  <c r="AG806" i="24"/>
  <c r="AG812" i="24"/>
  <c r="M1514" i="24"/>
  <c r="M1596" i="24"/>
  <c r="M1827" i="24"/>
  <c r="M93" i="24"/>
  <c r="M106" i="24"/>
  <c r="M218" i="24"/>
  <c r="M2326" i="24"/>
  <c r="M2413" i="24"/>
  <c r="M154" i="24"/>
  <c r="M418" i="24"/>
  <c r="M860" i="24"/>
  <c r="M1040" i="24"/>
  <c r="M1142" i="24"/>
  <c r="M1452" i="24"/>
  <c r="M1470" i="24"/>
  <c r="M1497" i="24"/>
  <c r="M1515" i="24"/>
  <c r="M1569" i="24"/>
  <c r="M1632" i="24"/>
  <c r="M1551" i="24"/>
  <c r="M1696" i="24"/>
  <c r="M1705" i="24"/>
  <c r="M1782" i="24"/>
  <c r="M2102" i="24"/>
  <c r="M2180" i="24"/>
  <c r="M391" i="24"/>
  <c r="M409" i="24"/>
  <c r="M535" i="24"/>
  <c r="M586" i="24"/>
  <c r="M780" i="24"/>
  <c r="M843" i="24"/>
  <c r="M892" i="24"/>
  <c r="M975" i="24"/>
  <c r="M988" i="24"/>
  <c r="M1154" i="24"/>
  <c r="M1165" i="24"/>
  <c r="M1174" i="24"/>
  <c r="M1256" i="24"/>
  <c r="M2204" i="24"/>
  <c r="M19" i="24"/>
  <c r="M34" i="24"/>
  <c r="AG1962" i="24"/>
  <c r="AG1968" i="24"/>
  <c r="AG1843" i="24"/>
  <c r="AG1849" i="24"/>
  <c r="AG1617" i="24"/>
  <c r="AG1623" i="24"/>
  <c r="AG1552" i="24"/>
  <c r="AG1558" i="24"/>
  <c r="AG1414" i="24"/>
  <c r="AG1420" i="24"/>
  <c r="AG865" i="24"/>
  <c r="AG871" i="24"/>
  <c r="M1660" i="24"/>
  <c r="M24" i="24"/>
  <c r="M37" i="24"/>
  <c r="M31" i="24"/>
  <c r="M44" i="24"/>
  <c r="M482" i="24"/>
  <c r="M667" i="24"/>
  <c r="M673" i="24"/>
  <c r="M699" i="24"/>
  <c r="M437" i="24"/>
  <c r="AG2491" i="24"/>
  <c r="AG2497" i="24"/>
  <c r="AG748" i="24"/>
  <c r="AG754" i="24"/>
  <c r="AG657" i="24"/>
  <c r="AG663" i="24"/>
  <c r="AG645" i="24"/>
  <c r="AG651" i="24"/>
  <c r="AG612" i="24"/>
  <c r="AG618" i="24"/>
  <c r="AG607" i="24"/>
  <c r="AG613" i="24"/>
  <c r="AG599" i="24"/>
  <c r="AG605" i="24"/>
  <c r="AG573" i="24"/>
  <c r="AG579" i="24"/>
  <c r="AG405" i="24"/>
  <c r="AG411" i="24"/>
  <c r="AG400" i="24"/>
  <c r="AG406" i="24"/>
  <c r="AG360" i="24"/>
  <c r="AG366" i="24"/>
  <c r="AG316" i="24"/>
  <c r="AG326" i="24"/>
  <c r="AG267" i="24"/>
  <c r="AG276" i="24"/>
  <c r="AG253" i="24"/>
  <c r="AG262" i="24"/>
  <c r="AG230" i="24"/>
  <c r="AG202" i="24"/>
  <c r="AG211" i="24"/>
  <c r="AG185" i="24"/>
  <c r="AG194" i="24"/>
  <c r="AG158" i="24"/>
  <c r="AG167" i="24"/>
  <c r="AG2461" i="24"/>
  <c r="AG2467" i="24"/>
  <c r="AG2457" i="24"/>
  <c r="AG2463" i="24"/>
  <c r="AG2339" i="24"/>
  <c r="AG2345" i="24"/>
  <c r="AG2329" i="24"/>
  <c r="AG2335" i="24"/>
  <c r="AG2318" i="24"/>
  <c r="AG2324" i="24"/>
  <c r="AG2300" i="24"/>
  <c r="AG2306" i="24"/>
  <c r="AG2282" i="24"/>
  <c r="AG2288" i="24"/>
  <c r="AG2205" i="24"/>
  <c r="AG2211" i="24"/>
  <c r="AG2174" i="24"/>
  <c r="AG2180" i="24"/>
  <c r="AG2163" i="24"/>
  <c r="AG2169" i="24"/>
  <c r="AG2150" i="24"/>
  <c r="AG2156" i="24"/>
  <c r="AG2128" i="24"/>
  <c r="AG2134" i="24"/>
  <c r="AG2113" i="24"/>
  <c r="AG2119" i="24"/>
  <c r="AG2104" i="24"/>
  <c r="AG2110" i="24"/>
  <c r="AG2089" i="24"/>
  <c r="AG2095" i="24"/>
  <c r="AG2077" i="24"/>
  <c r="AG2083" i="24"/>
  <c r="AG2069" i="24"/>
  <c r="AG2075" i="24"/>
  <c r="AG2043" i="24"/>
  <c r="AG2049" i="24"/>
  <c r="AG1990" i="24"/>
  <c r="AG1996" i="24"/>
  <c r="AG1858" i="24"/>
  <c r="AG1864" i="24"/>
  <c r="AG1851" i="24"/>
  <c r="AG1842" i="24"/>
  <c r="AG1848" i="24"/>
  <c r="AG1818" i="24"/>
  <c r="AG1824" i="24"/>
  <c r="AG1813" i="24"/>
  <c r="AG1819" i="24"/>
  <c r="AG1651" i="24"/>
  <c r="AG1657" i="24"/>
  <c r="AG1643" i="24"/>
  <c r="AG1649" i="24"/>
  <c r="AG1606" i="24"/>
  <c r="AG1612" i="24"/>
  <c r="AG1571" i="24"/>
  <c r="AG1577" i="24"/>
  <c r="AG1557" i="24"/>
  <c r="AG1563" i="24"/>
  <c r="AG1551" i="24"/>
  <c r="AG1529" i="24"/>
  <c r="AG1535" i="24"/>
  <c r="AG1518" i="24"/>
  <c r="AG1510" i="24"/>
  <c r="AG1445" i="24"/>
  <c r="AG1387" i="24"/>
  <c r="AG1393" i="24"/>
  <c r="AG1364" i="24"/>
  <c r="AG1370" i="24"/>
  <c r="AG1341" i="24"/>
  <c r="AG1347" i="24"/>
  <c r="AG1336" i="24"/>
  <c r="AG1300" i="24"/>
  <c r="AG1295" i="24"/>
  <c r="AG1301" i="24"/>
  <c r="AG1270" i="24"/>
  <c r="AG1234" i="24"/>
  <c r="AG1215" i="24"/>
  <c r="AG1207" i="24"/>
  <c r="AG1190" i="24"/>
  <c r="AG1170" i="24"/>
  <c r="AG1176" i="24"/>
  <c r="AG1162" i="24"/>
  <c r="AG1141" i="24"/>
  <c r="AG1027" i="24"/>
  <c r="AG1033" i="24"/>
  <c r="AG1014" i="24"/>
  <c r="AG1020" i="24"/>
  <c r="AG999" i="24"/>
  <c r="AG1005" i="24"/>
  <c r="AG962" i="24"/>
  <c r="AG968" i="24"/>
  <c r="AG917" i="24"/>
  <c r="AG923" i="24"/>
  <c r="AG853" i="24"/>
  <c r="AG859" i="24"/>
  <c r="M1030" i="24"/>
  <c r="M2070" i="24"/>
  <c r="M1988" i="24"/>
  <c r="M762" i="24"/>
  <c r="M861" i="24"/>
  <c r="M1487" i="24"/>
  <c r="M1444" i="24"/>
  <c r="M1589" i="24"/>
  <c r="M1738" i="24"/>
  <c r="M1967" i="24"/>
  <c r="M1651" i="24"/>
  <c r="M1842" i="24"/>
  <c r="M2088" i="24"/>
  <c r="M2316" i="24"/>
  <c r="M143" i="24"/>
  <c r="M273" i="24"/>
  <c r="M2248" i="24"/>
  <c r="M2113" i="24"/>
  <c r="M269" i="24"/>
  <c r="M547" i="24"/>
  <c r="M593" i="24"/>
  <c r="M79" i="24"/>
  <c r="M272" i="24"/>
  <c r="M523" i="24"/>
  <c r="M577" i="24"/>
  <c r="M1121" i="24"/>
  <c r="M1867" i="24"/>
  <c r="M664" i="24"/>
  <c r="M2043" i="24"/>
  <c r="M195" i="24"/>
  <c r="M938" i="24"/>
  <c r="M1189" i="24"/>
  <c r="M1886" i="24"/>
  <c r="M1319" i="24"/>
  <c r="M1328" i="24"/>
  <c r="M1270" i="24"/>
  <c r="M1421" i="24"/>
  <c r="M1449" i="24"/>
  <c r="M1457" i="24"/>
  <c r="M1543" i="24"/>
  <c r="M1620" i="24"/>
  <c r="M1592" i="24"/>
  <c r="M1746" i="24"/>
  <c r="M1754" i="24"/>
  <c r="M1769" i="24"/>
  <c r="M1791" i="24"/>
  <c r="M1799" i="24"/>
  <c r="M1818" i="24"/>
  <c r="M1868" i="24"/>
  <c r="M1912" i="24"/>
  <c r="M2268" i="24"/>
  <c r="M2274" i="24"/>
  <c r="M2225" i="24"/>
  <c r="M2235" i="24"/>
  <c r="M2306" i="24"/>
  <c r="M22" i="24"/>
  <c r="M33" i="24"/>
  <c r="M43" i="24"/>
  <c r="M55" i="24"/>
  <c r="M65" i="24"/>
  <c r="M424" i="24"/>
  <c r="M569" i="24"/>
  <c r="M45" i="24"/>
  <c r="M77" i="24"/>
  <c r="M848" i="24"/>
  <c r="M867" i="24"/>
  <c r="M1043" i="24"/>
  <c r="M1157" i="24"/>
  <c r="M2148" i="24"/>
  <c r="M2166" i="24"/>
  <c r="M2286" i="24"/>
  <c r="AG587" i="24"/>
  <c r="AG593" i="24"/>
  <c r="AG528" i="24"/>
  <c r="AG534" i="24"/>
  <c r="AG466" i="24"/>
  <c r="AG472" i="24"/>
  <c r="AG2387" i="24"/>
  <c r="AG2393" i="24"/>
  <c r="AG2307" i="24"/>
  <c r="AG2313" i="24"/>
  <c r="AG2159" i="24"/>
  <c r="AG2165" i="24"/>
  <c r="AG2079" i="24"/>
  <c r="AG2085" i="24"/>
  <c r="AG1844" i="24"/>
  <c r="AG1850" i="24"/>
  <c r="AG1825" i="24"/>
  <c r="AG1831" i="24"/>
  <c r="AG1725" i="24"/>
  <c r="AG1731" i="24"/>
  <c r="AG1524" i="24"/>
  <c r="AG1530" i="24"/>
  <c r="AG1359" i="24"/>
  <c r="AG1365" i="24"/>
  <c r="AG1314" i="24"/>
  <c r="AG1320" i="24"/>
  <c r="AG883" i="24"/>
  <c r="AG889" i="24"/>
  <c r="AG648" i="24"/>
  <c r="AG654" i="24"/>
  <c r="AG608" i="24"/>
  <c r="AG614" i="24"/>
  <c r="AG317" i="24"/>
  <c r="AG327" i="24"/>
  <c r="AG312" i="24"/>
  <c r="AG322" i="24"/>
  <c r="AG271" i="24"/>
  <c r="AG280" i="24"/>
  <c r="AG186" i="24"/>
  <c r="AG195" i="24"/>
  <c r="AG2458" i="24"/>
  <c r="AG2464" i="24"/>
  <c r="AG2363" i="24"/>
  <c r="AG2369" i="24"/>
  <c r="AG2332" i="24"/>
  <c r="AG2338" i="24"/>
  <c r="AG2170" i="24"/>
  <c r="AG2176" i="24"/>
  <c r="AG1559" i="24"/>
  <c r="AG1531" i="24"/>
  <c r="AG1537" i="24"/>
  <c r="AG1296" i="24"/>
  <c r="AG1302" i="24"/>
  <c r="AG1004" i="24"/>
  <c r="AG1010" i="24"/>
  <c r="AG976" i="24"/>
  <c r="AG982" i="24"/>
  <c r="AG2483" i="24"/>
  <c r="AG2489" i="24"/>
  <c r="AG740" i="24"/>
  <c r="AG746" i="24"/>
  <c r="AG650" i="24"/>
  <c r="AG656" i="24"/>
  <c r="AG611" i="24"/>
  <c r="AG617" i="24"/>
  <c r="AG517" i="24"/>
  <c r="AG523" i="24"/>
  <c r="AG487" i="24"/>
  <c r="AG493" i="24"/>
  <c r="AG414" i="24"/>
  <c r="AG420" i="24"/>
  <c r="AG404" i="24"/>
  <c r="AG410" i="24"/>
  <c r="AG397" i="24"/>
  <c r="AG403" i="24"/>
  <c r="AG315" i="24"/>
  <c r="AG325" i="24"/>
  <c r="AG263" i="24"/>
  <c r="AG272" i="24"/>
  <c r="AG229" i="24"/>
  <c r="AG238" i="24"/>
  <c r="AG197" i="24"/>
  <c r="AG206" i="24"/>
  <c r="AG2460" i="24"/>
  <c r="AG2456" i="24"/>
  <c r="AG2462" i="24"/>
  <c r="AG2337" i="24"/>
  <c r="AG2343" i="24"/>
  <c r="AG2326" i="24"/>
  <c r="AG2310" i="24"/>
  <c r="AG2316" i="24"/>
  <c r="AG2295" i="24"/>
  <c r="AG2280" i="24"/>
  <c r="AG2286" i="24"/>
  <c r="AG2217" i="24"/>
  <c r="AG2223" i="24"/>
  <c r="AG2187" i="24"/>
  <c r="AG2193" i="24"/>
  <c r="AG2173" i="24"/>
  <c r="AG2179" i="24"/>
  <c r="AG2160" i="24"/>
  <c r="AG2166" i="24"/>
  <c r="AG2143" i="24"/>
  <c r="AG2149" i="24"/>
  <c r="AG2136" i="24"/>
  <c r="AG2127" i="24"/>
  <c r="AG2133" i="24"/>
  <c r="AG2067" i="24"/>
  <c r="AG2073" i="24"/>
  <c r="AG1987" i="24"/>
  <c r="AG1993" i="24"/>
  <c r="AG1966" i="24"/>
  <c r="AG1972" i="24"/>
  <c r="AG1947" i="24"/>
  <c r="AG1953" i="24"/>
  <c r="AG1922" i="24"/>
  <c r="AG1928" i="24"/>
  <c r="AG1871" i="24"/>
  <c r="AG1877" i="24"/>
  <c r="AG1841" i="24"/>
  <c r="AG1847" i="24"/>
  <c r="AG1827" i="24"/>
  <c r="AG1833" i="24"/>
  <c r="AG1817" i="24"/>
  <c r="AG1823" i="24"/>
  <c r="AG1650" i="24"/>
  <c r="AG1656" i="24"/>
  <c r="AG1636" i="24"/>
  <c r="AG1642" i="24"/>
  <c r="AG1517" i="24"/>
  <c r="AG1523" i="24"/>
  <c r="AG1499" i="24"/>
  <c r="AG1505" i="24"/>
  <c r="AG1487" i="24"/>
  <c r="AG1493" i="24"/>
  <c r="AG1478" i="24"/>
  <c r="AG1469" i="24"/>
  <c r="AG1475" i="24"/>
  <c r="AG1363" i="24"/>
  <c r="AG1369" i="24"/>
  <c r="AG1346" i="24"/>
  <c r="AG1352" i="24"/>
  <c r="AG1339" i="24"/>
  <c r="AG1317" i="24"/>
  <c r="AG1323" i="24"/>
  <c r="AG1299" i="24"/>
  <c r="AG1189" i="24"/>
  <c r="AG1160" i="24"/>
  <c r="AG1166" i="24"/>
  <c r="AG1037" i="24"/>
  <c r="AG1043" i="24"/>
  <c r="AG1024" i="24"/>
  <c r="AG1030" i="24"/>
  <c r="AG1012" i="24"/>
  <c r="AG1018" i="24"/>
  <c r="AG998" i="24"/>
  <c r="AG983" i="24"/>
  <c r="AG989" i="24"/>
  <c r="AG974" i="24"/>
  <c r="AG980" i="24"/>
  <c r="AG901" i="24"/>
  <c r="AG907" i="24"/>
  <c r="M829" i="24"/>
  <c r="M1477" i="24"/>
  <c r="M1642" i="24"/>
  <c r="M1764" i="24"/>
  <c r="M2079" i="24"/>
  <c r="M882" i="24"/>
  <c r="M1675" i="24"/>
  <c r="M1913" i="24"/>
  <c r="M2071" i="24"/>
  <c r="M776" i="24"/>
  <c r="M2343" i="24"/>
  <c r="M398" i="24"/>
  <c r="M2056" i="24"/>
  <c r="M2033" i="24"/>
  <c r="M1445" i="24"/>
  <c r="M1420" i="24"/>
  <c r="M1245" i="24"/>
  <c r="M728" i="24"/>
  <c r="M858" i="24"/>
  <c r="M827" i="24"/>
  <c r="M1212" i="24"/>
  <c r="M1199" i="24"/>
  <c r="M1329" i="24"/>
  <c r="M1290" i="24"/>
  <c r="M1393" i="24"/>
  <c r="M1437" i="24"/>
  <c r="M1504" i="24"/>
  <c r="M1510" i="24"/>
  <c r="M1573" i="24"/>
  <c r="M1582" i="24"/>
  <c r="M1667" i="24"/>
  <c r="M1688" i="24"/>
  <c r="M1850" i="24"/>
  <c r="M1944" i="24"/>
  <c r="M1931" i="24"/>
  <c r="M2014" i="24"/>
  <c r="M2141" i="24"/>
  <c r="M2249" i="24"/>
  <c r="M2293" i="24"/>
  <c r="M88" i="24"/>
  <c r="M97" i="24"/>
  <c r="M125" i="24"/>
  <c r="M213" i="24"/>
  <c r="M226" i="24"/>
  <c r="M266" i="24"/>
  <c r="M277" i="24"/>
  <c r="M284" i="24"/>
  <c r="M329" i="24"/>
  <c r="M404" i="24"/>
  <c r="M422" i="24"/>
  <c r="M510" i="24"/>
  <c r="M612" i="24"/>
  <c r="M2298" i="24"/>
  <c r="M94" i="24"/>
  <c r="M362" i="24"/>
  <c r="M511" i="24"/>
  <c r="M669" i="24"/>
  <c r="M700" i="24"/>
  <c r="M590" i="24"/>
  <c r="M841" i="24"/>
  <c r="M924" i="24"/>
  <c r="M1017" i="24"/>
  <c r="M1143" i="24"/>
  <c r="M1128" i="24"/>
  <c r="M1281" i="24"/>
  <c r="M1300" i="24"/>
  <c r="M1486" i="24"/>
  <c r="M1495" i="24"/>
  <c r="M1448" i="24"/>
  <c r="M1456" i="24"/>
  <c r="M1511" i="24"/>
  <c r="M1577" i="24"/>
  <c r="M1604" i="24"/>
  <c r="M1687" i="24"/>
  <c r="M1555" i="24"/>
  <c r="M1701" i="24"/>
  <c r="M1709" i="24"/>
  <c r="M1798" i="24"/>
  <c r="M1817" i="24"/>
  <c r="M1923" i="24"/>
  <c r="M1864" i="24"/>
  <c r="M1876" i="24"/>
  <c r="M2017" i="24"/>
  <c r="M2150" i="24"/>
  <c r="M2087" i="24"/>
  <c r="M2194" i="24"/>
  <c r="M2142" i="24"/>
  <c r="M2212" i="24"/>
  <c r="M2220" i="24"/>
  <c r="M2315" i="24"/>
  <c r="M28" i="24"/>
  <c r="M48" i="24"/>
  <c r="M89" i="24"/>
  <c r="M102" i="24"/>
  <c r="M118" i="24"/>
  <c r="M202" i="24"/>
  <c r="M249" i="24"/>
  <c r="M325" i="24"/>
  <c r="M568" i="24"/>
  <c r="M687" i="24"/>
  <c r="M726" i="24"/>
  <c r="M1004" i="24"/>
  <c r="M1041" i="24"/>
  <c r="M1178" i="24"/>
  <c r="M1197" i="24"/>
  <c r="M1269" i="24"/>
  <c r="M1277" i="24"/>
  <c r="M2183" i="24"/>
  <c r="M2320" i="24"/>
  <c r="M2461" i="24"/>
  <c r="M23" i="24"/>
  <c r="M774" i="24"/>
  <c r="M1719" i="24"/>
  <c r="M1971" i="24"/>
  <c r="M1553" i="24"/>
  <c r="M209" i="24"/>
  <c r="M442" i="24"/>
  <c r="M2310" i="24"/>
  <c r="M1273" i="24"/>
  <c r="M903" i="24"/>
  <c r="M947" i="24"/>
  <c r="M1845" i="24"/>
  <c r="M980" i="24"/>
  <c r="M999" i="24"/>
  <c r="M1481" i="24"/>
  <c r="M320" i="24"/>
  <c r="M1699" i="24"/>
  <c r="M2037" i="24"/>
  <c r="M961" i="24"/>
  <c r="M717" i="24"/>
  <c r="M836" i="24"/>
  <c r="M821" i="24"/>
  <c r="M551" i="24"/>
  <c r="M580" i="24"/>
  <c r="M581" i="24"/>
  <c r="M2328" i="24"/>
  <c r="M243" i="24"/>
  <c r="M557" i="24"/>
  <c r="M608" i="24"/>
  <c r="M1949" i="24"/>
  <c r="M2209" i="24"/>
  <c r="M2218" i="24"/>
  <c r="M855" i="24"/>
  <c r="M2028" i="24"/>
  <c r="M2407" i="24"/>
  <c r="M452" i="24"/>
  <c r="M1925" i="24"/>
  <c r="M944" i="24"/>
  <c r="M1857" i="24"/>
  <c r="M725" i="24"/>
  <c r="M476" i="24"/>
  <c r="M854" i="24"/>
  <c r="M1446" i="24"/>
  <c r="M381" i="24"/>
  <c r="M431" i="24"/>
  <c r="M222" i="24"/>
  <c r="M604" i="24"/>
  <c r="M384" i="24"/>
  <c r="M1618" i="24"/>
  <c r="M886" i="24"/>
  <c r="M1576" i="24"/>
  <c r="M1264" i="24"/>
  <c r="M193" i="24"/>
  <c r="M217" i="24"/>
  <c r="M2023" i="24"/>
  <c r="M1735" i="24"/>
  <c r="M1485" i="24"/>
  <c r="M680" i="24"/>
  <c r="M312" i="24"/>
  <c r="M675" i="24"/>
  <c r="M977" i="24"/>
  <c r="M1571" i="24"/>
  <c r="M832" i="24"/>
  <c r="M1171" i="24"/>
  <c r="M1998" i="24"/>
  <c r="M884" i="24"/>
  <c r="M1783" i="24"/>
  <c r="M1946" i="24"/>
  <c r="M1251" i="24"/>
  <c r="M206" i="24"/>
  <c r="M583" i="24"/>
  <c r="M2377" i="24"/>
  <c r="M1990" i="24"/>
  <c r="M2296" i="24"/>
  <c r="M303" i="24"/>
  <c r="M251" i="24"/>
  <c r="M657" i="24"/>
  <c r="M976" i="24"/>
  <c r="M1881" i="24"/>
  <c r="M1917" i="24"/>
  <c r="M1338" i="24"/>
  <c r="M164" i="24"/>
  <c r="M2288" i="24"/>
  <c r="M825" i="24"/>
  <c r="M793" i="24"/>
  <c r="M820" i="24"/>
  <c r="M859" i="24"/>
  <c r="M866" i="24"/>
  <c r="M928" i="24"/>
  <c r="M1122" i="24"/>
  <c r="M1164" i="24"/>
  <c r="M1295" i="24"/>
  <c r="M1304" i="24"/>
  <c r="M1330" i="24"/>
  <c r="M1372" i="24"/>
  <c r="M1451" i="24"/>
  <c r="M1459" i="24"/>
  <c r="M1467" i="24"/>
  <c r="M1568" i="24"/>
  <c r="M1586" i="24"/>
  <c r="M1695" i="24"/>
  <c r="M1714" i="24"/>
  <c r="M1727" i="24"/>
  <c r="M1748" i="24"/>
  <c r="M1840" i="24"/>
  <c r="M1871" i="24"/>
  <c r="M1903" i="24"/>
  <c r="M2032" i="24"/>
  <c r="M2101" i="24"/>
  <c r="M2114" i="24"/>
  <c r="M2215" i="24"/>
  <c r="M2313" i="24"/>
  <c r="M165" i="24"/>
  <c r="M335" i="24"/>
  <c r="M532" i="24"/>
  <c r="M1014" i="24"/>
  <c r="M1177" i="24"/>
  <c r="M1287" i="24"/>
  <c r="M720" i="24"/>
  <c r="M851" i="24"/>
  <c r="M948" i="24"/>
  <c r="M1808" i="24"/>
  <c r="M870" i="24"/>
  <c r="M966" i="24"/>
  <c r="M1163" i="24"/>
  <c r="M1307" i="24"/>
  <c r="M487" i="24"/>
  <c r="M739" i="24"/>
  <c r="M173" i="24"/>
  <c r="M227" i="24"/>
  <c r="M570" i="24"/>
  <c r="M2169" i="24"/>
  <c r="M1771" i="24"/>
  <c r="M1726" i="24"/>
  <c r="M1150" i="24"/>
  <c r="M537" i="24"/>
  <c r="M462" i="24"/>
  <c r="M714" i="24"/>
  <c r="M906" i="24"/>
  <c r="M1005" i="24"/>
  <c r="M1513" i="24"/>
  <c r="M869" i="24"/>
  <c r="M1531" i="24"/>
  <c r="M1795" i="24"/>
  <c r="M930" i="24"/>
  <c r="M1355" i="24"/>
  <c r="M255" i="24"/>
  <c r="M747" i="24"/>
  <c r="M654" i="24"/>
  <c r="M533" i="24"/>
  <c r="M1977" i="24"/>
  <c r="M1736" i="24"/>
  <c r="M1796" i="24"/>
  <c r="M389" i="24"/>
  <c r="M416" i="24"/>
  <c r="M1694" i="24"/>
  <c r="M1465" i="24"/>
  <c r="M1723" i="24"/>
  <c r="M1838" i="24"/>
  <c r="M1508" i="24"/>
  <c r="M1811" i="24"/>
  <c r="M806" i="24"/>
  <c r="M862" i="24"/>
  <c r="M1498" i="24"/>
  <c r="M1690" i="24"/>
  <c r="M1669" i="24"/>
  <c r="M1167" i="24"/>
  <c r="M2107" i="24"/>
  <c r="M198" i="24"/>
  <c r="M505" i="24"/>
  <c r="M1985" i="24"/>
  <c r="M2173" i="24"/>
  <c r="M2104" i="24"/>
  <c r="M263" i="24"/>
  <c r="M1836" i="24"/>
  <c r="M264" i="24"/>
  <c r="M392" i="24"/>
  <c r="M2393" i="24"/>
  <c r="M723" i="24"/>
  <c r="M1333" i="24"/>
  <c r="M1454" i="24"/>
  <c r="M1627" i="24"/>
  <c r="M1698" i="24"/>
  <c r="M403" i="24"/>
  <c r="M1183" i="24"/>
  <c r="M525" i="24"/>
  <c r="M1265" i="24"/>
  <c r="M1360" i="24"/>
  <c r="M156" i="24"/>
  <c r="M873" i="24"/>
  <c r="M1282" i="24"/>
  <c r="M1299" i="24"/>
  <c r="M1334" i="24"/>
  <c r="M1447" i="24"/>
  <c r="M1455" i="24"/>
  <c r="M1614" i="24"/>
  <c r="M1554" i="24"/>
  <c r="M1708" i="24"/>
  <c r="M1777" i="24"/>
  <c r="M1877" i="24"/>
  <c r="M2174" i="24"/>
  <c r="M2219" i="24"/>
  <c r="M2321" i="24"/>
  <c r="M178" i="24"/>
  <c r="M200" i="24"/>
  <c r="M223" i="24"/>
  <c r="M517" i="24"/>
  <c r="M553" i="24"/>
  <c r="M758" i="24"/>
  <c r="M1173" i="24"/>
  <c r="M1309" i="24"/>
  <c r="M1318" i="24"/>
  <c r="M1378" i="24"/>
  <c r="M1464" i="24"/>
  <c r="M1583" i="24"/>
  <c r="M1767" i="24"/>
  <c r="M1837" i="24"/>
  <c r="M1866" i="24"/>
  <c r="M992" i="24"/>
  <c r="M1215" i="24"/>
  <c r="M2290" i="24"/>
  <c r="M2187" i="24"/>
  <c r="M2135" i="24"/>
  <c r="M504" i="24"/>
  <c r="M1960" i="24"/>
  <c r="M350" i="24"/>
  <c r="M658" i="24"/>
  <c r="M1126" i="24"/>
  <c r="M639" i="24"/>
  <c r="M985" i="24"/>
  <c r="M998" i="24"/>
  <c r="M1136" i="24"/>
  <c r="M1242" i="24"/>
  <c r="M1316" i="24"/>
  <c r="M1345" i="24"/>
  <c r="M1377" i="24"/>
  <c r="M1402" i="24"/>
  <c r="M1410" i="24"/>
  <c r="M1549" i="24"/>
  <c r="M1602" i="24"/>
  <c r="M1626" i="24"/>
  <c r="M1766" i="24"/>
  <c r="M1711" i="24"/>
  <c r="M1870" i="24"/>
  <c r="M1865" i="24"/>
  <c r="M1888" i="24"/>
  <c r="M1987" i="24"/>
  <c r="M2059" i="24"/>
  <c r="M2027" i="24"/>
  <c r="M2077" i="24"/>
  <c r="M2086" i="24"/>
  <c r="M2105" i="24"/>
  <c r="M2177" i="24"/>
  <c r="M2153" i="24"/>
  <c r="M309" i="24"/>
  <c r="M315" i="24"/>
  <c r="M432" i="24"/>
  <c r="M448" i="24"/>
  <c r="M502" i="24"/>
  <c r="M524" i="24"/>
  <c r="M528" i="24"/>
  <c r="M562" i="24"/>
  <c r="M575" i="24"/>
  <c r="M597" i="24"/>
  <c r="M587" i="24"/>
  <c r="M609" i="24"/>
  <c r="M623" i="24"/>
  <c r="M646" i="24"/>
  <c r="M353" i="24"/>
  <c r="M395" i="24"/>
  <c r="M407" i="24"/>
  <c r="M492" i="24"/>
  <c r="M563" i="24"/>
  <c r="M588" i="24"/>
  <c r="M610" i="24"/>
  <c r="M625" i="24"/>
  <c r="M648" i="24"/>
  <c r="M721" i="24"/>
  <c r="M757" i="24"/>
  <c r="M963" i="24"/>
  <c r="M1006" i="24"/>
  <c r="M986" i="24"/>
  <c r="M1181" i="24"/>
  <c r="M1190" i="24"/>
  <c r="M1218" i="24"/>
  <c r="M1227" i="24"/>
  <c r="M1235" i="24"/>
  <c r="M1159" i="24"/>
  <c r="M1253" i="24"/>
  <c r="M1275" i="24"/>
  <c r="M1337" i="24"/>
  <c r="M1346" i="24"/>
  <c r="M1354" i="24"/>
  <c r="M1386" i="24"/>
  <c r="M1403" i="24"/>
  <c r="M1411" i="24"/>
  <c r="M1419" i="24"/>
  <c r="M1429" i="24"/>
  <c r="M1438" i="24"/>
  <c r="M1475" i="24"/>
  <c r="M1520" i="24"/>
  <c r="M1550" i="24"/>
  <c r="M1562" i="24"/>
  <c r="M1539" i="24"/>
  <c r="M1636" i="24"/>
  <c r="M1668" i="24"/>
  <c r="M1789" i="24"/>
  <c r="M1807" i="24"/>
  <c r="M1932" i="24"/>
  <c r="M1955" i="24"/>
  <c r="M1989" i="24"/>
  <c r="M2050" i="24"/>
  <c r="M2069" i="24"/>
  <c r="M2078" i="24"/>
  <c r="M2121" i="24"/>
  <c r="M2178" i="24"/>
  <c r="M2229" i="24"/>
  <c r="M361" i="24"/>
  <c r="M401" i="24"/>
  <c r="M413" i="24"/>
  <c r="M498" i="24"/>
  <c r="M520" i="24"/>
  <c r="M550" i="24"/>
  <c r="M695" i="24"/>
  <c r="M729" i="24"/>
  <c r="M618" i="24"/>
  <c r="M641" i="24"/>
  <c r="M805" i="24"/>
  <c r="M847" i="24"/>
  <c r="M814" i="24"/>
  <c r="M856" i="24"/>
  <c r="M837" i="24"/>
  <c r="M850" i="24"/>
  <c r="M983" i="24"/>
  <c r="M1033" i="24"/>
  <c r="M1169" i="24"/>
  <c r="M1206" i="24"/>
  <c r="M1232" i="24"/>
  <c r="M1249" i="24"/>
  <c r="M2162" i="24"/>
  <c r="M2253" i="24"/>
  <c r="M1272" i="24"/>
  <c r="M1297" i="24"/>
  <c r="M1314" i="24"/>
  <c r="M1323" i="24"/>
  <c r="M1247" i="24"/>
  <c r="M1351" i="24"/>
  <c r="M1359" i="24"/>
  <c r="M1383" i="24"/>
  <c r="M1408" i="24"/>
  <c r="M1435" i="24"/>
  <c r="M1461" i="24"/>
  <c r="M1480" i="24"/>
  <c r="M1499" i="24"/>
  <c r="M1517" i="24"/>
  <c r="M1527" i="24"/>
  <c r="M1537" i="24"/>
  <c r="M1547" i="24"/>
  <c r="M1559" i="24"/>
  <c r="M1483" i="24"/>
  <c r="M1588" i="24"/>
  <c r="M1535" i="24"/>
  <c r="M1633" i="24"/>
  <c r="M1641" i="24"/>
  <c r="M1594" i="24"/>
  <c r="M1742" i="24"/>
  <c r="M1803" i="24"/>
  <c r="M1844" i="24"/>
  <c r="M1763" i="24"/>
  <c r="M1885" i="24"/>
  <c r="M1940" i="24"/>
  <c r="M1952" i="24"/>
  <c r="M1861" i="24"/>
  <c r="M1906" i="24"/>
  <c r="M2098" i="24"/>
  <c r="M2170" i="24"/>
  <c r="M2156" i="24"/>
  <c r="M2299" i="24"/>
  <c r="M155" i="24"/>
  <c r="M230" i="24"/>
  <c r="M318" i="24"/>
  <c r="M326" i="24"/>
  <c r="M449" i="24"/>
  <c r="M466" i="24"/>
  <c r="M599" i="24"/>
  <c r="M649" i="24"/>
  <c r="M635" i="24"/>
  <c r="M696" i="24"/>
  <c r="M730" i="24"/>
  <c r="M207" i="24"/>
  <c r="M231" i="24"/>
  <c r="M574" i="24"/>
  <c r="M839" i="24"/>
  <c r="M972" i="24"/>
  <c r="M1016" i="24"/>
  <c r="M1026" i="24"/>
  <c r="M1034" i="24"/>
  <c r="M1509" i="24"/>
  <c r="M1564" i="24"/>
  <c r="M1765" i="24"/>
  <c r="M1828" i="24"/>
  <c r="M1728" i="24"/>
  <c r="M1862" i="24"/>
  <c r="M1874" i="24"/>
  <c r="M1936" i="24"/>
  <c r="M2267" i="24"/>
  <c r="M2312" i="24"/>
  <c r="M894" i="24"/>
  <c r="M959" i="24"/>
  <c r="M1195" i="24"/>
  <c r="M1267" i="24"/>
  <c r="M1312" i="24"/>
  <c r="M1341" i="24"/>
  <c r="M1406" i="24"/>
  <c r="M1414" i="24"/>
  <c r="M1524" i="24"/>
  <c r="M1545" i="24"/>
  <c r="M1558" i="24"/>
  <c r="M1681" i="24"/>
  <c r="M1740" i="24"/>
  <c r="M1851" i="24"/>
  <c r="M2072" i="24"/>
  <c r="M2081" i="24"/>
  <c r="M2125" i="24"/>
  <c r="M2198" i="24"/>
  <c r="M2242" i="24"/>
  <c r="M400" i="24"/>
  <c r="M412" i="24"/>
  <c r="M571" i="24"/>
  <c r="M629" i="24"/>
  <c r="M653" i="24"/>
  <c r="M642" i="24"/>
  <c r="M668" i="24"/>
  <c r="M693" i="24"/>
  <c r="M387" i="24"/>
  <c r="M406" i="24"/>
  <c r="M554" i="24"/>
  <c r="M576" i="24"/>
  <c r="M823" i="24"/>
  <c r="M865" i="24"/>
  <c r="M846" i="24"/>
  <c r="M883" i="24"/>
  <c r="M982" i="24"/>
  <c r="M1024" i="24"/>
  <c r="M1133" i="24"/>
  <c r="M1168" i="24"/>
  <c r="M1196" i="24"/>
  <c r="M1214" i="24"/>
  <c r="M1231" i="24"/>
  <c r="M1239" i="24"/>
  <c r="M1268" i="24"/>
  <c r="M1279" i="24"/>
  <c r="M1313" i="24"/>
  <c r="M1322" i="24"/>
  <c r="M1342" i="24"/>
  <c r="M1350" i="24"/>
  <c r="M1374" i="24"/>
  <c r="M1382" i="24"/>
  <c r="M1390" i="24"/>
  <c r="M1398" i="24"/>
  <c r="M1407" i="24"/>
  <c r="M1415" i="24"/>
  <c r="M1434" i="24"/>
  <c r="M1442" i="24"/>
  <c r="M1460" i="24"/>
  <c r="M1489" i="24"/>
  <c r="M1536" i="24"/>
  <c r="M1546" i="24"/>
  <c r="M1587" i="24"/>
  <c r="M1598" i="24"/>
  <c r="M1649" i="24"/>
  <c r="M1663" i="24"/>
  <c r="M1673" i="24"/>
  <c r="M1682" i="24"/>
  <c r="M1730" i="24"/>
  <c r="M1741" i="24"/>
  <c r="M1749" i="24"/>
  <c r="M1762" i="24"/>
  <c r="M1821" i="24"/>
  <c r="M1841" i="24"/>
  <c r="M1852" i="24"/>
  <c r="M1982" i="24"/>
  <c r="M2046" i="24"/>
  <c r="M2064" i="24"/>
  <c r="M2073" i="24"/>
  <c r="M2083" i="24"/>
  <c r="M2155" i="24"/>
  <c r="M2091" i="24"/>
  <c r="M2163" i="24"/>
  <c r="M2168" i="24"/>
  <c r="M2216" i="24"/>
  <c r="M2292" i="24"/>
  <c r="M2305" i="24"/>
  <c r="M310" i="24"/>
  <c r="M584" i="24"/>
  <c r="M620" i="24"/>
  <c r="M643" i="24"/>
  <c r="M645" i="24"/>
  <c r="M712" i="24"/>
  <c r="M748" i="24"/>
  <c r="M531" i="24"/>
  <c r="M636" i="24"/>
  <c r="M660" i="24"/>
  <c r="M733" i="24"/>
  <c r="M722" i="24"/>
  <c r="M800" i="24"/>
  <c r="M842" i="24"/>
  <c r="M818" i="24"/>
  <c r="M844" i="24"/>
  <c r="M875" i="24"/>
  <c r="M902" i="24"/>
  <c r="M921" i="24"/>
  <c r="M965" i="24"/>
  <c r="M1008" i="24"/>
  <c r="M1000" i="24"/>
  <c r="M1029" i="24"/>
  <c r="M1037" i="24"/>
  <c r="M1149" i="24"/>
  <c r="M1182" i="24"/>
  <c r="M1193" i="24"/>
  <c r="M1202" i="24"/>
  <c r="M1228" i="24"/>
  <c r="M1236" i="24"/>
  <c r="M1244" i="24"/>
  <c r="M1263" i="24"/>
  <c r="M2144" i="24"/>
  <c r="M2214" i="24"/>
  <c r="M1276" i="24"/>
  <c r="M1226" i="24"/>
  <c r="M1347" i="24"/>
  <c r="M1294" i="24"/>
  <c r="M1387" i="24"/>
  <c r="M1395" i="24"/>
  <c r="M1404" i="24"/>
  <c r="M1412" i="24"/>
  <c r="M1494" i="24"/>
  <c r="M1522" i="24"/>
  <c r="M1607" i="24"/>
  <c r="M1619" i="24"/>
  <c r="M1637" i="24"/>
  <c r="M1567" i="24"/>
  <c r="M1678" i="24"/>
  <c r="M1691" i="24"/>
  <c r="M1713" i="24"/>
  <c r="M1880" i="24"/>
  <c r="M1825" i="24"/>
  <c r="M1956" i="24"/>
  <c r="M1966" i="24"/>
  <c r="M2002" i="24"/>
  <c r="M2011" i="24"/>
  <c r="M2055" i="24"/>
  <c r="M2074" i="24"/>
  <c r="M2093" i="24"/>
  <c r="M2165" i="24"/>
  <c r="M2117" i="24"/>
  <c r="M2139" i="24"/>
  <c r="M2149" i="24"/>
  <c r="M2159" i="24"/>
  <c r="M2217" i="24"/>
  <c r="M2244" i="24"/>
  <c r="M239" i="24"/>
  <c r="M259" i="24"/>
  <c r="M268" i="24"/>
  <c r="M270" i="24"/>
  <c r="M316" i="24"/>
  <c r="M356" i="24"/>
  <c r="M374" i="24"/>
  <c r="M396" i="24"/>
  <c r="M408" i="24"/>
  <c r="M470" i="24"/>
  <c r="M494" i="24"/>
  <c r="M594" i="24"/>
  <c r="M644" i="24"/>
  <c r="M672" i="24"/>
  <c r="M690" i="24"/>
  <c r="M724" i="24"/>
  <c r="M177" i="24"/>
  <c r="M349" i="24"/>
  <c r="M552" i="24"/>
  <c r="M953" i="24"/>
  <c r="M996" i="24"/>
  <c r="M967" i="24"/>
  <c r="M1012" i="24"/>
  <c r="M1038" i="24"/>
  <c r="M1145" i="24"/>
  <c r="M1255" i="24"/>
  <c r="M1363" i="24"/>
  <c r="M1703" i="24"/>
  <c r="M1792" i="24"/>
  <c r="M1948" i="24"/>
  <c r="M1978" i="24"/>
  <c r="M2301" i="24"/>
  <c r="M204" i="24"/>
  <c r="M451" i="24"/>
  <c r="M2189" i="24"/>
  <c r="M2265" i="24"/>
  <c r="M2200" i="24"/>
  <c r="M2276" i="24"/>
  <c r="M2205" i="24"/>
  <c r="M2281" i="24"/>
  <c r="M2211" i="24"/>
  <c r="M2287" i="24"/>
  <c r="M2228" i="24"/>
  <c r="M2304" i="24"/>
  <c r="M2233" i="24"/>
  <c r="M2309" i="24"/>
  <c r="M2246" i="24"/>
  <c r="M2322" i="24"/>
  <c r="M2250" i="24"/>
  <c r="M2327" i="24"/>
  <c r="M2254" i="24"/>
  <c r="M2331" i="24"/>
  <c r="M2258" i="24"/>
  <c r="M2335" i="24"/>
  <c r="M2347" i="24"/>
  <c r="M2445" i="24"/>
  <c r="M2355" i="24"/>
  <c r="M2454" i="24"/>
  <c r="M2359" i="24"/>
  <c r="M2458" i="24"/>
  <c r="M2363" i="24"/>
  <c r="M2462" i="24"/>
  <c r="M2367" i="24"/>
  <c r="M2466" i="24"/>
  <c r="M2373" i="24"/>
  <c r="M2472" i="24"/>
  <c r="M2381" i="24"/>
  <c r="M2480" i="24"/>
  <c r="M2387" i="24"/>
  <c r="M2487" i="24"/>
  <c r="M2395" i="24"/>
  <c r="M2497" i="24"/>
  <c r="M2404" i="24"/>
  <c r="M2264" i="24"/>
  <c r="M2342" i="24"/>
  <c r="M2356" i="24"/>
  <c r="M2455" i="24"/>
  <c r="M2364" i="24"/>
  <c r="M2463" i="24"/>
  <c r="M2376" i="24"/>
  <c r="M2475" i="24"/>
  <c r="M2388" i="24"/>
  <c r="M2488" i="24"/>
  <c r="M2405" i="24"/>
  <c r="M2391" i="24"/>
  <c r="M2491" i="24"/>
  <c r="M2201" i="24"/>
  <c r="M2277" i="24"/>
  <c r="M2206" i="24"/>
  <c r="M2282" i="24"/>
  <c r="M2224" i="24"/>
  <c r="M2300" i="24"/>
  <c r="M2238" i="24"/>
  <c r="M2314" i="24"/>
  <c r="M2243" i="24"/>
  <c r="M2319" i="24"/>
  <c r="M2247" i="24"/>
  <c r="M2323" i="24"/>
  <c r="M2255" i="24"/>
  <c r="M2332" i="24"/>
  <c r="M2341" i="24"/>
  <c r="M2450" i="24"/>
  <c r="M2360" i="24"/>
  <c r="M2459" i="24"/>
  <c r="M2368" i="24"/>
  <c r="M2467" i="24"/>
  <c r="M2383" i="24"/>
  <c r="M2482" i="24"/>
  <c r="M2401" i="24"/>
  <c r="M2385" i="24"/>
  <c r="M2485" i="24"/>
  <c r="M2252" i="24"/>
  <c r="M2329" i="24"/>
  <c r="M2318" i="24"/>
  <c r="M2399" i="24"/>
  <c r="M2330" i="24"/>
  <c r="M2415" i="24"/>
  <c r="U2415" i="24" s="1"/>
  <c r="M2357" i="24"/>
  <c r="M2456" i="24"/>
  <c r="M2361" i="24"/>
  <c r="M2460" i="24"/>
  <c r="M2365" i="24"/>
  <c r="M2464" i="24"/>
  <c r="M2369" i="24"/>
  <c r="M2468" i="24"/>
  <c r="M2469" i="24"/>
  <c r="M2379" i="24"/>
  <c r="M2478" i="24"/>
  <c r="M2384" i="24"/>
  <c r="M2483" i="24"/>
  <c r="M2390" i="24"/>
  <c r="M2490" i="24"/>
  <c r="M2402" i="24"/>
  <c r="M2406" i="24"/>
  <c r="M2261" i="24"/>
  <c r="M2339" i="24"/>
  <c r="M2354" i="24"/>
  <c r="M2453" i="24"/>
  <c r="M2372" i="24"/>
  <c r="M2471" i="24"/>
  <c r="M2338" i="24"/>
  <c r="M2431" i="24"/>
  <c r="M2403" i="24"/>
  <c r="M1271" i="24"/>
  <c r="M240" i="24"/>
  <c r="M993" i="24"/>
  <c r="M1909" i="24"/>
  <c r="M606" i="24"/>
  <c r="M1379" i="24"/>
  <c r="M544" i="24"/>
  <c r="M2123" i="24"/>
  <c r="M1683" i="24"/>
  <c r="M163" i="24"/>
  <c r="M73" i="24"/>
  <c r="M1656" i="24"/>
  <c r="M1284" i="24"/>
  <c r="M838" i="24"/>
  <c r="M1702" i="24"/>
  <c r="M367" i="24"/>
  <c r="M1310" i="24"/>
  <c r="M265" i="24"/>
  <c r="M133" i="24"/>
  <c r="M140" i="24"/>
  <c r="M250" i="24"/>
  <c r="M1892" i="24"/>
  <c r="M2008" i="24"/>
  <c r="M991" i="24"/>
  <c r="M2370" i="24"/>
  <c r="M910" i="24"/>
  <c r="M2010" i="24"/>
  <c r="M2115" i="24"/>
  <c r="M2009" i="24"/>
  <c r="M1082" i="24"/>
  <c r="M1993" i="24"/>
  <c r="M949" i="24"/>
  <c r="M2351" i="24"/>
  <c r="M112" i="24"/>
  <c r="M1647" i="24"/>
  <c r="M1631" i="24"/>
  <c r="M1161" i="24"/>
  <c r="M1107" i="24"/>
  <c r="M1640" i="24"/>
  <c r="M1926" i="24"/>
  <c r="M1123" i="24"/>
  <c r="M372" i="24"/>
  <c r="M245" i="24"/>
  <c r="M834" i="24"/>
  <c r="M878" i="24"/>
  <c r="M595" i="24"/>
  <c r="M306" i="24"/>
  <c r="M1132" i="24"/>
  <c r="M1104" i="24"/>
  <c r="M1086" i="24"/>
  <c r="M754" i="24"/>
  <c r="M1963" i="24"/>
  <c r="M1950" i="24"/>
  <c r="M274" i="24"/>
  <c r="M824" i="24"/>
  <c r="M1124" i="24"/>
  <c r="M1096" i="24"/>
  <c r="M1120" i="24"/>
  <c r="M1097" i="24"/>
  <c r="M1623" i="24"/>
  <c r="M1075" i="24"/>
  <c r="M833" i="24"/>
  <c r="M131" i="24"/>
  <c r="M238" i="24"/>
  <c r="M455" i="24"/>
  <c r="M1813" i="24"/>
  <c r="M918" i="24"/>
  <c r="M1904" i="24"/>
  <c r="M565" i="24"/>
  <c r="M1112" i="24"/>
  <c r="M1951" i="24"/>
  <c r="M1093" i="24"/>
  <c r="M889" i="24"/>
  <c r="M1141" i="24"/>
  <c r="M1609" i="24"/>
  <c r="M271" i="24"/>
  <c r="M804" i="24"/>
  <c r="M929" i="24"/>
  <c r="M1928" i="24"/>
  <c r="M1072" i="24"/>
  <c r="M566" i="24"/>
  <c r="M1152" i="24"/>
  <c r="M2001" i="24"/>
  <c r="M1115" i="24"/>
  <c r="M831" i="24"/>
  <c r="M916" i="24"/>
  <c r="M1179" i="24"/>
  <c r="M2131" i="24"/>
  <c r="M1548" i="24"/>
  <c r="M1961" i="24"/>
  <c r="M2030" i="24"/>
  <c r="M186" i="24"/>
  <c r="M220" i="24"/>
  <c r="M1044" i="24"/>
  <c r="M1127" i="24"/>
  <c r="M1565" i="24"/>
  <c r="M1654" i="24"/>
  <c r="M1843" i="24"/>
  <c r="M1942" i="24"/>
  <c r="M1938" i="24"/>
  <c r="M2041" i="24"/>
  <c r="M232" i="24"/>
  <c r="M237" i="24"/>
  <c r="M444" i="24"/>
  <c r="M464" i="24"/>
  <c r="M456" i="24"/>
  <c r="M477" i="24"/>
  <c r="M469" i="24"/>
  <c r="M491" i="24"/>
  <c r="M54" i="24"/>
  <c r="M56" i="24"/>
  <c r="M518" i="24"/>
  <c r="M541" i="24"/>
  <c r="M468" i="24"/>
  <c r="M490" i="24"/>
  <c r="M830" i="24"/>
  <c r="M817" i="24"/>
  <c r="M890" i="24"/>
  <c r="M909" i="24"/>
  <c r="M939" i="24"/>
  <c r="M974" i="24"/>
  <c r="M958" i="24"/>
  <c r="M995" i="24"/>
  <c r="M1009" i="24"/>
  <c r="M1091" i="24"/>
  <c r="M1054" i="24"/>
  <c r="U1054" i="24" s="1"/>
  <c r="M1137" i="24"/>
  <c r="M1207" i="24"/>
  <c r="M1291" i="24"/>
  <c r="M368" i="24"/>
  <c r="M382" i="24"/>
  <c r="M572" i="24"/>
  <c r="M596" i="24"/>
  <c r="M907" i="24"/>
  <c r="M931" i="24"/>
  <c r="M926" i="24"/>
  <c r="M957" i="24"/>
  <c r="M1025" i="24"/>
  <c r="M1108" i="24"/>
  <c r="M1051" i="24"/>
  <c r="M1134" i="24"/>
  <c r="M1102" i="24"/>
  <c r="M1186" i="24"/>
  <c r="M1139" i="24"/>
  <c r="M1223" i="24"/>
  <c r="M1156" i="24"/>
  <c r="M1240" i="24"/>
  <c r="M1175" i="24"/>
  <c r="M1259" i="24"/>
  <c r="M1209" i="24"/>
  <c r="M340" i="24"/>
  <c r="M2029" i="24"/>
  <c r="M1172" i="24"/>
  <c r="M1110" i="24"/>
  <c r="M1201" i="24"/>
  <c r="M1116" i="24"/>
  <c r="M1628" i="24"/>
  <c r="M1806" i="24"/>
  <c r="M1155" i="24"/>
  <c r="M138" i="24"/>
  <c r="M280" i="24"/>
  <c r="M1644" i="24"/>
  <c r="M1080" i="24"/>
  <c r="M1700" i="24"/>
  <c r="M1976" i="24"/>
  <c r="M1643" i="24"/>
  <c r="M162" i="24"/>
  <c r="M377" i="24"/>
  <c r="M1098" i="24"/>
  <c r="M1266" i="24"/>
  <c r="M1366" i="24"/>
  <c r="M1450" i="24"/>
  <c r="M1585" i="24"/>
  <c r="M327" i="24"/>
  <c r="M514" i="24"/>
  <c r="M182" i="24"/>
  <c r="M927" i="24"/>
  <c r="M1413" i="24"/>
  <c r="M1050" i="24"/>
  <c r="M2100" i="24"/>
  <c r="M291" i="24"/>
  <c r="M864" i="24"/>
  <c r="I167" i="30"/>
  <c r="AG662" i="24"/>
  <c r="I151" i="30"/>
  <c r="O597" i="24" s="1"/>
  <c r="AG582" i="24"/>
  <c r="I135" i="30"/>
  <c r="O521" i="24" s="1"/>
  <c r="AG506" i="24"/>
  <c r="I119" i="30"/>
  <c r="AG396" i="24"/>
  <c r="I103" i="30"/>
  <c r="O361" i="24" s="1"/>
  <c r="AG363" i="24"/>
  <c r="I87" i="30"/>
  <c r="AG259" i="24"/>
  <c r="I75" i="30"/>
  <c r="AG223" i="24"/>
  <c r="I67" i="30"/>
  <c r="O208" i="24" s="1"/>
  <c r="AG208" i="24"/>
  <c r="I59" i="30"/>
  <c r="AG175" i="24"/>
  <c r="I51" i="30"/>
  <c r="AG144" i="24"/>
  <c r="I43" i="30"/>
  <c r="AG130" i="24"/>
  <c r="I35" i="30"/>
  <c r="O116" i="24" s="1"/>
  <c r="AG118" i="24"/>
  <c r="I27" i="30"/>
  <c r="O88" i="24" s="1"/>
  <c r="AG88" i="24"/>
  <c r="I23" i="30"/>
  <c r="AG83" i="24"/>
  <c r="I19" i="30"/>
  <c r="AG68" i="24"/>
  <c r="I15" i="30"/>
  <c r="O57" i="24" s="1"/>
  <c r="AG57" i="24"/>
  <c r="I11" i="30"/>
  <c r="AG30" i="24"/>
  <c r="I7" i="30"/>
  <c r="AG24" i="24"/>
  <c r="I629" i="30"/>
  <c r="AG2257" i="24"/>
  <c r="I613" i="30"/>
  <c r="AG2202" i="24"/>
  <c r="I593" i="30"/>
  <c r="O2148" i="24" s="1"/>
  <c r="AG2070" i="24"/>
  <c r="I577" i="30"/>
  <c r="AG2029" i="24"/>
  <c r="I561" i="30"/>
  <c r="AG1984" i="24"/>
  <c r="I545" i="30"/>
  <c r="AG1915" i="24"/>
  <c r="I529" i="30"/>
  <c r="AG1821" i="24"/>
  <c r="I513" i="30"/>
  <c r="AG1781" i="24"/>
  <c r="I497" i="30"/>
  <c r="AG1753" i="24"/>
  <c r="I481" i="30"/>
  <c r="AG1705" i="24"/>
  <c r="I469" i="30"/>
  <c r="O1724" i="24" s="1"/>
  <c r="AG1670" i="24"/>
  <c r="I453" i="30"/>
  <c r="O1654" i="24" s="1"/>
  <c r="AG1590" i="24"/>
  <c r="I437" i="30"/>
  <c r="O1598" i="24" s="1"/>
  <c r="AG1546" i="24"/>
  <c r="I421" i="30"/>
  <c r="AG1496" i="24"/>
  <c r="I401" i="30"/>
  <c r="AG1455" i="24"/>
  <c r="I385" i="30"/>
  <c r="AG1428" i="24"/>
  <c r="I369" i="30"/>
  <c r="AG1383" i="24"/>
  <c r="I353" i="30"/>
  <c r="AG1334" i="24"/>
  <c r="I337" i="30"/>
  <c r="AG1304" i="24"/>
  <c r="I325" i="30"/>
  <c r="AG1278" i="24"/>
  <c r="I309" i="30"/>
  <c r="O1236" i="24" s="1"/>
  <c r="AG1243" i="24"/>
  <c r="I293" i="30"/>
  <c r="AG1219" i="24"/>
  <c r="I273" i="30"/>
  <c r="AG1178" i="24"/>
  <c r="I261" i="30"/>
  <c r="AG1151" i="24"/>
  <c r="I245" i="30"/>
  <c r="AG1120" i="24"/>
  <c r="I229" i="30"/>
  <c r="O1079" i="24" s="1"/>
  <c r="AG1084" i="24"/>
  <c r="I213" i="30"/>
  <c r="AG973" i="24"/>
  <c r="I197" i="30"/>
  <c r="AG928" i="24"/>
  <c r="I169" i="30"/>
  <c r="AG712" i="24"/>
  <c r="I161" i="30"/>
  <c r="AG622" i="24"/>
  <c r="I153" i="30"/>
  <c r="AG585" i="24"/>
  <c r="I145" i="30"/>
  <c r="O562" i="24" s="1"/>
  <c r="AG562" i="24"/>
  <c r="I137" i="30"/>
  <c r="AG531" i="24"/>
  <c r="I129" i="30"/>
  <c r="AG474" i="24"/>
  <c r="I121" i="30"/>
  <c r="O445" i="24" s="1"/>
  <c r="AG436" i="24"/>
  <c r="I113" i="30"/>
  <c r="O406" i="24" s="1"/>
  <c r="AG388" i="24"/>
  <c r="I105" i="30"/>
  <c r="O372" i="24" s="1"/>
  <c r="AG372" i="24"/>
  <c r="I97" i="30"/>
  <c r="AG310" i="24"/>
  <c r="I89" i="30"/>
  <c r="AG265" i="24"/>
  <c r="I81" i="30"/>
  <c r="AG237" i="24"/>
  <c r="I73" i="30"/>
  <c r="O232" i="24" s="1"/>
  <c r="AG219" i="24"/>
  <c r="I69" i="30"/>
  <c r="O213" i="24" s="1"/>
  <c r="AG215" i="24"/>
  <c r="I61" i="30"/>
  <c r="O194" i="24" s="1"/>
  <c r="AG182" i="24"/>
  <c r="I53" i="30"/>
  <c r="O167" i="24" s="1"/>
  <c r="AG156" i="24"/>
  <c r="I49" i="30"/>
  <c r="O141" i="24" s="1"/>
  <c r="AG141" i="24"/>
  <c r="I45" i="30"/>
  <c r="AG132" i="24"/>
  <c r="I41" i="30"/>
  <c r="AG126" i="24"/>
  <c r="I37" i="30"/>
  <c r="AG120" i="24"/>
  <c r="I33" i="30"/>
  <c r="AG101" i="24"/>
  <c r="I29" i="30"/>
  <c r="AG95" i="24"/>
  <c r="I21" i="30"/>
  <c r="O73" i="24" s="1"/>
  <c r="AG73" i="24"/>
  <c r="I13" i="30"/>
  <c r="AG42" i="24"/>
  <c r="I9" i="30"/>
  <c r="AG26" i="24"/>
  <c r="I5" i="30"/>
  <c r="AG16" i="24"/>
  <c r="I639" i="30"/>
  <c r="O2463" i="24" s="1"/>
  <c r="AG2358" i="24"/>
  <c r="I635" i="30"/>
  <c r="O2449" i="24" s="1"/>
  <c r="AG2354" i="24"/>
  <c r="I627" i="30"/>
  <c r="AG2252" i="24"/>
  <c r="I619" i="30"/>
  <c r="AG2224" i="24"/>
  <c r="I611" i="30"/>
  <c r="AG2145" i="24"/>
  <c r="I603" i="30"/>
  <c r="O2180" i="24" s="1"/>
  <c r="AG2102" i="24"/>
  <c r="I595" i="30"/>
  <c r="O2156" i="24" s="1"/>
  <c r="AG2078" i="24"/>
  <c r="I587" i="30"/>
  <c r="O2134" i="24" s="1"/>
  <c r="AG2056" i="24"/>
  <c r="I579" i="30"/>
  <c r="AG2032" i="24"/>
  <c r="I571" i="30"/>
  <c r="O2083" i="24" s="1"/>
  <c r="AG2005" i="24"/>
  <c r="I563" i="30"/>
  <c r="AG1988" i="24"/>
  <c r="I555" i="30"/>
  <c r="AG1957" i="24"/>
  <c r="I551" i="30"/>
  <c r="AG1942" i="24"/>
  <c r="I547" i="30"/>
  <c r="AG1923" i="24"/>
  <c r="I543" i="30"/>
  <c r="O1965" i="24" s="1"/>
  <c r="AG1903" i="24"/>
  <c r="I539" i="30"/>
  <c r="AG1894" i="24"/>
  <c r="I531" i="30"/>
  <c r="AG1868" i="24"/>
  <c r="I523" i="30"/>
  <c r="AG1808" i="24"/>
  <c r="I515" i="30"/>
  <c r="AG1788" i="24"/>
  <c r="I507" i="30"/>
  <c r="AG1773" i="24"/>
  <c r="I499" i="30"/>
  <c r="AG1755" i="24"/>
  <c r="I491" i="30"/>
  <c r="O1746" i="24" s="1"/>
  <c r="AG1746" i="24"/>
  <c r="I483" i="30"/>
  <c r="AG1714" i="24"/>
  <c r="I475" i="30"/>
  <c r="AG1679" i="24"/>
  <c r="I467" i="30"/>
  <c r="AG1668" i="24"/>
  <c r="I459" i="30"/>
  <c r="AG1609" i="24"/>
  <c r="I451" i="30"/>
  <c r="O1649" i="24" s="1"/>
  <c r="AG1585" i="24"/>
  <c r="I443" i="30"/>
  <c r="AG1570" i="24"/>
  <c r="I435" i="30"/>
  <c r="O1544" i="24" s="1"/>
  <c r="AG1544" i="24"/>
  <c r="I427" i="30"/>
  <c r="AG1507" i="24"/>
  <c r="I419" i="30"/>
  <c r="AG1494" i="24"/>
  <c r="I411" i="30"/>
  <c r="AG1472" i="24"/>
  <c r="I403" i="30"/>
  <c r="O1450" i="24" s="1"/>
  <c r="AG1457" i="24"/>
  <c r="I395" i="30"/>
  <c r="AG1444" i="24"/>
  <c r="I387" i="30"/>
  <c r="O1424" i="24" s="1"/>
  <c r="AG1431" i="24"/>
  <c r="I379" i="30"/>
  <c r="AG1413" i="24"/>
  <c r="I371" i="30"/>
  <c r="AG1388" i="24"/>
  <c r="I363" i="30"/>
  <c r="AG1362" i="24"/>
  <c r="I355" i="30"/>
  <c r="O1394" i="24" s="1"/>
  <c r="AG1343" i="24"/>
  <c r="I347" i="30"/>
  <c r="AG1321" i="24"/>
  <c r="I339" i="30"/>
  <c r="AG1309" i="24"/>
  <c r="I331" i="30"/>
  <c r="AG1286" i="24"/>
  <c r="I327" i="30"/>
  <c r="AG1281" i="24"/>
  <c r="I319" i="30"/>
  <c r="AG1263" i="24"/>
  <c r="I311" i="30"/>
  <c r="AG1245" i="24"/>
  <c r="I303" i="30"/>
  <c r="AG1235" i="24"/>
  <c r="I295" i="30"/>
  <c r="O1214" i="24" s="1"/>
  <c r="AG1221" i="24"/>
  <c r="I287" i="30"/>
  <c r="O1257" i="24" s="1"/>
  <c r="AG1209" i="24"/>
  <c r="I279" i="30"/>
  <c r="AG1187" i="24"/>
  <c r="I271" i="30"/>
  <c r="AG1173" i="24"/>
  <c r="I263" i="30"/>
  <c r="AG1153" i="24"/>
  <c r="I255" i="30"/>
  <c r="AG1136" i="24"/>
  <c r="I247" i="30"/>
  <c r="AG1127" i="24"/>
  <c r="I239" i="30"/>
  <c r="AG1109" i="24"/>
  <c r="I231" i="30"/>
  <c r="O1089" i="24" s="1"/>
  <c r="AG1089" i="24"/>
  <c r="I223" i="30"/>
  <c r="O1074" i="24" s="1"/>
  <c r="AG1074" i="24"/>
  <c r="I215" i="30"/>
  <c r="O1033" i="24" s="1"/>
  <c r="AG984" i="24"/>
  <c r="I207" i="30"/>
  <c r="AG956" i="24"/>
  <c r="I199" i="30"/>
  <c r="AG932" i="24"/>
  <c r="I191" i="30"/>
  <c r="AG887" i="24"/>
  <c r="I183" i="30"/>
  <c r="AG811" i="24"/>
  <c r="I3" i="30"/>
  <c r="O10" i="24" s="1"/>
  <c r="AG10" i="24"/>
  <c r="I172" i="30"/>
  <c r="AG2384" i="24"/>
  <c r="I168" i="30"/>
  <c r="AG703" i="24"/>
  <c r="I164" i="30"/>
  <c r="O656" i="24" s="1"/>
  <c r="AG627" i="24"/>
  <c r="I160" i="30"/>
  <c r="O637" i="24" s="1"/>
  <c r="AG621" i="24"/>
  <c r="I156" i="30"/>
  <c r="AG589" i="24"/>
  <c r="I152" i="30"/>
  <c r="AG584" i="24"/>
  <c r="I148" i="30"/>
  <c r="AG566" i="24"/>
  <c r="I144" i="30"/>
  <c r="O576" i="24" s="1"/>
  <c r="AG561" i="24"/>
  <c r="I140" i="30"/>
  <c r="AG549" i="24"/>
  <c r="I136" i="30"/>
  <c r="AG530" i="24"/>
  <c r="I132" i="30"/>
  <c r="AG495" i="24"/>
  <c r="I128" i="30"/>
  <c r="AG467" i="24"/>
  <c r="I124" i="30"/>
  <c r="AG457" i="24"/>
  <c r="I120" i="30"/>
  <c r="O420" i="24" s="1"/>
  <c r="AG402" i="24"/>
  <c r="I116" i="30"/>
  <c r="O410" i="24" s="1"/>
  <c r="AG392" i="24"/>
  <c r="I112" i="30"/>
  <c r="O403" i="24" s="1"/>
  <c r="AG385" i="24"/>
  <c r="I108" i="30"/>
  <c r="AG380" i="24"/>
  <c r="I104" i="30"/>
  <c r="O367" i="24" s="1"/>
  <c r="AG365" i="24"/>
  <c r="I100" i="30"/>
  <c r="O344" i="24" s="1"/>
  <c r="AG342" i="24"/>
  <c r="I96" i="30"/>
  <c r="O325" i="24" s="1"/>
  <c r="AG309" i="24"/>
  <c r="I92" i="30"/>
  <c r="AG292" i="24"/>
  <c r="I88" i="30"/>
  <c r="AG261" i="24"/>
  <c r="I84" i="30"/>
  <c r="AG248" i="24"/>
  <c r="I80" i="30"/>
  <c r="AG235" i="24"/>
  <c r="I76" i="30"/>
  <c r="AG226" i="24"/>
  <c r="I72" i="30"/>
  <c r="AG218" i="24"/>
  <c r="I68" i="30"/>
  <c r="O225" i="24" s="1"/>
  <c r="AG212" i="24"/>
  <c r="I64" i="30"/>
  <c r="AG193" i="24"/>
  <c r="I60" i="30"/>
  <c r="AG177" i="24"/>
  <c r="I56" i="30"/>
  <c r="AG172" i="24"/>
  <c r="I52" i="30"/>
  <c r="O148" i="24" s="1"/>
  <c r="AG148" i="24"/>
  <c r="I48" i="30"/>
  <c r="AG140" i="24"/>
  <c r="I44" i="30"/>
  <c r="O131" i="24" s="1"/>
  <c r="AG131" i="24"/>
  <c r="I40" i="30"/>
  <c r="O125" i="24" s="1"/>
  <c r="AG125" i="24"/>
  <c r="I36" i="30"/>
  <c r="O117" i="24" s="1"/>
  <c r="AG119" i="24"/>
  <c r="I32" i="30"/>
  <c r="AG100" i="24"/>
  <c r="I28" i="30"/>
  <c r="AG90" i="24"/>
  <c r="I24" i="30"/>
  <c r="O85" i="24" s="1"/>
  <c r="AG85" i="24"/>
  <c r="I20" i="30"/>
  <c r="O70" i="24" s="1"/>
  <c r="AG70" i="24"/>
  <c r="I16" i="30"/>
  <c r="AG58" i="24"/>
  <c r="I12" i="30"/>
  <c r="AG36" i="24"/>
  <c r="I8" i="30"/>
  <c r="AG25" i="24"/>
  <c r="I4" i="30"/>
  <c r="O15" i="24" s="1"/>
  <c r="AG15" i="24"/>
  <c r="I642" i="30"/>
  <c r="AG2361" i="24"/>
  <c r="I638" i="30"/>
  <c r="AG2357" i="24"/>
  <c r="I634" i="30"/>
  <c r="O2448" i="24" s="1"/>
  <c r="AG2353" i="24"/>
  <c r="I630" i="30"/>
  <c r="O2333" i="24" s="1"/>
  <c r="AG2259" i="24"/>
  <c r="I626" i="30"/>
  <c r="O2322" i="24" s="1"/>
  <c r="AG2249" i="24"/>
  <c r="I622" i="30"/>
  <c r="AG2234" i="24"/>
  <c r="I618" i="30"/>
  <c r="O2291" i="24" s="1"/>
  <c r="AG2219" i="24"/>
  <c r="I614" i="30"/>
  <c r="AG2204" i="24"/>
  <c r="I610" i="30"/>
  <c r="AG2144" i="24"/>
  <c r="I606" i="30"/>
  <c r="O2193" i="24" s="1"/>
  <c r="AG2114" i="24"/>
  <c r="I602" i="30"/>
  <c r="AG2101" i="24"/>
  <c r="I598" i="30"/>
  <c r="AG2088" i="24"/>
  <c r="I594" i="30"/>
  <c r="AG2071" i="24"/>
  <c r="I590" i="30"/>
  <c r="AG2064" i="24"/>
  <c r="I586" i="30"/>
  <c r="AG2055" i="24"/>
  <c r="I582" i="30"/>
  <c r="AG2036" i="24"/>
  <c r="I578" i="30"/>
  <c r="AG2031" i="24"/>
  <c r="I574" i="30"/>
  <c r="O2010" i="24" s="1"/>
  <c r="AG2010" i="24"/>
  <c r="I570" i="30"/>
  <c r="AG2000" i="24"/>
  <c r="I566" i="30"/>
  <c r="AG1995" i="24"/>
  <c r="I562" i="30"/>
  <c r="AG1985" i="24"/>
  <c r="I558" i="30"/>
  <c r="O2025" i="24" s="1"/>
  <c r="AG1961" i="24"/>
  <c r="I554" i="30"/>
  <c r="AG1955" i="24"/>
  <c r="I550" i="30"/>
  <c r="AG1934" i="24"/>
  <c r="I546" i="30"/>
  <c r="AG1920" i="24"/>
  <c r="I542" i="30"/>
  <c r="AG1899" i="24"/>
  <c r="I538" i="30"/>
  <c r="O1893" i="24" s="1"/>
  <c r="AG1893" i="24"/>
  <c r="I534" i="30"/>
  <c r="AG1880" i="24"/>
  <c r="I530" i="30"/>
  <c r="AG1855" i="24"/>
  <c r="I526" i="30"/>
  <c r="AG1815" i="24"/>
  <c r="I522" i="30"/>
  <c r="O1877" i="24" s="1"/>
  <c r="AG1807" i="24"/>
  <c r="I518" i="30"/>
  <c r="O1852" i="24" s="1"/>
  <c r="AG1793" i="24"/>
  <c r="I514" i="30"/>
  <c r="AG1782" i="24"/>
  <c r="I510" i="30"/>
  <c r="AG1778" i="24"/>
  <c r="I506" i="30"/>
  <c r="AG1771" i="24"/>
  <c r="I502" i="30"/>
  <c r="O1833" i="24" s="1"/>
  <c r="AG1764" i="24"/>
  <c r="I498" i="30"/>
  <c r="AG1754" i="24"/>
  <c r="I494" i="30"/>
  <c r="AG1749" i="24"/>
  <c r="I490" i="30"/>
  <c r="AG1743" i="24"/>
  <c r="I486" i="30"/>
  <c r="AG1738" i="24"/>
  <c r="I482" i="30"/>
  <c r="O1763" i="24" s="1"/>
  <c r="AG1706" i="24"/>
  <c r="I478" i="30"/>
  <c r="O1700" i="24" s="1"/>
  <c r="AG1700" i="24"/>
  <c r="I474" i="30"/>
  <c r="AG1678" i="24"/>
  <c r="I470" i="30"/>
  <c r="O1673" i="24" s="1"/>
  <c r="AG1673" i="24"/>
  <c r="I466" i="30"/>
  <c r="O1721" i="24" s="1"/>
  <c r="AG1667" i="24"/>
  <c r="I462" i="30"/>
  <c r="AG1640" i="24"/>
  <c r="I458" i="30"/>
  <c r="AG1608" i="24"/>
  <c r="I454" i="30"/>
  <c r="O1656" i="24" s="1"/>
  <c r="AG1592" i="24"/>
  <c r="I450" i="30"/>
  <c r="O1635" i="24" s="1"/>
  <c r="AG1582" i="24"/>
  <c r="I446" i="30"/>
  <c r="AG1578" i="24"/>
  <c r="I442" i="30"/>
  <c r="AG1569" i="24"/>
  <c r="I438" i="30"/>
  <c r="O1599" i="24" s="1"/>
  <c r="AG1547" i="24"/>
  <c r="I434" i="30"/>
  <c r="AG1533" i="24"/>
  <c r="I430" i="30"/>
  <c r="AG1513" i="24"/>
  <c r="I426" i="30"/>
  <c r="AG1504" i="24"/>
  <c r="I422" i="30"/>
  <c r="AG1497" i="24"/>
  <c r="I418" i="30"/>
  <c r="AG1491" i="24"/>
  <c r="I414" i="30"/>
  <c r="AG1482" i="24"/>
  <c r="I410" i="30"/>
  <c r="AG1468" i="24"/>
  <c r="I406" i="30"/>
  <c r="AG1460" i="24"/>
  <c r="I402" i="30"/>
  <c r="AG1456" i="24"/>
  <c r="I398" i="30"/>
  <c r="O1451" i="24" s="1"/>
  <c r="AG1451" i="24"/>
  <c r="I394" i="30"/>
  <c r="AG1442" i="24"/>
  <c r="I390" i="30"/>
  <c r="AG1435" i="24"/>
  <c r="I386" i="30"/>
  <c r="AG1430" i="24"/>
  <c r="I382" i="30"/>
  <c r="AG1421" i="24"/>
  <c r="I378" i="30"/>
  <c r="O1463" i="24" s="1"/>
  <c r="AG1412" i="24"/>
  <c r="I374" i="30"/>
  <c r="AG1402" i="24"/>
  <c r="I370" i="30"/>
  <c r="AG1386" i="24"/>
  <c r="I366" i="30"/>
  <c r="AG1375" i="24"/>
  <c r="I362" i="30"/>
  <c r="AG1360" i="24"/>
  <c r="I358" i="30"/>
  <c r="AG1349" i="24"/>
  <c r="I354" i="30"/>
  <c r="AG1342" i="24"/>
  <c r="I350" i="30"/>
  <c r="AG1328" i="24"/>
  <c r="I346" i="30"/>
  <c r="AG1319" i="24"/>
  <c r="I342" i="30"/>
  <c r="AG1313" i="24"/>
  <c r="I338" i="30"/>
  <c r="O1369" i="24" s="1"/>
  <c r="AG1308" i="24"/>
  <c r="I334" i="30"/>
  <c r="O1352" i="24" s="1"/>
  <c r="AG1291" i="24"/>
  <c r="I330" i="30"/>
  <c r="AG1284" i="24"/>
  <c r="I326" i="30"/>
  <c r="O1340" i="24" s="1"/>
  <c r="AG1279" i="24"/>
  <c r="I322" i="30"/>
  <c r="AG1275" i="24"/>
  <c r="I318" i="30"/>
  <c r="AG1262" i="24"/>
  <c r="I314" i="30"/>
  <c r="O1303" i="24" s="1"/>
  <c r="AG1254" i="24"/>
  <c r="I310" i="30"/>
  <c r="AG1244" i="24"/>
  <c r="I306" i="30"/>
  <c r="AG1239" i="24"/>
  <c r="I302" i="30"/>
  <c r="O1230" i="24" s="1"/>
  <c r="AG1230" i="24"/>
  <c r="I298" i="30"/>
  <c r="AG1225" i="24"/>
  <c r="I294" i="30"/>
  <c r="AG1220" i="24"/>
  <c r="I290" i="30"/>
  <c r="O1261" i="24" s="1"/>
  <c r="AG1213" i="24"/>
  <c r="I286" i="30"/>
  <c r="O1197" i="24" s="1"/>
  <c r="AG1204" i="24"/>
  <c r="I282" i="30"/>
  <c r="AG1195" i="24"/>
  <c r="I278" i="30"/>
  <c r="AG1186" i="24"/>
  <c r="I274" i="30"/>
  <c r="O1226" i="24" s="1"/>
  <c r="AG1179" i="24"/>
  <c r="I270" i="30"/>
  <c r="AG1169" i="24"/>
  <c r="I266" i="30"/>
  <c r="AG1158" i="24"/>
  <c r="I262" i="30"/>
  <c r="AG1152" i="24"/>
  <c r="I258" i="30"/>
  <c r="O1144" i="24" s="1"/>
  <c r="AG1144" i="24"/>
  <c r="I254" i="30"/>
  <c r="AG1135" i="24"/>
  <c r="I250" i="30"/>
  <c r="O1130" i="24" s="1"/>
  <c r="AG1130" i="24"/>
  <c r="I246" i="30"/>
  <c r="O1118" i="24" s="1"/>
  <c r="AG1124" i="24"/>
  <c r="I242" i="30"/>
  <c r="AG1115" i="24"/>
  <c r="I238" i="30"/>
  <c r="AG1108" i="24"/>
  <c r="I234" i="30"/>
  <c r="AG1100" i="24"/>
  <c r="I230" i="30"/>
  <c r="O1087" i="24" s="1"/>
  <c r="AG1087" i="24"/>
  <c r="I226" i="30"/>
  <c r="O1077" i="24" s="1"/>
  <c r="AG1077" i="24"/>
  <c r="I222" i="30"/>
  <c r="AG1071" i="24"/>
  <c r="I218" i="30"/>
  <c r="O1043" i="24" s="1"/>
  <c r="AG994" i="24"/>
  <c r="I214" i="30"/>
  <c r="AG981" i="24"/>
  <c r="I210" i="30"/>
  <c r="O1018" i="24" s="1"/>
  <c r="AG969" i="24"/>
  <c r="I206" i="30"/>
  <c r="O991" i="24" s="1"/>
  <c r="AG955" i="24"/>
  <c r="I202" i="30"/>
  <c r="AG940" i="24"/>
  <c r="I198" i="30"/>
  <c r="O980" i="24" s="1"/>
  <c r="AG931" i="24"/>
  <c r="I194" i="30"/>
  <c r="O954" i="24" s="1"/>
  <c r="AG918" i="24"/>
  <c r="I190" i="30"/>
  <c r="AG878" i="24"/>
  <c r="I186" i="30"/>
  <c r="AG858" i="24"/>
  <c r="I182" i="30"/>
  <c r="O833" i="24" s="1"/>
  <c r="AG798" i="24"/>
  <c r="M1053" i="24"/>
  <c r="M1158" i="24"/>
  <c r="M2132" i="24"/>
  <c r="M540" i="24"/>
  <c r="M990" i="24"/>
  <c r="M1018" i="24"/>
  <c r="M1361" i="24"/>
  <c r="M1463" i="24"/>
  <c r="M1722" i="24"/>
  <c r="M2133" i="24"/>
  <c r="M955" i="24"/>
  <c r="M971" i="24"/>
  <c r="M1148" i="24"/>
  <c r="I171" i="30"/>
  <c r="AG2383" i="24"/>
  <c r="I155" i="30"/>
  <c r="AG588" i="24"/>
  <c r="I139" i="30"/>
  <c r="AG536" i="24"/>
  <c r="I123" i="30"/>
  <c r="O472" i="24" s="1"/>
  <c r="AG449" i="24"/>
  <c r="I107" i="30"/>
  <c r="O376" i="24" s="1"/>
  <c r="AG378" i="24"/>
  <c r="I91" i="30"/>
  <c r="O303" i="24" s="1"/>
  <c r="AG288" i="24"/>
  <c r="I79" i="30"/>
  <c r="O244" i="24" s="1"/>
  <c r="AG233" i="24"/>
  <c r="I71" i="30"/>
  <c r="O217" i="24" s="1"/>
  <c r="AG217" i="24"/>
  <c r="I63" i="30"/>
  <c r="O189" i="24" s="1"/>
  <c r="AG189" i="24"/>
  <c r="I55" i="30"/>
  <c r="O169" i="24" s="1"/>
  <c r="AG171" i="24"/>
  <c r="I47" i="30"/>
  <c r="AG138" i="24"/>
  <c r="I39" i="30"/>
  <c r="AG124" i="24"/>
  <c r="I31" i="30"/>
  <c r="AG99" i="24"/>
  <c r="I637" i="30"/>
  <c r="O2451" i="24" s="1"/>
  <c r="AG2356" i="24"/>
  <c r="I621" i="30"/>
  <c r="AG2231" i="24"/>
  <c r="I601" i="30"/>
  <c r="AG2100" i="24"/>
  <c r="I585" i="30"/>
  <c r="AG2054" i="24"/>
  <c r="I569" i="30"/>
  <c r="AG1999" i="24"/>
  <c r="I553" i="30"/>
  <c r="AG1954" i="24"/>
  <c r="I533" i="30"/>
  <c r="AG1874" i="24"/>
  <c r="I517" i="30"/>
  <c r="O1862" i="24" s="1"/>
  <c r="AG1792" i="24"/>
  <c r="I501" i="30"/>
  <c r="O1831" i="24" s="1"/>
  <c r="AG1762" i="24"/>
  <c r="I485" i="30"/>
  <c r="AG1722" i="24"/>
  <c r="I457" i="30"/>
  <c r="O1607" i="24" s="1"/>
  <c r="AG1607" i="24"/>
  <c r="I445" i="30"/>
  <c r="O1629" i="24" s="1"/>
  <c r="AG1576" i="24"/>
  <c r="I429" i="30"/>
  <c r="AG1512" i="24"/>
  <c r="I413" i="30"/>
  <c r="O1528" i="24" s="1"/>
  <c r="AG1477" i="24"/>
  <c r="I397" i="30"/>
  <c r="AG1449" i="24"/>
  <c r="I381" i="30"/>
  <c r="AG1419" i="24"/>
  <c r="I365" i="30"/>
  <c r="AG1374" i="24"/>
  <c r="I349" i="30"/>
  <c r="AG1327" i="24"/>
  <c r="I333" i="30"/>
  <c r="AG1290" i="24"/>
  <c r="I317" i="30"/>
  <c r="AG1259" i="24"/>
  <c r="I301" i="30"/>
  <c r="AG1229" i="24"/>
  <c r="I285" i="30"/>
  <c r="O1260" i="24" s="1"/>
  <c r="AG1200" i="24"/>
  <c r="I269" i="30"/>
  <c r="AG1164" i="24"/>
  <c r="I253" i="30"/>
  <c r="AG1134" i="24"/>
  <c r="I237" i="30"/>
  <c r="AG1107" i="24"/>
  <c r="I221" i="30"/>
  <c r="O1065" i="24" s="1"/>
  <c r="AG1070" i="24"/>
  <c r="I205" i="30"/>
  <c r="O949" i="24" s="1"/>
  <c r="AG949" i="24"/>
  <c r="I189" i="30"/>
  <c r="O912" i="24" s="1"/>
  <c r="AG876" i="24"/>
  <c r="I181" i="30"/>
  <c r="AG773" i="24"/>
  <c r="M1204" i="24"/>
  <c r="M1222" i="24"/>
  <c r="M1230" i="24"/>
  <c r="M1238" i="24"/>
  <c r="M1258" i="24"/>
  <c r="M1274" i="24"/>
  <c r="M1358" i="24"/>
  <c r="M1501" i="24"/>
  <c r="M1563" i="24"/>
  <c r="M1655" i="24"/>
  <c r="M1778" i="24"/>
  <c r="M1820" i="24"/>
  <c r="M1853" i="24"/>
  <c r="M1889" i="24"/>
  <c r="M248" i="24"/>
  <c r="M908" i="24"/>
  <c r="M956" i="24"/>
  <c r="M973" i="24"/>
  <c r="M1052" i="24"/>
  <c r="M1073" i="24"/>
  <c r="M1248" i="24"/>
  <c r="M1331" i="24"/>
  <c r="M1385" i="24"/>
  <c r="M1394" i="24"/>
  <c r="M1484" i="24"/>
  <c r="M1502" i="24"/>
  <c r="M1608" i="24"/>
  <c r="M1752" i="24"/>
  <c r="M2031" i="24"/>
  <c r="M212" i="24"/>
  <c r="M632" i="24"/>
  <c r="I163" i="30"/>
  <c r="O655" i="24" s="1"/>
  <c r="AG626" i="24"/>
  <c r="I147" i="30"/>
  <c r="O593" i="24" s="1"/>
  <c r="AG565" i="24"/>
  <c r="I127" i="30"/>
  <c r="O488" i="24" s="1"/>
  <c r="AG462" i="24"/>
  <c r="I111" i="30"/>
  <c r="O384" i="24" s="1"/>
  <c r="AG384" i="24"/>
  <c r="I95" i="30"/>
  <c r="O323" i="24" s="1"/>
  <c r="AG307" i="24"/>
  <c r="I83" i="30"/>
  <c r="AG245" i="24"/>
  <c r="I641" i="30"/>
  <c r="AG2360" i="24"/>
  <c r="I625" i="30"/>
  <c r="AG2248" i="24"/>
  <c r="I609" i="30"/>
  <c r="AG2141" i="24"/>
  <c r="I597" i="30"/>
  <c r="AG2087" i="24"/>
  <c r="I581" i="30"/>
  <c r="AG2035" i="24"/>
  <c r="I565" i="30"/>
  <c r="O1983" i="24" s="1"/>
  <c r="AG1991" i="24"/>
  <c r="I549" i="30"/>
  <c r="AG1930" i="24"/>
  <c r="I537" i="30"/>
  <c r="O1890" i="24" s="1"/>
  <c r="AG1890" i="24"/>
  <c r="I521" i="30"/>
  <c r="AG1803" i="24"/>
  <c r="I505" i="30"/>
  <c r="AG1769" i="24"/>
  <c r="I489" i="30"/>
  <c r="AG1742" i="24"/>
  <c r="I473" i="30"/>
  <c r="O1677" i="24" s="1"/>
  <c r="AG1677" i="24"/>
  <c r="I465" i="30"/>
  <c r="O1720" i="24" s="1"/>
  <c r="AG1666" i="24"/>
  <c r="I441" i="30"/>
  <c r="AG1561" i="24"/>
  <c r="I425" i="30"/>
  <c r="AG1503" i="24"/>
  <c r="I409" i="30"/>
  <c r="O1530" i="24" s="1"/>
  <c r="AG1467" i="24"/>
  <c r="I393" i="30"/>
  <c r="AG1441" i="24"/>
  <c r="I377" i="30"/>
  <c r="O1462" i="24" s="1"/>
  <c r="AG1411" i="24"/>
  <c r="I361" i="30"/>
  <c r="AG1358" i="24"/>
  <c r="I345" i="30"/>
  <c r="O1380" i="24" s="1"/>
  <c r="AG1318" i="24"/>
  <c r="I329" i="30"/>
  <c r="AG1283" i="24"/>
  <c r="I313" i="30"/>
  <c r="O1251" i="24" s="1"/>
  <c r="AG1251" i="24"/>
  <c r="I297" i="30"/>
  <c r="AG1223" i="24"/>
  <c r="I281" i="30"/>
  <c r="O1242" i="24" s="1"/>
  <c r="AG1194" i="24"/>
  <c r="I265" i="30"/>
  <c r="AG1156" i="24"/>
  <c r="I249" i="30"/>
  <c r="AG1129" i="24"/>
  <c r="I233" i="30"/>
  <c r="O1154" i="24" s="1"/>
  <c r="AG1096" i="24"/>
  <c r="I217" i="30"/>
  <c r="AG992" i="24"/>
  <c r="I201" i="30"/>
  <c r="AG936" i="24"/>
  <c r="I185" i="30"/>
  <c r="AG840" i="24"/>
  <c r="I174" i="30"/>
  <c r="AG2403" i="24"/>
  <c r="I170" i="30"/>
  <c r="AG2377" i="24"/>
  <c r="I166" i="30"/>
  <c r="AG636" i="24"/>
  <c r="I162" i="30"/>
  <c r="AG625" i="24"/>
  <c r="I158" i="30"/>
  <c r="O635" i="24" s="1"/>
  <c r="AG619" i="24"/>
  <c r="I154" i="30"/>
  <c r="O601" i="24" s="1"/>
  <c r="AG586" i="24"/>
  <c r="I150" i="30"/>
  <c r="AG581" i="24"/>
  <c r="I146" i="30"/>
  <c r="AG563" i="24"/>
  <c r="I142" i="30"/>
  <c r="O567" i="24" s="1"/>
  <c r="AG552" i="24"/>
  <c r="I138" i="30"/>
  <c r="O547" i="24" s="1"/>
  <c r="AG532" i="24"/>
  <c r="I134" i="30"/>
  <c r="O519" i="24" s="1"/>
  <c r="AG504" i="24"/>
  <c r="I130" i="30"/>
  <c r="O479" i="24" s="1"/>
  <c r="AG479" i="24"/>
  <c r="I126" i="30"/>
  <c r="AG461" i="24"/>
  <c r="I122" i="30"/>
  <c r="AG439" i="24"/>
  <c r="I118" i="30"/>
  <c r="O413" i="24" s="1"/>
  <c r="AG395" i="24"/>
  <c r="I114" i="30"/>
  <c r="AG389" i="24"/>
  <c r="I110" i="30"/>
  <c r="O381" i="24" s="1"/>
  <c r="AG383" i="24"/>
  <c r="I106" i="30"/>
  <c r="O377" i="24" s="1"/>
  <c r="AG377" i="24"/>
  <c r="I102" i="30"/>
  <c r="AG353" i="24"/>
  <c r="I98" i="30"/>
  <c r="AG311" i="24"/>
  <c r="I94" i="30"/>
  <c r="O322" i="24" s="1"/>
  <c r="AG306" i="24"/>
  <c r="I90" i="30"/>
  <c r="O280" i="24" s="1"/>
  <c r="AG269" i="24"/>
  <c r="I86" i="30"/>
  <c r="AG256" i="24"/>
  <c r="I82" i="30"/>
  <c r="AG240" i="24"/>
  <c r="I78" i="30"/>
  <c r="AG231" i="24"/>
  <c r="I74" i="30"/>
  <c r="AG220" i="24"/>
  <c r="I70" i="30"/>
  <c r="O214" i="24" s="1"/>
  <c r="AG216" i="24"/>
  <c r="I66" i="30"/>
  <c r="AG205" i="24"/>
  <c r="I62" i="30"/>
  <c r="O195" i="24" s="1"/>
  <c r="AG183" i="24"/>
  <c r="I58" i="30"/>
  <c r="AG174" i="24"/>
  <c r="I54" i="30"/>
  <c r="O162" i="24" s="1"/>
  <c r="AG163" i="24"/>
  <c r="I50" i="30"/>
  <c r="AG142" i="24"/>
  <c r="I46" i="30"/>
  <c r="AG134" i="24"/>
  <c r="I42" i="30"/>
  <c r="O127" i="24" s="1"/>
  <c r="AG129" i="24"/>
  <c r="I38" i="30"/>
  <c r="O121" i="24" s="1"/>
  <c r="AG121" i="24"/>
  <c r="I34" i="30"/>
  <c r="O113" i="24" s="1"/>
  <c r="AG113" i="24"/>
  <c r="I30" i="30"/>
  <c r="AG97" i="24"/>
  <c r="I26" i="30"/>
  <c r="O87" i="24" s="1"/>
  <c r="AG87" i="24"/>
  <c r="I22" i="30"/>
  <c r="O74" i="24" s="1"/>
  <c r="AG74" i="24"/>
  <c r="I18" i="30"/>
  <c r="AG62" i="24"/>
  <c r="I14" i="30"/>
  <c r="AG56" i="24"/>
  <c r="I10" i="30"/>
  <c r="AG28" i="24"/>
  <c r="I6" i="30"/>
  <c r="O23" i="24" s="1"/>
  <c r="AG23" i="24"/>
  <c r="I644" i="30"/>
  <c r="O2471" i="24" s="1"/>
  <c r="AG2366" i="24"/>
  <c r="I640" i="30"/>
  <c r="O2464" i="24" s="1"/>
  <c r="AG2359" i="24"/>
  <c r="I636" i="30"/>
  <c r="O2450" i="24" s="1"/>
  <c r="AG2355" i="24"/>
  <c r="I632" i="30"/>
  <c r="O2369" i="24" s="1"/>
  <c r="AG2285" i="24"/>
  <c r="I628" i="30"/>
  <c r="AG2255" i="24"/>
  <c r="I624" i="30"/>
  <c r="AG2244" i="24"/>
  <c r="I620" i="30"/>
  <c r="O2297" i="24" s="1"/>
  <c r="AG2225" i="24"/>
  <c r="I616" i="30"/>
  <c r="O2279" i="24" s="1"/>
  <c r="AG2207" i="24"/>
  <c r="I612" i="30"/>
  <c r="O2256" i="24" s="1"/>
  <c r="AG2175" i="24"/>
  <c r="I608" i="30"/>
  <c r="AG2135" i="24"/>
  <c r="I604" i="30"/>
  <c r="O2183" i="24" s="1"/>
  <c r="AG2105" i="24"/>
  <c r="I600" i="30"/>
  <c r="O2176" i="24" s="1"/>
  <c r="AG2098" i="24"/>
  <c r="I596" i="30"/>
  <c r="AG2082" i="24"/>
  <c r="I592" i="30"/>
  <c r="AG2066" i="24"/>
  <c r="I588" i="30"/>
  <c r="O2125" i="24" s="1"/>
  <c r="AG2058" i="24"/>
  <c r="I584" i="30"/>
  <c r="AG2052" i="24"/>
  <c r="I580" i="30"/>
  <c r="O2112" i="24" s="1"/>
  <c r="AG2034" i="24"/>
  <c r="I576" i="30"/>
  <c r="O2086" i="24" s="1"/>
  <c r="AG2019" i="24"/>
  <c r="I572" i="30"/>
  <c r="AG2006" i="24"/>
  <c r="I568" i="30"/>
  <c r="AG1998" i="24"/>
  <c r="I564" i="30"/>
  <c r="O1981" i="24" s="1"/>
  <c r="AG1989" i="24"/>
  <c r="I560" i="30"/>
  <c r="AG1976" i="24"/>
  <c r="I556" i="30"/>
  <c r="O2022" i="24" s="1"/>
  <c r="AG1958" i="24"/>
  <c r="I552" i="30"/>
  <c r="O2020" i="24" s="1"/>
  <c r="AG1945" i="24"/>
  <c r="I548" i="30"/>
  <c r="O1925" i="24" s="1"/>
  <c r="AG1925" i="24"/>
  <c r="I544" i="30"/>
  <c r="AG1912" i="24"/>
  <c r="I540" i="30"/>
  <c r="AG1895" i="24"/>
  <c r="I536" i="30"/>
  <c r="O1951" i="24" s="1"/>
  <c r="AG1889" i="24"/>
  <c r="I532" i="30"/>
  <c r="O1931" i="24" s="1"/>
  <c r="AG1869" i="24"/>
  <c r="I528" i="30"/>
  <c r="AG1820" i="24"/>
  <c r="I524" i="30"/>
  <c r="AG1810" i="24"/>
  <c r="I520" i="30"/>
  <c r="AG1799" i="24"/>
  <c r="I516" i="30"/>
  <c r="AG1790" i="24"/>
  <c r="I512" i="30"/>
  <c r="AG1780" i="24"/>
  <c r="I508" i="30"/>
  <c r="AG1774" i="24"/>
  <c r="I504" i="30"/>
  <c r="AG1766" i="24"/>
  <c r="I500" i="30"/>
  <c r="AG1758" i="24"/>
  <c r="I496" i="30"/>
  <c r="O1752" i="24" s="1"/>
  <c r="AG1752" i="24"/>
  <c r="I492" i="30"/>
  <c r="O1740" i="24" s="1"/>
  <c r="AG1747" i="24"/>
  <c r="I488" i="30"/>
  <c r="AG1741" i="24"/>
  <c r="I484" i="30"/>
  <c r="O1717" i="24" s="1"/>
  <c r="AG1717" i="24"/>
  <c r="I480" i="30"/>
  <c r="O1761" i="24" s="1"/>
  <c r="AG1704" i="24"/>
  <c r="I476" i="30"/>
  <c r="O1682" i="24" s="1"/>
  <c r="AG1682" i="24"/>
  <c r="I472" i="30"/>
  <c r="AG1675" i="24"/>
  <c r="I468" i="30"/>
  <c r="O1723" i="24" s="1"/>
  <c r="AG1669" i="24"/>
  <c r="I464" i="30"/>
  <c r="AG1660" i="24"/>
  <c r="I460" i="30"/>
  <c r="O1616" i="24" s="1"/>
  <c r="AG1616" i="24"/>
  <c r="I456" i="30"/>
  <c r="O1658" i="24" s="1"/>
  <c r="AG1604" i="24"/>
  <c r="I452" i="30"/>
  <c r="AG1586" i="24"/>
  <c r="I448" i="30"/>
  <c r="O1580" i="24" s="1"/>
  <c r="AG1580" i="24"/>
  <c r="I444" i="30"/>
  <c r="O1568" i="24" s="1"/>
  <c r="AG1575" i="24"/>
  <c r="I440" i="30"/>
  <c r="O1623" i="24" s="1"/>
  <c r="AG1560" i="24"/>
  <c r="I436" i="30"/>
  <c r="AG1545" i="24"/>
  <c r="I432" i="30"/>
  <c r="AG1515" i="24"/>
  <c r="I428" i="30"/>
  <c r="AG1508" i="24"/>
  <c r="I424" i="30"/>
  <c r="AG1502" i="24"/>
  <c r="I420" i="30"/>
  <c r="O1558" i="24" s="1"/>
  <c r="AG1495" i="24"/>
  <c r="I416" i="30"/>
  <c r="O1537" i="24" s="1"/>
  <c r="AG1486" i="24"/>
  <c r="I412" i="30"/>
  <c r="AG1474" i="24"/>
  <c r="I408" i="30"/>
  <c r="AG1464" i="24"/>
  <c r="I404" i="30"/>
  <c r="AG1458" i="24"/>
  <c r="I400" i="30"/>
  <c r="AG1454" i="24"/>
  <c r="I396" i="30"/>
  <c r="O1440" i="24" s="1"/>
  <c r="AG1447" i="24"/>
  <c r="I392" i="30"/>
  <c r="AG1439" i="24"/>
  <c r="I388" i="30"/>
  <c r="AG1432" i="24"/>
  <c r="I384" i="30"/>
  <c r="AG1426" i="24"/>
  <c r="I380" i="30"/>
  <c r="AG1415" i="24"/>
  <c r="I376" i="30"/>
  <c r="AG1409" i="24"/>
  <c r="I372" i="30"/>
  <c r="O1392" i="24" s="1"/>
  <c r="AG1392" i="24"/>
  <c r="I368" i="30"/>
  <c r="AG1382" i="24"/>
  <c r="I364" i="30"/>
  <c r="O1422" i="24" s="1"/>
  <c r="AG1371" i="24"/>
  <c r="I360" i="30"/>
  <c r="AG1357" i="24"/>
  <c r="I356" i="30"/>
  <c r="AG1345" i="24"/>
  <c r="I352" i="30"/>
  <c r="AG1333" i="24"/>
  <c r="I348" i="30"/>
  <c r="AG1325" i="24"/>
  <c r="I344" i="30"/>
  <c r="AG1316" i="24"/>
  <c r="I340" i="30"/>
  <c r="AG1311" i="24"/>
  <c r="I336" i="30"/>
  <c r="AG1298" i="24"/>
  <c r="I332" i="30"/>
  <c r="O1280" i="24" s="1"/>
  <c r="AG1287" i="24"/>
  <c r="I328" i="30"/>
  <c r="AG1282" i="24"/>
  <c r="I324" i="30"/>
  <c r="AG1277" i="24"/>
  <c r="I320" i="30"/>
  <c r="AG1271" i="24"/>
  <c r="AG1272" i="24"/>
  <c r="I316" i="30"/>
  <c r="AG1258" i="24"/>
  <c r="I312" i="30"/>
  <c r="O1250" i="24" s="1"/>
  <c r="AG1250" i="24"/>
  <c r="I308" i="30"/>
  <c r="AG1241" i="24"/>
  <c r="I304" i="30"/>
  <c r="AG1237" i="24"/>
  <c r="I300" i="30"/>
  <c r="O1288" i="24" s="1"/>
  <c r="AG1228" i="24"/>
  <c r="I296" i="30"/>
  <c r="AG1222" i="24"/>
  <c r="I292" i="30"/>
  <c r="AG1218" i="24"/>
  <c r="I288" i="30"/>
  <c r="AG1210" i="24"/>
  <c r="I284" i="30"/>
  <c r="AG1199" i="24"/>
  <c r="I280" i="30"/>
  <c r="AG1193" i="24"/>
  <c r="I276" i="30"/>
  <c r="O1181" i="24" s="1"/>
  <c r="AG1181" i="24"/>
  <c r="I272" i="30"/>
  <c r="O1167" i="24" s="1"/>
  <c r="AG1174" i="24"/>
  <c r="I268" i="30"/>
  <c r="AG1163" i="24"/>
  <c r="I264" i="30"/>
  <c r="AG1155" i="24"/>
  <c r="I260" i="30"/>
  <c r="AG1147" i="24"/>
  <c r="I256" i="30"/>
  <c r="O1139" i="24" s="1"/>
  <c r="AG1139" i="24"/>
  <c r="I252" i="30"/>
  <c r="AG1133" i="24"/>
  <c r="I248" i="30"/>
  <c r="AG1128" i="24"/>
  <c r="I244" i="30"/>
  <c r="O1119" i="24" s="1"/>
  <c r="AG1119" i="24"/>
  <c r="I240" i="30"/>
  <c r="O1110" i="24" s="1"/>
  <c r="AG1110" i="24"/>
  <c r="I236" i="30"/>
  <c r="O1098" i="24" s="1"/>
  <c r="AG1104" i="24"/>
  <c r="I232" i="30"/>
  <c r="O1095" i="24" s="1"/>
  <c r="AG1095" i="24"/>
  <c r="I228" i="30"/>
  <c r="O1083" i="24" s="1"/>
  <c r="AG1083" i="24"/>
  <c r="I224" i="30"/>
  <c r="O1075" i="24" s="1"/>
  <c r="AG1075" i="24"/>
  <c r="I220" i="30"/>
  <c r="O1064" i="24" s="1"/>
  <c r="AG1069" i="24"/>
  <c r="I216" i="30"/>
  <c r="AG986" i="24"/>
  <c r="I212" i="30"/>
  <c r="AG972" i="24"/>
  <c r="I208" i="30"/>
  <c r="AG961" i="24"/>
  <c r="I204" i="30"/>
  <c r="O943" i="24" s="1"/>
  <c r="AG943" i="24"/>
  <c r="I200" i="30"/>
  <c r="AG933" i="24"/>
  <c r="I196" i="30"/>
  <c r="O963" i="24" s="1"/>
  <c r="AG927" i="24"/>
  <c r="I192" i="30"/>
  <c r="AG888" i="24"/>
  <c r="I188" i="30"/>
  <c r="O911" i="24" s="1"/>
  <c r="AG875" i="24"/>
  <c r="I184" i="30"/>
  <c r="AG823" i="24"/>
  <c r="I180" i="30"/>
  <c r="O799" i="24" s="1"/>
  <c r="AG766" i="24"/>
  <c r="M968" i="24"/>
  <c r="M1100" i="24"/>
  <c r="M1418" i="24"/>
  <c r="M1533" i="24"/>
  <c r="M1996" i="24"/>
  <c r="M2119" i="24"/>
  <c r="M357" i="24"/>
  <c r="M304" i="24"/>
  <c r="M969" i="24"/>
  <c r="M1070" i="24"/>
  <c r="M1085" i="24"/>
  <c r="M1147" i="24"/>
  <c r="M1184" i="24"/>
  <c r="M1246" i="24"/>
  <c r="M1257" i="24"/>
  <c r="M2020" i="24"/>
  <c r="M2129" i="24"/>
  <c r="M166" i="24"/>
  <c r="M1019" i="24"/>
  <c r="M1056" i="24"/>
  <c r="M1118" i="24"/>
  <c r="M1144" i="24"/>
  <c r="M1160" i="24"/>
  <c r="I175" i="30"/>
  <c r="AG2406" i="24"/>
  <c r="I159" i="30"/>
  <c r="AG620" i="24"/>
  <c r="I143" i="30"/>
  <c r="O556" i="24" s="1"/>
  <c r="AG559" i="24"/>
  <c r="I131" i="30"/>
  <c r="AG494" i="24"/>
  <c r="I115" i="30"/>
  <c r="AG390" i="24"/>
  <c r="I99" i="30"/>
  <c r="AG339" i="24"/>
  <c r="I645" i="30"/>
  <c r="AG2367" i="24"/>
  <c r="I633" i="30"/>
  <c r="AG2308" i="24"/>
  <c r="I617" i="30"/>
  <c r="AG2213" i="24"/>
  <c r="I605" i="30"/>
  <c r="O2188" i="24" s="1"/>
  <c r="AG2109" i="24"/>
  <c r="I589" i="30"/>
  <c r="AG2063" i="24"/>
  <c r="I573" i="30"/>
  <c r="O2074" i="24" s="1"/>
  <c r="AG2007" i="24"/>
  <c r="I557" i="30"/>
  <c r="O1960" i="24" s="1"/>
  <c r="AG1960" i="24"/>
  <c r="I541" i="30"/>
  <c r="O1969" i="24" s="1"/>
  <c r="AG1896" i="24"/>
  <c r="I525" i="30"/>
  <c r="AG1814" i="24"/>
  <c r="I509" i="30"/>
  <c r="O1846" i="24" s="1"/>
  <c r="AG1777" i="24"/>
  <c r="I493" i="30"/>
  <c r="O1811" i="24" s="1"/>
  <c r="AG1748" i="24"/>
  <c r="I477" i="30"/>
  <c r="AG1694" i="24"/>
  <c r="I461" i="30"/>
  <c r="O1676" i="24" s="1"/>
  <c r="AG1622" i="24"/>
  <c r="I449" i="30"/>
  <c r="AG1581" i="24"/>
  <c r="I433" i="30"/>
  <c r="AG1527" i="24"/>
  <c r="I417" i="30"/>
  <c r="O1481" i="24" s="1"/>
  <c r="AG1488" i="24"/>
  <c r="I405" i="30"/>
  <c r="O1522" i="24" s="1"/>
  <c r="AG1459" i="24"/>
  <c r="I389" i="30"/>
  <c r="O1427" i="24" s="1"/>
  <c r="AG1434" i="24"/>
  <c r="I373" i="30"/>
  <c r="AG1396" i="24"/>
  <c r="I357" i="30"/>
  <c r="O1348" i="24" s="1"/>
  <c r="AG1348" i="24"/>
  <c r="I341" i="30"/>
  <c r="AG1312" i="24"/>
  <c r="I321" i="30"/>
  <c r="AG1274" i="24"/>
  <c r="I305" i="30"/>
  <c r="AG1238" i="24"/>
  <c r="I289" i="30"/>
  <c r="AG1211" i="24"/>
  <c r="I277" i="30"/>
  <c r="O1184" i="24" s="1"/>
  <c r="AG1184" i="24"/>
  <c r="I257" i="30"/>
  <c r="AG1142" i="24"/>
  <c r="I241" i="30"/>
  <c r="AG1114" i="24"/>
  <c r="I225" i="30"/>
  <c r="O1076" i="24" s="1"/>
  <c r="AG1076" i="24"/>
  <c r="I209" i="30"/>
  <c r="O1002" i="24" s="1"/>
  <c r="AG966" i="24"/>
  <c r="I193" i="30"/>
  <c r="O953" i="24" s="1"/>
  <c r="AG904" i="24"/>
  <c r="I173" i="30"/>
  <c r="AG2391" i="24"/>
  <c r="I165" i="30"/>
  <c r="AG633" i="24"/>
  <c r="I157" i="30"/>
  <c r="O618" i="24" s="1"/>
  <c r="AG590" i="24"/>
  <c r="I149" i="30"/>
  <c r="AG577" i="24"/>
  <c r="I141" i="30"/>
  <c r="AG551" i="24"/>
  <c r="I133" i="30"/>
  <c r="O518" i="24" s="1"/>
  <c r="AG503" i="24"/>
  <c r="I125" i="30"/>
  <c r="O468" i="24" s="1"/>
  <c r="AG458" i="24"/>
  <c r="I117" i="30"/>
  <c r="O411" i="24" s="1"/>
  <c r="AG393" i="24"/>
  <c r="I109" i="30"/>
  <c r="AG382" i="24"/>
  <c r="I101" i="30"/>
  <c r="O366" i="24" s="1"/>
  <c r="AG351" i="24"/>
  <c r="I93" i="30"/>
  <c r="AG304" i="24"/>
  <c r="I85" i="30"/>
  <c r="O262" i="24" s="1"/>
  <c r="AG251" i="24"/>
  <c r="I77" i="30"/>
  <c r="AG228" i="24"/>
  <c r="I65" i="30"/>
  <c r="O211" i="24" s="1"/>
  <c r="AG198" i="24"/>
  <c r="I57" i="30"/>
  <c r="AG173" i="24"/>
  <c r="I25" i="30"/>
  <c r="O86" i="24" s="1"/>
  <c r="AG86" i="24"/>
  <c r="I17" i="30"/>
  <c r="AG59" i="24"/>
  <c r="I643" i="30"/>
  <c r="O2467" i="24" s="1"/>
  <c r="AG2362" i="24"/>
  <c r="I631" i="30"/>
  <c r="AG2261" i="24"/>
  <c r="I623" i="30"/>
  <c r="AG2242" i="24"/>
  <c r="I615" i="30"/>
  <c r="O2288" i="24" s="1"/>
  <c r="AG2206" i="24"/>
  <c r="I607" i="30"/>
  <c r="AG2132" i="24"/>
  <c r="I599" i="30"/>
  <c r="AG2091" i="24"/>
  <c r="I591" i="30"/>
  <c r="AG2065" i="24"/>
  <c r="I583" i="30"/>
  <c r="O2119" i="24" s="1"/>
  <c r="AG2041" i="24"/>
  <c r="I575" i="30"/>
  <c r="AG2017" i="24"/>
  <c r="I567" i="30"/>
  <c r="AG1997" i="24"/>
  <c r="I559" i="30"/>
  <c r="AG1974" i="24"/>
  <c r="I535" i="30"/>
  <c r="O1943" i="24" s="1"/>
  <c r="AG1881" i="24"/>
  <c r="I527" i="30"/>
  <c r="AG1816" i="24"/>
  <c r="I519" i="30"/>
  <c r="AG1794" i="24"/>
  <c r="I511" i="30"/>
  <c r="O1848" i="24" s="1"/>
  <c r="AG1779" i="24"/>
  <c r="I503" i="30"/>
  <c r="AG1765" i="24"/>
  <c r="I495" i="30"/>
  <c r="O1808" i="24" s="1"/>
  <c r="AG1750" i="24"/>
  <c r="I487" i="30"/>
  <c r="O1797" i="24" s="1"/>
  <c r="AG1739" i="24"/>
  <c r="I479" i="30"/>
  <c r="O1702" i="24" s="1"/>
  <c r="AG1702" i="24"/>
  <c r="I471" i="30"/>
  <c r="AG1674" i="24"/>
  <c r="I463" i="30"/>
  <c r="O1645" i="24" s="1"/>
  <c r="AG1645" i="24"/>
  <c r="I455" i="30"/>
  <c r="O1657" i="24" s="1"/>
  <c r="AG1593" i="24"/>
  <c r="I447" i="30"/>
  <c r="O1632" i="24" s="1"/>
  <c r="AG1579" i="24"/>
  <c r="I439" i="30"/>
  <c r="O1612" i="24" s="1"/>
  <c r="AG1549" i="24"/>
  <c r="I431" i="30"/>
  <c r="AG1514" i="24"/>
  <c r="I423" i="30"/>
  <c r="AG1500" i="24"/>
  <c r="I415" i="30"/>
  <c r="AG1484" i="24"/>
  <c r="I407" i="30"/>
  <c r="AG1461" i="24"/>
  <c r="I399" i="30"/>
  <c r="AG1453" i="24"/>
  <c r="I391" i="30"/>
  <c r="O1438" i="24" s="1"/>
  <c r="AG1438" i="24"/>
  <c r="I383" i="30"/>
  <c r="AG1423" i="24"/>
  <c r="I375" i="30"/>
  <c r="O1397" i="24" s="1"/>
  <c r="AG1404" i="24"/>
  <c r="I367" i="30"/>
  <c r="AG1379" i="24"/>
  <c r="I359" i="30"/>
  <c r="O1354" i="24" s="1"/>
  <c r="AG1354" i="24"/>
  <c r="I351" i="30"/>
  <c r="O1393" i="24" s="1"/>
  <c r="AG1331" i="24"/>
  <c r="I343" i="30"/>
  <c r="O1315" i="24" s="1"/>
  <c r="AG1315" i="24"/>
  <c r="I335" i="30"/>
  <c r="O1294" i="24" s="1"/>
  <c r="AG1294" i="24"/>
  <c r="I323" i="30"/>
  <c r="O1269" i="24" s="1"/>
  <c r="AG1276" i="24"/>
  <c r="I315" i="30"/>
  <c r="AG1255" i="24"/>
  <c r="I307" i="30"/>
  <c r="AG1240" i="24"/>
  <c r="I299" i="30"/>
  <c r="AG1227" i="24"/>
  <c r="I291" i="30"/>
  <c r="AG1216" i="24"/>
  <c r="I283" i="30"/>
  <c r="O1198" i="24" s="1"/>
  <c r="AG1198" i="24"/>
  <c r="I275" i="30"/>
  <c r="O1173" i="24" s="1"/>
  <c r="AG1180" i="24"/>
  <c r="I267" i="30"/>
  <c r="O1208" i="24" s="1"/>
  <c r="AG1161" i="24"/>
  <c r="I259" i="30"/>
  <c r="AG1146" i="24"/>
  <c r="I251" i="30"/>
  <c r="O1132" i="24" s="1"/>
  <c r="AG1132" i="24"/>
  <c r="I243" i="30"/>
  <c r="AG1117" i="24"/>
  <c r="I235" i="30"/>
  <c r="O1097" i="24" s="1"/>
  <c r="AG1103" i="24"/>
  <c r="I227" i="30"/>
  <c r="O1081" i="24" s="1"/>
  <c r="AG1081" i="24"/>
  <c r="I219" i="30"/>
  <c r="O1061" i="24" s="1"/>
  <c r="AG1061" i="24"/>
  <c r="I211" i="30"/>
  <c r="AG971" i="24"/>
  <c r="I203" i="30"/>
  <c r="AG941" i="24"/>
  <c r="I195" i="30"/>
  <c r="AG919" i="24"/>
  <c r="I187" i="30"/>
  <c r="O910" i="24" s="1"/>
  <c r="AG874" i="24"/>
  <c r="I179" i="30"/>
  <c r="AG765" i="24"/>
  <c r="M1234" i="24"/>
  <c r="M1243" i="24"/>
  <c r="M1262" i="24"/>
  <c r="M1362" i="24"/>
  <c r="M1476" i="24"/>
  <c r="M1505" i="24"/>
  <c r="M1530" i="24"/>
  <c r="M1540" i="24"/>
  <c r="M1556" i="24"/>
  <c r="M1704" i="24"/>
  <c r="M1883" i="24"/>
  <c r="M2130" i="24"/>
  <c r="M134" i="24"/>
  <c r="M252" i="24"/>
  <c r="M301" i="24"/>
  <c r="M344" i="24"/>
  <c r="M364" i="24"/>
  <c r="M402" i="24"/>
  <c r="M457" i="24"/>
  <c r="M816" i="24"/>
  <c r="M893" i="24"/>
  <c r="M1068" i="24"/>
  <c r="M1099" i="24"/>
  <c r="M1119" i="24"/>
  <c r="M1153" i="24"/>
  <c r="M1286" i="24"/>
  <c r="M1466" i="24"/>
  <c r="M1506" i="24"/>
  <c r="M1532" i="24"/>
  <c r="M1541" i="24"/>
  <c r="M1557" i="24"/>
  <c r="M1590" i="24"/>
  <c r="M1898" i="24"/>
  <c r="M2026" i="24"/>
  <c r="M292" i="24"/>
  <c r="M319" i="24"/>
  <c r="O1304" i="24"/>
  <c r="O1950" i="24"/>
  <c r="O1937" i="24"/>
  <c r="O1917" i="24"/>
  <c r="O1662" i="24"/>
  <c r="O1553" i="24"/>
  <c r="O1538" i="24"/>
  <c r="O1350" i="24"/>
  <c r="O1326" i="24"/>
  <c r="O1234" i="24"/>
  <c r="O1113" i="24"/>
  <c r="O883" i="24"/>
  <c r="O870" i="24"/>
  <c r="O818" i="24"/>
  <c r="O761" i="24"/>
  <c r="O471" i="24"/>
  <c r="O370" i="24"/>
  <c r="O263" i="24"/>
  <c r="O196" i="24"/>
  <c r="O180" i="24"/>
  <c r="O154" i="24"/>
  <c r="O139" i="24"/>
  <c r="O94" i="24"/>
  <c r="O2352" i="24"/>
  <c r="O2348" i="24"/>
  <c r="O2344" i="24"/>
  <c r="O2251" i="24"/>
  <c r="O2196" i="24"/>
  <c r="O2136" i="24"/>
  <c r="O2093" i="24"/>
  <c r="O2009" i="24"/>
  <c r="O1980" i="24"/>
  <c r="O1966" i="24"/>
  <c r="O1949" i="24"/>
  <c r="O1886" i="24"/>
  <c r="O1860" i="24"/>
  <c r="O1809" i="24"/>
  <c r="O1787" i="24"/>
  <c r="O1772" i="24"/>
  <c r="O1707" i="24"/>
  <c r="O1695" i="24"/>
  <c r="O1563" i="24"/>
  <c r="O1542" i="24"/>
  <c r="O1487" i="24"/>
  <c r="O1465" i="24"/>
  <c r="O1406" i="24"/>
  <c r="O1381" i="24"/>
  <c r="O1355" i="24"/>
  <c r="O1347" i="24"/>
  <c r="O1324" i="24"/>
  <c r="O1256" i="24"/>
  <c r="O1233" i="24"/>
  <c r="O1191" i="24"/>
  <c r="O1111" i="24"/>
  <c r="O1056" i="24"/>
  <c r="O979" i="24"/>
  <c r="O914" i="24"/>
  <c r="O882" i="24"/>
  <c r="O869" i="24"/>
  <c r="O760" i="24"/>
  <c r="O2393" i="24"/>
  <c r="O631" i="24"/>
  <c r="O614" i="24"/>
  <c r="O375" i="24"/>
  <c r="O267" i="24"/>
  <c r="O254" i="24"/>
  <c r="O238" i="24"/>
  <c r="O111" i="24"/>
  <c r="O96" i="24"/>
  <c r="O2349" i="24"/>
  <c r="O2275" i="24"/>
  <c r="O2245" i="24"/>
  <c r="O2215" i="24"/>
  <c r="O2197" i="24"/>
  <c r="O2165" i="24"/>
  <c r="O2049" i="24"/>
  <c r="O2026" i="24"/>
  <c r="O2011" i="24"/>
  <c r="O1861" i="24"/>
  <c r="O1813" i="24"/>
  <c r="O1783" i="24"/>
  <c r="O1745" i="24"/>
  <c r="O1597" i="24"/>
  <c r="O1408" i="24"/>
  <c r="O1385" i="24"/>
  <c r="O1364" i="24"/>
  <c r="O967" i="24"/>
  <c r="O938" i="24"/>
  <c r="O2381" i="24"/>
  <c r="O707" i="24"/>
  <c r="O628" i="24"/>
  <c r="O548" i="24"/>
  <c r="O528" i="24"/>
  <c r="O492" i="24"/>
  <c r="O464" i="24"/>
  <c r="O454" i="24"/>
  <c r="O399" i="24"/>
  <c r="O340" i="24"/>
  <c r="O290" i="24"/>
  <c r="O246" i="24"/>
  <c r="O146" i="24"/>
  <c r="O123" i="24"/>
  <c r="O2351" i="24"/>
  <c r="O2343" i="24"/>
  <c r="O2209" i="24"/>
  <c r="O2194" i="24"/>
  <c r="O2092" i="24"/>
  <c r="O2079" i="24"/>
  <c r="O2062" i="24"/>
  <c r="O2028" i="24"/>
  <c r="O2023" i="24"/>
  <c r="O2002" i="24"/>
  <c r="O1987" i="24"/>
  <c r="O1977" i="24"/>
  <c r="O1953" i="24"/>
  <c r="O1947" i="24"/>
  <c r="O1891" i="24"/>
  <c r="O1885" i="24"/>
  <c r="O1872" i="24"/>
  <c r="O1847" i="24"/>
  <c r="O1786" i="24"/>
  <c r="O1775" i="24"/>
  <c r="O1731" i="24"/>
  <c r="O1693" i="24"/>
  <c r="O1671" i="24"/>
  <c r="O1601" i="24"/>
  <c r="O1540" i="24"/>
  <c r="O1526" i="24"/>
  <c r="O1506" i="24"/>
  <c r="O1475" i="24"/>
  <c r="O1353" i="24"/>
  <c r="O1306" i="24"/>
  <c r="O1232" i="24"/>
  <c r="O1138" i="24"/>
  <c r="O1094" i="24"/>
  <c r="O1100" i="24"/>
  <c r="O1082" i="24"/>
  <c r="O1072" i="24"/>
  <c r="O989" i="24"/>
  <c r="O964" i="24"/>
  <c r="O950" i="24"/>
  <c r="O935" i="24"/>
  <c r="O913" i="24"/>
  <c r="O873" i="24"/>
  <c r="O853" i="24"/>
  <c r="O793" i="24"/>
  <c r="O529" i="24"/>
  <c r="O501" i="24"/>
  <c r="O476" i="24"/>
  <c r="O461" i="24"/>
  <c r="O203" i="24"/>
  <c r="O181" i="24"/>
  <c r="O161" i="24"/>
  <c r="O2345" i="24"/>
  <c r="O2057" i="24"/>
  <c r="O2043" i="24"/>
  <c r="O1710" i="24"/>
  <c r="O1697" i="24"/>
  <c r="O1573" i="24"/>
  <c r="O1479" i="24"/>
  <c r="O1203" i="24"/>
  <c r="O1192" i="24"/>
  <c r="O1078" i="24"/>
  <c r="O308" i="24"/>
  <c r="O2374" i="24"/>
  <c r="O698" i="24"/>
  <c r="O622" i="24"/>
  <c r="O527" i="24"/>
  <c r="O210" i="24"/>
  <c r="O191" i="24"/>
  <c r="O2396" i="24"/>
  <c r="O2373" i="24"/>
  <c r="O533" i="24"/>
  <c r="O491" i="24"/>
  <c r="O459" i="24"/>
  <c r="O446" i="24"/>
  <c r="O394" i="24"/>
  <c r="O337" i="24"/>
  <c r="O286" i="24"/>
  <c r="O243" i="24"/>
  <c r="O221" i="24"/>
  <c r="O206" i="24"/>
  <c r="O187" i="24"/>
  <c r="O2350" i="24"/>
  <c r="O2298" i="24"/>
  <c r="O2247" i="24"/>
  <c r="O2238" i="24"/>
  <c r="O2221" i="24"/>
  <c r="O2203" i="24"/>
  <c r="O2192" i="24"/>
  <c r="O2061" i="24"/>
  <c r="O2027" i="24"/>
  <c r="O2021" i="24"/>
  <c r="O1952" i="24"/>
  <c r="O1946" i="24"/>
  <c r="O1922" i="24"/>
  <c r="O1888" i="24"/>
  <c r="O1882" i="24"/>
  <c r="O1866" i="24"/>
  <c r="O1807" i="24"/>
  <c r="O1770" i="24"/>
  <c r="O1715" i="24"/>
  <c r="O1698" i="24"/>
  <c r="O1687" i="24"/>
  <c r="O1615" i="24"/>
  <c r="O1600" i="24"/>
  <c r="O1583" i="24"/>
  <c r="O1574" i="24"/>
  <c r="O1554" i="24"/>
  <c r="O1539" i="24"/>
  <c r="O1520" i="24"/>
  <c r="O1505" i="24"/>
  <c r="O1452" i="24"/>
  <c r="O1448" i="24"/>
  <c r="O1389" i="24"/>
  <c r="O1376" i="24"/>
  <c r="O1367" i="24"/>
  <c r="O1351" i="24"/>
  <c r="O1341" i="24"/>
  <c r="O1212" i="24"/>
  <c r="O1177" i="24"/>
  <c r="O1171" i="24"/>
  <c r="O1150" i="24"/>
  <c r="O1145" i="24"/>
  <c r="O1101" i="24"/>
  <c r="O1090" i="24"/>
  <c r="O987" i="24"/>
  <c r="O968" i="24"/>
  <c r="O944" i="24"/>
  <c r="O899" i="24"/>
  <c r="O871" i="24"/>
  <c r="O835" i="24"/>
  <c r="O768" i="24"/>
  <c r="F1582" i="29"/>
  <c r="G1582" i="29" s="1"/>
  <c r="F1583" i="29"/>
  <c r="G1583" i="29" s="1"/>
  <c r="F1584" i="29"/>
  <c r="G1584" i="29" s="1"/>
  <c r="AF2203" i="24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AF2237" i="24" s="1"/>
  <c r="F1611" i="29"/>
  <c r="G1611" i="29" s="1"/>
  <c r="F1612" i="29"/>
  <c r="G1612" i="29" s="1"/>
  <c r="AF2239" i="24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AF2271" i="24" s="1"/>
  <c r="F1629" i="29"/>
  <c r="G1629" i="29" s="1"/>
  <c r="F1630" i="29"/>
  <c r="G1630" i="29" s="1"/>
  <c r="F1631" i="29"/>
  <c r="G1631" i="29" s="1"/>
  <c r="AF2269" i="24" s="1"/>
  <c r="F1632" i="29"/>
  <c r="G1632" i="29" s="1"/>
  <c r="AF2270" i="24" s="1"/>
  <c r="F1633" i="29"/>
  <c r="G1633" i="29" s="1"/>
  <c r="AF2272" i="24" s="1"/>
  <c r="F1634" i="29"/>
  <c r="G1634" i="29" s="1"/>
  <c r="F1635" i="29"/>
  <c r="G1635" i="29" s="1"/>
  <c r="AF2275" i="24" s="1"/>
  <c r="F1636" i="29"/>
  <c r="G1636" i="29" s="1"/>
  <c r="AF2276" i="24" s="1"/>
  <c r="F1637" i="29"/>
  <c r="G1637" i="29" s="1"/>
  <c r="AF2277" i="24" s="1"/>
  <c r="F1638" i="29"/>
  <c r="G1638" i="29" s="1"/>
  <c r="F1639" i="29"/>
  <c r="G1639" i="29" s="1"/>
  <c r="AF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AF2295" i="24" s="1"/>
  <c r="F1653" i="29"/>
  <c r="G1653" i="29" s="1"/>
  <c r="F1654" i="29"/>
  <c r="G1654" i="29" s="1"/>
  <c r="F1655" i="29"/>
  <c r="G1655" i="29" s="1"/>
  <c r="AF2298" i="24" s="1"/>
  <c r="F1656" i="29"/>
  <c r="G1656" i="29" s="1"/>
  <c r="F1657" i="29"/>
  <c r="G1657" i="29" s="1"/>
  <c r="F1658" i="29"/>
  <c r="G1658" i="29" s="1"/>
  <c r="F1659" i="29"/>
  <c r="G1659" i="29" s="1"/>
  <c r="AF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AF2307" i="24" s="1"/>
  <c r="F1665" i="29"/>
  <c r="G1665" i="29" s="1"/>
  <c r="F1666" i="29"/>
  <c r="G1666" i="29" s="1"/>
  <c r="F1667" i="29"/>
  <c r="G1667" i="29" s="1"/>
  <c r="F1668" i="29"/>
  <c r="G1668" i="29" s="1"/>
  <c r="AF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AF2321" i="24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F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AF2334" i="24" s="1"/>
  <c r="F1689" i="29"/>
  <c r="G1689" i="29" s="1"/>
  <c r="F1690" i="29"/>
  <c r="G1690" i="29" s="1"/>
  <c r="F1691" i="29"/>
  <c r="G1691" i="29" s="1"/>
  <c r="AF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F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AF2372" i="24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F2375" i="24" s="1"/>
  <c r="F1713" i="29"/>
  <c r="G1713" i="29" s="1"/>
  <c r="F1714" i="29"/>
  <c r="G1714" i="29" s="1"/>
  <c r="AF2378" i="24" s="1"/>
  <c r="F1715" i="29"/>
  <c r="G1715" i="29" s="1"/>
  <c r="F1716" i="29"/>
  <c r="G1716" i="29" s="1"/>
  <c r="F1717" i="29"/>
  <c r="G1717" i="29" s="1"/>
  <c r="F1718" i="29"/>
  <c r="G1718" i="29" s="1"/>
  <c r="AF2387" i="24" s="1"/>
  <c r="F1719" i="29"/>
  <c r="G1719" i="29" s="1"/>
  <c r="AF2394" i="24" s="1"/>
  <c r="F1720" i="29"/>
  <c r="G1720" i="29" s="1"/>
  <c r="F1721" i="29"/>
  <c r="G1721" i="29" s="1"/>
  <c r="F1722" i="29"/>
  <c r="G1722" i="29" s="1"/>
  <c r="F1723" i="29"/>
  <c r="G1723" i="29" s="1"/>
  <c r="F1724" i="29"/>
  <c r="G1724" i="29" s="1"/>
  <c r="F1725" i="29"/>
  <c r="G1725" i="29" s="1"/>
  <c r="F1726" i="29"/>
  <c r="G1726" i="29" s="1"/>
  <c r="AF2399" i="24" s="1"/>
  <c r="F1727" i="29"/>
  <c r="G1727" i="29" s="1"/>
  <c r="F1728" i="29"/>
  <c r="G1728" i="29" s="1"/>
  <c r="F1729" i="29"/>
  <c r="G1729" i="29" s="1"/>
  <c r="AF2409" i="24" s="1"/>
  <c r="F1730" i="29"/>
  <c r="G1730" i="29" s="1"/>
  <c r="F1731" i="29"/>
  <c r="G1731" i="29" s="1"/>
  <c r="AF2411" i="24" s="1"/>
  <c r="F1732" i="29"/>
  <c r="G1732" i="29" s="1"/>
  <c r="F1733" i="29"/>
  <c r="G1733" i="29" s="1"/>
  <c r="F514" i="29"/>
  <c r="G514" i="29" s="1"/>
  <c r="F515" i="29"/>
  <c r="G515" i="29" s="1"/>
  <c r="AF2424" i="24" s="1"/>
  <c r="F516" i="29"/>
  <c r="G516" i="29" s="1"/>
  <c r="F1734" i="29"/>
  <c r="G1734" i="29" s="1"/>
  <c r="AF2447" i="24" s="1"/>
  <c r="F1735" i="29"/>
  <c r="G1735" i="29" s="1"/>
  <c r="AF2451" i="24" s="1"/>
  <c r="F1736" i="29"/>
  <c r="G1736" i="29" s="1"/>
  <c r="AF2452" i="24" s="1"/>
  <c r="F1737" i="29"/>
  <c r="G1737" i="29" s="1"/>
  <c r="F1738" i="29"/>
  <c r="G1738" i="29" s="1"/>
  <c r="AF2454" i="24" s="1"/>
  <c r="F1739" i="29"/>
  <c r="G1739" i="29" s="1"/>
  <c r="AF2455" i="24" s="1"/>
  <c r="F1740" i="29"/>
  <c r="G1740" i="29" s="1"/>
  <c r="AF2456" i="24" s="1"/>
  <c r="F1741" i="29"/>
  <c r="G1741" i="29" s="1"/>
  <c r="AF2457" i="24" s="1"/>
  <c r="F1742" i="29"/>
  <c r="G1742" i="29" s="1"/>
  <c r="F1743" i="29"/>
  <c r="G1743" i="29" s="1"/>
  <c r="F1744" i="29"/>
  <c r="G1744" i="29" s="1"/>
  <c r="AF2460" i="24" s="1"/>
  <c r="F1745" i="29"/>
  <c r="G1745" i="29" s="1"/>
  <c r="AF2461" i="24" s="1"/>
  <c r="F1746" i="29"/>
  <c r="G1746" i="29" s="1"/>
  <c r="F1747" i="29"/>
  <c r="G1747" i="29" s="1"/>
  <c r="F1748" i="29"/>
  <c r="G1748" i="29" s="1"/>
  <c r="AF2464" i="24" s="1"/>
  <c r="F1749" i="29"/>
  <c r="G1749" i="29" s="1"/>
  <c r="F1750" i="29"/>
  <c r="G1750" i="29" s="1"/>
  <c r="F517" i="29"/>
  <c r="G517" i="29" s="1"/>
  <c r="F518" i="29"/>
  <c r="G518" i="29" s="1"/>
  <c r="AF2474" i="24" s="1"/>
  <c r="F519" i="29"/>
  <c r="G519" i="29" s="1"/>
  <c r="F520" i="29"/>
  <c r="G520" i="29" s="1"/>
  <c r="AF2472" i="24" s="1"/>
  <c r="F521" i="29"/>
  <c r="G521" i="29" s="1"/>
  <c r="AF2473" i="24" s="1"/>
  <c r="F522" i="29"/>
  <c r="G522" i="29" s="1"/>
  <c r="AF2475" i="24" s="1"/>
  <c r="F523" i="29"/>
  <c r="G523" i="29" s="1"/>
  <c r="AF2476" i="24" s="1"/>
  <c r="F524" i="29"/>
  <c r="G524" i="29" s="1"/>
  <c r="F525" i="29"/>
  <c r="G525" i="29" s="1"/>
  <c r="AF2479" i="24" s="1"/>
  <c r="F526" i="29"/>
  <c r="G526" i="29" s="1"/>
  <c r="AF2480" i="24" s="1"/>
  <c r="F527" i="29"/>
  <c r="G527" i="29" s="1"/>
  <c r="F528" i="29"/>
  <c r="G528" i="29" s="1"/>
  <c r="AF2482" i="24" s="1"/>
  <c r="F529" i="29"/>
  <c r="G529" i="29" s="1"/>
  <c r="F530" i="29"/>
  <c r="G530" i="29" s="1"/>
  <c r="AF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AF2498" i="24" s="1"/>
  <c r="F536" i="29"/>
  <c r="G536" i="29" s="1"/>
  <c r="F537" i="29"/>
  <c r="G537" i="29" s="1"/>
  <c r="F538" i="29"/>
  <c r="G538" i="29" s="1"/>
  <c r="F539" i="29"/>
  <c r="G539" i="29" s="1"/>
  <c r="F540" i="29"/>
  <c r="G540" i="29" s="1"/>
  <c r="F541" i="29"/>
  <c r="G541" i="29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F1523" i="29"/>
  <c r="G1523" i="29" s="1"/>
  <c r="F1524" i="29"/>
  <c r="G1524" i="29" s="1"/>
  <c r="F1525" i="29"/>
  <c r="G1525" i="29" s="1"/>
  <c r="F1526" i="29"/>
  <c r="G1526" i="29" s="1"/>
  <c r="AF2126" i="24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AF2146" i="24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F2161" i="24" s="1"/>
  <c r="F1558" i="29"/>
  <c r="G1558" i="29" s="1"/>
  <c r="F1559" i="29"/>
  <c r="G1559" i="29" s="1"/>
  <c r="AF2171" i="24" s="1"/>
  <c r="F1560" i="29"/>
  <c r="G1560" i="29" s="1"/>
  <c r="F1561" i="29"/>
  <c r="G1561" i="29" s="1"/>
  <c r="AF2169" i="24" s="1"/>
  <c r="F1562" i="29"/>
  <c r="G1562" i="29" s="1"/>
  <c r="F1563" i="29"/>
  <c r="G1563" i="29" s="1"/>
  <c r="AF2172" i="24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F2177" i="24" s="1"/>
  <c r="F1569" i="29"/>
  <c r="G1569" i="29" s="1"/>
  <c r="F1570" i="29"/>
  <c r="G1570" i="29" s="1"/>
  <c r="F1571" i="29"/>
  <c r="G1571" i="29" s="1"/>
  <c r="AF2183" i="24" s="1"/>
  <c r="F1572" i="29"/>
  <c r="G1572" i="29" s="1"/>
  <c r="AF2190" i="24" s="1"/>
  <c r="F1573" i="29"/>
  <c r="G1573" i="29" s="1"/>
  <c r="F1574" i="29"/>
  <c r="G1574" i="29" s="1"/>
  <c r="F1575" i="29"/>
  <c r="G1575" i="29" s="1"/>
  <c r="AF2195" i="24" s="1"/>
  <c r="F1576" i="29"/>
  <c r="G1576" i="29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F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F34" i="24" s="1"/>
  <c r="F17" i="29"/>
  <c r="G17" i="29" s="1"/>
  <c r="F18" i="29"/>
  <c r="G18" i="29" s="1"/>
  <c r="F19" i="29"/>
  <c r="G19" i="29" s="1"/>
  <c r="AF37" i="24" s="1"/>
  <c r="F20" i="29"/>
  <c r="G20" i="29" s="1"/>
  <c r="F21" i="29"/>
  <c r="G21" i="29" s="1"/>
  <c r="F22" i="29"/>
  <c r="G22" i="29" s="1"/>
  <c r="F23" i="29"/>
  <c r="G23" i="29" s="1"/>
  <c r="AF41" i="24" s="1"/>
  <c r="F24" i="29"/>
  <c r="G24" i="29" s="1"/>
  <c r="F25" i="29"/>
  <c r="G25" i="29" s="1"/>
  <c r="F26" i="29"/>
  <c r="G26" i="29" s="1"/>
  <c r="AF44" i="24" s="1"/>
  <c r="F27" i="29"/>
  <c r="G27" i="29" s="1"/>
  <c r="F28" i="29"/>
  <c r="G28" i="29" s="1"/>
  <c r="AF48" i="24" s="1"/>
  <c r="F29" i="29"/>
  <c r="G29" i="29" s="1"/>
  <c r="AF49" i="24" s="1"/>
  <c r="F30" i="29"/>
  <c r="G30" i="29" s="1"/>
  <c r="F31" i="29"/>
  <c r="G31" i="29" s="1"/>
  <c r="AF53" i="24" s="1"/>
  <c r="F32" i="29"/>
  <c r="G32" i="29" s="1"/>
  <c r="AF55" i="24" s="1"/>
  <c r="F33" i="29"/>
  <c r="G33" i="29" s="1"/>
  <c r="F34" i="29"/>
  <c r="G34" i="29" s="1"/>
  <c r="F35" i="29"/>
  <c r="G35" i="29" s="1"/>
  <c r="AF60" i="24" s="1"/>
  <c r="F36" i="29"/>
  <c r="G36" i="29" s="1"/>
  <c r="AF63" i="24" s="1"/>
  <c r="F37" i="29"/>
  <c r="G37" i="29" s="1"/>
  <c r="F38" i="29"/>
  <c r="G38" i="29" s="1"/>
  <c r="AF65" i="24" s="1"/>
  <c r="F39" i="29"/>
  <c r="G39" i="29" s="1"/>
  <c r="AF69" i="24" s="1"/>
  <c r="F40" i="29"/>
  <c r="G40" i="29" s="1"/>
  <c r="F41" i="29"/>
  <c r="G41" i="29" s="1"/>
  <c r="F42" i="29"/>
  <c r="G42" i="29" s="1"/>
  <c r="F43" i="29"/>
  <c r="G43" i="29" s="1"/>
  <c r="AF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F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F98" i="24" s="1"/>
  <c r="F61" i="29"/>
  <c r="G61" i="29" s="1"/>
  <c r="F62" i="29"/>
  <c r="G62" i="29" s="1"/>
  <c r="F63" i="29"/>
  <c r="G63" i="29" s="1"/>
  <c r="F64" i="29"/>
  <c r="G64" i="29" s="1"/>
  <c r="AF103" i="24" s="1"/>
  <c r="F65" i="29"/>
  <c r="G65" i="29" s="1"/>
  <c r="F66" i="29"/>
  <c r="G66" i="29" s="1"/>
  <c r="AF106" i="24" s="1"/>
  <c r="F67" i="29"/>
  <c r="G67" i="29" s="1"/>
  <c r="AF107" i="24" s="1"/>
  <c r="F68" i="29"/>
  <c r="G68" i="29" s="1"/>
  <c r="AF108" i="24" s="1"/>
  <c r="F69" i="29"/>
  <c r="G69" i="29" s="1"/>
  <c r="F70" i="29"/>
  <c r="G70" i="29" s="1"/>
  <c r="F71" i="29"/>
  <c r="G71" i="29" s="1"/>
  <c r="F72" i="29"/>
  <c r="G72" i="29" s="1"/>
  <c r="F73" i="29"/>
  <c r="G73" i="29" s="1"/>
  <c r="AF114" i="24" s="1"/>
  <c r="F74" i="29"/>
  <c r="G74" i="29" s="1"/>
  <c r="F75" i="29"/>
  <c r="G75" i="29" s="1"/>
  <c r="F76" i="29"/>
  <c r="G76" i="29" s="1"/>
  <c r="AF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F133" i="24" s="1"/>
  <c r="F85" i="29"/>
  <c r="G85" i="29" s="1"/>
  <c r="F86" i="29"/>
  <c r="G86" i="29" s="1"/>
  <c r="F87" i="29"/>
  <c r="G87" i="29" s="1"/>
  <c r="AF137" i="24" s="1"/>
  <c r="F88" i="29"/>
  <c r="G88" i="29" s="1"/>
  <c r="F89" i="29"/>
  <c r="G89" i="29" s="1"/>
  <c r="AF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F157" i="24" s="1"/>
  <c r="F105" i="29"/>
  <c r="G105" i="29" s="1"/>
  <c r="F106" i="29"/>
  <c r="G106" i="29" s="1"/>
  <c r="F107" i="29"/>
  <c r="G107" i="29" s="1"/>
  <c r="AF160" i="24" s="1"/>
  <c r="F108" i="29"/>
  <c r="G108" i="29" s="1"/>
  <c r="AF161" i="24" s="1"/>
  <c r="F109" i="29"/>
  <c r="G109" i="29" s="1"/>
  <c r="F110" i="29"/>
  <c r="G110" i="29" s="1"/>
  <c r="AF152" i="24"/>
  <c r="F111" i="29"/>
  <c r="G111" i="29" s="1"/>
  <c r="F112" i="29"/>
  <c r="G112" i="29" s="1"/>
  <c r="F113" i="29"/>
  <c r="G113" i="29" s="1"/>
  <c r="AF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F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AF181" i="24" s="1"/>
  <c r="F131" i="29"/>
  <c r="G131" i="29" s="1"/>
  <c r="F132" i="29"/>
  <c r="G132" i="29" s="1"/>
  <c r="F133" i="29"/>
  <c r="G133" i="29" s="1"/>
  <c r="AF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F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F202" i="24" s="1"/>
  <c r="F148" i="29"/>
  <c r="G148" i="29" s="1"/>
  <c r="F149" i="29"/>
  <c r="G149" i="29" s="1"/>
  <c r="F150" i="29"/>
  <c r="G150" i="29" s="1"/>
  <c r="F151" i="29"/>
  <c r="G151" i="29" s="1"/>
  <c r="AF207" i="24" s="1"/>
  <c r="F152" i="29"/>
  <c r="G152" i="29" s="1"/>
  <c r="F153" i="29"/>
  <c r="G153" i="29" s="1"/>
  <c r="AF209" i="24" s="1"/>
  <c r="F154" i="29"/>
  <c r="G154" i="29" s="1"/>
  <c r="AF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AF222" i="24" s="1"/>
  <c r="F164" i="29"/>
  <c r="G164" i="29" s="1"/>
  <c r="F165" i="29"/>
  <c r="G165" i="29" s="1"/>
  <c r="F166" i="29"/>
  <c r="G166" i="29" s="1"/>
  <c r="AF234" i="24" s="1"/>
  <c r="F167" i="29"/>
  <c r="G167" i="29" s="1"/>
  <c r="AF235" i="24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F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F242" i="24" s="1"/>
  <c r="F180" i="29"/>
  <c r="G180" i="29" s="1"/>
  <c r="F181" i="29"/>
  <c r="G181" i="29" s="1"/>
  <c r="F182" i="29"/>
  <c r="G182" i="29" s="1"/>
  <c r="F183" i="29"/>
  <c r="G183" i="29" s="1"/>
  <c r="F184" i="29"/>
  <c r="G184" i="29" s="1"/>
  <c r="F185" i="29"/>
  <c r="G185" i="29" s="1"/>
  <c r="F186" i="29"/>
  <c r="G186" i="29" s="1"/>
  <c r="AF253" i="24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AF260" i="24" s="1"/>
  <c r="F193" i="29"/>
  <c r="G193" i="29" s="1"/>
  <c r="F194" i="29"/>
  <c r="G194" i="29" s="1"/>
  <c r="AF272" i="24" s="1"/>
  <c r="F195" i="29"/>
  <c r="G195" i="29" s="1"/>
  <c r="AF264" i="24" s="1"/>
  <c r="F196" i="29"/>
  <c r="G196" i="29" s="1"/>
  <c r="F197" i="29"/>
  <c r="G197" i="29" s="1"/>
  <c r="AF276" i="24" s="1"/>
  <c r="F198" i="29"/>
  <c r="G198" i="29" s="1"/>
  <c r="F199" i="29"/>
  <c r="G199" i="29" s="1"/>
  <c r="F200" i="29"/>
  <c r="G200" i="29" s="1"/>
  <c r="F201" i="29"/>
  <c r="G201" i="29" s="1"/>
  <c r="AF271" i="24" s="1"/>
  <c r="F202" i="29"/>
  <c r="G202" i="29" s="1"/>
  <c r="AF277" i="24" s="1"/>
  <c r="F203" i="29"/>
  <c r="G203" i="29" s="1"/>
  <c r="F204" i="29"/>
  <c r="G204" i="29" s="1"/>
  <c r="F205" i="29"/>
  <c r="G205" i="29" s="1"/>
  <c r="F206" i="29"/>
  <c r="G206" i="29" s="1"/>
  <c r="AF284" i="24" s="1"/>
  <c r="F207" i="29"/>
  <c r="G207" i="29" s="1"/>
  <c r="F208" i="29"/>
  <c r="G208" i="29" s="1"/>
  <c r="AF289" i="24" s="1"/>
  <c r="F209" i="29"/>
  <c r="G209" i="29" s="1"/>
  <c r="F210" i="29"/>
  <c r="G210" i="29" s="1"/>
  <c r="F211" i="29"/>
  <c r="G211" i="29" s="1"/>
  <c r="AF294" i="24" s="1"/>
  <c r="F212" i="29"/>
  <c r="G212" i="29" s="1"/>
  <c r="F213" i="29"/>
  <c r="G213" i="29" s="1"/>
  <c r="F214" i="29"/>
  <c r="G214" i="29" s="1"/>
  <c r="F215" i="29"/>
  <c r="G215" i="29" s="1"/>
  <c r="AF301" i="24" s="1"/>
  <c r="F216" i="29"/>
  <c r="G216" i="29" s="1"/>
  <c r="F217" i="29"/>
  <c r="G217" i="29" s="1"/>
  <c r="AF303" i="24" s="1"/>
  <c r="F218" i="29"/>
  <c r="G218" i="29" s="1"/>
  <c r="F219" i="29"/>
  <c r="G219" i="29" s="1"/>
  <c r="AF305" i="24" s="1"/>
  <c r="F220" i="29"/>
  <c r="G220" i="29" s="1"/>
  <c r="F221" i="29"/>
  <c r="G221" i="29" s="1"/>
  <c r="F222" i="29"/>
  <c r="G222" i="29" s="1"/>
  <c r="F223" i="29"/>
  <c r="G223" i="29" s="1"/>
  <c r="AF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AF333" i="24" s="1"/>
  <c r="F230" i="29"/>
  <c r="G230" i="29" s="1"/>
  <c r="F231" i="29"/>
  <c r="G231" i="29" s="1"/>
  <c r="F232" i="29"/>
  <c r="G232" i="29" s="1"/>
  <c r="F233" i="29"/>
  <c r="G233" i="29" s="1"/>
  <c r="F234" i="29"/>
  <c r="G234" i="29" s="1"/>
  <c r="F235" i="29"/>
  <c r="G235" i="29" s="1"/>
  <c r="AF349" i="24" s="1"/>
  <c r="F236" i="29"/>
  <c r="G236" i="29" s="1"/>
  <c r="F237" i="29"/>
  <c r="G237" i="29" s="1"/>
  <c r="AF351" i="24" s="1"/>
  <c r="F238" i="29"/>
  <c r="G238" i="29" s="1"/>
  <c r="AF358" i="24" s="1"/>
  <c r="F239" i="29"/>
  <c r="G239" i="29" s="1"/>
  <c r="AF359" i="24" s="1"/>
  <c r="F240" i="29"/>
  <c r="G240" i="29" s="1"/>
  <c r="AF360" i="24" s="1"/>
  <c r="F241" i="29"/>
  <c r="G241" i="29" s="1"/>
  <c r="F242" i="29"/>
  <c r="G242" i="29" s="1"/>
  <c r="F243" i="29"/>
  <c r="G243" i="29" s="1"/>
  <c r="AF367" i="24" s="1"/>
  <c r="F244" i="29"/>
  <c r="G244" i="29" s="1"/>
  <c r="F245" i="29"/>
  <c r="G245" i="29" s="1"/>
  <c r="AF369" i="24" s="1"/>
  <c r="F246" i="29"/>
  <c r="G246" i="29" s="1"/>
  <c r="F247" i="29"/>
  <c r="G247" i="29" s="1"/>
  <c r="AF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AF398" i="24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AF407" i="24" s="1"/>
  <c r="F275" i="29"/>
  <c r="G275" i="29" s="1"/>
  <c r="F276" i="29"/>
  <c r="G276" i="29" s="1"/>
  <c r="AF411" i="24" s="1"/>
  <c r="F277" i="29"/>
  <c r="G277" i="29" s="1"/>
  <c r="F278" i="29"/>
  <c r="G278" i="29" s="1"/>
  <c r="AF420" i="24" s="1"/>
  <c r="F279" i="29"/>
  <c r="G279" i="29" s="1"/>
  <c r="F280" i="29"/>
  <c r="G280" i="29" s="1"/>
  <c r="AF416" i="24" s="1"/>
  <c r="F281" i="29"/>
  <c r="G281" i="29" s="1"/>
  <c r="AF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AF435" i="24" s="1"/>
  <c r="F287" i="29"/>
  <c r="G287" i="29" s="1"/>
  <c r="AF430" i="24" s="1"/>
  <c r="F288" i="29"/>
  <c r="G288" i="29" s="1"/>
  <c r="F289" i="29"/>
  <c r="G289" i="29" s="1"/>
  <c r="F290" i="29"/>
  <c r="G290" i="29" s="1"/>
  <c r="F291" i="29"/>
  <c r="G291" i="29" s="1"/>
  <c r="AF445" i="24" s="1"/>
  <c r="F292" i="29"/>
  <c r="G292" i="29" s="1"/>
  <c r="F293" i="29"/>
  <c r="G293" i="29" s="1"/>
  <c r="AF448" i="24" s="1"/>
  <c r="F294" i="29"/>
  <c r="G294" i="29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AF459" i="24" s="1"/>
  <c r="F301" i="29"/>
  <c r="G301" i="29" s="1"/>
  <c r="F302" i="29"/>
  <c r="G302" i="29" s="1"/>
  <c r="AF463" i="24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AF476" i="24" s="1"/>
  <c r="F309" i="29"/>
  <c r="G309" i="29" s="1"/>
  <c r="F310" i="29"/>
  <c r="G310" i="29" s="1"/>
  <c r="AF478" i="24" s="1"/>
  <c r="F311" i="29"/>
  <c r="G311" i="29" s="1"/>
  <c r="F312" i="29"/>
  <c r="G312" i="29" s="1"/>
  <c r="F313" i="29"/>
  <c r="G313" i="29" s="1"/>
  <c r="AF475" i="24" s="1"/>
  <c r="F314" i="29"/>
  <c r="G314" i="29" s="1"/>
  <c r="F315" i="29"/>
  <c r="G315" i="29" s="1"/>
  <c r="F316" i="29"/>
  <c r="G316" i="29" s="1"/>
  <c r="F317" i="29"/>
  <c r="G317" i="29" s="1"/>
  <c r="F318" i="29"/>
  <c r="G318" i="29" s="1"/>
  <c r="AF485" i="24" s="1"/>
  <c r="F319" i="29"/>
  <c r="G319" i="29" s="1"/>
  <c r="F320" i="29"/>
  <c r="G320" i="29" s="1"/>
  <c r="AF493" i="24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AF497" i="24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F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AF520" i="24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AF542" i="24" s="1"/>
  <c r="F359" i="29"/>
  <c r="G359" i="29" s="1"/>
  <c r="F360" i="29"/>
  <c r="G360" i="29" s="1"/>
  <c r="AF538" i="24" s="1"/>
  <c r="F361" i="29"/>
  <c r="G361" i="29" s="1"/>
  <c r="F362" i="29"/>
  <c r="G362" i="29" s="1"/>
  <c r="F363" i="29"/>
  <c r="G363" i="29" s="1"/>
  <c r="F364" i="29"/>
  <c r="G364" i="29" s="1"/>
  <c r="F365" i="29"/>
  <c r="G365" i="29" s="1"/>
  <c r="AF545" i="24" s="1"/>
  <c r="F366" i="29"/>
  <c r="G366" i="29" s="1"/>
  <c r="F367" i="29"/>
  <c r="G367" i="29" s="1"/>
  <c r="AF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AF567" i="24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F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AF578" i="24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AF592" i="24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F599" i="24" s="1"/>
  <c r="F414" i="29"/>
  <c r="G414" i="29" s="1"/>
  <c r="F415" i="29"/>
  <c r="G415" i="29" s="1"/>
  <c r="AF604" i="24" s="1"/>
  <c r="F416" i="29"/>
  <c r="G416" i="29" s="1"/>
  <c r="AF606" i="24" s="1"/>
  <c r="F417" i="29"/>
  <c r="G417" i="29" s="1"/>
  <c r="F418" i="29"/>
  <c r="G418" i="29" s="1"/>
  <c r="F419" i="29"/>
  <c r="G419" i="29" s="1"/>
  <c r="AF609" i="24" s="1"/>
  <c r="F420" i="29"/>
  <c r="G420" i="29" s="1"/>
  <c r="F421" i="29"/>
  <c r="G421" i="29" s="1"/>
  <c r="AF611" i="24" s="1"/>
  <c r="F422" i="29"/>
  <c r="G422" i="29" s="1"/>
  <c r="F423" i="29"/>
  <c r="G423" i="29" s="1"/>
  <c r="AF615" i="24" s="1"/>
  <c r="F424" i="29"/>
  <c r="G424" i="29" s="1"/>
  <c r="F425" i="29"/>
  <c r="G425" i="29" s="1"/>
  <c r="F426" i="29"/>
  <c r="G426" i="29" s="1"/>
  <c r="AF629" i="24" s="1"/>
  <c r="F427" i="29"/>
  <c r="G427" i="29" s="1"/>
  <c r="F428" i="29"/>
  <c r="G428" i="29" s="1"/>
  <c r="F429" i="29"/>
  <c r="G429" i="29" s="1"/>
  <c r="F430" i="29"/>
  <c r="G430" i="29" s="1"/>
  <c r="F431" i="29"/>
  <c r="G431" i="29" s="1"/>
  <c r="F432" i="29"/>
  <c r="G432" i="29" s="1"/>
  <c r="AF640" i="24" s="1"/>
  <c r="F433" i="29"/>
  <c r="G433" i="29" s="1"/>
  <c r="AF641" i="24" s="1"/>
  <c r="F434" i="29"/>
  <c r="G434" i="29" s="1"/>
  <c r="F435" i="29"/>
  <c r="G435" i="29" s="1"/>
  <c r="AF643" i="24" s="1"/>
  <c r="F436" i="29"/>
  <c r="G436" i="29" s="1"/>
  <c r="AF644" i="24" s="1"/>
  <c r="F437" i="29"/>
  <c r="G437" i="29" s="1"/>
  <c r="F438" i="29"/>
  <c r="G438" i="29" s="1"/>
  <c r="AF652" i="24" s="1"/>
  <c r="F439" i="29"/>
  <c r="G439" i="29" s="1"/>
  <c r="AF653" i="24" s="1"/>
  <c r="F440" i="29"/>
  <c r="G440" i="29" s="1"/>
  <c r="F441" i="29"/>
  <c r="G441" i="29" s="1"/>
  <c r="AF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AF659" i="24" s="1"/>
  <c r="F448" i="29"/>
  <c r="G448" i="29" s="1"/>
  <c r="F449" i="29"/>
  <c r="G449" i="29" s="1"/>
  <c r="AF661" i="24" s="1"/>
  <c r="F450" i="29"/>
  <c r="G450" i="29" s="1"/>
  <c r="F451" i="29"/>
  <c r="G451" i="29" s="1"/>
  <c r="AF663" i="24" s="1"/>
  <c r="F452" i="29"/>
  <c r="G452" i="29" s="1"/>
  <c r="F453" i="29"/>
  <c r="G453" i="29" s="1"/>
  <c r="F454" i="29"/>
  <c r="G454" i="29" s="1"/>
  <c r="AF671" i="24" s="1"/>
  <c r="F455" i="29"/>
  <c r="G455" i="29" s="1"/>
  <c r="F456" i="29"/>
  <c r="G456" i="29" s="1"/>
  <c r="AF673" i="24" s="1"/>
  <c r="F457" i="29"/>
  <c r="G457" i="29" s="1"/>
  <c r="AF675" i="24" s="1"/>
  <c r="F458" i="29"/>
  <c r="G458" i="29" s="1"/>
  <c r="AF679" i="24" s="1"/>
  <c r="F459" i="29"/>
  <c r="G459" i="29" s="1"/>
  <c r="AF680" i="24" s="1"/>
  <c r="F460" i="29"/>
  <c r="G460" i="29" s="1"/>
  <c r="F461" i="29"/>
  <c r="G461" i="29" s="1"/>
  <c r="F462" i="29"/>
  <c r="G462" i="29" s="1"/>
  <c r="F463" i="29"/>
  <c r="G463" i="29" s="1"/>
  <c r="AF685" i="24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F705" i="24" s="1"/>
  <c r="F471" i="29"/>
  <c r="G471" i="29" s="1"/>
  <c r="AF714" i="24" s="1"/>
  <c r="F472" i="29"/>
  <c r="G472" i="29" s="1"/>
  <c r="AF716" i="24" s="1"/>
  <c r="F473" i="29"/>
  <c r="G473" i="29" s="1"/>
  <c r="AF717" i="24" s="1"/>
  <c r="F474" i="29"/>
  <c r="G474" i="29" s="1"/>
  <c r="AF72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AF727" i="24" s="1"/>
  <c r="F480" i="29"/>
  <c r="G480" i="29" s="1"/>
  <c r="AF728" i="24" s="1"/>
  <c r="F481" i="29"/>
  <c r="G481" i="29" s="1"/>
  <c r="AF735" i="24" s="1"/>
  <c r="F482" i="29"/>
  <c r="G482" i="29" s="1"/>
  <c r="F483" i="29"/>
  <c r="G483" i="29" s="1"/>
  <c r="F484" i="29"/>
  <c r="G484" i="29" s="1"/>
  <c r="AF738" i="24" s="1"/>
  <c r="F485" i="29"/>
  <c r="G485" i="29" s="1"/>
  <c r="AF733" i="24" s="1"/>
  <c r="F486" i="29"/>
  <c r="G486" i="29" s="1"/>
  <c r="F487" i="29"/>
  <c r="G487" i="29" s="1"/>
  <c r="AF737" i="24" s="1"/>
  <c r="F488" i="29"/>
  <c r="G488" i="29" s="1"/>
  <c r="F489" i="29"/>
  <c r="G489" i="29" s="1"/>
  <c r="AF740" i="24" s="1"/>
  <c r="F490" i="29"/>
  <c r="G490" i="29" s="1"/>
  <c r="F491" i="29"/>
  <c r="G491" i="29" s="1"/>
  <c r="AF747" i="24" s="1"/>
  <c r="F492" i="29"/>
  <c r="G492" i="29" s="1"/>
  <c r="F545" i="29"/>
  <c r="G545" i="29" s="1"/>
  <c r="F546" i="29"/>
  <c r="G546" i="29" s="1"/>
  <c r="AF756" i="24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F773" i="24" s="1"/>
  <c r="F497" i="29"/>
  <c r="G497" i="29" s="1"/>
  <c r="F498" i="29"/>
  <c r="G498" i="29" s="1"/>
  <c r="F499" i="29"/>
  <c r="G499" i="29" s="1"/>
  <c r="AF771" i="24" s="1"/>
  <c r="F500" i="29"/>
  <c r="G500" i="29" s="1"/>
  <c r="F501" i="29"/>
  <c r="G501" i="29" s="1"/>
  <c r="F502" i="29"/>
  <c r="G502" i="29" s="1"/>
  <c r="F503" i="29"/>
  <c r="G503" i="29" s="1"/>
  <c r="F504" i="29"/>
  <c r="G504" i="29" s="1"/>
  <c r="AF787" i="24" s="1"/>
  <c r="F505" i="29"/>
  <c r="G505" i="29" s="1"/>
  <c r="AF788" i="24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F809" i="24" s="1"/>
  <c r="F553" i="29"/>
  <c r="G553" i="29" s="1"/>
  <c r="F554" i="29"/>
  <c r="G554" i="29" s="1"/>
  <c r="F555" i="29"/>
  <c r="G555" i="29" s="1"/>
  <c r="F556" i="29"/>
  <c r="G556" i="29" s="1"/>
  <c r="AF808" i="24" s="1"/>
  <c r="F557" i="29"/>
  <c r="G557" i="29" s="1"/>
  <c r="F558" i="29"/>
  <c r="G558" i="29" s="1"/>
  <c r="AF817" i="24" s="1"/>
  <c r="F559" i="29"/>
  <c r="G559" i="29" s="1"/>
  <c r="F560" i="29"/>
  <c r="G560" i="29" s="1"/>
  <c r="F561" i="29"/>
  <c r="G561" i="29" s="1"/>
  <c r="F562" i="29"/>
  <c r="G562" i="29" s="1"/>
  <c r="AF822" i="24" s="1"/>
  <c r="F563" i="29"/>
  <c r="G563" i="29" s="1"/>
  <c r="AF829" i="24" s="1"/>
  <c r="F564" i="29"/>
  <c r="G564" i="29" s="1"/>
  <c r="AF830" i="24" s="1"/>
  <c r="F565" i="29"/>
  <c r="G565" i="29" s="1"/>
  <c r="F566" i="29"/>
  <c r="G566" i="29" s="1"/>
  <c r="F567" i="29"/>
  <c r="G567" i="29" s="1"/>
  <c r="F568" i="29"/>
  <c r="G568" i="29" s="1"/>
  <c r="AF832" i="24" s="1"/>
  <c r="F569" i="29"/>
  <c r="G569" i="29" s="1"/>
  <c r="F570" i="29"/>
  <c r="G570" i="29" s="1"/>
  <c r="AF834" i="24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AF842" i="24" s="1"/>
  <c r="F578" i="29"/>
  <c r="G578" i="29" s="1"/>
  <c r="F579" i="29"/>
  <c r="G579" i="29" s="1"/>
  <c r="F580" i="29"/>
  <c r="G580" i="29" s="1"/>
  <c r="F581" i="29"/>
  <c r="G581" i="29" s="1"/>
  <c r="AF846" i="24" s="1"/>
  <c r="F582" i="29"/>
  <c r="G582" i="29" s="1"/>
  <c r="F583" i="29"/>
  <c r="G583" i="29" s="1"/>
  <c r="F584" i="29"/>
  <c r="G584" i="29" s="1"/>
  <c r="F585" i="29"/>
  <c r="G585" i="29" s="1"/>
  <c r="F586" i="29"/>
  <c r="G586" i="29" s="1"/>
  <c r="AF854" i="24" s="1"/>
  <c r="F587" i="29"/>
  <c r="G587" i="29" s="1"/>
  <c r="AF855" i="24" s="1"/>
  <c r="F588" i="29"/>
  <c r="G588" i="29" s="1"/>
  <c r="AF856" i="24" s="1"/>
  <c r="F589" i="29"/>
  <c r="G589" i="29" s="1"/>
  <c r="AF857" i="24" s="1"/>
  <c r="F590" i="29"/>
  <c r="G590" i="29" s="1"/>
  <c r="F591" i="29"/>
  <c r="G591" i="29" s="1"/>
  <c r="AF861" i="24" s="1"/>
  <c r="F592" i="29"/>
  <c r="G592" i="29" s="1"/>
  <c r="AF862" i="24" s="1"/>
  <c r="F593" i="29"/>
  <c r="G593" i="29" s="1"/>
  <c r="AF863" i="24" s="1"/>
  <c r="F594" i="29"/>
  <c r="G594" i="29" s="1"/>
  <c r="F595" i="29"/>
  <c r="G595" i="29" s="1"/>
  <c r="F596" i="29"/>
  <c r="G596" i="29" s="1"/>
  <c r="AF867" i="24" s="1"/>
  <c r="F597" i="29"/>
  <c r="G597" i="29" s="1"/>
  <c r="F598" i="29"/>
  <c r="G598" i="29" s="1"/>
  <c r="AF869" i="24" s="1"/>
  <c r="F599" i="29"/>
  <c r="G599" i="29" s="1"/>
  <c r="AF870" i="24" s="1"/>
  <c r="F600" i="29"/>
  <c r="G600" i="29" s="1"/>
  <c r="F601" i="29"/>
  <c r="G601" i="29" s="1"/>
  <c r="AF877" i="24" s="1"/>
  <c r="F602" i="29"/>
  <c r="G602" i="29" s="1"/>
  <c r="AF880" i="24" s="1"/>
  <c r="F603" i="29"/>
  <c r="G603" i="29" s="1"/>
  <c r="F604" i="29"/>
  <c r="G604" i="29" s="1"/>
  <c r="F605" i="29"/>
  <c r="G605" i="29" s="1"/>
  <c r="AF883" i="24" s="1"/>
  <c r="F606" i="29"/>
  <c r="G606" i="29" s="1"/>
  <c r="F607" i="29"/>
  <c r="G607" i="29" s="1"/>
  <c r="AF902" i="24" s="1"/>
  <c r="F608" i="29"/>
  <c r="G608" i="29" s="1"/>
  <c r="AF903" i="24" s="1"/>
  <c r="F609" i="29"/>
  <c r="G609" i="29" s="1"/>
  <c r="AF913" i="24" s="1"/>
  <c r="F610" i="29"/>
  <c r="G610" i="29" s="1"/>
  <c r="F611" i="29"/>
  <c r="G611" i="29" s="1"/>
  <c r="AF917" i="24" s="1"/>
  <c r="F612" i="29"/>
  <c r="G612" i="29" s="1"/>
  <c r="F613" i="29"/>
  <c r="G613" i="29" s="1"/>
  <c r="F614" i="29"/>
  <c r="G614" i="29" s="1"/>
  <c r="AF921" i="24" s="1"/>
  <c r="F615" i="29"/>
  <c r="G615" i="29" s="1"/>
  <c r="F616" i="29"/>
  <c r="G616" i="29" s="1"/>
  <c r="AF925" i="24" s="1"/>
  <c r="F617" i="29"/>
  <c r="G617" i="29" s="1"/>
  <c r="AF929" i="24" s="1"/>
  <c r="F618" i="29"/>
  <c r="G618" i="29" s="1"/>
  <c r="AF930" i="24" s="1"/>
  <c r="F619" i="29"/>
  <c r="G619" i="29" s="1"/>
  <c r="AF937" i="24" s="1"/>
  <c r="F620" i="29"/>
  <c r="G620" i="29" s="1"/>
  <c r="AF938" i="24" s="1"/>
  <c r="F621" i="29"/>
  <c r="G621" i="29" s="1"/>
  <c r="F622" i="29"/>
  <c r="G622" i="29" s="1"/>
  <c r="F623" i="29"/>
  <c r="G623" i="29" s="1"/>
  <c r="AF947" i="24" s="1"/>
  <c r="F624" i="29"/>
  <c r="G624" i="29" s="1"/>
  <c r="F625" i="29"/>
  <c r="G625" i="29" s="1"/>
  <c r="AF950" i="24" s="1"/>
  <c r="F626" i="29"/>
  <c r="G626" i="29" s="1"/>
  <c r="AF951" i="24" s="1"/>
  <c r="F627" i="29"/>
  <c r="G627" i="29" s="1"/>
  <c r="AF952" i="24" s="1"/>
  <c r="F628" i="29"/>
  <c r="G628" i="29" s="1"/>
  <c r="AF953" i="24" s="1"/>
  <c r="F629" i="29"/>
  <c r="G629" i="29" s="1"/>
  <c r="F630" i="29"/>
  <c r="G630" i="29" s="1"/>
  <c r="AF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AF970" i="24" s="1"/>
  <c r="F640" i="29"/>
  <c r="G640" i="29" s="1"/>
  <c r="F641" i="29"/>
  <c r="G641" i="29" s="1"/>
  <c r="F642" i="29"/>
  <c r="G642" i="29" s="1"/>
  <c r="AF981" i="24" s="1"/>
  <c r="F643" i="29"/>
  <c r="G643" i="29" s="1"/>
  <c r="AF976" i="24" s="1"/>
  <c r="F644" i="29"/>
  <c r="G644" i="29" s="1"/>
  <c r="AF977" i="24" s="1"/>
  <c r="F645" i="29"/>
  <c r="G645" i="29" s="1"/>
  <c r="AF978" i="24" s="1"/>
  <c r="F646" i="29"/>
  <c r="G646" i="29" s="1"/>
  <c r="AF979" i="24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AF991" i="24" s="1"/>
  <c r="F653" i="29"/>
  <c r="G653" i="29" s="1"/>
  <c r="F654" i="29"/>
  <c r="G654" i="29" s="1"/>
  <c r="AF998" i="24" s="1"/>
  <c r="F655" i="29"/>
  <c r="G655" i="29" s="1"/>
  <c r="AF999" i="24" s="1"/>
  <c r="F656" i="29"/>
  <c r="G656" i="29" s="1"/>
  <c r="AF1000" i="24" s="1"/>
  <c r="F657" i="29"/>
  <c r="G657" i="29" s="1"/>
  <c r="F658" i="29"/>
  <c r="G658" i="29" s="1"/>
  <c r="AF1005" i="24" s="1"/>
  <c r="F659" i="29"/>
  <c r="G659" i="29" s="1"/>
  <c r="F660" i="29"/>
  <c r="G660" i="29" s="1"/>
  <c r="F661" i="29"/>
  <c r="G661" i="29" s="1"/>
  <c r="AF1008" i="24" s="1"/>
  <c r="F662" i="29"/>
  <c r="G662" i="29" s="1"/>
  <c r="AF1009" i="24" s="1"/>
  <c r="F663" i="29"/>
  <c r="G663" i="29" s="1"/>
  <c r="F664" i="29"/>
  <c r="G664" i="29" s="1"/>
  <c r="AF1012" i="24" s="1"/>
  <c r="F665" i="29"/>
  <c r="G665" i="29" s="1"/>
  <c r="F666" i="29"/>
  <c r="G666" i="29" s="1"/>
  <c r="F667" i="29"/>
  <c r="G667" i="29" s="1"/>
  <c r="AF1022" i="24" s="1"/>
  <c r="F668" i="29"/>
  <c r="G668" i="29" s="1"/>
  <c r="AF1017" i="24" s="1"/>
  <c r="F669" i="29"/>
  <c r="G669" i="29" s="1"/>
  <c r="AF1024" i="24" s="1"/>
  <c r="F670" i="29"/>
  <c r="G670" i="29" s="1"/>
  <c r="F671" i="29"/>
  <c r="G671" i="29" s="1"/>
  <c r="AF1025" i="24" s="1"/>
  <c r="F672" i="29"/>
  <c r="G672" i="29" s="1"/>
  <c r="AF1026" i="24" s="1"/>
  <c r="F673" i="29"/>
  <c r="G673" i="29" s="1"/>
  <c r="AF1027" i="24" s="1"/>
  <c r="F674" i="29"/>
  <c r="G674" i="29" s="1"/>
  <c r="F675" i="29"/>
  <c r="G675" i="29" s="1"/>
  <c r="F676" i="29"/>
  <c r="G676" i="29" s="1"/>
  <c r="AF1031" i="24" s="1"/>
  <c r="F677" i="29"/>
  <c r="G677" i="29" s="1"/>
  <c r="F678" i="29"/>
  <c r="G678" i="29" s="1"/>
  <c r="AF1033" i="24" s="1"/>
  <c r="F679" i="29"/>
  <c r="G679" i="29" s="1"/>
  <c r="F680" i="29"/>
  <c r="G680" i="29" s="1"/>
  <c r="F681" i="29"/>
  <c r="G681" i="29" s="1"/>
  <c r="F682" i="29"/>
  <c r="G682" i="29" s="1"/>
  <c r="F683" i="29"/>
  <c r="G683" i="29" s="1"/>
  <c r="F684" i="29"/>
  <c r="G684" i="29" s="1"/>
  <c r="F685" i="29"/>
  <c r="G685" i="29" s="1"/>
  <c r="AF1060" i="24" s="1"/>
  <c r="F686" i="29"/>
  <c r="G686" i="29" s="1"/>
  <c r="F687" i="29"/>
  <c r="G687" i="29" s="1"/>
  <c r="AF1063" i="24" s="1"/>
  <c r="F688" i="29"/>
  <c r="G688" i="29" s="1"/>
  <c r="AF1094" i="24" s="1"/>
  <c r="F689" i="29"/>
  <c r="G689" i="29" s="1"/>
  <c r="F690" i="29"/>
  <c r="G690" i="29" s="1"/>
  <c r="AF1105" i="24" s="1"/>
  <c r="F691" i="29"/>
  <c r="G691" i="29" s="1"/>
  <c r="F692" i="29"/>
  <c r="G692" i="29" s="1"/>
  <c r="F693" i="29"/>
  <c r="G693" i="29" s="1"/>
  <c r="F694" i="29"/>
  <c r="G694" i="29" s="1"/>
  <c r="F695" i="29"/>
  <c r="G695" i="29" s="1"/>
  <c r="F696" i="29"/>
  <c r="G696" i="29" s="1"/>
  <c r="AF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AF1131" i="24" s="1"/>
  <c r="F704" i="29"/>
  <c r="G704" i="29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AF1141" i="24" s="1"/>
  <c r="F714" i="29"/>
  <c r="G714" i="29" s="1"/>
  <c r="AF1143" i="24" s="1"/>
  <c r="F715" i="29"/>
  <c r="G715" i="29" s="1"/>
  <c r="AF1145" i="24" s="1"/>
  <c r="F716" i="29"/>
  <c r="G716" i="29" s="1"/>
  <c r="F717" i="29"/>
  <c r="G717" i="29" s="1"/>
  <c r="F718" i="29"/>
  <c r="G718" i="29" s="1"/>
  <c r="AF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AF1162" i="24" s="1"/>
  <c r="F729" i="29"/>
  <c r="G729" i="29" s="1"/>
  <c r="F730" i="29"/>
  <c r="G730" i="29" s="1"/>
  <c r="F731" i="29"/>
  <c r="G731" i="29" s="1"/>
  <c r="F732" i="29"/>
  <c r="G732" i="29" s="1"/>
  <c r="AF1167" i="24" s="1"/>
  <c r="F733" i="29"/>
  <c r="G733" i="29" s="1"/>
  <c r="F734" i="29"/>
  <c r="G734" i="29" s="1"/>
  <c r="F735" i="29"/>
  <c r="G735" i="29" s="1"/>
  <c r="F736" i="29"/>
  <c r="G736" i="29" s="1"/>
  <c r="AF1171" i="24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F1189" i="24" s="1"/>
  <c r="F751" i="29"/>
  <c r="G751" i="29" s="1"/>
  <c r="F752" i="29"/>
  <c r="G752" i="29" s="1"/>
  <c r="AF1191" i="24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AF1251" i="24" s="1"/>
  <c r="F801" i="29"/>
  <c r="G801" i="29" s="1"/>
  <c r="F802" i="29"/>
  <c r="G802" i="29" s="1"/>
  <c r="F803" i="29"/>
  <c r="G803" i="29" s="1"/>
  <c r="F804" i="29"/>
  <c r="G804" i="29" s="1"/>
  <c r="AF1256" i="24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AF1264" i="24" s="1"/>
  <c r="F813" i="29"/>
  <c r="G813" i="29" s="1"/>
  <c r="AF1265" i="24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AF1317" i="24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AF1338" i="24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AF1363" i="24" s="1"/>
  <c r="F906" i="29"/>
  <c r="G906" i="29" s="1"/>
  <c r="F907" i="29"/>
  <c r="G907" i="29" s="1"/>
  <c r="F908" i="29"/>
  <c r="G908" i="29" s="1"/>
  <c r="AF1366" i="24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AF1381" i="24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F1395" i="24" s="1"/>
  <c r="F935" i="29"/>
  <c r="G935" i="29" s="1"/>
  <c r="F936" i="29"/>
  <c r="G936" i="29" s="1"/>
  <c r="F937" i="29"/>
  <c r="G937" i="29" s="1"/>
  <c r="AF1399" i="24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AF1425" i="24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AF1433" i="24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AF1443" i="24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F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AF1483" i="24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AF1498" i="24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AF1525" i="24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AF1535" i="24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AF1555" i="24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AF1556" i="24" s="1"/>
  <c r="F1071" i="29"/>
  <c r="G1071" i="29" s="1"/>
  <c r="F1072" i="29"/>
  <c r="G1072" i="29" s="1"/>
  <c r="AF1558" i="24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AF1566" i="24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AF1574" i="24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AF1594" i="24" s="1"/>
  <c r="F1107" i="29"/>
  <c r="G1107" i="29" s="1"/>
  <c r="F1108" i="29"/>
  <c r="G1108" i="29" s="1"/>
  <c r="AF1596" i="24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AF1601" i="24" s="1"/>
  <c r="F1114" i="29"/>
  <c r="G1114" i="29" s="1"/>
  <c r="F1115" i="29"/>
  <c r="G1115" i="29" s="1"/>
  <c r="F1116" i="29"/>
  <c r="G1116" i="29" s="1"/>
  <c r="F1117" i="29"/>
  <c r="G1117" i="29" s="1"/>
  <c r="AF1605" i="24" s="1"/>
  <c r="F1118" i="29"/>
  <c r="G1118" i="29" s="1"/>
  <c r="F1119" i="29"/>
  <c r="G1119" i="29" s="1"/>
  <c r="F1120" i="29"/>
  <c r="G1120" i="29" s="1"/>
  <c r="AF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AF1620" i="24" s="1"/>
  <c r="F1128" i="29"/>
  <c r="G1128" i="29" s="1"/>
  <c r="F1129" i="29"/>
  <c r="G1129" i="29" s="1"/>
  <c r="F1130" i="29"/>
  <c r="G1130" i="29" s="1"/>
  <c r="F1131" i="29"/>
  <c r="G1131" i="29" s="1"/>
  <c r="AF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AF1649" i="24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AF1658" i="24" s="1"/>
  <c r="F1159" i="29"/>
  <c r="G1159" i="29" s="1"/>
  <c r="AF1665" i="24" s="1"/>
  <c r="F1160" i="29"/>
  <c r="G1160" i="29" s="1"/>
  <c r="AF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AF1680" i="24" s="1"/>
  <c r="F1175" i="29"/>
  <c r="G1175" i="29" s="1"/>
  <c r="F1176" i="29"/>
  <c r="G1176" i="29" s="1"/>
  <c r="F1177" i="29"/>
  <c r="G1177" i="29" s="1"/>
  <c r="F1178" i="29"/>
  <c r="G1178" i="29" s="1"/>
  <c r="AF1684" i="24" s="1"/>
  <c r="F1179" i="29"/>
  <c r="G1179" i="29" s="1"/>
  <c r="F1180" i="29"/>
  <c r="G1180" i="29" s="1"/>
  <c r="AF1687" i="24" s="1"/>
  <c r="F1181" i="29"/>
  <c r="G1181" i="29" s="1"/>
  <c r="F1182" i="29"/>
  <c r="G1182" i="29" s="1"/>
  <c r="AF1689" i="24" s="1"/>
  <c r="F1183" i="29"/>
  <c r="G1183" i="29" s="1"/>
  <c r="F1184" i="29"/>
  <c r="G1184" i="29" s="1"/>
  <c r="AF1691" i="24" s="1"/>
  <c r="F1185" i="29"/>
  <c r="G1185" i="29" s="1"/>
  <c r="AF1692" i="24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AF1703" i="24" s="1"/>
  <c r="F1197" i="29"/>
  <c r="G1197" i="29" s="1"/>
  <c r="F1198" i="29"/>
  <c r="G1198" i="29" s="1"/>
  <c r="F1199" i="29"/>
  <c r="G1199" i="29" s="1"/>
  <c r="F1200" i="29"/>
  <c r="G1200" i="29" s="1"/>
  <c r="AF1709" i="24" s="1"/>
  <c r="F1201" i="29"/>
  <c r="G1201" i="29" s="1"/>
  <c r="F1202" i="29"/>
  <c r="G1202" i="29" s="1"/>
  <c r="AF1712" i="24" s="1"/>
  <c r="F1203" i="29"/>
  <c r="G1203" i="29" s="1"/>
  <c r="AF1713" i="24" s="1"/>
  <c r="F1204" i="29"/>
  <c r="G1204" i="29" s="1"/>
  <c r="AF1720" i="24" s="1"/>
  <c r="F1205" i="29"/>
  <c r="G1205" i="29" s="1"/>
  <c r="F1206" i="29"/>
  <c r="G1206" i="29" s="1"/>
  <c r="F1207" i="29"/>
  <c r="G1207" i="29" s="1"/>
  <c r="F1208" i="29"/>
  <c r="G1208" i="29" s="1"/>
  <c r="AF1719" i="24" s="1"/>
  <c r="F1209" i="29"/>
  <c r="G1209" i="29" s="1"/>
  <c r="F1210" i="29"/>
  <c r="G1210" i="29" s="1"/>
  <c r="F1211" i="29"/>
  <c r="G1211" i="29" s="1"/>
  <c r="F1212" i="29"/>
  <c r="G1212" i="29" s="1"/>
  <c r="AF1725" i="24" s="1"/>
  <c r="F1213" i="29"/>
  <c r="G1213" i="29" s="1"/>
  <c r="F1214" i="29"/>
  <c r="G1214" i="29" s="1"/>
  <c r="F1215" i="29"/>
  <c r="G1215" i="29" s="1"/>
  <c r="F1216" i="29"/>
  <c r="G1216" i="29" s="1"/>
  <c r="AF1729" i="24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AF1737" i="24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AF1756" i="24" s="1"/>
  <c r="F1233" i="29"/>
  <c r="G1233" i="29" s="1"/>
  <c r="F1234" i="29"/>
  <c r="G1234" i="29" s="1"/>
  <c r="F1235" i="29"/>
  <c r="G1235" i="29" s="1"/>
  <c r="AF1759" i="24" s="1"/>
  <c r="F1236" i="29"/>
  <c r="G1236" i="29" s="1"/>
  <c r="AF1761" i="24" s="1"/>
  <c r="F1237" i="29"/>
  <c r="G1237" i="29" s="1"/>
  <c r="F1238" i="29"/>
  <c r="G1238" i="29" s="1"/>
  <c r="AF1763" i="24" s="1"/>
  <c r="F1239" i="29"/>
  <c r="G1239" i="29" s="1"/>
  <c r="F1240" i="29"/>
  <c r="G1240" i="29" s="1"/>
  <c r="F1241" i="29"/>
  <c r="G1241" i="29" s="1"/>
  <c r="F1242" i="29"/>
  <c r="G1242" i="29" s="1"/>
  <c r="AF1768" i="24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AF1805" i="24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AF1822" i="24" s="1"/>
  <c r="F1277" i="29"/>
  <c r="G1277" i="29" s="1"/>
  <c r="F1278" i="29"/>
  <c r="G1278" i="29" s="1"/>
  <c r="F1279" i="29"/>
  <c r="G1279" i="29" s="1"/>
  <c r="AF1826" i="24" s="1"/>
  <c r="F1280" i="29"/>
  <c r="G1280" i="29" s="1"/>
  <c r="F1281" i="29"/>
  <c r="G1281" i="29" s="1"/>
  <c r="F1282" i="29"/>
  <c r="G1282" i="29" s="1"/>
  <c r="AF1831" i="24" s="1"/>
  <c r="F1283" i="29"/>
  <c r="G1283" i="29" s="1"/>
  <c r="F1284" i="29"/>
  <c r="G1284" i="29" s="1"/>
  <c r="AF1828" i="24" s="1"/>
  <c r="F1285" i="29"/>
  <c r="G1285" i="29" s="1"/>
  <c r="AF1829" i="24" s="1"/>
  <c r="F1286" i="29"/>
  <c r="G1286" i="29" s="1"/>
  <c r="AF1832" i="24" s="1"/>
  <c r="F1287" i="29"/>
  <c r="G1287" i="29" s="1"/>
  <c r="AF1833" i="24" s="1"/>
  <c r="F1288" i="29"/>
  <c r="G1288" i="29" s="1"/>
  <c r="F1289" i="29"/>
  <c r="G1289" i="29" s="1"/>
  <c r="AF1835" i="24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AF1842" i="24" s="1"/>
  <c r="F1297" i="29"/>
  <c r="G1297" i="29" s="1"/>
  <c r="AF1843" i="24" s="1"/>
  <c r="F1298" i="29"/>
  <c r="G1298" i="29" s="1"/>
  <c r="F1299" i="29"/>
  <c r="G1299" i="29" s="1"/>
  <c r="F1300" i="29"/>
  <c r="G1300" i="29" s="1"/>
  <c r="AF1846" i="24" s="1"/>
  <c r="F1301" i="29"/>
  <c r="G1301" i="29" s="1"/>
  <c r="F1302" i="29"/>
  <c r="G1302" i="29" s="1"/>
  <c r="F1303" i="29"/>
  <c r="G1303" i="29" s="1"/>
  <c r="F1304" i="29"/>
  <c r="G1304" i="29" s="1"/>
  <c r="AF1851" i="24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AF1861" i="24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F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F1908" i="24" s="1"/>
  <c r="F1341" i="29"/>
  <c r="G1341" i="29" s="1"/>
  <c r="F1342" i="29"/>
  <c r="G1342" i="29" s="1"/>
  <c r="F1343" i="29"/>
  <c r="G1343" i="29" s="1"/>
  <c r="F1344" i="29"/>
  <c r="G1344" i="29" s="1"/>
  <c r="F1345" i="29"/>
  <c r="G1345" i="29" s="1"/>
  <c r="F1346" i="29"/>
  <c r="G1346" i="29" s="1"/>
  <c r="F1347" i="29"/>
  <c r="G1347" i="29" s="1"/>
  <c r="AF1918" i="24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AF1943" i="24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AF1949" i="24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AF1969" i="24" s="1"/>
  <c r="F1394" i="29"/>
  <c r="G1394" i="29" s="1"/>
  <c r="AF1970" i="24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AF1986" i="24" s="1"/>
  <c r="F1409" i="29"/>
  <c r="G1409" i="29" s="1"/>
  <c r="F1410" i="29"/>
  <c r="G1410" i="29" s="1"/>
  <c r="AF1988" i="24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AF2003" i="24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F1437" i="29"/>
  <c r="G1437" i="29" s="1"/>
  <c r="F1438" i="29"/>
  <c r="G1438" i="29" s="1"/>
  <c r="F1439" i="29"/>
  <c r="G1439" i="29" s="1"/>
  <c r="F1440" i="29"/>
  <c r="G1440" i="29" s="1"/>
  <c r="AF2022" i="24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F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AF2040" i="24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AF2060" i="24" s="1"/>
  <c r="F1468" i="29"/>
  <c r="G1468" i="29" s="1"/>
  <c r="F1469" i="29"/>
  <c r="G1469" i="29" s="1"/>
  <c r="AF2057" i="24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AF2070" i="24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AF2090" i="24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AF2096" i="24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O1134" i="24" l="1"/>
  <c r="O1699" i="24"/>
  <c r="O1336" i="24"/>
  <c r="O249" i="24"/>
  <c r="O1176" i="24"/>
  <c r="O382" i="24"/>
  <c r="O1396" i="24"/>
  <c r="O2472" i="24"/>
  <c r="O1835" i="24"/>
  <c r="O1849" i="24"/>
  <c r="O1358" i="24"/>
  <c r="O2149" i="24"/>
  <c r="O493" i="24"/>
  <c r="O1362" i="24"/>
  <c r="O1258" i="24"/>
  <c r="O1307" i="24"/>
  <c r="O387" i="24"/>
  <c r="O1126" i="24"/>
  <c r="O1227" i="24"/>
  <c r="O1816" i="24"/>
  <c r="O1875" i="24"/>
  <c r="O1974" i="24"/>
  <c r="O2038" i="24"/>
  <c r="O2211" i="24"/>
  <c r="O2200" i="24"/>
  <c r="O1211" i="24"/>
  <c r="O1325" i="24"/>
  <c r="O1425" i="24"/>
  <c r="O1458" i="24"/>
  <c r="O1509" i="24"/>
  <c r="O1751" i="24"/>
  <c r="O1041" i="24"/>
  <c r="O1028" i="24"/>
  <c r="O1624" i="24"/>
  <c r="O1613" i="24"/>
  <c r="O1838" i="24"/>
  <c r="O1030" i="24"/>
  <c r="O1017" i="24"/>
  <c r="O1066" i="24"/>
  <c r="O1116" i="24"/>
  <c r="O1246" i="24"/>
  <c r="O1220" i="24"/>
  <c r="O1323" i="24"/>
  <c r="O1492" i="24"/>
  <c r="O1523" i="24"/>
  <c r="O1490" i="24"/>
  <c r="O1642" i="24"/>
  <c r="O1631" i="24"/>
  <c r="O2064" i="24"/>
  <c r="O2131" i="24"/>
  <c r="O2166" i="24"/>
  <c r="O2155" i="24"/>
  <c r="O2316" i="24"/>
  <c r="O2462" i="24"/>
  <c r="O1824" i="24"/>
  <c r="O2110" i="24"/>
  <c r="O2099" i="24"/>
  <c r="O2335" i="24"/>
  <c r="O754" i="24"/>
  <c r="O741" i="24"/>
  <c r="O1022" i="24"/>
  <c r="O1120" i="24"/>
  <c r="O1365" i="24"/>
  <c r="O1984" i="24"/>
  <c r="O2050" i="24"/>
  <c r="O1010" i="24"/>
  <c r="O997" i="24"/>
  <c r="O1188" i="24"/>
  <c r="O1175" i="24"/>
  <c r="O1149" i="24"/>
  <c r="O1210" i="24"/>
  <c r="O1954" i="24"/>
  <c r="O2018" i="24"/>
  <c r="O2045" i="24"/>
  <c r="O2121" i="24"/>
  <c r="O1020" i="24"/>
  <c r="O1007" i="24"/>
  <c r="O1140" i="24"/>
  <c r="O1864" i="24"/>
  <c r="O1853" i="24"/>
  <c r="O2169" i="24"/>
  <c r="O2158" i="24"/>
  <c r="O1114" i="24"/>
  <c r="O1373" i="24"/>
  <c r="O1361" i="24"/>
  <c r="O1382" i="24"/>
  <c r="O1433" i="24"/>
  <c r="O907" i="24"/>
  <c r="O894" i="24"/>
  <c r="O1339" i="24"/>
  <c r="O1430" i="24"/>
  <c r="O1567" i="24"/>
  <c r="O1555" i="24"/>
  <c r="O1823" i="24"/>
  <c r="O1955" i="24"/>
  <c r="O2133" i="24"/>
  <c r="O2122" i="24"/>
  <c r="O2179" i="24"/>
  <c r="O2168" i="24"/>
  <c r="O2223" i="24"/>
  <c r="O2212" i="24"/>
  <c r="O1005" i="24"/>
  <c r="O1286" i="24"/>
  <c r="O1413" i="24"/>
  <c r="O1535" i="24"/>
  <c r="O1485" i="24"/>
  <c r="O1850" i="24"/>
  <c r="O1839" i="24"/>
  <c r="O1021" i="24"/>
  <c r="O1008" i="24"/>
  <c r="O1218" i="24"/>
  <c r="O1266" i="24"/>
  <c r="O820" i="24"/>
  <c r="O807" i="24"/>
  <c r="O1165" i="24"/>
  <c r="O1290" i="24"/>
  <c r="O2178" i="24"/>
  <c r="O2167" i="24"/>
  <c r="O2324" i="24"/>
  <c r="O2314" i="24"/>
  <c r="O605" i="24"/>
  <c r="O592" i="24"/>
  <c r="O2497" i="24"/>
  <c r="O2487" i="24"/>
  <c r="O354" i="24"/>
  <c r="O341" i="24"/>
  <c r="O522" i="24"/>
  <c r="O509" i="24"/>
  <c r="O2513" i="24"/>
  <c r="O2505" i="24"/>
  <c r="O2338" i="24"/>
  <c r="O2328" i="24"/>
  <c r="O327" i="24"/>
  <c r="O314" i="24"/>
  <c r="O368" i="24"/>
  <c r="O355" i="24"/>
  <c r="O609" i="24"/>
  <c r="O596" i="24"/>
  <c r="O654" i="24"/>
  <c r="O641" i="24"/>
  <c r="O666" i="24"/>
  <c r="O653" i="24"/>
  <c r="O2509" i="24"/>
  <c r="O2501" i="24"/>
  <c r="O2331" i="24"/>
  <c r="O2321" i="24"/>
  <c r="O2313" i="24"/>
  <c r="O2303" i="24"/>
  <c r="O2488" i="24"/>
  <c r="O2478" i="24"/>
  <c r="O2286" i="24"/>
  <c r="O2276" i="24"/>
  <c r="O523" i="24"/>
  <c r="O510" i="24"/>
  <c r="O530" i="24"/>
  <c r="O545" i="24"/>
  <c r="O746" i="24"/>
  <c r="O733" i="24"/>
  <c r="O2489" i="24"/>
  <c r="O2479" i="24"/>
  <c r="O2306" i="24"/>
  <c r="O2296" i="24"/>
  <c r="O613" i="24"/>
  <c r="O600" i="24"/>
  <c r="O651" i="24"/>
  <c r="O638" i="24"/>
  <c r="O2284" i="24"/>
  <c r="O2274" i="24"/>
  <c r="O2340" i="24"/>
  <c r="O2330" i="24"/>
  <c r="O693" i="24"/>
  <c r="O680" i="24"/>
  <c r="AF2028" i="24"/>
  <c r="AF2004" i="24"/>
  <c r="AF2099" i="24"/>
  <c r="AF2095" i="24"/>
  <c r="AF1978" i="24"/>
  <c r="AF1870" i="24"/>
  <c r="AF1847" i="24"/>
  <c r="AF1853" i="24"/>
  <c r="AF1767" i="24"/>
  <c r="AF1715" i="24"/>
  <c r="AF1711" i="24"/>
  <c r="AF1485" i="24"/>
  <c r="AF1475" i="24"/>
  <c r="AF1377" i="24"/>
  <c r="AF1200" i="24"/>
  <c r="AF1168" i="24"/>
  <c r="AF1037" i="24"/>
  <c r="AF1043" i="24"/>
  <c r="AF1032" i="24"/>
  <c r="AF1014" i="24"/>
  <c r="AF1020" i="24"/>
  <c r="AF1004" i="24"/>
  <c r="AF1010" i="24"/>
  <c r="AF967" i="24"/>
  <c r="AF954" i="24"/>
  <c r="AF960" i="24"/>
  <c r="AF868" i="24"/>
  <c r="AF853" i="24"/>
  <c r="AF769" i="24"/>
  <c r="AF775" i="24"/>
  <c r="AF691" i="24"/>
  <c r="AF603" i="24"/>
  <c r="AF596" i="24"/>
  <c r="AF602" i="24"/>
  <c r="AF591" i="24"/>
  <c r="AF522" i="24"/>
  <c r="AF512" i="24"/>
  <c r="AF421" i="24"/>
  <c r="AF357" i="24"/>
  <c r="AF317" i="24"/>
  <c r="AF327" i="24"/>
  <c r="AF312" i="24"/>
  <c r="AF322" i="24"/>
  <c r="AF241" i="24"/>
  <c r="AF233" i="24"/>
  <c r="AF2158" i="24"/>
  <c r="AF2149" i="24"/>
  <c r="AF2155" i="24"/>
  <c r="AF2122" i="24"/>
  <c r="AF2113" i="24"/>
  <c r="AF2486" i="24"/>
  <c r="AF2492" i="24"/>
  <c r="AF2481" i="24"/>
  <c r="AF2487" i="24"/>
  <c r="AF2470" i="24"/>
  <c r="AF2465" i="24"/>
  <c r="AF2471" i="24"/>
  <c r="AF2453" i="24"/>
  <c r="AF2430" i="24"/>
  <c r="AF2436" i="24"/>
  <c r="AF2406" i="24"/>
  <c r="AF2412" i="24"/>
  <c r="AF2397" i="24"/>
  <c r="AF2389" i="24"/>
  <c r="AF2395" i="24"/>
  <c r="AF2339" i="24"/>
  <c r="AF2330" i="24"/>
  <c r="AF2336" i="24"/>
  <c r="AF2281" i="24"/>
  <c r="O941" i="24"/>
  <c r="O990" i="24"/>
  <c r="O1161" i="24"/>
  <c r="O1514" i="24"/>
  <c r="O1577" i="24"/>
  <c r="O1750" i="24"/>
  <c r="O1819" i="24"/>
  <c r="O2017" i="24"/>
  <c r="O2095" i="24"/>
  <c r="O633" i="24"/>
  <c r="O663" i="24"/>
  <c r="O2007" i="24"/>
  <c r="O2085" i="24"/>
  <c r="O1958" i="24"/>
  <c r="O2033" i="24"/>
  <c r="O2006" i="24"/>
  <c r="O2084" i="24"/>
  <c r="O28" i="24"/>
  <c r="O41" i="24"/>
  <c r="O62" i="24"/>
  <c r="O75" i="24"/>
  <c r="O142" i="24"/>
  <c r="O155" i="24"/>
  <c r="O560" i="24"/>
  <c r="O591" i="24"/>
  <c r="O840" i="24"/>
  <c r="O889" i="24"/>
  <c r="O1194" i="24"/>
  <c r="O798" i="24"/>
  <c r="O846" i="24"/>
  <c r="O1169" i="24"/>
  <c r="O1395" i="24"/>
  <c r="O1482" i="24"/>
  <c r="O1547" i="24"/>
  <c r="O1610" i="24"/>
  <c r="O1899" i="24"/>
  <c r="O1972" i="24"/>
  <c r="O36" i="24"/>
  <c r="O49" i="24"/>
  <c r="O90" i="24"/>
  <c r="O103" i="24"/>
  <c r="O342" i="24"/>
  <c r="O357" i="24"/>
  <c r="O380" i="24"/>
  <c r="O398" i="24"/>
  <c r="O457" i="24"/>
  <c r="O480" i="24"/>
  <c r="O566" i="24"/>
  <c r="O594" i="24"/>
  <c r="O811" i="24"/>
  <c r="O859" i="24"/>
  <c r="O1302" i="24"/>
  <c r="O1370" i="24"/>
  <c r="O1942" i="24"/>
  <c r="O26" i="24"/>
  <c r="O39" i="24"/>
  <c r="O101" i="24"/>
  <c r="O114" i="24"/>
  <c r="O126" i="24"/>
  <c r="O265" i="24"/>
  <c r="O276" i="24"/>
  <c r="O1178" i="24"/>
  <c r="O1455" i="24"/>
  <c r="O1753" i="24"/>
  <c r="O1822" i="24"/>
  <c r="O30" i="24"/>
  <c r="O43" i="24"/>
  <c r="O68" i="24"/>
  <c r="O81" i="24"/>
  <c r="O128" i="24"/>
  <c r="O143" i="24"/>
  <c r="O506" i="24"/>
  <c r="O534" i="24"/>
  <c r="AF1414" i="24"/>
  <c r="AF1420" i="24"/>
  <c r="AF1040" i="24"/>
  <c r="AF1046" i="24"/>
  <c r="AF1036" i="24"/>
  <c r="AF1042" i="24"/>
  <c r="AF1007" i="24"/>
  <c r="AF1013" i="24"/>
  <c r="AF852" i="24"/>
  <c r="AF858" i="24"/>
  <c r="AF845" i="24"/>
  <c r="AF851" i="24"/>
  <c r="AF682" i="24"/>
  <c r="AF688" i="24"/>
  <c r="AF670" i="24"/>
  <c r="AF676" i="24"/>
  <c r="AF607" i="24"/>
  <c r="AF613" i="24"/>
  <c r="AF427" i="24"/>
  <c r="AF433" i="24"/>
  <c r="AF413" i="24"/>
  <c r="AF419" i="24"/>
  <c r="AF406" i="24"/>
  <c r="AF412" i="24"/>
  <c r="AF316" i="24"/>
  <c r="AF326" i="24"/>
  <c r="AF291" i="24"/>
  <c r="AF300" i="24"/>
  <c r="AF2174" i="24"/>
  <c r="AF2180" i="24"/>
  <c r="AF2109" i="24"/>
  <c r="AF2495" i="24"/>
  <c r="AF2342" i="24"/>
  <c r="AF2348" i="24"/>
  <c r="O888" i="24"/>
  <c r="O937" i="24"/>
  <c r="O933" i="24"/>
  <c r="O982" i="24"/>
  <c r="O876" i="24"/>
  <c r="O925" i="24"/>
  <c r="O1259" i="24"/>
  <c r="O1320" i="24"/>
  <c r="O98" i="24"/>
  <c r="O112" i="24"/>
  <c r="O136" i="24"/>
  <c r="O151" i="24"/>
  <c r="O536" i="24"/>
  <c r="O564" i="24"/>
  <c r="AF2092" i="24"/>
  <c r="AF2083" i="24"/>
  <c r="AF2033" i="24"/>
  <c r="AF2039" i="24"/>
  <c r="AF1855" i="24"/>
  <c r="AF1850" i="24"/>
  <c r="AF1827" i="24"/>
  <c r="AF1811" i="24"/>
  <c r="AF1785" i="24"/>
  <c r="AF1736" i="24"/>
  <c r="AF1718" i="24"/>
  <c r="AF1724" i="24"/>
  <c r="AF1698" i="24"/>
  <c r="AF1690" i="24"/>
  <c r="AF1648" i="24"/>
  <c r="AF1603" i="24"/>
  <c r="AF1557" i="24"/>
  <c r="AF1552" i="24"/>
  <c r="AF1473" i="24"/>
  <c r="AF1468" i="24"/>
  <c r="AF1445" i="24"/>
  <c r="AF1401" i="24"/>
  <c r="AF1387" i="24"/>
  <c r="AF1165" i="24"/>
  <c r="AF1039" i="24"/>
  <c r="AF1045" i="24"/>
  <c r="AF1035" i="24"/>
  <c r="AF1041" i="24"/>
  <c r="AF1029" i="24"/>
  <c r="AF1011" i="24"/>
  <c r="AF1006" i="24"/>
  <c r="AF959" i="24"/>
  <c r="AF866" i="24"/>
  <c r="AF872" i="24"/>
  <c r="AF848" i="24"/>
  <c r="AF844" i="24"/>
  <c r="AF850" i="24"/>
  <c r="AF831" i="24"/>
  <c r="AF807" i="24"/>
  <c r="AF774" i="24"/>
  <c r="AF780" i="24"/>
  <c r="AF739" i="24"/>
  <c r="AF745" i="24"/>
  <c r="AF610" i="24"/>
  <c r="AF598" i="24"/>
  <c r="AF594" i="24"/>
  <c r="AF600" i="24"/>
  <c r="AF580" i="24"/>
  <c r="AF397" i="24"/>
  <c r="AF370" i="24"/>
  <c r="AF376" i="24"/>
  <c r="AF362" i="24"/>
  <c r="AF368" i="24"/>
  <c r="AF350" i="24"/>
  <c r="AF320" i="24"/>
  <c r="AF330" i="24"/>
  <c r="AF315" i="24"/>
  <c r="AF308" i="24"/>
  <c r="AF318" i="24"/>
  <c r="AF270" i="24"/>
  <c r="AF227" i="24"/>
  <c r="AF2198" i="24"/>
  <c r="AF2147" i="24"/>
  <c r="AF2124" i="24"/>
  <c r="AF2120" i="24"/>
  <c r="AF2115" i="24"/>
  <c r="AF2108" i="24"/>
  <c r="AF2491" i="24"/>
  <c r="AF2497" i="24"/>
  <c r="AF2483" i="24"/>
  <c r="AF2489" i="24"/>
  <c r="AF2467" i="24"/>
  <c r="AF2463" i="24"/>
  <c r="AF2459" i="24"/>
  <c r="AF2410" i="24"/>
  <c r="AF2416" i="24"/>
  <c r="AF2404" i="24"/>
  <c r="AF2345" i="24"/>
  <c r="AF2351" i="24"/>
  <c r="AF2341" i="24"/>
  <c r="AF2347" i="24"/>
  <c r="AF2332" i="24"/>
  <c r="AF2328" i="24"/>
  <c r="AF2314" i="24"/>
  <c r="AF2305" i="24"/>
  <c r="AF2301" i="24"/>
  <c r="AF2278" i="24"/>
  <c r="AF2284" i="24"/>
  <c r="AF2273" i="24"/>
  <c r="AF2268" i="24"/>
  <c r="AF2274" i="24"/>
  <c r="AF2209" i="24"/>
  <c r="O1672" i="24"/>
  <c r="O1997" i="24"/>
  <c r="O2075" i="24"/>
  <c r="O59" i="24"/>
  <c r="O72" i="24"/>
  <c r="O302" i="24"/>
  <c r="O320" i="24"/>
  <c r="O551" i="24"/>
  <c r="O579" i="24"/>
  <c r="O1316" i="24"/>
  <c r="O1378" i="24"/>
  <c r="O1333" i="24"/>
  <c r="O1357" i="24"/>
  <c r="O1420" i="24"/>
  <c r="O1968" i="24"/>
  <c r="O1990" i="24"/>
  <c r="O2076" i="24"/>
  <c r="O2019" i="24"/>
  <c r="O2097" i="24"/>
  <c r="O56" i="24"/>
  <c r="O69" i="24"/>
  <c r="O97" i="24"/>
  <c r="O110" i="24"/>
  <c r="O134" i="24"/>
  <c r="O147" i="24"/>
  <c r="O481" i="24"/>
  <c r="O936" i="24"/>
  <c r="O985" i="24"/>
  <c r="O1338" i="24"/>
  <c r="O1344" i="24"/>
  <c r="O1503" i="24"/>
  <c r="O1566" i="24"/>
  <c r="O1930" i="24"/>
  <c r="O2003" i="24"/>
  <c r="O2141" i="24"/>
  <c r="O2220" i="24"/>
  <c r="O1158" i="24"/>
  <c r="O1225" i="24"/>
  <c r="O1285" i="24"/>
  <c r="O1239" i="24"/>
  <c r="O1319" i="24"/>
  <c r="O1456" i="24"/>
  <c r="O1519" i="24"/>
  <c r="O1533" i="24"/>
  <c r="O1596" i="24"/>
  <c r="O1582" i="24"/>
  <c r="O1646" i="24"/>
  <c r="O1608" i="24"/>
  <c r="O1855" i="24"/>
  <c r="O1928" i="24"/>
  <c r="O1920" i="24"/>
  <c r="O1993" i="24"/>
  <c r="O1985" i="24"/>
  <c r="O25" i="24"/>
  <c r="O38" i="24"/>
  <c r="O58" i="24"/>
  <c r="O71" i="24"/>
  <c r="O100" i="24"/>
  <c r="O140" i="24"/>
  <c r="O153" i="24"/>
  <c r="O170" i="24"/>
  <c r="O184" i="24"/>
  <c r="O261" i="24"/>
  <c r="O272" i="24"/>
  <c r="O1166" i="24"/>
  <c r="O1202" i="24"/>
  <c r="O1437" i="24"/>
  <c r="O1679" i="24"/>
  <c r="O1744" i="24"/>
  <c r="O1894" i="24"/>
  <c r="O1967" i="24"/>
  <c r="O1923" i="24"/>
  <c r="O1996" i="24"/>
  <c r="O16" i="24"/>
  <c r="O29" i="24"/>
  <c r="O42" i="24"/>
  <c r="O55" i="24"/>
  <c r="O95" i="24"/>
  <c r="O108" i="24"/>
  <c r="O120" i="24"/>
  <c r="O133" i="24"/>
  <c r="O132" i="24"/>
  <c r="O145" i="24"/>
  <c r="O316" i="24"/>
  <c r="O326" i="24"/>
  <c r="O923" i="24"/>
  <c r="O977" i="24"/>
  <c r="O1278" i="24"/>
  <c r="O1705" i="24"/>
  <c r="O24" i="24"/>
  <c r="O37" i="24"/>
  <c r="O83" i="24"/>
  <c r="O144" i="24"/>
  <c r="O157" i="24"/>
  <c r="O257" i="24"/>
  <c r="O270" i="24"/>
  <c r="AF1693" i="24"/>
  <c r="AF1651" i="24"/>
  <c r="AF1606" i="24"/>
  <c r="AF1564" i="24"/>
  <c r="AF1368" i="24"/>
  <c r="AF1364" i="24"/>
  <c r="AF1370" i="24"/>
  <c r="AF1138" i="24"/>
  <c r="AF1062" i="24"/>
  <c r="AF1068" i="24"/>
  <c r="AF1038" i="24"/>
  <c r="AF1044" i="24"/>
  <c r="AF1028" i="24"/>
  <c r="AF1034" i="24"/>
  <c r="AF1023" i="24"/>
  <c r="AF1015" i="24"/>
  <c r="AF1021" i="24"/>
  <c r="AF884" i="24"/>
  <c r="AF890" i="24"/>
  <c r="AF865" i="24"/>
  <c r="AF871" i="24"/>
  <c r="AF847" i="24"/>
  <c r="AF843" i="24"/>
  <c r="AF849" i="24"/>
  <c r="AF794" i="24"/>
  <c r="AF758" i="24"/>
  <c r="AF764" i="24"/>
  <c r="AF672" i="24"/>
  <c r="AF678" i="24"/>
  <c r="AF651" i="24"/>
  <c r="AF583" i="24"/>
  <c r="AF579" i="24"/>
  <c r="AF473" i="24"/>
  <c r="AF422" i="24"/>
  <c r="AF428" i="24"/>
  <c r="AF408" i="24"/>
  <c r="AF400" i="24"/>
  <c r="AF319" i="24"/>
  <c r="AF329" i="24"/>
  <c r="AF278" i="24"/>
  <c r="AF287" i="24"/>
  <c r="AF155" i="24"/>
  <c r="AF2488" i="24"/>
  <c r="AF2494" i="24"/>
  <c r="AF2478" i="24"/>
  <c r="AF2484" i="24"/>
  <c r="AF2466" i="24"/>
  <c r="AF2462" i="24"/>
  <c r="AF2458" i="24"/>
  <c r="AF2407" i="24"/>
  <c r="AF2413" i="24"/>
  <c r="AF2344" i="24"/>
  <c r="AF2350" i="24"/>
  <c r="AF2340" i="24"/>
  <c r="AF2346" i="24"/>
  <c r="AF2335" i="24"/>
  <c r="AF2331" i="24"/>
  <c r="AF2300" i="24"/>
  <c r="AF2208" i="24"/>
  <c r="O766" i="24"/>
  <c r="O812" i="24"/>
  <c r="O875" i="24"/>
  <c r="O924" i="24"/>
  <c r="O1133" i="24"/>
  <c r="O1164" i="24"/>
  <c r="O1224" i="24"/>
  <c r="O1229" i="24"/>
  <c r="O1289" i="24"/>
  <c r="O1512" i="24"/>
  <c r="O122" i="24"/>
  <c r="O137" i="24"/>
  <c r="O1633" i="24"/>
  <c r="O1992" i="24"/>
  <c r="O1281" i="24"/>
  <c r="O1298" i="24"/>
  <c r="O918" i="24"/>
  <c r="O310" i="24"/>
  <c r="O1638" i="24"/>
  <c r="O1415" i="24"/>
  <c r="O1318" i="24"/>
  <c r="O1738" i="24"/>
  <c r="O212" i="24"/>
  <c r="O806" i="24"/>
  <c r="O1264" i="24"/>
  <c r="O1193" i="24"/>
  <c r="O1215" i="24"/>
  <c r="O1200" i="24"/>
  <c r="O1265" i="24"/>
  <c r="O1252" i="24"/>
  <c r="O657" i="24"/>
  <c r="O2089" i="24"/>
  <c r="O2063" i="24"/>
  <c r="O1515" i="24"/>
  <c r="O1604" i="24"/>
  <c r="O1675" i="24"/>
  <c r="O229" i="24"/>
  <c r="O1206" i="24"/>
  <c r="O474" i="24"/>
  <c r="O1374" i="24"/>
  <c r="O1449" i="24"/>
  <c r="AF2468" i="24"/>
  <c r="AF2469" i="24"/>
  <c r="O961" i="24"/>
  <c r="O1004" i="24"/>
  <c r="O986" i="24"/>
  <c r="O1029" i="24"/>
  <c r="O1122" i="24"/>
  <c r="O1182" i="24"/>
  <c r="O558" i="24"/>
  <c r="O765" i="24"/>
  <c r="O805" i="24"/>
  <c r="O919" i="24"/>
  <c r="O962" i="24"/>
  <c r="O971" i="24"/>
  <c r="O1014" i="24"/>
  <c r="O1117" i="24"/>
  <c r="O1170" i="24"/>
  <c r="O1209" i="24"/>
  <c r="O1240" i="24"/>
  <c r="O1295" i="24"/>
  <c r="O1461" i="24"/>
  <c r="O1518" i="24"/>
  <c r="O1493" i="24"/>
  <c r="O1557" i="24"/>
  <c r="O1549" i="24"/>
  <c r="O1606" i="24"/>
  <c r="O1593" i="24"/>
  <c r="O1651" i="24"/>
  <c r="O1674" i="24"/>
  <c r="O1733" i="24"/>
  <c r="O1732" i="24"/>
  <c r="O1802" i="24"/>
  <c r="O1765" i="24"/>
  <c r="O1828" i="24"/>
  <c r="O1794" i="24"/>
  <c r="O1858" i="24"/>
  <c r="O1873" i="24"/>
  <c r="O1948" i="24"/>
  <c r="O2041" i="24"/>
  <c r="O2113" i="24"/>
  <c r="O2091" i="24"/>
  <c r="O2163" i="24"/>
  <c r="O173" i="24"/>
  <c r="O176" i="24"/>
  <c r="O228" i="24"/>
  <c r="O230" i="24"/>
  <c r="O455" i="24"/>
  <c r="O475" i="24"/>
  <c r="O590" i="24"/>
  <c r="O612" i="24"/>
  <c r="O966" i="24"/>
  <c r="O1009" i="24"/>
  <c r="O1231" i="24"/>
  <c r="O1293" i="24"/>
  <c r="O1305" i="24"/>
  <c r="O1459" i="24"/>
  <c r="O1516" i="24"/>
  <c r="O1527" i="24"/>
  <c r="O1584" i="24"/>
  <c r="O1622" i="24"/>
  <c r="O1681" i="24"/>
  <c r="O1814" i="24"/>
  <c r="O1878" i="24"/>
  <c r="O390" i="24"/>
  <c r="O1272" i="24"/>
  <c r="O1282" i="24"/>
  <c r="O1337" i="24"/>
  <c r="O1409" i="24"/>
  <c r="O1466" i="24"/>
  <c r="O1426" i="24"/>
  <c r="O1483" i="24"/>
  <c r="O1439" i="24"/>
  <c r="O1454" i="24"/>
  <c r="O1511" i="24"/>
  <c r="O1464" i="24"/>
  <c r="O1521" i="24"/>
  <c r="O1486" i="24"/>
  <c r="O1543" i="24"/>
  <c r="O1502" i="24"/>
  <c r="O1559" i="24"/>
  <c r="O1560" i="24"/>
  <c r="O1617" i="24"/>
  <c r="O1653" i="24"/>
  <c r="O1719" i="24"/>
  <c r="O1704" i="24"/>
  <c r="O1734" i="24"/>
  <c r="O1804" i="24"/>
  <c r="O1759" i="24"/>
  <c r="O1829" i="24"/>
  <c r="O1780" i="24"/>
  <c r="O1843" i="24"/>
  <c r="O1799" i="24"/>
  <c r="O1863" i="24"/>
  <c r="O1820" i="24"/>
  <c r="O1884" i="24"/>
  <c r="O1889" i="24"/>
  <c r="O1956" i="24"/>
  <c r="O1904" i="24"/>
  <c r="O1979" i="24"/>
  <c r="O1945" i="24"/>
  <c r="O2014" i="24"/>
  <c r="O2052" i="24"/>
  <c r="O2124" i="24"/>
  <c r="O2066" i="24"/>
  <c r="O2138" i="24"/>
  <c r="O2098" i="24"/>
  <c r="O2170" i="24"/>
  <c r="O2126" i="24"/>
  <c r="O2208" i="24"/>
  <c r="O163" i="24"/>
  <c r="O166" i="24"/>
  <c r="O183" i="24"/>
  <c r="O186" i="24"/>
  <c r="O256" i="24"/>
  <c r="O258" i="24"/>
  <c r="O306" i="24"/>
  <c r="O312" i="24"/>
  <c r="O353" i="24"/>
  <c r="O362" i="24"/>
  <c r="O395" i="24"/>
  <c r="O407" i="24"/>
  <c r="O504" i="24"/>
  <c r="O526" i="24"/>
  <c r="O552" i="24"/>
  <c r="O574" i="24"/>
  <c r="O581" i="24"/>
  <c r="O603" i="24"/>
  <c r="O619" i="24"/>
  <c r="O642" i="24"/>
  <c r="O636" i="24"/>
  <c r="O660" i="24"/>
  <c r="O1096" i="24"/>
  <c r="O1148" i="24"/>
  <c r="O1156" i="24"/>
  <c r="O1283" i="24"/>
  <c r="O1441" i="24"/>
  <c r="O1498" i="24"/>
  <c r="O1659" i="24"/>
  <c r="O1725" i="24"/>
  <c r="O1735" i="24"/>
  <c r="O1805" i="24"/>
  <c r="O1796" i="24"/>
  <c r="O1867" i="24"/>
  <c r="O2035" i="24"/>
  <c r="O2107" i="24"/>
  <c r="O305" i="24"/>
  <c r="O313" i="24"/>
  <c r="O462" i="24"/>
  <c r="O482" i="24"/>
  <c r="O626" i="24"/>
  <c r="O649" i="24"/>
  <c r="O858" i="24"/>
  <c r="O901" i="24"/>
  <c r="O940" i="24"/>
  <c r="O983" i="24"/>
  <c r="O969" i="24"/>
  <c r="O1012" i="24"/>
  <c r="O994" i="24"/>
  <c r="O1037" i="24"/>
  <c r="O1115" i="24"/>
  <c r="O1168" i="24"/>
  <c r="O1172" i="24"/>
  <c r="O1195" i="24"/>
  <c r="O1249" i="24"/>
  <c r="O1254" i="24"/>
  <c r="O1268" i="24"/>
  <c r="O1330" i="24"/>
  <c r="O1301" i="24"/>
  <c r="O1363" i="24"/>
  <c r="O1335" i="24"/>
  <c r="O1399" i="24"/>
  <c r="O1360" i="24"/>
  <c r="O1417" i="24"/>
  <c r="O1386" i="24"/>
  <c r="O1443" i="24"/>
  <c r="O1405" i="24"/>
  <c r="O1469" i="24"/>
  <c r="O1442" i="24"/>
  <c r="O1499" i="24"/>
  <c r="O1468" i="24"/>
  <c r="O1525" i="24"/>
  <c r="O1491" i="24"/>
  <c r="O1548" i="24"/>
  <c r="O1504" i="24"/>
  <c r="O1562" i="24"/>
  <c r="O1627" i="24"/>
  <c r="O1667" i="24"/>
  <c r="O1726" i="24"/>
  <c r="O1678" i="24"/>
  <c r="O1737" i="24"/>
  <c r="O1706" i="24"/>
  <c r="O1768" i="24"/>
  <c r="O1736" i="24"/>
  <c r="O1806" i="24"/>
  <c r="O1754" i="24"/>
  <c r="O1817" i="24"/>
  <c r="O1771" i="24"/>
  <c r="O1834" i="24"/>
  <c r="O1782" i="24"/>
  <c r="O1845" i="24"/>
  <c r="O1800" i="24"/>
  <c r="O1871" i="24"/>
  <c r="O2000" i="24"/>
  <c r="O2072" i="24"/>
  <c r="O2031" i="24"/>
  <c r="O2103" i="24"/>
  <c r="O2046" i="24"/>
  <c r="O2127" i="24"/>
  <c r="O2071" i="24"/>
  <c r="O2143" i="24"/>
  <c r="O2101" i="24"/>
  <c r="O2173" i="24"/>
  <c r="O2144" i="24"/>
  <c r="O2217" i="24"/>
  <c r="O193" i="24"/>
  <c r="O197" i="24"/>
  <c r="O218" i="24"/>
  <c r="O222" i="24"/>
  <c r="O235" i="24"/>
  <c r="O309" i="24"/>
  <c r="O315" i="24"/>
  <c r="O365" i="24"/>
  <c r="O374" i="24"/>
  <c r="O385" i="24"/>
  <c r="O397" i="24"/>
  <c r="O402" i="24"/>
  <c r="O414" i="24"/>
  <c r="O467" i="24"/>
  <c r="O487" i="24"/>
  <c r="O561" i="24"/>
  <c r="O583" i="24"/>
  <c r="O580" i="24"/>
  <c r="O606" i="24"/>
  <c r="O616" i="24"/>
  <c r="O644" i="24"/>
  <c r="O703" i="24"/>
  <c r="O740" i="24"/>
  <c r="O887" i="24"/>
  <c r="O930" i="24"/>
  <c r="O951" i="24"/>
  <c r="O999" i="24"/>
  <c r="O1109" i="24"/>
  <c r="O1162" i="24"/>
  <c r="O1136" i="24"/>
  <c r="O1190" i="24"/>
  <c r="O1235" i="24"/>
  <c r="O1263" i="24"/>
  <c r="O1314" i="24"/>
  <c r="O1377" i="24"/>
  <c r="O1472" i="24"/>
  <c r="O1529" i="24"/>
  <c r="O1507" i="24"/>
  <c r="O1564" i="24"/>
  <c r="O1570" i="24"/>
  <c r="O1628" i="24"/>
  <c r="O1602" i="24"/>
  <c r="O1773" i="24"/>
  <c r="O1836" i="24"/>
  <c r="O1801" i="24"/>
  <c r="O1957" i="24"/>
  <c r="O2005" i="24"/>
  <c r="O2077" i="24"/>
  <c r="O2047" i="24"/>
  <c r="O2128" i="24"/>
  <c r="O2102" i="24"/>
  <c r="O2174" i="24"/>
  <c r="O156" i="24"/>
  <c r="O158" i="24"/>
  <c r="O237" i="24"/>
  <c r="O239" i="24"/>
  <c r="O386" i="24"/>
  <c r="O400" i="24"/>
  <c r="O617" i="24"/>
  <c r="O645" i="24"/>
  <c r="O1151" i="24"/>
  <c r="O1205" i="24"/>
  <c r="O1219" i="24"/>
  <c r="O1273" i="24"/>
  <c r="O1334" i="24"/>
  <c r="O1390" i="24"/>
  <c r="O1489" i="24"/>
  <c r="O1590" i="24"/>
  <c r="O1648" i="24"/>
  <c r="O1781" i="24"/>
  <c r="O1844" i="24"/>
  <c r="O1907" i="24"/>
  <c r="O1982" i="24"/>
  <c r="O2029" i="24"/>
  <c r="O396" i="24"/>
  <c r="O408" i="24"/>
  <c r="O578" i="24"/>
  <c r="O604" i="24"/>
  <c r="O1237" i="24"/>
  <c r="O1292" i="24"/>
  <c r="O1419" i="24"/>
  <c r="O1476" i="24"/>
  <c r="O1470" i="24"/>
  <c r="O1534" i="24"/>
  <c r="O1576" i="24"/>
  <c r="O1634" i="24"/>
  <c r="O1722" i="24"/>
  <c r="O1784" i="24"/>
  <c r="O1785" i="24"/>
  <c r="O1856" i="24"/>
  <c r="O1247" i="24"/>
  <c r="O922" i="24"/>
  <c r="O970" i="24"/>
  <c r="O972" i="24"/>
  <c r="O1015" i="24"/>
  <c r="O1141" i="24"/>
  <c r="O1201" i="24"/>
  <c r="O1157" i="24"/>
  <c r="O1217" i="24"/>
  <c r="O1199" i="24"/>
  <c r="O1253" i="24"/>
  <c r="O1228" i="24"/>
  <c r="O1241" i="24"/>
  <c r="O1296" i="24"/>
  <c r="O773" i="24"/>
  <c r="O814" i="24"/>
  <c r="O1107" i="24"/>
  <c r="O1159" i="24"/>
  <c r="O1762" i="24"/>
  <c r="O1825" i="24"/>
  <c r="O1874" i="24"/>
  <c r="O1941" i="24"/>
  <c r="O2100" i="24"/>
  <c r="O2172" i="24"/>
  <c r="O288" i="24"/>
  <c r="O294" i="24"/>
  <c r="O449" i="24"/>
  <c r="O466" i="24"/>
  <c r="O588" i="24"/>
  <c r="O610" i="24"/>
  <c r="O823" i="24"/>
  <c r="O865" i="24"/>
  <c r="O874" i="24"/>
  <c r="O917" i="24"/>
  <c r="O1248" i="24"/>
  <c r="O1310" i="24"/>
  <c r="O1331" i="24"/>
  <c r="O1387" i="24"/>
  <c r="O1372" i="24"/>
  <c r="O1436" i="24"/>
  <c r="O1416" i="24"/>
  <c r="O1480" i="24"/>
  <c r="O1446" i="24"/>
  <c r="O1510" i="24"/>
  <c r="O1484" i="24"/>
  <c r="O1541" i="24"/>
  <c r="O1572" i="24"/>
  <c r="O1637" i="24"/>
  <c r="O1779" i="24"/>
  <c r="O1842" i="24"/>
  <c r="O2065" i="24"/>
  <c r="O2137" i="24"/>
  <c r="O2123" i="24"/>
  <c r="O2205" i="24"/>
  <c r="O198" i="24"/>
  <c r="O202" i="24"/>
  <c r="O251" i="24"/>
  <c r="O253" i="24"/>
  <c r="O349" i="24"/>
  <c r="O360" i="24"/>
  <c r="O391" i="24"/>
  <c r="O405" i="24"/>
  <c r="O500" i="24"/>
  <c r="O525" i="24"/>
  <c r="O573" i="24"/>
  <c r="O599" i="24"/>
  <c r="O904" i="24"/>
  <c r="O947" i="24"/>
  <c r="O1142" i="24"/>
  <c r="O1196" i="24"/>
  <c r="O1267" i="24"/>
  <c r="O1329" i="24"/>
  <c r="O1581" i="24"/>
  <c r="O1639" i="24"/>
  <c r="O1694" i="24"/>
  <c r="O1756" i="24"/>
  <c r="O1777" i="24"/>
  <c r="O1840" i="24"/>
  <c r="O1896" i="24"/>
  <c r="O1963" i="24"/>
  <c r="O2109" i="24"/>
  <c r="O2182" i="24"/>
  <c r="O339" i="24"/>
  <c r="O348" i="24"/>
  <c r="O494" i="24"/>
  <c r="O516" i="24"/>
  <c r="O615" i="24"/>
  <c r="O643" i="24"/>
  <c r="O1270" i="24"/>
  <c r="O1332" i="24"/>
  <c r="O1311" i="24"/>
  <c r="O1366" i="24"/>
  <c r="O1345" i="24"/>
  <c r="O1371" i="24"/>
  <c r="O1474" i="24"/>
  <c r="O1531" i="24"/>
  <c r="O1495" i="24"/>
  <c r="O1552" i="24"/>
  <c r="O1501" i="24"/>
  <c r="O1565" i="24"/>
  <c r="O1545" i="24"/>
  <c r="O1586" i="24"/>
  <c r="O1644" i="24"/>
  <c r="O1669" i="24"/>
  <c r="O1728" i="24"/>
  <c r="O1767" i="24"/>
  <c r="O1837" i="24"/>
  <c r="O1790" i="24"/>
  <c r="O1854" i="24"/>
  <c r="O1810" i="24"/>
  <c r="O1869" i="24"/>
  <c r="O1936" i="24"/>
  <c r="O1887" i="24"/>
  <c r="O1962" i="24"/>
  <c r="O2034" i="24"/>
  <c r="O2106" i="24"/>
  <c r="O2058" i="24"/>
  <c r="O2130" i="24"/>
  <c r="O2073" i="24"/>
  <c r="O2154" i="24"/>
  <c r="O2096" i="24"/>
  <c r="O2177" i="24"/>
  <c r="O174" i="24"/>
  <c r="O205" i="24"/>
  <c r="O209" i="24"/>
  <c r="O220" i="24"/>
  <c r="O240" i="24"/>
  <c r="O242" i="24"/>
  <c r="O269" i="24"/>
  <c r="O271" i="24"/>
  <c r="O311" i="24"/>
  <c r="O317" i="24"/>
  <c r="O389" i="24"/>
  <c r="O401" i="24"/>
  <c r="O439" i="24"/>
  <c r="O456" i="24"/>
  <c r="O532" i="24"/>
  <c r="O554" i="24"/>
  <c r="O586" i="24"/>
  <c r="O608" i="24"/>
  <c r="O625" i="24"/>
  <c r="O648" i="24"/>
  <c r="O992" i="24"/>
  <c r="O1035" i="24"/>
  <c r="O1123" i="24"/>
  <c r="O1183" i="24"/>
  <c r="O1411" i="24"/>
  <c r="O1467" i="24"/>
  <c r="O1524" i="24"/>
  <c r="O1561" i="24"/>
  <c r="O1618" i="24"/>
  <c r="O1769" i="24"/>
  <c r="O1832" i="24"/>
  <c r="O2087" i="24"/>
  <c r="O2159" i="24"/>
  <c r="O245" i="24"/>
  <c r="O247" i="24"/>
  <c r="O565" i="24"/>
  <c r="O587" i="24"/>
  <c r="O878" i="24"/>
  <c r="O921" i="24"/>
  <c r="O926" i="24"/>
  <c r="O974" i="24"/>
  <c r="O955" i="24"/>
  <c r="O998" i="24"/>
  <c r="O976" i="24"/>
  <c r="O1024" i="24"/>
  <c r="O1102" i="24"/>
  <c r="O1160" i="24"/>
  <c r="O1135" i="24"/>
  <c r="O1189" i="24"/>
  <c r="O1186" i="24"/>
  <c r="O1244" i="24"/>
  <c r="O1299" i="24"/>
  <c r="O1262" i="24"/>
  <c r="O1317" i="24"/>
  <c r="O1279" i="24"/>
  <c r="O1291" i="24"/>
  <c r="O1346" i="24"/>
  <c r="O1313" i="24"/>
  <c r="O1328" i="24"/>
  <c r="O1384" i="24"/>
  <c r="O1349" i="24"/>
  <c r="O1368" i="24"/>
  <c r="O1414" i="24"/>
  <c r="O1478" i="24"/>
  <c r="O1460" i="24"/>
  <c r="O1517" i="24"/>
  <c r="O1513" i="24"/>
  <c r="O1571" i="24"/>
  <c r="O1636" i="24"/>
  <c r="O1592" i="24"/>
  <c r="O1650" i="24"/>
  <c r="O1640" i="24"/>
  <c r="O1749" i="24"/>
  <c r="O1812" i="24"/>
  <c r="O1757" i="24"/>
  <c r="O1827" i="24"/>
  <c r="O1778" i="24"/>
  <c r="O1841" i="24"/>
  <c r="O1793" i="24"/>
  <c r="O1857" i="24"/>
  <c r="O1815" i="24"/>
  <c r="O1879" i="24"/>
  <c r="O1880" i="24"/>
  <c r="O1926" i="24"/>
  <c r="O2001" i="24"/>
  <c r="O1961" i="24"/>
  <c r="O2030" i="24"/>
  <c r="O1995" i="24"/>
  <c r="O2067" i="24"/>
  <c r="O2036" i="24"/>
  <c r="O2108" i="24"/>
  <c r="O2088" i="24"/>
  <c r="O2160" i="24"/>
  <c r="O2114" i="24"/>
  <c r="O2187" i="24"/>
  <c r="O177" i="24"/>
  <c r="O224" i="24"/>
  <c r="O248" i="24"/>
  <c r="O250" i="24"/>
  <c r="O292" i="24"/>
  <c r="O298" i="24"/>
  <c r="O392" i="24"/>
  <c r="O404" i="24"/>
  <c r="O495" i="24"/>
  <c r="O517" i="24"/>
  <c r="O546" i="24"/>
  <c r="O571" i="24"/>
  <c r="O589" i="24"/>
  <c r="O611" i="24"/>
  <c r="O627" i="24"/>
  <c r="O650" i="24"/>
  <c r="O932" i="24"/>
  <c r="O975" i="24"/>
  <c r="O984" i="24"/>
  <c r="O1027" i="24"/>
  <c r="O1121" i="24"/>
  <c r="O1153" i="24"/>
  <c r="O1207" i="24"/>
  <c r="O1187" i="24"/>
  <c r="O1245" i="24"/>
  <c r="O1300" i="24"/>
  <c r="O1343" i="24"/>
  <c r="O1400" i="24"/>
  <c r="O1388" i="24"/>
  <c r="O1445" i="24"/>
  <c r="O1494" i="24"/>
  <c r="O1551" i="24"/>
  <c r="O1585" i="24"/>
  <c r="O1643" i="24"/>
  <c r="O1661" i="24"/>
  <c r="O1727" i="24"/>
  <c r="O1714" i="24"/>
  <c r="O1776" i="24"/>
  <c r="O1755" i="24"/>
  <c r="O1818" i="24"/>
  <c r="O1788" i="24"/>
  <c r="O1851" i="24"/>
  <c r="O1868" i="24"/>
  <c r="O1935" i="24"/>
  <c r="O1903" i="24"/>
  <c r="O1970" i="24"/>
  <c r="O1988" i="24"/>
  <c r="O2060" i="24"/>
  <c r="O2024" i="24"/>
  <c r="O2104" i="24"/>
  <c r="O2069" i="24"/>
  <c r="O2150" i="24"/>
  <c r="O2145" i="24"/>
  <c r="O2218" i="24"/>
  <c r="O182" i="24"/>
  <c r="O185" i="24"/>
  <c r="O219" i="24"/>
  <c r="O433" i="24"/>
  <c r="O452" i="24"/>
  <c r="O531" i="24"/>
  <c r="O553" i="24"/>
  <c r="O585" i="24"/>
  <c r="O607" i="24"/>
  <c r="O712" i="24"/>
  <c r="O748" i="24"/>
  <c r="O973" i="24"/>
  <c r="O1016" i="24"/>
  <c r="O1297" i="24"/>
  <c r="O1359" i="24"/>
  <c r="O1383" i="24"/>
  <c r="O1546" i="24"/>
  <c r="O1603" i="24"/>
  <c r="O1663" i="24"/>
  <c r="O1729" i="24"/>
  <c r="O1821" i="24"/>
  <c r="O2070" i="24"/>
  <c r="O2142" i="24"/>
  <c r="O175" i="24"/>
  <c r="O178" i="24"/>
  <c r="O223" i="24"/>
  <c r="O662" i="24"/>
  <c r="O687" i="24"/>
  <c r="O2206" i="24"/>
  <c r="O2282" i="24"/>
  <c r="O2232" i="24"/>
  <c r="O2318" i="24"/>
  <c r="O2261" i="24"/>
  <c r="O2339" i="24"/>
  <c r="O2362" i="24"/>
  <c r="O2461" i="24"/>
  <c r="O2391" i="24"/>
  <c r="O2491" i="24"/>
  <c r="O2213" i="24"/>
  <c r="O2289" i="24"/>
  <c r="O2308" i="24"/>
  <c r="O2387" i="24"/>
  <c r="O2367" i="24"/>
  <c r="O2466" i="24"/>
  <c r="O2406" i="24"/>
  <c r="O2175" i="24"/>
  <c r="O2250" i="24"/>
  <c r="O2207" i="24"/>
  <c r="O2283" i="24"/>
  <c r="O2225" i="24"/>
  <c r="O2301" i="24"/>
  <c r="O2244" i="24"/>
  <c r="O2320" i="24"/>
  <c r="O2255" i="24"/>
  <c r="O2332" i="24"/>
  <c r="O2285" i="24"/>
  <c r="O2363" i="24"/>
  <c r="O2355" i="24"/>
  <c r="O2454" i="24"/>
  <c r="O2359" i="24"/>
  <c r="O2458" i="24"/>
  <c r="O2366" i="24"/>
  <c r="O2465" i="24"/>
  <c r="O2377" i="24"/>
  <c r="O2476" i="24"/>
  <c r="O2403" i="24"/>
  <c r="O2248" i="24"/>
  <c r="O2325" i="24"/>
  <c r="O2360" i="24"/>
  <c r="O2459" i="24"/>
  <c r="O2231" i="24"/>
  <c r="O2307" i="24"/>
  <c r="O2346" i="24"/>
  <c r="O2455" i="24"/>
  <c r="O2383" i="24"/>
  <c r="O2482" i="24"/>
  <c r="O2204" i="24"/>
  <c r="O2280" i="24"/>
  <c r="O2219" i="24"/>
  <c r="O2295" i="24"/>
  <c r="O2234" i="24"/>
  <c r="O2310" i="24"/>
  <c r="O2239" i="24"/>
  <c r="O2326" i="24"/>
  <c r="O2259" i="24"/>
  <c r="O2337" i="24"/>
  <c r="O2353" i="24"/>
  <c r="O2452" i="24"/>
  <c r="O2347" i="24"/>
  <c r="O2456" i="24"/>
  <c r="O2361" i="24"/>
  <c r="O2460" i="24"/>
  <c r="O2384" i="24"/>
  <c r="O2483" i="24"/>
  <c r="O2214" i="24"/>
  <c r="O2300" i="24"/>
  <c r="O2252" i="24"/>
  <c r="O2329" i="24"/>
  <c r="O2354" i="24"/>
  <c r="O2453" i="24"/>
  <c r="O2358" i="24"/>
  <c r="O2457" i="24"/>
  <c r="O2202" i="24"/>
  <c r="O2278" i="24"/>
  <c r="O2257" i="24"/>
  <c r="O2334" i="24"/>
  <c r="O1421" i="24"/>
  <c r="O1670" i="24"/>
  <c r="O549" i="24"/>
  <c r="O1508" i="24"/>
  <c r="O119" i="24"/>
  <c r="O2078" i="24"/>
  <c r="O1457" i="24"/>
  <c r="O1127" i="24"/>
  <c r="O503" i="24"/>
  <c r="O1204" i="24"/>
  <c r="O2356" i="24"/>
  <c r="O1741" i="24"/>
  <c r="O388" i="24"/>
  <c r="O1342" i="24"/>
  <c r="O1496" i="24"/>
  <c r="O215" i="24"/>
  <c r="O1666" i="24"/>
  <c r="O2135" i="24"/>
  <c r="O2224" i="24"/>
  <c r="O1609" i="24"/>
  <c r="O1915" i="24"/>
  <c r="O2056" i="24"/>
  <c r="O1976" i="24"/>
  <c r="O584" i="24"/>
  <c r="O118" i="24"/>
  <c r="O582" i="24"/>
  <c r="O259" i="24"/>
  <c r="O928" i="24"/>
  <c r="O1084" i="24"/>
  <c r="O1412" i="24"/>
  <c r="O1569" i="24"/>
  <c r="O1321" i="24"/>
  <c r="O1660" i="24"/>
  <c r="O1742" i="24"/>
  <c r="O2055" i="24"/>
  <c r="O2249" i="24"/>
  <c r="O1881" i="24"/>
  <c r="O1766" i="24"/>
  <c r="O1216" i="24"/>
  <c r="O1271" i="24"/>
  <c r="O216" i="24"/>
  <c r="O1998" i="24"/>
  <c r="O458" i="24"/>
  <c r="O1312" i="24"/>
  <c r="O1912" i="24"/>
  <c r="O383" i="24"/>
  <c r="O1803" i="24"/>
  <c r="O304" i="24"/>
  <c r="O1308" i="24"/>
  <c r="O1743" i="24"/>
  <c r="O1276" i="24"/>
  <c r="O1404" i="24"/>
  <c r="O231" i="24"/>
  <c r="O621" i="24"/>
  <c r="O1275" i="24"/>
  <c r="O172" i="24"/>
  <c r="O956" i="24"/>
  <c r="O1428" i="24"/>
  <c r="O1238" i="24"/>
  <c r="O1071" i="24"/>
  <c r="O1747" i="24"/>
  <c r="O981" i="24"/>
  <c r="O1989" i="24"/>
  <c r="O1579" i="24"/>
  <c r="O1108" i="24"/>
  <c r="O1497" i="24"/>
  <c r="O1575" i="24"/>
  <c r="O1287" i="24"/>
  <c r="O1578" i="24"/>
  <c r="O931" i="24"/>
  <c r="O563" i="24"/>
  <c r="O2105" i="24"/>
  <c r="O1758" i="24"/>
  <c r="O2032" i="24"/>
  <c r="O1309" i="24"/>
  <c r="O1402" i="24"/>
  <c r="O1668" i="24"/>
  <c r="O2357" i="24"/>
  <c r="O436" i="24"/>
  <c r="O1129" i="24"/>
  <c r="O129" i="24"/>
  <c r="O363" i="24"/>
  <c r="O1432" i="24"/>
  <c r="O620" i="24"/>
  <c r="O1895" i="24"/>
  <c r="O1934" i="24"/>
  <c r="O226" i="24"/>
  <c r="O1243" i="24"/>
  <c r="O1221" i="24"/>
  <c r="O1774" i="24"/>
  <c r="O1277" i="24"/>
  <c r="O1379" i="24"/>
  <c r="O1431" i="24"/>
  <c r="O2082" i="24"/>
  <c r="O1375" i="24"/>
  <c r="O393" i="24"/>
  <c r="O927" i="24"/>
  <c r="O1104" i="24"/>
  <c r="O1434" i="24"/>
  <c r="O1069" i="24"/>
  <c r="O1274" i="24"/>
  <c r="O2132" i="24"/>
  <c r="O351" i="24"/>
  <c r="O1255" i="24"/>
  <c r="O1423" i="24"/>
  <c r="O1444" i="24"/>
  <c r="O124" i="24"/>
  <c r="O1163" i="24"/>
  <c r="O1991" i="24"/>
  <c r="O1327" i="24"/>
  <c r="O1070" i="24"/>
  <c r="O1174" i="24"/>
  <c r="O1155" i="24"/>
  <c r="O1477" i="24"/>
  <c r="O1128" i="24"/>
  <c r="O1222" i="24"/>
  <c r="O2054" i="24"/>
  <c r="O1792" i="24"/>
  <c r="O2242" i="24"/>
  <c r="O1488" i="24"/>
  <c r="O577" i="24"/>
  <c r="O1447" i="24"/>
  <c r="O1124" i="24"/>
  <c r="O1152" i="24"/>
  <c r="O1435" i="24"/>
  <c r="O1764" i="24"/>
  <c r="O130" i="24"/>
  <c r="I1500" i="29"/>
  <c r="AF2021" i="24"/>
  <c r="I1484" i="29"/>
  <c r="AF2002" i="24"/>
  <c r="I1468" i="29"/>
  <c r="AF1984" i="24"/>
  <c r="I1452" i="29"/>
  <c r="AF1965" i="24"/>
  <c r="I1436" i="29"/>
  <c r="AF1948" i="24"/>
  <c r="I1416" i="29"/>
  <c r="AF1927" i="24"/>
  <c r="I1400" i="29"/>
  <c r="AF1910" i="24"/>
  <c r="I1380" i="29"/>
  <c r="AF1887" i="24"/>
  <c r="I1364" i="29"/>
  <c r="AF1869" i="24"/>
  <c r="I1344" i="29"/>
  <c r="AF1840" i="24"/>
  <c r="I1332" i="29"/>
  <c r="AF1818" i="24"/>
  <c r="I1316" i="29"/>
  <c r="AF1800" i="24"/>
  <c r="I1296" i="29"/>
  <c r="AF1779" i="24"/>
  <c r="I1284" i="29"/>
  <c r="AF1765" i="24"/>
  <c r="I1268" i="29"/>
  <c r="AF1745" i="24"/>
  <c r="I1252" i="29"/>
  <c r="AF1726" i="24"/>
  <c r="I1236" i="29"/>
  <c r="AF1699" i="24"/>
  <c r="I1220" i="29"/>
  <c r="AF1674" i="24"/>
  <c r="I1200" i="29"/>
  <c r="AF1650" i="24"/>
  <c r="I1184" i="29"/>
  <c r="AF1632" i="24"/>
  <c r="I1168" i="29"/>
  <c r="AF1613" i="24"/>
  <c r="I1152" i="29"/>
  <c r="AF1591" i="24"/>
  <c r="I1136" i="29"/>
  <c r="AF1575" i="24"/>
  <c r="I1120" i="29"/>
  <c r="AF1551" i="24"/>
  <c r="I1104" i="29"/>
  <c r="AF1534" i="24"/>
  <c r="I1088" i="29"/>
  <c r="AF1517" i="24"/>
  <c r="I1076" i="29"/>
  <c r="AF1505" i="24"/>
  <c r="I1064" i="29"/>
  <c r="AF1492" i="24"/>
  <c r="I1052" i="29"/>
  <c r="AF1478" i="24"/>
  <c r="I1036" i="29"/>
  <c r="AF1458" i="24"/>
  <c r="I1024" i="29"/>
  <c r="AF1446" i="24"/>
  <c r="I1016" i="29"/>
  <c r="AF1436" i="24"/>
  <c r="I1004" i="29"/>
  <c r="AF1422" i="24"/>
  <c r="I984" i="29"/>
  <c r="AF1398" i="24"/>
  <c r="I968" i="29"/>
  <c r="AF1379" i="24"/>
  <c r="I952" i="29"/>
  <c r="AF1357" i="24"/>
  <c r="I940" i="29"/>
  <c r="AF1345" i="24"/>
  <c r="I888" i="29"/>
  <c r="AF1291" i="24"/>
  <c r="I872" i="29"/>
  <c r="AF1275" i="24"/>
  <c r="I856" i="29"/>
  <c r="AF1255" i="24"/>
  <c r="I840" i="29"/>
  <c r="AF1238" i="24"/>
  <c r="I824" i="29"/>
  <c r="AF1222" i="24"/>
  <c r="I808" i="29"/>
  <c r="AF1206" i="24"/>
  <c r="I796" i="29"/>
  <c r="AF1193" i="24"/>
  <c r="I788" i="29"/>
  <c r="AF1183" i="24"/>
  <c r="I780" i="29"/>
  <c r="AF1175" i="24"/>
  <c r="I772" i="29"/>
  <c r="AF1163" i="24"/>
  <c r="I764" i="29"/>
  <c r="AF1154" i="24"/>
  <c r="I760" i="29"/>
  <c r="AF1149" i="24"/>
  <c r="I748" i="29"/>
  <c r="AF1133" i="24"/>
  <c r="I740" i="29"/>
  <c r="AF1123" i="24"/>
  <c r="I732" i="29"/>
  <c r="AF1114" i="24"/>
  <c r="I724" i="29"/>
  <c r="AF1104" i="24"/>
  <c r="I716" i="29"/>
  <c r="AF1095" i="24"/>
  <c r="I708" i="29"/>
  <c r="AF1084" i="24"/>
  <c r="I700" i="29"/>
  <c r="AF1075" i="24"/>
  <c r="I692" i="29"/>
  <c r="AF1056" i="24"/>
  <c r="I684" i="29"/>
  <c r="AF997" i="24"/>
  <c r="I676" i="29"/>
  <c r="AF988" i="24"/>
  <c r="I668" i="29"/>
  <c r="AF974" i="24"/>
  <c r="I660" i="29"/>
  <c r="AF964" i="24"/>
  <c r="I652" i="29"/>
  <c r="AF948" i="24"/>
  <c r="I644" i="29"/>
  <c r="AF934" i="24"/>
  <c r="I636" i="29"/>
  <c r="AF923" i="24"/>
  <c r="I628" i="29"/>
  <c r="N946" i="24" s="1"/>
  <c r="AF910" i="24"/>
  <c r="I620" i="29"/>
  <c r="AF889" i="24"/>
  <c r="I608" i="29"/>
  <c r="N896" i="24" s="1"/>
  <c r="AF860" i="24"/>
  <c r="I600" i="29"/>
  <c r="AF833" i="24"/>
  <c r="I592" i="29"/>
  <c r="AF820" i="24"/>
  <c r="I584" i="29"/>
  <c r="AF810" i="24"/>
  <c r="I576" i="29"/>
  <c r="AF799" i="24"/>
  <c r="I564" i="29"/>
  <c r="AF783" i="24"/>
  <c r="I556" i="29"/>
  <c r="AF768" i="24"/>
  <c r="I513" i="29"/>
  <c r="AF759" i="24"/>
  <c r="I505" i="29"/>
  <c r="N744" i="24" s="1"/>
  <c r="AF749" i="24"/>
  <c r="I497" i="29"/>
  <c r="AF731" i="24"/>
  <c r="I545" i="29"/>
  <c r="AF719" i="24"/>
  <c r="I485" i="29"/>
  <c r="AF699" i="24"/>
  <c r="I477" i="29"/>
  <c r="AF690" i="24"/>
  <c r="I469" i="29"/>
  <c r="AF669" i="24"/>
  <c r="I461" i="29"/>
  <c r="AF657" i="24"/>
  <c r="I453" i="29"/>
  <c r="AF645" i="24"/>
  <c r="I445" i="29"/>
  <c r="AF632" i="24"/>
  <c r="I437" i="29"/>
  <c r="AF622" i="24"/>
  <c r="I421" i="29"/>
  <c r="AF589" i="24"/>
  <c r="I413" i="29"/>
  <c r="AF577" i="24"/>
  <c r="I405" i="29"/>
  <c r="AF568" i="24"/>
  <c r="I397" i="29"/>
  <c r="AF559" i="24"/>
  <c r="I389" i="29"/>
  <c r="AF551" i="24"/>
  <c r="I381" i="29"/>
  <c r="AF540" i="24"/>
  <c r="I373" i="29"/>
  <c r="AF531" i="24"/>
  <c r="I365" i="29"/>
  <c r="AF523" i="24"/>
  <c r="I357" i="29"/>
  <c r="AF511" i="24"/>
  <c r="I349" i="29"/>
  <c r="AF503" i="24"/>
  <c r="I341" i="29"/>
  <c r="AF494" i="24"/>
  <c r="I329" i="29"/>
  <c r="AF480" i="24"/>
  <c r="I321" i="29"/>
  <c r="AF468" i="24"/>
  <c r="I313" i="29"/>
  <c r="AF458" i="24"/>
  <c r="I305" i="29"/>
  <c r="AF450" i="24"/>
  <c r="I285" i="29"/>
  <c r="AF415" i="24"/>
  <c r="I277" i="29"/>
  <c r="AF401" i="24"/>
  <c r="I269" i="29"/>
  <c r="AF390" i="24"/>
  <c r="I261" i="29"/>
  <c r="AF382" i="24"/>
  <c r="I253" i="29"/>
  <c r="AF373" i="24"/>
  <c r="I245" i="29"/>
  <c r="N369" i="24" s="1"/>
  <c r="AF354" i="24"/>
  <c r="I237" i="29"/>
  <c r="AF342" i="24"/>
  <c r="I229" i="29"/>
  <c r="AF324" i="24"/>
  <c r="I221" i="29"/>
  <c r="AF304" i="24"/>
  <c r="I213" i="29"/>
  <c r="AF292" i="24"/>
  <c r="I205" i="29"/>
  <c r="AF279" i="24"/>
  <c r="I197" i="29"/>
  <c r="N276" i="24" s="1"/>
  <c r="AF265" i="24"/>
  <c r="I189" i="29"/>
  <c r="AF255" i="24"/>
  <c r="I181" i="29"/>
  <c r="AF245" i="24"/>
  <c r="I173" i="29"/>
  <c r="AF230" i="24"/>
  <c r="I165" i="29"/>
  <c r="AF220" i="24"/>
  <c r="I157" i="29"/>
  <c r="AF212" i="24"/>
  <c r="I149" i="29"/>
  <c r="AF200" i="24"/>
  <c r="I141" i="29"/>
  <c r="AF191" i="24"/>
  <c r="I133" i="29"/>
  <c r="AF182" i="24"/>
  <c r="I125" i="29"/>
  <c r="AF173" i="24"/>
  <c r="I117" i="29"/>
  <c r="AF164" i="24"/>
  <c r="I110" i="29"/>
  <c r="AF150" i="24"/>
  <c r="I102" i="29"/>
  <c r="AF142" i="24"/>
  <c r="I94" i="29"/>
  <c r="AF131" i="24"/>
  <c r="I86" i="29"/>
  <c r="AF122" i="24"/>
  <c r="I78" i="29"/>
  <c r="N111" i="24" s="1"/>
  <c r="AF113" i="24"/>
  <c r="I70" i="29"/>
  <c r="AF97" i="24"/>
  <c r="I62" i="29"/>
  <c r="AF87" i="24"/>
  <c r="I54" i="29"/>
  <c r="N78" i="24" s="1"/>
  <c r="AF78" i="24"/>
  <c r="I46" i="29"/>
  <c r="N67" i="24" s="1"/>
  <c r="AF67" i="24"/>
  <c r="I38" i="29"/>
  <c r="AF52" i="24"/>
  <c r="I30" i="29"/>
  <c r="AF38" i="24"/>
  <c r="I26" i="29"/>
  <c r="AF31" i="24"/>
  <c r="I22" i="29"/>
  <c r="AF27" i="24"/>
  <c r="I19" i="29"/>
  <c r="AF24" i="24"/>
  <c r="I15" i="29"/>
  <c r="N20" i="24" s="1"/>
  <c r="AF20" i="24"/>
  <c r="I11" i="29"/>
  <c r="N15" i="24" s="1"/>
  <c r="AF15" i="24"/>
  <c r="I7" i="29"/>
  <c r="N11" i="24" s="1"/>
  <c r="AF11" i="24"/>
  <c r="I3" i="29"/>
  <c r="AF6" i="24"/>
  <c r="I1574" i="29"/>
  <c r="AF2114" i="24"/>
  <c r="I1566" i="29"/>
  <c r="AF2103" i="24"/>
  <c r="I1558" i="29"/>
  <c r="AF2091" i="24"/>
  <c r="I1550" i="29"/>
  <c r="AF2081" i="24"/>
  <c r="I1542" i="29"/>
  <c r="AF2073" i="24"/>
  <c r="I1534" i="29"/>
  <c r="AF2064" i="24"/>
  <c r="I1526" i="29"/>
  <c r="AF2054" i="24"/>
  <c r="I1518" i="29"/>
  <c r="AF2046" i="24"/>
  <c r="I1510" i="29"/>
  <c r="AF2034" i="24"/>
  <c r="I531" i="29"/>
  <c r="AF2386" i="24"/>
  <c r="I523" i="29"/>
  <c r="AF2377" i="24"/>
  <c r="I1749" i="29"/>
  <c r="AF2366" i="24"/>
  <c r="I1741" i="29"/>
  <c r="AF2358" i="24"/>
  <c r="I516" i="29"/>
  <c r="N2426" i="24" s="1"/>
  <c r="AF2337" i="24"/>
  <c r="I1728" i="29"/>
  <c r="AF2320" i="24"/>
  <c r="I1720" i="29"/>
  <c r="AF2310" i="24"/>
  <c r="I1716" i="29"/>
  <c r="AF2304" i="24"/>
  <c r="I1708" i="29"/>
  <c r="AF2291" i="24"/>
  <c r="I1696" i="29"/>
  <c r="AF2265" i="24"/>
  <c r="I1688" i="29"/>
  <c r="AF2257" i="24"/>
  <c r="I1680" i="29"/>
  <c r="AF2249" i="24"/>
  <c r="I1672" i="29"/>
  <c r="AF2241" i="24"/>
  <c r="I1664" i="29"/>
  <c r="AF2231" i="24"/>
  <c r="I1656" i="29"/>
  <c r="AF2223" i="24"/>
  <c r="I1648" i="29"/>
  <c r="AF2215" i="24"/>
  <c r="I1640" i="29"/>
  <c r="AF2205" i="24"/>
  <c r="I1632" i="29"/>
  <c r="N2270" i="24" s="1"/>
  <c r="AF2194" i="24"/>
  <c r="I1624" i="29"/>
  <c r="AF2182" i="24"/>
  <c r="I1620" i="29"/>
  <c r="AF2176" i="24"/>
  <c r="I1612" i="29"/>
  <c r="AF2164" i="24"/>
  <c r="I1600" i="29"/>
  <c r="AF2148" i="24"/>
  <c r="I1592" i="29"/>
  <c r="AF2138" i="24"/>
  <c r="I1584" i="29"/>
  <c r="AF2130" i="24"/>
  <c r="I1508" i="29"/>
  <c r="AF2031" i="24"/>
  <c r="I1492" i="29"/>
  <c r="AF2013" i="24"/>
  <c r="I1476" i="29"/>
  <c r="AF1994" i="24"/>
  <c r="I1456" i="29"/>
  <c r="AF1971" i="24"/>
  <c r="I1440" i="29"/>
  <c r="AF1953" i="24"/>
  <c r="I1424" i="29"/>
  <c r="AF1935" i="24"/>
  <c r="I1408" i="29"/>
  <c r="AF1919" i="24"/>
  <c r="I1396" i="29"/>
  <c r="AF1905" i="24"/>
  <c r="I1384" i="29"/>
  <c r="AF1891" i="24"/>
  <c r="I1368" i="29"/>
  <c r="AF1874" i="24"/>
  <c r="I1352" i="29"/>
  <c r="AF1856" i="24"/>
  <c r="I1336" i="29"/>
  <c r="AF1823" i="24"/>
  <c r="I1320" i="29"/>
  <c r="AF1804" i="24"/>
  <c r="I1304" i="29"/>
  <c r="AF1788" i="24"/>
  <c r="I1288" i="29"/>
  <c r="AF1771" i="24"/>
  <c r="I1272" i="29"/>
  <c r="AF1749" i="24"/>
  <c r="I1256" i="29"/>
  <c r="AF1731" i="24"/>
  <c r="I1240" i="29"/>
  <c r="AF1704" i="24"/>
  <c r="I1224" i="29"/>
  <c r="AF1678" i="24"/>
  <c r="I1208" i="29"/>
  <c r="AF1660" i="24"/>
  <c r="I1192" i="29"/>
  <c r="AF1640" i="24"/>
  <c r="I1176" i="29"/>
  <c r="AF1623" i="24"/>
  <c r="I1160" i="29"/>
  <c r="AF1602" i="24"/>
  <c r="I1144" i="29"/>
  <c r="AF1583" i="24"/>
  <c r="I1124" i="29"/>
  <c r="AF1560" i="24"/>
  <c r="I1108" i="29"/>
  <c r="AF1539" i="24"/>
  <c r="I1092" i="29"/>
  <c r="AF1521" i="24"/>
  <c r="I1084" i="29"/>
  <c r="AF1513" i="24"/>
  <c r="I1072" i="29"/>
  <c r="AF1501" i="24"/>
  <c r="I1060" i="29"/>
  <c r="AF1488" i="24"/>
  <c r="I1048" i="29"/>
  <c r="AF1472" i="24"/>
  <c r="I1040" i="29"/>
  <c r="AF1462" i="24"/>
  <c r="I1028" i="29"/>
  <c r="AF1450" i="24"/>
  <c r="I1012" i="29"/>
  <c r="AF1431" i="24"/>
  <c r="I1000" i="29"/>
  <c r="AF1417" i="24"/>
  <c r="I988" i="29"/>
  <c r="AF1404" i="24"/>
  <c r="I972" i="29"/>
  <c r="AF1384" i="24"/>
  <c r="I956" i="29"/>
  <c r="AF1361" i="24"/>
  <c r="I944" i="29"/>
  <c r="AF1349" i="24"/>
  <c r="I928" i="29"/>
  <c r="AF1332" i="24"/>
  <c r="I916" i="29"/>
  <c r="AF1320" i="24"/>
  <c r="I904" i="29"/>
  <c r="AF1307" i="24"/>
  <c r="I900" i="29"/>
  <c r="AF1303" i="24"/>
  <c r="I880" i="29"/>
  <c r="AF1283" i="24"/>
  <c r="I864" i="29"/>
  <c r="AF1266" i="24"/>
  <c r="I844" i="29"/>
  <c r="AF1242" i="24"/>
  <c r="I828" i="29"/>
  <c r="AF1226" i="24"/>
  <c r="I812" i="29"/>
  <c r="AF1210" i="24"/>
  <c r="I804" i="29"/>
  <c r="AF1202" i="24"/>
  <c r="I792" i="29"/>
  <c r="AF1187" i="24"/>
  <c r="I784" i="29"/>
  <c r="AF1179" i="24"/>
  <c r="I776" i="29"/>
  <c r="AF1170" i="24"/>
  <c r="I768" i="29"/>
  <c r="AF1158" i="24"/>
  <c r="I756" i="29"/>
  <c r="AF1144" i="24"/>
  <c r="I752" i="29"/>
  <c r="AF1137" i="24"/>
  <c r="I744" i="29"/>
  <c r="AF1128" i="24"/>
  <c r="I736" i="29"/>
  <c r="AF1118" i="24"/>
  <c r="I728" i="29"/>
  <c r="AF1109" i="24"/>
  <c r="I720" i="29"/>
  <c r="AF1100" i="24"/>
  <c r="I712" i="29"/>
  <c r="AF1088" i="24"/>
  <c r="I704" i="29"/>
  <c r="N1125" i="24" s="1"/>
  <c r="U1125" i="24" s="1"/>
  <c r="AF1080" i="24"/>
  <c r="I696" i="29"/>
  <c r="N1065" i="24" s="1"/>
  <c r="AF1070" i="24"/>
  <c r="I688" i="29"/>
  <c r="AF1049" i="24"/>
  <c r="I680" i="29"/>
  <c r="AF993" i="24"/>
  <c r="I672" i="29"/>
  <c r="AF983" i="24"/>
  <c r="I664" i="29"/>
  <c r="AF969" i="24"/>
  <c r="I656" i="29"/>
  <c r="AF957" i="24"/>
  <c r="I648" i="29"/>
  <c r="AF940" i="24"/>
  <c r="I640" i="29"/>
  <c r="AF928" i="24"/>
  <c r="I632" i="29"/>
  <c r="AF918" i="24"/>
  <c r="I624" i="29"/>
  <c r="AF905" i="24"/>
  <c r="I616" i="29"/>
  <c r="AF882" i="24"/>
  <c r="I612" i="29"/>
  <c r="AF875" i="24"/>
  <c r="I604" i="29"/>
  <c r="AF839" i="24"/>
  <c r="I596" i="29"/>
  <c r="AF825" i="24"/>
  <c r="I588" i="29"/>
  <c r="AF814" i="24"/>
  <c r="I580" i="29"/>
  <c r="AF803" i="24"/>
  <c r="I572" i="29"/>
  <c r="AF795" i="24"/>
  <c r="I568" i="29"/>
  <c r="AF790" i="24"/>
  <c r="I560" i="29"/>
  <c r="AF778" i="24"/>
  <c r="I552" i="29"/>
  <c r="AF763" i="24"/>
  <c r="I509" i="29"/>
  <c r="AF753" i="24"/>
  <c r="I501" i="29"/>
  <c r="AF741" i="24"/>
  <c r="I493" i="29"/>
  <c r="AF724" i="24"/>
  <c r="I489" i="29"/>
  <c r="AF703" i="24"/>
  <c r="I481" i="29"/>
  <c r="N735" i="24" s="1"/>
  <c r="AF695" i="24"/>
  <c r="I473" i="29"/>
  <c r="N710" i="24" s="1"/>
  <c r="AF684" i="24"/>
  <c r="I465" i="29"/>
  <c r="AF665" i="24"/>
  <c r="I457" i="29"/>
  <c r="N675" i="24" s="1"/>
  <c r="AF650" i="24"/>
  <c r="I449" i="29"/>
  <c r="AF637" i="24"/>
  <c r="I441" i="29"/>
  <c r="AF626" i="24"/>
  <c r="I433" i="29"/>
  <c r="N613" i="24" s="1"/>
  <c r="AF618" i="24"/>
  <c r="I429" i="29"/>
  <c r="AF612" i="24"/>
  <c r="I425" i="29"/>
  <c r="AF597" i="24"/>
  <c r="I417" i="29"/>
  <c r="AF585" i="24"/>
  <c r="I409" i="29"/>
  <c r="AF573" i="24"/>
  <c r="I401" i="29"/>
  <c r="AF563" i="24"/>
  <c r="I393" i="29"/>
  <c r="AF555" i="24"/>
  <c r="I385" i="29"/>
  <c r="AF546" i="24"/>
  <c r="I377" i="29"/>
  <c r="AF535" i="24"/>
  <c r="I369" i="29"/>
  <c r="AF527" i="24"/>
  <c r="I361" i="29"/>
  <c r="AF517" i="24"/>
  <c r="I353" i="29"/>
  <c r="AF507" i="24"/>
  <c r="I345" i="29"/>
  <c r="AF499" i="24"/>
  <c r="I337" i="29"/>
  <c r="AF489" i="24"/>
  <c r="I333" i="29"/>
  <c r="AF484" i="24"/>
  <c r="I325" i="29"/>
  <c r="AF472" i="24"/>
  <c r="I317" i="29"/>
  <c r="AF464" i="24"/>
  <c r="I309" i="29"/>
  <c r="AF454" i="24"/>
  <c r="I301" i="29"/>
  <c r="AF444" i="24"/>
  <c r="I297" i="29"/>
  <c r="AF439" i="24"/>
  <c r="I293" i="29"/>
  <c r="AF432" i="24"/>
  <c r="I289" i="29"/>
  <c r="AF425" i="24"/>
  <c r="I281" i="29"/>
  <c r="AF405" i="24"/>
  <c r="I273" i="29"/>
  <c r="AF394" i="24"/>
  <c r="I265" i="29"/>
  <c r="AF386" i="24"/>
  <c r="I257" i="29"/>
  <c r="AF378" i="24"/>
  <c r="I249" i="29"/>
  <c r="AF363" i="24"/>
  <c r="I241" i="29"/>
  <c r="AF347" i="24"/>
  <c r="I233" i="29"/>
  <c r="AF338" i="24"/>
  <c r="I225" i="29"/>
  <c r="AF310" i="24"/>
  <c r="I217" i="29"/>
  <c r="AF297" i="24"/>
  <c r="I209" i="29"/>
  <c r="AF285" i="24"/>
  <c r="I201" i="29"/>
  <c r="AF269" i="24"/>
  <c r="I193" i="29"/>
  <c r="AF259" i="24"/>
  <c r="I185" i="29"/>
  <c r="AF250" i="24"/>
  <c r="I177" i="29"/>
  <c r="AF238" i="24"/>
  <c r="I169" i="29"/>
  <c r="AF225" i="24"/>
  <c r="I161" i="29"/>
  <c r="AF216" i="24"/>
  <c r="I153" i="29"/>
  <c r="AF205" i="24"/>
  <c r="I145" i="29"/>
  <c r="AF196" i="24"/>
  <c r="I137" i="29"/>
  <c r="N185" i="24" s="1"/>
  <c r="AF187" i="24"/>
  <c r="I129" i="29"/>
  <c r="AF177" i="24"/>
  <c r="I121" i="29"/>
  <c r="AF168" i="24"/>
  <c r="I113" i="29"/>
  <c r="AF156" i="24"/>
  <c r="I106" i="29"/>
  <c r="AF146" i="24"/>
  <c r="I98" i="29"/>
  <c r="AF136" i="24"/>
  <c r="I90" i="29"/>
  <c r="AF127" i="24"/>
  <c r="I82" i="29"/>
  <c r="AF118" i="24"/>
  <c r="I74" i="29"/>
  <c r="AF105" i="24"/>
  <c r="I66" i="29"/>
  <c r="N106" i="24" s="1"/>
  <c r="AF93" i="24"/>
  <c r="I58" i="29"/>
  <c r="AF83" i="24"/>
  <c r="I50" i="29"/>
  <c r="AF72" i="24"/>
  <c r="I42" i="29"/>
  <c r="N59" i="24" s="1"/>
  <c r="AF59" i="24"/>
  <c r="I34" i="29"/>
  <c r="AF46" i="24"/>
  <c r="I1578" i="29"/>
  <c r="AF2121" i="24"/>
  <c r="I1570" i="29"/>
  <c r="AF2107" i="24"/>
  <c r="I1562" i="29"/>
  <c r="AF2098" i="24"/>
  <c r="I1554" i="29"/>
  <c r="AF2086" i="24"/>
  <c r="I1546" i="29"/>
  <c r="AF2077" i="24"/>
  <c r="I1538" i="29"/>
  <c r="AF2068" i="24"/>
  <c r="I1530" i="29"/>
  <c r="AF2059" i="24"/>
  <c r="I1522" i="29"/>
  <c r="N2117" i="24" s="1"/>
  <c r="AF2050" i="24"/>
  <c r="I1514" i="29"/>
  <c r="AF2041" i="24"/>
  <c r="I539" i="29"/>
  <c r="AF2402" i="24"/>
  <c r="I535" i="29"/>
  <c r="AF2396" i="24"/>
  <c r="I527" i="29"/>
  <c r="N2477" i="24" s="1"/>
  <c r="AF2382" i="24"/>
  <c r="I519" i="29"/>
  <c r="AF2371" i="24"/>
  <c r="I1745" i="29"/>
  <c r="AF2362" i="24"/>
  <c r="I1737" i="29"/>
  <c r="N2449" i="24" s="1"/>
  <c r="AF2354" i="24"/>
  <c r="I1732" i="29"/>
  <c r="AF2325" i="24"/>
  <c r="I1724" i="29"/>
  <c r="AF2316" i="24"/>
  <c r="I1712" i="29"/>
  <c r="AF2296" i="24"/>
  <c r="I1704" i="29"/>
  <c r="AF2287" i="24"/>
  <c r="I1700" i="29"/>
  <c r="AF2282" i="24"/>
  <c r="I1692" i="29"/>
  <c r="AF2261" i="24"/>
  <c r="I1684" i="29"/>
  <c r="AF2253" i="24"/>
  <c r="I1676" i="29"/>
  <c r="AF2245" i="24"/>
  <c r="I1668" i="29"/>
  <c r="AF2235" i="24"/>
  <c r="I1660" i="29"/>
  <c r="AF2227" i="24"/>
  <c r="I1652" i="29"/>
  <c r="AF2219" i="24"/>
  <c r="I1644" i="29"/>
  <c r="AF2211" i="24"/>
  <c r="I1636" i="29"/>
  <c r="AF2200" i="24"/>
  <c r="I1628" i="29"/>
  <c r="AF2189" i="24"/>
  <c r="I1616" i="29"/>
  <c r="AF2168" i="24"/>
  <c r="I1608" i="29"/>
  <c r="AF2159" i="24"/>
  <c r="I1604" i="29"/>
  <c r="AF2153" i="24"/>
  <c r="I1596" i="29"/>
  <c r="AF2142" i="24"/>
  <c r="I1588" i="29"/>
  <c r="AF2134" i="24"/>
  <c r="I1507" i="29"/>
  <c r="AF2030" i="24"/>
  <c r="I1503" i="29"/>
  <c r="AF2025" i="24"/>
  <c r="I1499" i="29"/>
  <c r="AF2020" i="24"/>
  <c r="I1495" i="29"/>
  <c r="AF2016" i="24"/>
  <c r="I1491" i="29"/>
  <c r="AF2011" i="24"/>
  <c r="I1487" i="29"/>
  <c r="AF2007" i="24"/>
  <c r="I1483" i="29"/>
  <c r="AF2001" i="24"/>
  <c r="I1479" i="29"/>
  <c r="AF1997" i="24"/>
  <c r="I1475" i="29"/>
  <c r="AF1993" i="24"/>
  <c r="I1471" i="29"/>
  <c r="AF1989" i="24"/>
  <c r="I1467" i="29"/>
  <c r="AF1983" i="24"/>
  <c r="I1463" i="29"/>
  <c r="AF1979" i="24"/>
  <c r="I1459" i="29"/>
  <c r="AF1974" i="24"/>
  <c r="I1455" i="29"/>
  <c r="AF1968" i="24"/>
  <c r="I1451" i="29"/>
  <c r="AF1964" i="24"/>
  <c r="I1447" i="29"/>
  <c r="AF1960" i="24"/>
  <c r="I1443" i="29"/>
  <c r="AF1956" i="24"/>
  <c r="I1439" i="29"/>
  <c r="AF1952" i="24"/>
  <c r="I1435" i="29"/>
  <c r="AF1947" i="24"/>
  <c r="I1431" i="29"/>
  <c r="AF1942" i="24"/>
  <c r="I1427" i="29"/>
  <c r="AF1938" i="24"/>
  <c r="I1423" i="29"/>
  <c r="AF1934" i="24"/>
  <c r="I1419" i="29"/>
  <c r="AF1930" i="24"/>
  <c r="I1415" i="29"/>
  <c r="AF1926" i="24"/>
  <c r="I1411" i="29"/>
  <c r="AF1922" i="24"/>
  <c r="I1407" i="29"/>
  <c r="AF1917" i="24"/>
  <c r="I1403" i="29"/>
  <c r="AF1913" i="24"/>
  <c r="I1399" i="29"/>
  <c r="N1901" i="24" s="1"/>
  <c r="AF1909" i="24"/>
  <c r="I1395" i="29"/>
  <c r="AF1904" i="24"/>
  <c r="I1391" i="29"/>
  <c r="AF1899" i="24"/>
  <c r="I1387" i="29"/>
  <c r="AF1894" i="24"/>
  <c r="I1383" i="29"/>
  <c r="AF1890" i="24"/>
  <c r="I1379" i="29"/>
  <c r="AF1885" i="24"/>
  <c r="I1375" i="29"/>
  <c r="AF1881" i="24"/>
  <c r="I1371" i="29"/>
  <c r="AF1877" i="24"/>
  <c r="I1367" i="29"/>
  <c r="AF1873" i="24"/>
  <c r="I1363" i="29"/>
  <c r="AF1868" i="24"/>
  <c r="I1359" i="29"/>
  <c r="AF1864" i="24"/>
  <c r="I1355" i="29"/>
  <c r="AF1859" i="24"/>
  <c r="I1351" i="29"/>
  <c r="AF1854" i="24"/>
  <c r="I1347" i="29"/>
  <c r="AF1845" i="24"/>
  <c r="I1343" i="29"/>
  <c r="AF1839" i="24"/>
  <c r="I1339" i="29"/>
  <c r="AF1834" i="24"/>
  <c r="I1335" i="29"/>
  <c r="AF1821" i="24"/>
  <c r="I1331" i="29"/>
  <c r="AF1817" i="24"/>
  <c r="I1327" i="29"/>
  <c r="AF1813" i="24"/>
  <c r="I1323" i="29"/>
  <c r="AF1808" i="24"/>
  <c r="I1319" i="29"/>
  <c r="AF1803" i="24"/>
  <c r="I1315" i="29"/>
  <c r="AF1799" i="24"/>
  <c r="I1311" i="29"/>
  <c r="AF1795" i="24"/>
  <c r="I1307" i="29"/>
  <c r="AF1791" i="24"/>
  <c r="I1303" i="29"/>
  <c r="AF1787" i="24"/>
  <c r="I1299" i="29"/>
  <c r="AF1782" i="24"/>
  <c r="I1295" i="29"/>
  <c r="AF1778" i="24"/>
  <c r="I1291" i="29"/>
  <c r="AF1774" i="24"/>
  <c r="I1287" i="29"/>
  <c r="AF1770" i="24"/>
  <c r="I1283" i="29"/>
  <c r="AF1764" i="24"/>
  <c r="I1279" i="29"/>
  <c r="AF1757" i="24"/>
  <c r="I1275" i="29"/>
  <c r="AF1752" i="24"/>
  <c r="I1271" i="29"/>
  <c r="AF1748" i="24"/>
  <c r="I1267" i="29"/>
  <c r="AF1744" i="24"/>
  <c r="I1263" i="29"/>
  <c r="AF1740" i="24"/>
  <c r="I1259" i="29"/>
  <c r="AF1734" i="24"/>
  <c r="I1255" i="29"/>
  <c r="AF1730" i="24"/>
  <c r="I1251" i="29"/>
  <c r="AF1723" i="24"/>
  <c r="I1247" i="29"/>
  <c r="AF1716" i="24"/>
  <c r="I1243" i="29"/>
  <c r="AF1707" i="24"/>
  <c r="I1239" i="29"/>
  <c r="AF1702" i="24"/>
  <c r="I1235" i="29"/>
  <c r="AF1697" i="24"/>
  <c r="I1231" i="29"/>
  <c r="AF1688" i="24"/>
  <c r="I1227" i="29"/>
  <c r="AF1682" i="24"/>
  <c r="I1223" i="29"/>
  <c r="AF1677" i="24"/>
  <c r="I1219" i="29"/>
  <c r="AF1673" i="24"/>
  <c r="I1215" i="29"/>
  <c r="AF1669" i="24"/>
  <c r="I1211" i="29"/>
  <c r="AF1664" i="24"/>
  <c r="I1207" i="29"/>
  <c r="AF1659" i="24"/>
  <c r="I1203" i="29"/>
  <c r="AF1654" i="24"/>
  <c r="I1199" i="29"/>
  <c r="AF1647" i="24"/>
  <c r="I1195" i="29"/>
  <c r="AF1643" i="24"/>
  <c r="I1191" i="29"/>
  <c r="AF1639" i="24"/>
  <c r="I1187" i="29"/>
  <c r="AF1635" i="24"/>
  <c r="I1183" i="29"/>
  <c r="AF1631" i="24"/>
  <c r="I1179" i="29"/>
  <c r="AF1626" i="24"/>
  <c r="I1175" i="29"/>
  <c r="AF1622" i="24"/>
  <c r="I1171" i="29"/>
  <c r="AF1617" i="24"/>
  <c r="I1167" i="29"/>
  <c r="AF1612" i="24"/>
  <c r="I1163" i="29"/>
  <c r="AF1608" i="24"/>
  <c r="I1159" i="29"/>
  <c r="AF1600" i="24"/>
  <c r="I1155" i="29"/>
  <c r="AF1595" i="24"/>
  <c r="I1151" i="29"/>
  <c r="AF1590" i="24"/>
  <c r="I1147" i="29"/>
  <c r="AF1586" i="24"/>
  <c r="I1143" i="29"/>
  <c r="AF1582" i="24"/>
  <c r="I1139" i="29"/>
  <c r="AF1578" i="24"/>
  <c r="I1135" i="29"/>
  <c r="AF1573" i="24"/>
  <c r="I1131" i="29"/>
  <c r="AF1569" i="24"/>
  <c r="I1127" i="29"/>
  <c r="AF1563" i="24"/>
  <c r="I1123" i="29"/>
  <c r="AF1559" i="24"/>
  <c r="I1119" i="29"/>
  <c r="AF1550" i="24"/>
  <c r="I1115" i="29"/>
  <c r="AF1546" i="24"/>
  <c r="I1111" i="29"/>
  <c r="AF1542" i="24"/>
  <c r="I1107" i="29"/>
  <c r="AF1538" i="24"/>
  <c r="I1103" i="29"/>
  <c r="AF1533" i="24"/>
  <c r="I1099" i="29"/>
  <c r="AF1529" i="24"/>
  <c r="I1095" i="29"/>
  <c r="AF1524" i="24"/>
  <c r="I1091" i="29"/>
  <c r="AF1520" i="24"/>
  <c r="I1087" i="29"/>
  <c r="AF1516" i="24"/>
  <c r="I1083" i="29"/>
  <c r="AF1512" i="24"/>
  <c r="I1079" i="29"/>
  <c r="AF1508" i="24"/>
  <c r="I1075" i="29"/>
  <c r="AF1504" i="24"/>
  <c r="I1071" i="29"/>
  <c r="AF1500" i="24"/>
  <c r="I1067" i="29"/>
  <c r="AF1495" i="24"/>
  <c r="I1063" i="29"/>
  <c r="AF1491" i="24"/>
  <c r="I1059" i="29"/>
  <c r="AF1487" i="24"/>
  <c r="I1055" i="29"/>
  <c r="AF1481" i="24"/>
  <c r="I1051" i="29"/>
  <c r="AF1477" i="24"/>
  <c r="I1047" i="29"/>
  <c r="AF1471" i="24"/>
  <c r="I1043" i="29"/>
  <c r="AF1465" i="24"/>
  <c r="I1039" i="29"/>
  <c r="AF1461" i="24"/>
  <c r="I1035" i="29"/>
  <c r="AF1457" i="24"/>
  <c r="I1031" i="29"/>
  <c r="AF1453" i="24"/>
  <c r="I1027" i="29"/>
  <c r="AF1449" i="24"/>
  <c r="I1023" i="29"/>
  <c r="AF1444" i="24"/>
  <c r="I1019" i="29"/>
  <c r="AF1439" i="24"/>
  <c r="I1015" i="29"/>
  <c r="AF1435" i="24"/>
  <c r="I1011" i="29"/>
  <c r="AF1430" i="24"/>
  <c r="I1007" i="29"/>
  <c r="AF1426" i="24"/>
  <c r="I1003" i="29"/>
  <c r="AF1421" i="24"/>
  <c r="I999" i="29"/>
  <c r="AF1416" i="24"/>
  <c r="I995" i="29"/>
  <c r="AF1411" i="24"/>
  <c r="I991" i="29"/>
  <c r="AF1407" i="24"/>
  <c r="I987" i="29"/>
  <c r="AF1403" i="24"/>
  <c r="I983" i="29"/>
  <c r="AF1397" i="24"/>
  <c r="I979" i="29"/>
  <c r="AF1392" i="24"/>
  <c r="I975" i="29"/>
  <c r="AF1388" i="24"/>
  <c r="I971" i="29"/>
  <c r="AF1383" i="24"/>
  <c r="I967" i="29"/>
  <c r="AF1378" i="24"/>
  <c r="I963" i="29"/>
  <c r="AF1373" i="24"/>
  <c r="I959" i="29"/>
  <c r="AF1367" i="24"/>
  <c r="I955" i="29"/>
  <c r="AF1360" i="24"/>
  <c r="I951" i="29"/>
  <c r="AF1356" i="24"/>
  <c r="I947" i="29"/>
  <c r="AF1352" i="24"/>
  <c r="I943" i="29"/>
  <c r="AF1348" i="24"/>
  <c r="I939" i="29"/>
  <c r="AF1344" i="24"/>
  <c r="I935" i="29"/>
  <c r="AF1340" i="24"/>
  <c r="I931" i="29"/>
  <c r="AF1335" i="24"/>
  <c r="I927" i="29"/>
  <c r="AF1331" i="24"/>
  <c r="I923" i="29"/>
  <c r="AF1327" i="24"/>
  <c r="I919" i="29"/>
  <c r="AF1323" i="24"/>
  <c r="I915" i="29"/>
  <c r="AF1319" i="24"/>
  <c r="I911" i="29"/>
  <c r="AF1314" i="24"/>
  <c r="I907" i="29"/>
  <c r="AF1310" i="24"/>
  <c r="I903" i="29"/>
  <c r="AF1306" i="24"/>
  <c r="I899" i="29"/>
  <c r="AF1302" i="24"/>
  <c r="I895" i="29"/>
  <c r="AF1298" i="24"/>
  <c r="I891" i="29"/>
  <c r="AF1294" i="24"/>
  <c r="I887" i="29"/>
  <c r="AF1290" i="24"/>
  <c r="I883" i="29"/>
  <c r="AF1286" i="24"/>
  <c r="I879" i="29"/>
  <c r="AF1282" i="24"/>
  <c r="I875" i="29"/>
  <c r="AF1278" i="24"/>
  <c r="I871" i="29"/>
  <c r="AF1274" i="24"/>
  <c r="I867" i="29"/>
  <c r="AF1269" i="24"/>
  <c r="I863" i="29"/>
  <c r="AF1263" i="24"/>
  <c r="I859" i="29"/>
  <c r="AF1259" i="24"/>
  <c r="I855" i="29"/>
  <c r="AF1254" i="24"/>
  <c r="I851" i="29"/>
  <c r="AF1249" i="24"/>
  <c r="I847" i="29"/>
  <c r="AF1245" i="24"/>
  <c r="I843" i="29"/>
  <c r="AF1241" i="24"/>
  <c r="I839" i="29"/>
  <c r="AF1237" i="24"/>
  <c r="I835" i="29"/>
  <c r="AF1233" i="24"/>
  <c r="I831" i="29"/>
  <c r="AF1229" i="24"/>
  <c r="I827" i="29"/>
  <c r="AF1225" i="24"/>
  <c r="I823" i="29"/>
  <c r="AF1221" i="24"/>
  <c r="I819" i="29"/>
  <c r="AF1217" i="24"/>
  <c r="I815" i="29"/>
  <c r="AF1213" i="24"/>
  <c r="I811" i="29"/>
  <c r="AF1209" i="24"/>
  <c r="I807" i="29"/>
  <c r="AF1205" i="24"/>
  <c r="I803" i="29"/>
  <c r="AF1201" i="24"/>
  <c r="I799" i="29"/>
  <c r="AF1196" i="24"/>
  <c r="I795" i="29"/>
  <c r="AF1192" i="24"/>
  <c r="I791" i="29"/>
  <c r="AF1186" i="24"/>
  <c r="I787" i="29"/>
  <c r="AF1182" i="24"/>
  <c r="I783" i="29"/>
  <c r="AF1178" i="24"/>
  <c r="I779" i="29"/>
  <c r="AF1174" i="24"/>
  <c r="I775" i="29"/>
  <c r="AF1169" i="24"/>
  <c r="I771" i="29"/>
  <c r="AF1161" i="24"/>
  <c r="I767" i="29"/>
  <c r="AF1157" i="24"/>
  <c r="I763" i="29"/>
  <c r="AF1153" i="24"/>
  <c r="I759" i="29"/>
  <c r="AF1148" i="24"/>
  <c r="I755" i="29"/>
  <c r="AF1142" i="24"/>
  <c r="I751" i="29"/>
  <c r="AF1136" i="24"/>
  <c r="I747" i="29"/>
  <c r="AF1132" i="24"/>
  <c r="I743" i="29"/>
  <c r="AF1127" i="24"/>
  <c r="I739" i="29"/>
  <c r="AF1121" i="24"/>
  <c r="I735" i="29"/>
  <c r="AF1117" i="24"/>
  <c r="I731" i="29"/>
  <c r="AF1112" i="24"/>
  <c r="I727" i="29"/>
  <c r="AF1108" i="24"/>
  <c r="I723" i="29"/>
  <c r="AF1103" i="24"/>
  <c r="I719" i="29"/>
  <c r="AF1099" i="24"/>
  <c r="I715" i="29"/>
  <c r="AF1093" i="24"/>
  <c r="I711" i="29"/>
  <c r="AF1087" i="24"/>
  <c r="I707" i="29"/>
  <c r="N1078" i="24" s="1"/>
  <c r="AF1083" i="24"/>
  <c r="I703" i="29"/>
  <c r="AF1079" i="24"/>
  <c r="I699" i="29"/>
  <c r="AF1074" i="24"/>
  <c r="I695" i="29"/>
  <c r="AF1069" i="24"/>
  <c r="I691" i="29"/>
  <c r="AF1055" i="24"/>
  <c r="I687" i="29"/>
  <c r="N1063" i="24" s="1"/>
  <c r="AF1019" i="24"/>
  <c r="I683" i="29"/>
  <c r="AF996" i="24"/>
  <c r="I679" i="29"/>
  <c r="N1041" i="24" s="1"/>
  <c r="AF992" i="24"/>
  <c r="I675" i="29"/>
  <c r="AF986" i="24"/>
  <c r="I671" i="29"/>
  <c r="AF982" i="24"/>
  <c r="I667" i="29"/>
  <c r="N1022" i="24" s="1"/>
  <c r="AF973" i="24"/>
  <c r="I663" i="29"/>
  <c r="AF968" i="24"/>
  <c r="I659" i="29"/>
  <c r="AF963" i="24"/>
  <c r="I655" i="29"/>
  <c r="AF956" i="24"/>
  <c r="I651" i="29"/>
  <c r="AF945" i="24"/>
  <c r="I647" i="29"/>
  <c r="AF939" i="24"/>
  <c r="I643" i="29"/>
  <c r="AF933" i="24"/>
  <c r="I639" i="29"/>
  <c r="AF927" i="24"/>
  <c r="I635" i="29"/>
  <c r="AF922" i="24"/>
  <c r="I631" i="29"/>
  <c r="AF916" i="24"/>
  <c r="I627" i="29"/>
  <c r="AF909" i="24"/>
  <c r="I623" i="29"/>
  <c r="AF904" i="24"/>
  <c r="I619" i="29"/>
  <c r="AF888" i="24"/>
  <c r="I615" i="29"/>
  <c r="AF881" i="24"/>
  <c r="I611" i="29"/>
  <c r="AF874" i="24"/>
  <c r="I607" i="29"/>
  <c r="N895" i="24" s="1"/>
  <c r="AF859" i="24"/>
  <c r="I603" i="29"/>
  <c r="AF838" i="24"/>
  <c r="I599" i="29"/>
  <c r="AF828" i="24"/>
  <c r="I595" i="29"/>
  <c r="AF824" i="24"/>
  <c r="I591" i="29"/>
  <c r="AF819" i="24"/>
  <c r="I587" i="29"/>
  <c r="N808" i="24" s="1"/>
  <c r="AF813" i="24"/>
  <c r="I583" i="29"/>
  <c r="AF806" i="24"/>
  <c r="I579" i="29"/>
  <c r="AF802" i="24"/>
  <c r="I575" i="29"/>
  <c r="AF798" i="24"/>
  <c r="I571" i="29"/>
  <c r="AF793" i="24"/>
  <c r="I567" i="29"/>
  <c r="AF789" i="24"/>
  <c r="I563" i="29"/>
  <c r="N829" i="24" s="1"/>
  <c r="AF782" i="24"/>
  <c r="I559" i="29"/>
  <c r="AF777" i="24"/>
  <c r="I555" i="29"/>
  <c r="AF767" i="24"/>
  <c r="I551" i="29"/>
  <c r="AF762" i="24"/>
  <c r="I512" i="29"/>
  <c r="AF757" i="24"/>
  <c r="I508" i="29"/>
  <c r="AF752" i="24"/>
  <c r="I504" i="29"/>
  <c r="AF748" i="24"/>
  <c r="I500" i="29"/>
  <c r="AF736" i="24"/>
  <c r="I496" i="29"/>
  <c r="AF730" i="24"/>
  <c r="I548" i="29"/>
  <c r="AF723" i="24"/>
  <c r="I492" i="29"/>
  <c r="AF713" i="24"/>
  <c r="I488" i="29"/>
  <c r="N739" i="24" s="1"/>
  <c r="AF702" i="24"/>
  <c r="I484" i="29"/>
  <c r="AF698" i="24"/>
  <c r="I480" i="29"/>
  <c r="N728" i="24" s="1"/>
  <c r="AF694" i="24"/>
  <c r="I476" i="29"/>
  <c r="AF689" i="24"/>
  <c r="I472" i="29"/>
  <c r="N709" i="24" s="1"/>
  <c r="AF683" i="24"/>
  <c r="I468" i="29"/>
  <c r="AF668" i="24"/>
  <c r="I464" i="29"/>
  <c r="AF662" i="24"/>
  <c r="I460" i="29"/>
  <c r="N674" i="24" s="1"/>
  <c r="AF656" i="24"/>
  <c r="I456" i="29"/>
  <c r="AF648" i="24"/>
  <c r="I452" i="29"/>
  <c r="AF642" i="24"/>
  <c r="I448" i="29"/>
  <c r="AF636" i="24"/>
  <c r="I444" i="29"/>
  <c r="AF631" i="24"/>
  <c r="I440" i="29"/>
  <c r="AF625" i="24"/>
  <c r="I436" i="29"/>
  <c r="AF621" i="24"/>
  <c r="I432" i="29"/>
  <c r="AF617" i="24"/>
  <c r="I428" i="29"/>
  <c r="AF608" i="24"/>
  <c r="I424" i="29"/>
  <c r="AF595" i="24"/>
  <c r="I420" i="29"/>
  <c r="AF588" i="24"/>
  <c r="I416" i="29"/>
  <c r="AF584" i="24"/>
  <c r="I412" i="29"/>
  <c r="AF576" i="24"/>
  <c r="I408" i="29"/>
  <c r="AF572" i="24"/>
  <c r="I404" i="29"/>
  <c r="AF566" i="24"/>
  <c r="I400" i="29"/>
  <c r="AF562" i="24"/>
  <c r="I396" i="29"/>
  <c r="AF558" i="24"/>
  <c r="I392" i="29"/>
  <c r="AF554" i="24"/>
  <c r="I388" i="29"/>
  <c r="AF550" i="24"/>
  <c r="I384" i="29"/>
  <c r="AF544" i="24"/>
  <c r="I380" i="29"/>
  <c r="AF539" i="24"/>
  <c r="I376" i="29"/>
  <c r="AF534" i="24"/>
  <c r="I372" i="29"/>
  <c r="AF530" i="24"/>
  <c r="I368" i="29"/>
  <c r="AF526" i="24"/>
  <c r="I364" i="29"/>
  <c r="AF521" i="24"/>
  <c r="I360" i="29"/>
  <c r="AF516" i="24"/>
  <c r="I356" i="29"/>
  <c r="AF510" i="24"/>
  <c r="I352" i="29"/>
  <c r="AF506" i="24"/>
  <c r="I348" i="29"/>
  <c r="AF502" i="24"/>
  <c r="I344" i="29"/>
  <c r="AF498" i="24"/>
  <c r="I340" i="29"/>
  <c r="AF492" i="24"/>
  <c r="I336" i="29"/>
  <c r="AF488" i="24"/>
  <c r="I332" i="29"/>
  <c r="AF483" i="24"/>
  <c r="I328" i="29"/>
  <c r="AF479" i="24"/>
  <c r="I324" i="29"/>
  <c r="AF471" i="24"/>
  <c r="I320" i="29"/>
  <c r="AF467" i="24"/>
  <c r="I316" i="29"/>
  <c r="AF462" i="24"/>
  <c r="I312" i="29"/>
  <c r="AF457" i="24"/>
  <c r="I308" i="29"/>
  <c r="AF453" i="24"/>
  <c r="I304" i="29"/>
  <c r="AF449" i="24"/>
  <c r="I300" i="29"/>
  <c r="AF442" i="24"/>
  <c r="I296" i="29"/>
  <c r="AF437" i="24"/>
  <c r="I292" i="29"/>
  <c r="AF431" i="24"/>
  <c r="I288" i="29"/>
  <c r="AF424" i="24"/>
  <c r="I284" i="29"/>
  <c r="AF414" i="24"/>
  <c r="I280" i="29"/>
  <c r="N416" i="24" s="1"/>
  <c r="AF404" i="24"/>
  <c r="I276" i="29"/>
  <c r="AF399" i="24"/>
  <c r="I272" i="29"/>
  <c r="AF393" i="24"/>
  <c r="I268" i="29"/>
  <c r="AF389" i="24"/>
  <c r="I264" i="29"/>
  <c r="AF385" i="24"/>
  <c r="I260" i="29"/>
  <c r="AF381" i="24"/>
  <c r="I256" i="29"/>
  <c r="AF377" i="24"/>
  <c r="I252" i="29"/>
  <c r="AF372" i="24"/>
  <c r="I248" i="29"/>
  <c r="AF361" i="24"/>
  <c r="I244" i="29"/>
  <c r="AF353" i="24"/>
  <c r="I240" i="29"/>
  <c r="N360" i="24" s="1"/>
  <c r="AF345" i="24"/>
  <c r="I236" i="29"/>
  <c r="AF341" i="24"/>
  <c r="I232" i="29"/>
  <c r="N334" i="24" s="1"/>
  <c r="AF336" i="24"/>
  <c r="I228" i="29"/>
  <c r="AF314" i="24"/>
  <c r="I224" i="29"/>
  <c r="AF309" i="24"/>
  <c r="I220" i="29"/>
  <c r="AF302" i="24"/>
  <c r="I216" i="29"/>
  <c r="AF296" i="24"/>
  <c r="I212" i="29"/>
  <c r="AF290" i="24"/>
  <c r="I208" i="29"/>
  <c r="N289" i="24" s="1"/>
  <c r="AF283" i="24"/>
  <c r="I204" i="29"/>
  <c r="AF275" i="24"/>
  <c r="I200" i="29"/>
  <c r="AF268" i="24"/>
  <c r="I196" i="29"/>
  <c r="AF263" i="24"/>
  <c r="I192" i="29"/>
  <c r="AF258" i="24"/>
  <c r="I188" i="29"/>
  <c r="AF254" i="24"/>
  <c r="I184" i="29"/>
  <c r="AF249" i="24"/>
  <c r="I180" i="29"/>
  <c r="AF243" i="24"/>
  <c r="I176" i="29"/>
  <c r="AF237" i="24"/>
  <c r="I172" i="29"/>
  <c r="AF229" i="24"/>
  <c r="I168" i="29"/>
  <c r="AF224" i="24"/>
  <c r="I164" i="29"/>
  <c r="AF219" i="24"/>
  <c r="I160" i="29"/>
  <c r="AF215" i="24"/>
  <c r="I156" i="29"/>
  <c r="N209" i="24" s="1"/>
  <c r="AF211" i="24"/>
  <c r="I152" i="29"/>
  <c r="AF204" i="24"/>
  <c r="I148" i="29"/>
  <c r="AF199" i="24"/>
  <c r="I144" i="29"/>
  <c r="AF194" i="24"/>
  <c r="I140" i="29"/>
  <c r="AF190" i="24"/>
  <c r="I136" i="29"/>
  <c r="AF186" i="24"/>
  <c r="I132" i="29"/>
  <c r="AF180" i="24"/>
  <c r="I128" i="29"/>
  <c r="AF176" i="24"/>
  <c r="I124" i="29"/>
  <c r="AF172" i="24"/>
  <c r="I120" i="29"/>
  <c r="N167" i="24" s="1"/>
  <c r="AF167" i="24"/>
  <c r="I116" i="29"/>
  <c r="AF163" i="24"/>
  <c r="I112" i="29"/>
  <c r="AF154" i="24"/>
  <c r="I109" i="29"/>
  <c r="AF149" i="24"/>
  <c r="I105" i="29"/>
  <c r="AF145" i="24"/>
  <c r="I101" i="29"/>
  <c r="N139" i="24" s="1"/>
  <c r="AF141" i="24"/>
  <c r="I97" i="29"/>
  <c r="N135" i="24" s="1"/>
  <c r="AF135" i="24"/>
  <c r="I93" i="29"/>
  <c r="AF130" i="24"/>
  <c r="I89" i="29"/>
  <c r="AF126" i="24"/>
  <c r="I85" i="29"/>
  <c r="N121" i="24" s="1"/>
  <c r="AF121" i="24"/>
  <c r="I81" i="29"/>
  <c r="AF117" i="24"/>
  <c r="I77" i="29"/>
  <c r="AF112" i="24"/>
  <c r="I73" i="29"/>
  <c r="AF101" i="24"/>
  <c r="I69" i="29"/>
  <c r="AF96" i="24"/>
  <c r="I65" i="29"/>
  <c r="N91" i="24" s="1"/>
  <c r="AF92" i="24"/>
  <c r="I61" i="29"/>
  <c r="AF86" i="24"/>
  <c r="I57" i="29"/>
  <c r="AF81" i="24"/>
  <c r="I53" i="29"/>
  <c r="AF77" i="24"/>
  <c r="I49" i="29"/>
  <c r="AF71" i="24"/>
  <c r="I45" i="29"/>
  <c r="N66" i="24" s="1"/>
  <c r="AF66" i="24"/>
  <c r="I41" i="29"/>
  <c r="N58" i="24" s="1"/>
  <c r="AF58" i="24"/>
  <c r="I37" i="29"/>
  <c r="N51" i="24" s="1"/>
  <c r="AF51" i="24"/>
  <c r="I33" i="29"/>
  <c r="AF43" i="24"/>
  <c r="I29" i="29"/>
  <c r="AF36" i="24"/>
  <c r="I25" i="29"/>
  <c r="AF30" i="24"/>
  <c r="I21" i="29"/>
  <c r="AF26" i="24"/>
  <c r="I18" i="29"/>
  <c r="AF23" i="24"/>
  <c r="I14" i="29"/>
  <c r="N18" i="24" s="1"/>
  <c r="AF18" i="24"/>
  <c r="I10" i="29"/>
  <c r="N14" i="24" s="1"/>
  <c r="AF14" i="24"/>
  <c r="I6" i="29"/>
  <c r="N10" i="24" s="1"/>
  <c r="AF10" i="24"/>
  <c r="I1581" i="29"/>
  <c r="AF2127" i="24"/>
  <c r="I1577" i="29"/>
  <c r="AF2119" i="24"/>
  <c r="I1573" i="29"/>
  <c r="AF2112" i="24"/>
  <c r="I1569" i="29"/>
  <c r="AF2106" i="24"/>
  <c r="I1565" i="29"/>
  <c r="N2180" i="24" s="1"/>
  <c r="AF2102" i="24"/>
  <c r="I1561" i="29"/>
  <c r="AF2097" i="24"/>
  <c r="I1557" i="29"/>
  <c r="AF2089" i="24"/>
  <c r="I1553" i="29"/>
  <c r="AF2085" i="24"/>
  <c r="I1549" i="29"/>
  <c r="AF2080" i="24"/>
  <c r="I1545" i="29"/>
  <c r="AF2076" i="24"/>
  <c r="I1541" i="29"/>
  <c r="AF2072" i="24"/>
  <c r="I1537" i="29"/>
  <c r="AF2067" i="24"/>
  <c r="I1533" i="29"/>
  <c r="AF2063" i="24"/>
  <c r="I1529" i="29"/>
  <c r="AF2058" i="24"/>
  <c r="I1525" i="29"/>
  <c r="AF2053" i="24"/>
  <c r="I1521" i="29"/>
  <c r="N2040" i="24" s="1"/>
  <c r="AF2049" i="24"/>
  <c r="I1517" i="29"/>
  <c r="AF2044" i="24"/>
  <c r="I1513" i="29"/>
  <c r="AF2037" i="24"/>
  <c r="I1509" i="29"/>
  <c r="AF2032" i="24"/>
  <c r="I538" i="29"/>
  <c r="AF2401" i="24"/>
  <c r="I534" i="29"/>
  <c r="AF2393" i="24"/>
  <c r="I530" i="29"/>
  <c r="AF2385" i="24"/>
  <c r="I526" i="29"/>
  <c r="N2480" i="24" s="1"/>
  <c r="AF2381" i="24"/>
  <c r="I522" i="29"/>
  <c r="AF2376" i="24"/>
  <c r="I518" i="29"/>
  <c r="AF2370" i="24"/>
  <c r="AF2369" i="24"/>
  <c r="I1748" i="29"/>
  <c r="AF2365" i="24"/>
  <c r="I1744" i="29"/>
  <c r="AF2361" i="24"/>
  <c r="I1740" i="29"/>
  <c r="AF2357" i="24"/>
  <c r="I1736" i="29"/>
  <c r="N2448" i="24" s="1"/>
  <c r="AF2353" i="24"/>
  <c r="I515" i="29"/>
  <c r="AF2333" i="24"/>
  <c r="I1731" i="29"/>
  <c r="AF2324" i="24"/>
  <c r="I1727" i="29"/>
  <c r="AF2319" i="24"/>
  <c r="I1723" i="29"/>
  <c r="N2396" i="24" s="1"/>
  <c r="AF2315" i="24"/>
  <c r="I1719" i="29"/>
  <c r="AF2309" i="24"/>
  <c r="I1715" i="29"/>
  <c r="AF2303" i="24"/>
  <c r="I1711" i="29"/>
  <c r="AF2294" i="24"/>
  <c r="I1707" i="29"/>
  <c r="AF2290" i="24"/>
  <c r="I1703" i="29"/>
  <c r="AF2286" i="24"/>
  <c r="I1699" i="29"/>
  <c r="AF2279" i="24"/>
  <c r="I1695" i="29"/>
  <c r="AF2264" i="24"/>
  <c r="I1691" i="29"/>
  <c r="AF2260" i="24"/>
  <c r="I1687" i="29"/>
  <c r="AF2256" i="24"/>
  <c r="I1683" i="29"/>
  <c r="AF2252" i="24"/>
  <c r="I1679" i="29"/>
  <c r="AF2248" i="24"/>
  <c r="I1675" i="29"/>
  <c r="AF2244" i="24"/>
  <c r="I1671" i="29"/>
  <c r="AF2240" i="24"/>
  <c r="I1667" i="29"/>
  <c r="AF2234" i="24"/>
  <c r="I1663" i="29"/>
  <c r="AF2230" i="24"/>
  <c r="I1659" i="29"/>
  <c r="AF2226" i="24"/>
  <c r="I1655" i="29"/>
  <c r="AF2222" i="24"/>
  <c r="I1651" i="29"/>
  <c r="AF2218" i="24"/>
  <c r="I1647" i="29"/>
  <c r="AF2214" i="24"/>
  <c r="I1643" i="29"/>
  <c r="AF2210" i="24"/>
  <c r="I1639" i="29"/>
  <c r="N2280" i="24" s="1"/>
  <c r="AF2204" i="24"/>
  <c r="I1635" i="29"/>
  <c r="AF2199" i="24"/>
  <c r="I1631" i="29"/>
  <c r="AF2193" i="24"/>
  <c r="I1627" i="29"/>
  <c r="AF2187" i="24"/>
  <c r="I1623" i="29"/>
  <c r="AF2181" i="24"/>
  <c r="I1619" i="29"/>
  <c r="N2175" i="24" s="1"/>
  <c r="AF2175" i="24"/>
  <c r="I1615" i="29"/>
  <c r="AF2167" i="24"/>
  <c r="I1611" i="29"/>
  <c r="N2163" i="24" s="1"/>
  <c r="AF2163" i="24"/>
  <c r="I1607" i="29"/>
  <c r="AF2157" i="24"/>
  <c r="I1603" i="29"/>
  <c r="AF2152" i="24"/>
  <c r="I1599" i="29"/>
  <c r="AF2145" i="24"/>
  <c r="I1595" i="29"/>
  <c r="AF2141" i="24"/>
  <c r="I1591" i="29"/>
  <c r="AF2137" i="24"/>
  <c r="I1587" i="29"/>
  <c r="AF2133" i="24"/>
  <c r="I1583" i="29"/>
  <c r="AF2129" i="24"/>
  <c r="O1999" i="24"/>
  <c r="O171" i="24"/>
  <c r="O99" i="24"/>
  <c r="O138" i="24"/>
  <c r="O233" i="24"/>
  <c r="O307" i="24"/>
  <c r="O1103" i="24"/>
  <c r="O1500" i="24"/>
  <c r="O1739" i="24"/>
  <c r="O559" i="24"/>
  <c r="I1496" i="29"/>
  <c r="N2017" i="24" s="1"/>
  <c r="AF2017" i="24"/>
  <c r="I1480" i="29"/>
  <c r="AF1998" i="24"/>
  <c r="I1464" i="29"/>
  <c r="AF1980" i="24"/>
  <c r="I1448" i="29"/>
  <c r="AF1961" i="24"/>
  <c r="I1432" i="29"/>
  <c r="AF1944" i="24"/>
  <c r="I1420" i="29"/>
  <c r="AF1931" i="24"/>
  <c r="I1404" i="29"/>
  <c r="AF1914" i="24"/>
  <c r="I1388" i="29"/>
  <c r="N1887" i="24" s="1"/>
  <c r="AF1895" i="24"/>
  <c r="I1376" i="29"/>
  <c r="AF1882" i="24"/>
  <c r="I1360" i="29"/>
  <c r="AF1865" i="24"/>
  <c r="I1340" i="29"/>
  <c r="N1828" i="24" s="1"/>
  <c r="AF1836" i="24"/>
  <c r="I1328" i="29"/>
  <c r="AF1814" i="24"/>
  <c r="I1312" i="29"/>
  <c r="AF1796" i="24"/>
  <c r="I1300" i="29"/>
  <c r="AF1783" i="24"/>
  <c r="I1280" i="29"/>
  <c r="N1821" i="24" s="1"/>
  <c r="AF1758" i="24"/>
  <c r="I1264" i="29"/>
  <c r="AF1741" i="24"/>
  <c r="I1248" i="29"/>
  <c r="AF1717" i="24"/>
  <c r="I1232" i="29"/>
  <c r="AF1694" i="24"/>
  <c r="I1216" i="29"/>
  <c r="AF1670" i="24"/>
  <c r="I1204" i="29"/>
  <c r="N1648" i="24" s="1"/>
  <c r="AF1655" i="24"/>
  <c r="I1188" i="29"/>
  <c r="AF1636" i="24"/>
  <c r="I1172" i="29"/>
  <c r="AF1618" i="24"/>
  <c r="I1156" i="29"/>
  <c r="AF1597" i="24"/>
  <c r="I1140" i="29"/>
  <c r="AF1579" i="24"/>
  <c r="I1132" i="29"/>
  <c r="AF1570" i="24"/>
  <c r="I1116" i="29"/>
  <c r="AF1547" i="24"/>
  <c r="I1096" i="29"/>
  <c r="AF1526" i="24"/>
  <c r="I992" i="29"/>
  <c r="AF1408" i="24"/>
  <c r="I976" i="29"/>
  <c r="N1446" i="24" s="1"/>
  <c r="AF1389" i="24"/>
  <c r="I960" i="29"/>
  <c r="N1369" i="24" s="1"/>
  <c r="AF1369" i="24"/>
  <c r="I936" i="29"/>
  <c r="AF1341" i="24"/>
  <c r="I924" i="29"/>
  <c r="AF1328" i="24"/>
  <c r="I908" i="29"/>
  <c r="AF1311" i="24"/>
  <c r="I896" i="29"/>
  <c r="AF1299" i="24"/>
  <c r="I876" i="29"/>
  <c r="AF1279" i="24"/>
  <c r="I860" i="29"/>
  <c r="AF1260" i="24"/>
  <c r="I848" i="29"/>
  <c r="AF1246" i="24"/>
  <c r="I832" i="29"/>
  <c r="AF1230" i="24"/>
  <c r="I820" i="29"/>
  <c r="AF1218" i="24"/>
  <c r="I800" i="29"/>
  <c r="N1197" i="24" s="1"/>
  <c r="AF1197" i="24"/>
  <c r="I1502" i="29"/>
  <c r="N2024" i="24" s="1"/>
  <c r="AF2024" i="24"/>
  <c r="I1494" i="29"/>
  <c r="AF2015" i="24"/>
  <c r="I1486" i="29"/>
  <c r="AF2006" i="24"/>
  <c r="I1474" i="29"/>
  <c r="AF1992" i="24"/>
  <c r="I1466" i="29"/>
  <c r="AF1982" i="24"/>
  <c r="I1458" i="29"/>
  <c r="AF1973" i="24"/>
  <c r="I1450" i="29"/>
  <c r="AF1963" i="24"/>
  <c r="I1442" i="29"/>
  <c r="AF1955" i="24"/>
  <c r="I1434" i="29"/>
  <c r="AF1946" i="24"/>
  <c r="I1430" i="29"/>
  <c r="AF1941" i="24"/>
  <c r="I1422" i="29"/>
  <c r="AF1933" i="24"/>
  <c r="I1410" i="29"/>
  <c r="AF1921" i="24"/>
  <c r="I1402" i="29"/>
  <c r="N1912" i="24" s="1"/>
  <c r="AF1912" i="24"/>
  <c r="I1398" i="29"/>
  <c r="N1974" i="24" s="1"/>
  <c r="AF1907" i="24"/>
  <c r="I1390" i="29"/>
  <c r="AF1897" i="24"/>
  <c r="I1378" i="29"/>
  <c r="AF1884" i="24"/>
  <c r="I1374" i="29"/>
  <c r="AF1880" i="24"/>
  <c r="I1366" i="29"/>
  <c r="AF1872" i="24"/>
  <c r="I1358" i="29"/>
  <c r="AF1863" i="24"/>
  <c r="I1350" i="29"/>
  <c r="AF1852" i="24"/>
  <c r="I1342" i="29"/>
  <c r="AF1838" i="24"/>
  <c r="I1334" i="29"/>
  <c r="N1890" i="24" s="1"/>
  <c r="AF1820" i="24"/>
  <c r="I1326" i="29"/>
  <c r="AF1812" i="24"/>
  <c r="I1318" i="29"/>
  <c r="AF1802" i="24"/>
  <c r="I1310" i="29"/>
  <c r="AF1794" i="24"/>
  <c r="I1302" i="29"/>
  <c r="N1786" i="24" s="1"/>
  <c r="AF1786" i="24"/>
  <c r="I1294" i="29"/>
  <c r="N1777" i="24" s="1"/>
  <c r="AF1777" i="24"/>
  <c r="I1286" i="29"/>
  <c r="AF1769" i="24"/>
  <c r="I1278" i="29"/>
  <c r="AF1755" i="24"/>
  <c r="I1270" i="29"/>
  <c r="N1747" i="24" s="1"/>
  <c r="AF1747" i="24"/>
  <c r="I1262" i="29"/>
  <c r="N1739" i="24" s="1"/>
  <c r="AF1739" i="24"/>
  <c r="I1254" i="29"/>
  <c r="AF1728" i="24"/>
  <c r="I1246" i="29"/>
  <c r="N1714" i="24" s="1"/>
  <c r="AF1714" i="24"/>
  <c r="I1238" i="29"/>
  <c r="AF1701" i="24"/>
  <c r="I1230" i="29"/>
  <c r="AF1686" i="24"/>
  <c r="I1222" i="29"/>
  <c r="AF1676" i="24"/>
  <c r="I1210" i="29"/>
  <c r="AF1663" i="24"/>
  <c r="I1202" i="29"/>
  <c r="N1712" i="24" s="1"/>
  <c r="AF1653" i="24"/>
  <c r="I1194" i="29"/>
  <c r="AF1642" i="24"/>
  <c r="I1186" i="29"/>
  <c r="N1627" i="24" s="1"/>
  <c r="AF1634" i="24"/>
  <c r="I1178" i="29"/>
  <c r="AF1625" i="24"/>
  <c r="I1170" i="29"/>
  <c r="AF1616" i="24"/>
  <c r="I1154" i="29"/>
  <c r="AF1593" i="24"/>
  <c r="I1146" i="29"/>
  <c r="AF1585" i="24"/>
  <c r="I1138" i="29"/>
  <c r="AF1577" i="24"/>
  <c r="I1130" i="29"/>
  <c r="N1632" i="24" s="1"/>
  <c r="AF1568" i="24"/>
  <c r="I1122" i="29"/>
  <c r="AF1554" i="24"/>
  <c r="I1114" i="29"/>
  <c r="AF1545" i="24"/>
  <c r="I1106" i="29"/>
  <c r="AF1537" i="24"/>
  <c r="I1098" i="29"/>
  <c r="N1528" i="24" s="1"/>
  <c r="AF1528" i="24"/>
  <c r="I1090" i="29"/>
  <c r="AF1519" i="24"/>
  <c r="I1082" i="29"/>
  <c r="AF1511" i="24"/>
  <c r="I1074" i="29"/>
  <c r="AF1503" i="24"/>
  <c r="I1066" i="29"/>
  <c r="AF1494" i="24"/>
  <c r="I1058" i="29"/>
  <c r="AF1486" i="24"/>
  <c r="I1050" i="29"/>
  <c r="AF1476" i="24"/>
  <c r="I1042" i="29"/>
  <c r="AF1464" i="24"/>
  <c r="I1034" i="29"/>
  <c r="AF1456" i="24"/>
  <c r="I1026" i="29"/>
  <c r="AF1448" i="24"/>
  <c r="I1018" i="29"/>
  <c r="AF1438" i="24"/>
  <c r="I1010" i="29"/>
  <c r="AF1429" i="24"/>
  <c r="I1002" i="29"/>
  <c r="AF1419" i="24"/>
  <c r="I994" i="29"/>
  <c r="AF1410" i="24"/>
  <c r="I986" i="29"/>
  <c r="AF1402" i="24"/>
  <c r="I978" i="29"/>
  <c r="AF1391" i="24"/>
  <c r="I970" i="29"/>
  <c r="AF1382" i="24"/>
  <c r="I962" i="29"/>
  <c r="AF1372" i="24"/>
  <c r="I954" i="29"/>
  <c r="AF1359" i="24"/>
  <c r="I946" i="29"/>
  <c r="AF1351" i="24"/>
  <c r="I938" i="29"/>
  <c r="AF1343" i="24"/>
  <c r="I930" i="29"/>
  <c r="AF1334" i="24"/>
  <c r="I922" i="29"/>
  <c r="AF1326" i="24"/>
  <c r="I914" i="29"/>
  <c r="AF1318" i="24"/>
  <c r="I906" i="29"/>
  <c r="AF1309" i="24"/>
  <c r="I898" i="29"/>
  <c r="AF1301" i="24"/>
  <c r="I890" i="29"/>
  <c r="AF1293" i="24"/>
  <c r="I882" i="29"/>
  <c r="AF1285" i="24"/>
  <c r="I874" i="29"/>
  <c r="AF1277" i="24"/>
  <c r="I866" i="29"/>
  <c r="AF1268" i="24"/>
  <c r="I858" i="29"/>
  <c r="AF1258" i="24"/>
  <c r="I850" i="29"/>
  <c r="N1303" i="24" s="1"/>
  <c r="AF1248" i="24"/>
  <c r="I842" i="29"/>
  <c r="AF1240" i="24"/>
  <c r="I834" i="29"/>
  <c r="AF1232" i="24"/>
  <c r="I826" i="29"/>
  <c r="AF1224" i="24"/>
  <c r="I818" i="29"/>
  <c r="AF1216" i="24"/>
  <c r="I810" i="29"/>
  <c r="N1208" i="24" s="1"/>
  <c r="AF1208" i="24"/>
  <c r="I802" i="29"/>
  <c r="AF1199" i="24"/>
  <c r="I794" i="29"/>
  <c r="AF1190" i="24"/>
  <c r="I786" i="29"/>
  <c r="AF1181" i="24"/>
  <c r="I778" i="29"/>
  <c r="AF1173" i="24"/>
  <c r="I770" i="29"/>
  <c r="AF1160" i="24"/>
  <c r="I762" i="29"/>
  <c r="AF1152" i="24"/>
  <c r="I754" i="29"/>
  <c r="AF1140" i="24"/>
  <c r="I746" i="29"/>
  <c r="AF1130" i="24"/>
  <c r="I738" i="29"/>
  <c r="AF1120" i="24"/>
  <c r="I730" i="29"/>
  <c r="N1105" i="24" s="1"/>
  <c r="AF1111" i="24"/>
  <c r="I722" i="29"/>
  <c r="AF1102" i="24"/>
  <c r="I714" i="29"/>
  <c r="AF1091" i="24"/>
  <c r="I706" i="29"/>
  <c r="AF1082" i="24"/>
  <c r="I698" i="29"/>
  <c r="N1067" i="24" s="1"/>
  <c r="AF1072" i="24"/>
  <c r="I682" i="29"/>
  <c r="AF995" i="24"/>
  <c r="I674" i="29"/>
  <c r="AF985" i="24"/>
  <c r="I666" i="29"/>
  <c r="AF972" i="24"/>
  <c r="I658" i="29"/>
  <c r="AF962" i="24"/>
  <c r="I650" i="29"/>
  <c r="N938" i="24" s="1"/>
  <c r="AF943" i="24"/>
  <c r="I646" i="29"/>
  <c r="AF936" i="24"/>
  <c r="I642" i="29"/>
  <c r="N932" i="24" s="1"/>
  <c r="AF932" i="24"/>
  <c r="I638" i="29"/>
  <c r="AF926" i="24"/>
  <c r="I634" i="29"/>
  <c r="N920" i="24" s="1"/>
  <c r="AF920" i="24"/>
  <c r="I630" i="29"/>
  <c r="N915" i="24" s="1"/>
  <c r="AF915" i="24"/>
  <c r="I626" i="29"/>
  <c r="N908" i="24" s="1"/>
  <c r="AF908" i="24"/>
  <c r="I622" i="29"/>
  <c r="N893" i="24" s="1"/>
  <c r="AF893" i="24"/>
  <c r="I618" i="29"/>
  <c r="N887" i="24" s="1"/>
  <c r="AF887" i="24"/>
  <c r="I614" i="29"/>
  <c r="N878" i="24" s="1"/>
  <c r="AF878" i="24"/>
  <c r="I610" i="29"/>
  <c r="AF873" i="24"/>
  <c r="I606" i="29"/>
  <c r="AF841" i="24"/>
  <c r="I602" i="29"/>
  <c r="AF837" i="24"/>
  <c r="I598" i="29"/>
  <c r="N827" i="24" s="1"/>
  <c r="AF827" i="24"/>
  <c r="I594" i="29"/>
  <c r="N865" i="24" s="1"/>
  <c r="AF823" i="24"/>
  <c r="I590" i="29"/>
  <c r="AF818" i="24"/>
  <c r="I586" i="29"/>
  <c r="AF812" i="24"/>
  <c r="I582" i="29"/>
  <c r="N847" i="24" s="1"/>
  <c r="AF805" i="24"/>
  <c r="I578" i="29"/>
  <c r="AF801" i="24"/>
  <c r="I574" i="29"/>
  <c r="N797" i="24" s="1"/>
  <c r="AF797" i="24"/>
  <c r="I570" i="29"/>
  <c r="AF792" i="24"/>
  <c r="I566" i="29"/>
  <c r="N780" i="24" s="1"/>
  <c r="AF785" i="24"/>
  <c r="I562" i="29"/>
  <c r="N781" i="24" s="1"/>
  <c r="AF781" i="24"/>
  <c r="I558" i="29"/>
  <c r="AF776" i="24"/>
  <c r="I554" i="29"/>
  <c r="AF766" i="24"/>
  <c r="I550" i="29"/>
  <c r="AF761" i="24"/>
  <c r="I511" i="29"/>
  <c r="N755" i="24" s="1"/>
  <c r="AF755" i="24"/>
  <c r="I507" i="29"/>
  <c r="AF751" i="24"/>
  <c r="I503" i="29"/>
  <c r="N746" i="24" s="1"/>
  <c r="AF746" i="24"/>
  <c r="I499" i="29"/>
  <c r="AF734" i="24"/>
  <c r="I495" i="29"/>
  <c r="N729" i="24" s="1"/>
  <c r="AF729" i="24"/>
  <c r="I547" i="29"/>
  <c r="AF722" i="24"/>
  <c r="I491" i="29"/>
  <c r="AF711" i="24"/>
  <c r="I487" i="29"/>
  <c r="N737" i="24" s="1"/>
  <c r="AF701" i="24"/>
  <c r="I483" i="29"/>
  <c r="AF697" i="24"/>
  <c r="I479" i="29"/>
  <c r="N688" i="24" s="1"/>
  <c r="AF693" i="24"/>
  <c r="I475" i="29"/>
  <c r="N682" i="24" s="1"/>
  <c r="AF687" i="24"/>
  <c r="I471" i="29"/>
  <c r="AF681" i="24"/>
  <c r="I467" i="29"/>
  <c r="N667" i="24" s="1"/>
  <c r="AF667" i="24"/>
  <c r="I463" i="29"/>
  <c r="N660" i="24" s="1"/>
  <c r="AF660" i="24"/>
  <c r="I459" i="29"/>
  <c r="N680" i="24" s="1"/>
  <c r="AF655" i="24"/>
  <c r="I455" i="29"/>
  <c r="N678" i="24" s="1"/>
  <c r="AF647" i="24"/>
  <c r="I451" i="29"/>
  <c r="AF639" i="24"/>
  <c r="I447" i="29"/>
  <c r="AF635" i="24"/>
  <c r="I443" i="29"/>
  <c r="N628" i="24" s="1"/>
  <c r="AF628" i="24"/>
  <c r="I439" i="29"/>
  <c r="N624" i="24" s="1"/>
  <c r="AF624" i="24"/>
  <c r="I435" i="29"/>
  <c r="AF620" i="24"/>
  <c r="I431" i="29"/>
  <c r="N611" i="24" s="1"/>
  <c r="AF616" i="24"/>
  <c r="I427" i="29"/>
  <c r="AF605" i="24"/>
  <c r="I423" i="29"/>
  <c r="N593" i="24" s="1"/>
  <c r="AF593" i="24"/>
  <c r="I419" i="29"/>
  <c r="AF587" i="24"/>
  <c r="I415" i="29"/>
  <c r="AF582" i="24"/>
  <c r="I411" i="29"/>
  <c r="AF575" i="24"/>
  <c r="I407" i="29"/>
  <c r="AF570" i="24"/>
  <c r="I403" i="29"/>
  <c r="AF565" i="24"/>
  <c r="I399" i="29"/>
  <c r="AF561" i="24"/>
  <c r="I395" i="29"/>
  <c r="AF557" i="24"/>
  <c r="I391" i="29"/>
  <c r="AF553" i="24"/>
  <c r="I387" i="29"/>
  <c r="N549" i="24" s="1"/>
  <c r="AF549" i="24"/>
  <c r="I383" i="29"/>
  <c r="AF543" i="24"/>
  <c r="I379" i="29"/>
  <c r="N559" i="24" s="1"/>
  <c r="AF537" i="24"/>
  <c r="I375" i="29"/>
  <c r="AF533" i="24"/>
  <c r="I371" i="29"/>
  <c r="AF529" i="24"/>
  <c r="I367" i="29"/>
  <c r="AF525" i="24"/>
  <c r="I363" i="29"/>
  <c r="AF519" i="24"/>
  <c r="I359" i="29"/>
  <c r="AF515" i="24"/>
  <c r="I355" i="29"/>
  <c r="AF509" i="24"/>
  <c r="I351" i="29"/>
  <c r="AF505" i="24"/>
  <c r="I347" i="29"/>
  <c r="AF501" i="24"/>
  <c r="I343" i="29"/>
  <c r="N493" i="24" s="1"/>
  <c r="AF496" i="24"/>
  <c r="I339" i="29"/>
  <c r="AF491" i="24"/>
  <c r="I335" i="29"/>
  <c r="AF487" i="24"/>
  <c r="I331" i="29"/>
  <c r="AF482" i="24"/>
  <c r="I327" i="29"/>
  <c r="AF477" i="24"/>
  <c r="I323" i="29"/>
  <c r="AF470" i="24"/>
  <c r="I319" i="29"/>
  <c r="AF466" i="24"/>
  <c r="I315" i="29"/>
  <c r="AF461" i="24"/>
  <c r="I311" i="29"/>
  <c r="AF456" i="24"/>
  <c r="I307" i="29"/>
  <c r="N452" i="24" s="1"/>
  <c r="AF452" i="24"/>
  <c r="I303" i="29"/>
  <c r="AF447" i="24"/>
  <c r="I299" i="29"/>
  <c r="AF441" i="24"/>
  <c r="I295" i="29"/>
  <c r="N433" i="24" s="1"/>
  <c r="AF436" i="24"/>
  <c r="I291" i="29"/>
  <c r="AF429" i="24"/>
  <c r="I287" i="29"/>
  <c r="AF418" i="24"/>
  <c r="I283" i="29"/>
  <c r="AF410" i="24"/>
  <c r="I279" i="29"/>
  <c r="AF403" i="24"/>
  <c r="I275" i="29"/>
  <c r="AF396" i="24"/>
  <c r="I271" i="29"/>
  <c r="N404" i="24" s="1"/>
  <c r="AF392" i="24"/>
  <c r="I267" i="29"/>
  <c r="AF388" i="24"/>
  <c r="I263" i="29"/>
  <c r="AF384" i="24"/>
  <c r="I259" i="29"/>
  <c r="AF380" i="24"/>
  <c r="I255" i="29"/>
  <c r="AF375" i="24"/>
  <c r="I251" i="29"/>
  <c r="N365" i="24" s="1"/>
  <c r="AF365" i="24"/>
  <c r="I247" i="29"/>
  <c r="N356" i="24" s="1"/>
  <c r="AF356" i="24"/>
  <c r="I243" i="29"/>
  <c r="AF352" i="24"/>
  <c r="I239" i="29"/>
  <c r="AF344" i="24"/>
  <c r="I235" i="29"/>
  <c r="N349" i="24" s="1"/>
  <c r="AF340" i="24"/>
  <c r="I231" i="29"/>
  <c r="AF335" i="24"/>
  <c r="I227" i="29"/>
  <c r="N329" i="24" s="1"/>
  <c r="AF313" i="24"/>
  <c r="I223" i="29"/>
  <c r="AF307" i="24"/>
  <c r="I219" i="29"/>
  <c r="AF299" i="24"/>
  <c r="I215" i="29"/>
  <c r="N310" i="24" s="1"/>
  <c r="AF295" i="24"/>
  <c r="I211" i="29"/>
  <c r="AF288" i="24"/>
  <c r="I207" i="29"/>
  <c r="N285" i="24" s="1"/>
  <c r="AF281" i="24"/>
  <c r="I203" i="29"/>
  <c r="AF274" i="24"/>
  <c r="I199" i="29"/>
  <c r="N267" i="24" s="1"/>
  <c r="AF267" i="24"/>
  <c r="I195" i="29"/>
  <c r="AF262" i="24"/>
  <c r="I191" i="29"/>
  <c r="AF257" i="24"/>
  <c r="I187" i="29"/>
  <c r="AF252" i="24"/>
  <c r="I183" i="29"/>
  <c r="N246" i="24" s="1"/>
  <c r="AF248" i="24"/>
  <c r="I179" i="29"/>
  <c r="AF240" i="24"/>
  <c r="I175" i="29"/>
  <c r="N234" i="24" s="1"/>
  <c r="AF236" i="24"/>
  <c r="I171" i="29"/>
  <c r="N228" i="24" s="1"/>
  <c r="AF228" i="24"/>
  <c r="I167" i="29"/>
  <c r="N223" i="24" s="1"/>
  <c r="AF223" i="24"/>
  <c r="I163" i="29"/>
  <c r="N218" i="24" s="1"/>
  <c r="AF218" i="24"/>
  <c r="I159" i="29"/>
  <c r="AF214" i="24"/>
  <c r="I155" i="29"/>
  <c r="N208" i="24" s="1"/>
  <c r="AF208" i="24"/>
  <c r="I151" i="29"/>
  <c r="AF203" i="24"/>
  <c r="I147" i="29"/>
  <c r="N198" i="24" s="1"/>
  <c r="AF198" i="24"/>
  <c r="I143" i="29"/>
  <c r="AF193" i="24"/>
  <c r="I139" i="29"/>
  <c r="AF189" i="24"/>
  <c r="I135" i="29"/>
  <c r="AF184" i="24"/>
  <c r="I131" i="29"/>
  <c r="N179" i="24" s="1"/>
  <c r="AF179" i="24"/>
  <c r="I127" i="29"/>
  <c r="N187" i="24" s="1"/>
  <c r="AF175" i="24"/>
  <c r="I123" i="29"/>
  <c r="AF171" i="24"/>
  <c r="I119" i="29"/>
  <c r="AF166" i="24"/>
  <c r="I115" i="29"/>
  <c r="AF162" i="24"/>
  <c r="I111" i="29"/>
  <c r="AF153" i="24"/>
  <c r="I108" i="29"/>
  <c r="N148" i="24" s="1"/>
  <c r="AF148" i="24"/>
  <c r="I104" i="29"/>
  <c r="AF144" i="24"/>
  <c r="I100" i="29"/>
  <c r="AF140" i="24"/>
  <c r="I96" i="29"/>
  <c r="AF134" i="24"/>
  <c r="I92" i="29"/>
  <c r="AF129" i="24"/>
  <c r="I88" i="29"/>
  <c r="N123" i="24" s="1"/>
  <c r="AF125" i="24"/>
  <c r="I84" i="29"/>
  <c r="AF120" i="24"/>
  <c r="I80" i="29"/>
  <c r="N114" i="24" s="1"/>
  <c r="AF116" i="24"/>
  <c r="I76" i="29"/>
  <c r="AF110" i="24"/>
  <c r="I72" i="29"/>
  <c r="N100" i="24" s="1"/>
  <c r="AF100" i="24"/>
  <c r="I68" i="29"/>
  <c r="AF95" i="24"/>
  <c r="I64" i="29"/>
  <c r="N90" i="24" s="1"/>
  <c r="AF90" i="24"/>
  <c r="I60" i="29"/>
  <c r="N85" i="24" s="1"/>
  <c r="AF85" i="24"/>
  <c r="I56" i="29"/>
  <c r="N80" i="24" s="1"/>
  <c r="AF80" i="24"/>
  <c r="I52" i="29"/>
  <c r="N74" i="24" s="1"/>
  <c r="AF74" i="24"/>
  <c r="I48" i="29"/>
  <c r="AF70" i="24"/>
  <c r="I44" i="29"/>
  <c r="N64" i="24" s="1"/>
  <c r="AF64" i="24"/>
  <c r="I40" i="29"/>
  <c r="N57" i="24" s="1"/>
  <c r="AF57" i="24"/>
  <c r="I36" i="29"/>
  <c r="AF50" i="24"/>
  <c r="I32" i="29"/>
  <c r="AF42" i="24"/>
  <c r="I28" i="29"/>
  <c r="AF35" i="24"/>
  <c r="I24" i="29"/>
  <c r="AF29" i="24"/>
  <c r="I17" i="29"/>
  <c r="AF22" i="24"/>
  <c r="I13" i="29"/>
  <c r="N17" i="24" s="1"/>
  <c r="AF17" i="24"/>
  <c r="I9" i="29"/>
  <c r="N13" i="24" s="1"/>
  <c r="U13" i="24" s="1"/>
  <c r="AF13" i="24"/>
  <c r="I5" i="29"/>
  <c r="N9" i="24" s="1"/>
  <c r="AF9" i="24"/>
  <c r="I1580" i="29"/>
  <c r="AF2125" i="24"/>
  <c r="I1576" i="29"/>
  <c r="AF2118" i="24"/>
  <c r="I1572" i="29"/>
  <c r="N2111" i="24" s="1"/>
  <c r="AF2111" i="24"/>
  <c r="I1568" i="29"/>
  <c r="AF2105" i="24"/>
  <c r="I1564" i="29"/>
  <c r="AF2101" i="24"/>
  <c r="I1560" i="29"/>
  <c r="AF2094" i="24"/>
  <c r="I1556" i="29"/>
  <c r="AF2088" i="24"/>
  <c r="I1552" i="29"/>
  <c r="N2084" i="24" s="1"/>
  <c r="AF2084" i="24"/>
  <c r="I1548" i="29"/>
  <c r="AF2079" i="24"/>
  <c r="I1544" i="29"/>
  <c r="AF2075" i="24"/>
  <c r="I1540" i="29"/>
  <c r="AF2071" i="24"/>
  <c r="I1536" i="29"/>
  <c r="N2138" i="24" s="1"/>
  <c r="AF2066" i="24"/>
  <c r="I1532" i="29"/>
  <c r="AF2062" i="24"/>
  <c r="I1528" i="29"/>
  <c r="N2056" i="24" s="1"/>
  <c r="AF2056" i="24"/>
  <c r="I1524" i="29"/>
  <c r="AF2052" i="24"/>
  <c r="I1520" i="29"/>
  <c r="N2048" i="24" s="1"/>
  <c r="AF2048" i="24"/>
  <c r="I1516" i="29"/>
  <c r="AF2043" i="24"/>
  <c r="I1512" i="29"/>
  <c r="AF2036" i="24"/>
  <c r="I541" i="29"/>
  <c r="AF2405" i="24"/>
  <c r="I537" i="29"/>
  <c r="AF2400" i="24"/>
  <c r="I533" i="29"/>
  <c r="N2497" i="24" s="1"/>
  <c r="AF2391" i="24"/>
  <c r="I529" i="29"/>
  <c r="N2489" i="24" s="1"/>
  <c r="AF2384" i="24"/>
  <c r="I525" i="29"/>
  <c r="AF2380" i="24"/>
  <c r="I521" i="29"/>
  <c r="AF2374" i="24"/>
  <c r="I517" i="29"/>
  <c r="AF2368" i="24"/>
  <c r="I1747" i="29"/>
  <c r="N2463" i="24" s="1"/>
  <c r="AF2364" i="24"/>
  <c r="I1743" i="29"/>
  <c r="AF2360" i="24"/>
  <c r="I1739" i="29"/>
  <c r="AF2356" i="24"/>
  <c r="I1735" i="29"/>
  <c r="AF2352" i="24"/>
  <c r="I514" i="29"/>
  <c r="N2416" i="24" s="1"/>
  <c r="U2416" i="24" s="1"/>
  <c r="AF2327" i="24"/>
  <c r="I1730" i="29"/>
  <c r="AF2323" i="24"/>
  <c r="I1726" i="29"/>
  <c r="AF2318" i="24"/>
  <c r="I1722" i="29"/>
  <c r="AF2313" i="24"/>
  <c r="I1718" i="29"/>
  <c r="AF2308" i="24"/>
  <c r="I1714" i="29"/>
  <c r="AF2299" i="24"/>
  <c r="I1710" i="29"/>
  <c r="AF2293" i="24"/>
  <c r="I1706" i="29"/>
  <c r="AF2289" i="24"/>
  <c r="I1702" i="29"/>
  <c r="AF2285" i="24"/>
  <c r="I1698" i="29"/>
  <c r="AF2267" i="24"/>
  <c r="I1694" i="29"/>
  <c r="AF2263" i="24"/>
  <c r="I1690" i="29"/>
  <c r="AF2259" i="24"/>
  <c r="I1686" i="29"/>
  <c r="AF2255" i="24"/>
  <c r="I1682" i="29"/>
  <c r="AF2251" i="24"/>
  <c r="I1678" i="29"/>
  <c r="AF2247" i="24"/>
  <c r="I1674" i="29"/>
  <c r="AF2243" i="24"/>
  <c r="I1670" i="29"/>
  <c r="AF2238" i="24"/>
  <c r="I1666" i="29"/>
  <c r="AF2233" i="24"/>
  <c r="I1662" i="29"/>
  <c r="AF2229" i="24"/>
  <c r="I1658" i="29"/>
  <c r="AF2225" i="24"/>
  <c r="I1654" i="29"/>
  <c r="AF2221" i="24"/>
  <c r="I1650" i="29"/>
  <c r="AF2217" i="24"/>
  <c r="I1646" i="29"/>
  <c r="AF2213" i="24"/>
  <c r="I1642" i="29"/>
  <c r="AF2207" i="24"/>
  <c r="I1638" i="29"/>
  <c r="AF2202" i="24"/>
  <c r="I1634" i="29"/>
  <c r="AF2197" i="24"/>
  <c r="I1630" i="29"/>
  <c r="AF2192" i="24"/>
  <c r="I1626" i="29"/>
  <c r="N2185" i="24" s="1"/>
  <c r="AF2185" i="24"/>
  <c r="I1622" i="29"/>
  <c r="N2169" i="24" s="1"/>
  <c r="AF2179" i="24"/>
  <c r="I1618" i="29"/>
  <c r="N2173" i="24" s="1"/>
  <c r="AF2173" i="24"/>
  <c r="I1614" i="29"/>
  <c r="N2166" i="24" s="1"/>
  <c r="AF2166" i="24"/>
  <c r="I1610" i="29"/>
  <c r="AF2162" i="24"/>
  <c r="I1606" i="29"/>
  <c r="AF2156" i="24"/>
  <c r="I1602" i="29"/>
  <c r="AF2151" i="24"/>
  <c r="I1598" i="29"/>
  <c r="AF2144" i="24"/>
  <c r="I1594" i="29"/>
  <c r="N2140" i="24" s="1"/>
  <c r="AF2140" i="24"/>
  <c r="I1590" i="29"/>
  <c r="AF2136" i="24"/>
  <c r="I1586" i="29"/>
  <c r="AF2132" i="24"/>
  <c r="I1582" i="29"/>
  <c r="AF2128" i="24"/>
  <c r="I1504" i="29"/>
  <c r="AF2026" i="24"/>
  <c r="I1488" i="29"/>
  <c r="AF2008" i="24"/>
  <c r="I1472" i="29"/>
  <c r="AF1990" i="24"/>
  <c r="I1460" i="29"/>
  <c r="N1975" i="24" s="1"/>
  <c r="AF1975" i="24"/>
  <c r="I1444" i="29"/>
  <c r="AF1957" i="24"/>
  <c r="I1428" i="29"/>
  <c r="N1939" i="24" s="1"/>
  <c r="AF1939" i="24"/>
  <c r="I1412" i="29"/>
  <c r="AF1923" i="24"/>
  <c r="I1392" i="29"/>
  <c r="N1900" i="24" s="1"/>
  <c r="AF1900" i="24"/>
  <c r="I1372" i="29"/>
  <c r="AF1878" i="24"/>
  <c r="I1356" i="29"/>
  <c r="AF1860" i="24"/>
  <c r="I1348" i="29"/>
  <c r="AF1848" i="24"/>
  <c r="I1324" i="29"/>
  <c r="AF1809" i="24"/>
  <c r="I1308" i="29"/>
  <c r="AF1792" i="24"/>
  <c r="I1292" i="29"/>
  <c r="AF1775" i="24"/>
  <c r="I1276" i="29"/>
  <c r="AF1753" i="24"/>
  <c r="I1260" i="29"/>
  <c r="AF1735" i="24"/>
  <c r="I1244" i="29"/>
  <c r="N1708" i="24" s="1"/>
  <c r="AF1708" i="24"/>
  <c r="I1228" i="29"/>
  <c r="AF1683" i="24"/>
  <c r="I1212" i="29"/>
  <c r="N1659" i="24" s="1"/>
  <c r="AF1666" i="24"/>
  <c r="I1196" i="29"/>
  <c r="AF1644" i="24"/>
  <c r="I1180" i="29"/>
  <c r="AF1628" i="24"/>
  <c r="I1164" i="29"/>
  <c r="N1602" i="24" s="1"/>
  <c r="AF1609" i="24"/>
  <c r="I1148" i="29"/>
  <c r="AF1587" i="24"/>
  <c r="I1128" i="29"/>
  <c r="AF1565" i="24"/>
  <c r="I1112" i="29"/>
  <c r="AF1543" i="24"/>
  <c r="I1100" i="29"/>
  <c r="AF1530" i="24"/>
  <c r="I1080" i="29"/>
  <c r="AF1509" i="24"/>
  <c r="I1068" i="29"/>
  <c r="N1496" i="24" s="1"/>
  <c r="AF1496" i="24"/>
  <c r="I1056" i="29"/>
  <c r="AF1482" i="24"/>
  <c r="I1044" i="29"/>
  <c r="AF1466" i="24"/>
  <c r="I1032" i="29"/>
  <c r="N1454" i="24" s="1"/>
  <c r="AF1454" i="24"/>
  <c r="I1020" i="29"/>
  <c r="AF1440" i="24"/>
  <c r="I1008" i="29"/>
  <c r="AF1427" i="24"/>
  <c r="I996" i="29"/>
  <c r="AF1412" i="24"/>
  <c r="I980" i="29"/>
  <c r="N1450" i="24" s="1"/>
  <c r="AF1393" i="24"/>
  <c r="I964" i="29"/>
  <c r="AF1374" i="24"/>
  <c r="I948" i="29"/>
  <c r="AF1353" i="24"/>
  <c r="I932" i="29"/>
  <c r="AF1336" i="24"/>
  <c r="I920" i="29"/>
  <c r="AF1324" i="24"/>
  <c r="I912" i="29"/>
  <c r="N1315" i="24" s="1"/>
  <c r="AF1315" i="24"/>
  <c r="I892" i="29"/>
  <c r="AF1295" i="24"/>
  <c r="I884" i="29"/>
  <c r="AF1287" i="24"/>
  <c r="I868" i="29"/>
  <c r="AF1270" i="24"/>
  <c r="I852" i="29"/>
  <c r="N1250" i="24" s="1"/>
  <c r="AF1250" i="24"/>
  <c r="I836" i="29"/>
  <c r="AF1234" i="24"/>
  <c r="I816" i="29"/>
  <c r="AF1214" i="24"/>
  <c r="I1506" i="29"/>
  <c r="AF2029" i="24"/>
  <c r="I1498" i="29"/>
  <c r="AF2019" i="24"/>
  <c r="I1490" i="29"/>
  <c r="AF2010" i="24"/>
  <c r="I1482" i="29"/>
  <c r="AF2000" i="24"/>
  <c r="I1478" i="29"/>
  <c r="AF1996" i="24"/>
  <c r="I1470" i="29"/>
  <c r="AF1987" i="24"/>
  <c r="I1462" i="29"/>
  <c r="AF1977" i="24"/>
  <c r="I1454" i="29"/>
  <c r="AF1967" i="24"/>
  <c r="I1446" i="29"/>
  <c r="N2028" i="24" s="1"/>
  <c r="AF1959" i="24"/>
  <c r="I1438" i="29"/>
  <c r="N2020" i="24" s="1"/>
  <c r="AF1951" i="24"/>
  <c r="I1426" i="29"/>
  <c r="AF1937" i="24"/>
  <c r="I1418" i="29"/>
  <c r="N2002" i="24" s="1"/>
  <c r="AF1929" i="24"/>
  <c r="I1414" i="29"/>
  <c r="AF1925" i="24"/>
  <c r="I1406" i="29"/>
  <c r="N1908" i="24" s="1"/>
  <c r="AF1916" i="24"/>
  <c r="I1394" i="29"/>
  <c r="AF1903" i="24"/>
  <c r="I1386" i="29"/>
  <c r="N1893" i="24" s="1"/>
  <c r="AF1893" i="24"/>
  <c r="I1382" i="29"/>
  <c r="AF1889" i="24"/>
  <c r="I1370" i="29"/>
  <c r="AF1876" i="24"/>
  <c r="I1362" i="29"/>
  <c r="AF1867" i="24"/>
  <c r="I1354" i="29"/>
  <c r="N1850" i="24" s="1"/>
  <c r="AF1858" i="24"/>
  <c r="I1346" i="29"/>
  <c r="AF1844" i="24"/>
  <c r="I1338" i="29"/>
  <c r="AF1825" i="24"/>
  <c r="I1330" i="29"/>
  <c r="AF1816" i="24"/>
  <c r="I1322" i="29"/>
  <c r="AF1807" i="24"/>
  <c r="I1314" i="29"/>
  <c r="AF1798" i="24"/>
  <c r="I1306" i="29"/>
  <c r="AF1790" i="24"/>
  <c r="I1298" i="29"/>
  <c r="AF1781" i="24"/>
  <c r="I1290" i="29"/>
  <c r="N1773" i="24" s="1"/>
  <c r="AF1773" i="24"/>
  <c r="I1282" i="29"/>
  <c r="AF1762" i="24"/>
  <c r="I1274" i="29"/>
  <c r="AF1751" i="24"/>
  <c r="I1266" i="29"/>
  <c r="AF1743" i="24"/>
  <c r="I1258" i="29"/>
  <c r="AF1733" i="24"/>
  <c r="I1250" i="29"/>
  <c r="AF1722" i="24"/>
  <c r="I1242" i="29"/>
  <c r="AF1706" i="24"/>
  <c r="I1234" i="29"/>
  <c r="AF1696" i="24"/>
  <c r="I1226" i="29"/>
  <c r="AF1681" i="24"/>
  <c r="I1218" i="29"/>
  <c r="AF1672" i="24"/>
  <c r="I1214" i="29"/>
  <c r="N1661" i="24" s="1"/>
  <c r="AF1668" i="24"/>
  <c r="I1206" i="29"/>
  <c r="AF1657" i="24"/>
  <c r="I1198" i="29"/>
  <c r="AF1646" i="24"/>
  <c r="I1190" i="29"/>
  <c r="N1697" i="24" s="1"/>
  <c r="AF1638" i="24"/>
  <c r="I1182" i="29"/>
  <c r="N1689" i="24" s="1"/>
  <c r="AF1630" i="24"/>
  <c r="I1174" i="29"/>
  <c r="AF1621" i="24"/>
  <c r="I1166" i="29"/>
  <c r="AF1611" i="24"/>
  <c r="I1162" i="29"/>
  <c r="AF1607" i="24"/>
  <c r="I1158" i="29"/>
  <c r="AF1599" i="24"/>
  <c r="I1150" i="29"/>
  <c r="N1647" i="24" s="1"/>
  <c r="AF1589" i="24"/>
  <c r="I1142" i="29"/>
  <c r="AF1581" i="24"/>
  <c r="I1134" i="29"/>
  <c r="AF1572" i="24"/>
  <c r="I1126" i="29"/>
  <c r="N1555" i="24" s="1"/>
  <c r="AF1562" i="24"/>
  <c r="I1118" i="29"/>
  <c r="N1549" i="24" s="1"/>
  <c r="AF1549" i="24"/>
  <c r="I1110" i="29"/>
  <c r="AF1541" i="24"/>
  <c r="I1102" i="29"/>
  <c r="AF1532" i="24"/>
  <c r="I1094" i="29"/>
  <c r="AF1523" i="24"/>
  <c r="I1086" i="29"/>
  <c r="AF1515" i="24"/>
  <c r="I1078" i="29"/>
  <c r="N1507" i="24" s="1"/>
  <c r="AF1507" i="24"/>
  <c r="I1070" i="29"/>
  <c r="AF1499" i="24"/>
  <c r="I1062" i="29"/>
  <c r="AF1490" i="24"/>
  <c r="I1054" i="29"/>
  <c r="N1473" i="24" s="1"/>
  <c r="AF1480" i="24"/>
  <c r="I1046" i="29"/>
  <c r="N1533" i="24" s="1"/>
  <c r="AF1470" i="24"/>
  <c r="I1038" i="29"/>
  <c r="AF1460" i="24"/>
  <c r="I1030" i="29"/>
  <c r="AF1452" i="24"/>
  <c r="I1022" i="29"/>
  <c r="AF1442" i="24"/>
  <c r="I1014" i="29"/>
  <c r="N1434" i="24" s="1"/>
  <c r="AF1434" i="24"/>
  <c r="I1006" i="29"/>
  <c r="AF1424" i="24"/>
  <c r="I998" i="29"/>
  <c r="N1478" i="24" s="1"/>
  <c r="AF1415" i="24"/>
  <c r="I990" i="29"/>
  <c r="AF1406" i="24"/>
  <c r="I982" i="29"/>
  <c r="AF1396" i="24"/>
  <c r="I974" i="29"/>
  <c r="AF1386" i="24"/>
  <c r="I966" i="29"/>
  <c r="AF1376" i="24"/>
  <c r="I958" i="29"/>
  <c r="AF1365" i="24"/>
  <c r="I950" i="29"/>
  <c r="AF1355" i="24"/>
  <c r="I942" i="29"/>
  <c r="N1404" i="24" s="1"/>
  <c r="AF1347" i="24"/>
  <c r="I934" i="29"/>
  <c r="AF1339" i="24"/>
  <c r="I926" i="29"/>
  <c r="AF1330" i="24"/>
  <c r="I918" i="29"/>
  <c r="AF1322" i="24"/>
  <c r="I910" i="29"/>
  <c r="AF1313" i="24"/>
  <c r="I902" i="29"/>
  <c r="N1305" i="24" s="1"/>
  <c r="AF1305" i="24"/>
  <c r="I894" i="29"/>
  <c r="AF1297" i="24"/>
  <c r="I886" i="29"/>
  <c r="AF1289" i="24"/>
  <c r="I878" i="29"/>
  <c r="AF1281" i="24"/>
  <c r="I870" i="29"/>
  <c r="AF1273" i="24"/>
  <c r="I862" i="29"/>
  <c r="AF1262" i="24"/>
  <c r="I854" i="29"/>
  <c r="AF1253" i="24"/>
  <c r="I846" i="29"/>
  <c r="N1244" i="24" s="1"/>
  <c r="AF1244" i="24"/>
  <c r="I838" i="29"/>
  <c r="N1236" i="24" s="1"/>
  <c r="AF1236" i="24"/>
  <c r="I830" i="29"/>
  <c r="N1228" i="24" s="1"/>
  <c r="AF1228" i="24"/>
  <c r="I822" i="29"/>
  <c r="AF1220" i="24"/>
  <c r="I814" i="29"/>
  <c r="AF1212" i="24"/>
  <c r="I806" i="29"/>
  <c r="N1204" i="24" s="1"/>
  <c r="AF1204" i="24"/>
  <c r="I798" i="29"/>
  <c r="N1249" i="24" s="1"/>
  <c r="AF1195" i="24"/>
  <c r="I790" i="29"/>
  <c r="AF1185" i="24"/>
  <c r="I782" i="29"/>
  <c r="AF1177" i="24"/>
  <c r="I774" i="29"/>
  <c r="N1160" i="24" s="1"/>
  <c r="AF1166" i="24"/>
  <c r="I766" i="29"/>
  <c r="AF1156" i="24"/>
  <c r="I758" i="29"/>
  <c r="N1201" i="24" s="1"/>
  <c r="AF1147" i="24"/>
  <c r="I750" i="29"/>
  <c r="AF1135" i="24"/>
  <c r="I742" i="29"/>
  <c r="N1120" i="24" s="1"/>
  <c r="AF1126" i="24"/>
  <c r="I734" i="29"/>
  <c r="AF1116" i="24"/>
  <c r="I726" i="29"/>
  <c r="N1107" i="24" s="1"/>
  <c r="AF1107" i="24"/>
  <c r="I718" i="29"/>
  <c r="AF1098" i="24"/>
  <c r="I710" i="29"/>
  <c r="N1086" i="24" s="1"/>
  <c r="AF1086" i="24"/>
  <c r="I702" i="29"/>
  <c r="N1072" i="24" s="1"/>
  <c r="AF1077" i="24"/>
  <c r="I694" i="29"/>
  <c r="N1061" i="24" s="1"/>
  <c r="AF1066" i="24"/>
  <c r="I690" i="29"/>
  <c r="AF1053" i="24"/>
  <c r="I686" i="29"/>
  <c r="N1068" i="24" s="1"/>
  <c r="AF1018" i="24"/>
  <c r="I678" i="29"/>
  <c r="AF990" i="24"/>
  <c r="I670" i="29"/>
  <c r="N1023" i="24" s="1"/>
  <c r="AF980" i="24"/>
  <c r="I662" i="29"/>
  <c r="N1002" i="24" s="1"/>
  <c r="AF966" i="24"/>
  <c r="I654" i="29"/>
  <c r="AF955" i="24"/>
  <c r="I1505" i="29"/>
  <c r="AF2027" i="24"/>
  <c r="I1501" i="29"/>
  <c r="AF2023" i="24"/>
  <c r="I1497" i="29"/>
  <c r="AF2018" i="24"/>
  <c r="I1493" i="29"/>
  <c r="N2086" i="24" s="1"/>
  <c r="AF2014" i="24"/>
  <c r="I1489" i="29"/>
  <c r="AF2009" i="24"/>
  <c r="I1485" i="29"/>
  <c r="AF2005" i="24"/>
  <c r="I1481" i="29"/>
  <c r="AF1999" i="24"/>
  <c r="I1477" i="29"/>
  <c r="AF1995" i="24"/>
  <c r="I1473" i="29"/>
  <c r="AF1991" i="24"/>
  <c r="I1469" i="29"/>
  <c r="N1985" i="24" s="1"/>
  <c r="AF1985" i="24"/>
  <c r="I1465" i="29"/>
  <c r="N1981" i="24" s="1"/>
  <c r="AF1981" i="24"/>
  <c r="I1461" i="29"/>
  <c r="AF1976" i="24"/>
  <c r="I1457" i="29"/>
  <c r="N1972" i="24" s="1"/>
  <c r="AF1972" i="24"/>
  <c r="I1453" i="29"/>
  <c r="N1966" i="24" s="1"/>
  <c r="AF1966" i="24"/>
  <c r="I1449" i="29"/>
  <c r="AF1962" i="24"/>
  <c r="I1445" i="29"/>
  <c r="AF1958" i="24"/>
  <c r="I1441" i="29"/>
  <c r="AF1954" i="24"/>
  <c r="I1437" i="29"/>
  <c r="AF1950" i="24"/>
  <c r="I1433" i="29"/>
  <c r="AF1945" i="24"/>
  <c r="I1429" i="29"/>
  <c r="AF1940" i="24"/>
  <c r="I1425" i="29"/>
  <c r="AF1936" i="24"/>
  <c r="I1421" i="29"/>
  <c r="AF1932" i="24"/>
  <c r="I1417" i="29"/>
  <c r="AF1928" i="24"/>
  <c r="I1413" i="29"/>
  <c r="AF1924" i="24"/>
  <c r="I1409" i="29"/>
  <c r="AF1920" i="24"/>
  <c r="I1405" i="29"/>
  <c r="AF1915" i="24"/>
  <c r="I1401" i="29"/>
  <c r="AF1911" i="24"/>
  <c r="I1397" i="29"/>
  <c r="AF1906" i="24"/>
  <c r="I1393" i="29"/>
  <c r="AF1902" i="24"/>
  <c r="I1389" i="29"/>
  <c r="N1896" i="24" s="1"/>
  <c r="AF1896" i="24"/>
  <c r="I1385" i="29"/>
  <c r="N1892" i="24" s="1"/>
  <c r="AF1892" i="24"/>
  <c r="I1381" i="29"/>
  <c r="AF1888" i="24"/>
  <c r="I1377" i="29"/>
  <c r="AF1883" i="24"/>
  <c r="I1373" i="29"/>
  <c r="AF1879" i="24"/>
  <c r="I1369" i="29"/>
  <c r="N1942" i="24" s="1"/>
  <c r="AF1875" i="24"/>
  <c r="I1365" i="29"/>
  <c r="AF1871" i="24"/>
  <c r="I1361" i="29"/>
  <c r="AF1866" i="24"/>
  <c r="I1357" i="29"/>
  <c r="AF1862" i="24"/>
  <c r="I1353" i="29"/>
  <c r="AF1857" i="24"/>
  <c r="I1349" i="29"/>
  <c r="AF1849" i="24"/>
  <c r="I1345" i="29"/>
  <c r="AF1841" i="24"/>
  <c r="I1341" i="29"/>
  <c r="AF1837" i="24"/>
  <c r="I1337" i="29"/>
  <c r="AF1824" i="24"/>
  <c r="I1333" i="29"/>
  <c r="N1819" i="24" s="1"/>
  <c r="AF1819" i="24"/>
  <c r="I1329" i="29"/>
  <c r="AF1815" i="24"/>
  <c r="I1325" i="29"/>
  <c r="N1810" i="24" s="1"/>
  <c r="AF1810" i="24"/>
  <c r="I1321" i="29"/>
  <c r="N1806" i="24" s="1"/>
  <c r="AF1806" i="24"/>
  <c r="I1317" i="29"/>
  <c r="AF1801" i="24"/>
  <c r="I1313" i="29"/>
  <c r="N1797" i="24" s="1"/>
  <c r="AF1797" i="24"/>
  <c r="I1309" i="29"/>
  <c r="AF1793" i="24"/>
  <c r="I1305" i="29"/>
  <c r="AF1789" i="24"/>
  <c r="I1301" i="29"/>
  <c r="N1853" i="24" s="1"/>
  <c r="AF1784" i="24"/>
  <c r="I1297" i="29"/>
  <c r="AF1780" i="24"/>
  <c r="I1293" i="29"/>
  <c r="N1839" i="24" s="1"/>
  <c r="AF1776" i="24"/>
  <c r="I1289" i="29"/>
  <c r="AF1772" i="24"/>
  <c r="I1285" i="29"/>
  <c r="N1759" i="24" s="1"/>
  <c r="AF1766" i="24"/>
  <c r="I1281" i="29"/>
  <c r="N1760" i="24" s="1"/>
  <c r="AF1760" i="24"/>
  <c r="I1277" i="29"/>
  <c r="N1754" i="24" s="1"/>
  <c r="AF1754" i="24"/>
  <c r="I1273" i="29"/>
  <c r="N1813" i="24" s="1"/>
  <c r="AF1750" i="24"/>
  <c r="I1269" i="29"/>
  <c r="AF1746" i="24"/>
  <c r="I1265" i="29"/>
  <c r="AF1742" i="24"/>
  <c r="I1261" i="29"/>
  <c r="AF1738" i="24"/>
  <c r="I1257" i="29"/>
  <c r="AF1732" i="24"/>
  <c r="I1253" i="29"/>
  <c r="N1720" i="24" s="1"/>
  <c r="AF1727" i="24"/>
  <c r="I1249" i="29"/>
  <c r="AF1721" i="24"/>
  <c r="I1245" i="29"/>
  <c r="N1703" i="24" s="1"/>
  <c r="AF1710" i="24"/>
  <c r="I1241" i="29"/>
  <c r="AF1705" i="24"/>
  <c r="I1237" i="29"/>
  <c r="N1693" i="24" s="1"/>
  <c r="AF1700" i="24"/>
  <c r="I1233" i="29"/>
  <c r="AF1695" i="24"/>
  <c r="I1229" i="29"/>
  <c r="N1685" i="24" s="1"/>
  <c r="AF1685" i="24"/>
  <c r="I1225" i="29"/>
  <c r="N1679" i="24" s="1"/>
  <c r="AF1679" i="24"/>
  <c r="I1221" i="29"/>
  <c r="AF1675" i="24"/>
  <c r="I1217" i="29"/>
  <c r="N1730" i="24" s="1"/>
  <c r="AF1671" i="24"/>
  <c r="I1213" i="29"/>
  <c r="N1726" i="24" s="1"/>
  <c r="AF1667" i="24"/>
  <c r="I1209" i="29"/>
  <c r="AF1662" i="24"/>
  <c r="I1205" i="29"/>
  <c r="N1649" i="24" s="1"/>
  <c r="AF1656" i="24"/>
  <c r="I1201" i="29"/>
  <c r="AF1652" i="24"/>
  <c r="I1197" i="29"/>
  <c r="AF1645" i="24"/>
  <c r="I1193" i="29"/>
  <c r="AF1641" i="24"/>
  <c r="I1189" i="29"/>
  <c r="N1637" i="24" s="1"/>
  <c r="AF1637" i="24"/>
  <c r="I1185" i="29"/>
  <c r="AF1633" i="24"/>
  <c r="I1181" i="29"/>
  <c r="AF1629" i="24"/>
  <c r="I1177" i="29"/>
  <c r="AF1624" i="24"/>
  <c r="I1173" i="29"/>
  <c r="AF1619" i="24"/>
  <c r="I1169" i="29"/>
  <c r="AF1615" i="24"/>
  <c r="I1165" i="29"/>
  <c r="AF1610" i="24"/>
  <c r="I1161" i="29"/>
  <c r="AF1604" i="24"/>
  <c r="I1157" i="29"/>
  <c r="N1598" i="24" s="1"/>
  <c r="AF1598" i="24"/>
  <c r="I1153" i="29"/>
  <c r="AF1592" i="24"/>
  <c r="I1149" i="29"/>
  <c r="AF1588" i="24"/>
  <c r="I1145" i="29"/>
  <c r="AF1584" i="24"/>
  <c r="I1141" i="29"/>
  <c r="N1580" i="24" s="1"/>
  <c r="AF1580" i="24"/>
  <c r="I1137" i="29"/>
  <c r="AF1576" i="24"/>
  <c r="I1133" i="29"/>
  <c r="N1564" i="24" s="1"/>
  <c r="AF1571" i="24"/>
  <c r="I1129" i="29"/>
  <c r="AF1567" i="24"/>
  <c r="I1125" i="29"/>
  <c r="AF1561" i="24"/>
  <c r="I1121" i="29"/>
  <c r="AF1553" i="24"/>
  <c r="I1117" i="29"/>
  <c r="AF1548" i="24"/>
  <c r="I1113" i="29"/>
  <c r="AF1544" i="24"/>
  <c r="I1109" i="29"/>
  <c r="AF1540" i="24"/>
  <c r="I1105" i="29"/>
  <c r="AF1536" i="24"/>
  <c r="I1101" i="29"/>
  <c r="AF1531" i="24"/>
  <c r="I1097" i="29"/>
  <c r="AF1527" i="24"/>
  <c r="I1093" i="29"/>
  <c r="AF1522" i="24"/>
  <c r="I1089" i="29"/>
  <c r="AF1518" i="24"/>
  <c r="I1085" i="29"/>
  <c r="AF1514" i="24"/>
  <c r="I1081" i="29"/>
  <c r="AF1510" i="24"/>
  <c r="I1077" i="29"/>
  <c r="AF1506" i="24"/>
  <c r="I1073" i="29"/>
  <c r="AF1502" i="24"/>
  <c r="I1069" i="29"/>
  <c r="AF1497" i="24"/>
  <c r="I1065" i="29"/>
  <c r="N1550" i="24" s="1"/>
  <c r="AF1493" i="24"/>
  <c r="I1061" i="29"/>
  <c r="N1552" i="24" s="1"/>
  <c r="AF1489" i="24"/>
  <c r="I1057" i="29"/>
  <c r="N1484" i="24" s="1"/>
  <c r="AF1484" i="24"/>
  <c r="I1053" i="29"/>
  <c r="AF1479" i="24"/>
  <c r="I1049" i="29"/>
  <c r="AF1474" i="24"/>
  <c r="I1045" i="29"/>
  <c r="AF1467" i="24"/>
  <c r="I1041" i="29"/>
  <c r="N1520" i="24" s="1"/>
  <c r="AF1463" i="24"/>
  <c r="I1037" i="29"/>
  <c r="N1459" i="24" s="1"/>
  <c r="AF1459" i="24"/>
  <c r="I1033" i="29"/>
  <c r="N1455" i="24" s="1"/>
  <c r="AF1455" i="24"/>
  <c r="I1029" i="29"/>
  <c r="AF1451" i="24"/>
  <c r="I1025" i="29"/>
  <c r="AF1447" i="24"/>
  <c r="I1021" i="29"/>
  <c r="AF1441" i="24"/>
  <c r="I1017" i="29"/>
  <c r="AF1437" i="24"/>
  <c r="I1013" i="29"/>
  <c r="AF1432" i="24"/>
  <c r="I1009" i="29"/>
  <c r="AF1428" i="24"/>
  <c r="I1005" i="29"/>
  <c r="AF1423" i="24"/>
  <c r="I1001" i="29"/>
  <c r="AF1418" i="24"/>
  <c r="I997" i="29"/>
  <c r="AF1413" i="24"/>
  <c r="I993" i="29"/>
  <c r="AF1409" i="24"/>
  <c r="I989" i="29"/>
  <c r="AF1405" i="24"/>
  <c r="I985" i="29"/>
  <c r="N1400" i="24" s="1"/>
  <c r="AF1400" i="24"/>
  <c r="I981" i="29"/>
  <c r="N1394" i="24" s="1"/>
  <c r="AF1394" i="24"/>
  <c r="I977" i="29"/>
  <c r="AF1390" i="24"/>
  <c r="I973" i="29"/>
  <c r="N1436" i="24" s="1"/>
  <c r="AF1385" i="24"/>
  <c r="I969" i="29"/>
  <c r="N1380" i="24" s="1"/>
  <c r="AF1380" i="24"/>
  <c r="I965" i="29"/>
  <c r="AF1375" i="24"/>
  <c r="I961" i="29"/>
  <c r="N1364" i="24" s="1"/>
  <c r="AF1371" i="24"/>
  <c r="I957" i="29"/>
  <c r="AF1362" i="24"/>
  <c r="I953" i="29"/>
  <c r="AF1358" i="24"/>
  <c r="I949" i="29"/>
  <c r="N1354" i="24" s="1"/>
  <c r="AF1354" i="24"/>
  <c r="I945" i="29"/>
  <c r="AF1350" i="24"/>
  <c r="I941" i="29"/>
  <c r="N1403" i="24" s="1"/>
  <c r="AF1346" i="24"/>
  <c r="I937" i="29"/>
  <c r="AF1342" i="24"/>
  <c r="I933" i="29"/>
  <c r="AF1337" i="24"/>
  <c r="I929" i="29"/>
  <c r="AF1333" i="24"/>
  <c r="I925" i="29"/>
  <c r="AF1329" i="24"/>
  <c r="I921" i="29"/>
  <c r="N1381" i="24" s="1"/>
  <c r="AF1325" i="24"/>
  <c r="I917" i="29"/>
  <c r="N1383" i="24" s="1"/>
  <c r="AF1321" i="24"/>
  <c r="I913" i="29"/>
  <c r="AF1316" i="24"/>
  <c r="I909" i="29"/>
  <c r="N1367" i="24" s="1"/>
  <c r="AF1312" i="24"/>
  <c r="I905" i="29"/>
  <c r="N1363" i="24" s="1"/>
  <c r="AF1308" i="24"/>
  <c r="I901" i="29"/>
  <c r="AF1304" i="24"/>
  <c r="I897" i="29"/>
  <c r="AF1300" i="24"/>
  <c r="I893" i="29"/>
  <c r="AF1296" i="24"/>
  <c r="I889" i="29"/>
  <c r="AF1292" i="24"/>
  <c r="I885" i="29"/>
  <c r="AF1288" i="24"/>
  <c r="I881" i="29"/>
  <c r="AF1284" i="24"/>
  <c r="I877" i="29"/>
  <c r="N1335" i="24" s="1"/>
  <c r="AF1280" i="24"/>
  <c r="I873" i="29"/>
  <c r="N1331" i="24" s="1"/>
  <c r="AF1276" i="24"/>
  <c r="I869" i="29"/>
  <c r="N1327" i="24" s="1"/>
  <c r="AF1272" i="24"/>
  <c r="AF1271" i="24"/>
  <c r="I865" i="29"/>
  <c r="AF1267" i="24"/>
  <c r="I861" i="29"/>
  <c r="AF1261" i="24"/>
  <c r="I857" i="29"/>
  <c r="AF1257" i="24"/>
  <c r="I853" i="29"/>
  <c r="N1307" i="24" s="1"/>
  <c r="AF1252" i="24"/>
  <c r="I849" i="29"/>
  <c r="AF1247" i="24"/>
  <c r="I845" i="29"/>
  <c r="N1298" i="24" s="1"/>
  <c r="AF1243" i="24"/>
  <c r="I841" i="29"/>
  <c r="N1294" i="24" s="1"/>
  <c r="AF1239" i="24"/>
  <c r="I837" i="29"/>
  <c r="AF1235" i="24"/>
  <c r="I833" i="29"/>
  <c r="AF1231" i="24"/>
  <c r="I829" i="29"/>
  <c r="AF1227" i="24"/>
  <c r="I825" i="29"/>
  <c r="N1283" i="24" s="1"/>
  <c r="AF1223" i="24"/>
  <c r="I821" i="29"/>
  <c r="AF1219" i="24"/>
  <c r="I817" i="29"/>
  <c r="N1269" i="24" s="1"/>
  <c r="AF1215" i="24"/>
  <c r="I813" i="29"/>
  <c r="N1265" i="24" s="1"/>
  <c r="AF1211" i="24"/>
  <c r="I809" i="29"/>
  <c r="AF1207" i="24"/>
  <c r="I805" i="29"/>
  <c r="AF1203" i="24"/>
  <c r="I801" i="29"/>
  <c r="N1191" i="24" s="1"/>
  <c r="AF1198" i="24"/>
  <c r="I797" i="29"/>
  <c r="AF1194" i="24"/>
  <c r="I793" i="29"/>
  <c r="N1242" i="24" s="1"/>
  <c r="AF1188" i="24"/>
  <c r="I789" i="29"/>
  <c r="N1238" i="24" s="1"/>
  <c r="AF1184" i="24"/>
  <c r="I785" i="29"/>
  <c r="AF1180" i="24"/>
  <c r="I781" i="29"/>
  <c r="AF1176" i="24"/>
  <c r="I777" i="29"/>
  <c r="AF1172" i="24"/>
  <c r="I773" i="29"/>
  <c r="AF1164" i="24"/>
  <c r="I769" i="29"/>
  <c r="AF1159" i="24"/>
  <c r="I765" i="29"/>
  <c r="N1155" i="24" s="1"/>
  <c r="AF1155" i="24"/>
  <c r="I761" i="29"/>
  <c r="N1145" i="24" s="1"/>
  <c r="AF1151" i="24"/>
  <c r="I757" i="29"/>
  <c r="AF1146" i="24"/>
  <c r="I753" i="29"/>
  <c r="AF1139" i="24"/>
  <c r="I749" i="29"/>
  <c r="AF1134" i="24"/>
  <c r="I745" i="29"/>
  <c r="N1183" i="24" s="1"/>
  <c r="AF1129" i="24"/>
  <c r="I741" i="29"/>
  <c r="AF1124" i="24"/>
  <c r="I737" i="29"/>
  <c r="N1119" i="24" s="1"/>
  <c r="AF1119" i="24"/>
  <c r="I733" i="29"/>
  <c r="AF1115" i="24"/>
  <c r="I729" i="29"/>
  <c r="N1110" i="24" s="1"/>
  <c r="AF1110" i="24"/>
  <c r="I725" i="29"/>
  <c r="N1158" i="24" s="1"/>
  <c r="AF1106" i="24"/>
  <c r="I721" i="29"/>
  <c r="AF1101" i="24"/>
  <c r="I717" i="29"/>
  <c r="N1090" i="24" s="1"/>
  <c r="AF1096" i="24"/>
  <c r="I713" i="29"/>
  <c r="AF1089" i="24"/>
  <c r="I709" i="29"/>
  <c r="N1085" i="24" s="1"/>
  <c r="AF1085" i="24"/>
  <c r="I705" i="29"/>
  <c r="N1133" i="24" s="1"/>
  <c r="AF1081" i="24"/>
  <c r="I701" i="29"/>
  <c r="N1128" i="24" s="1"/>
  <c r="AF1076" i="24"/>
  <c r="I697" i="29"/>
  <c r="N1123" i="24" s="1"/>
  <c r="AF1071" i="24"/>
  <c r="I693" i="29"/>
  <c r="N1059" i="24" s="1"/>
  <c r="AF1064" i="24"/>
  <c r="I689" i="29"/>
  <c r="N1045" i="24" s="1"/>
  <c r="AF1050" i="24"/>
  <c r="I685" i="29"/>
  <c r="AF1016" i="24"/>
  <c r="I681" i="29"/>
  <c r="AF994" i="24"/>
  <c r="I677" i="29"/>
  <c r="AF989" i="24"/>
  <c r="I673" i="29"/>
  <c r="AF984" i="24"/>
  <c r="I669" i="29"/>
  <c r="AF975" i="24"/>
  <c r="I665" i="29"/>
  <c r="AF971" i="24"/>
  <c r="I661" i="29"/>
  <c r="N1001" i="24" s="1"/>
  <c r="AF965" i="24"/>
  <c r="I657" i="29"/>
  <c r="AF961" i="24"/>
  <c r="I653" i="29"/>
  <c r="N949" i="24" s="1"/>
  <c r="AF949" i="24"/>
  <c r="I649" i="29"/>
  <c r="N942" i="24" s="1"/>
  <c r="AF942" i="24"/>
  <c r="I645" i="29"/>
  <c r="AF935" i="24"/>
  <c r="I641" i="29"/>
  <c r="N931" i="24" s="1"/>
  <c r="AF931" i="24"/>
  <c r="I637" i="29"/>
  <c r="N924" i="24" s="1"/>
  <c r="AF924" i="24"/>
  <c r="I633" i="29"/>
  <c r="N914" i="24" s="1"/>
  <c r="AF919" i="24"/>
  <c r="I629" i="29"/>
  <c r="AF911" i="24"/>
  <c r="I625" i="29"/>
  <c r="N950" i="24" s="1"/>
  <c r="AF907" i="24"/>
  <c r="I621" i="29"/>
  <c r="N891" i="24" s="1"/>
  <c r="AF891" i="24"/>
  <c r="I617" i="29"/>
  <c r="N886" i="24" s="1"/>
  <c r="AF886" i="24"/>
  <c r="I613" i="29"/>
  <c r="AF876" i="24"/>
  <c r="I609" i="29"/>
  <c r="N864" i="24" s="1"/>
  <c r="AF864" i="24"/>
  <c r="I605" i="29"/>
  <c r="N840" i="24" s="1"/>
  <c r="AF840" i="24"/>
  <c r="I601" i="29"/>
  <c r="N830" i="24" s="1"/>
  <c r="AF835" i="24"/>
  <c r="I597" i="29"/>
  <c r="AF826" i="24"/>
  <c r="I593" i="29"/>
  <c r="AF821" i="24"/>
  <c r="I589" i="29"/>
  <c r="N857" i="24" s="1"/>
  <c r="AF815" i="24"/>
  <c r="I585" i="29"/>
  <c r="N859" i="24" s="1"/>
  <c r="AF811" i="24"/>
  <c r="I581" i="29"/>
  <c r="AF804" i="24"/>
  <c r="I577" i="29"/>
  <c r="N842" i="24" s="1"/>
  <c r="AF800" i="24"/>
  <c r="I573" i="29"/>
  <c r="N838" i="24" s="1"/>
  <c r="AF796" i="24"/>
  <c r="I569" i="29"/>
  <c r="AF791" i="24"/>
  <c r="I565" i="29"/>
  <c r="N825" i="24" s="1"/>
  <c r="AF784" i="24"/>
  <c r="I561" i="29"/>
  <c r="N774" i="24" s="1"/>
  <c r="AF779" i="24"/>
  <c r="I557" i="29"/>
  <c r="AF772" i="24"/>
  <c r="I553" i="29"/>
  <c r="N765" i="24" s="1"/>
  <c r="AF765" i="24"/>
  <c r="I549" i="29"/>
  <c r="N760" i="24" s="1"/>
  <c r="AF760" i="24"/>
  <c r="I510" i="29"/>
  <c r="N754" i="24" s="1"/>
  <c r="AF754" i="24"/>
  <c r="I506" i="29"/>
  <c r="N745" i="24" s="1"/>
  <c r="AF750" i="24"/>
  <c r="I502" i="29"/>
  <c r="N738" i="24" s="1"/>
  <c r="AF743" i="24"/>
  <c r="I498" i="29"/>
  <c r="AF732" i="24"/>
  <c r="I494" i="29"/>
  <c r="N721" i="24" s="1"/>
  <c r="AF726" i="24"/>
  <c r="I546" i="29"/>
  <c r="AF720" i="24"/>
  <c r="I490" i="29"/>
  <c r="N704" i="24" s="1"/>
  <c r="AF704" i="24"/>
  <c r="I486" i="29"/>
  <c r="N700" i="24" s="1"/>
  <c r="AF700" i="24"/>
  <c r="I482" i="29"/>
  <c r="AF696" i="24"/>
  <c r="I478" i="29"/>
  <c r="AF692" i="24"/>
  <c r="I474" i="29"/>
  <c r="AF686" i="24"/>
  <c r="I470" i="29"/>
  <c r="AF677" i="24"/>
  <c r="I466" i="29"/>
  <c r="N666" i="24" s="1"/>
  <c r="AF666" i="24"/>
  <c r="I462" i="29"/>
  <c r="N658" i="24" s="1"/>
  <c r="AF658" i="24"/>
  <c r="I458" i="29"/>
  <c r="N654" i="24" s="1"/>
  <c r="AF654" i="24"/>
  <c r="I454" i="29"/>
  <c r="AF646" i="24"/>
  <c r="I450" i="29"/>
  <c r="N638" i="24" s="1"/>
  <c r="AF638" i="24"/>
  <c r="I446" i="29"/>
  <c r="N633" i="24" s="1"/>
  <c r="AF633" i="24"/>
  <c r="I442" i="29"/>
  <c r="N650" i="24" s="1"/>
  <c r="AF627" i="24"/>
  <c r="I438" i="29"/>
  <c r="AF623" i="24"/>
  <c r="I434" i="29"/>
  <c r="N619" i="24" s="1"/>
  <c r="AF619" i="24"/>
  <c r="I430" i="29"/>
  <c r="N637" i="24" s="1"/>
  <c r="AF614" i="24"/>
  <c r="I426" i="29"/>
  <c r="AF601" i="24"/>
  <c r="I422" i="29"/>
  <c r="N590" i="24" s="1"/>
  <c r="AF590" i="24"/>
  <c r="I418" i="29"/>
  <c r="N608" i="24" s="1"/>
  <c r="AF586" i="24"/>
  <c r="I414" i="29"/>
  <c r="AF581" i="24"/>
  <c r="I410" i="29"/>
  <c r="AF574" i="24"/>
  <c r="I406" i="29"/>
  <c r="N591" i="24" s="1"/>
  <c r="AF569" i="24"/>
  <c r="I402" i="29"/>
  <c r="AF564" i="24"/>
  <c r="I398" i="29"/>
  <c r="AF560" i="24"/>
  <c r="I394" i="29"/>
  <c r="N584" i="24" s="1"/>
  <c r="AF556" i="24"/>
  <c r="I390" i="29"/>
  <c r="AF552" i="24"/>
  <c r="I386" i="29"/>
  <c r="N545" i="24" s="1"/>
  <c r="AF548" i="24"/>
  <c r="I382" i="29"/>
  <c r="N538" i="24" s="1"/>
  <c r="AF541" i="24"/>
  <c r="I378" i="29"/>
  <c r="AF536" i="24"/>
  <c r="I374" i="29"/>
  <c r="AF532" i="24"/>
  <c r="I370" i="29"/>
  <c r="N550" i="24" s="1"/>
  <c r="AF528" i="24"/>
  <c r="I366" i="29"/>
  <c r="AF524" i="24"/>
  <c r="I362" i="29"/>
  <c r="N540" i="24" s="1"/>
  <c r="AF518" i="24"/>
  <c r="I358" i="29"/>
  <c r="AF514" i="24"/>
  <c r="I354" i="29"/>
  <c r="AF508" i="24"/>
  <c r="I350" i="29"/>
  <c r="N526" i="24" s="1"/>
  <c r="AF504" i="24"/>
  <c r="I346" i="29"/>
  <c r="AF500" i="24"/>
  <c r="I342" i="29"/>
  <c r="N517" i="24" s="1"/>
  <c r="AF495" i="24"/>
  <c r="I338" i="29"/>
  <c r="AF490" i="24"/>
  <c r="I334" i="29"/>
  <c r="AF486" i="24"/>
  <c r="I330" i="29"/>
  <c r="N478" i="24" s="1"/>
  <c r="AF481" i="24"/>
  <c r="I326" i="29"/>
  <c r="N494" i="24" s="1"/>
  <c r="AF474" i="24"/>
  <c r="I322" i="29"/>
  <c r="N489" i="24" s="1"/>
  <c r="AF469" i="24"/>
  <c r="I318" i="29"/>
  <c r="AF465" i="24"/>
  <c r="I314" i="29"/>
  <c r="N460" i="24" s="1"/>
  <c r="AF460" i="24"/>
  <c r="I310" i="29"/>
  <c r="AF455" i="24"/>
  <c r="I306" i="29"/>
  <c r="AF451" i="24"/>
  <c r="I302" i="29"/>
  <c r="AF446" i="24"/>
  <c r="I298" i="29"/>
  <c r="N440" i="24" s="1"/>
  <c r="AF440" i="24"/>
  <c r="I294" i="29"/>
  <c r="AF434" i="24"/>
  <c r="I290" i="29"/>
  <c r="N423" i="24" s="1"/>
  <c r="AF426" i="24"/>
  <c r="I286" i="29"/>
  <c r="AF417" i="24"/>
  <c r="I282" i="29"/>
  <c r="N409" i="24" s="1"/>
  <c r="AF409" i="24"/>
  <c r="I278" i="29"/>
  <c r="AF402" i="24"/>
  <c r="I274" i="29"/>
  <c r="N407" i="24" s="1"/>
  <c r="AF395" i="24"/>
  <c r="I270" i="29"/>
  <c r="AF391" i="24"/>
  <c r="I266" i="29"/>
  <c r="N399" i="24" s="1"/>
  <c r="AF387" i="24"/>
  <c r="I262" i="29"/>
  <c r="AF383" i="24"/>
  <c r="I258" i="29"/>
  <c r="AF379" i="24"/>
  <c r="I254" i="29"/>
  <c r="N386" i="24" s="1"/>
  <c r="AF374" i="24"/>
  <c r="I250" i="29"/>
  <c r="N366" i="24" s="1"/>
  <c r="AF364" i="24"/>
  <c r="I246" i="29"/>
  <c r="N355" i="24" s="1"/>
  <c r="AF355" i="24"/>
  <c r="I242" i="29"/>
  <c r="AF348" i="24"/>
  <c r="I238" i="29"/>
  <c r="N358" i="24" s="1"/>
  <c r="AF343" i="24"/>
  <c r="I234" i="29"/>
  <c r="N337" i="24" s="1"/>
  <c r="AF339" i="24"/>
  <c r="I230" i="29"/>
  <c r="AF325" i="24"/>
  <c r="I226" i="29"/>
  <c r="N327" i="24" s="1"/>
  <c r="AF311" i="24"/>
  <c r="I222" i="29"/>
  <c r="N306" i="24" s="1"/>
  <c r="AF306" i="24"/>
  <c r="I218" i="29"/>
  <c r="N298" i="24" s="1"/>
  <c r="AF298" i="24"/>
  <c r="I214" i="29"/>
  <c r="N291" i="24" s="1"/>
  <c r="AF293" i="24"/>
  <c r="I210" i="29"/>
  <c r="N292" i="24" s="1"/>
  <c r="AF286" i="24"/>
  <c r="I206" i="29"/>
  <c r="N280" i="24" s="1"/>
  <c r="AF280" i="24"/>
  <c r="I202" i="29"/>
  <c r="N271" i="24" s="1"/>
  <c r="AF273" i="24"/>
  <c r="I198" i="29"/>
  <c r="AF266" i="24"/>
  <c r="I194" i="29"/>
  <c r="N272" i="24" s="1"/>
  <c r="AF261" i="24"/>
  <c r="I190" i="29"/>
  <c r="N256" i="24" s="1"/>
  <c r="AF256" i="24"/>
  <c r="I186" i="29"/>
  <c r="N251" i="24" s="1"/>
  <c r="AF251" i="24"/>
  <c r="I182" i="29"/>
  <c r="AF247" i="24"/>
  <c r="I178" i="29"/>
  <c r="N239" i="24" s="1"/>
  <c r="AF239" i="24"/>
  <c r="I174" i="29"/>
  <c r="AF231" i="24"/>
  <c r="I170" i="29"/>
  <c r="N229" i="24" s="1"/>
  <c r="AF226" i="24"/>
  <c r="I166" i="29"/>
  <c r="AF221" i="24"/>
  <c r="I162" i="29"/>
  <c r="AF217" i="24"/>
  <c r="I158" i="29"/>
  <c r="AF213" i="24"/>
  <c r="I154" i="29"/>
  <c r="N206" i="24" s="1"/>
  <c r="AF206" i="24"/>
  <c r="I150" i="29"/>
  <c r="AF201" i="24"/>
  <c r="I146" i="29"/>
  <c r="N195" i="24" s="1"/>
  <c r="AF197" i="24"/>
  <c r="I142" i="29"/>
  <c r="AF192" i="24"/>
  <c r="I138" i="29"/>
  <c r="AF188" i="24"/>
  <c r="I134" i="29"/>
  <c r="N183" i="24" s="1"/>
  <c r="AF183" i="24"/>
  <c r="I130" i="29"/>
  <c r="N181" i="24" s="1"/>
  <c r="AF178" i="24"/>
  <c r="I126" i="29"/>
  <c r="AF174" i="24"/>
  <c r="I122" i="29"/>
  <c r="N173" i="24" s="1"/>
  <c r="AF170" i="24"/>
  <c r="I118" i="29"/>
  <c r="N168" i="24" s="1"/>
  <c r="AF165" i="24"/>
  <c r="I114" i="29"/>
  <c r="N159" i="24" s="1"/>
  <c r="AF159" i="24"/>
  <c r="AF151" i="24"/>
  <c r="I107" i="29"/>
  <c r="AF147" i="24"/>
  <c r="I103" i="29"/>
  <c r="AF143" i="24"/>
  <c r="I99" i="29"/>
  <c r="N151" i="24" s="1"/>
  <c r="AF138" i="24"/>
  <c r="I95" i="29"/>
  <c r="AF132" i="24"/>
  <c r="I91" i="29"/>
  <c r="N141" i="24" s="1"/>
  <c r="AF128" i="24"/>
  <c r="I87" i="29"/>
  <c r="N137" i="24" s="1"/>
  <c r="AF124" i="24"/>
  <c r="I83" i="29"/>
  <c r="N119" i="24" s="1"/>
  <c r="AF119" i="24"/>
  <c r="I79" i="29"/>
  <c r="AF115" i="24"/>
  <c r="I75" i="29"/>
  <c r="N109" i="24" s="1"/>
  <c r="AF109" i="24"/>
  <c r="I71" i="29"/>
  <c r="N98" i="24" s="1"/>
  <c r="AF99" i="24"/>
  <c r="I67" i="29"/>
  <c r="N107" i="24" s="1"/>
  <c r="AF94" i="24"/>
  <c r="I63" i="29"/>
  <c r="N88" i="24" s="1"/>
  <c r="AF88" i="24"/>
  <c r="I59" i="29"/>
  <c r="N84" i="24" s="1"/>
  <c r="AF84" i="24"/>
  <c r="I55" i="29"/>
  <c r="N79" i="24" s="1"/>
  <c r="AF79" i="24"/>
  <c r="I51" i="29"/>
  <c r="N73" i="24" s="1"/>
  <c r="AF73" i="24"/>
  <c r="I47" i="29"/>
  <c r="N68" i="24" s="1"/>
  <c r="AF68" i="24"/>
  <c r="I43" i="29"/>
  <c r="AF62" i="24"/>
  <c r="I39" i="29"/>
  <c r="AF56" i="24"/>
  <c r="I35" i="29"/>
  <c r="AF47" i="24"/>
  <c r="I31" i="29"/>
  <c r="AF40" i="24"/>
  <c r="AF39" i="24"/>
  <c r="I27" i="29"/>
  <c r="N33" i="24" s="1"/>
  <c r="AF33" i="24"/>
  <c r="I23" i="29"/>
  <c r="AF28" i="24"/>
  <c r="I20" i="29"/>
  <c r="N25" i="24" s="1"/>
  <c r="AF25" i="24"/>
  <c r="I16" i="29"/>
  <c r="AF21" i="24"/>
  <c r="I12" i="29"/>
  <c r="N16" i="24" s="1"/>
  <c r="AF16" i="24"/>
  <c r="I8" i="29"/>
  <c r="N12" i="24" s="1"/>
  <c r="AF12" i="24"/>
  <c r="I4" i="29"/>
  <c r="N8" i="24" s="1"/>
  <c r="AF8" i="24"/>
  <c r="I1579" i="29"/>
  <c r="AF2123" i="24"/>
  <c r="I1575" i="29"/>
  <c r="N2189" i="24" s="1"/>
  <c r="AF2116" i="24"/>
  <c r="I1571" i="29"/>
  <c r="N2183" i="24" s="1"/>
  <c r="AF2110" i="24"/>
  <c r="I1567" i="29"/>
  <c r="N2104" i="24" s="1"/>
  <c r="AF2104" i="24"/>
  <c r="I1563" i="29"/>
  <c r="N2100" i="24" s="1"/>
  <c r="AF2100" i="24"/>
  <c r="I1559" i="29"/>
  <c r="AF2093" i="24"/>
  <c r="I1555" i="29"/>
  <c r="N2087" i="24" s="1"/>
  <c r="AF2087" i="24"/>
  <c r="I1551" i="29"/>
  <c r="AF2082" i="24"/>
  <c r="I1547" i="29"/>
  <c r="AF2078" i="24"/>
  <c r="I1543" i="29"/>
  <c r="N2074" i="24" s="1"/>
  <c r="AF2074" i="24"/>
  <c r="I1539" i="29"/>
  <c r="N2060" i="24" s="1"/>
  <c r="AF2069" i="24"/>
  <c r="I1535" i="29"/>
  <c r="N2065" i="24" s="1"/>
  <c r="AF2065" i="24"/>
  <c r="I1531" i="29"/>
  <c r="N2061" i="24" s="1"/>
  <c r="AF2061" i="24"/>
  <c r="I1527" i="29"/>
  <c r="N2127" i="24" s="1"/>
  <c r="AF2055" i="24"/>
  <c r="I1523" i="29"/>
  <c r="N2051" i="24" s="1"/>
  <c r="AF2051" i="24"/>
  <c r="I1519" i="29"/>
  <c r="N2038" i="24" s="1"/>
  <c r="AF2047" i="24"/>
  <c r="I1515" i="29"/>
  <c r="AF2042" i="24"/>
  <c r="I1511" i="29"/>
  <c r="AF2035" i="24"/>
  <c r="I540" i="29"/>
  <c r="AF2403" i="24"/>
  <c r="I536" i="29"/>
  <c r="N2496" i="24" s="1"/>
  <c r="AF2398" i="24"/>
  <c r="I532" i="29"/>
  <c r="N2494" i="24" s="1"/>
  <c r="AF2388" i="24"/>
  <c r="I528" i="29"/>
  <c r="N2482" i="24" s="1"/>
  <c r="AF2383" i="24"/>
  <c r="I524" i="29"/>
  <c r="N2484" i="24" s="1"/>
  <c r="AF2379" i="24"/>
  <c r="I520" i="29"/>
  <c r="N2472" i="24" s="1"/>
  <c r="AF2373" i="24"/>
  <c r="I1750" i="29"/>
  <c r="AF2367" i="24"/>
  <c r="I1746" i="29"/>
  <c r="N2462" i="24" s="1"/>
  <c r="AF2363" i="24"/>
  <c r="I1742" i="29"/>
  <c r="AF2359" i="24"/>
  <c r="I1738" i="29"/>
  <c r="N2450" i="24" s="1"/>
  <c r="AF2355" i="24"/>
  <c r="I1734" i="29"/>
  <c r="N2443" i="24" s="1"/>
  <c r="AF2349" i="24"/>
  <c r="I1733" i="29"/>
  <c r="N2413" i="24" s="1"/>
  <c r="AF2326" i="24"/>
  <c r="I1729" i="29"/>
  <c r="N2409" i="24" s="1"/>
  <c r="U2409" i="24" s="1"/>
  <c r="AF2322" i="24"/>
  <c r="I1725" i="29"/>
  <c r="N2307" i="24" s="1"/>
  <c r="AF2317" i="24"/>
  <c r="I1721" i="29"/>
  <c r="AF2312" i="24"/>
  <c r="I1717" i="29"/>
  <c r="N2385" i="24" s="1"/>
  <c r="AF2306" i="24"/>
  <c r="I1713" i="29"/>
  <c r="N2297" i="24" s="1"/>
  <c r="AF2297" i="24"/>
  <c r="I1709" i="29"/>
  <c r="N2370" i="24" s="1"/>
  <c r="AF2292" i="24"/>
  <c r="I1705" i="29"/>
  <c r="N2372" i="24" s="1"/>
  <c r="AF2288" i="24"/>
  <c r="I1701" i="29"/>
  <c r="AF2283" i="24"/>
  <c r="I1697" i="29"/>
  <c r="AF2266" i="24"/>
  <c r="I1693" i="29"/>
  <c r="AF2262" i="24"/>
  <c r="I1689" i="29"/>
  <c r="AF2258" i="24"/>
  <c r="I1685" i="29"/>
  <c r="AF2254" i="24"/>
  <c r="I1681" i="29"/>
  <c r="N2250" i="24" s="1"/>
  <c r="AF2250" i="24"/>
  <c r="I1677" i="29"/>
  <c r="AF2246" i="24"/>
  <c r="I1673" i="29"/>
  <c r="AF2242" i="24"/>
  <c r="I1669" i="29"/>
  <c r="AF2236" i="24"/>
  <c r="I1665" i="29"/>
  <c r="AF2232" i="24"/>
  <c r="I1661" i="29"/>
  <c r="N2228" i="24" s="1"/>
  <c r="AF2228" i="24"/>
  <c r="I1657" i="29"/>
  <c r="AF2224" i="24"/>
  <c r="I1653" i="29"/>
  <c r="N2220" i="24" s="1"/>
  <c r="AF2220" i="24"/>
  <c r="I1649" i="29"/>
  <c r="AF2216" i="24"/>
  <c r="I1645" i="29"/>
  <c r="AF2212" i="24"/>
  <c r="I1641" i="29"/>
  <c r="N2282" i="24" s="1"/>
  <c r="AF2206" i="24"/>
  <c r="I1637" i="29"/>
  <c r="AF2201" i="24"/>
  <c r="I1633" i="29"/>
  <c r="N2186" i="24" s="1"/>
  <c r="U2186" i="24" s="1"/>
  <c r="AF2196" i="24"/>
  <c r="I1629" i="29"/>
  <c r="AF2191" i="24"/>
  <c r="I1625" i="29"/>
  <c r="N2174" i="24" s="1"/>
  <c r="AF2184" i="24"/>
  <c r="I1621" i="29"/>
  <c r="N2178" i="24" s="1"/>
  <c r="AF2178" i="24"/>
  <c r="I1617" i="29"/>
  <c r="N2170" i="24" s="1"/>
  <c r="AF2170" i="24"/>
  <c r="I1613" i="29"/>
  <c r="N2155" i="24" s="1"/>
  <c r="AF2165" i="24"/>
  <c r="I1609" i="29"/>
  <c r="AF2160" i="24"/>
  <c r="I1605" i="29"/>
  <c r="N2154" i="24" s="1"/>
  <c r="AF2154" i="24"/>
  <c r="I1601" i="29"/>
  <c r="AF2150" i="24"/>
  <c r="I1597" i="29"/>
  <c r="AF2143" i="24"/>
  <c r="I1593" i="29"/>
  <c r="N2139" i="24" s="1"/>
  <c r="AF2139" i="24"/>
  <c r="I1589" i="29"/>
  <c r="N2126" i="24" s="1"/>
  <c r="AF2135" i="24"/>
  <c r="I1585" i="29"/>
  <c r="AF2131" i="24"/>
  <c r="O1147" i="24"/>
  <c r="O1146" i="24"/>
  <c r="O1179" i="24"/>
  <c r="O1213" i="24"/>
  <c r="O1223" i="24"/>
  <c r="O1284" i="24"/>
  <c r="O1453" i="24"/>
  <c r="O378" i="24"/>
  <c r="O1180" i="24"/>
  <c r="O1748" i="24"/>
  <c r="N2001" i="24"/>
  <c r="N1997" i="24"/>
  <c r="N1964" i="24"/>
  <c r="N1803" i="24"/>
  <c r="N1799" i="24"/>
  <c r="N1782" i="24"/>
  <c r="N2016" i="24"/>
  <c r="N2007" i="24"/>
  <c r="N1917" i="24"/>
  <c r="N1913" i="24"/>
  <c r="N1899" i="24"/>
  <c r="N1881" i="24"/>
  <c r="N1868" i="24"/>
  <c r="N1864" i="24"/>
  <c r="N1787" i="24"/>
  <c r="N1953" i="24"/>
  <c r="N2164" i="24"/>
  <c r="N2149" i="24"/>
  <c r="N2148" i="24"/>
  <c r="N1551" i="24"/>
  <c r="N1361" i="24"/>
  <c r="N1357" i="24"/>
  <c r="N1131" i="24"/>
  <c r="N969" i="24"/>
  <c r="N948" i="24"/>
  <c r="N798" i="24"/>
  <c r="N803" i="24"/>
  <c r="N759" i="24"/>
  <c r="N753" i="24"/>
  <c r="N432" i="24"/>
  <c r="N425" i="24"/>
  <c r="N220" i="24"/>
  <c r="N103" i="24"/>
  <c r="N105" i="24"/>
  <c r="N96" i="24"/>
  <c r="N2392" i="24"/>
  <c r="N2402" i="24"/>
  <c r="N2386" i="24"/>
  <c r="N2377" i="24"/>
  <c r="N2362" i="24"/>
  <c r="N2337" i="24"/>
  <c r="N2281" i="24"/>
  <c r="N2291" i="24"/>
  <c r="N2265" i="24"/>
  <c r="N2022" i="24"/>
  <c r="N2030" i="24"/>
  <c r="N2025" i="24"/>
  <c r="N2012" i="24"/>
  <c r="N1971" i="24"/>
  <c r="N1948" i="24"/>
  <c r="N1905" i="24"/>
  <c r="N1891" i="24"/>
  <c r="N1869" i="24"/>
  <c r="N1845" i="24"/>
  <c r="N1831" i="24"/>
  <c r="N1826" i="24"/>
  <c r="N1834" i="24"/>
  <c r="N1788" i="24"/>
  <c r="N1771" i="24"/>
  <c r="N1752" i="24"/>
  <c r="N1723" i="24"/>
  <c r="N1702" i="24"/>
  <c r="N1682" i="24"/>
  <c r="N1677" i="24"/>
  <c r="N1654" i="24"/>
  <c r="N1640" i="24"/>
  <c r="N1513" i="24"/>
  <c r="N1501" i="24"/>
  <c r="N1488" i="24"/>
  <c r="N1491" i="24"/>
  <c r="N1458" i="24"/>
  <c r="N1461" i="24"/>
  <c r="N1426" i="24"/>
  <c r="N1388" i="24"/>
  <c r="N1349" i="24"/>
  <c r="N1356" i="24"/>
  <c r="N1320" i="24"/>
  <c r="N1310" i="24"/>
  <c r="N1222" i="24"/>
  <c r="N1202" i="24"/>
  <c r="N1175" i="24"/>
  <c r="N1182" i="24"/>
  <c r="N1132" i="24"/>
  <c r="N1093" i="24"/>
  <c r="N1019" i="24"/>
  <c r="N981" i="24"/>
  <c r="N977" i="24"/>
  <c r="N982" i="24"/>
  <c r="N973" i="24"/>
  <c r="N940" i="24"/>
  <c r="N939" i="24"/>
  <c r="N928" i="24"/>
  <c r="N916" i="24"/>
  <c r="N904" i="24"/>
  <c r="N909" i="24"/>
  <c r="N874" i="24"/>
  <c r="N819" i="24"/>
  <c r="N824" i="24"/>
  <c r="N814" i="24"/>
  <c r="N802" i="24"/>
  <c r="N777" i="24"/>
  <c r="N725" i="24"/>
  <c r="N718" i="24"/>
  <c r="N723" i="24"/>
  <c r="N708" i="24"/>
  <c r="N702" i="24"/>
  <c r="N684" i="24"/>
  <c r="N643" i="24"/>
  <c r="N626" i="24"/>
  <c r="N625" i="24"/>
  <c r="N603" i="24"/>
  <c r="N572" i="24"/>
  <c r="N568" i="24"/>
  <c r="N555" i="24"/>
  <c r="N523" i="24"/>
  <c r="N507" i="24"/>
  <c r="N510" i="24"/>
  <c r="N499" i="24"/>
  <c r="N480" i="24"/>
  <c r="N464" i="24"/>
  <c r="N454" i="24"/>
  <c r="N439" i="24"/>
  <c r="N424" i="24"/>
  <c r="N401" i="24"/>
  <c r="N275" i="24"/>
  <c r="N133" i="24"/>
  <c r="N112" i="24"/>
  <c r="N101" i="24"/>
  <c r="N2103" i="24"/>
  <c r="N2106" i="24"/>
  <c r="N2054" i="24"/>
  <c r="N2375" i="24"/>
  <c r="N2371" i="24"/>
  <c r="N2314" i="24"/>
  <c r="N2200" i="24"/>
  <c r="N2194" i="24"/>
  <c r="N2153" i="24"/>
  <c r="N1749" i="24"/>
  <c r="N1462" i="24"/>
  <c r="N1186" i="24"/>
  <c r="N1144" i="24"/>
  <c r="N1083" i="24"/>
  <c r="N1088" i="24"/>
  <c r="N1051" i="24"/>
  <c r="N1056" i="24"/>
  <c r="N1044" i="24"/>
  <c r="N1049" i="24"/>
  <c r="N997" i="24"/>
  <c r="N988" i="24"/>
  <c r="N993" i="24"/>
  <c r="N889" i="24"/>
  <c r="N778" i="24"/>
  <c r="N783" i="24"/>
  <c r="N345" i="24"/>
  <c r="N347" i="24"/>
  <c r="N322" i="24"/>
  <c r="N324" i="24"/>
  <c r="N308" i="24"/>
  <c r="N290" i="24"/>
  <c r="N283" i="24"/>
  <c r="N200" i="24"/>
  <c r="N154" i="24"/>
  <c r="N156" i="24"/>
  <c r="N150" i="24"/>
  <c r="N2021" i="24"/>
  <c r="N1984" i="24"/>
  <c r="N1965" i="24"/>
  <c r="N1885" i="24"/>
  <c r="N1830" i="24"/>
  <c r="N1800" i="24"/>
  <c r="N1791" i="24"/>
  <c r="N1748" i="24"/>
  <c r="N1744" i="24"/>
  <c r="N1715" i="24"/>
  <c r="N1707" i="24"/>
  <c r="N1699" i="24"/>
  <c r="N1631" i="24"/>
  <c r="N1623" i="24"/>
  <c r="N1586" i="24"/>
  <c r="N1582" i="24"/>
  <c r="N1578" i="24"/>
  <c r="N1542" i="24"/>
  <c r="N1538" i="24"/>
  <c r="N1534" i="24"/>
  <c r="N1508" i="24"/>
  <c r="N1500" i="24"/>
  <c r="N1492" i="24"/>
  <c r="N1487" i="24"/>
  <c r="N1469" i="24"/>
  <c r="N1453" i="24"/>
  <c r="N1449" i="24"/>
  <c r="N1435" i="24"/>
  <c r="N1431" i="24"/>
  <c r="N1417" i="24"/>
  <c r="N1384" i="24"/>
  <c r="N1379" i="24"/>
  <c r="N1340" i="24"/>
  <c r="N1332" i="24"/>
  <c r="N1319" i="24"/>
  <c r="N1306" i="24"/>
  <c r="N1286" i="24"/>
  <c r="N1278" i="24"/>
  <c r="N1274" i="24"/>
  <c r="N1255" i="24"/>
  <c r="N1251" i="24"/>
  <c r="N1241" i="24"/>
  <c r="N1237" i="24"/>
  <c r="N1233" i="24"/>
  <c r="N1229" i="24"/>
  <c r="N1225" i="24"/>
  <c r="N1221" i="24"/>
  <c r="N1217" i="24"/>
  <c r="N1192" i="24"/>
  <c r="N1178" i="24"/>
  <c r="N1174" i="24"/>
  <c r="N1170" i="24"/>
  <c r="N1150" i="24"/>
  <c r="N1091" i="24"/>
  <c r="N1048" i="24"/>
  <c r="N1013" i="24"/>
  <c r="N957" i="24"/>
  <c r="N927" i="24"/>
  <c r="N910" i="24"/>
  <c r="N903" i="24"/>
  <c r="N888" i="24"/>
  <c r="N882" i="24"/>
  <c r="N836" i="24"/>
  <c r="N807" i="24"/>
  <c r="N724" i="24"/>
  <c r="N717" i="24"/>
  <c r="N706" i="24"/>
  <c r="N701" i="24"/>
  <c r="N634" i="24"/>
  <c r="N630" i="24"/>
  <c r="N600" i="24"/>
  <c r="N589" i="24"/>
  <c r="N583" i="24"/>
  <c r="N566" i="24"/>
  <c r="N562" i="24"/>
  <c r="N534" i="24"/>
  <c r="N530" i="24"/>
  <c r="N516" i="24"/>
  <c r="N506" i="24"/>
  <c r="N502" i="24"/>
  <c r="N498" i="24"/>
  <c r="N488" i="24"/>
  <c r="N484" i="24"/>
  <c r="N467" i="24"/>
  <c r="N453" i="24"/>
  <c r="N449" i="24"/>
  <c r="N444" i="24"/>
  <c r="N415" i="24"/>
  <c r="N394" i="24"/>
  <c r="N390" i="24"/>
  <c r="N382" i="24"/>
  <c r="N378" i="24"/>
  <c r="N363" i="24"/>
  <c r="N342" i="24"/>
  <c r="N338" i="24"/>
  <c r="N333" i="24"/>
  <c r="N297" i="24"/>
  <c r="N279" i="24"/>
  <c r="N265" i="24"/>
  <c r="N260" i="24"/>
  <c r="N255" i="24"/>
  <c r="N216" i="24"/>
  <c r="N191" i="24"/>
  <c r="N164" i="24"/>
  <c r="N146" i="24"/>
  <c r="N142" i="24"/>
  <c r="N127" i="24"/>
  <c r="N118" i="24"/>
  <c r="N2102" i="24"/>
  <c r="N2085" i="24"/>
  <c r="N2039" i="24"/>
  <c r="N2034" i="24"/>
  <c r="N2395" i="24"/>
  <c r="N2390" i="24"/>
  <c r="N2381" i="24"/>
  <c r="N2358" i="24"/>
  <c r="N2354" i="24"/>
  <c r="N2275" i="24"/>
  <c r="N2257" i="24"/>
  <c r="N2249" i="24"/>
  <c r="N2241" i="24"/>
  <c r="N2223" i="24"/>
  <c r="N2219" i="24"/>
  <c r="N2215" i="24"/>
  <c r="N2211" i="24"/>
  <c r="N2182" i="24"/>
  <c r="N2142" i="24"/>
  <c r="N1927" i="24"/>
  <c r="N1935" i="24"/>
  <c r="N1910" i="24"/>
  <c r="N1704" i="24"/>
  <c r="N1613" i="24"/>
  <c r="N1471" i="24"/>
  <c r="N870" i="24"/>
  <c r="N875" i="24"/>
  <c r="N855" i="24"/>
  <c r="N860" i="24"/>
  <c r="N768" i="24"/>
  <c r="N698" i="24"/>
  <c r="N703" i="24"/>
  <c r="N664" i="24"/>
  <c r="N669" i="24"/>
  <c r="N665" i="24"/>
  <c r="N535" i="24"/>
  <c r="N269" i="24"/>
  <c r="N131" i="24"/>
  <c r="N1854" i="24"/>
  <c r="N1808" i="24"/>
  <c r="N1765" i="24"/>
  <c r="N1698" i="24"/>
  <c r="N1688" i="24"/>
  <c r="N1678" i="24"/>
  <c r="N1664" i="24"/>
  <c r="N1660" i="24"/>
  <c r="N1626" i="24"/>
  <c r="N1622" i="24"/>
  <c r="N1617" i="24"/>
  <c r="N1612" i="24"/>
  <c r="N1608" i="24"/>
  <c r="N1591" i="24"/>
  <c r="N1573" i="24"/>
  <c r="N1569" i="24"/>
  <c r="N1546" i="24"/>
  <c r="N1529" i="24"/>
  <c r="N1524" i="24"/>
  <c r="N1495" i="24"/>
  <c r="N1477" i="24"/>
  <c r="N1472" i="24"/>
  <c r="N1444" i="24"/>
  <c r="N1430" i="24"/>
  <c r="N1421" i="24"/>
  <c r="N1416" i="24"/>
  <c r="N1411" i="24"/>
  <c r="N1387" i="24"/>
  <c r="N1378" i="24"/>
  <c r="N1373" i="24"/>
  <c r="N1314" i="24"/>
  <c r="N1254" i="24"/>
  <c r="N1245" i="24"/>
  <c r="N1196" i="24"/>
  <c r="N1187" i="24"/>
  <c r="N1153" i="24"/>
  <c r="N1149" i="24"/>
  <c r="N1118" i="24"/>
  <c r="N1113" i="24"/>
  <c r="N1109" i="24"/>
  <c r="N1104" i="24"/>
  <c r="N1100" i="24"/>
  <c r="N1084" i="24"/>
  <c r="N1080" i="24"/>
  <c r="N1011" i="24"/>
  <c r="N960" i="24"/>
  <c r="N944" i="24"/>
  <c r="N937" i="24"/>
  <c r="N902" i="24"/>
  <c r="N881" i="24"/>
  <c r="N810" i="24"/>
  <c r="N806" i="24"/>
  <c r="N795" i="24"/>
  <c r="N767" i="24"/>
  <c r="N749" i="24"/>
  <c r="N727" i="24"/>
  <c r="N715" i="24"/>
  <c r="N699" i="24"/>
  <c r="N695" i="24"/>
  <c r="N672" i="24"/>
  <c r="N661" i="24"/>
  <c r="N653" i="24"/>
  <c r="N649" i="24"/>
  <c r="N641" i="24"/>
  <c r="N622" i="24"/>
  <c r="N618" i="24"/>
  <c r="N577" i="24"/>
  <c r="N521" i="24"/>
  <c r="N511" i="24"/>
  <c r="N492" i="24"/>
  <c r="N483" i="24"/>
  <c r="N471" i="24"/>
  <c r="N462" i="24"/>
  <c r="N437" i="24"/>
  <c r="N431" i="24"/>
  <c r="N406" i="24"/>
  <c r="N393" i="24"/>
  <c r="N389" i="24"/>
  <c r="N385" i="24"/>
  <c r="N381" i="24"/>
  <c r="N377" i="24"/>
  <c r="N372" i="24"/>
  <c r="N362" i="24"/>
  <c r="N353" i="24"/>
  <c r="N346" i="24"/>
  <c r="N341" i="24"/>
  <c r="N323" i="24"/>
  <c r="N309" i="24"/>
  <c r="N296" i="24"/>
  <c r="N259" i="24"/>
  <c r="N245" i="24"/>
  <c r="N237" i="24"/>
  <c r="N224" i="24"/>
  <c r="N215" i="24"/>
  <c r="N211" i="24"/>
  <c r="N204" i="24"/>
  <c r="N199" i="24"/>
  <c r="N190" i="24"/>
  <c r="N176" i="24"/>
  <c r="N172" i="24"/>
  <c r="N163" i="24"/>
  <c r="N157" i="24"/>
  <c r="N149" i="24"/>
  <c r="N145" i="24"/>
  <c r="N136" i="24"/>
  <c r="N130" i="24"/>
  <c r="N126" i="24"/>
  <c r="N117" i="24"/>
  <c r="N113" i="24"/>
  <c r="N93" i="24"/>
  <c r="N2107" i="24"/>
  <c r="N2095" i="24"/>
  <c r="N2091" i="24"/>
  <c r="N2073" i="24"/>
  <c r="N2046" i="24"/>
  <c r="N2393" i="24"/>
  <c r="N2369" i="24"/>
  <c r="N2316" i="24"/>
  <c r="N2296" i="24"/>
  <c r="N2287" i="24"/>
  <c r="N2256" i="24"/>
  <c r="N2222" i="24"/>
  <c r="N2214" i="24"/>
  <c r="N2168" i="24"/>
  <c r="N2130" i="24"/>
  <c r="N1264" i="24"/>
  <c r="F10" i="27"/>
  <c r="G10" i="27" s="1"/>
  <c r="F11" i="27"/>
  <c r="G11" i="27" s="1"/>
  <c r="Y37" i="24" s="1"/>
  <c r="F12" i="27"/>
  <c r="G12" i="27" s="1"/>
  <c r="Y38" i="24" s="1"/>
  <c r="F13" i="27"/>
  <c r="G13" i="27" s="1"/>
  <c r="F14" i="27"/>
  <c r="G14" i="27" s="1"/>
  <c r="F15" i="27"/>
  <c r="G15" i="27" s="1"/>
  <c r="Y41" i="24" s="1"/>
  <c r="F16" i="27"/>
  <c r="G16" i="27" s="1"/>
  <c r="Y42" i="24" s="1"/>
  <c r="F17" i="27"/>
  <c r="G17" i="27" s="1"/>
  <c r="Y43" i="24" s="1"/>
  <c r="F18" i="27"/>
  <c r="G18" i="27" s="1"/>
  <c r="Y44" i="24" s="1"/>
  <c r="F19" i="27"/>
  <c r="G19" i="27" s="1"/>
  <c r="Y49" i="24" s="1"/>
  <c r="F20" i="27"/>
  <c r="G20" i="27" s="1"/>
  <c r="F21" i="27"/>
  <c r="G21" i="27" s="1"/>
  <c r="Y60" i="24" s="1"/>
  <c r="F22" i="27"/>
  <c r="G22" i="27" s="1"/>
  <c r="F23" i="27"/>
  <c r="G23" i="27" s="1"/>
  <c r="F24" i="27"/>
  <c r="G24" i="27" s="1"/>
  <c r="Y75" i="24" s="1"/>
  <c r="F25" i="27"/>
  <c r="G25" i="27" s="1"/>
  <c r="Y76" i="24" s="1"/>
  <c r="F26" i="27"/>
  <c r="G26" i="27" s="1"/>
  <c r="Y79" i="24" s="1"/>
  <c r="F27" i="27"/>
  <c r="G27" i="27" s="1"/>
  <c r="F28" i="27"/>
  <c r="G28" i="27" s="1"/>
  <c r="Y83" i="24" s="1"/>
  <c r="F29" i="27"/>
  <c r="G29" i="27" s="1"/>
  <c r="F30" i="27"/>
  <c r="G30" i="27" s="1"/>
  <c r="Y98" i="24" s="1"/>
  <c r="F31" i="27"/>
  <c r="G31" i="27" s="1"/>
  <c r="F32" i="27"/>
  <c r="G32" i="27" s="1"/>
  <c r="F33" i="27"/>
  <c r="G33" i="27" s="1"/>
  <c r="F34" i="27"/>
  <c r="G34" i="27" s="1"/>
  <c r="Y103" i="24" s="1"/>
  <c r="F35" i="27"/>
  <c r="G35" i="27" s="1"/>
  <c r="Y107" i="24" s="1"/>
  <c r="F36" i="27"/>
  <c r="G36" i="27" s="1"/>
  <c r="Y108" i="24" s="1"/>
  <c r="F37" i="27"/>
  <c r="G37" i="27" s="1"/>
  <c r="Y110" i="24" s="1"/>
  <c r="F38" i="27"/>
  <c r="G38" i="27" s="1"/>
  <c r="Y112" i="24" s="1"/>
  <c r="F39" i="27"/>
  <c r="G39" i="27" s="1"/>
  <c r="F40" i="27"/>
  <c r="G40" i="27" s="1"/>
  <c r="Y114" i="24" s="1"/>
  <c r="F41" i="27"/>
  <c r="G41" i="27" s="1"/>
  <c r="F42" i="27"/>
  <c r="G42" i="27" s="1"/>
  <c r="F43" i="27"/>
  <c r="G43" i="27" s="1"/>
  <c r="F44" i="27"/>
  <c r="G44" i="27" s="1"/>
  <c r="F45" i="27"/>
  <c r="G45" i="27" s="1"/>
  <c r="Y133" i="24" s="1"/>
  <c r="F46" i="27"/>
  <c r="G46" i="27" s="1"/>
  <c r="Y135" i="24" s="1"/>
  <c r="F47" i="27"/>
  <c r="G47" i="27" s="1"/>
  <c r="Y136" i="24" s="1"/>
  <c r="F48" i="27"/>
  <c r="G48" i="27" s="1"/>
  <c r="Y137" i="24" s="1"/>
  <c r="F49" i="27"/>
  <c r="G49" i="27" s="1"/>
  <c r="Y139" i="24" s="1"/>
  <c r="F50" i="27"/>
  <c r="G50" i="27" s="1"/>
  <c r="F51" i="27"/>
  <c r="G51" i="27" s="1"/>
  <c r="Y142" i="24" s="1"/>
  <c r="F52" i="27"/>
  <c r="G52" i="27" s="1"/>
  <c r="Y143" i="24" s="1"/>
  <c r="F53" i="27"/>
  <c r="G53" i="27" s="1"/>
  <c r="Y144" i="24" s="1"/>
  <c r="F54" i="27"/>
  <c r="G54" i="27" s="1"/>
  <c r="Y147" i="24" s="1"/>
  <c r="F55" i="27"/>
  <c r="G55" i="27" s="1"/>
  <c r="Y151" i="24" s="1"/>
  <c r="F56" i="27"/>
  <c r="G56" i="27" s="1"/>
  <c r="Y153" i="24" s="1"/>
  <c r="F57" i="27"/>
  <c r="G57" i="27" s="1"/>
  <c r="Y154" i="24" s="1"/>
  <c r="F58" i="27"/>
  <c r="G58" i="27" s="1"/>
  <c r="Y161" i="24" s="1"/>
  <c r="F59" i="27"/>
  <c r="G59" i="27" s="1"/>
  <c r="Y168" i="24" s="1"/>
  <c r="F60" i="27"/>
  <c r="G60" i="27" s="1"/>
  <c r="F61" i="27"/>
  <c r="G61" i="27" s="1"/>
  <c r="F62" i="27"/>
  <c r="G62" i="27" s="1"/>
  <c r="F63" i="27"/>
  <c r="G63" i="27" s="1"/>
  <c r="Y187" i="24" s="1"/>
  <c r="F64" i="27"/>
  <c r="G64" i="27" s="1"/>
  <c r="F65" i="27"/>
  <c r="G65" i="27" s="1"/>
  <c r="F66" i="27"/>
  <c r="G66" i="27" s="1"/>
  <c r="Y181" i="24" s="1"/>
  <c r="F67" i="27"/>
  <c r="G67" i="27" s="1"/>
  <c r="F68" i="27"/>
  <c r="G68" i="27" s="1"/>
  <c r="F69" i="27"/>
  <c r="G69" i="27" s="1"/>
  <c r="F70" i="27"/>
  <c r="G70" i="27" s="1"/>
  <c r="Y202" i="24" s="1"/>
  <c r="F71" i="27"/>
  <c r="G71" i="27" s="1"/>
  <c r="F72" i="27"/>
  <c r="G72" i="27" s="1"/>
  <c r="F73" i="27"/>
  <c r="G73" i="27" s="1"/>
  <c r="Y206" i="24" s="1"/>
  <c r="F74" i="27"/>
  <c r="G74" i="27" s="1"/>
  <c r="F75" i="27"/>
  <c r="G75" i="27" s="1"/>
  <c r="F76" i="27"/>
  <c r="G76" i="27" s="1"/>
  <c r="Y213" i="24" s="1"/>
  <c r="F77" i="27"/>
  <c r="G77" i="27" s="1"/>
  <c r="Y207" i="24" s="1"/>
  <c r="F78" i="27"/>
  <c r="G78" i="27" s="1"/>
  <c r="F79" i="27"/>
  <c r="G79" i="27" s="1"/>
  <c r="Y219" i="24" s="1"/>
  <c r="F80" i="27"/>
  <c r="G80" i="27" s="1"/>
  <c r="F81" i="27"/>
  <c r="G81" i="27" s="1"/>
  <c r="Y222" i="24" s="1"/>
  <c r="F82" i="27"/>
  <c r="G82" i="27" s="1"/>
  <c r="Y224" i="24" s="1"/>
  <c r="F83" i="27"/>
  <c r="G83" i="27" s="1"/>
  <c r="F84" i="27"/>
  <c r="G84" i="27" s="1"/>
  <c r="Y238" i="24" s="1"/>
  <c r="F85" i="27"/>
  <c r="G85" i="27" s="1"/>
  <c r="Y230" i="24" s="1"/>
  <c r="F86" i="27"/>
  <c r="G86" i="27" s="1"/>
  <c r="Y240" i="24" s="1"/>
  <c r="F87" i="27"/>
  <c r="G87" i="27" s="1"/>
  <c r="Y242" i="24" s="1"/>
  <c r="F88" i="27"/>
  <c r="G88" i="27" s="1"/>
  <c r="F89" i="27"/>
  <c r="G89" i="27" s="1"/>
  <c r="F90" i="27"/>
  <c r="G90" i="27" s="1"/>
  <c r="Y241" i="24" s="1"/>
  <c r="F91" i="27"/>
  <c r="G91" i="27" s="1"/>
  <c r="Y258" i="24" s="1"/>
  <c r="F92" i="27"/>
  <c r="G92" i="27" s="1"/>
  <c r="F93" i="27"/>
  <c r="G93" i="27" s="1"/>
  <c r="Y260" i="24" s="1"/>
  <c r="F94" i="27"/>
  <c r="G94" i="27" s="1"/>
  <c r="Y252" i="24" s="1"/>
  <c r="F95" i="27"/>
  <c r="G95" i="27" s="1"/>
  <c r="F96" i="27"/>
  <c r="G96" i="27" s="1"/>
  <c r="Y270" i="24" s="1"/>
  <c r="F97" i="27"/>
  <c r="G97" i="27" s="1"/>
  <c r="Y272" i="24" s="1"/>
  <c r="F98" i="27"/>
  <c r="G98" i="27" s="1"/>
  <c r="Y274" i="24" s="1"/>
  <c r="F99" i="27"/>
  <c r="G99" i="27" s="1"/>
  <c r="Y276" i="24" s="1"/>
  <c r="F100" i="27"/>
  <c r="G100" i="27" s="1"/>
  <c r="Y268" i="24" s="1"/>
  <c r="F101" i="27"/>
  <c r="G101" i="27" s="1"/>
  <c r="F102" i="27"/>
  <c r="G102" i="27" s="1"/>
  <c r="Y290" i="24" s="1"/>
  <c r="F103" i="27"/>
  <c r="G103" i="27" s="1"/>
  <c r="Y285" i="24" s="1"/>
  <c r="F104" i="27"/>
  <c r="G104" i="27" s="1"/>
  <c r="F105" i="27"/>
  <c r="G105" i="27" s="1"/>
  <c r="F106" i="27"/>
  <c r="G106" i="27" s="1"/>
  <c r="Y320" i="24" s="1"/>
  <c r="F107" i="27"/>
  <c r="G107" i="27" s="1"/>
  <c r="F108" i="27"/>
  <c r="G108" i="27" s="1"/>
  <c r="F109" i="27"/>
  <c r="G109" i="27" s="1"/>
  <c r="Y317" i="24" s="1"/>
  <c r="F110" i="27"/>
  <c r="G110" i="27" s="1"/>
  <c r="F111" i="27"/>
  <c r="G111" i="27" s="1"/>
  <c r="F112" i="27"/>
  <c r="G112" i="27" s="1"/>
  <c r="Y354" i="24" s="1"/>
  <c r="F113" i="27"/>
  <c r="G113" i="27" s="1"/>
  <c r="F114" i="27"/>
  <c r="G114" i="27" s="1"/>
  <c r="F115" i="27"/>
  <c r="G115" i="27" s="1"/>
  <c r="Y357" i="24" s="1"/>
  <c r="F116" i="27"/>
  <c r="G116" i="27" s="1"/>
  <c r="Y359" i="24" s="1"/>
  <c r="F117" i="27"/>
  <c r="G117" i="27" s="1"/>
  <c r="Y371" i="24" s="1"/>
  <c r="F118" i="27"/>
  <c r="G118" i="27" s="1"/>
  <c r="F119" i="27"/>
  <c r="G119" i="27" s="1"/>
  <c r="Y378" i="24" s="1"/>
  <c r="F120" i="27"/>
  <c r="G120" i="27" s="1"/>
  <c r="Y374" i="24" s="1"/>
  <c r="F121" i="27"/>
  <c r="G121" i="27" s="1"/>
  <c r="F122" i="27"/>
  <c r="G122" i="27" s="1"/>
  <c r="Y385" i="24" s="1"/>
  <c r="F123" i="27"/>
  <c r="G123" i="27" s="1"/>
  <c r="Y389" i="24" s="1"/>
  <c r="F124" i="27"/>
  <c r="G124" i="27" s="1"/>
  <c r="F125" i="27"/>
  <c r="G125" i="27" s="1"/>
  <c r="Y398" i="24" s="1"/>
  <c r="F126" i="27"/>
  <c r="G126" i="27" s="1"/>
  <c r="Y401" i="24" s="1"/>
  <c r="F127" i="27"/>
  <c r="G127" i="27" s="1"/>
  <c r="F128" i="27"/>
  <c r="G128" i="27" s="1"/>
  <c r="F129" i="27"/>
  <c r="G129" i="27" s="1"/>
  <c r="F130" i="27"/>
  <c r="G130" i="27" s="1"/>
  <c r="F131" i="27"/>
  <c r="G131" i="27" s="1"/>
  <c r="Y405" i="24" s="1"/>
  <c r="F132" i="27"/>
  <c r="G132" i="27" s="1"/>
  <c r="Y406" i="24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F140" i="27"/>
  <c r="G140" i="27" s="1"/>
  <c r="Y484" i="24" s="1"/>
  <c r="F141" i="27"/>
  <c r="G141" i="27" s="1"/>
  <c r="F142" i="27"/>
  <c r="G142" i="27" s="1"/>
  <c r="F143" i="27"/>
  <c r="G143" i="27" s="1"/>
  <c r="F144" i="27"/>
  <c r="G144" i="27" s="1"/>
  <c r="Y524" i="24" s="1"/>
  <c r="F145" i="27"/>
  <c r="G145" i="27" s="1"/>
  <c r="Y525" i="24" s="1"/>
  <c r="F146" i="27"/>
  <c r="G146" i="27" s="1"/>
  <c r="F147" i="27"/>
  <c r="G147" i="27" s="1"/>
  <c r="F148" i="27"/>
  <c r="G148" i="27" s="1"/>
  <c r="F149" i="27"/>
  <c r="G149" i="27" s="1"/>
  <c r="F150" i="27"/>
  <c r="G150" i="27" s="1"/>
  <c r="Y556" i="24" s="1"/>
  <c r="F151" i="27"/>
  <c r="G151" i="27" s="1"/>
  <c r="F152" i="27"/>
  <c r="G152" i="27" s="1"/>
  <c r="Y566" i="24" s="1"/>
  <c r="F153" i="27"/>
  <c r="G153" i="27" s="1"/>
  <c r="F154" i="27"/>
  <c r="G154" i="27" s="1"/>
  <c r="F155" i="27"/>
  <c r="G155" i="27" s="1"/>
  <c r="F156" i="27"/>
  <c r="G156" i="27" s="1"/>
  <c r="Y581" i="24" s="1"/>
  <c r="F157" i="27"/>
  <c r="G157" i="27" s="1"/>
  <c r="F158" i="27"/>
  <c r="G158" i="27" s="1"/>
  <c r="Y583" i="24" s="1"/>
  <c r="F159" i="27"/>
  <c r="G159" i="27" s="1"/>
  <c r="F160" i="27"/>
  <c r="G160" i="27" s="1"/>
  <c r="F161" i="27"/>
  <c r="G161" i="27" s="1"/>
  <c r="Y592" i="24" s="1"/>
  <c r="F162" i="27"/>
  <c r="G162" i="27" s="1"/>
  <c r="Y593" i="24" s="1"/>
  <c r="F163" i="27"/>
  <c r="G163" i="27" s="1"/>
  <c r="F164" i="27"/>
  <c r="G164" i="27" s="1"/>
  <c r="Y602" i="24" s="1"/>
  <c r="F165" i="27"/>
  <c r="G165" i="27" s="1"/>
  <c r="Y606" i="24" s="1"/>
  <c r="F166" i="27"/>
  <c r="G166" i="27" s="1"/>
  <c r="F167" i="27"/>
  <c r="G167" i="27" s="1"/>
  <c r="F168" i="27"/>
  <c r="G168" i="27" s="1"/>
  <c r="F169" i="27"/>
  <c r="G169" i="27" s="1"/>
  <c r="Y611" i="24" s="1"/>
  <c r="F170" i="27"/>
  <c r="G170" i="27" s="1"/>
  <c r="F171" i="27"/>
  <c r="G171" i="27" s="1"/>
  <c r="Y639" i="24" s="1"/>
  <c r="F172" i="27"/>
  <c r="G172" i="27" s="1"/>
  <c r="F173" i="27"/>
  <c r="G173" i="27" s="1"/>
  <c r="Y642" i="24" s="1"/>
  <c r="F174" i="27"/>
  <c r="G174" i="27" s="1"/>
  <c r="Y643" i="24" s="1"/>
  <c r="F175" i="27"/>
  <c r="G175" i="27" s="1"/>
  <c r="Y644" i="24" s="1"/>
  <c r="F176" i="27"/>
  <c r="G176" i="27" s="1"/>
  <c r="Y651" i="24" s="1"/>
  <c r="F177" i="27"/>
  <c r="G177" i="27" s="1"/>
  <c r="F178" i="27"/>
  <c r="G178" i="27" s="1"/>
  <c r="Y649" i="24" s="1"/>
  <c r="F179" i="27"/>
  <c r="G179" i="27" s="1"/>
  <c r="F180" i="27"/>
  <c r="G180" i="27" s="1"/>
  <c r="F181" i="27"/>
  <c r="G181" i="27" s="1"/>
  <c r="F182" i="27"/>
  <c r="G182" i="27" s="1"/>
  <c r="F183" i="27"/>
  <c r="G183" i="27" s="1"/>
  <c r="Y666" i="24" s="1"/>
  <c r="F184" i="27"/>
  <c r="G184" i="27" s="1"/>
  <c r="F185" i="27"/>
  <c r="G185" i="27" s="1"/>
  <c r="F186" i="27"/>
  <c r="G186" i="27" s="1"/>
  <c r="F187" i="27"/>
  <c r="G187" i="27" s="1"/>
  <c r="F188" i="27"/>
  <c r="G188" i="27" s="1"/>
  <c r="F189" i="27"/>
  <c r="G189" i="27" s="1"/>
  <c r="F190" i="27"/>
  <c r="G190" i="27" s="1"/>
  <c r="F191" i="27"/>
  <c r="G191" i="27" s="1"/>
  <c r="F198" i="27"/>
  <c r="G198" i="27" s="1"/>
  <c r="F199" i="27"/>
  <c r="G199" i="27" s="1"/>
  <c r="F200" i="27"/>
  <c r="G200" i="27" s="1"/>
  <c r="F201" i="27"/>
  <c r="G201" i="27" s="1"/>
  <c r="F202" i="27"/>
  <c r="G202" i="27" s="1"/>
  <c r="F203" i="27"/>
  <c r="G203" i="27" s="1"/>
  <c r="F204" i="27"/>
  <c r="G204" i="27" s="1"/>
  <c r="Y841" i="24" s="1"/>
  <c r="F205" i="27"/>
  <c r="G205" i="27" s="1"/>
  <c r="Y842" i="24" s="1"/>
  <c r="F206" i="27"/>
  <c r="G206" i="27" s="1"/>
  <c r="Y847" i="24" s="1"/>
  <c r="F207" i="27"/>
  <c r="G207" i="27" s="1"/>
  <c r="F208" i="27"/>
  <c r="G208" i="27" s="1"/>
  <c r="F209" i="27"/>
  <c r="G209" i="27" s="1"/>
  <c r="F210" i="27"/>
  <c r="G210" i="27" s="1"/>
  <c r="F211" i="27"/>
  <c r="G211" i="27" s="1"/>
  <c r="F212" i="27"/>
  <c r="G212" i="27" s="1"/>
  <c r="F213" i="27"/>
  <c r="G213" i="27" s="1"/>
  <c r="F214" i="27"/>
  <c r="G214" i="27" s="1"/>
  <c r="F215" i="27"/>
  <c r="G215" i="27" s="1"/>
  <c r="F216" i="27"/>
  <c r="G216" i="27" s="1"/>
  <c r="Y876" i="24" s="1"/>
  <c r="F217" i="27"/>
  <c r="G217" i="27" s="1"/>
  <c r="F218" i="27"/>
  <c r="G218" i="27" s="1"/>
  <c r="Y888" i="24" s="1"/>
  <c r="F219" i="27"/>
  <c r="G219" i="27" s="1"/>
  <c r="Y892" i="24" s="1"/>
  <c r="F220" i="27"/>
  <c r="G220" i="27" s="1"/>
  <c r="F221" i="27"/>
  <c r="G221" i="27" s="1"/>
  <c r="F222" i="27"/>
  <c r="G222" i="27" s="1"/>
  <c r="F223" i="27"/>
  <c r="G223" i="27" s="1"/>
  <c r="Y925" i="24" s="1"/>
  <c r="F224" i="27"/>
  <c r="G224" i="27" s="1"/>
  <c r="Y935" i="24" s="1"/>
  <c r="F225" i="27"/>
  <c r="G225" i="27" s="1"/>
  <c r="Y939" i="24" s="1"/>
  <c r="F226" i="27"/>
  <c r="G226" i="27" s="1"/>
  <c r="Y942" i="24" s="1"/>
  <c r="F227" i="27"/>
  <c r="G227" i="27" s="1"/>
  <c r="F228" i="27"/>
  <c r="G228" i="27" s="1"/>
  <c r="Y967" i="24" s="1"/>
  <c r="F229" i="27"/>
  <c r="G229" i="27" s="1"/>
  <c r="F230" i="27"/>
  <c r="G230" i="27" s="1"/>
  <c r="Y965" i="24" s="1"/>
  <c r="F231" i="27"/>
  <c r="G231" i="27" s="1"/>
  <c r="Y970" i="24" s="1"/>
  <c r="F232" i="27"/>
  <c r="G232" i="27" s="1"/>
  <c r="Y977" i="24" s="1"/>
  <c r="F233" i="27"/>
  <c r="G233" i="27" s="1"/>
  <c r="Y978" i="24" s="1"/>
  <c r="F234" i="27"/>
  <c r="G234" i="27" s="1"/>
  <c r="F235" i="27"/>
  <c r="G235" i="27" s="1"/>
  <c r="F236" i="27"/>
  <c r="G236" i="27" s="1"/>
  <c r="Y985" i="24" s="1"/>
  <c r="F237" i="27"/>
  <c r="G237" i="27" s="1"/>
  <c r="F238" i="27"/>
  <c r="G238" i="27" s="1"/>
  <c r="F239" i="27"/>
  <c r="G239" i="27" s="1"/>
  <c r="Y1006" i="24" s="1"/>
  <c r="F240" i="27"/>
  <c r="G240" i="27" s="1"/>
  <c r="F241" i="27"/>
  <c r="G241" i="27" s="1"/>
  <c r="F242" i="27"/>
  <c r="G242" i="27" s="1"/>
  <c r="F243" i="27"/>
  <c r="G243" i="27" s="1"/>
  <c r="Y1016" i="24" s="1"/>
  <c r="F244" i="27"/>
  <c r="G244" i="27" s="1"/>
  <c r="F245" i="27"/>
  <c r="G245" i="27" s="1"/>
  <c r="F246" i="27"/>
  <c r="G246" i="27" s="1"/>
  <c r="Y1029" i="24" s="1"/>
  <c r="F247" i="27"/>
  <c r="G247" i="27" s="1"/>
  <c r="F248" i="27"/>
  <c r="G248" i="27" s="1"/>
  <c r="F249" i="27"/>
  <c r="G249" i="27" s="1"/>
  <c r="F250" i="27"/>
  <c r="G250" i="27" s="1"/>
  <c r="F251" i="27"/>
  <c r="G251" i="27" s="1"/>
  <c r="F252" i="27"/>
  <c r="G252" i="27" s="1"/>
  <c r="F253" i="27"/>
  <c r="G253" i="27" s="1"/>
  <c r="F254" i="27"/>
  <c r="G254" i="27" s="1"/>
  <c r="F255" i="27"/>
  <c r="G255" i="27" s="1"/>
  <c r="F256" i="27"/>
  <c r="G256" i="27" s="1"/>
  <c r="F257" i="27"/>
  <c r="G257" i="27" s="1"/>
  <c r="Y1122" i="24" s="1"/>
  <c r="F258" i="27"/>
  <c r="G258" i="27" s="1"/>
  <c r="Y1123" i="24" s="1"/>
  <c r="F259" i="27"/>
  <c r="G259" i="27" s="1"/>
  <c r="F260" i="27"/>
  <c r="G260" i="27" s="1"/>
  <c r="F261" i="27"/>
  <c r="G261" i="27" s="1"/>
  <c r="F262" i="27"/>
  <c r="G262" i="27" s="1"/>
  <c r="Y1135" i="24" s="1"/>
  <c r="F263" i="27"/>
  <c r="G263" i="27" s="1"/>
  <c r="Y1133" i="24" s="1"/>
  <c r="F264" i="27"/>
  <c r="G264" i="27" s="1"/>
  <c r="F265" i="27"/>
  <c r="G265" i="27" s="1"/>
  <c r="Y1136" i="24" s="1"/>
  <c r="F266" i="27"/>
  <c r="G266" i="27" s="1"/>
  <c r="Y1137" i="24" s="1"/>
  <c r="F267" i="27"/>
  <c r="G267" i="27" s="1"/>
  <c r="Y1139" i="24" s="1"/>
  <c r="F268" i="27"/>
  <c r="G268" i="27" s="1"/>
  <c r="Y1141" i="24" s="1"/>
  <c r="F269" i="27"/>
  <c r="G269" i="27" s="1"/>
  <c r="F270" i="27"/>
  <c r="G270" i="27" s="1"/>
  <c r="F271" i="27"/>
  <c r="G271" i="27" s="1"/>
  <c r="Y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F278" i="27"/>
  <c r="G278" i="27" s="1"/>
  <c r="F279" i="27"/>
  <c r="G279" i="27" s="1"/>
  <c r="F280" i="27"/>
  <c r="G280" i="27" s="1"/>
  <c r="Y1165" i="24" s="1"/>
  <c r="F281" i="27"/>
  <c r="G281" i="27" s="1"/>
  <c r="Y1167" i="24" s="1"/>
  <c r="F282" i="27"/>
  <c r="G282" i="27" s="1"/>
  <c r="F283" i="27"/>
  <c r="G283" i="27" s="1"/>
  <c r="F284" i="27"/>
  <c r="G284" i="27" s="1"/>
  <c r="Y1170" i="24" s="1"/>
  <c r="F285" i="27"/>
  <c r="G285" i="27" s="1"/>
  <c r="F286" i="27"/>
  <c r="G286" i="27" s="1"/>
  <c r="Y1172" i="24" s="1"/>
  <c r="F287" i="27"/>
  <c r="G287" i="27" s="1"/>
  <c r="F288" i="27"/>
  <c r="G288" i="27" s="1"/>
  <c r="F289" i="27"/>
  <c r="G289" i="27" s="1"/>
  <c r="F290" i="27"/>
  <c r="G290" i="27" s="1"/>
  <c r="F291" i="27"/>
  <c r="G291" i="27" s="1"/>
  <c r="Y1189" i="24" s="1"/>
  <c r="F292" i="27"/>
  <c r="G292" i="27" s="1"/>
  <c r="Y1190" i="24" s="1"/>
  <c r="F293" i="27"/>
  <c r="G293" i="27" s="1"/>
  <c r="Y1192" i="24" s="1"/>
  <c r="F294" i="27"/>
  <c r="G294" i="27" s="1"/>
  <c r="F295" i="27"/>
  <c r="G295" i="27" s="1"/>
  <c r="F296" i="27"/>
  <c r="G296" i="27" s="1"/>
  <c r="Y1196" i="24" s="1"/>
  <c r="F297" i="27"/>
  <c r="G297" i="27" s="1"/>
  <c r="F298" i="27"/>
  <c r="G298" i="27" s="1"/>
  <c r="Y1201" i="24" s="1"/>
  <c r="F299" i="27"/>
  <c r="G299" i="27" s="1"/>
  <c r="Y1208" i="24" s="1"/>
  <c r="F300" i="27"/>
  <c r="G300" i="27" s="1"/>
  <c r="Y1203" i="24" s="1"/>
  <c r="F301" i="27"/>
  <c r="G301" i="27" s="1"/>
  <c r="F302" i="27"/>
  <c r="G302" i="27" s="1"/>
  <c r="Y1211" i="24" s="1"/>
  <c r="F303" i="27"/>
  <c r="G303" i="27" s="1"/>
  <c r="F304" i="27"/>
  <c r="G304" i="27" s="1"/>
  <c r="Y1207" i="24" s="1"/>
  <c r="F305" i="27"/>
  <c r="G305" i="27" s="1"/>
  <c r="F306" i="27"/>
  <c r="G306" i="27" s="1"/>
  <c r="Y1216" i="24" s="1"/>
  <c r="F307" i="27"/>
  <c r="G307" i="27" s="1"/>
  <c r="Y1212" i="24" s="1"/>
  <c r="F308" i="27"/>
  <c r="G308" i="27" s="1"/>
  <c r="F309" i="27"/>
  <c r="G309" i="27" s="1"/>
  <c r="F310" i="27"/>
  <c r="G310" i="27" s="1"/>
  <c r="Y1217" i="24" s="1"/>
  <c r="F311" i="27"/>
  <c r="G311" i="27" s="1"/>
  <c r="Y1224" i="24" s="1"/>
  <c r="F312" i="27"/>
  <c r="G312" i="27" s="1"/>
  <c r="F313" i="27"/>
  <c r="G313" i="27" s="1"/>
  <c r="F314" i="27"/>
  <c r="G314" i="27" s="1"/>
  <c r="F315" i="27"/>
  <c r="G315" i="27" s="1"/>
  <c r="F316" i="27"/>
  <c r="G316" i="27" s="1"/>
  <c r="Y1233" i="24" s="1"/>
  <c r="F317" i="27"/>
  <c r="G317" i="27" s="1"/>
  <c r="F318" i="27"/>
  <c r="G318" i="27" s="1"/>
  <c r="F319" i="27"/>
  <c r="G319" i="27" s="1"/>
  <c r="F320" i="27"/>
  <c r="G320" i="27" s="1"/>
  <c r="F321" i="27"/>
  <c r="G321" i="27" s="1"/>
  <c r="Y1245" i="24" s="1"/>
  <c r="F322" i="27"/>
  <c r="G322" i="27" s="1"/>
  <c r="F323" i="27"/>
  <c r="G323" i="27" s="1"/>
  <c r="F324" i="27"/>
  <c r="G324" i="27" s="1"/>
  <c r="Y1242" i="24" s="1"/>
  <c r="F325" i="27"/>
  <c r="G325" i="27" s="1"/>
  <c r="F326" i="27"/>
  <c r="G326" i="27" s="1"/>
  <c r="F327" i="27"/>
  <c r="G327" i="27" s="1"/>
  <c r="Y1255" i="24" s="1"/>
  <c r="F328" i="27"/>
  <c r="G328" i="27" s="1"/>
  <c r="Y1251" i="24" s="1"/>
  <c r="F329" i="27"/>
  <c r="G329" i="27" s="1"/>
  <c r="F330" i="27"/>
  <c r="G330" i="27" s="1"/>
  <c r="F331" i="27"/>
  <c r="G331" i="27" s="1"/>
  <c r="Y1256" i="24" s="1"/>
  <c r="F332" i="27"/>
  <c r="G332" i="27" s="1"/>
  <c r="Y1258" i="24" s="1"/>
  <c r="F333" i="27"/>
  <c r="G333" i="27" s="1"/>
  <c r="F334" i="27"/>
  <c r="G334" i="27" s="1"/>
  <c r="F335" i="27"/>
  <c r="G335" i="27" s="1"/>
  <c r="F336" i="27"/>
  <c r="G336" i="27" s="1"/>
  <c r="F337" i="27"/>
  <c r="G337" i="27" s="1"/>
  <c r="F338" i="27"/>
  <c r="G338" i="27" s="1"/>
  <c r="F339" i="27"/>
  <c r="G339" i="27" s="1"/>
  <c r="Y1278" i="24" s="1"/>
  <c r="F340" i="27"/>
  <c r="G340" i="27" s="1"/>
  <c r="F341" i="27"/>
  <c r="G341" i="27" s="1"/>
  <c r="Y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Y1288" i="24" s="1"/>
  <c r="F348" i="27"/>
  <c r="G348" i="27" s="1"/>
  <c r="F349" i="27"/>
  <c r="G349" i="27" s="1"/>
  <c r="Y1285" i="24" s="1"/>
  <c r="F350" i="27"/>
  <c r="G350" i="27" s="1"/>
  <c r="F351" i="27"/>
  <c r="G351" i="27" s="1"/>
  <c r="F352" i="27"/>
  <c r="G352" i="27" s="1"/>
  <c r="Y1297" i="24" s="1"/>
  <c r="F353" i="27"/>
  <c r="G353" i="27" s="1"/>
  <c r="Y1292" i="24" s="1"/>
  <c r="F354" i="27"/>
  <c r="G354" i="27" s="1"/>
  <c r="Y1293" i="24" s="1"/>
  <c r="F355" i="27"/>
  <c r="G355" i="27" s="1"/>
  <c r="Y1300" i="24" s="1"/>
  <c r="F356" i="27"/>
  <c r="G356" i="27" s="1"/>
  <c r="F357" i="27"/>
  <c r="G357" i="27" s="1"/>
  <c r="F358" i="27"/>
  <c r="G358" i="27" s="1"/>
  <c r="Y1299" i="24" s="1"/>
  <c r="F359" i="27"/>
  <c r="G359" i="27" s="1"/>
  <c r="F360" i="27"/>
  <c r="G360" i="27" s="1"/>
  <c r="Y1310" i="24" s="1"/>
  <c r="F361" i="27"/>
  <c r="G361" i="27" s="1"/>
  <c r="F362" i="27"/>
  <c r="G362" i="27" s="1"/>
  <c r="Y1307" i="24" s="1"/>
  <c r="F363" i="27"/>
  <c r="G363" i="27" s="1"/>
  <c r="F364" i="27"/>
  <c r="G364" i="27" s="1"/>
  <c r="F365" i="27"/>
  <c r="G365" i="27" s="1"/>
  <c r="F366" i="27"/>
  <c r="G366" i="27" s="1"/>
  <c r="Y1317" i="24" s="1"/>
  <c r="F367" i="27"/>
  <c r="G367" i="27" s="1"/>
  <c r="Y1324" i="24" s="1"/>
  <c r="F368" i="27"/>
  <c r="G368" i="27" s="1"/>
  <c r="Y1322" i="24" s="1"/>
  <c r="F369" i="27"/>
  <c r="G369" i="27" s="1"/>
  <c r="F370" i="27"/>
  <c r="G370" i="27" s="1"/>
  <c r="Y1327" i="24" s="1"/>
  <c r="F371" i="27"/>
  <c r="G371" i="27" s="1"/>
  <c r="F372" i="27"/>
  <c r="G372" i="27" s="1"/>
  <c r="Y1335" i="24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Y1337" i="24" s="1"/>
  <c r="F379" i="27"/>
  <c r="G379" i="27" s="1"/>
  <c r="Y1338" i="24" s="1"/>
  <c r="F380" i="27"/>
  <c r="G380" i="27" s="1"/>
  <c r="F381" i="27"/>
  <c r="G381" i="27" s="1"/>
  <c r="F382" i="27"/>
  <c r="G382" i="27" s="1"/>
  <c r="F383" i="27"/>
  <c r="G383" i="27" s="1"/>
  <c r="Y1344" i="24" s="1"/>
  <c r="F384" i="27"/>
  <c r="G384" i="27" s="1"/>
  <c r="Y1351" i="24" s="1"/>
  <c r="F385" i="27"/>
  <c r="G385" i="27" s="1"/>
  <c r="F386" i="27"/>
  <c r="G386" i="27" s="1"/>
  <c r="Y1355" i="24" s="1"/>
  <c r="F387" i="27"/>
  <c r="G387" i="27" s="1"/>
  <c r="F388" i="27"/>
  <c r="G388" i="27" s="1"/>
  <c r="F389" i="27"/>
  <c r="G389" i="27" s="1"/>
  <c r="F390" i="27"/>
  <c r="G390" i="27" s="1"/>
  <c r="Y1365" i="24" s="1"/>
  <c r="F391" i="27"/>
  <c r="G391" i="27" s="1"/>
  <c r="F392" i="27"/>
  <c r="G392" i="27" s="1"/>
  <c r="Y1363" i="24" s="1"/>
  <c r="F393" i="27"/>
  <c r="G393" i="27" s="1"/>
  <c r="F394" i="27"/>
  <c r="G394" i="27" s="1"/>
  <c r="F395" i="27"/>
  <c r="G395" i="27" s="1"/>
  <c r="F396" i="27"/>
  <c r="G396" i="27" s="1"/>
  <c r="Y1368" i="24" s="1"/>
  <c r="F397" i="27"/>
  <c r="G397" i="27" s="1"/>
  <c r="F398" i="27"/>
  <c r="G398" i="27" s="1"/>
  <c r="F399" i="27"/>
  <c r="G399" i="27" s="1"/>
  <c r="Y1372" i="24" s="1"/>
  <c r="F400" i="27"/>
  <c r="G400" i="27" s="1"/>
  <c r="Y1380" i="24" s="1"/>
  <c r="F401" i="27"/>
  <c r="G401" i="27" s="1"/>
  <c r="F402" i="27"/>
  <c r="G402" i="27" s="1"/>
  <c r="F403" i="27"/>
  <c r="G403" i="27" s="1"/>
  <c r="Y1377" i="24" s="1"/>
  <c r="F404" i="27"/>
  <c r="G404" i="27" s="1"/>
  <c r="Y1381" i="24" s="1"/>
  <c r="F405" i="27"/>
  <c r="G405" i="27" s="1"/>
  <c r="F406" i="27"/>
  <c r="G406" i="27" s="1"/>
  <c r="Y1384" i="24" s="1"/>
  <c r="F407" i="27"/>
  <c r="G407" i="27" s="1"/>
  <c r="F408" i="27"/>
  <c r="G408" i="27" s="1"/>
  <c r="F409" i="27"/>
  <c r="G409" i="27" s="1"/>
  <c r="F410" i="27"/>
  <c r="G410" i="27" s="1"/>
  <c r="Y1388" i="24" s="1"/>
  <c r="F411" i="27"/>
  <c r="G411" i="27" s="1"/>
  <c r="F412" i="27"/>
  <c r="G412" i="27" s="1"/>
  <c r="Y1390" i="24" s="1"/>
  <c r="F413" i="27"/>
  <c r="G413" i="27" s="1"/>
  <c r="F414" i="27"/>
  <c r="G414" i="27" s="1"/>
  <c r="F415" i="27"/>
  <c r="G415" i="27" s="1"/>
  <c r="F416" i="27"/>
  <c r="G416" i="27" s="1"/>
  <c r="Y1399" i="24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F423" i="27"/>
  <c r="G423" i="27" s="1"/>
  <c r="F424" i="27"/>
  <c r="G424" i="27" s="1"/>
  <c r="Y1414" i="24" s="1"/>
  <c r="F425" i="27"/>
  <c r="G425" i="27" s="1"/>
  <c r="F426" i="27"/>
  <c r="G426" i="27" s="1"/>
  <c r="F427" i="27"/>
  <c r="G427" i="27" s="1"/>
  <c r="Y1417" i="24" s="1"/>
  <c r="F428" i="27"/>
  <c r="G428" i="27" s="1"/>
  <c r="Y1425" i="24" s="1"/>
  <c r="F429" i="27"/>
  <c r="G429" i="27" s="1"/>
  <c r="F430" i="27"/>
  <c r="G430" i="27" s="1"/>
  <c r="Y1431" i="24" s="1"/>
  <c r="F431" i="27"/>
  <c r="G431" i="27" s="1"/>
  <c r="Y1432" i="24" s="1"/>
  <c r="F432" i="27"/>
  <c r="G432" i="27" s="1"/>
  <c r="Y1433" i="24" s="1"/>
  <c r="F433" i="27"/>
  <c r="G433" i="27" s="1"/>
  <c r="F434" i="27"/>
  <c r="G434" i="27" s="1"/>
  <c r="F435" i="27"/>
  <c r="G435" i="27" s="1"/>
  <c r="F436" i="27"/>
  <c r="G436" i="27" s="1"/>
  <c r="Y1440" i="24" s="1"/>
  <c r="F437" i="27"/>
  <c r="G437" i="27" s="1"/>
  <c r="Y1443" i="24" s="1"/>
  <c r="F438" i="27"/>
  <c r="G438" i="27" s="1"/>
  <c r="F439" i="27"/>
  <c r="G439" i="27" s="1"/>
  <c r="F440" i="27"/>
  <c r="G440" i="27" s="1"/>
  <c r="F441" i="27"/>
  <c r="G441" i="27" s="1"/>
  <c r="Y1454" i="24" s="1"/>
  <c r="F442" i="27"/>
  <c r="G442" i="27" s="1"/>
  <c r="F443" i="27"/>
  <c r="G443" i="27" s="1"/>
  <c r="F444" i="27"/>
  <c r="G444" i="27" s="1"/>
  <c r="F445" i="27"/>
  <c r="G445" i="27" s="1"/>
  <c r="Y1462" i="24" s="1"/>
  <c r="F446" i="27"/>
  <c r="G446" i="27" s="1"/>
  <c r="Y1463" i="24" s="1"/>
  <c r="F447" i="27"/>
  <c r="G447" i="27" s="1"/>
  <c r="F448" i="27"/>
  <c r="G448" i="27" s="1"/>
  <c r="F449" i="27"/>
  <c r="G449" i="27" s="1"/>
  <c r="Y1473" i="24" s="1"/>
  <c r="F450" i="27"/>
  <c r="G450" i="27" s="1"/>
  <c r="Y1468" i="24" s="1"/>
  <c r="F451" i="27"/>
  <c r="G451" i="27" s="1"/>
  <c r="F452" i="27"/>
  <c r="G452" i="27" s="1"/>
  <c r="Y1470" i="24" s="1"/>
  <c r="F453" i="27"/>
  <c r="G453" i="27" s="1"/>
  <c r="F454" i="27"/>
  <c r="G454" i="27" s="1"/>
  <c r="F455" i="27"/>
  <c r="G455" i="27" s="1"/>
  <c r="Y1483" i="24" s="1"/>
  <c r="F456" i="27"/>
  <c r="G456" i="27" s="1"/>
  <c r="Y1478" i="24" s="1"/>
  <c r="F457" i="27"/>
  <c r="G457" i="27" s="1"/>
  <c r="Y1480" i="24" s="1"/>
  <c r="F458" i="27"/>
  <c r="G458" i="27" s="1"/>
  <c r="Y1481" i="24" s="1"/>
  <c r="F459" i="27"/>
  <c r="G459" i="27" s="1"/>
  <c r="Y1485" i="24" s="1"/>
  <c r="F460" i="27"/>
  <c r="G460" i="27" s="1"/>
  <c r="F461" i="27"/>
  <c r="G461" i="27" s="1"/>
  <c r="F462" i="27"/>
  <c r="G462" i="27" s="1"/>
  <c r="F463" i="27"/>
  <c r="G463" i="27" s="1"/>
  <c r="F464" i="27"/>
  <c r="G464" i="27" s="1"/>
  <c r="Y1493" i="24" s="1"/>
  <c r="F465" i="27"/>
  <c r="G465" i="27" s="1"/>
  <c r="F466" i="27"/>
  <c r="G466" i="27" s="1"/>
  <c r="F467" i="27"/>
  <c r="G467" i="27" s="1"/>
  <c r="Y1498" i="24" s="1"/>
  <c r="F468" i="27"/>
  <c r="G468" i="27" s="1"/>
  <c r="F469" i="27"/>
  <c r="G469" i="27" s="1"/>
  <c r="F470" i="27"/>
  <c r="G470" i="27" s="1"/>
  <c r="Y1506" i="24" s="1"/>
  <c r="F471" i="27"/>
  <c r="G471" i="27" s="1"/>
  <c r="Y1508" i="24" s="1"/>
  <c r="F472" i="27"/>
  <c r="G472" i="27" s="1"/>
  <c r="Y1510" i="24" s="1"/>
  <c r="F473" i="27"/>
  <c r="G473" i="27" s="1"/>
  <c r="F474" i="27"/>
  <c r="G474" i="27" s="1"/>
  <c r="F475" i="27"/>
  <c r="G475" i="27" s="1"/>
  <c r="Y1520" i="24" s="1"/>
  <c r="F476" i="27"/>
  <c r="G476" i="27" s="1"/>
  <c r="F477" i="27"/>
  <c r="G477" i="27" s="1"/>
  <c r="F478" i="27"/>
  <c r="G478" i="27" s="1"/>
  <c r="F479" i="27"/>
  <c r="G479" i="27" s="1"/>
  <c r="F480" i="27"/>
  <c r="G480" i="27" s="1"/>
  <c r="F481" i="27"/>
  <c r="G481" i="27" s="1"/>
  <c r="F482" i="27"/>
  <c r="G482" i="27" s="1"/>
  <c r="F483" i="27"/>
  <c r="G483" i="27" s="1"/>
  <c r="Y1539" i="24" s="1"/>
  <c r="F484" i="27"/>
  <c r="G484" i="27" s="1"/>
  <c r="Y1541" i="24" s="1"/>
  <c r="F485" i="27"/>
  <c r="G485" i="27" s="1"/>
  <c r="Y1543" i="24" s="1"/>
  <c r="F486" i="27"/>
  <c r="G486" i="27" s="1"/>
  <c r="F487" i="27"/>
  <c r="G487" i="27" s="1"/>
  <c r="F488" i="27"/>
  <c r="G488" i="27" s="1"/>
  <c r="Y1551" i="24" s="1"/>
  <c r="F489" i="27"/>
  <c r="G489" i="27" s="1"/>
  <c r="Y1552" i="24" s="1"/>
  <c r="F490" i="27"/>
  <c r="G490" i="27" s="1"/>
  <c r="Y1553" i="24" s="1"/>
  <c r="F491" i="27"/>
  <c r="G491" i="27" s="1"/>
  <c r="Y1554" i="24" s="1"/>
  <c r="F492" i="27"/>
  <c r="G492" i="27" s="1"/>
  <c r="Y1556" i="24" s="1"/>
  <c r="F493" i="27"/>
  <c r="G493" i="27" s="1"/>
  <c r="F494" i="27"/>
  <c r="G494" i="27" s="1"/>
  <c r="Y1558" i="24" s="1"/>
  <c r="F495" i="27"/>
  <c r="G495" i="27" s="1"/>
  <c r="Y1565" i="24" s="1"/>
  <c r="F496" i="27"/>
  <c r="G496" i="27" s="1"/>
  <c r="F497" i="27"/>
  <c r="G497" i="27" s="1"/>
  <c r="Y1567" i="24" s="1"/>
  <c r="F498" i="27"/>
  <c r="G498" i="27" s="1"/>
  <c r="F499" i="27"/>
  <c r="G499" i="27" s="1"/>
  <c r="Y1564" i="24" s="1"/>
  <c r="F500" i="27"/>
  <c r="G500" i="27" s="1"/>
  <c r="F501" i="27"/>
  <c r="G501" i="27" s="1"/>
  <c r="F502" i="27"/>
  <c r="G502" i="27" s="1"/>
  <c r="Y1571" i="24" s="1"/>
  <c r="F503" i="27"/>
  <c r="G503" i="27" s="1"/>
  <c r="Y1572" i="24" s="1"/>
  <c r="F504" i="27"/>
  <c r="G504" i="27" s="1"/>
  <c r="Y1574" i="24" s="1"/>
  <c r="F505" i="27"/>
  <c r="G505" i="27" s="1"/>
  <c r="F506" i="27"/>
  <c r="G506" i="27" s="1"/>
  <c r="F507" i="27"/>
  <c r="G507" i="27" s="1"/>
  <c r="Y1588" i="24" s="1"/>
  <c r="F508" i="27"/>
  <c r="G508" i="27" s="1"/>
  <c r="F509" i="27"/>
  <c r="G509" i="27" s="1"/>
  <c r="Y1584" i="24" s="1"/>
  <c r="F510" i="27"/>
  <c r="G510" i="27" s="1"/>
  <c r="Y1591" i="24" s="1"/>
  <c r="F511" i="27"/>
  <c r="G511" i="27" s="1"/>
  <c r="Y1596" i="24" s="1"/>
  <c r="F512" i="27"/>
  <c r="G512" i="27" s="1"/>
  <c r="F513" i="27"/>
  <c r="G513" i="27" s="1"/>
  <c r="Y1602" i="24" s="1"/>
  <c r="F514" i="27"/>
  <c r="G514" i="27" s="1"/>
  <c r="Y1603" i="24" s="1"/>
  <c r="F515" i="27"/>
  <c r="G515" i="27" s="1"/>
  <c r="F516" i="27"/>
  <c r="G516" i="27" s="1"/>
  <c r="F517" i="27"/>
  <c r="G517" i="27" s="1"/>
  <c r="F518" i="27"/>
  <c r="G518" i="27" s="1"/>
  <c r="F519" i="27"/>
  <c r="G519" i="27" s="1"/>
  <c r="F520" i="27"/>
  <c r="G520" i="27" s="1"/>
  <c r="Y1626" i="24" s="1"/>
  <c r="F521" i="27"/>
  <c r="G521" i="27" s="1"/>
  <c r="Y1627" i="24" s="1"/>
  <c r="F522" i="27"/>
  <c r="G522" i="27" s="1"/>
  <c r="F523" i="27"/>
  <c r="G523" i="27" s="1"/>
  <c r="Y1633" i="24" s="1"/>
  <c r="F524" i="27"/>
  <c r="G524" i="27" s="1"/>
  <c r="F525" i="27"/>
  <c r="G525" i="27" s="1"/>
  <c r="F526" i="27"/>
  <c r="G526" i="27" s="1"/>
  <c r="F527" i="27"/>
  <c r="G527" i="27" s="1"/>
  <c r="Y1637" i="24" s="1"/>
  <c r="F528" i="27"/>
  <c r="G528" i="27" s="1"/>
  <c r="F529" i="27"/>
  <c r="G529" i="27" s="1"/>
  <c r="F530" i="27"/>
  <c r="G530" i="27" s="1"/>
  <c r="Y1646" i="24" s="1"/>
  <c r="F531" i="27"/>
  <c r="G531" i="27" s="1"/>
  <c r="F532" i="27"/>
  <c r="G532" i="27" s="1"/>
  <c r="F533" i="27"/>
  <c r="G533" i="27" s="1"/>
  <c r="F534" i="27"/>
  <c r="G534" i="27" s="1"/>
  <c r="F535" i="27"/>
  <c r="G535" i="27" s="1"/>
  <c r="F536" i="27"/>
  <c r="G536" i="27" s="1"/>
  <c r="F537" i="27"/>
  <c r="G537" i="27" s="1"/>
  <c r="Y1672" i="24" s="1"/>
  <c r="F538" i="27"/>
  <c r="G538" i="27" s="1"/>
  <c r="Y1667" i="24" s="1"/>
  <c r="F539" i="27"/>
  <c r="G539" i="27" s="1"/>
  <c r="F540" i="27"/>
  <c r="G540" i="27" s="1"/>
  <c r="Y1682" i="24" s="1"/>
  <c r="F541" i="27"/>
  <c r="G541" i="27" s="1"/>
  <c r="Y1687" i="24" s="1"/>
  <c r="F542" i="27"/>
  <c r="G542" i="27" s="1"/>
  <c r="F543" i="27"/>
  <c r="G543" i="27" s="1"/>
  <c r="Y1690" i="24" s="1"/>
  <c r="F544" i="27"/>
  <c r="G544" i="27" s="1"/>
  <c r="Y1691" i="24" s="1"/>
  <c r="F545" i="27"/>
  <c r="G545" i="27" s="1"/>
  <c r="Y1693" i="24" s="1"/>
  <c r="F546" i="27"/>
  <c r="G546" i="27" s="1"/>
  <c r="F547" i="27"/>
  <c r="G547" i="27" s="1"/>
  <c r="Y1695" i="24" s="1"/>
  <c r="F548" i="27"/>
  <c r="G548" i="27" s="1"/>
  <c r="Y1698" i="24" s="1"/>
  <c r="F549" i="27"/>
  <c r="G549" i="27" s="1"/>
  <c r="Y1699" i="24" s="1"/>
  <c r="F550" i="27"/>
  <c r="G550" i="27" s="1"/>
  <c r="F551" i="27"/>
  <c r="G551" i="27" s="1"/>
  <c r="F552" i="27"/>
  <c r="G552" i="27" s="1"/>
  <c r="Y1710" i="24" s="1"/>
  <c r="F553" i="27"/>
  <c r="G553" i="27" s="1"/>
  <c r="F554" i="27"/>
  <c r="G554" i="27" s="1"/>
  <c r="Y1722" i="24" s="1"/>
  <c r="F555" i="27"/>
  <c r="G555" i="27" s="1"/>
  <c r="Y1725" i="24" s="1"/>
  <c r="F556" i="27"/>
  <c r="G556" i="27" s="1"/>
  <c r="Y1727" i="24" s="1"/>
  <c r="F557" i="27"/>
  <c r="G557" i="27" s="1"/>
  <c r="F558" i="27"/>
  <c r="G558" i="27" s="1"/>
  <c r="F559" i="27"/>
  <c r="G559" i="27" s="1"/>
  <c r="F560" i="27"/>
  <c r="G560" i="27" s="1"/>
  <c r="F561" i="27"/>
  <c r="G561" i="27" s="1"/>
  <c r="Y1734" i="24" s="1"/>
  <c r="F562" i="27"/>
  <c r="G562" i="27" s="1"/>
  <c r="Y1743" i="24" s="1"/>
  <c r="F563" i="27"/>
  <c r="G563" i="27" s="1"/>
  <c r="F564" i="27"/>
  <c r="G564" i="27" s="1"/>
  <c r="Y1740" i="24" s="1"/>
  <c r="F565" i="27"/>
  <c r="G565" i="27" s="1"/>
  <c r="F566" i="27"/>
  <c r="G566" i="27" s="1"/>
  <c r="Y1756" i="24" s="1"/>
  <c r="F567" i="27"/>
  <c r="G567" i="27" s="1"/>
  <c r="Y1758" i="24" s="1"/>
  <c r="F568" i="27"/>
  <c r="G568" i="27" s="1"/>
  <c r="F569" i="27"/>
  <c r="G569" i="27" s="1"/>
  <c r="F570" i="27"/>
  <c r="G570" i="27" s="1"/>
  <c r="Y1763" i="24" s="1"/>
  <c r="F571" i="27"/>
  <c r="G571" i="27" s="1"/>
  <c r="F572" i="27"/>
  <c r="G572" i="27" s="1"/>
  <c r="F573" i="27"/>
  <c r="G573" i="27" s="1"/>
  <c r="F574" i="27"/>
  <c r="G574" i="27" s="1"/>
  <c r="Y1768" i="24" s="1"/>
  <c r="F575" i="27"/>
  <c r="G575" i="27" s="1"/>
  <c r="F576" i="27"/>
  <c r="G576" i="27" s="1"/>
  <c r="Y1770" i="24" s="1"/>
  <c r="F577" i="27"/>
  <c r="G577" i="27" s="1"/>
  <c r="F578" i="27"/>
  <c r="G578" i="27" s="1"/>
  <c r="F579" i="27"/>
  <c r="G579" i="27" s="1"/>
  <c r="Y1783" i="24" s="1"/>
  <c r="F580" i="27"/>
  <c r="G580" i="27" s="1"/>
  <c r="Y1788" i="24" s="1"/>
  <c r="F581" i="27"/>
  <c r="G581" i="27" s="1"/>
  <c r="F582" i="27"/>
  <c r="G582" i="27" s="1"/>
  <c r="Y1793" i="24" s="1"/>
  <c r="F583" i="27"/>
  <c r="G583" i="27" s="1"/>
  <c r="F584" i="27"/>
  <c r="G584" i="27" s="1"/>
  <c r="F585" i="27"/>
  <c r="G585" i="27" s="1"/>
  <c r="Y1806" i="24" s="1"/>
  <c r="F586" i="27"/>
  <c r="G586" i="27" s="1"/>
  <c r="F587" i="27"/>
  <c r="G587" i="27" s="1"/>
  <c r="F588" i="27"/>
  <c r="G588" i="27" s="1"/>
  <c r="Y1805" i="24" s="1"/>
  <c r="F589" i="27"/>
  <c r="G589" i="27" s="1"/>
  <c r="Y1809" i="24" s="1"/>
  <c r="F590" i="27"/>
  <c r="G590" i="27" s="1"/>
  <c r="F591" i="27"/>
  <c r="G591" i="27" s="1"/>
  <c r="F592" i="27"/>
  <c r="G592" i="27" s="1"/>
  <c r="F593" i="27"/>
  <c r="G593" i="27" s="1"/>
  <c r="Y1819" i="24" s="1"/>
  <c r="F594" i="27"/>
  <c r="G594" i="27" s="1"/>
  <c r="F595" i="27"/>
  <c r="G595" i="27" s="1"/>
  <c r="Y1821" i="24" s="1"/>
  <c r="F596" i="27"/>
  <c r="G596" i="27" s="1"/>
  <c r="Y1822" i="24" s="1"/>
  <c r="F597" i="27"/>
  <c r="G597" i="27" s="1"/>
  <c r="F598" i="27"/>
  <c r="G598" i="27" s="1"/>
  <c r="Y1832" i="24" s="1"/>
  <c r="F599" i="27"/>
  <c r="G599" i="27" s="1"/>
  <c r="F600" i="27"/>
  <c r="G600" i="27" s="1"/>
  <c r="F601" i="27"/>
  <c r="G601" i="27" s="1"/>
  <c r="F602" i="27"/>
  <c r="G602" i="27" s="1"/>
  <c r="F603" i="27"/>
  <c r="G603" i="27" s="1"/>
  <c r="F604" i="27"/>
  <c r="G604" i="27" s="1"/>
  <c r="F605" i="27"/>
  <c r="G605" i="27" s="1"/>
  <c r="F606" i="27"/>
  <c r="G606" i="27" s="1"/>
  <c r="Y1854" i="24" s="1"/>
  <c r="F607" i="27"/>
  <c r="G607" i="27" s="1"/>
  <c r="F608" i="27"/>
  <c r="G608" i="27" s="1"/>
  <c r="Y1860" i="24" s="1"/>
  <c r="F609" i="27"/>
  <c r="G609" i="27" s="1"/>
  <c r="Y1861" i="24" s="1"/>
  <c r="F610" i="27"/>
  <c r="G610" i="27" s="1"/>
  <c r="F611" i="27"/>
  <c r="G611" i="27" s="1"/>
  <c r="Y1863" i="24" s="1"/>
  <c r="F612" i="27"/>
  <c r="G612" i="27" s="1"/>
  <c r="F613" i="27"/>
  <c r="G613" i="27" s="1"/>
  <c r="F614" i="27"/>
  <c r="G614" i="27" s="1"/>
  <c r="F615" i="27"/>
  <c r="G615" i="27" s="1"/>
  <c r="Y1868" i="24" s="1"/>
  <c r="F616" i="27"/>
  <c r="G616" i="27" s="1"/>
  <c r="Y1871" i="24" s="1"/>
  <c r="F617" i="27"/>
  <c r="G617" i="27" s="1"/>
  <c r="Y1872" i="24" s="1"/>
  <c r="F618" i="27"/>
  <c r="G618" i="27" s="1"/>
  <c r="F619" i="27"/>
  <c r="G619" i="27" s="1"/>
  <c r="F620" i="27"/>
  <c r="G620" i="27" s="1"/>
  <c r="Y1878" i="24" s="1"/>
  <c r="F621" i="27"/>
  <c r="G621" i="27" s="1"/>
  <c r="F622" i="27"/>
  <c r="G622" i="27" s="1"/>
  <c r="Y1886" i="24" s="1"/>
  <c r="F623" i="27"/>
  <c r="G623" i="27" s="1"/>
  <c r="F624" i="27"/>
  <c r="G624" i="27" s="1"/>
  <c r="Y1884" i="24" s="1"/>
  <c r="F625" i="27"/>
  <c r="G625" i="27" s="1"/>
  <c r="Y1910" i="24" s="1"/>
  <c r="F626" i="27"/>
  <c r="G626" i="27" s="1"/>
  <c r="Y1905" i="24" s="1"/>
  <c r="F627" i="27"/>
  <c r="G627" i="27" s="1"/>
  <c r="F628" i="27"/>
  <c r="G628" i="27" s="1"/>
  <c r="F629" i="27"/>
  <c r="G629" i="27" s="1"/>
  <c r="Y1921" i="24" s="1"/>
  <c r="F630" i="27"/>
  <c r="G630" i="27" s="1"/>
  <c r="F631" i="27"/>
  <c r="G631" i="27" s="1"/>
  <c r="F632" i="27"/>
  <c r="G632" i="27" s="1"/>
  <c r="Y1953" i="24" s="1"/>
  <c r="F633" i="27"/>
  <c r="G633" i="27" s="1"/>
  <c r="F634" i="27"/>
  <c r="G634" i="27" s="1"/>
  <c r="F635" i="27"/>
  <c r="G635" i="27" s="1"/>
  <c r="Y1957" i="24" s="1"/>
  <c r="F636" i="27"/>
  <c r="G636" i="27" s="1"/>
  <c r="F637" i="27"/>
  <c r="G637" i="27" s="1"/>
  <c r="F638" i="27"/>
  <c r="G638" i="27" s="1"/>
  <c r="Y1968" i="24" s="1"/>
  <c r="F639" i="27"/>
  <c r="G639" i="27" s="1"/>
  <c r="F640" i="27"/>
  <c r="G640" i="27" s="1"/>
  <c r="F641" i="27"/>
  <c r="G641" i="27" s="1"/>
  <c r="F642" i="27"/>
  <c r="G642" i="27" s="1"/>
  <c r="F643" i="27"/>
  <c r="G643" i="27" s="1"/>
  <c r="F644" i="27"/>
  <c r="G644" i="27" s="1"/>
  <c r="Y1988" i="24" s="1"/>
  <c r="F645" i="27"/>
  <c r="G645" i="27" s="1"/>
  <c r="F646" i="27"/>
  <c r="G646" i="27" s="1"/>
  <c r="Y2014" i="24" s="1"/>
  <c r="F647" i="27"/>
  <c r="G647" i="27" s="1"/>
  <c r="Y2010" i="24" s="1"/>
  <c r="F648" i="27"/>
  <c r="G648" i="27" s="1"/>
  <c r="F649" i="27"/>
  <c r="G649" i="27" s="1"/>
  <c r="F650" i="27"/>
  <c r="G650" i="27" s="1"/>
  <c r="Y2023" i="24" s="1"/>
  <c r="F651" i="27"/>
  <c r="G651" i="27" s="1"/>
  <c r="F652" i="27"/>
  <c r="G652" i="27" s="1"/>
  <c r="Y2025" i="24" s="1"/>
  <c r="F653" i="27"/>
  <c r="G653" i="27" s="1"/>
  <c r="Y2033" i="24" s="1"/>
  <c r="F654" i="27"/>
  <c r="G654" i="27" s="1"/>
  <c r="Y2035" i="24" s="1"/>
  <c r="F655" i="27"/>
  <c r="G655" i="27" s="1"/>
  <c r="Y2037" i="24" s="1"/>
  <c r="F656" i="27"/>
  <c r="G656" i="27" s="1"/>
  <c r="F657" i="27"/>
  <c r="G657" i="27" s="1"/>
  <c r="Y2049" i="24" s="1"/>
  <c r="F658" i="27"/>
  <c r="G658" i="27" s="1"/>
  <c r="F659" i="27"/>
  <c r="G659" i="27" s="1"/>
  <c r="F660" i="27"/>
  <c r="G660" i="27" s="1"/>
  <c r="F661" i="27"/>
  <c r="G661" i="27" s="1"/>
  <c r="Y2070" i="24" s="1"/>
  <c r="F662" i="27"/>
  <c r="G662" i="27" s="1"/>
  <c r="F663" i="27"/>
  <c r="G663" i="27" s="1"/>
  <c r="F664" i="27"/>
  <c r="G664" i="27" s="1"/>
  <c r="F665" i="27"/>
  <c r="G665" i="27" s="1"/>
  <c r="Y2077" i="24" s="1"/>
  <c r="F666" i="27"/>
  <c r="G666" i="27" s="1"/>
  <c r="F667" i="27"/>
  <c r="G667" i="27" s="1"/>
  <c r="F668" i="27"/>
  <c r="G668" i="27" s="1"/>
  <c r="F669" i="27"/>
  <c r="G669" i="27" s="1"/>
  <c r="Y2085" i="24" s="1"/>
  <c r="F670" i="27"/>
  <c r="G670" i="27" s="1"/>
  <c r="Y2086" i="24" s="1"/>
  <c r="F671" i="27"/>
  <c r="G671" i="27" s="1"/>
  <c r="F672" i="27"/>
  <c r="G672" i="27" s="1"/>
  <c r="F673" i="27"/>
  <c r="G673" i="27" s="1"/>
  <c r="Y2099" i="24" s="1"/>
  <c r="F674" i="27"/>
  <c r="G674" i="27" s="1"/>
  <c r="F675" i="27"/>
  <c r="G675" i="27" s="1"/>
  <c r="Y2109" i="24" s="1"/>
  <c r="F676" i="27"/>
  <c r="G676" i="27" s="1"/>
  <c r="F677" i="27"/>
  <c r="G677" i="27" s="1"/>
  <c r="F678" i="27"/>
  <c r="G678" i="27" s="1"/>
  <c r="F679" i="27"/>
  <c r="G679" i="27" s="1"/>
  <c r="F680" i="27"/>
  <c r="G680" i="27" s="1"/>
  <c r="Y2127" i="24" s="1"/>
  <c r="F681" i="27"/>
  <c r="G681" i="27" s="1"/>
  <c r="F682" i="27"/>
  <c r="G682" i="27" s="1"/>
  <c r="Y2129" i="24" s="1"/>
  <c r="F683" i="27"/>
  <c r="G683" i="27" s="1"/>
  <c r="F684" i="27"/>
  <c r="G684" i="27" s="1"/>
  <c r="Y2135" i="24" s="1"/>
  <c r="F685" i="27"/>
  <c r="G685" i="27" s="1"/>
  <c r="Y2142" i="24" s="1"/>
  <c r="F686" i="27"/>
  <c r="G686" i="27" s="1"/>
  <c r="Y2137" i="24" s="1"/>
  <c r="F687" i="27"/>
  <c r="G687" i="27" s="1"/>
  <c r="F688" i="27"/>
  <c r="G688" i="27" s="1"/>
  <c r="Y2149" i="24" s="1"/>
  <c r="F689" i="27"/>
  <c r="G689" i="27" s="1"/>
  <c r="Y2145" i="24" s="1"/>
  <c r="F690" i="27"/>
  <c r="G690" i="27" s="1"/>
  <c r="F691" i="27"/>
  <c r="G691" i="27" s="1"/>
  <c r="F692" i="27"/>
  <c r="G692" i="27" s="1"/>
  <c r="F693" i="27"/>
  <c r="G693" i="27" s="1"/>
  <c r="F694" i="27"/>
  <c r="G694" i="27" s="1"/>
  <c r="F695" i="27"/>
  <c r="G695" i="27" s="1"/>
  <c r="Y2173" i="24" s="1"/>
  <c r="F696" i="27"/>
  <c r="G696" i="27" s="1"/>
  <c r="F697" i="27"/>
  <c r="G697" i="27" s="1"/>
  <c r="F698" i="27"/>
  <c r="G698" i="27" s="1"/>
  <c r="F699" i="27"/>
  <c r="G699" i="27" s="1"/>
  <c r="F700" i="27"/>
  <c r="G700" i="27" s="1"/>
  <c r="Y2184" i="24" s="1"/>
  <c r="F701" i="27"/>
  <c r="G701" i="27" s="1"/>
  <c r="F702" i="27"/>
  <c r="G702" i="27" s="1"/>
  <c r="Y2198" i="24" s="1"/>
  <c r="F703" i="27"/>
  <c r="G703" i="27" s="1"/>
  <c r="Y2209" i="24" s="1"/>
  <c r="F704" i="27"/>
  <c r="G704" i="27" s="1"/>
  <c r="F705" i="27"/>
  <c r="G705" i="27" s="1"/>
  <c r="F706" i="27"/>
  <c r="G706" i="27" s="1"/>
  <c r="Y2222" i="24" s="1"/>
  <c r="F707" i="27"/>
  <c r="G707" i="27" s="1"/>
  <c r="F708" i="27"/>
  <c r="G708" i="27" s="1"/>
  <c r="F709" i="27"/>
  <c r="G709" i="27" s="1"/>
  <c r="F710" i="27"/>
  <c r="G710" i="27" s="1"/>
  <c r="F711" i="27"/>
  <c r="G711" i="27" s="1"/>
  <c r="Y2280" i="24" s="1"/>
  <c r="F712" i="27"/>
  <c r="G712" i="27" s="1"/>
  <c r="Y2286" i="24" s="1"/>
  <c r="F713" i="27"/>
  <c r="G713" i="27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F720" i="27"/>
  <c r="G720" i="27" s="1"/>
  <c r="F721" i="27"/>
  <c r="G721" i="27" s="1"/>
  <c r="F722" i="27"/>
  <c r="G722" i="27" s="1"/>
  <c r="F723" i="27"/>
  <c r="G723" i="27" s="1"/>
  <c r="F724" i="27"/>
  <c r="G724" i="27" s="1"/>
  <c r="Y2319" i="24" s="1"/>
  <c r="F725" i="27"/>
  <c r="G725" i="27" s="1"/>
  <c r="F726" i="27"/>
  <c r="G726" i="27" s="1"/>
  <c r="F727" i="27"/>
  <c r="G727" i="27" s="1"/>
  <c r="F728" i="27"/>
  <c r="G728" i="27" s="1"/>
  <c r="F729" i="27"/>
  <c r="G729" i="27" s="1"/>
  <c r="F730" i="27"/>
  <c r="G730" i="27" s="1"/>
  <c r="F731" i="27"/>
  <c r="G731" i="27" s="1"/>
  <c r="F732" i="27"/>
  <c r="G732" i="27" s="1"/>
  <c r="F733" i="27"/>
  <c r="G733" i="27" s="1"/>
  <c r="Y2384" i="24" s="1"/>
  <c r="F734" i="27"/>
  <c r="G734" i="27" s="1"/>
  <c r="F735" i="27"/>
  <c r="G735" i="27" s="1"/>
  <c r="F736" i="27"/>
  <c r="G736" i="27" s="1"/>
  <c r="F737" i="27"/>
  <c r="G737" i="27" s="1"/>
  <c r="Y2452" i="24" s="1"/>
  <c r="F738" i="27"/>
  <c r="G738" i="27" s="1"/>
  <c r="Y2453" i="24" s="1"/>
  <c r="F739" i="27"/>
  <c r="G739" i="27" s="1"/>
  <c r="Y2454" i="24" s="1"/>
  <c r="F740" i="27"/>
  <c r="G740" i="27" s="1"/>
  <c r="Y2455" i="24" s="1"/>
  <c r="F741" i="27"/>
  <c r="G741" i="27" s="1"/>
  <c r="F742" i="27"/>
  <c r="G742" i="27" s="1"/>
  <c r="Y2457" i="24" s="1"/>
  <c r="F743" i="27"/>
  <c r="G743" i="27" s="1"/>
  <c r="Y2458" i="24" s="1"/>
  <c r="F744" i="27"/>
  <c r="G744" i="27" s="1"/>
  <c r="Y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F193" i="27"/>
  <c r="G193" i="27" s="1"/>
  <c r="F194" i="27"/>
  <c r="G194" i="27" s="1"/>
  <c r="F4" i="27"/>
  <c r="G4" i="27" s="1"/>
  <c r="F5" i="27"/>
  <c r="G5" i="27" s="1"/>
  <c r="F6" i="27"/>
  <c r="G6" i="27" s="1"/>
  <c r="F7" i="27"/>
  <c r="G7" i="27" s="1"/>
  <c r="F8" i="27"/>
  <c r="G8" i="27" s="1"/>
  <c r="Y33" i="24" s="1"/>
  <c r="F9" i="27"/>
  <c r="G9" i="27" s="1"/>
  <c r="Y34" i="24" s="1"/>
  <c r="F3" i="27"/>
  <c r="G3" i="27" s="1"/>
  <c r="F3" i="19"/>
  <c r="G3" i="19" s="1"/>
  <c r="Z7" i="24" s="1"/>
  <c r="N1833" i="24" l="1"/>
  <c r="N1978" i="24"/>
  <c r="N1962" i="24"/>
  <c r="N1420" i="24"/>
  <c r="N1785" i="24"/>
  <c r="N2151" i="24"/>
  <c r="N330" i="24"/>
  <c r="N748" i="24"/>
  <c r="N1097" i="24"/>
  <c r="N1713" i="24"/>
  <c r="N786" i="24"/>
  <c r="N1043" i="24"/>
  <c r="N1030" i="24"/>
  <c r="N1213" i="24"/>
  <c r="N1165" i="24"/>
  <c r="N1302" i="24"/>
  <c r="N2474" i="24"/>
  <c r="N2161" i="24"/>
  <c r="N636" i="24"/>
  <c r="N1025" i="24"/>
  <c r="N1535" i="24"/>
  <c r="N900" i="24"/>
  <c r="N941" i="24"/>
  <c r="N419" i="24"/>
  <c r="N1345" i="24"/>
  <c r="N1544" i="24"/>
  <c r="N1592" i="24"/>
  <c r="N1641" i="24"/>
  <c r="N1725" i="24"/>
  <c r="N1824" i="24"/>
  <c r="N1902" i="24"/>
  <c r="N1954" i="24"/>
  <c r="N2081" i="24"/>
  <c r="N2090" i="24"/>
  <c r="N1053" i="24"/>
  <c r="N1092" i="24"/>
  <c r="N1330" i="24"/>
  <c r="N1460" i="24"/>
  <c r="N1525" i="24"/>
  <c r="N1665" i="24"/>
  <c r="N1263" i="24"/>
  <c r="N1600" i="24"/>
  <c r="N1878" i="24"/>
  <c r="N2132" i="24"/>
  <c r="N2301" i="24"/>
  <c r="N2115" i="24"/>
  <c r="N169" i="24"/>
  <c r="N254" i="24"/>
  <c r="N400" i="24"/>
  <c r="N408" i="24"/>
  <c r="N438" i="24"/>
  <c r="N482" i="24"/>
  <c r="N501" i="24"/>
  <c r="N605" i="24"/>
  <c r="N787" i="24"/>
  <c r="N1021" i="24"/>
  <c r="N1181" i="24"/>
  <c r="N1521" i="24"/>
  <c r="N1818" i="24"/>
  <c r="N1246" i="24"/>
  <c r="N1914" i="24"/>
  <c r="N2145" i="24"/>
  <c r="N2167" i="24"/>
  <c r="N2193" i="24"/>
  <c r="N2264" i="24"/>
  <c r="N2276" i="24"/>
  <c r="N2394" i="24"/>
  <c r="N2224" i="24"/>
  <c r="N2122" i="24"/>
  <c r="N225" i="24"/>
  <c r="N249" i="24"/>
  <c r="N450" i="24"/>
  <c r="N443" i="24"/>
  <c r="N472" i="24"/>
  <c r="N775" i="24"/>
  <c r="N813" i="24"/>
  <c r="N871" i="24"/>
  <c r="N912" i="24"/>
  <c r="N2475" i="24"/>
  <c r="N644" i="24"/>
  <c r="N713" i="24"/>
  <c r="N742" i="24"/>
  <c r="N945" i="24"/>
  <c r="N1055" i="24"/>
  <c r="N1167" i="24"/>
  <c r="N2271" i="24"/>
  <c r="N2321" i="24"/>
  <c r="N2498" i="24"/>
  <c r="N1162" i="24"/>
  <c r="N2045" i="24"/>
  <c r="N599" i="24"/>
  <c r="N1413" i="24"/>
  <c r="N1548" i="24"/>
  <c r="N1898" i="24"/>
  <c r="N1445" i="24"/>
  <c r="N1483" i="24"/>
  <c r="N1574" i="24"/>
  <c r="N1706" i="24"/>
  <c r="N1790" i="24"/>
  <c r="N1558" i="24"/>
  <c r="N1735" i="24"/>
  <c r="N2128" i="24"/>
  <c r="N2136" i="24"/>
  <c r="N2203" i="24"/>
  <c r="N2285" i="24"/>
  <c r="N2109" i="24"/>
  <c r="N487" i="24"/>
  <c r="N505" i="24"/>
  <c r="N751" i="24"/>
  <c r="N1206" i="24"/>
  <c r="N1224" i="24"/>
  <c r="N1293" i="24"/>
  <c r="N1456" i="24"/>
  <c r="N1545" i="24"/>
  <c r="N1941" i="24"/>
  <c r="N1260" i="24"/>
  <c r="N2199" i="24"/>
  <c r="N2501" i="24"/>
  <c r="N2509" i="24"/>
  <c r="N325" i="24"/>
  <c r="N332" i="24"/>
  <c r="N686" i="24"/>
  <c r="N712" i="24"/>
  <c r="N2504" i="24"/>
  <c r="N2512" i="24"/>
  <c r="N676" i="24"/>
  <c r="N707" i="24"/>
  <c r="N2424" i="24"/>
  <c r="U2424" i="24" s="1"/>
  <c r="N2420" i="24"/>
  <c r="U2420" i="24" s="1"/>
  <c r="N2507" i="24"/>
  <c r="N2499" i="24"/>
  <c r="N2508" i="24"/>
  <c r="N2500" i="24"/>
  <c r="Y2069" i="24"/>
  <c r="Y2075" i="24"/>
  <c r="Y2012" i="24"/>
  <c r="Y2018" i="24"/>
  <c r="Y1795" i="24"/>
  <c r="Y1801" i="24"/>
  <c r="Y1759" i="24"/>
  <c r="Y1765" i="24"/>
  <c r="Y2463" i="24"/>
  <c r="Y2469" i="24"/>
  <c r="Y2390" i="24"/>
  <c r="Y2396" i="24"/>
  <c r="Y2317" i="24"/>
  <c r="Y2323" i="24"/>
  <c r="Y2133" i="24"/>
  <c r="Y2139" i="24"/>
  <c r="Y2091" i="24"/>
  <c r="Y2097" i="24"/>
  <c r="Y2024" i="24"/>
  <c r="Y2030" i="24"/>
  <c r="Y1907" i="24"/>
  <c r="Y1913" i="24"/>
  <c r="Y1877" i="24"/>
  <c r="Y1883" i="24"/>
  <c r="Y1856" i="24"/>
  <c r="Y1811" i="24"/>
  <c r="Y1643" i="24"/>
  <c r="Y1649" i="24"/>
  <c r="Y1618" i="24"/>
  <c r="Y1624" i="24"/>
  <c r="Y1465" i="24"/>
  <c r="Y1471" i="24"/>
  <c r="Y1350" i="24"/>
  <c r="Y1356" i="24"/>
  <c r="Y1038" i="24"/>
  <c r="Y1044" i="24"/>
  <c r="Y857" i="24"/>
  <c r="Y863" i="24"/>
  <c r="Y758" i="24"/>
  <c r="Y764" i="24"/>
  <c r="Y648" i="24"/>
  <c r="Y654" i="24"/>
  <c r="Y582" i="24"/>
  <c r="Y588" i="24"/>
  <c r="Y531" i="24"/>
  <c r="Y537" i="24"/>
  <c r="Y407" i="24"/>
  <c r="Y413" i="24"/>
  <c r="Y269" i="24"/>
  <c r="Y278" i="24"/>
  <c r="N47" i="24"/>
  <c r="N60" i="24"/>
  <c r="N62" i="24"/>
  <c r="N75" i="24"/>
  <c r="Y2466" i="24"/>
  <c r="Y2472" i="24"/>
  <c r="Y2334" i="24"/>
  <c r="Y2340" i="24"/>
  <c r="Y2314" i="24"/>
  <c r="Y2320" i="24"/>
  <c r="Y2288" i="24"/>
  <c r="Y2294" i="24"/>
  <c r="Y2176" i="24"/>
  <c r="Y2182" i="24"/>
  <c r="Y2148" i="24"/>
  <c r="Y2154" i="24"/>
  <c r="Y2072" i="24"/>
  <c r="Y2044" i="24"/>
  <c r="Y2050" i="24"/>
  <c r="Y1971" i="24"/>
  <c r="Y1977" i="24"/>
  <c r="Y1874" i="24"/>
  <c r="Y1862" i="24"/>
  <c r="Y1844" i="24"/>
  <c r="Y1562" i="24"/>
  <c r="Y1534" i="24"/>
  <c r="Y1540" i="24"/>
  <c r="Y2465" i="24"/>
  <c r="Y2471" i="24"/>
  <c r="Y2460" i="24"/>
  <c r="Y2456" i="24"/>
  <c r="Y2462" i="24"/>
  <c r="Y2332" i="24"/>
  <c r="Y2338" i="24"/>
  <c r="Y2325" i="24"/>
  <c r="Y2331" i="24"/>
  <c r="Y2312" i="24"/>
  <c r="Y2318" i="24"/>
  <c r="Y2301" i="24"/>
  <c r="Y2307" i="24"/>
  <c r="Y2287" i="24"/>
  <c r="Y2293" i="24"/>
  <c r="Y2276" i="24"/>
  <c r="Y2282" i="24"/>
  <c r="Y2214" i="24"/>
  <c r="Y2220" i="24"/>
  <c r="Y2179" i="24"/>
  <c r="Y2185" i="24"/>
  <c r="Y2175" i="24"/>
  <c r="Y2181" i="24"/>
  <c r="Y2153" i="24"/>
  <c r="Y2159" i="24"/>
  <c r="Y2128" i="24"/>
  <c r="Y2134" i="24"/>
  <c r="Y2114" i="24"/>
  <c r="Y2120" i="24"/>
  <c r="Y2016" i="24"/>
  <c r="Y2022" i="24"/>
  <c r="Y1969" i="24"/>
  <c r="Y1961" i="24"/>
  <c r="Y1967" i="24"/>
  <c r="Y1879" i="24"/>
  <c r="Y1885" i="24"/>
  <c r="Y1866" i="24"/>
  <c r="Y1852" i="24"/>
  <c r="Y1858" i="24"/>
  <c r="Y1840" i="24"/>
  <c r="Y1846" i="24"/>
  <c r="Y1827" i="24"/>
  <c r="Y1833" i="24"/>
  <c r="Y1776" i="24"/>
  <c r="Y1782" i="24"/>
  <c r="Y1767" i="24"/>
  <c r="Y1773" i="24"/>
  <c r="Y1762" i="24"/>
  <c r="Y1728" i="24"/>
  <c r="Y1711" i="24"/>
  <c r="Y1717" i="24"/>
  <c r="Y1648" i="24"/>
  <c r="Y1654" i="24"/>
  <c r="Y1606" i="24"/>
  <c r="Y1612" i="24"/>
  <c r="Y1557" i="24"/>
  <c r="Y1563" i="24"/>
  <c r="Y1531" i="24"/>
  <c r="Y1537" i="24"/>
  <c r="Y1487" i="24"/>
  <c r="Y1472" i="24"/>
  <c r="Y1392" i="24"/>
  <c r="Y1398" i="24"/>
  <c r="Y1387" i="24"/>
  <c r="Y1393" i="24"/>
  <c r="Y1369" i="24"/>
  <c r="Y1364" i="24"/>
  <c r="Y1370" i="24"/>
  <c r="Y1341" i="24"/>
  <c r="Y1347" i="24"/>
  <c r="Y1323" i="24"/>
  <c r="Y1259" i="24"/>
  <c r="Y1265" i="24"/>
  <c r="Y1247" i="24"/>
  <c r="Y1200" i="24"/>
  <c r="Y1171" i="24"/>
  <c r="Y1160" i="24"/>
  <c r="Y1166" i="24"/>
  <c r="Y1143" i="24"/>
  <c r="Y1036" i="24"/>
  <c r="Y1042" i="24"/>
  <c r="Y1024" i="24"/>
  <c r="Y1030" i="24"/>
  <c r="Y1014" i="24"/>
  <c r="Y1020" i="24"/>
  <c r="Y983" i="24"/>
  <c r="Y989" i="24"/>
  <c r="Y962" i="24"/>
  <c r="Y968" i="24"/>
  <c r="Y877" i="24"/>
  <c r="Y883" i="24"/>
  <c r="Y865" i="24"/>
  <c r="Y871" i="24"/>
  <c r="Y853" i="24"/>
  <c r="Y859" i="24"/>
  <c r="Y749" i="24"/>
  <c r="Y755" i="24"/>
  <c r="Y717" i="24"/>
  <c r="Y723" i="24"/>
  <c r="Y650" i="24"/>
  <c r="Y656" i="24"/>
  <c r="Y608" i="24"/>
  <c r="Y614" i="24"/>
  <c r="Y591" i="24"/>
  <c r="Y597" i="24"/>
  <c r="Y573" i="24"/>
  <c r="Y579" i="24"/>
  <c r="Y529" i="24"/>
  <c r="Y535" i="24"/>
  <c r="Y517" i="24"/>
  <c r="Y523" i="24"/>
  <c r="Y470" i="24"/>
  <c r="Y476" i="24"/>
  <c r="Y412" i="24"/>
  <c r="Y418" i="24"/>
  <c r="Y345" i="24"/>
  <c r="Y351" i="24"/>
  <c r="Y313" i="24"/>
  <c r="Y323" i="24"/>
  <c r="Y253" i="24"/>
  <c r="Y262" i="24"/>
  <c r="Y201" i="24"/>
  <c r="Y210" i="24"/>
  <c r="Y194" i="24"/>
  <c r="Y183" i="24"/>
  <c r="N2278" i="24"/>
  <c r="N1804" i="24"/>
  <c r="N832" i="24"/>
  <c r="N1635" i="24"/>
  <c r="N968" i="24"/>
  <c r="N991" i="24"/>
  <c r="N1275" i="24"/>
  <c r="N1778" i="24"/>
  <c r="N2310" i="24"/>
  <c r="N97" i="24"/>
  <c r="N1968" i="24"/>
  <c r="N40" i="24"/>
  <c r="N53" i="24"/>
  <c r="N56" i="24"/>
  <c r="N69" i="24"/>
  <c r="N177" i="24"/>
  <c r="N196" i="24"/>
  <c r="N205" i="24"/>
  <c r="N402" i="24"/>
  <c r="N420" i="24"/>
  <c r="N417" i="24"/>
  <c r="N435" i="24"/>
  <c r="N514" i="24"/>
  <c r="N542" i="24"/>
  <c r="N546" i="24"/>
  <c r="N532" i="24"/>
  <c r="N970" i="24"/>
  <c r="N1024" i="24"/>
  <c r="N1290" i="24"/>
  <c r="N2485" i="24"/>
  <c r="N26" i="24"/>
  <c r="N36" i="24"/>
  <c r="N49" i="24"/>
  <c r="N77" i="24"/>
  <c r="U77" i="24" s="1"/>
  <c r="N86" i="24"/>
  <c r="N161" i="24"/>
  <c r="N300" i="24"/>
  <c r="N318" i="24"/>
  <c r="N351" i="24"/>
  <c r="N368" i="24"/>
  <c r="N428" i="24"/>
  <c r="N539" i="24"/>
  <c r="N567" i="24"/>
  <c r="N598" i="24"/>
  <c r="N656" i="24"/>
  <c r="N788" i="24"/>
  <c r="N844" i="24"/>
  <c r="N850" i="24"/>
  <c r="N866" i="24"/>
  <c r="N872" i="24"/>
  <c r="N1029" i="24"/>
  <c r="N1161" i="24"/>
  <c r="N1468" i="24"/>
  <c r="N1414" i="24"/>
  <c r="N1673" i="24"/>
  <c r="N1827" i="24"/>
  <c r="N1851" i="24"/>
  <c r="N1886" i="24"/>
  <c r="N2397" i="24"/>
  <c r="N2470" i="24"/>
  <c r="N2113" i="24"/>
  <c r="N83" i="24"/>
  <c r="N303" i="24"/>
  <c r="N773" i="24"/>
  <c r="N913" i="24"/>
  <c r="N1012" i="24"/>
  <c r="N1036" i="24"/>
  <c r="N1042" i="24"/>
  <c r="N1596" i="24"/>
  <c r="N2476" i="24"/>
  <c r="N27" i="24"/>
  <c r="N38" i="24"/>
  <c r="N87" i="24"/>
  <c r="N232" i="24"/>
  <c r="N371" i="24"/>
  <c r="N475" i="24"/>
  <c r="N733" i="24"/>
  <c r="N852" i="24"/>
  <c r="N858" i="24"/>
  <c r="N1017" i="24"/>
  <c r="N1040" i="24"/>
  <c r="N1046" i="24"/>
  <c r="N1691" i="24"/>
  <c r="Y2342" i="24"/>
  <c r="Y2348" i="24"/>
  <c r="Y2174" i="24"/>
  <c r="Y2180" i="24"/>
  <c r="Y2078" i="24"/>
  <c r="Y2084" i="24"/>
  <c r="Y2032" i="24"/>
  <c r="Y2038" i="24"/>
  <c r="Y1966" i="24"/>
  <c r="Y1972" i="24"/>
  <c r="Y1812" i="24"/>
  <c r="Y1818" i="24"/>
  <c r="Y1659" i="24"/>
  <c r="Y1665" i="24"/>
  <c r="Y1638" i="24"/>
  <c r="Y1644" i="24"/>
  <c r="Y1605" i="24"/>
  <c r="Y1611" i="24"/>
  <c r="Y1595" i="24"/>
  <c r="Y1601" i="24"/>
  <c r="Y1583" i="24"/>
  <c r="Y1589" i="24"/>
  <c r="Y1560" i="24"/>
  <c r="Y1566" i="24"/>
  <c r="Y1524" i="24"/>
  <c r="Y1530" i="24"/>
  <c r="Y1516" i="24"/>
  <c r="Y1522" i="24"/>
  <c r="Y1296" i="24"/>
  <c r="Y1302" i="24"/>
  <c r="Y1264" i="24"/>
  <c r="Y1270" i="24"/>
  <c r="Y1121" i="24"/>
  <c r="Y1062" i="24"/>
  <c r="Y1068" i="24"/>
  <c r="Y1035" i="24"/>
  <c r="Y1041" i="24"/>
  <c r="Y1022" i="24"/>
  <c r="Y1028" i="24"/>
  <c r="Y1012" i="24"/>
  <c r="Y917" i="24"/>
  <c r="Y923" i="24"/>
  <c r="Y861" i="24"/>
  <c r="Y867" i="24"/>
  <c r="Y852" i="24"/>
  <c r="Y858" i="24"/>
  <c r="Y789" i="24"/>
  <c r="Y795" i="24"/>
  <c r="Y742" i="24"/>
  <c r="Y748" i="24"/>
  <c r="Y714" i="24"/>
  <c r="Y720" i="24"/>
  <c r="Y659" i="24"/>
  <c r="Y665" i="24"/>
  <c r="Y612" i="24"/>
  <c r="Y618" i="24"/>
  <c r="Y607" i="24"/>
  <c r="Y613" i="24"/>
  <c r="Y572" i="24"/>
  <c r="Y578" i="24"/>
  <c r="Y526" i="24"/>
  <c r="Y532" i="24"/>
  <c r="Y512" i="24"/>
  <c r="Y518" i="24"/>
  <c r="Y444" i="24"/>
  <c r="Y450" i="24"/>
  <c r="Y408" i="24"/>
  <c r="Y404" i="24"/>
  <c r="Y410" i="24"/>
  <c r="Y370" i="24"/>
  <c r="Y376" i="24"/>
  <c r="Y352" i="24"/>
  <c r="Y358" i="24"/>
  <c r="Y337" i="24"/>
  <c r="Y347" i="24"/>
  <c r="Y208" i="24"/>
  <c r="Y217" i="24"/>
  <c r="Y199" i="24"/>
  <c r="N799" i="24"/>
  <c r="N956" i="24"/>
  <c r="N354" i="24"/>
  <c r="N648" i="24"/>
  <c r="N1425" i="24"/>
  <c r="N1603" i="24"/>
  <c r="N1675" i="24"/>
  <c r="N1740" i="24"/>
  <c r="N1530" i="24"/>
  <c r="N1644" i="24"/>
  <c r="N2268" i="24"/>
  <c r="N2274" i="24"/>
  <c r="N29" i="24"/>
  <c r="N42" i="24"/>
  <c r="N55" i="24"/>
  <c r="N70" i="24"/>
  <c r="N301" i="24"/>
  <c r="N533" i="24"/>
  <c r="N553" i="24"/>
  <c r="N561" i="24"/>
  <c r="N722" i="24"/>
  <c r="N764" i="24"/>
  <c r="N841" i="24"/>
  <c r="N890" i="24"/>
  <c r="N1028" i="24"/>
  <c r="N1034" i="24"/>
  <c r="N1240" i="24"/>
  <c r="N1309" i="24"/>
  <c r="N1370" i="24"/>
  <c r="N1438" i="24"/>
  <c r="N1676" i="24"/>
  <c r="N1769" i="24"/>
  <c r="N1820" i="24"/>
  <c r="N1988" i="24"/>
  <c r="N1401" i="24"/>
  <c r="N1961" i="24"/>
  <c r="N2152" i="24"/>
  <c r="N2244" i="24"/>
  <c r="N2303" i="24"/>
  <c r="N2324" i="24"/>
  <c r="N2411" i="24"/>
  <c r="U2411" i="24" s="1"/>
  <c r="Y2464" i="24"/>
  <c r="Y2470" i="24"/>
  <c r="Y2330" i="24"/>
  <c r="Y2336" i="24"/>
  <c r="Y2292" i="24"/>
  <c r="Y2298" i="24"/>
  <c r="Y2152" i="24"/>
  <c r="Y2158" i="24"/>
  <c r="Y2113" i="24"/>
  <c r="Y2119" i="24"/>
  <c r="Y1912" i="24"/>
  <c r="Y1918" i="24"/>
  <c r="Y1864" i="24"/>
  <c r="Y1870" i="24"/>
  <c r="Y1766" i="24"/>
  <c r="Y1772" i="24"/>
  <c r="Y2337" i="24"/>
  <c r="Y2343" i="24"/>
  <c r="Y2310" i="24"/>
  <c r="Y2316" i="24"/>
  <c r="Y2231" i="24"/>
  <c r="Y2237" i="24"/>
  <c r="Y2177" i="24"/>
  <c r="Y2183" i="24"/>
  <c r="Y2138" i="24"/>
  <c r="Y2144" i="24"/>
  <c r="Y2053" i="24"/>
  <c r="Y2059" i="24"/>
  <c r="Y1881" i="24"/>
  <c r="Y1887" i="24"/>
  <c r="Y1604" i="24"/>
  <c r="Y1610" i="24"/>
  <c r="Y1439" i="24"/>
  <c r="Y1445" i="24"/>
  <c r="Y1033" i="24"/>
  <c r="Y1039" i="24"/>
  <c r="Y848" i="24"/>
  <c r="Y854" i="24"/>
  <c r="Y685" i="24"/>
  <c r="Y691" i="24"/>
  <c r="Y571" i="24"/>
  <c r="Y577" i="24"/>
  <c r="Y492" i="24"/>
  <c r="Y498" i="24"/>
  <c r="Y300" i="24"/>
  <c r="Y309" i="24"/>
  <c r="N448" i="24"/>
  <c r="N596" i="24"/>
  <c r="N602" i="24"/>
  <c r="N601" i="24"/>
  <c r="N629" i="24"/>
  <c r="N1004" i="24"/>
  <c r="N1010" i="24"/>
  <c r="N971" i="24"/>
  <c r="N1020" i="24"/>
  <c r="N1101" i="24"/>
  <c r="N1139" i="24"/>
  <c r="N2495" i="24"/>
  <c r="N23" i="24"/>
  <c r="N30" i="24"/>
  <c r="N43" i="24"/>
  <c r="N71" i="24"/>
  <c r="N81" i="24"/>
  <c r="N235" i="24"/>
  <c r="N315" i="24"/>
  <c r="N359" i="24"/>
  <c r="N397" i="24"/>
  <c r="N476" i="24"/>
  <c r="N544" i="24"/>
  <c r="N594" i="24"/>
  <c r="N673" i="24"/>
  <c r="N848" i="24"/>
  <c r="N861" i="24"/>
  <c r="N1171" i="24"/>
  <c r="N1256" i="24"/>
  <c r="N1557" i="24"/>
  <c r="N1718" i="24"/>
  <c r="N1709" i="24"/>
  <c r="N1918" i="24"/>
  <c r="N2158" i="24"/>
  <c r="N2190" i="24"/>
  <c r="N2311" i="24"/>
  <c r="N2330" i="24"/>
  <c r="N2336" i="24"/>
  <c r="N2406" i="24"/>
  <c r="N2412" i="24"/>
  <c r="U2412" i="24" s="1"/>
  <c r="N2461" i="24"/>
  <c r="N2481" i="24"/>
  <c r="N2487" i="24"/>
  <c r="N46" i="24"/>
  <c r="N72" i="24"/>
  <c r="N158" i="24"/>
  <c r="N316" i="24"/>
  <c r="N326" i="24"/>
  <c r="N376" i="24"/>
  <c r="N740" i="24"/>
  <c r="N845" i="24"/>
  <c r="N851" i="24"/>
  <c r="N867" i="24"/>
  <c r="N1724" i="24"/>
  <c r="N2195" i="24"/>
  <c r="N2334" i="24"/>
  <c r="N2430" i="24"/>
  <c r="N2436" i="24"/>
  <c r="N2465" i="24"/>
  <c r="N2471" i="24"/>
  <c r="N2486" i="24"/>
  <c r="U2486" i="24" s="1"/>
  <c r="N2492" i="24"/>
  <c r="N6" i="24"/>
  <c r="N19" i="24"/>
  <c r="N24" i="24"/>
  <c r="N37" i="24"/>
  <c r="N31" i="24"/>
  <c r="N44" i="24"/>
  <c r="N52" i="24"/>
  <c r="N65" i="24"/>
  <c r="N652" i="24"/>
  <c r="N862" i="24"/>
  <c r="N953" i="24"/>
  <c r="N1031" i="24"/>
  <c r="N1842" i="24"/>
  <c r="Y2439" i="24"/>
  <c r="Y2445" i="24"/>
  <c r="Y2213" i="24"/>
  <c r="Y2219" i="24"/>
  <c r="Y2092" i="24"/>
  <c r="Y2098" i="24"/>
  <c r="Y1959" i="24"/>
  <c r="Y1965" i="24"/>
  <c r="Y2497" i="24"/>
  <c r="Y2329" i="24"/>
  <c r="Y2335" i="24"/>
  <c r="Y2291" i="24"/>
  <c r="Y2297" i="24"/>
  <c r="Y2151" i="24"/>
  <c r="Y2157" i="24"/>
  <c r="Y2124" i="24"/>
  <c r="Y2130" i="24"/>
  <c r="Y1978" i="24"/>
  <c r="Y1984" i="24"/>
  <c r="Y1936" i="24"/>
  <c r="Y1942" i="24"/>
  <c r="Y1849" i="24"/>
  <c r="Y1855" i="24"/>
  <c r="Y1837" i="24"/>
  <c r="Y1843" i="24"/>
  <c r="Y1794" i="24"/>
  <c r="Y1738" i="24"/>
  <c r="Y1744" i="24"/>
  <c r="Y1651" i="24"/>
  <c r="Y1657" i="24"/>
  <c r="Y1523" i="24"/>
  <c r="Y1529" i="24"/>
  <c r="Y1492" i="24"/>
  <c r="Y1469" i="24"/>
  <c r="Y1475" i="24"/>
  <c r="Y1385" i="24"/>
  <c r="Y1391" i="24"/>
  <c r="Y1367" i="24"/>
  <c r="Y1373" i="24"/>
  <c r="Y1169" i="24"/>
  <c r="Y1175" i="24"/>
  <c r="Y976" i="24"/>
  <c r="Y982" i="24"/>
  <c r="Y958" i="24"/>
  <c r="Y964" i="24"/>
  <c r="Y832" i="24"/>
  <c r="Y838" i="24"/>
  <c r="Y730" i="24"/>
  <c r="Y736" i="24"/>
  <c r="Y657" i="24"/>
  <c r="Y663" i="24"/>
  <c r="Y423" i="24"/>
  <c r="Y429" i="24"/>
  <c r="Y349" i="24"/>
  <c r="Y355" i="24"/>
  <c r="Y2461" i="24"/>
  <c r="Y2467" i="24"/>
  <c r="Y2388" i="24"/>
  <c r="Y2394" i="24"/>
  <c r="Y2327" i="24"/>
  <c r="Y2333" i="24"/>
  <c r="Y2278" i="24"/>
  <c r="Y2284" i="24"/>
  <c r="Y2165" i="24"/>
  <c r="Y2171" i="24"/>
  <c r="Y2115" i="24"/>
  <c r="Y2121" i="24"/>
  <c r="Y1917" i="24"/>
  <c r="Y1923" i="24"/>
  <c r="Y1867" i="24"/>
  <c r="Y1873" i="24"/>
  <c r="Y1778" i="24"/>
  <c r="Y1784" i="24"/>
  <c r="Y1729" i="24"/>
  <c r="Y1735" i="24"/>
  <c r="Y1688" i="24"/>
  <c r="Y1650" i="24"/>
  <c r="Y1656" i="24"/>
  <c r="Y1616" i="24"/>
  <c r="Y1622" i="24"/>
  <c r="Y1476" i="24"/>
  <c r="Y1446" i="24"/>
  <c r="Y1452" i="24"/>
  <c r="Y1416" i="24"/>
  <c r="Y1422" i="24"/>
  <c r="Y1402" i="24"/>
  <c r="Y1395" i="24"/>
  <c r="Y1401" i="24"/>
  <c r="Y1366" i="24"/>
  <c r="Y1269" i="24"/>
  <c r="Y1260" i="24"/>
  <c r="Y1266" i="24"/>
  <c r="Y1240" i="24"/>
  <c r="Y1246" i="24"/>
  <c r="Y1168" i="24"/>
  <c r="Y1174" i="24"/>
  <c r="Y1162" i="24"/>
  <c r="Y1145" i="24"/>
  <c r="Y1105" i="24"/>
  <c r="Y1111" i="24"/>
  <c r="Y1037" i="24"/>
  <c r="Y1043" i="24"/>
  <c r="Y1015" i="24"/>
  <c r="Y1021" i="24"/>
  <c r="Y1004" i="24"/>
  <c r="Y1010" i="24"/>
  <c r="Y974" i="24"/>
  <c r="Y980" i="24"/>
  <c r="Y924" i="24"/>
  <c r="Y930" i="24"/>
  <c r="Y866" i="24"/>
  <c r="Y872" i="24"/>
  <c r="Y856" i="24"/>
  <c r="Y862" i="24"/>
  <c r="Y820" i="24"/>
  <c r="Y826" i="24"/>
  <c r="Y757" i="24"/>
  <c r="Y763" i="24"/>
  <c r="Y729" i="24"/>
  <c r="Y735" i="24"/>
  <c r="Y670" i="24"/>
  <c r="Y676" i="24"/>
  <c r="Y655" i="24"/>
  <c r="Y661" i="24"/>
  <c r="Y640" i="24"/>
  <c r="Y646" i="24"/>
  <c r="Y609" i="24"/>
  <c r="Y615" i="24"/>
  <c r="Y530" i="24"/>
  <c r="Y536" i="24"/>
  <c r="Y414" i="24"/>
  <c r="Y420" i="24"/>
  <c r="Y391" i="24"/>
  <c r="Y397" i="24"/>
  <c r="Y316" i="24"/>
  <c r="Y326" i="24"/>
  <c r="Y289" i="24"/>
  <c r="Y298" i="24"/>
  <c r="Y235" i="24"/>
  <c r="Y244" i="24"/>
  <c r="Y196" i="24"/>
  <c r="Y205" i="24"/>
  <c r="Y185" i="24"/>
  <c r="Y179" i="24"/>
  <c r="Y188" i="24"/>
  <c r="Y53" i="24"/>
  <c r="Y52" i="24"/>
  <c r="N122" i="24"/>
  <c r="N219" i="24"/>
  <c r="N839" i="24"/>
  <c r="N238" i="24"/>
  <c r="N576" i="24"/>
  <c r="N668" i="24"/>
  <c r="N1795" i="24"/>
  <c r="N2160" i="24"/>
  <c r="N2266" i="24"/>
  <c r="N2302" i="24"/>
  <c r="N2033" i="24"/>
  <c r="N2078" i="24"/>
  <c r="N21" i="24"/>
  <c r="N34" i="24"/>
  <c r="N28" i="24"/>
  <c r="N41" i="24"/>
  <c r="N1350" i="24"/>
  <c r="N1418" i="24"/>
  <c r="N1504" i="24"/>
  <c r="N1518" i="24"/>
  <c r="N1674" i="24"/>
  <c r="N1711" i="24"/>
  <c r="N1695" i="24"/>
  <c r="N1835" i="24"/>
  <c r="N1815" i="24"/>
  <c r="N1169" i="24"/>
  <c r="N1135" i="24"/>
  <c r="N1156" i="24"/>
  <c r="N1212" i="24"/>
  <c r="N1297" i="24"/>
  <c r="N1422" i="24"/>
  <c r="N1515" i="24"/>
  <c r="N1607" i="24"/>
  <c r="N1736" i="24"/>
  <c r="N1816" i="24"/>
  <c r="N1867" i="24"/>
  <c r="N2010" i="24"/>
  <c r="N2029" i="24"/>
  <c r="N1295" i="24"/>
  <c r="N1353" i="24"/>
  <c r="N1539" i="24"/>
  <c r="N1753" i="24"/>
  <c r="N1822" i="24"/>
  <c r="N2162" i="24"/>
  <c r="N2259" i="24"/>
  <c r="N2134" i="24"/>
  <c r="N2070" i="24"/>
  <c r="N2092" i="24"/>
  <c r="N22" i="24"/>
  <c r="N35" i="24"/>
  <c r="N48" i="24"/>
  <c r="N50" i="24"/>
  <c r="N63" i="24"/>
  <c r="N108" i="24"/>
  <c r="N129" i="24"/>
  <c r="N160" i="24"/>
  <c r="N262" i="24"/>
  <c r="N274" i="24"/>
  <c r="N287" i="24"/>
  <c r="N350" i="24"/>
  <c r="N367" i="24"/>
  <c r="N410" i="24"/>
  <c r="N470" i="24"/>
  <c r="N491" i="24"/>
  <c r="N509" i="24"/>
  <c r="N519" i="24"/>
  <c r="N529" i="24"/>
  <c r="N565" i="24"/>
  <c r="N697" i="24"/>
  <c r="N711" i="24"/>
  <c r="N843" i="24"/>
  <c r="N849" i="24"/>
  <c r="N812" i="24"/>
  <c r="N1154" i="24"/>
  <c r="N1140" i="24"/>
  <c r="N1216" i="24"/>
  <c r="N1232" i="24"/>
  <c r="N1323" i="24"/>
  <c r="N1301" i="24"/>
  <c r="N1318" i="24"/>
  <c r="N1505" i="24"/>
  <c r="N1503" i="24"/>
  <c r="N1577" i="24"/>
  <c r="N1651" i="24"/>
  <c r="N1684" i="24"/>
  <c r="N1686" i="24"/>
  <c r="N1855" i="24"/>
  <c r="N2053" i="24"/>
  <c r="N2006" i="24"/>
  <c r="N1279" i="24"/>
  <c r="N1311" i="24"/>
  <c r="N1341" i="24"/>
  <c r="N1526" i="24"/>
  <c r="N1636" i="24"/>
  <c r="N1717" i="24"/>
  <c r="N1796" i="24"/>
  <c r="N1944" i="24"/>
  <c r="N1980" i="24"/>
  <c r="N2171" i="24"/>
  <c r="N2325" i="24"/>
  <c r="N2333" i="24"/>
  <c r="N2284" i="24"/>
  <c r="N1205" i="24"/>
  <c r="N457" i="24"/>
  <c r="N1095" i="24"/>
  <c r="N1193" i="24"/>
  <c r="N479" i="24"/>
  <c r="N833" i="24"/>
  <c r="N1669" i="24"/>
  <c r="N2119" i="24"/>
  <c r="N575" i="24"/>
  <c r="N615" i="24"/>
  <c r="N639" i="24"/>
  <c r="N414" i="24"/>
  <c r="N554" i="24"/>
  <c r="N258" i="24"/>
  <c r="N2248" i="24"/>
  <c r="N278" i="24"/>
  <c r="N1398" i="24"/>
  <c r="N1731" i="24"/>
  <c r="N1352" i="24"/>
  <c r="N597" i="24"/>
  <c r="N531" i="24"/>
  <c r="N1770" i="24"/>
  <c r="N458" i="24"/>
  <c r="N1266" i="24"/>
  <c r="N663" i="24"/>
  <c r="N731" i="24"/>
  <c r="N1979" i="24"/>
  <c r="N2273" i="24"/>
  <c r="N1560" i="24"/>
  <c r="N182" i="24"/>
  <c r="N212" i="24"/>
  <c r="N822" i="24"/>
  <c r="N1779" i="24"/>
  <c r="N1870" i="24"/>
  <c r="N2097" i="24"/>
  <c r="N1737" i="24"/>
  <c r="N662" i="24"/>
  <c r="N421" i="24"/>
  <c r="N612" i="24"/>
  <c r="N967" i="24"/>
  <c r="N1114" i="24"/>
  <c r="N992" i="24"/>
  <c r="N312" i="24"/>
  <c r="N563" i="24"/>
  <c r="N1137" i="24"/>
  <c r="N186" i="24"/>
  <c r="N1209" i="24"/>
  <c r="N657" i="24"/>
  <c r="N934" i="24"/>
  <c r="N1177" i="24"/>
  <c r="N1281" i="24"/>
  <c r="N884" i="24"/>
  <c r="N1138" i="24"/>
  <c r="N551" i="24"/>
  <c r="N651" i="24"/>
  <c r="N869" i="24"/>
  <c r="N986" i="24"/>
  <c r="N1179" i="24"/>
  <c r="N1291" i="24"/>
  <c r="N2382" i="24"/>
  <c r="N826" i="24"/>
  <c r="N1184" i="24"/>
  <c r="N1817" i="24"/>
  <c r="N834" i="24"/>
  <c r="N1606" i="24"/>
  <c r="N2253" i="24"/>
  <c r="N250" i="24"/>
  <c r="N571" i="24"/>
  <c r="N1282" i="24"/>
  <c r="N1348" i="24"/>
  <c r="N1516" i="24"/>
  <c r="N1639" i="24"/>
  <c r="N527" i="24"/>
  <c r="N1583" i="24"/>
  <c r="N2320" i="24"/>
  <c r="N422" i="24"/>
  <c r="N497" i="24"/>
  <c r="N1650" i="24"/>
  <c r="N1823" i="24"/>
  <c r="N1099" i="24"/>
  <c r="N1210" i="24"/>
  <c r="N1407" i="24"/>
  <c r="N1517" i="24"/>
  <c r="N1575" i="24"/>
  <c r="N1856" i="24"/>
  <c r="N2031" i="24"/>
  <c r="N227" i="24"/>
  <c r="N370" i="24"/>
  <c r="N1690" i="24"/>
  <c r="N1368" i="24"/>
  <c r="N1862" i="24"/>
  <c r="N1995" i="24"/>
  <c r="N2014" i="24"/>
  <c r="N2023" i="24"/>
  <c r="N1273" i="24"/>
  <c r="N1289" i="24"/>
  <c r="N1630" i="24"/>
  <c r="N1825" i="24"/>
  <c r="N1214" i="24"/>
  <c r="N1287" i="24"/>
  <c r="N1336" i="24"/>
  <c r="N1374" i="24"/>
  <c r="N1860" i="24"/>
  <c r="N2202" i="24"/>
  <c r="N2237" i="24"/>
  <c r="N2096" i="24"/>
  <c r="N1512" i="24"/>
  <c r="N361" i="24"/>
  <c r="N284" i="24"/>
  <c r="N364" i="24"/>
  <c r="N395" i="24"/>
  <c r="N469" i="24"/>
  <c r="N490" i="24"/>
  <c r="N536" i="24"/>
  <c r="N574" i="24"/>
  <c r="N1200" i="24"/>
  <c r="N1257" i="24"/>
  <c r="N1141" i="24"/>
  <c r="N1322" i="24"/>
  <c r="N373" i="24"/>
  <c r="N558" i="24"/>
  <c r="N741" i="24"/>
  <c r="N820" i="24"/>
  <c r="N442" i="24"/>
  <c r="N782" i="24"/>
  <c r="N974" i="24"/>
  <c r="N2216" i="24"/>
  <c r="N2288" i="24"/>
  <c r="N2322" i="24"/>
  <c r="N1705" i="24"/>
  <c r="N1742" i="24"/>
  <c r="N1722" i="24"/>
  <c r="N1543" i="24"/>
  <c r="N1628" i="24"/>
  <c r="N1840" i="24"/>
  <c r="N1949" i="24"/>
  <c r="N304" i="24"/>
  <c r="N763" i="24"/>
  <c r="N642" i="24"/>
  <c r="N1344" i="24"/>
  <c r="N468" i="24"/>
  <c r="N503" i="24"/>
  <c r="N1014" i="24"/>
  <c r="N1163" i="24"/>
  <c r="N1226" i="24"/>
  <c r="N1745" i="24"/>
  <c r="N230" i="24"/>
  <c r="N165" i="24"/>
  <c r="N264" i="24"/>
  <c r="N374" i="24"/>
  <c r="N609" i="24"/>
  <c r="N720" i="24"/>
  <c r="N930" i="24"/>
  <c r="N595" i="24"/>
  <c r="N2114" i="24"/>
  <c r="N2245" i="24"/>
  <c r="N1457" i="24"/>
  <c r="N231" i="24"/>
  <c r="N233" i="24"/>
  <c r="N646" i="24"/>
  <c r="N671" i="24"/>
  <c r="N677" i="24"/>
  <c r="N705" i="24"/>
  <c r="N732" i="24"/>
  <c r="N769" i="24"/>
  <c r="N804" i="24"/>
  <c r="N846" i="24"/>
  <c r="N906" i="24"/>
  <c r="N954" i="24"/>
  <c r="N965" i="24"/>
  <c r="N1008" i="24"/>
  <c r="N989" i="24"/>
  <c r="N1032" i="24"/>
  <c r="N1016" i="24"/>
  <c r="N1060" i="24"/>
  <c r="N2072" i="24"/>
  <c r="N152" i="24"/>
  <c r="N202" i="24"/>
  <c r="N222" i="24"/>
  <c r="N268" i="24"/>
  <c r="N270" i="24"/>
  <c r="N294" i="24"/>
  <c r="N485" i="24"/>
  <c r="N513" i="24"/>
  <c r="N580" i="24"/>
  <c r="N606" i="24"/>
  <c r="N683" i="24"/>
  <c r="N716" i="24"/>
  <c r="N747" i="24"/>
  <c r="N789" i="24"/>
  <c r="N831" i="24"/>
  <c r="N854" i="24"/>
  <c r="N899" i="24"/>
  <c r="N947" i="24"/>
  <c r="N951" i="24"/>
  <c r="N999" i="24"/>
  <c r="N987" i="24"/>
  <c r="N1035" i="24"/>
  <c r="N1189" i="24"/>
  <c r="N1556" i="24"/>
  <c r="N1620" i="24"/>
  <c r="N1566" i="24"/>
  <c r="N1605" i="24"/>
  <c r="N1763" i="24"/>
  <c r="N1846" i="24"/>
  <c r="N2272" i="24"/>
  <c r="N607" i="24"/>
  <c r="N679" i="24"/>
  <c r="N758" i="24"/>
  <c r="N952" i="24"/>
  <c r="N1000" i="24"/>
  <c r="N978" i="24"/>
  <c r="N1026" i="24"/>
  <c r="N1094" i="24"/>
  <c r="N1377" i="24"/>
  <c r="N1443" i="24"/>
  <c r="N1986" i="24"/>
  <c r="N2172" i="24"/>
  <c r="N398" i="24"/>
  <c r="N413" i="24"/>
  <c r="N685" i="24"/>
  <c r="N714" i="24"/>
  <c r="N794" i="24"/>
  <c r="N929" i="24"/>
  <c r="N959" i="24"/>
  <c r="N1007" i="24"/>
  <c r="N1143" i="24"/>
  <c r="N1338" i="24"/>
  <c r="N1498" i="24"/>
  <c r="N1692" i="24"/>
  <c r="N1761" i="24"/>
  <c r="N1811" i="24"/>
  <c r="N1861" i="24"/>
  <c r="N2212" i="24"/>
  <c r="N2292" i="24"/>
  <c r="N1385" i="24"/>
  <c r="N1784" i="24"/>
  <c r="N1847" i="24"/>
  <c r="N1801" i="24"/>
  <c r="N1829" i="24"/>
  <c r="N955" i="24"/>
  <c r="N998" i="24"/>
  <c r="N1018" i="24"/>
  <c r="N1062" i="24"/>
  <c r="N1220" i="24"/>
  <c r="N1339" i="24"/>
  <c r="N1355" i="24"/>
  <c r="N1541" i="24"/>
  <c r="N1599" i="24"/>
  <c r="N1658" i="24"/>
  <c r="N1943" i="24"/>
  <c r="N1987" i="24"/>
  <c r="N2019" i="24"/>
  <c r="N1412" i="24"/>
  <c r="N1433" i="24"/>
  <c r="N1466" i="24"/>
  <c r="N1683" i="24"/>
  <c r="N1768" i="24"/>
  <c r="N1809" i="24"/>
  <c r="N2008" i="24"/>
  <c r="N2146" i="24"/>
  <c r="N2229" i="24"/>
  <c r="N2036" i="24"/>
  <c r="N2108" i="24"/>
  <c r="N2057" i="24"/>
  <c r="N240" i="24"/>
  <c r="N242" i="24"/>
  <c r="N299" i="24"/>
  <c r="N313" i="24"/>
  <c r="N319" i="24"/>
  <c r="N429" i="24"/>
  <c r="N445" i="24"/>
  <c r="N557" i="24"/>
  <c r="N579" i="24"/>
  <c r="N587" i="24"/>
  <c r="N766" i="24"/>
  <c r="N837" i="24"/>
  <c r="N880" i="24"/>
  <c r="N868" i="24"/>
  <c r="N972" i="24"/>
  <c r="N1015" i="24"/>
  <c r="N995" i="24"/>
  <c r="N1038" i="24"/>
  <c r="N1285" i="24"/>
  <c r="N1351" i="24"/>
  <c r="N1429" i="24"/>
  <c r="N1448" i="24"/>
  <c r="N1486" i="24"/>
  <c r="N1537" i="24"/>
  <c r="N1594" i="24"/>
  <c r="N1554" i="24"/>
  <c r="N1642" i="24"/>
  <c r="N1794" i="24"/>
  <c r="N1805" i="24"/>
  <c r="N1838" i="24"/>
  <c r="N1880" i="24"/>
  <c r="N1933" i="24"/>
  <c r="N1946" i="24"/>
  <c r="N1218" i="24"/>
  <c r="N1389" i="24"/>
  <c r="N1670" i="24"/>
  <c r="N1729" i="24"/>
  <c r="N2120" i="24"/>
  <c r="N2137" i="24"/>
  <c r="N2147" i="24"/>
  <c r="N2240" i="24"/>
  <c r="N2309" i="24"/>
  <c r="N2319" i="24"/>
  <c r="N2366" i="24"/>
  <c r="N2304" i="24"/>
  <c r="N2176" i="24"/>
  <c r="N311" i="24"/>
  <c r="N317" i="24"/>
  <c r="N348" i="24"/>
  <c r="N357" i="24"/>
  <c r="N586" i="24"/>
  <c r="N691" i="24"/>
  <c r="N811" i="24"/>
  <c r="N853" i="24"/>
  <c r="N816" i="24"/>
  <c r="N863" i="24"/>
  <c r="N907" i="24"/>
  <c r="N979" i="24"/>
  <c r="N1027" i="24"/>
  <c r="N994" i="24"/>
  <c r="N1037" i="24"/>
  <c r="N1129" i="24"/>
  <c r="N1159" i="24"/>
  <c r="N241" i="24"/>
  <c r="N314" i="24"/>
  <c r="N320" i="24"/>
  <c r="N411" i="24"/>
  <c r="N459" i="24"/>
  <c r="N547" i="24"/>
  <c r="N588" i="24"/>
  <c r="N610" i="24"/>
  <c r="N631" i="24"/>
  <c r="N730" i="24"/>
  <c r="N883" i="24"/>
  <c r="N917" i="24"/>
  <c r="N933" i="24"/>
  <c r="N976" i="24"/>
  <c r="N958" i="24"/>
  <c r="N1006" i="24"/>
  <c r="N996" i="24"/>
  <c r="N1039" i="24"/>
  <c r="N1366" i="24"/>
  <c r="N1392" i="24"/>
  <c r="N1559" i="24"/>
  <c r="N1601" i="24"/>
  <c r="N1767" i="24"/>
  <c r="N1904" i="24"/>
  <c r="N1938" i="24"/>
  <c r="N1947" i="24"/>
  <c r="N1983" i="24"/>
  <c r="N2003" i="24"/>
  <c r="N2083" i="24"/>
  <c r="N2159" i="24"/>
  <c r="N2227" i="24"/>
  <c r="N2261" i="24"/>
  <c r="N2277" i="24"/>
  <c r="N2077" i="24"/>
  <c r="N2121" i="24"/>
  <c r="N405" i="24"/>
  <c r="N809" i="24"/>
  <c r="N856" i="24"/>
  <c r="N877" i="24"/>
  <c r="N925" i="24"/>
  <c r="N1122" i="24"/>
  <c r="N2239" i="24"/>
  <c r="N210" i="24"/>
  <c r="N253" i="24"/>
  <c r="N277" i="24"/>
  <c r="N412" i="24"/>
  <c r="N427" i="24"/>
  <c r="U427" i="24" s="1"/>
  <c r="N520" i="24"/>
  <c r="N640" i="24"/>
  <c r="N670" i="24"/>
  <c r="N1168" i="24"/>
  <c r="N1485" i="24"/>
  <c r="N1719" i="24"/>
  <c r="N1832" i="24"/>
  <c r="N2123" i="24"/>
  <c r="N1567" i="24"/>
  <c r="N1721" i="24"/>
  <c r="N1780" i="24"/>
  <c r="N1843" i="24"/>
  <c r="N1999" i="24"/>
  <c r="N2027" i="24"/>
  <c r="N2099" i="24"/>
  <c r="N966" i="24"/>
  <c r="N1009" i="24"/>
  <c r="N985" i="24"/>
  <c r="N1033" i="24"/>
  <c r="N1116" i="24"/>
  <c r="N1347" i="24"/>
  <c r="N1399" i="24"/>
  <c r="N1499" i="24"/>
  <c r="N1589" i="24"/>
  <c r="N1614" i="24"/>
  <c r="N1680" i="24"/>
  <c r="N1638" i="24"/>
  <c r="N1696" i="24"/>
  <c r="N1798" i="24"/>
  <c r="N1903" i="24"/>
  <c r="N1970" i="24"/>
  <c r="N1937" i="24"/>
  <c r="N2004" i="24"/>
  <c r="N1969" i="24"/>
  <c r="N1996" i="24"/>
  <c r="N1234" i="24"/>
  <c r="N1317" i="24"/>
  <c r="N1393" i="24"/>
  <c r="N1475" i="24"/>
  <c r="N1509" i="24"/>
  <c r="N1587" i="24"/>
  <c r="N2026" i="24"/>
  <c r="N2217" i="24"/>
  <c r="N2267" i="24"/>
  <c r="N2052" i="24"/>
  <c r="N2125" i="24"/>
  <c r="N2198" i="24"/>
  <c r="N153" i="24"/>
  <c r="N155" i="24"/>
  <c r="N193" i="24"/>
  <c r="N203" i="24"/>
  <c r="N207" i="24"/>
  <c r="N305" i="24"/>
  <c r="N335" i="24"/>
  <c r="N344" i="24"/>
  <c r="N403" i="24"/>
  <c r="N418" i="24"/>
  <c r="N430" i="24"/>
  <c r="N456" i="24"/>
  <c r="N473" i="24"/>
  <c r="N463" i="24"/>
  <c r="N512" i="24"/>
  <c r="N522" i="24"/>
  <c r="N570" i="24"/>
  <c r="N592" i="24"/>
  <c r="N578" i="24"/>
  <c r="N604" i="24"/>
  <c r="N635" i="24"/>
  <c r="N659" i="24"/>
  <c r="N647" i="24"/>
  <c r="U647" i="24" s="1"/>
  <c r="N734" i="24"/>
  <c r="N756" i="24"/>
  <c r="N771" i="24"/>
  <c r="N817" i="24"/>
  <c r="N921" i="24"/>
  <c r="N936" i="24"/>
  <c r="N962" i="24"/>
  <c r="N1005" i="24"/>
  <c r="N1173" i="24"/>
  <c r="N1258" i="24"/>
  <c r="N1277" i="24"/>
  <c r="N1326" i="24"/>
  <c r="N1343" i="24"/>
  <c r="N1359" i="24"/>
  <c r="N1395" i="24"/>
  <c r="N1419" i="24"/>
  <c r="N1476" i="24"/>
  <c r="N1511" i="24"/>
  <c r="N1585" i="24"/>
  <c r="N1701" i="24"/>
  <c r="N1884" i="24"/>
  <c r="N1907" i="24"/>
  <c r="N1973" i="24"/>
  <c r="N2015" i="24"/>
  <c r="N1230" i="24"/>
  <c r="N1299" i="24"/>
  <c r="N1328" i="24"/>
  <c r="N1547" i="24"/>
  <c r="N1579" i="24"/>
  <c r="N1618" i="24"/>
  <c r="N1687" i="24"/>
  <c r="N1756" i="24"/>
  <c r="N1783" i="24"/>
  <c r="N1814" i="24"/>
  <c r="N1865" i="24"/>
  <c r="N1998" i="24"/>
  <c r="N2124" i="24"/>
  <c r="N2141" i="24"/>
  <c r="N2177" i="24"/>
  <c r="N2210" i="24"/>
  <c r="N2208" i="24"/>
  <c r="N2226" i="24"/>
  <c r="N2269" i="24"/>
  <c r="N2290" i="24"/>
  <c r="N2305" i="24"/>
  <c r="N2254" i="24"/>
  <c r="N2331" i="24"/>
  <c r="N2258" i="24"/>
  <c r="N2335" i="24"/>
  <c r="N2262" i="24"/>
  <c r="N2340" i="24"/>
  <c r="N2326" i="24"/>
  <c r="N2407" i="24"/>
  <c r="N2339" i="24"/>
  <c r="N2447" i="24"/>
  <c r="N2345" i="24"/>
  <c r="N2454" i="24"/>
  <c r="N2359" i="24"/>
  <c r="N2458" i="24"/>
  <c r="N2367" i="24"/>
  <c r="N2466" i="24"/>
  <c r="N2379" i="24"/>
  <c r="N2478" i="24"/>
  <c r="N2378" i="24"/>
  <c r="N2488" i="24"/>
  <c r="N2398" i="24"/>
  <c r="N2403" i="24"/>
  <c r="N2251" i="24"/>
  <c r="N2328" i="24"/>
  <c r="N2255" i="24"/>
  <c r="N2332" i="24"/>
  <c r="N2263" i="24"/>
  <c r="N2341" i="24"/>
  <c r="N2298" i="24"/>
  <c r="N2387" i="24"/>
  <c r="N2318" i="24"/>
  <c r="N2399" i="24"/>
  <c r="N2323" i="24"/>
  <c r="N2404" i="24"/>
  <c r="U2404" i="24" s="1"/>
  <c r="N2327" i="24"/>
  <c r="N2410" i="24"/>
  <c r="U2410" i="24" s="1"/>
  <c r="N2342" i="24"/>
  <c r="N2451" i="24"/>
  <c r="N2346" i="24"/>
  <c r="N2455" i="24"/>
  <c r="N2350" i="24"/>
  <c r="N2459" i="24"/>
  <c r="N2368" i="24"/>
  <c r="N2467" i="24"/>
  <c r="N2374" i="24"/>
  <c r="N2473" i="24"/>
  <c r="N2380" i="24"/>
  <c r="N2479" i="24"/>
  <c r="N2384" i="24"/>
  <c r="N2483" i="24"/>
  <c r="N2391" i="24"/>
  <c r="N2491" i="24"/>
  <c r="N2400" i="24"/>
  <c r="N2405" i="24"/>
  <c r="N2252" i="24"/>
  <c r="N2329" i="24"/>
  <c r="N2260" i="24"/>
  <c r="N2338" i="24"/>
  <c r="N2343" i="24"/>
  <c r="N2452" i="24"/>
  <c r="N2347" i="24"/>
  <c r="N2456" i="24"/>
  <c r="N2351" i="24"/>
  <c r="N2460" i="24"/>
  <c r="N2365" i="24"/>
  <c r="N2464" i="24"/>
  <c r="N2469" i="24"/>
  <c r="N2468" i="24"/>
  <c r="N2401" i="24"/>
  <c r="N2209" i="24"/>
  <c r="N2295" i="24"/>
  <c r="N2344" i="24"/>
  <c r="N2453" i="24"/>
  <c r="N2300" i="24"/>
  <c r="N2389" i="24"/>
  <c r="N2348" i="24"/>
  <c r="N2457" i="24"/>
  <c r="N1655" i="24"/>
  <c r="N2181" i="24"/>
  <c r="N2357" i="24"/>
  <c r="N2279" i="24"/>
  <c r="N525" i="24"/>
  <c r="N2187" i="24"/>
  <c r="N2353" i="24"/>
  <c r="N1634" i="24"/>
  <c r="N515" i="24"/>
  <c r="N1408" i="24"/>
  <c r="N1694" i="24"/>
  <c r="N1452" i="24"/>
  <c r="N2360" i="24"/>
  <c r="N2218" i="24"/>
  <c r="N466" i="24"/>
  <c r="N926" i="24"/>
  <c r="N1402" i="24"/>
  <c r="N1427" i="24"/>
  <c r="N1563" i="24"/>
  <c r="N1590" i="24"/>
  <c r="N1859" i="24"/>
  <c r="N1734" i="24"/>
  <c r="N1774" i="24"/>
  <c r="N2011" i="24"/>
  <c r="N1894" i="24"/>
  <c r="N1874" i="24"/>
  <c r="N2308" i="24"/>
  <c r="N2157" i="24"/>
  <c r="N39" i="24"/>
  <c r="N2294" i="24"/>
  <c r="N1666" i="24"/>
  <c r="N2101" i="24"/>
  <c r="N1977" i="24"/>
  <c r="N821" i="24"/>
  <c r="N919" i="24"/>
  <c r="N696" i="24"/>
  <c r="N1440" i="24"/>
  <c r="N1597" i="24"/>
  <c r="N1668" i="24"/>
  <c r="N1710" i="24"/>
  <c r="N1565" i="24"/>
  <c r="N1126" i="24"/>
  <c r="N1882" i="24"/>
  <c r="N687" i="24"/>
  <c r="N1812" i="24"/>
  <c r="N873" i="24"/>
  <c r="N1570" i="24"/>
  <c r="N943" i="24"/>
  <c r="N1916" i="24"/>
  <c r="N1836" i="24"/>
  <c r="N620" i="24"/>
  <c r="N1858" i="24"/>
  <c r="N2047" i="24"/>
  <c r="N2355" i="24"/>
  <c r="N2129" i="24"/>
  <c r="N110" i="24"/>
  <c r="N1732" i="24"/>
  <c r="N835" i="24"/>
  <c r="N1050" i="24"/>
  <c r="N273" i="24"/>
  <c r="N1482" i="24"/>
  <c r="N2131" i="24"/>
  <c r="N761" i="24"/>
  <c r="N1741" i="24"/>
  <c r="N1792" i="24"/>
  <c r="N2352" i="24"/>
  <c r="N582" i="24"/>
  <c r="N681" i="24"/>
  <c r="N1406" i="24"/>
  <c r="N1270" i="24"/>
  <c r="N2315" i="24"/>
  <c r="N1743" i="24"/>
  <c r="N1921" i="24"/>
  <c r="N1992" i="24"/>
  <c r="N1728" i="24"/>
  <c r="N1802" i="24"/>
  <c r="N1931" i="24"/>
  <c r="N776" i="24"/>
  <c r="N990" i="24"/>
  <c r="N1895" i="24"/>
  <c r="N1324" i="24"/>
  <c r="N1852" i="24"/>
  <c r="N1609" i="24"/>
  <c r="N1775" i="24"/>
  <c r="N1837" i="24"/>
  <c r="N1490" i="24"/>
  <c r="N1672" i="24"/>
  <c r="N1863" i="24"/>
  <c r="N1066" i="24"/>
  <c r="N1581" i="24"/>
  <c r="N1755" i="24"/>
  <c r="N1929" i="24"/>
  <c r="N1951" i="24"/>
  <c r="N1982" i="24"/>
  <c r="N655" i="24"/>
  <c r="N689" i="24"/>
  <c r="N757" i="24"/>
  <c r="N793" i="24"/>
  <c r="N922" i="24"/>
  <c r="N963" i="24"/>
  <c r="N1074" i="24"/>
  <c r="N1121" i="24"/>
  <c r="N1142" i="24"/>
  <c r="N1360" i="24"/>
  <c r="N2041" i="24"/>
  <c r="N2059" i="24"/>
  <c r="N2098" i="24"/>
  <c r="N645" i="24"/>
  <c r="N923" i="24"/>
  <c r="N1075" i="24"/>
  <c r="N2231" i="24"/>
  <c r="N2312" i="24"/>
  <c r="N2388" i="24"/>
  <c r="N779" i="24"/>
  <c r="N791" i="24"/>
  <c r="N984" i="24"/>
  <c r="N1071" i="24"/>
  <c r="N2042" i="24"/>
  <c r="N1841" i="24"/>
  <c r="N818" i="24"/>
  <c r="N1872" i="24"/>
  <c r="N1955" i="24"/>
  <c r="N632" i="24"/>
  <c r="N690" i="24"/>
  <c r="N719" i="24"/>
  <c r="N964" i="24"/>
  <c r="I747" i="27"/>
  <c r="Y2364" i="24"/>
  <c r="I735" i="27"/>
  <c r="Y2311" i="24"/>
  <c r="I723" i="27"/>
  <c r="Y2241" i="24"/>
  <c r="I711" i="27"/>
  <c r="Y2204" i="24"/>
  <c r="I699" i="27"/>
  <c r="G2172" i="24" s="1"/>
  <c r="Y2105" i="24"/>
  <c r="I687" i="27"/>
  <c r="G2144" i="24" s="1"/>
  <c r="Y2066" i="24"/>
  <c r="I679" i="27"/>
  <c r="Y2052" i="24"/>
  <c r="I671" i="27"/>
  <c r="Y2019" i="24"/>
  <c r="I663" i="27"/>
  <c r="G1994" i="24" s="1"/>
  <c r="Y1994" i="24"/>
  <c r="I655" i="27"/>
  <c r="Y1962" i="24"/>
  <c r="I647" i="27"/>
  <c r="Y1941" i="24"/>
  <c r="I639" i="27"/>
  <c r="G1896" i="24" s="1"/>
  <c r="Y1896" i="24"/>
  <c r="I631" i="27"/>
  <c r="Y1869" i="24"/>
  <c r="I623" i="27"/>
  <c r="G1876" i="24" s="1"/>
  <c r="Y1817" i="24"/>
  <c r="I619" i="27"/>
  <c r="G1883" i="24" s="1"/>
  <c r="Y1813" i="24"/>
  <c r="I611" i="27"/>
  <c r="Y1799" i="24"/>
  <c r="I603" i="27"/>
  <c r="Y1786" i="24"/>
  <c r="I595" i="27"/>
  <c r="Y1752" i="24"/>
  <c r="I587" i="27"/>
  <c r="Y1741" i="24"/>
  <c r="I575" i="27"/>
  <c r="G1707" i="24" s="1"/>
  <c r="Y1707" i="24"/>
  <c r="I567" i="27"/>
  <c r="Y1696" i="24"/>
  <c r="I559" i="27"/>
  <c r="Y1673" i="24"/>
  <c r="I551" i="27"/>
  <c r="Y1642" i="24"/>
  <c r="I543" i="27"/>
  <c r="Y1631" i="24"/>
  <c r="I535" i="27"/>
  <c r="G1657" i="24" s="1"/>
  <c r="Y1593" i="24"/>
  <c r="I527" i="27"/>
  <c r="Y1579" i="24"/>
  <c r="I519" i="27"/>
  <c r="G1613" i="24" s="1"/>
  <c r="Y1561" i="24"/>
  <c r="I511" i="27"/>
  <c r="Y1533" i="24"/>
  <c r="I503" i="27"/>
  <c r="Y1515" i="24"/>
  <c r="I495" i="27"/>
  <c r="Y1502" i="24"/>
  <c r="I487" i="27"/>
  <c r="Y1491" i="24"/>
  <c r="I479" i="27"/>
  <c r="G1529" i="24" s="1"/>
  <c r="Y1466" i="24"/>
  <c r="I471" i="27"/>
  <c r="Y1451" i="24"/>
  <c r="I463" i="27"/>
  <c r="Y1435" i="24"/>
  <c r="I455" i="27"/>
  <c r="G1483" i="24" s="1"/>
  <c r="Y1420" i="24"/>
  <c r="I447" i="27"/>
  <c r="Y1408" i="24"/>
  <c r="I443" i="27"/>
  <c r="Y1403" i="24"/>
  <c r="I435" i="27"/>
  <c r="Y1382" i="24"/>
  <c r="I423" i="27"/>
  <c r="Y1353" i="24"/>
  <c r="I415" i="27"/>
  <c r="Y1340" i="24"/>
  <c r="I407" i="27"/>
  <c r="G1391" i="24" s="1"/>
  <c r="Y1329" i="24"/>
  <c r="I399" i="27"/>
  <c r="Y1316" i="24"/>
  <c r="I391" i="27"/>
  <c r="G1354" i="24" s="1"/>
  <c r="Y1305" i="24"/>
  <c r="I383" i="27"/>
  <c r="Y1289" i="24"/>
  <c r="I375" i="27"/>
  <c r="Y1277" i="24"/>
  <c r="I367" i="27"/>
  <c r="Y1263" i="24"/>
  <c r="I359" i="27"/>
  <c r="Y1248" i="24"/>
  <c r="I351" i="27"/>
  <c r="Y1235" i="24"/>
  <c r="I343" i="27"/>
  <c r="Y1222" i="24"/>
  <c r="I335" i="27"/>
  <c r="Y1209" i="24"/>
  <c r="I327" i="27"/>
  <c r="Y1195" i="24"/>
  <c r="I319" i="27"/>
  <c r="Y1183" i="24"/>
  <c r="I311" i="27"/>
  <c r="Y1164" i="24"/>
  <c r="I303" i="27"/>
  <c r="Y1152" i="24"/>
  <c r="I295" i="27"/>
  <c r="Y1140" i="24"/>
  <c r="I287" i="27"/>
  <c r="G1124" i="24" s="1"/>
  <c r="Y1124" i="24"/>
  <c r="I279" i="27"/>
  <c r="Y1110" i="24"/>
  <c r="I271" i="27"/>
  <c r="Y1096" i="24"/>
  <c r="I263" i="27"/>
  <c r="Y1081" i="24"/>
  <c r="I255" i="27"/>
  <c r="G1060" i="24" s="1"/>
  <c r="Y1065" i="24"/>
  <c r="I247" i="27"/>
  <c r="Y990" i="24"/>
  <c r="I239" i="27"/>
  <c r="G999" i="24" s="1"/>
  <c r="Y963" i="24"/>
  <c r="I231" i="27"/>
  <c r="G970" i="24" s="1"/>
  <c r="Y927" i="24"/>
  <c r="I223" i="27"/>
  <c r="Y882" i="24"/>
  <c r="I215" i="27"/>
  <c r="G868" i="24" s="1"/>
  <c r="Y833" i="24"/>
  <c r="I207" i="27"/>
  <c r="Y806" i="24"/>
  <c r="I199" i="27"/>
  <c r="G751" i="24" s="1"/>
  <c r="Y722" i="24"/>
  <c r="I185" i="27"/>
  <c r="G678" i="24" s="1"/>
  <c r="Y660" i="24"/>
  <c r="I177" i="27"/>
  <c r="G641" i="24" s="1"/>
  <c r="Y625" i="24"/>
  <c r="I169" i="27"/>
  <c r="G604" i="24" s="1"/>
  <c r="Y589" i="24"/>
  <c r="I161" i="27"/>
  <c r="Y564" i="24"/>
  <c r="I153" i="27"/>
  <c r="Y549" i="24"/>
  <c r="I145" i="27"/>
  <c r="G525" i="24" s="1"/>
  <c r="Y503" i="24"/>
  <c r="I137" i="27"/>
  <c r="Y411" i="24"/>
  <c r="I129" i="27"/>
  <c r="Y390" i="24"/>
  <c r="I121" i="27"/>
  <c r="Y372" i="24"/>
  <c r="I113" i="27"/>
  <c r="Y340" i="24"/>
  <c r="I105" i="27"/>
  <c r="G296" i="24" s="1"/>
  <c r="Y294" i="24"/>
  <c r="I97" i="27"/>
  <c r="G272" i="24" s="1"/>
  <c r="Y261" i="24"/>
  <c r="I89" i="27"/>
  <c r="Y237" i="24"/>
  <c r="I81" i="27"/>
  <c r="Y218" i="24"/>
  <c r="I73" i="27"/>
  <c r="Y193" i="24"/>
  <c r="I65" i="27"/>
  <c r="Y177" i="24"/>
  <c r="I57" i="27"/>
  <c r="Y141" i="24"/>
  <c r="I49" i="27"/>
  <c r="Y126" i="24"/>
  <c r="I8" i="27"/>
  <c r="Y20" i="24"/>
  <c r="I4" i="27"/>
  <c r="G11" i="24" s="1"/>
  <c r="Y11" i="24"/>
  <c r="I750" i="27"/>
  <c r="G2472" i="24" s="1"/>
  <c r="Y2367" i="24"/>
  <c r="I746" i="27"/>
  <c r="Y2362" i="24"/>
  <c r="I742" i="27"/>
  <c r="Y2358" i="24"/>
  <c r="I738" i="27"/>
  <c r="Y2354" i="24"/>
  <c r="I734" i="27"/>
  <c r="G2394" i="24" s="1"/>
  <c r="Y2309" i="24"/>
  <c r="I730" i="27"/>
  <c r="G2340" i="24" s="1"/>
  <c r="Y2257" i="24"/>
  <c r="I726" i="27"/>
  <c r="Y2250" i="24"/>
  <c r="I722" i="27"/>
  <c r="G2320" i="24" s="1"/>
  <c r="Y2238" i="24"/>
  <c r="I718" i="27"/>
  <c r="G2229" i="24" s="1"/>
  <c r="Y2229" i="24"/>
  <c r="I714" i="27"/>
  <c r="G2294" i="24" s="1"/>
  <c r="Y2212" i="24"/>
  <c r="I710" i="27"/>
  <c r="Y2202" i="24"/>
  <c r="I706" i="27"/>
  <c r="G2222" i="24" s="1"/>
  <c r="Y2143" i="24"/>
  <c r="I702" i="27"/>
  <c r="G2193" i="24" s="1"/>
  <c r="Y2125" i="24"/>
  <c r="I698" i="27"/>
  <c r="G2182" i="24" s="1"/>
  <c r="Y2104" i="24"/>
  <c r="I694" i="27"/>
  <c r="Y2093" i="24"/>
  <c r="I690" i="27"/>
  <c r="Y2076" i="24"/>
  <c r="I686" i="27"/>
  <c r="Y2065" i="24"/>
  <c r="I682" i="27"/>
  <c r="Y2057" i="24"/>
  <c r="I678" i="27"/>
  <c r="Y2043" i="24"/>
  <c r="I674" i="27"/>
  <c r="Y2029" i="24"/>
  <c r="I670" i="27"/>
  <c r="G2086" i="24" s="1"/>
  <c r="Y2008" i="24"/>
  <c r="I666" i="27"/>
  <c r="Y2000" i="24"/>
  <c r="I662" i="27"/>
  <c r="Y1993" i="24"/>
  <c r="I658" i="27"/>
  <c r="G2039" i="24" s="1"/>
  <c r="Y1975" i="24"/>
  <c r="I654" i="27"/>
  <c r="Y1960" i="24"/>
  <c r="I650" i="27"/>
  <c r="G1946" i="24" s="1"/>
  <c r="Y1954" i="24"/>
  <c r="I646" i="27"/>
  <c r="G2003" i="24" s="1"/>
  <c r="Y1939" i="24"/>
  <c r="I642" i="27"/>
  <c r="G1971" i="24" s="1"/>
  <c r="Y1904" i="24"/>
  <c r="I638" i="27"/>
  <c r="Y1895" i="24"/>
  <c r="I634" i="27"/>
  <c r="G1951" i="24" s="1"/>
  <c r="Y1889" i="24"/>
  <c r="I630" i="27"/>
  <c r="G1923" i="24" s="1"/>
  <c r="Y1850" i="24"/>
  <c r="I626" i="27"/>
  <c r="Y1839" i="24"/>
  <c r="I622" i="27"/>
  <c r="G1875" i="24" s="1"/>
  <c r="Y1816" i="24"/>
  <c r="I618" i="27"/>
  <c r="Y1810" i="24"/>
  <c r="I614" i="27"/>
  <c r="Y1803" i="24"/>
  <c r="I610" i="27"/>
  <c r="G1857" i="24" s="1"/>
  <c r="Y1798" i="24"/>
  <c r="I606" i="27"/>
  <c r="Y1790" i="24"/>
  <c r="I602" i="27"/>
  <c r="Y1781" i="24"/>
  <c r="I598" i="27"/>
  <c r="Y1769" i="24"/>
  <c r="I594" i="27"/>
  <c r="Y1751" i="24"/>
  <c r="I590" i="27"/>
  <c r="G1747" i="24" s="1"/>
  <c r="Y1747" i="24"/>
  <c r="I586" i="27"/>
  <c r="Y1739" i="24"/>
  <c r="I582" i="27"/>
  <c r="Y1731" i="24"/>
  <c r="I578" i="27"/>
  <c r="Y1716" i="24"/>
  <c r="I574" i="27"/>
  <c r="Y1706" i="24"/>
  <c r="I570" i="27"/>
  <c r="Y1701" i="24"/>
  <c r="I566" i="27"/>
  <c r="Y1694" i="24"/>
  <c r="I562" i="27"/>
  <c r="Y1678" i="24"/>
  <c r="I558" i="27"/>
  <c r="Y1670" i="24"/>
  <c r="I554" i="27"/>
  <c r="Y1663" i="24"/>
  <c r="I550" i="27"/>
  <c r="Y1641" i="24"/>
  <c r="I546" i="27"/>
  <c r="Y1635" i="24"/>
  <c r="I542" i="27"/>
  <c r="Y1629" i="24"/>
  <c r="I538" i="27"/>
  <c r="Y1608" i="24"/>
  <c r="I534" i="27"/>
  <c r="Y1592" i="24"/>
  <c r="I530" i="27"/>
  <c r="G1646" i="24" s="1"/>
  <c r="Y1582" i="24"/>
  <c r="I526" i="27"/>
  <c r="Y1578" i="24"/>
  <c r="I522" i="27"/>
  <c r="Y1570" i="24"/>
  <c r="I518" i="27"/>
  <c r="G1559" i="24" s="1"/>
  <c r="Y1559" i="24"/>
  <c r="I514" i="27"/>
  <c r="Y1546" i="24"/>
  <c r="I510" i="27"/>
  <c r="Y1528" i="24"/>
  <c r="I506" i="27"/>
  <c r="Y1519" i="24"/>
  <c r="I502" i="27"/>
  <c r="Y1514" i="24"/>
  <c r="I498" i="27"/>
  <c r="Y1505" i="24"/>
  <c r="I494" i="27"/>
  <c r="Y1501" i="24"/>
  <c r="I490" i="27"/>
  <c r="Y1496" i="24"/>
  <c r="I486" i="27"/>
  <c r="Y1488" i="24"/>
  <c r="I482" i="27"/>
  <c r="Y1477" i="24"/>
  <c r="I478" i="27"/>
  <c r="Y1461" i="24"/>
  <c r="I474" i="27"/>
  <c r="Y1456" i="24"/>
  <c r="I470" i="27"/>
  <c r="Y1449" i="24"/>
  <c r="I466" i="27"/>
  <c r="Y1438" i="24"/>
  <c r="I462" i="27"/>
  <c r="Y1434" i="24"/>
  <c r="I458" i="27"/>
  <c r="Y1424" i="24"/>
  <c r="I454" i="27"/>
  <c r="Y1419" i="24"/>
  <c r="I450" i="27"/>
  <c r="Y1411" i="24"/>
  <c r="I446" i="27"/>
  <c r="Y1406" i="24"/>
  <c r="I442" i="27"/>
  <c r="Y1400" i="24"/>
  <c r="I438" i="27"/>
  <c r="Y1389" i="24"/>
  <c r="I434" i="27"/>
  <c r="Y1379" i="24"/>
  <c r="I430" i="27"/>
  <c r="Y1374" i="24"/>
  <c r="I426" i="27"/>
  <c r="Y1359" i="24"/>
  <c r="I422" i="27"/>
  <c r="Y1352" i="24"/>
  <c r="I418" i="27"/>
  <c r="Y1345" i="24"/>
  <c r="I414" i="27"/>
  <c r="Y1339" i="24"/>
  <c r="I410" i="27"/>
  <c r="Y1332" i="24"/>
  <c r="I406" i="27"/>
  <c r="Y1328" i="24"/>
  <c r="I402" i="27"/>
  <c r="Y1320" i="24"/>
  <c r="I398" i="27"/>
  <c r="Y1315" i="24"/>
  <c r="I394" i="27"/>
  <c r="Y1311" i="24"/>
  <c r="I390" i="27"/>
  <c r="Y1304" i="24"/>
  <c r="I386" i="27"/>
  <c r="Y1294" i="24"/>
  <c r="I382" i="27"/>
  <c r="Y1287" i="24"/>
  <c r="I378" i="27"/>
  <c r="Y1282" i="24"/>
  <c r="I374" i="27"/>
  <c r="Y1276" i="24"/>
  <c r="I370" i="27"/>
  <c r="Y1271" i="24"/>
  <c r="Y1272" i="24"/>
  <c r="I366" i="27"/>
  <c r="Y1262" i="24"/>
  <c r="I362" i="27"/>
  <c r="Y1252" i="24"/>
  <c r="I358" i="27"/>
  <c r="Y1244" i="24"/>
  <c r="I354" i="27"/>
  <c r="Y1238" i="24"/>
  <c r="I350" i="27"/>
  <c r="Y1232" i="24"/>
  <c r="I346" i="27"/>
  <c r="Y1227" i="24"/>
  <c r="I342" i="27"/>
  <c r="G1214" i="24" s="1"/>
  <c r="Y1221" i="24"/>
  <c r="I338" i="27"/>
  <c r="Y1215" i="24"/>
  <c r="I334" i="27"/>
  <c r="Y1206" i="24"/>
  <c r="I330" i="27"/>
  <c r="Y1199" i="24"/>
  <c r="I326" i="27"/>
  <c r="Y1194" i="24"/>
  <c r="I322" i="27"/>
  <c r="Y1186" i="24"/>
  <c r="I318" i="27"/>
  <c r="Y1182" i="24"/>
  <c r="I314" i="27"/>
  <c r="Y1177" i="24"/>
  <c r="I310" i="27"/>
  <c r="Y1163" i="24"/>
  <c r="I306" i="27"/>
  <c r="Y1156" i="24"/>
  <c r="I302" i="27"/>
  <c r="Y1151" i="24"/>
  <c r="I298" i="27"/>
  <c r="Y1147" i="24"/>
  <c r="I294" i="27"/>
  <c r="Y1134" i="24"/>
  <c r="I290" i="27"/>
  <c r="Y1128" i="24"/>
  <c r="I286" i="27"/>
  <c r="Y1119" i="24"/>
  <c r="I282" i="27"/>
  <c r="Y1115" i="24"/>
  <c r="I278" i="27"/>
  <c r="Y1109" i="24"/>
  <c r="I274" i="27"/>
  <c r="Y1103" i="24"/>
  <c r="I270" i="27"/>
  <c r="Y1093" i="24"/>
  <c r="I266" i="27"/>
  <c r="G1137" i="24" s="1"/>
  <c r="Y1085" i="24"/>
  <c r="I262" i="27"/>
  <c r="Y1077" i="24"/>
  <c r="I258" i="27"/>
  <c r="G1066" i="24" s="1"/>
  <c r="Y1071" i="24"/>
  <c r="I254" i="27"/>
  <c r="Y1057" i="24"/>
  <c r="I250" i="27"/>
  <c r="G1043" i="24" s="1"/>
  <c r="Y994" i="24"/>
  <c r="I246" i="27"/>
  <c r="Y986" i="24"/>
  <c r="I242" i="27"/>
  <c r="Y972" i="24"/>
  <c r="I238" i="27"/>
  <c r="Y961" i="24"/>
  <c r="I234" i="27"/>
  <c r="Y931" i="24"/>
  <c r="I230" i="27"/>
  <c r="G958" i="24" s="1"/>
  <c r="Y922" i="24"/>
  <c r="I226" i="27"/>
  <c r="Y893" i="24"/>
  <c r="I222" i="27"/>
  <c r="Y881" i="24"/>
  <c r="I218" i="27"/>
  <c r="G839" i="24" s="1"/>
  <c r="Y839" i="24"/>
  <c r="I214" i="27"/>
  <c r="G872" i="24" s="1"/>
  <c r="Y824" i="24"/>
  <c r="I210" i="27"/>
  <c r="Y814" i="24"/>
  <c r="I206" i="27"/>
  <c r="G840" i="24" s="1"/>
  <c r="Y805" i="24"/>
  <c r="I202" i="27"/>
  <c r="Y779" i="24"/>
  <c r="I198" i="27"/>
  <c r="G763" i="24" s="1"/>
  <c r="Y721" i="24"/>
  <c r="I188" i="27"/>
  <c r="Y695" i="24"/>
  <c r="I184" i="27"/>
  <c r="Y645" i="24"/>
  <c r="I180" i="27"/>
  <c r="Y631" i="24"/>
  <c r="I176" i="27"/>
  <c r="G638" i="24" s="1"/>
  <c r="Y622" i="24"/>
  <c r="I172" i="27"/>
  <c r="Y617" i="24"/>
  <c r="I168" i="27"/>
  <c r="Y587" i="24"/>
  <c r="I164" i="27"/>
  <c r="G595" i="24" s="1"/>
  <c r="Y580" i="24"/>
  <c r="I160" i="27"/>
  <c r="Y563" i="24"/>
  <c r="I156" i="27"/>
  <c r="G574" i="24" s="1"/>
  <c r="Y559" i="24"/>
  <c r="I152" i="27"/>
  <c r="Y544" i="24"/>
  <c r="I148" i="27"/>
  <c r="G536" i="24" s="1"/>
  <c r="Y508" i="24"/>
  <c r="I144" i="27"/>
  <c r="Y502" i="24"/>
  <c r="I140" i="27"/>
  <c r="G477" i="24" s="1"/>
  <c r="Y464" i="24"/>
  <c r="I136" i="27"/>
  <c r="G420" i="24" s="1"/>
  <c r="Y402" i="24"/>
  <c r="I132" i="27"/>
  <c r="Y394" i="24"/>
  <c r="I128" i="27"/>
  <c r="G386" i="24" s="1"/>
  <c r="Y388" i="24"/>
  <c r="I124" i="27"/>
  <c r="G379" i="24" s="1"/>
  <c r="Y379" i="24"/>
  <c r="I120" i="27"/>
  <c r="G367" i="24" s="1"/>
  <c r="Y365" i="24"/>
  <c r="I116" i="27"/>
  <c r="Y350" i="24"/>
  <c r="I112" i="27"/>
  <c r="G339" i="24" s="1"/>
  <c r="Y339" i="24"/>
  <c r="I108" i="27"/>
  <c r="G326" i="24" s="1"/>
  <c r="Y310" i="24"/>
  <c r="I104" i="27"/>
  <c r="G298" i="24" s="1"/>
  <c r="Y283" i="24"/>
  <c r="I100" i="27"/>
  <c r="Y266" i="24"/>
  <c r="I96" i="27"/>
  <c r="Y259" i="24"/>
  <c r="I92" i="27"/>
  <c r="G246" i="24" s="1"/>
  <c r="Y248" i="24"/>
  <c r="I88" i="27"/>
  <c r="G244" i="24" s="1"/>
  <c r="Y233" i="24"/>
  <c r="I84" i="27"/>
  <c r="Y226" i="24"/>
  <c r="I80" i="27"/>
  <c r="G214" i="24" s="1"/>
  <c r="Y216" i="24"/>
  <c r="I76" i="27"/>
  <c r="G200" i="24" s="1"/>
  <c r="Y200" i="24"/>
  <c r="I72" i="27"/>
  <c r="G205" i="24" s="1"/>
  <c r="Y192" i="24"/>
  <c r="I68" i="27"/>
  <c r="Y182" i="24"/>
  <c r="I64" i="27"/>
  <c r="Y176" i="24"/>
  <c r="I60" i="27"/>
  <c r="Y171" i="24"/>
  <c r="I56" i="27"/>
  <c r="Y140" i="24"/>
  <c r="I52" i="27"/>
  <c r="Y130" i="24"/>
  <c r="I48" i="27"/>
  <c r="Y124" i="24"/>
  <c r="I44" i="27"/>
  <c r="G116" i="24" s="1"/>
  <c r="Y118" i="24"/>
  <c r="I40" i="27"/>
  <c r="Y101" i="24"/>
  <c r="I36" i="27"/>
  <c r="Y95" i="24"/>
  <c r="I32" i="27"/>
  <c r="G87" i="24" s="1"/>
  <c r="Y87" i="24"/>
  <c r="I28" i="27"/>
  <c r="Y70" i="24"/>
  <c r="I24" i="27"/>
  <c r="Y62" i="24"/>
  <c r="I20" i="27"/>
  <c r="Y39" i="24"/>
  <c r="Y40" i="24"/>
  <c r="I16" i="27"/>
  <c r="Y29" i="24"/>
  <c r="N784" i="24"/>
  <c r="N2191" i="24"/>
  <c r="N2236" i="24"/>
  <c r="N2363" i="24"/>
  <c r="N2373" i="24"/>
  <c r="N1871" i="24"/>
  <c r="N1888" i="24"/>
  <c r="N1924" i="24"/>
  <c r="N1932" i="24"/>
  <c r="N1950" i="24"/>
  <c r="N1958" i="24"/>
  <c r="N975" i="24"/>
  <c r="N1081" i="24"/>
  <c r="N1463" i="24"/>
  <c r="N1604" i="24"/>
  <c r="N1766" i="24"/>
  <c r="N1959" i="24"/>
  <c r="N1207" i="24"/>
  <c r="N1243" i="24"/>
  <c r="N1280" i="24"/>
  <c r="N1308" i="24"/>
  <c r="N1329" i="24"/>
  <c r="N1405" i="24"/>
  <c r="N1489" i="24"/>
  <c r="N1523" i="24"/>
  <c r="N1967" i="24"/>
  <c r="N2000" i="24"/>
  <c r="N2135" i="24"/>
  <c r="N2156" i="24"/>
  <c r="N2192" i="24"/>
  <c r="N2283" i="24"/>
  <c r="N2317" i="24"/>
  <c r="N2364" i="24"/>
  <c r="N2066" i="24"/>
  <c r="N2075" i="24"/>
  <c r="N94" i="24"/>
  <c r="N138" i="24"/>
  <c r="N226" i="24"/>
  <c r="N286" i="24"/>
  <c r="N426" i="24"/>
  <c r="N623" i="24"/>
  <c r="N692" i="24"/>
  <c r="N750" i="24"/>
  <c r="N796" i="24"/>
  <c r="N1077" i="24"/>
  <c r="N1096" i="24"/>
  <c r="N1134" i="24"/>
  <c r="N1261" i="24"/>
  <c r="N1365" i="24"/>
  <c r="N1441" i="24"/>
  <c r="N1479" i="24"/>
  <c r="N1656" i="24"/>
  <c r="N1889" i="24"/>
  <c r="N1925" i="24"/>
  <c r="N1211" i="24"/>
  <c r="N1239" i="24"/>
  <c r="N1272" i="24"/>
  <c r="N1304" i="24"/>
  <c r="N1334" i="24"/>
  <c r="N1382" i="24"/>
  <c r="N1519" i="24"/>
  <c r="N1629" i="24"/>
  <c r="N1663" i="24"/>
  <c r="N1751" i="24"/>
  <c r="N1789" i="24"/>
  <c r="N1906" i="24"/>
  <c r="N1936" i="24"/>
  <c r="N2009" i="24"/>
  <c r="N2204" i="24"/>
  <c r="N2230" i="24"/>
  <c r="N2238" i="24"/>
  <c r="N2246" i="24"/>
  <c r="N2299" i="24"/>
  <c r="I192" i="27"/>
  <c r="G2493" i="24" s="1"/>
  <c r="Y2395" i="24"/>
  <c r="I739" i="27"/>
  <c r="G2450" i="24" s="1"/>
  <c r="Y2355" i="24"/>
  <c r="I727" i="27"/>
  <c r="G2335" i="24" s="1"/>
  <c r="Y2252" i="24"/>
  <c r="I715" i="27"/>
  <c r="Y2215" i="24"/>
  <c r="I703" i="27"/>
  <c r="Y2136" i="24"/>
  <c r="I691" i="27"/>
  <c r="G2157" i="24" s="1"/>
  <c r="Y2079" i="24"/>
  <c r="I7" i="27"/>
  <c r="G16" i="24" s="1"/>
  <c r="Y16" i="24"/>
  <c r="I194" i="27"/>
  <c r="Y2405" i="24"/>
  <c r="I749" i="27"/>
  <c r="G2471" i="24" s="1"/>
  <c r="Y2366" i="24"/>
  <c r="I745" i="27"/>
  <c r="Y2361" i="24"/>
  <c r="I741" i="27"/>
  <c r="G2462" i="24" s="1"/>
  <c r="Y2357" i="24"/>
  <c r="I737" i="27"/>
  <c r="G2448" i="24" s="1"/>
  <c r="Y2353" i="24"/>
  <c r="I733" i="27"/>
  <c r="G2380" i="24" s="1"/>
  <c r="Y2305" i="24"/>
  <c r="I729" i="27"/>
  <c r="Y2255" i="24"/>
  <c r="I725" i="27"/>
  <c r="Y2248" i="24"/>
  <c r="I721" i="27"/>
  <c r="Y2236" i="24"/>
  <c r="I717" i="27"/>
  <c r="Y2225" i="24"/>
  <c r="I713" i="27"/>
  <c r="Y2211" i="24"/>
  <c r="I709" i="27"/>
  <c r="Y2200" i="24"/>
  <c r="I705" i="27"/>
  <c r="G2220" i="24" s="1"/>
  <c r="Y2141" i="24"/>
  <c r="I701" i="27"/>
  <c r="G2185" i="24" s="1"/>
  <c r="Y2107" i="24"/>
  <c r="I697" i="27"/>
  <c r="Y2103" i="24"/>
  <c r="I693" i="27"/>
  <c r="G2159" i="24" s="1"/>
  <c r="Y2081" i="24"/>
  <c r="I689" i="27"/>
  <c r="Y2073" i="24"/>
  <c r="I685" i="27"/>
  <c r="G2142" i="24" s="1"/>
  <c r="Y2064" i="24"/>
  <c r="I681" i="27"/>
  <c r="G2123" i="24" s="1"/>
  <c r="Y2056" i="24"/>
  <c r="I677" i="27"/>
  <c r="G2120" i="24" s="1"/>
  <c r="Y2042" i="24"/>
  <c r="I673" i="27"/>
  <c r="Y2027" i="24"/>
  <c r="I669" i="27"/>
  <c r="G2074" i="24" s="1"/>
  <c r="Y2007" i="24"/>
  <c r="I665" i="27"/>
  <c r="Y1999" i="24"/>
  <c r="I661" i="27"/>
  <c r="Y1992" i="24"/>
  <c r="I657" i="27"/>
  <c r="G2049" i="24" s="1"/>
  <c r="Y1974" i="24"/>
  <c r="I653" i="27"/>
  <c r="G1958" i="24" s="1"/>
  <c r="Y1958" i="24"/>
  <c r="I649" i="27"/>
  <c r="Y1947" i="24"/>
  <c r="I645" i="27"/>
  <c r="Y1933" i="24"/>
  <c r="I641" i="27"/>
  <c r="G1964" i="24" s="1"/>
  <c r="Y1902" i="24"/>
  <c r="I637" i="27"/>
  <c r="Y1894" i="24"/>
  <c r="I633" i="27"/>
  <c r="Y1888" i="24"/>
  <c r="I629" i="27"/>
  <c r="Y1848" i="24"/>
  <c r="I625" i="27"/>
  <c r="Y1838" i="24"/>
  <c r="I621" i="27"/>
  <c r="G1885" i="24" s="1"/>
  <c r="Y1815" i="24"/>
  <c r="I617" i="27"/>
  <c r="Y1808" i="24"/>
  <c r="I613" i="27"/>
  <c r="Y1802" i="24"/>
  <c r="I609" i="27"/>
  <c r="G1797" i="24" s="1"/>
  <c r="Y1797" i="24"/>
  <c r="I605" i="27"/>
  <c r="Y1789" i="24"/>
  <c r="I601" i="27"/>
  <c r="G1835" i="24" s="1"/>
  <c r="Y1777" i="24"/>
  <c r="I597" i="27"/>
  <c r="Y1764" i="24"/>
  <c r="I593" i="27"/>
  <c r="Y1750" i="24"/>
  <c r="I589" i="27"/>
  <c r="G1746" i="24" s="1"/>
  <c r="Y1746" i="24"/>
  <c r="I585" i="27"/>
  <c r="Y1737" i="24"/>
  <c r="I581" i="27"/>
  <c r="Y1730" i="24"/>
  <c r="I577" i="27"/>
  <c r="G1771" i="24" s="1"/>
  <c r="Y1714" i="24"/>
  <c r="I573" i="27"/>
  <c r="Y1705" i="24"/>
  <c r="I569" i="27"/>
  <c r="Y1700" i="24"/>
  <c r="I565" i="27"/>
  <c r="G1683" i="24" s="1"/>
  <c r="Y1683" i="24"/>
  <c r="I561" i="27"/>
  <c r="G1675" i="24" s="1"/>
  <c r="Y1675" i="24"/>
  <c r="I557" i="27"/>
  <c r="Y1669" i="24"/>
  <c r="I553" i="27"/>
  <c r="G1717" i="24" s="1"/>
  <c r="Y1652" i="24"/>
  <c r="I549" i="27"/>
  <c r="Y1640" i="24"/>
  <c r="I545" i="27"/>
  <c r="Y1634" i="24"/>
  <c r="I541" i="27"/>
  <c r="Y1628" i="24"/>
  <c r="I537" i="27"/>
  <c r="G1607" i="24" s="1"/>
  <c r="Y1607" i="24"/>
  <c r="I533" i="27"/>
  <c r="Y1590" i="24"/>
  <c r="I529" i="27"/>
  <c r="Y1581" i="24"/>
  <c r="I525" i="27"/>
  <c r="Y1577" i="24"/>
  <c r="I521" i="27"/>
  <c r="Y1569" i="24"/>
  <c r="I517" i="27"/>
  <c r="G1612" i="24" s="1"/>
  <c r="Y1549" i="24"/>
  <c r="I513" i="27"/>
  <c r="G1597" i="24" s="1"/>
  <c r="Y1545" i="24"/>
  <c r="I509" i="27"/>
  <c r="Y1527" i="24"/>
  <c r="I505" i="27"/>
  <c r="Y1518" i="24"/>
  <c r="I501" i="27"/>
  <c r="G1513" i="24" s="1"/>
  <c r="Y1513" i="24"/>
  <c r="I497" i="27"/>
  <c r="G1555" i="24" s="1"/>
  <c r="Y1504" i="24"/>
  <c r="I493" i="27"/>
  <c r="Y1500" i="24"/>
  <c r="I489" i="27"/>
  <c r="G1495" i="24" s="1"/>
  <c r="Y1495" i="24"/>
  <c r="I485" i="27"/>
  <c r="Y1486" i="24"/>
  <c r="I481" i="27"/>
  <c r="Y1474" i="24"/>
  <c r="I477" i="27"/>
  <c r="Y1460" i="24"/>
  <c r="I473" i="27"/>
  <c r="Y1455" i="24"/>
  <c r="I469" i="27"/>
  <c r="Y1447" i="24"/>
  <c r="I465" i="27"/>
  <c r="Y1437" i="24"/>
  <c r="I461" i="27"/>
  <c r="G1430" i="24" s="1"/>
  <c r="Y1430" i="24"/>
  <c r="I457" i="27"/>
  <c r="Y1423" i="24"/>
  <c r="I453" i="27"/>
  <c r="Y1415" i="24"/>
  <c r="I449" i="27"/>
  <c r="Y1410" i="24"/>
  <c r="I445" i="27"/>
  <c r="Y1405" i="24"/>
  <c r="I441" i="27"/>
  <c r="G1454" i="24" s="1"/>
  <c r="Y1397" i="24"/>
  <c r="I437" i="27"/>
  <c r="Y1386" i="24"/>
  <c r="I433" i="27"/>
  <c r="Y1378" i="24"/>
  <c r="I429" i="27"/>
  <c r="Y1371" i="24"/>
  <c r="I425" i="27"/>
  <c r="Y1358" i="24"/>
  <c r="I421" i="27"/>
  <c r="G1349" i="24" s="1"/>
  <c r="Y1349" i="24"/>
  <c r="I417" i="27"/>
  <c r="G1343" i="24" s="1"/>
  <c r="Y1343" i="24"/>
  <c r="I413" i="27"/>
  <c r="Y1336" i="24"/>
  <c r="I409" i="27"/>
  <c r="G1331" i="24" s="1"/>
  <c r="Y1331" i="24"/>
  <c r="I405" i="27"/>
  <c r="Y1326" i="24"/>
  <c r="I401" i="27"/>
  <c r="Y1319" i="24"/>
  <c r="I397" i="27"/>
  <c r="Y1314" i="24"/>
  <c r="I393" i="27"/>
  <c r="Y1309" i="24"/>
  <c r="I389" i="27"/>
  <c r="Y1303" i="24"/>
  <c r="I385" i="27"/>
  <c r="Y1291" i="24"/>
  <c r="I381" i="27"/>
  <c r="Y1286" i="24"/>
  <c r="I377" i="27"/>
  <c r="Y1281" i="24"/>
  <c r="I373" i="27"/>
  <c r="Y1275" i="24"/>
  <c r="I369" i="27"/>
  <c r="Y1268" i="24"/>
  <c r="I365" i="27"/>
  <c r="G1257" i="24" s="1"/>
  <c r="Y1257" i="24"/>
  <c r="I361" i="27"/>
  <c r="Y1250" i="24"/>
  <c r="I357" i="27"/>
  <c r="Y1243" i="24"/>
  <c r="I353" i="27"/>
  <c r="Y1237" i="24"/>
  <c r="I349" i="27"/>
  <c r="Y1231" i="24"/>
  <c r="I345" i="27"/>
  <c r="Y1225" i="24"/>
  <c r="I341" i="27"/>
  <c r="Y1220" i="24"/>
  <c r="I337" i="27"/>
  <c r="Y1213" i="24"/>
  <c r="I333" i="27"/>
  <c r="Y1205" i="24"/>
  <c r="I329" i="27"/>
  <c r="G1191" i="24" s="1"/>
  <c r="Y1198" i="24"/>
  <c r="I325" i="27"/>
  <c r="G1193" i="24" s="1"/>
  <c r="Y1193" i="24"/>
  <c r="I321" i="27"/>
  <c r="Y1185" i="24"/>
  <c r="I317" i="27"/>
  <c r="G1174" i="24" s="1"/>
  <c r="Y1181" i="24"/>
  <c r="I313" i="27"/>
  <c r="Y1176" i="24"/>
  <c r="I309" i="27"/>
  <c r="G1161" i="24" s="1"/>
  <c r="Y1161" i="24"/>
  <c r="I305" i="27"/>
  <c r="Y1155" i="24"/>
  <c r="I301" i="27"/>
  <c r="G1144" i="24" s="1"/>
  <c r="Y1150" i="24"/>
  <c r="I297" i="27"/>
  <c r="Y1146" i="24"/>
  <c r="I293" i="27"/>
  <c r="Y1132" i="24"/>
  <c r="I289" i="27"/>
  <c r="Y1127" i="24"/>
  <c r="I285" i="27"/>
  <c r="G1164" i="24" s="1"/>
  <c r="Y1118" i="24"/>
  <c r="I281" i="27"/>
  <c r="Y1114" i="24"/>
  <c r="I277" i="27"/>
  <c r="Y1108" i="24"/>
  <c r="I273" i="27"/>
  <c r="G1095" i="24" s="1"/>
  <c r="Y1101" i="24"/>
  <c r="I269" i="27"/>
  <c r="G1091" i="24" s="1"/>
  <c r="Y1091" i="24"/>
  <c r="I265" i="27"/>
  <c r="G1079" i="24" s="1"/>
  <c r="Y1084" i="24"/>
  <c r="I261" i="27"/>
  <c r="G1076" i="24" s="1"/>
  <c r="Y1076" i="24"/>
  <c r="I257" i="27"/>
  <c r="G1070" i="24" s="1"/>
  <c r="Y1070" i="24"/>
  <c r="I253" i="27"/>
  <c r="G1056" i="24" s="1"/>
  <c r="Y1056" i="24"/>
  <c r="I249" i="27"/>
  <c r="G1042" i="24" s="1"/>
  <c r="Y993" i="24"/>
  <c r="I245" i="27"/>
  <c r="Y981" i="24"/>
  <c r="I241" i="27"/>
  <c r="Y971" i="24"/>
  <c r="I237" i="27"/>
  <c r="Y940" i="24"/>
  <c r="I233" i="27"/>
  <c r="G978" i="24" s="1"/>
  <c r="Y929" i="24"/>
  <c r="I229" i="27"/>
  <c r="G955" i="24" s="1"/>
  <c r="Y919" i="24"/>
  <c r="I225" i="27"/>
  <c r="Y890" i="24"/>
  <c r="I221" i="27"/>
  <c r="Y875" i="24"/>
  <c r="I217" i="27"/>
  <c r="Y835" i="24"/>
  <c r="I213" i="27"/>
  <c r="G871" i="24" s="1"/>
  <c r="Y823" i="24"/>
  <c r="I209" i="27"/>
  <c r="Y811" i="24"/>
  <c r="I205" i="27"/>
  <c r="Y800" i="24"/>
  <c r="I201" i="27"/>
  <c r="Y765" i="24"/>
  <c r="I191" i="27"/>
  <c r="G755" i="24" s="1"/>
  <c r="Y713" i="24"/>
  <c r="I187" i="27"/>
  <c r="G710" i="24" s="1"/>
  <c r="Y684" i="24"/>
  <c r="I183" i="27"/>
  <c r="G653" i="24" s="1"/>
  <c r="Y636" i="24"/>
  <c r="I179" i="27"/>
  <c r="G656" i="24" s="1"/>
  <c r="Y627" i="24"/>
  <c r="I175" i="27"/>
  <c r="Y621" i="24"/>
  <c r="I171" i="27"/>
  <c r="G632" i="24" s="1"/>
  <c r="Y616" i="24"/>
  <c r="I167" i="27"/>
  <c r="G601" i="24" s="1"/>
  <c r="Y586" i="24"/>
  <c r="I163" i="27"/>
  <c r="G597" i="24" s="1"/>
  <c r="Y569" i="24"/>
  <c r="I159" i="27"/>
  <c r="Y562" i="24"/>
  <c r="I155" i="27"/>
  <c r="G579" i="24" s="1"/>
  <c r="Y551" i="24"/>
  <c r="I151" i="27"/>
  <c r="G538" i="24" s="1"/>
  <c r="Y541" i="24"/>
  <c r="I147" i="27"/>
  <c r="Y507" i="24"/>
  <c r="I143" i="27"/>
  <c r="Y495" i="24"/>
  <c r="I139" i="27"/>
  <c r="Y453" i="24"/>
  <c r="I135" i="27"/>
  <c r="G418" i="24" s="1"/>
  <c r="Y400" i="24"/>
  <c r="I131" i="27"/>
  <c r="Y393" i="24"/>
  <c r="I127" i="27"/>
  <c r="G384" i="24" s="1"/>
  <c r="Y384" i="24"/>
  <c r="I123" i="27"/>
  <c r="Y377" i="24"/>
  <c r="I119" i="27"/>
  <c r="Y363" i="24"/>
  <c r="I115" i="27"/>
  <c r="Y348" i="24"/>
  <c r="I111" i="27"/>
  <c r="G351" i="24" s="1"/>
  <c r="Y336" i="24"/>
  <c r="I107" i="27"/>
  <c r="G323" i="24" s="1"/>
  <c r="Y307" i="24"/>
  <c r="I103" i="27"/>
  <c r="Y281" i="24"/>
  <c r="I99" i="27"/>
  <c r="G276" i="24" s="1"/>
  <c r="Y265" i="24"/>
  <c r="I95" i="27"/>
  <c r="G262" i="24" s="1"/>
  <c r="Y251" i="24"/>
  <c r="I91" i="27"/>
  <c r="Y247" i="24"/>
  <c r="I87" i="27"/>
  <c r="G242" i="24" s="1"/>
  <c r="Y231" i="24"/>
  <c r="I83" i="27"/>
  <c r="G223" i="24" s="1"/>
  <c r="Y223" i="24"/>
  <c r="I79" i="27"/>
  <c r="Y215" i="24"/>
  <c r="I75" i="27"/>
  <c r="Y197" i="24"/>
  <c r="I71" i="27"/>
  <c r="Y190" i="24"/>
  <c r="I67" i="27"/>
  <c r="Y180" i="24"/>
  <c r="I63" i="27"/>
  <c r="G175" i="24" s="1"/>
  <c r="Y175" i="24"/>
  <c r="I59" i="27"/>
  <c r="G164" i="24" s="1"/>
  <c r="Y165" i="24"/>
  <c r="I55" i="27"/>
  <c r="Y138" i="24"/>
  <c r="I51" i="27"/>
  <c r="Y129" i="24"/>
  <c r="I47" i="27"/>
  <c r="G123" i="24" s="1"/>
  <c r="Y123" i="24"/>
  <c r="I43" i="27"/>
  <c r="Y113" i="24"/>
  <c r="I39" i="27"/>
  <c r="G100" i="24" s="1"/>
  <c r="Y100" i="24"/>
  <c r="I35" i="27"/>
  <c r="Y94" i="24"/>
  <c r="I31" i="27"/>
  <c r="G86" i="24" s="1"/>
  <c r="Y86" i="24"/>
  <c r="I27" i="27"/>
  <c r="G68" i="24" s="1"/>
  <c r="Y68" i="24"/>
  <c r="I23" i="27"/>
  <c r="G57" i="24" s="1"/>
  <c r="Y57" i="24"/>
  <c r="I19" i="27"/>
  <c r="Y36" i="24"/>
  <c r="I15" i="27"/>
  <c r="Y28" i="24"/>
  <c r="I12" i="27"/>
  <c r="Y25" i="24"/>
  <c r="N541" i="24"/>
  <c r="N911" i="24"/>
  <c r="N614" i="24"/>
  <c r="N1076" i="24"/>
  <c r="N2049" i="24"/>
  <c r="N2058" i="24"/>
  <c r="N2067" i="24"/>
  <c r="N2076" i="24"/>
  <c r="N2088" i="24"/>
  <c r="N2110" i="24"/>
  <c r="N95" i="24"/>
  <c r="N128" i="24"/>
  <c r="N147" i="24"/>
  <c r="N170" i="24"/>
  <c r="N178" i="24"/>
  <c r="N188" i="24"/>
  <c r="N197" i="24"/>
  <c r="N217" i="24"/>
  <c r="N252" i="24"/>
  <c r="N261" i="24"/>
  <c r="N288" i="24"/>
  <c r="N339" i="24"/>
  <c r="N379" i="24"/>
  <c r="N387" i="24"/>
  <c r="N396" i="24"/>
  <c r="N518" i="24"/>
  <c r="N616" i="24"/>
  <c r="N693" i="24"/>
  <c r="N743" i="24"/>
  <c r="N752" i="24"/>
  <c r="N762" i="24"/>
  <c r="N1069" i="24"/>
  <c r="N1087" i="24"/>
  <c r="N1106" i="24"/>
  <c r="N1115" i="24"/>
  <c r="N1136" i="24"/>
  <c r="N1147" i="24"/>
  <c r="N1185" i="24"/>
  <c r="N1194" i="24"/>
  <c r="N1252" i="24"/>
  <c r="N1262" i="24"/>
  <c r="N1271" i="24"/>
  <c r="N1312" i="24"/>
  <c r="N1337" i="24"/>
  <c r="N1376" i="24"/>
  <c r="N1396" i="24"/>
  <c r="N1423" i="24"/>
  <c r="N1432" i="24"/>
  <c r="N1442" i="24"/>
  <c r="N1470" i="24"/>
  <c r="N1480" i="24"/>
  <c r="N1497" i="24"/>
  <c r="N1522" i="24"/>
  <c r="N1531" i="24"/>
  <c r="N1562" i="24"/>
  <c r="N1571" i="24"/>
  <c r="N1588" i="24"/>
  <c r="N1610" i="24"/>
  <c r="N1619" i="24"/>
  <c r="N1657" i="24"/>
  <c r="N1700" i="24"/>
  <c r="N1716" i="24"/>
  <c r="N1727" i="24"/>
  <c r="N1757" i="24"/>
  <c r="N1877" i="24"/>
  <c r="N1922" i="24"/>
  <c r="N1930" i="24"/>
  <c r="N1956" i="24"/>
  <c r="N1993" i="24"/>
  <c r="N2133" i="24"/>
  <c r="N2179" i="24"/>
  <c r="N2201" i="24"/>
  <c r="N2235" i="24"/>
  <c r="N2306" i="24"/>
  <c r="N2361" i="24"/>
  <c r="N2032" i="24"/>
  <c r="N2050" i="24"/>
  <c r="N2068" i="24"/>
  <c r="N2089" i="24"/>
  <c r="N2112" i="24"/>
  <c r="N125" i="24"/>
  <c r="N144" i="24"/>
  <c r="N166" i="24"/>
  <c r="N248" i="24"/>
  <c r="N295" i="24"/>
  <c r="N336" i="24"/>
  <c r="N384" i="24"/>
  <c r="N441" i="24"/>
  <c r="N461" i="24"/>
  <c r="N481" i="24"/>
  <c r="N496" i="24"/>
  <c r="N552" i="24"/>
  <c r="N569" i="24"/>
  <c r="N790" i="24"/>
  <c r="N935" i="24"/>
  <c r="N1103" i="24"/>
  <c r="N1164" i="24"/>
  <c r="N1180" i="24"/>
  <c r="N1203" i="24"/>
  <c r="N1235" i="24"/>
  <c r="N1276" i="24"/>
  <c r="N1300" i="24"/>
  <c r="N1325" i="24"/>
  <c r="N1397" i="24"/>
  <c r="N1424" i="24"/>
  <c r="N1481" i="24"/>
  <c r="N1506" i="24"/>
  <c r="N1532" i="24"/>
  <c r="N1576" i="24"/>
  <c r="N1616" i="24"/>
  <c r="N1653" i="24"/>
  <c r="N1781" i="24"/>
  <c r="N1866" i="24"/>
  <c r="N1897" i="24"/>
  <c r="N1963" i="24"/>
  <c r="N2005" i="24"/>
  <c r="N2184" i="24"/>
  <c r="N2205" i="24"/>
  <c r="N2221" i="24"/>
  <c r="N2064" i="24"/>
  <c r="N2082" i="24"/>
  <c r="N2105" i="24"/>
  <c r="N171" i="24"/>
  <c r="N189" i="24"/>
  <c r="N302" i="24"/>
  <c r="N340" i="24"/>
  <c r="N388" i="24"/>
  <c r="N455" i="24"/>
  <c r="N477" i="24"/>
  <c r="N500" i="24"/>
  <c r="N537" i="24"/>
  <c r="N556" i="24"/>
  <c r="N573" i="24"/>
  <c r="N617" i="24"/>
  <c r="N694" i="24"/>
  <c r="N726" i="24"/>
  <c r="N805" i="24"/>
  <c r="N828" i="24"/>
  <c r="N918" i="24"/>
  <c r="N1070" i="24"/>
  <c r="N1089" i="24"/>
  <c r="N1108" i="24"/>
  <c r="N1127" i="24"/>
  <c r="N1148" i="24"/>
  <c r="N1215" i="24"/>
  <c r="N1248" i="24"/>
  <c r="N1284" i="24"/>
  <c r="N1391" i="24"/>
  <c r="N1451" i="24"/>
  <c r="N1510" i="24"/>
  <c r="N1584" i="24"/>
  <c r="N1625" i="24"/>
  <c r="N1667" i="24"/>
  <c r="N1758" i="24"/>
  <c r="N1793" i="24"/>
  <c r="N1879" i="24"/>
  <c r="N1919" i="24"/>
  <c r="N1957" i="24"/>
  <c r="N1994" i="24"/>
  <c r="I3" i="27"/>
  <c r="G10" i="24" s="1"/>
  <c r="Y10" i="24"/>
  <c r="I6" i="27"/>
  <c r="G15" i="24" s="1"/>
  <c r="Y15" i="24"/>
  <c r="I193" i="27"/>
  <c r="Y2402" i="24"/>
  <c r="I748" i="27"/>
  <c r="G2470" i="24" s="1"/>
  <c r="Y2365" i="24"/>
  <c r="I744" i="27"/>
  <c r="Y2360" i="24"/>
  <c r="I740" i="27"/>
  <c r="G2451" i="24" s="1"/>
  <c r="Y2356" i="24"/>
  <c r="I736" i="27"/>
  <c r="Y2344" i="24"/>
  <c r="I732" i="27"/>
  <c r="Y2264" i="24"/>
  <c r="I728" i="27"/>
  <c r="Y2253" i="24"/>
  <c r="I724" i="27"/>
  <c r="G2315" i="24" s="1"/>
  <c r="Y2243" i="24"/>
  <c r="I720" i="27"/>
  <c r="G2235" i="24" s="1"/>
  <c r="Y2235" i="24"/>
  <c r="I716" i="27"/>
  <c r="G2298" i="24" s="1"/>
  <c r="Y2216" i="24"/>
  <c r="I712" i="27"/>
  <c r="Y2210" i="24"/>
  <c r="I708" i="27"/>
  <c r="Y2178" i="24"/>
  <c r="I704" i="27"/>
  <c r="G2208" i="24" s="1"/>
  <c r="Y2140" i="24"/>
  <c r="I700" i="27"/>
  <c r="Y2106" i="24"/>
  <c r="I696" i="27"/>
  <c r="Y2102" i="24"/>
  <c r="I692" i="27"/>
  <c r="Y2080" i="24"/>
  <c r="I688" i="27"/>
  <c r="Y2071" i="24"/>
  <c r="I684" i="27"/>
  <c r="Y2063" i="24"/>
  <c r="I680" i="27"/>
  <c r="Y2055" i="24"/>
  <c r="I676" i="27"/>
  <c r="Y2041" i="24"/>
  <c r="I672" i="27"/>
  <c r="Y2020" i="24"/>
  <c r="I668" i="27"/>
  <c r="Y2006" i="24"/>
  <c r="I664" i="27"/>
  <c r="G2075" i="24" s="1"/>
  <c r="Y1997" i="24"/>
  <c r="I660" i="27"/>
  <c r="Y1985" i="24"/>
  <c r="I656" i="27"/>
  <c r="Y1963" i="24"/>
  <c r="I652" i="27"/>
  <c r="Y1956" i="24"/>
  <c r="I648" i="27"/>
  <c r="Y1943" i="24"/>
  <c r="I644" i="27"/>
  <c r="G1988" i="24" s="1"/>
  <c r="Y1915" i="24"/>
  <c r="I640" i="27"/>
  <c r="Y1899" i="24"/>
  <c r="I636" i="27"/>
  <c r="G1965" i="24" s="1"/>
  <c r="Y1892" i="24"/>
  <c r="I632" i="27"/>
  <c r="G1953" i="24" s="1"/>
  <c r="Y1880" i="24"/>
  <c r="I628" i="27"/>
  <c r="G1918" i="24" s="1"/>
  <c r="Y1845" i="24"/>
  <c r="I624" i="27"/>
  <c r="G1820" i="24" s="1"/>
  <c r="Y1820" i="24"/>
  <c r="I620" i="27"/>
  <c r="Y1814" i="24"/>
  <c r="I616" i="27"/>
  <c r="Y1807" i="24"/>
  <c r="I612" i="27"/>
  <c r="Y1800" i="24"/>
  <c r="I608" i="27"/>
  <c r="G1860" i="24" s="1"/>
  <c r="Y1796" i="24"/>
  <c r="I604" i="27"/>
  <c r="Y1787" i="24"/>
  <c r="I600" i="27"/>
  <c r="G1775" i="24" s="1"/>
  <c r="Y1775" i="24"/>
  <c r="I596" i="27"/>
  <c r="Y1753" i="24"/>
  <c r="I592" i="27"/>
  <c r="G1818" i="24" s="1"/>
  <c r="Y1749" i="24"/>
  <c r="I588" i="27"/>
  <c r="Y1742" i="24"/>
  <c r="I584" i="27"/>
  <c r="Y1733" i="24"/>
  <c r="I580" i="27"/>
  <c r="Y1726" i="24"/>
  <c r="I576" i="27"/>
  <c r="G1708" i="24" s="1"/>
  <c r="Y1708" i="24"/>
  <c r="I572" i="27"/>
  <c r="Y1704" i="24"/>
  <c r="I568" i="27"/>
  <c r="Y1697" i="24"/>
  <c r="I564" i="27"/>
  <c r="G1681" i="24" s="1"/>
  <c r="Y1681" i="24"/>
  <c r="I560" i="27"/>
  <c r="G1667" i="24" s="1"/>
  <c r="Y1674" i="24"/>
  <c r="I556" i="27"/>
  <c r="Y1668" i="24"/>
  <c r="I552" i="27"/>
  <c r="G1710" i="24" s="1"/>
  <c r="Y1645" i="24"/>
  <c r="I548" i="27"/>
  <c r="Y1639" i="24"/>
  <c r="I544" i="27"/>
  <c r="G1686" i="24" s="1"/>
  <c r="Y1632" i="24"/>
  <c r="I540" i="27"/>
  <c r="G1677" i="24" s="1"/>
  <c r="Y1623" i="24"/>
  <c r="I536" i="27"/>
  <c r="Y1600" i="24"/>
  <c r="I532" i="27"/>
  <c r="G1587" i="24" s="1"/>
  <c r="Y1587" i="24"/>
  <c r="I528" i="27"/>
  <c r="Y1580" i="24"/>
  <c r="I524" i="27"/>
  <c r="Y1576" i="24"/>
  <c r="I520" i="27"/>
  <c r="Y1568" i="24"/>
  <c r="I516" i="27"/>
  <c r="G1611" i="24" s="1"/>
  <c r="Y1548" i="24"/>
  <c r="I512" i="27"/>
  <c r="Y1538" i="24"/>
  <c r="I508" i="27"/>
  <c r="Y1526" i="24"/>
  <c r="I504" i="27"/>
  <c r="Y1517" i="24"/>
  <c r="I500" i="27"/>
  <c r="Y1512" i="24"/>
  <c r="I496" i="27"/>
  <c r="G1566" i="24" s="1"/>
  <c r="Y1503" i="24"/>
  <c r="I492" i="27"/>
  <c r="G1550" i="24" s="1"/>
  <c r="Y1499" i="24"/>
  <c r="I488" i="27"/>
  <c r="Y1494" i="24"/>
  <c r="I484" i="27"/>
  <c r="G1535" i="24" s="1"/>
  <c r="Y1484" i="24"/>
  <c r="I480" i="27"/>
  <c r="G1530" i="24" s="1"/>
  <c r="Y1467" i="24"/>
  <c r="I476" i="27"/>
  <c r="G1522" i="24" s="1"/>
  <c r="Y1459" i="24"/>
  <c r="I472" i="27"/>
  <c r="G1446" i="24" s="1"/>
  <c r="Y1453" i="24"/>
  <c r="I468" i="27"/>
  <c r="Y1442" i="24"/>
  <c r="I464" i="27"/>
  <c r="G1436" i="24" s="1"/>
  <c r="Y1436" i="24"/>
  <c r="I460" i="27"/>
  <c r="Y1429" i="24"/>
  <c r="I456" i="27"/>
  <c r="Y1421" i="24"/>
  <c r="I452" i="27"/>
  <c r="Y1413" i="24"/>
  <c r="I448" i="27"/>
  <c r="Y1409" i="24"/>
  <c r="I444" i="27"/>
  <c r="Y1404" i="24"/>
  <c r="I440" i="27"/>
  <c r="G1396" i="24" s="1"/>
  <c r="Y1396" i="24"/>
  <c r="I436" i="27"/>
  <c r="Y1383" i="24"/>
  <c r="I432" i="27"/>
  <c r="Y1376" i="24"/>
  <c r="I428" i="27"/>
  <c r="Y1362" i="24"/>
  <c r="I424" i="27"/>
  <c r="Y1357" i="24"/>
  <c r="I420" i="27"/>
  <c r="G1348" i="24" s="1"/>
  <c r="Y1348" i="24"/>
  <c r="I416" i="27"/>
  <c r="Y1342" i="24"/>
  <c r="I412" i="27"/>
  <c r="Y1334" i="24"/>
  <c r="I408" i="27"/>
  <c r="Y1330" i="24"/>
  <c r="I404" i="27"/>
  <c r="G1381" i="24" s="1"/>
  <c r="Y1325" i="24"/>
  <c r="I400" i="27"/>
  <c r="G1380" i="24" s="1"/>
  <c r="Y1318" i="24"/>
  <c r="I396" i="27"/>
  <c r="Y1313" i="24"/>
  <c r="I392" i="27"/>
  <c r="Y1308" i="24"/>
  <c r="I388" i="27"/>
  <c r="Y1298" i="24"/>
  <c r="I384" i="27"/>
  <c r="Y1290" i="24"/>
  <c r="I380" i="27"/>
  <c r="Y1284" i="24"/>
  <c r="I376" i="27"/>
  <c r="Y1279" i="24"/>
  <c r="I372" i="27"/>
  <c r="Y1274" i="24"/>
  <c r="I368" i="27"/>
  <c r="Y1267" i="24"/>
  <c r="I364" i="27"/>
  <c r="Y1254" i="24"/>
  <c r="I360" i="27"/>
  <c r="Y1249" i="24"/>
  <c r="I356" i="27"/>
  <c r="Y1241" i="24"/>
  <c r="I352" i="27"/>
  <c r="Y1236" i="24"/>
  <c r="I348" i="27"/>
  <c r="Y1230" i="24"/>
  <c r="I344" i="27"/>
  <c r="G1216" i="24" s="1"/>
  <c r="Y1223" i="24"/>
  <c r="I340" i="27"/>
  <c r="Y1219" i="24"/>
  <c r="I336" i="27"/>
  <c r="Y1210" i="24"/>
  <c r="I332" i="27"/>
  <c r="Y1204" i="24"/>
  <c r="I328" i="27"/>
  <c r="Y1197" i="24"/>
  <c r="I324" i="27"/>
  <c r="Y1188" i="24"/>
  <c r="I320" i="27"/>
  <c r="Y1184" i="24"/>
  <c r="I316" i="27"/>
  <c r="G1226" i="24" s="1"/>
  <c r="Y1179" i="24"/>
  <c r="I312" i="27"/>
  <c r="G1173" i="24" s="1"/>
  <c r="Y1173" i="24"/>
  <c r="I308" i="27"/>
  <c r="Y1159" i="24"/>
  <c r="I304" i="27"/>
  <c r="Y1153" i="24"/>
  <c r="I300" i="27"/>
  <c r="Y1149" i="24"/>
  <c r="I296" i="27"/>
  <c r="Y1142" i="24"/>
  <c r="I292" i="27"/>
  <c r="G1130" i="24" s="1"/>
  <c r="Y1130" i="24"/>
  <c r="I288" i="27"/>
  <c r="Y1126" i="24"/>
  <c r="I284" i="27"/>
  <c r="G1117" i="24" s="1"/>
  <c r="Y1117" i="24"/>
  <c r="I280" i="27"/>
  <c r="Y1112" i="24"/>
  <c r="I276" i="27"/>
  <c r="G1107" i="24" s="1"/>
  <c r="Y1107" i="24"/>
  <c r="I272" i="27"/>
  <c r="G1100" i="24" s="1"/>
  <c r="Y1100" i="24"/>
  <c r="I268" i="27"/>
  <c r="G1089" i="24" s="1"/>
  <c r="Y1089" i="24"/>
  <c r="I264" i="27"/>
  <c r="G1082" i="24" s="1"/>
  <c r="Y1082" i="24"/>
  <c r="I260" i="27"/>
  <c r="G1075" i="24" s="1"/>
  <c r="Y1075" i="24"/>
  <c r="I256" i="27"/>
  <c r="G1064" i="24" s="1"/>
  <c r="Y1069" i="24"/>
  <c r="I252" i="27"/>
  <c r="Y1018" i="24"/>
  <c r="I248" i="27"/>
  <c r="G1041" i="24" s="1"/>
  <c r="Y992" i="24"/>
  <c r="I244" i="27"/>
  <c r="Y979" i="24"/>
  <c r="I240" i="27"/>
  <c r="G1005" i="24" s="1"/>
  <c r="Y969" i="24"/>
  <c r="I236" i="27"/>
  <c r="Y936" i="24"/>
  <c r="I232" i="27"/>
  <c r="Y928" i="24"/>
  <c r="I228" i="27"/>
  <c r="G954" i="24" s="1"/>
  <c r="Y918" i="24"/>
  <c r="I224" i="27"/>
  <c r="Y886" i="24"/>
  <c r="I220" i="27"/>
  <c r="G874" i="24" s="1"/>
  <c r="Y874" i="24"/>
  <c r="I216" i="27"/>
  <c r="G829" i="24" s="1"/>
  <c r="Y834" i="24"/>
  <c r="I212" i="27"/>
  <c r="G867" i="24" s="1"/>
  <c r="Y819" i="24"/>
  <c r="I208" i="27"/>
  <c r="Y810" i="24"/>
  <c r="I204" i="27"/>
  <c r="Y793" i="24"/>
  <c r="I200" i="27"/>
  <c r="G782" i="24" s="1"/>
  <c r="Y750" i="24"/>
  <c r="I190" i="27"/>
  <c r="G748" i="24" s="1"/>
  <c r="Y705" i="24"/>
  <c r="I186" i="27"/>
  <c r="Y681" i="24"/>
  <c r="I182" i="27"/>
  <c r="Y635" i="24"/>
  <c r="I178" i="27"/>
  <c r="G649" i="24" s="1"/>
  <c r="Y626" i="24"/>
  <c r="I174" i="27"/>
  <c r="Y620" i="24"/>
  <c r="I170" i="27"/>
  <c r="G605" i="24" s="1"/>
  <c r="Y590" i="24"/>
  <c r="I166" i="27"/>
  <c r="Y585" i="24"/>
  <c r="I162" i="27"/>
  <c r="G593" i="24" s="1"/>
  <c r="Y565" i="24"/>
  <c r="I158" i="27"/>
  <c r="G558" i="24" s="1"/>
  <c r="Y561" i="24"/>
  <c r="I154" i="27"/>
  <c r="Y550" i="24"/>
  <c r="I150" i="27"/>
  <c r="G534" i="24" s="1"/>
  <c r="Y534" i="24"/>
  <c r="I146" i="27"/>
  <c r="Y504" i="24"/>
  <c r="I142" i="27"/>
  <c r="G518" i="24" s="1"/>
  <c r="Y490" i="24"/>
  <c r="I138" i="27"/>
  <c r="G437" i="24" s="1"/>
  <c r="Y428" i="24"/>
  <c r="I134" i="27"/>
  <c r="Y396" i="24"/>
  <c r="I130" i="27"/>
  <c r="Y392" i="24"/>
  <c r="I126" i="27"/>
  <c r="Y383" i="24"/>
  <c r="I122" i="27"/>
  <c r="Y373" i="24"/>
  <c r="I118" i="27"/>
  <c r="G376" i="24" s="1"/>
  <c r="Y361" i="24"/>
  <c r="I114" i="27"/>
  <c r="Y343" i="24"/>
  <c r="I110" i="27"/>
  <c r="Y327" i="24"/>
  <c r="I106" i="27"/>
  <c r="Y304" i="24"/>
  <c r="I102" i="27"/>
  <c r="Y277" i="24"/>
  <c r="I98" i="27"/>
  <c r="Y263" i="24"/>
  <c r="I94" i="27"/>
  <c r="Y250" i="24"/>
  <c r="I90" i="27"/>
  <c r="Y239" i="24"/>
  <c r="I86" i="27"/>
  <c r="Y229" i="24"/>
  <c r="I82" i="27"/>
  <c r="Y220" i="24"/>
  <c r="I78" i="27"/>
  <c r="G217" i="24" s="1"/>
  <c r="Y204" i="24"/>
  <c r="I74" i="27"/>
  <c r="Y195" i="24"/>
  <c r="I70" i="27"/>
  <c r="G189" i="24" s="1"/>
  <c r="Y189" i="24"/>
  <c r="I66" i="27"/>
  <c r="Y178" i="24"/>
  <c r="I62" i="27"/>
  <c r="Y174" i="24"/>
  <c r="I58" i="27"/>
  <c r="Y148" i="24"/>
  <c r="I54" i="27"/>
  <c r="Y134" i="24"/>
  <c r="I50" i="27"/>
  <c r="G125" i="24" s="1"/>
  <c r="Y127" i="24"/>
  <c r="I46" i="27"/>
  <c r="G135" i="24" s="1"/>
  <c r="Y122" i="24"/>
  <c r="I42" i="27"/>
  <c r="G109" i="24" s="1"/>
  <c r="Y111" i="24"/>
  <c r="I38" i="27"/>
  <c r="Y99" i="24"/>
  <c r="I34" i="27"/>
  <c r="G90" i="24" s="1"/>
  <c r="Y90" i="24"/>
  <c r="I30" i="27"/>
  <c r="G85" i="24" s="1"/>
  <c r="Y85" i="24"/>
  <c r="I26" i="27"/>
  <c r="Y66" i="24"/>
  <c r="I22" i="27"/>
  <c r="G50" i="24" s="1"/>
  <c r="Y50" i="24"/>
  <c r="I18" i="27"/>
  <c r="Y31" i="24"/>
  <c r="I14" i="27"/>
  <c r="G27" i="24" s="1"/>
  <c r="Y27" i="24"/>
  <c r="I11" i="27"/>
  <c r="Y24" i="24"/>
  <c r="N266" i="24"/>
  <c r="N2150" i="24"/>
  <c r="N2196" i="24"/>
  <c r="N2206" i="24"/>
  <c r="N2232" i="24"/>
  <c r="N2349" i="24"/>
  <c r="N2069" i="24"/>
  <c r="N1467" i="24"/>
  <c r="N1645" i="24"/>
  <c r="N1849" i="24"/>
  <c r="N1875" i="24"/>
  <c r="N1920" i="24"/>
  <c r="N1928" i="24"/>
  <c r="N1991" i="24"/>
  <c r="N961" i="24"/>
  <c r="N1188" i="24"/>
  <c r="N1358" i="24"/>
  <c r="N1227" i="24"/>
  <c r="N1288" i="24"/>
  <c r="N1346" i="24"/>
  <c r="N1386" i="24"/>
  <c r="N1447" i="24"/>
  <c r="N1502" i="24"/>
  <c r="N1536" i="24"/>
  <c r="N1621" i="24"/>
  <c r="N1746" i="24"/>
  <c r="N1915" i="24"/>
  <c r="N2018" i="24"/>
  <c r="N2197" i="24"/>
  <c r="N2207" i="24"/>
  <c r="N2233" i="24"/>
  <c r="N2289" i="24"/>
  <c r="N2313" i="24"/>
  <c r="N2043" i="24"/>
  <c r="N2062" i="24"/>
  <c r="N2079" i="24"/>
  <c r="N2116" i="24"/>
  <c r="N99" i="24"/>
  <c r="N132" i="24"/>
  <c r="N201" i="24"/>
  <c r="N221" i="24"/>
  <c r="N293" i="24"/>
  <c r="N474" i="24"/>
  <c r="N792" i="24"/>
  <c r="N800" i="24"/>
  <c r="N980" i="24"/>
  <c r="N1124" i="24"/>
  <c r="N1146" i="24"/>
  <c r="N1166" i="24"/>
  <c r="N1375" i="24"/>
  <c r="N1561" i="24"/>
  <c r="N1646" i="24"/>
  <c r="N1762" i="24"/>
  <c r="N1844" i="24"/>
  <c r="N1876" i="24"/>
  <c r="N1190" i="24"/>
  <c r="N1223" i="24"/>
  <c r="N1253" i="24"/>
  <c r="N1292" i="24"/>
  <c r="N1321" i="24"/>
  <c r="N1362" i="24"/>
  <c r="N1540" i="24"/>
  <c r="N1572" i="24"/>
  <c r="N1611" i="24"/>
  <c r="N1776" i="24"/>
  <c r="N1807" i="24"/>
  <c r="N1857" i="24"/>
  <c r="N1923" i="24"/>
  <c r="N1990" i="24"/>
  <c r="N2143" i="24"/>
  <c r="N2165" i="24"/>
  <c r="N2234" i="24"/>
  <c r="N2242" i="24"/>
  <c r="N2293" i="24"/>
  <c r="I9" i="27"/>
  <c r="Y21" i="24"/>
  <c r="I5" i="27"/>
  <c r="G12" i="24" s="1"/>
  <c r="Y12" i="24"/>
  <c r="I743" i="27"/>
  <c r="Y2359" i="24"/>
  <c r="I731" i="27"/>
  <c r="Y2259" i="24"/>
  <c r="I719" i="27"/>
  <c r="Y2234" i="24"/>
  <c r="I707" i="27"/>
  <c r="Y2156" i="24"/>
  <c r="I695" i="27"/>
  <c r="G2168" i="24" s="1"/>
  <c r="Y2101" i="24"/>
  <c r="I683" i="27"/>
  <c r="G2139" i="24" s="1"/>
  <c r="Y2061" i="24"/>
  <c r="I675" i="27"/>
  <c r="Y2031" i="24"/>
  <c r="I667" i="27"/>
  <c r="Y2001" i="24"/>
  <c r="I659" i="27"/>
  <c r="Y1982" i="24"/>
  <c r="I651" i="27"/>
  <c r="Y1955" i="24"/>
  <c r="I643" i="27"/>
  <c r="G1973" i="24" s="1"/>
  <c r="Y1911" i="24"/>
  <c r="I635" i="27"/>
  <c r="Y1890" i="24"/>
  <c r="I627" i="27"/>
  <c r="Y1841" i="24"/>
  <c r="I615" i="27"/>
  <c r="Y1804" i="24"/>
  <c r="I607" i="27"/>
  <c r="G1851" i="24" s="1"/>
  <c r="Y1792" i="24"/>
  <c r="I599" i="27"/>
  <c r="G1843" i="24" s="1"/>
  <c r="Y1774" i="24"/>
  <c r="I591" i="27"/>
  <c r="Y1748" i="24"/>
  <c r="I583" i="27"/>
  <c r="Y1732" i="24"/>
  <c r="I579" i="27"/>
  <c r="G1721" i="24" s="1"/>
  <c r="Y1721" i="24"/>
  <c r="I571" i="27"/>
  <c r="G1702" i="24" s="1"/>
  <c r="Y1702" i="24"/>
  <c r="I563" i="27"/>
  <c r="Y1679" i="24"/>
  <c r="I555" i="27"/>
  <c r="G1720" i="24" s="1"/>
  <c r="Y1666" i="24"/>
  <c r="I547" i="27"/>
  <c r="G1636" i="24" s="1"/>
  <c r="Y1636" i="24"/>
  <c r="I539" i="27"/>
  <c r="G1609" i="24" s="1"/>
  <c r="Y1609" i="24"/>
  <c r="I531" i="27"/>
  <c r="G1649" i="24" s="1"/>
  <c r="Y1585" i="24"/>
  <c r="I523" i="27"/>
  <c r="Y1575" i="24"/>
  <c r="I515" i="27"/>
  <c r="Y1547" i="24"/>
  <c r="I507" i="27"/>
  <c r="Y1525" i="24"/>
  <c r="I499" i="27"/>
  <c r="Y1507" i="24"/>
  <c r="I491" i="27"/>
  <c r="G1490" i="24" s="1"/>
  <c r="Y1497" i="24"/>
  <c r="I483" i="27"/>
  <c r="G1482" i="24" s="1"/>
  <c r="Y1482" i="24"/>
  <c r="I475" i="27"/>
  <c r="Y1457" i="24"/>
  <c r="I467" i="27"/>
  <c r="G1441" i="24" s="1"/>
  <c r="Y1441" i="24"/>
  <c r="I459" i="27"/>
  <c r="G1485" i="24" s="1"/>
  <c r="Y1428" i="24"/>
  <c r="I451" i="27"/>
  <c r="G1469" i="24" s="1"/>
  <c r="Y1412" i="24"/>
  <c r="I439" i="27"/>
  <c r="G1394" i="24" s="1"/>
  <c r="Y1394" i="24"/>
  <c r="I431" i="27"/>
  <c r="G1426" i="24" s="1"/>
  <c r="Y1375" i="24"/>
  <c r="I427" i="27"/>
  <c r="G1360" i="24" s="1"/>
  <c r="Y1360" i="24"/>
  <c r="I419" i="27"/>
  <c r="Y1346" i="24"/>
  <c r="I411" i="27"/>
  <c r="Y1333" i="24"/>
  <c r="I403" i="27"/>
  <c r="G1377" i="24" s="1"/>
  <c r="Y1321" i="24"/>
  <c r="I395" i="27"/>
  <c r="Y1312" i="24"/>
  <c r="I387" i="27"/>
  <c r="Y1295" i="24"/>
  <c r="I379" i="27"/>
  <c r="G1283" i="24" s="1"/>
  <c r="Y1283" i="24"/>
  <c r="I371" i="27"/>
  <c r="Y1273" i="24"/>
  <c r="I363" i="27"/>
  <c r="Y1253" i="24"/>
  <c r="I355" i="27"/>
  <c r="G1300" i="24" s="1"/>
  <c r="Y1239" i="24"/>
  <c r="I347" i="27"/>
  <c r="Y1228" i="24"/>
  <c r="I339" i="27"/>
  <c r="Y1218" i="24"/>
  <c r="I331" i="27"/>
  <c r="G1256" i="24" s="1"/>
  <c r="Y1202" i="24"/>
  <c r="I323" i="27"/>
  <c r="G1180" i="24" s="1"/>
  <c r="Y1187" i="24"/>
  <c r="I315" i="27"/>
  <c r="Y1178" i="24"/>
  <c r="I307" i="27"/>
  <c r="Y1158" i="24"/>
  <c r="I299" i="27"/>
  <c r="G1148" i="24" s="1"/>
  <c r="Y1148" i="24"/>
  <c r="I291" i="27"/>
  <c r="G1189" i="24" s="1"/>
  <c r="Y1129" i="24"/>
  <c r="I283" i="27"/>
  <c r="G1116" i="24" s="1"/>
  <c r="Y1116" i="24"/>
  <c r="I275" i="27"/>
  <c r="G1098" i="24" s="1"/>
  <c r="Y1104" i="24"/>
  <c r="I267" i="27"/>
  <c r="Y1087" i="24"/>
  <c r="I259" i="27"/>
  <c r="G1074" i="24" s="1"/>
  <c r="Y1074" i="24"/>
  <c r="I251" i="27"/>
  <c r="Y995" i="24"/>
  <c r="I243" i="27"/>
  <c r="G1009" i="24" s="1"/>
  <c r="Y973" i="24"/>
  <c r="I235" i="27"/>
  <c r="G982" i="24" s="1"/>
  <c r="Y933" i="24"/>
  <c r="I227" i="27"/>
  <c r="Y915" i="24"/>
  <c r="I219" i="27"/>
  <c r="G879" i="24" s="1"/>
  <c r="Y843" i="24"/>
  <c r="I211" i="27"/>
  <c r="Y815" i="24"/>
  <c r="I203" i="27"/>
  <c r="G825" i="24" s="1"/>
  <c r="Y790" i="24"/>
  <c r="I189" i="27"/>
  <c r="G736" i="24" s="1"/>
  <c r="Y696" i="24"/>
  <c r="I181" i="27"/>
  <c r="Y633" i="24"/>
  <c r="I173" i="27"/>
  <c r="Y619" i="24"/>
  <c r="I165" i="27"/>
  <c r="G599" i="24" s="1"/>
  <c r="Y584" i="24"/>
  <c r="I157" i="27"/>
  <c r="G575" i="24" s="1"/>
  <c r="Y560" i="24"/>
  <c r="I149" i="27"/>
  <c r="Y509" i="24"/>
  <c r="I141" i="27"/>
  <c r="G485" i="24" s="1"/>
  <c r="Y472" i="24"/>
  <c r="I133" i="27"/>
  <c r="G413" i="24" s="1"/>
  <c r="Y395" i="24"/>
  <c r="I125" i="27"/>
  <c r="Y380" i="24"/>
  <c r="I117" i="27"/>
  <c r="G356" i="24" s="1"/>
  <c r="Y356" i="24"/>
  <c r="I109" i="27"/>
  <c r="G314" i="24" s="1"/>
  <c r="Y311" i="24"/>
  <c r="I101" i="27"/>
  <c r="G278" i="24" s="1"/>
  <c r="Y267" i="24"/>
  <c r="I93" i="27"/>
  <c r="G260" i="24" s="1"/>
  <c r="Y249" i="24"/>
  <c r="I85" i="27"/>
  <c r="Y228" i="24"/>
  <c r="I77" i="27"/>
  <c r="Y203" i="24"/>
  <c r="I69" i="27"/>
  <c r="G186" i="24" s="1"/>
  <c r="Y186" i="24"/>
  <c r="I61" i="27"/>
  <c r="G173" i="24" s="1"/>
  <c r="Y173" i="24"/>
  <c r="I53" i="27"/>
  <c r="Y131" i="24"/>
  <c r="I45" i="27"/>
  <c r="Y120" i="24"/>
  <c r="I41" i="27"/>
  <c r="G105" i="24" s="1"/>
  <c r="Y105" i="24"/>
  <c r="I37" i="27"/>
  <c r="Y97" i="24"/>
  <c r="I33" i="27"/>
  <c r="G88" i="24" s="1"/>
  <c r="Y88" i="24"/>
  <c r="I29" i="27"/>
  <c r="G81" i="24" s="1"/>
  <c r="Y81" i="24"/>
  <c r="I25" i="27"/>
  <c r="Y63" i="24"/>
  <c r="I21" i="27"/>
  <c r="Y47" i="24"/>
  <c r="I17" i="27"/>
  <c r="Y30" i="24"/>
  <c r="I13" i="27"/>
  <c r="G26" i="24" s="1"/>
  <c r="Y26" i="24"/>
  <c r="I10" i="27"/>
  <c r="G23" i="24" s="1"/>
  <c r="Y23" i="24"/>
  <c r="N2383" i="24"/>
  <c r="N2035" i="24"/>
  <c r="N2044" i="24"/>
  <c r="N2063" i="24"/>
  <c r="N2071" i="24"/>
  <c r="N2080" i="24"/>
  <c r="N2093" i="24"/>
  <c r="N2118" i="24"/>
  <c r="N115" i="24"/>
  <c r="N124" i="24"/>
  <c r="N143" i="24"/>
  <c r="N174" i="24"/>
  <c r="N184" i="24"/>
  <c r="N192" i="24"/>
  <c r="N213" i="24"/>
  <c r="N247" i="24"/>
  <c r="N281" i="24"/>
  <c r="N307" i="24"/>
  <c r="N343" i="24"/>
  <c r="N375" i="24"/>
  <c r="N383" i="24"/>
  <c r="N391" i="24"/>
  <c r="N434" i="24"/>
  <c r="N446" i="24"/>
  <c r="N495" i="24"/>
  <c r="N772" i="24"/>
  <c r="N801" i="24"/>
  <c r="N823" i="24"/>
  <c r="N876" i="24"/>
  <c r="N1064" i="24"/>
  <c r="N1082" i="24"/>
  <c r="N1102" i="24"/>
  <c r="N1111" i="24"/>
  <c r="N1130" i="24"/>
  <c r="N1151" i="24"/>
  <c r="N1198" i="24"/>
  <c r="N1247" i="24"/>
  <c r="N1267" i="24"/>
  <c r="N1316" i="24"/>
  <c r="N1333" i="24"/>
  <c r="N1371" i="24"/>
  <c r="N1390" i="24"/>
  <c r="N1409" i="24"/>
  <c r="N1428" i="24"/>
  <c r="N1437" i="24"/>
  <c r="N1464" i="24"/>
  <c r="N1474" i="24"/>
  <c r="N1493" i="24"/>
  <c r="N1593" i="24"/>
  <c r="N1615" i="24"/>
  <c r="N1624" i="24"/>
  <c r="N1652" i="24"/>
  <c r="N1662" i="24"/>
  <c r="N1681" i="24"/>
  <c r="N1733" i="24"/>
  <c r="N1750" i="24"/>
  <c r="N1873" i="24"/>
  <c r="N1909" i="24"/>
  <c r="N1926" i="24"/>
  <c r="N1934" i="24"/>
  <c r="N1952" i="24"/>
  <c r="N1960" i="24"/>
  <c r="N1989" i="24"/>
  <c r="N2144" i="24"/>
  <c r="N2225" i="24"/>
  <c r="N2243" i="24"/>
  <c r="N2286" i="24"/>
  <c r="N92" i="24"/>
  <c r="N116" i="24"/>
  <c r="N134" i="24"/>
  <c r="N175" i="24"/>
  <c r="N194" i="24"/>
  <c r="N214" i="24"/>
  <c r="N236" i="24"/>
  <c r="N257" i="24"/>
  <c r="N392" i="24"/>
  <c r="N436" i="24"/>
  <c r="N451" i="24"/>
  <c r="N486" i="24"/>
  <c r="N504" i="24"/>
  <c r="N524" i="24"/>
  <c r="N543" i="24"/>
  <c r="N560" i="24"/>
  <c r="N581" i="24"/>
  <c r="N621" i="24"/>
  <c r="N736" i="24"/>
  <c r="N785" i="24"/>
  <c r="N1112" i="24"/>
  <c r="N1152" i="24"/>
  <c r="N1172" i="24"/>
  <c r="N1195" i="24"/>
  <c r="N1219" i="24"/>
  <c r="N1259" i="24"/>
  <c r="N1296" i="24"/>
  <c r="N1313" i="24"/>
  <c r="N1342" i="24"/>
  <c r="N1410" i="24"/>
  <c r="N1465" i="24"/>
  <c r="N1494" i="24"/>
  <c r="N1514" i="24"/>
  <c r="N1553" i="24"/>
  <c r="N1595" i="24"/>
  <c r="N1633" i="24"/>
  <c r="N1671" i="24"/>
  <c r="N1764" i="24"/>
  <c r="N1848" i="24"/>
  <c r="N1883" i="24"/>
  <c r="N1911" i="24"/>
  <c r="N1945" i="24"/>
  <c r="N2213" i="24"/>
  <c r="N2247" i="24"/>
  <c r="N2356" i="24"/>
  <c r="N2376" i="24"/>
  <c r="N2037" i="24"/>
  <c r="N2055" i="24"/>
  <c r="N2094" i="24"/>
  <c r="N120" i="24"/>
  <c r="N140" i="24"/>
  <c r="N162" i="24"/>
  <c r="N180" i="24"/>
  <c r="N243" i="24"/>
  <c r="N263" i="24"/>
  <c r="N352" i="24"/>
  <c r="N380" i="24"/>
  <c r="N447" i="24"/>
  <c r="N465" i="24"/>
  <c r="N508" i="24"/>
  <c r="N528" i="24"/>
  <c r="N548" i="24"/>
  <c r="N564" i="24"/>
  <c r="N585" i="24"/>
  <c r="N627" i="24"/>
  <c r="N815" i="24"/>
  <c r="N905" i="24"/>
  <c r="N983" i="24"/>
  <c r="N1079" i="24"/>
  <c r="N1098" i="24"/>
  <c r="N1117" i="24"/>
  <c r="N1157" i="24"/>
  <c r="N1176" i="24"/>
  <c r="N1199" i="24"/>
  <c r="N1231" i="24"/>
  <c r="N1268" i="24"/>
  <c r="N1372" i="24"/>
  <c r="N1415" i="24"/>
  <c r="N1439" i="24"/>
  <c r="N1527" i="24"/>
  <c r="N1568" i="24"/>
  <c r="N1643" i="24"/>
  <c r="N1738" i="24"/>
  <c r="N1772" i="24"/>
  <c r="N1940" i="24"/>
  <c r="N1976" i="24"/>
  <c r="N2013" i="24"/>
  <c r="G1277" i="24"/>
  <c r="G2219" i="24"/>
  <c r="G1781" i="24"/>
  <c r="G1762" i="24"/>
  <c r="G1744" i="24"/>
  <c r="G1740" i="24"/>
  <c r="G1393" i="24"/>
  <c r="G505" i="24"/>
  <c r="G499" i="24"/>
  <c r="G461" i="24"/>
  <c r="G399" i="24"/>
  <c r="G2392" i="24"/>
  <c r="G2350" i="24"/>
  <c r="G2032" i="24"/>
  <c r="G2012" i="24"/>
  <c r="G1998" i="24"/>
  <c r="G1989" i="24"/>
  <c r="G1813" i="24"/>
  <c r="G1780" i="24"/>
  <c r="G1768" i="24"/>
  <c r="G1701" i="24"/>
  <c r="G1541" i="24"/>
  <c r="G1519" i="24"/>
  <c r="G1510" i="24"/>
  <c r="G2354" i="24"/>
  <c r="G2364" i="24"/>
  <c r="G2349" i="24"/>
  <c r="G2301" i="24"/>
  <c r="G2249" i="24"/>
  <c r="G2242" i="24"/>
  <c r="G2231" i="24"/>
  <c r="G2224" i="24"/>
  <c r="G2194" i="24"/>
  <c r="G2146" i="24"/>
  <c r="G2127" i="24"/>
  <c r="G2096" i="24"/>
  <c r="G2105" i="24"/>
  <c r="G2092" i="24"/>
  <c r="G2070" i="24"/>
  <c r="G2057" i="24"/>
  <c r="G2023" i="24"/>
  <c r="G1986" i="24"/>
  <c r="G1954" i="24"/>
  <c r="G1941" i="24"/>
  <c r="G1903" i="24"/>
  <c r="G1882" i="24"/>
  <c r="G1869" i="24"/>
  <c r="G1833" i="24"/>
  <c r="G1779" i="24"/>
  <c r="G1786" i="24"/>
  <c r="G1745" i="24"/>
  <c r="G1741" i="24"/>
  <c r="G1695" i="24"/>
  <c r="G1689" i="24"/>
  <c r="G1696" i="24"/>
  <c r="G1672" i="24"/>
  <c r="G1635" i="24"/>
  <c r="G1624" i="24"/>
  <c r="G1572" i="24"/>
  <c r="G1540" i="24"/>
  <c r="G1508" i="24"/>
  <c r="G1515" i="24"/>
  <c r="G1491" i="24"/>
  <c r="G1475" i="24"/>
  <c r="G1450" i="24"/>
  <c r="G1444" i="24"/>
  <c r="G1420" i="24"/>
  <c r="G1387" i="24"/>
  <c r="G1282" i="24"/>
  <c r="G1266" i="24"/>
  <c r="G1246" i="24"/>
  <c r="G1222" i="24"/>
  <c r="G1123" i="24"/>
  <c r="G1110" i="24"/>
  <c r="G1090" i="24"/>
  <c r="G1081" i="24"/>
  <c r="G990" i="24"/>
  <c r="G968" i="24"/>
  <c r="G927" i="24"/>
  <c r="G910" i="24"/>
  <c r="G838" i="24"/>
  <c r="G828" i="24"/>
  <c r="G833" i="24"/>
  <c r="G785" i="24"/>
  <c r="G717" i="24"/>
  <c r="G722" i="24"/>
  <c r="G691" i="24"/>
  <c r="G628" i="24"/>
  <c r="G625" i="24"/>
  <c r="G614" i="24"/>
  <c r="G546" i="24"/>
  <c r="G506" i="24"/>
  <c r="G500" i="24"/>
  <c r="G503" i="24"/>
  <c r="G469" i="24"/>
  <c r="G408" i="24"/>
  <c r="G378" i="24"/>
  <c r="G370" i="24"/>
  <c r="G354" i="24"/>
  <c r="G338" i="24"/>
  <c r="G309" i="24"/>
  <c r="G292" i="24"/>
  <c r="G184" i="24"/>
  <c r="G177" i="24"/>
  <c r="G171" i="24"/>
  <c r="G139" i="24"/>
  <c r="G126" i="24"/>
  <c r="G103" i="24"/>
  <c r="G96" i="24"/>
  <c r="G2352" i="24"/>
  <c r="G2362" i="24"/>
  <c r="G2348" i="24"/>
  <c r="G2134" i="24"/>
  <c r="G2143" i="24"/>
  <c r="G2116" i="24"/>
  <c r="G2095" i="24"/>
  <c r="G2021" i="24"/>
  <c r="G2029" i="24"/>
  <c r="G2000" i="24"/>
  <c r="G1967" i="24"/>
  <c r="G1975" i="24"/>
  <c r="G1952" i="24"/>
  <c r="G1724" i="24"/>
  <c r="G1709" i="24"/>
  <c r="G1716" i="24"/>
  <c r="G1431" i="24"/>
  <c r="G1320" i="24"/>
  <c r="G1255" i="24"/>
  <c r="G1245" i="24"/>
  <c r="G1175" i="24"/>
  <c r="G1113" i="24"/>
  <c r="G1052" i="24"/>
  <c r="G956" i="24"/>
  <c r="G583" i="24"/>
  <c r="G337" i="24"/>
  <c r="G308" i="24"/>
  <c r="G264" i="24"/>
  <c r="G128" i="24"/>
  <c r="G2351" i="24"/>
  <c r="G2343" i="24"/>
  <c r="G2295" i="24"/>
  <c r="G2245" i="24"/>
  <c r="G2238" i="24"/>
  <c r="G2226" i="24"/>
  <c r="G2201" i="24"/>
  <c r="G2132" i="24"/>
  <c r="G2098" i="24"/>
  <c r="G2094" i="24"/>
  <c r="G2072" i="24"/>
  <c r="G2033" i="24"/>
  <c r="G1950" i="24"/>
  <c r="G1840" i="24"/>
  <c r="G1830" i="24"/>
  <c r="G1795" i="24"/>
  <c r="G1770" i="24"/>
  <c r="G1757" i="24"/>
  <c r="G1743" i="24"/>
  <c r="G1739" i="24"/>
  <c r="G1698" i="24"/>
  <c r="G1676" i="24"/>
  <c r="G1662" i="24"/>
  <c r="G1633" i="24"/>
  <c r="G1583" i="24"/>
  <c r="G1574" i="24"/>
  <c r="G1542" i="24"/>
  <c r="G1520" i="24"/>
  <c r="G1506" i="24"/>
  <c r="G1479" i="24"/>
  <c r="G1448" i="24"/>
  <c r="G1440" i="24"/>
  <c r="G1403" i="24"/>
  <c r="G1379" i="24"/>
  <c r="G1351" i="24"/>
  <c r="G1329" i="24"/>
  <c r="G1324" i="24"/>
  <c r="G1296" i="24"/>
  <c r="G1140" i="24"/>
  <c r="G1086" i="24"/>
  <c r="G1051" i="24"/>
  <c r="G988" i="24"/>
  <c r="G966" i="24"/>
  <c r="G935" i="24"/>
  <c r="G914" i="24"/>
  <c r="G885" i="24"/>
  <c r="G870" i="24"/>
  <c r="G830" i="24"/>
  <c r="G818" i="24"/>
  <c r="G760" i="24"/>
  <c r="G708" i="24"/>
  <c r="G679" i="24"/>
  <c r="G548" i="24"/>
  <c r="G492" i="24"/>
  <c r="G450" i="24"/>
  <c r="G397" i="24"/>
  <c r="G382" i="24"/>
  <c r="G334" i="24"/>
  <c r="G305" i="24"/>
  <c r="G221" i="24"/>
  <c r="G213" i="24"/>
  <c r="G163" i="24"/>
  <c r="G121" i="24"/>
  <c r="G2299" i="24"/>
  <c r="G2247" i="24"/>
  <c r="G2257" i="24"/>
  <c r="G2240" i="24"/>
  <c r="G2067" i="24"/>
  <c r="G2076" i="24"/>
  <c r="G1887" i="24"/>
  <c r="G1881" i="24"/>
  <c r="G1889" i="24"/>
  <c r="G1842" i="24"/>
  <c r="G1831" i="24"/>
  <c r="G1839" i="24"/>
  <c r="G1809" i="24"/>
  <c r="G1791" i="24"/>
  <c r="G1798" i="24"/>
  <c r="G1671" i="24"/>
  <c r="G1678" i="24"/>
  <c r="G1663" i="24"/>
  <c r="G1552" i="24"/>
  <c r="G1539" i="24"/>
  <c r="G1546" i="24"/>
  <c r="G1521" i="24"/>
  <c r="G1424" i="24"/>
  <c r="G1367" i="24"/>
  <c r="G1359" i="24"/>
  <c r="G1157" i="24"/>
  <c r="G1145" i="24"/>
  <c r="G1080" i="24"/>
  <c r="G1085" i="24"/>
  <c r="G989" i="24"/>
  <c r="G967" i="24"/>
  <c r="G888" i="24"/>
  <c r="G774" i="24"/>
  <c r="G716" i="24"/>
  <c r="G690" i="24"/>
  <c r="G198" i="24"/>
  <c r="G2254" i="24"/>
  <c r="G2206" i="24"/>
  <c r="G2097" i="24"/>
  <c r="G2054" i="24"/>
  <c r="G1948" i="24"/>
  <c r="G1935" i="24"/>
  <c r="G1907" i="24"/>
  <c r="G1891" i="24"/>
  <c r="G1884" i="24"/>
  <c r="G1616" i="24"/>
  <c r="G1505" i="24"/>
  <c r="G1492" i="24"/>
  <c r="G1477" i="24"/>
  <c r="G1402" i="24"/>
  <c r="G1355" i="24"/>
  <c r="G1350" i="24"/>
  <c r="G1327" i="24"/>
  <c r="G1272" i="24"/>
  <c r="G1242" i="24"/>
  <c r="G1212" i="24"/>
  <c r="G1203" i="24"/>
  <c r="G1166" i="24"/>
  <c r="G1111" i="24"/>
  <c r="G1094" i="24"/>
  <c r="G1013" i="24"/>
  <c r="G987" i="24"/>
  <c r="G974" i="24"/>
  <c r="G964" i="24"/>
  <c r="G913" i="24"/>
  <c r="G869" i="24"/>
  <c r="G788" i="24"/>
  <c r="G745" i="24"/>
  <c r="G700" i="24"/>
  <c r="G676" i="24"/>
  <c r="G630" i="24"/>
  <c r="G547" i="24"/>
  <c r="G531" i="24"/>
  <c r="G487" i="24"/>
  <c r="G425" i="24"/>
  <c r="G381" i="24"/>
  <c r="G371" i="24"/>
  <c r="G341" i="24"/>
  <c r="G325" i="24"/>
  <c r="G302" i="24"/>
  <c r="G275" i="24"/>
  <c r="G202" i="24"/>
  <c r="G187" i="24"/>
  <c r="G146" i="24"/>
  <c r="G132" i="24"/>
  <c r="G1264" i="24"/>
  <c r="G1265" i="24"/>
  <c r="F938" i="26"/>
  <c r="G938" i="26" s="1"/>
  <c r="F939" i="26"/>
  <c r="G939" i="26" s="1"/>
  <c r="AA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F945" i="26"/>
  <c r="G945" i="26" s="1"/>
  <c r="AA2196" i="24" s="1"/>
  <c r="F946" i="26"/>
  <c r="G946" i="26" s="1"/>
  <c r="AA2206" i="24" s="1"/>
  <c r="F947" i="26"/>
  <c r="G947" i="26" s="1"/>
  <c r="AA2208" i="24" s="1"/>
  <c r="F948" i="26"/>
  <c r="G948" i="26" s="1"/>
  <c r="AA2209" i="24" s="1"/>
  <c r="F949" i="26"/>
  <c r="G949" i="26" s="1"/>
  <c r="AA2210" i="24" s="1"/>
  <c r="F950" i="26"/>
  <c r="G950" i="26" s="1"/>
  <c r="AA2211" i="24" s="1"/>
  <c r="F951" i="26"/>
  <c r="G951" i="26" s="1"/>
  <c r="F952" i="26"/>
  <c r="G952" i="26" s="1"/>
  <c r="F953" i="26"/>
  <c r="G953" i="26" s="1"/>
  <c r="F954" i="26"/>
  <c r="G954" i="26" s="1"/>
  <c r="AA2222" i="24" s="1"/>
  <c r="F955" i="26"/>
  <c r="G955" i="26" s="1"/>
  <c r="F956" i="26"/>
  <c r="G956" i="26" s="1"/>
  <c r="F957" i="26"/>
  <c r="G957" i="26" s="1"/>
  <c r="F958" i="26"/>
  <c r="G958" i="26" s="1"/>
  <c r="AA2228" i="24" s="1"/>
  <c r="F959" i="26"/>
  <c r="G959" i="26" s="1"/>
  <c r="F960" i="26"/>
  <c r="G960" i="26" s="1"/>
  <c r="F961" i="26"/>
  <c r="G961" i="26" s="1"/>
  <c r="AA2256" i="24" s="1"/>
  <c r="F962" i="26"/>
  <c r="G962" i="26" s="1"/>
  <c r="F963" i="26"/>
  <c r="G963" i="26" s="1"/>
  <c r="F964" i="26"/>
  <c r="G964" i="26" s="1"/>
  <c r="F965" i="26"/>
  <c r="G965" i="26" s="1"/>
  <c r="F966" i="26"/>
  <c r="G966" i="26" s="1"/>
  <c r="F967" i="26"/>
  <c r="G967" i="26" s="1"/>
  <c r="F968" i="26"/>
  <c r="G968" i="26" s="1"/>
  <c r="F969" i="26"/>
  <c r="G969" i="26" s="1"/>
  <c r="AA2283" i="24" s="1"/>
  <c r="F970" i="26"/>
  <c r="G970" i="26" s="1"/>
  <c r="F971" i="26"/>
  <c r="G971" i="26" s="1"/>
  <c r="F972" i="26"/>
  <c r="G972" i="26" s="1"/>
  <c r="AA2291" i="24" s="1"/>
  <c r="F973" i="26"/>
  <c r="G973" i="26" s="1"/>
  <c r="F974" i="26"/>
  <c r="G974" i="26" s="1"/>
  <c r="AA2295" i="24" s="1"/>
  <c r="F975" i="26"/>
  <c r="G975" i="26" s="1"/>
  <c r="AA2296" i="24" s="1"/>
  <c r="F976" i="26"/>
  <c r="G976" i="26" s="1"/>
  <c r="AA2303" i="24" s="1"/>
  <c r="F977" i="26"/>
  <c r="G977" i="26" s="1"/>
  <c r="F978" i="26"/>
  <c r="G978" i="26" s="1"/>
  <c r="AA2302" i="24" s="1"/>
  <c r="F979" i="26"/>
  <c r="G979" i="26" s="1"/>
  <c r="AA2314" i="24" s="1"/>
  <c r="F980" i="26"/>
  <c r="G980" i="26" s="1"/>
  <c r="AA2316" i="24" s="1"/>
  <c r="F981" i="26"/>
  <c r="G981" i="26" s="1"/>
  <c r="AA2311" i="24" s="1"/>
  <c r="F982" i="26"/>
  <c r="G982" i="26" s="1"/>
  <c r="F983" i="26"/>
  <c r="G983" i="26" s="1"/>
  <c r="AA2324" i="24" s="1"/>
  <c r="F984" i="26"/>
  <c r="G984" i="26" s="1"/>
  <c r="AA2320" i="24" s="1"/>
  <c r="F985" i="26"/>
  <c r="G985" i="26" s="1"/>
  <c r="AA2321" i="24" s="1"/>
  <c r="F986" i="26"/>
  <c r="G986" i="26" s="1"/>
  <c r="AA2325" i="24" s="1"/>
  <c r="F987" i="26"/>
  <c r="G987" i="26" s="1"/>
  <c r="AA2326" i="24" s="1"/>
  <c r="F988" i="26"/>
  <c r="G988" i="26" s="1"/>
  <c r="F989" i="26"/>
  <c r="G989" i="26" s="1"/>
  <c r="AA2329" i="24" s="1"/>
  <c r="F990" i="26"/>
  <c r="G990" i="26" s="1"/>
  <c r="F991" i="26"/>
  <c r="G991" i="26" s="1"/>
  <c r="F992" i="26"/>
  <c r="G992" i="26" s="1"/>
  <c r="F993" i="26"/>
  <c r="G993" i="26" s="1"/>
  <c r="F994" i="26"/>
  <c r="G994" i="26" s="1"/>
  <c r="AA2335" i="24" s="1"/>
  <c r="F995" i="26"/>
  <c r="G995" i="26" s="1"/>
  <c r="F996" i="26"/>
  <c r="G996" i="26" s="1"/>
  <c r="AA2339" i="24" s="1"/>
  <c r="F997" i="26"/>
  <c r="G997" i="26" s="1"/>
  <c r="F998" i="26"/>
  <c r="G998" i="26" s="1"/>
  <c r="F999" i="26"/>
  <c r="G999" i="26" s="1"/>
  <c r="F1000" i="26"/>
  <c r="G1000" i="26" s="1"/>
  <c r="F1001" i="26"/>
  <c r="G1001" i="26" s="1"/>
  <c r="AA2385" i="24" s="1"/>
  <c r="F1002" i="26"/>
  <c r="G1002" i="26" s="1"/>
  <c r="F1003" i="26"/>
  <c r="G1003" i="26" s="1"/>
  <c r="AA2395" i="24" s="1"/>
  <c r="F1004" i="26"/>
  <c r="G1004" i="26" s="1"/>
  <c r="F1005" i="26"/>
  <c r="G1005" i="26" s="1"/>
  <c r="F1006" i="26"/>
  <c r="G1006" i="26" s="1"/>
  <c r="AA2452" i="24" s="1"/>
  <c r="F1007" i="26"/>
  <c r="G1007" i="26" s="1"/>
  <c r="AA2453" i="24" s="1"/>
  <c r="F1008" i="26"/>
  <c r="G1008" i="26" s="1"/>
  <c r="AA2454" i="24" s="1"/>
  <c r="F1009" i="26"/>
  <c r="G1009" i="26" s="1"/>
  <c r="AA2455" i="24" s="1"/>
  <c r="F1010" i="26"/>
  <c r="G1010" i="26" s="1"/>
  <c r="AA2456" i="24" s="1"/>
  <c r="F1011" i="26"/>
  <c r="G1011" i="26" s="1"/>
  <c r="AA2457" i="24" s="1"/>
  <c r="F1012" i="26"/>
  <c r="G1012" i="26" s="1"/>
  <c r="F1013" i="26"/>
  <c r="G1013" i="26" s="1"/>
  <c r="AA2459" i="24" s="1"/>
  <c r="F1014" i="26"/>
  <c r="G1014" i="26" s="1"/>
  <c r="AA2460" i="24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AA2477" i="24" s="1"/>
  <c r="F287" i="26"/>
  <c r="G287" i="26" s="1"/>
  <c r="AA2483" i="24" s="1"/>
  <c r="F288" i="26"/>
  <c r="G288" i="26" s="1"/>
  <c r="F289" i="26"/>
  <c r="G289" i="26" s="1"/>
  <c r="F4" i="26"/>
  <c r="G4" i="26" s="1"/>
  <c r="F5" i="26"/>
  <c r="G5" i="26" s="1"/>
  <c r="AA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A32" i="24" s="1"/>
  <c r="F12" i="26"/>
  <c r="G12" i="26" s="1"/>
  <c r="AA33" i="24" s="1"/>
  <c r="F13" i="26"/>
  <c r="G13" i="26" s="1"/>
  <c r="AA34" i="24" s="1"/>
  <c r="F14" i="26"/>
  <c r="G14" i="26" s="1"/>
  <c r="F15" i="26"/>
  <c r="G15" i="26" s="1"/>
  <c r="AA37" i="24" s="1"/>
  <c r="F16" i="26"/>
  <c r="G16" i="26" s="1"/>
  <c r="F17" i="26"/>
  <c r="G17" i="26" s="1"/>
  <c r="AA39" i="24" s="1"/>
  <c r="F18" i="26"/>
  <c r="G18" i="26" s="1"/>
  <c r="AA40" i="24" s="1"/>
  <c r="F19" i="26"/>
  <c r="G19" i="26" s="1"/>
  <c r="AA41" i="24" s="1"/>
  <c r="F20" i="26"/>
  <c r="G20" i="26" s="1"/>
  <c r="F21" i="26"/>
  <c r="G21" i="26" s="1"/>
  <c r="AA43" i="24" s="1"/>
  <c r="F22" i="26"/>
  <c r="G22" i="26" s="1"/>
  <c r="AA44" i="24" s="1"/>
  <c r="F23" i="26"/>
  <c r="G23" i="26" s="1"/>
  <c r="AA48" i="24" s="1"/>
  <c r="F24" i="26"/>
  <c r="G24" i="26" s="1"/>
  <c r="AA49" i="24" s="1"/>
  <c r="F25" i="26"/>
  <c r="G25" i="26" s="1"/>
  <c r="AA51" i="24" s="1"/>
  <c r="F26" i="26"/>
  <c r="G26" i="26" s="1"/>
  <c r="AA55" i="24" s="1"/>
  <c r="F27" i="26"/>
  <c r="G27" i="26" s="1"/>
  <c r="F28" i="26"/>
  <c r="G28" i="26" s="1"/>
  <c r="AA69" i="24" s="1"/>
  <c r="F29" i="26"/>
  <c r="G29" i="26" s="1"/>
  <c r="F30" i="26"/>
  <c r="G30" i="26" s="1"/>
  <c r="F31" i="26"/>
  <c r="G31" i="26" s="1"/>
  <c r="F32" i="26"/>
  <c r="G32" i="26" s="1"/>
  <c r="AA75" i="24" s="1"/>
  <c r="F33" i="26"/>
  <c r="G33" i="26" s="1"/>
  <c r="AA76" i="24" s="1"/>
  <c r="F34" i="26"/>
  <c r="G34" i="26" s="1"/>
  <c r="F35" i="26"/>
  <c r="G35" i="26" s="1"/>
  <c r="AA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A98" i="24" s="1"/>
  <c r="F47" i="26"/>
  <c r="G47" i="26" s="1"/>
  <c r="F48" i="26"/>
  <c r="G48" i="26" s="1"/>
  <c r="F49" i="26"/>
  <c r="G49" i="26" s="1"/>
  <c r="F50" i="26"/>
  <c r="G50" i="26" s="1"/>
  <c r="AA103" i="24" s="1"/>
  <c r="F51" i="26"/>
  <c r="G51" i="26" s="1"/>
  <c r="F52" i="26"/>
  <c r="G52" i="26" s="1"/>
  <c r="AA106" i="24" s="1"/>
  <c r="F53" i="26"/>
  <c r="G53" i="26" s="1"/>
  <c r="AA107" i="24" s="1"/>
  <c r="F54" i="26"/>
  <c r="G54" i="26" s="1"/>
  <c r="AA108" i="24" s="1"/>
  <c r="F55" i="26"/>
  <c r="G55" i="26" s="1"/>
  <c r="AA109" i="24" s="1"/>
  <c r="F56" i="26"/>
  <c r="G56" i="26" s="1"/>
  <c r="AA110" i="24" s="1"/>
  <c r="F57" i="26"/>
  <c r="G57" i="26" s="1"/>
  <c r="F58" i="26"/>
  <c r="G58" i="26" s="1"/>
  <c r="AA113" i="24" s="1"/>
  <c r="F59" i="26"/>
  <c r="G59" i="26" s="1"/>
  <c r="AA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A135" i="24" s="1"/>
  <c r="F67" i="26"/>
  <c r="G67" i="26" s="1"/>
  <c r="AA137" i="24" s="1"/>
  <c r="F68" i="26"/>
  <c r="G68" i="26" s="1"/>
  <c r="F69" i="26"/>
  <c r="G69" i="26" s="1"/>
  <c r="F70" i="26"/>
  <c r="G70" i="26" s="1"/>
  <c r="F71" i="26"/>
  <c r="G71" i="26" s="1"/>
  <c r="F72" i="26"/>
  <c r="G72" i="26" s="1"/>
  <c r="AA143" i="24" s="1"/>
  <c r="F73" i="26"/>
  <c r="G73" i="26" s="1"/>
  <c r="F74" i="26"/>
  <c r="G74" i="26" s="1"/>
  <c r="F75" i="26"/>
  <c r="G75" i="26" s="1"/>
  <c r="AA146" i="24" s="1"/>
  <c r="F76" i="26"/>
  <c r="G76" i="26" s="1"/>
  <c r="F77" i="26"/>
  <c r="G77" i="26" s="1"/>
  <c r="F78" i="26"/>
  <c r="G78" i="26" s="1"/>
  <c r="AA151" i="24" s="1"/>
  <c r="F79" i="26"/>
  <c r="G79" i="26" s="1"/>
  <c r="AA153" i="24" s="1"/>
  <c r="F80" i="26"/>
  <c r="G80" i="26" s="1"/>
  <c r="F81" i="26"/>
  <c r="G81" i="26" s="1"/>
  <c r="AA155" i="24" s="1"/>
  <c r="F82" i="26"/>
  <c r="G82" i="26" s="1"/>
  <c r="AA157" i="24" s="1"/>
  <c r="F83" i="26"/>
  <c r="G83" i="26" s="1"/>
  <c r="F84" i="26"/>
  <c r="G84" i="26" s="1"/>
  <c r="F85" i="26"/>
  <c r="G85" i="26" s="1"/>
  <c r="F86" i="26"/>
  <c r="G86" i="26" s="1"/>
  <c r="F87" i="26"/>
  <c r="G87" i="26" s="1"/>
  <c r="F88" i="26"/>
  <c r="G88" i="26" s="1"/>
  <c r="AA158" i="24" s="1"/>
  <c r="F89" i="26"/>
  <c r="G89" i="26" s="1"/>
  <c r="AA163" i="24" s="1"/>
  <c r="F90" i="26"/>
  <c r="G90" i="26" s="1"/>
  <c r="F91" i="26"/>
  <c r="G91" i="26" s="1"/>
  <c r="AA168" i="24" s="1"/>
  <c r="F92" i="26"/>
  <c r="G92" i="26" s="1"/>
  <c r="AA170" i="24" s="1"/>
  <c r="F93" i="26"/>
  <c r="G93" i="26" s="1"/>
  <c r="F94" i="26"/>
  <c r="G94" i="26" s="1"/>
  <c r="AA184" i="24" s="1"/>
  <c r="F95" i="26"/>
  <c r="G95" i="26" s="1"/>
  <c r="F96" i="26"/>
  <c r="G96" i="26" s="1"/>
  <c r="F97" i="26"/>
  <c r="G97" i="26" s="1"/>
  <c r="AA187" i="24" s="1"/>
  <c r="F98" i="26"/>
  <c r="G98" i="26" s="1"/>
  <c r="F99" i="26"/>
  <c r="G99" i="26" s="1"/>
  <c r="F100" i="26"/>
  <c r="G100" i="26" s="1"/>
  <c r="AA181" i="24" s="1"/>
  <c r="F101" i="26"/>
  <c r="G101" i="26" s="1"/>
  <c r="AA192" i="24" s="1"/>
  <c r="F102" i="26"/>
  <c r="G102" i="26" s="1"/>
  <c r="AA185" i="24" s="1"/>
  <c r="F103" i="26"/>
  <c r="G103" i="26" s="1"/>
  <c r="F104" i="26"/>
  <c r="G104" i="26" s="1"/>
  <c r="F105" i="26"/>
  <c r="G105" i="26" s="1"/>
  <c r="AA194" i="24" s="1"/>
  <c r="F106" i="26"/>
  <c r="G106" i="26" s="1"/>
  <c r="AA195" i="24" s="1"/>
  <c r="F107" i="26"/>
  <c r="G107" i="26" s="1"/>
  <c r="AA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A204" i="24" s="1"/>
  <c r="F113" i="26"/>
  <c r="G113" i="26" s="1"/>
  <c r="AA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AA224" i="24" s="1"/>
  <c r="F122" i="26"/>
  <c r="G122" i="26" s="1"/>
  <c r="F123" i="26"/>
  <c r="G123" i="26" s="1"/>
  <c r="F124" i="26"/>
  <c r="G124" i="26" s="1"/>
  <c r="F125" i="26"/>
  <c r="G125" i="26" s="1"/>
  <c r="F126" i="26"/>
  <c r="G126" i="26" s="1"/>
  <c r="AA230" i="24" s="1"/>
  <c r="F127" i="26"/>
  <c r="G127" i="26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F134" i="26"/>
  <c r="G134" i="26" s="1"/>
  <c r="AA241" i="24" s="1"/>
  <c r="F135" i="26"/>
  <c r="G135" i="26" s="1"/>
  <c r="F136" i="26"/>
  <c r="G136" i="26" s="1"/>
  <c r="F137" i="26"/>
  <c r="G137" i="26" s="1"/>
  <c r="AA256" i="24" s="1"/>
  <c r="F138" i="26"/>
  <c r="G138" i="26" s="1"/>
  <c r="AA258" i="24" s="1"/>
  <c r="F139" i="26"/>
  <c r="G139" i="26" s="1"/>
  <c r="F140" i="26"/>
  <c r="G140" i="26" s="1"/>
  <c r="AA260" i="24" s="1"/>
  <c r="F141" i="26"/>
  <c r="G141" i="26" s="1"/>
  <c r="F142" i="26"/>
  <c r="G142" i="26" s="1"/>
  <c r="AA253" i="24" s="1"/>
  <c r="F143" i="26"/>
  <c r="G143" i="26" s="1"/>
  <c r="AA254" i="24" s="1"/>
  <c r="F144" i="26"/>
  <c r="G144" i="26" s="1"/>
  <c r="AA270" i="24" s="1"/>
  <c r="F145" i="26"/>
  <c r="G145" i="26" s="1"/>
  <c r="AA272" i="24" s="1"/>
  <c r="F146" i="26"/>
  <c r="G146" i="26" s="1"/>
  <c r="F147" i="26"/>
  <c r="G147" i="26" s="1"/>
  <c r="AA274" i="24" s="1"/>
  <c r="F148" i="26"/>
  <c r="G148" i="26" s="1"/>
  <c r="AA276" i="24" s="1"/>
  <c r="F149" i="26"/>
  <c r="G149" i="26" s="1"/>
  <c r="F150" i="26"/>
  <c r="G150" i="26" s="1"/>
  <c r="F151" i="26"/>
  <c r="G151" i="26" s="1"/>
  <c r="AA292" i="24" s="1"/>
  <c r="F152" i="26"/>
  <c r="G152" i="26" s="1"/>
  <c r="AA297" i="24" s="1"/>
  <c r="F153" i="26"/>
  <c r="G153" i="26" s="1"/>
  <c r="F154" i="26"/>
  <c r="G154" i="26" s="1"/>
  <c r="AA294" i="24" s="1"/>
  <c r="F155" i="26"/>
  <c r="G155" i="26" s="1"/>
  <c r="F156" i="26"/>
  <c r="G156" i="26" s="1"/>
  <c r="AA321" i="24" s="1"/>
  <c r="F157" i="26"/>
  <c r="G157" i="26" s="1"/>
  <c r="AA322" i="24" s="1"/>
  <c r="F158" i="26"/>
  <c r="G158" i="26" s="1"/>
  <c r="AA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A301" i="24" s="1"/>
  <c r="F166" i="26"/>
  <c r="G166" i="26" s="1"/>
  <c r="F167" i="26"/>
  <c r="G167" i="26" s="1"/>
  <c r="AA345" i="24" s="1"/>
  <c r="F168" i="26"/>
  <c r="G168" i="26" s="1"/>
  <c r="AA354" i="24" s="1"/>
  <c r="F169" i="26"/>
  <c r="G169" i="26" s="1"/>
  <c r="AA349" i="24" s="1"/>
  <c r="F170" i="26"/>
  <c r="G170" i="26" s="1"/>
  <c r="AA350" i="24" s="1"/>
  <c r="F171" i="26"/>
  <c r="G171" i="26" s="1"/>
  <c r="F172" i="26"/>
  <c r="G172" i="26" s="1"/>
  <c r="AA358" i="24" s="1"/>
  <c r="F173" i="26"/>
  <c r="G173" i="26" s="1"/>
  <c r="AA359" i="24" s="1"/>
  <c r="F174" i="26"/>
  <c r="G174" i="26" s="1"/>
  <c r="AA357" i="24" s="1"/>
  <c r="F175" i="26"/>
  <c r="G175" i="26" s="1"/>
  <c r="F176" i="26"/>
  <c r="G176" i="26" s="1"/>
  <c r="AA367" i="24" s="1"/>
  <c r="F177" i="26"/>
  <c r="G177" i="26" s="1"/>
  <c r="AA368" i="24" s="1"/>
  <c r="F178" i="26"/>
  <c r="G178" i="26" s="1"/>
  <c r="AA364" i="24" s="1"/>
  <c r="F179" i="26"/>
  <c r="G179" i="26" s="1"/>
  <c r="F180" i="26"/>
  <c r="G180" i="26" s="1"/>
  <c r="F181" i="26"/>
  <c r="G181" i="26" s="1"/>
  <c r="AA371" i="24" s="1"/>
  <c r="F182" i="26"/>
  <c r="G182" i="26" s="1"/>
  <c r="F183" i="26"/>
  <c r="G183" i="26" s="1"/>
  <c r="AA374" i="24" s="1"/>
  <c r="F184" i="26"/>
  <c r="G184" i="26" s="1"/>
  <c r="F185" i="26"/>
  <c r="G185" i="26" s="1"/>
  <c r="F186" i="26"/>
  <c r="G186" i="26" s="1"/>
  <c r="AA387" i="24" s="1"/>
  <c r="F187" i="26"/>
  <c r="G187" i="26" s="1"/>
  <c r="F188" i="26"/>
  <c r="G188" i="26" s="1"/>
  <c r="F189" i="26"/>
  <c r="G189" i="26" s="1"/>
  <c r="AA391" i="24" s="1"/>
  <c r="F190" i="26"/>
  <c r="G190" i="26" s="1"/>
  <c r="F191" i="26"/>
  <c r="G191" i="26" s="1"/>
  <c r="AA394" i="24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F201" i="26"/>
  <c r="G201" i="26" s="1"/>
  <c r="AA407" i="24" s="1"/>
  <c r="F202" i="26"/>
  <c r="G202" i="26" s="1"/>
  <c r="AA408" i="24" s="1"/>
  <c r="F203" i="26"/>
  <c r="G203" i="26" s="1"/>
  <c r="F204" i="26"/>
  <c r="G204" i="26" s="1"/>
  <c r="F205" i="26"/>
  <c r="G205" i="26" s="1"/>
  <c r="F206" i="26"/>
  <c r="G206" i="26" s="1"/>
  <c r="F207" i="26"/>
  <c r="G207" i="26" s="1"/>
  <c r="F208" i="26"/>
  <c r="G208" i="26" s="1"/>
  <c r="AA456" i="24" s="1"/>
  <c r="F209" i="26"/>
  <c r="G209" i="26" s="1"/>
  <c r="F210" i="26"/>
  <c r="G210" i="26" s="1"/>
  <c r="AA485" i="24" s="1"/>
  <c r="F211" i="26"/>
  <c r="G211" i="26" s="1"/>
  <c r="AA490" i="24" s="1"/>
  <c r="F212" i="26"/>
  <c r="G212" i="26" s="1"/>
  <c r="F213" i="26"/>
  <c r="G213" i="26" s="1"/>
  <c r="F214" i="26"/>
  <c r="G214" i="26" s="1"/>
  <c r="AA500" i="24" s="1"/>
  <c r="F215" i="26"/>
  <c r="G215" i="26" s="1"/>
  <c r="AA514" i="24" s="1"/>
  <c r="F216" i="26"/>
  <c r="G216" i="26" s="1"/>
  <c r="F217" i="26"/>
  <c r="G217" i="26" s="1"/>
  <c r="F218" i="26"/>
  <c r="G218" i="26" s="1"/>
  <c r="F219" i="26"/>
  <c r="G219" i="26" s="1"/>
  <c r="F220" i="26"/>
  <c r="G220" i="26" s="1"/>
  <c r="AA525" i="24" s="1"/>
  <c r="F221" i="26"/>
  <c r="G221" i="26" s="1"/>
  <c r="AA534" i="24" s="1"/>
  <c r="F222" i="26"/>
  <c r="G222" i="26" s="1"/>
  <c r="F223" i="26"/>
  <c r="G223" i="26" s="1"/>
  <c r="F224" i="26"/>
  <c r="G224" i="26" s="1"/>
  <c r="AA556" i="24" s="1"/>
  <c r="F225" i="26"/>
  <c r="G225" i="26" s="1"/>
  <c r="F226" i="26"/>
  <c r="G226" i="26" s="1"/>
  <c r="F227" i="26"/>
  <c r="G227" i="26" s="1"/>
  <c r="AA553" i="24" s="1"/>
  <c r="F228" i="26"/>
  <c r="G228" i="26" s="1"/>
  <c r="AA554" i="24" s="1"/>
  <c r="F229" i="26"/>
  <c r="G229" i="26" s="1"/>
  <c r="F230" i="26"/>
  <c r="G230" i="26" s="1"/>
  <c r="F231" i="26"/>
  <c r="G231" i="26" s="1"/>
  <c r="AA569" i="24" s="1"/>
  <c r="F232" i="26"/>
  <c r="G232" i="26" s="1"/>
  <c r="AA571" i="24" s="1"/>
  <c r="F233" i="26"/>
  <c r="G233" i="26" s="1"/>
  <c r="F234" i="26"/>
  <c r="G234" i="26" s="1"/>
  <c r="F235" i="26"/>
  <c r="G235" i="26" s="1"/>
  <c r="AA573" i="24" s="1"/>
  <c r="F236" i="26"/>
  <c r="G236" i="26" s="1"/>
  <c r="AA574" i="24" s="1"/>
  <c r="F237" i="26"/>
  <c r="G237" i="26" s="1"/>
  <c r="AA579" i="24" s="1"/>
  <c r="F238" i="26"/>
  <c r="G238" i="26" s="1"/>
  <c r="F239" i="26"/>
  <c r="G239" i="26" s="1"/>
  <c r="F240" i="26"/>
  <c r="G240" i="26" s="1"/>
  <c r="F241" i="26"/>
  <c r="G241" i="26" s="1"/>
  <c r="AA583" i="24" s="1"/>
  <c r="F242" i="26"/>
  <c r="G242" i="26" s="1"/>
  <c r="F243" i="26"/>
  <c r="G243" i="26" s="1"/>
  <c r="F244" i="26"/>
  <c r="G244" i="26" s="1"/>
  <c r="AA592" i="24" s="1"/>
  <c r="F245" i="26"/>
  <c r="G245" i="26" s="1"/>
  <c r="AA593" i="24" s="1"/>
  <c r="F246" i="26"/>
  <c r="G246" i="26" s="1"/>
  <c r="AA594" i="24" s="1"/>
  <c r="F247" i="26"/>
  <c r="G247" i="26" s="1"/>
  <c r="AA596" i="24" s="1"/>
  <c r="F248" i="26"/>
  <c r="G248" i="26" s="1"/>
  <c r="F249" i="26"/>
  <c r="G249" i="26" s="1"/>
  <c r="AA602" i="24" s="1"/>
  <c r="F250" i="26"/>
  <c r="G250" i="26" s="1"/>
  <c r="F251" i="26"/>
  <c r="G251" i="26" s="1"/>
  <c r="AA604" i="24" s="1"/>
  <c r="F252" i="26"/>
  <c r="G252" i="26" s="1"/>
  <c r="AA606" i="24" s="1"/>
  <c r="F253" i="26"/>
  <c r="G253" i="26" s="1"/>
  <c r="AA607" i="24" s="1"/>
  <c r="F254" i="26"/>
  <c r="G254" i="26" s="1"/>
  <c r="F255" i="26"/>
  <c r="G255" i="26" s="1"/>
  <c r="F256" i="26"/>
  <c r="G256" i="26" s="1"/>
  <c r="AA610" i="24" s="1"/>
  <c r="F257" i="26"/>
  <c r="G257" i="26" s="1"/>
  <c r="AA611" i="24" s="1"/>
  <c r="F258" i="26"/>
  <c r="G258" i="26" s="1"/>
  <c r="F259" i="26"/>
  <c r="G259" i="26" s="1"/>
  <c r="F260" i="26"/>
  <c r="G260" i="26" s="1"/>
  <c r="F261" i="26"/>
  <c r="G261" i="26" s="1"/>
  <c r="AA639" i="24" s="1"/>
  <c r="F262" i="26"/>
  <c r="G262" i="26" s="1"/>
  <c r="F263" i="26"/>
  <c r="G263" i="26" s="1"/>
  <c r="F264" i="26"/>
  <c r="G264" i="26" s="1"/>
  <c r="AA643" i="24" s="1"/>
  <c r="F265" i="26"/>
  <c r="G265" i="26" s="1"/>
  <c r="AA644" i="24" s="1"/>
  <c r="F266" i="26"/>
  <c r="G266" i="26" s="1"/>
  <c r="AA651" i="24" s="1"/>
  <c r="F267" i="26"/>
  <c r="G267" i="26" s="1"/>
  <c r="F268" i="26"/>
  <c r="G268" i="26" s="1"/>
  <c r="AA649" i="24" s="1"/>
  <c r="F269" i="26"/>
  <c r="G269" i="26" s="1"/>
  <c r="AA656" i="24" s="1"/>
  <c r="F270" i="26"/>
  <c r="G270" i="26" s="1"/>
  <c r="F271" i="26"/>
  <c r="G271" i="26" s="1"/>
  <c r="F272" i="26"/>
  <c r="G272" i="26" s="1"/>
  <c r="F273" i="26"/>
  <c r="G273" i="26" s="1"/>
  <c r="F274" i="26"/>
  <c r="G274" i="26" s="1"/>
  <c r="F275" i="26"/>
  <c r="G275" i="26" s="1"/>
  <c r="F276" i="26"/>
  <c r="G276" i="26" s="1"/>
  <c r="F277" i="26"/>
  <c r="G277" i="26" s="1"/>
  <c r="F278" i="26"/>
  <c r="G278" i="26" s="1"/>
  <c r="F279" i="26"/>
  <c r="G279" i="26" s="1"/>
  <c r="F280" i="26"/>
  <c r="G280" i="26" s="1"/>
  <c r="F281" i="26"/>
  <c r="G281" i="26" s="1"/>
  <c r="F282" i="26"/>
  <c r="G282" i="26" s="1"/>
  <c r="F283" i="26"/>
  <c r="G283" i="26" s="1"/>
  <c r="F284" i="26"/>
  <c r="G284" i="26" s="1"/>
  <c r="F285" i="26"/>
  <c r="G285" i="26" s="1"/>
  <c r="AA804" i="24" s="1"/>
  <c r="F293" i="26"/>
  <c r="G293" i="26" s="1"/>
  <c r="F294" i="26"/>
  <c r="G294" i="26" s="1"/>
  <c r="AA812" i="24" s="1"/>
  <c r="F295" i="26"/>
  <c r="G295" i="26" s="1"/>
  <c r="F296" i="26"/>
  <c r="G296" i="26" s="1"/>
  <c r="AA835" i="24" s="1"/>
  <c r="F297" i="26"/>
  <c r="G297" i="26" s="1"/>
  <c r="AA846" i="24" s="1"/>
  <c r="F298" i="26"/>
  <c r="G298" i="26" s="1"/>
  <c r="AA842" i="24" s="1"/>
  <c r="F299" i="26"/>
  <c r="G299" i="26" s="1"/>
  <c r="F300" i="26"/>
  <c r="G300" i="26" s="1"/>
  <c r="F301" i="26"/>
  <c r="G301" i="26" s="1"/>
  <c r="AA881" i="24" s="1"/>
  <c r="F302" i="26"/>
  <c r="G302" i="26" s="1"/>
  <c r="AA883" i="24" s="1"/>
  <c r="F303" i="26"/>
  <c r="G303" i="26" s="1"/>
  <c r="AA890" i="24" s="1"/>
  <c r="F304" i="26"/>
  <c r="G304" i="26" s="1"/>
  <c r="AA901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F310" i="26"/>
  <c r="G310" i="26" s="1"/>
  <c r="AA925" i="24" s="1"/>
  <c r="F311" i="26"/>
  <c r="G311" i="26" s="1"/>
  <c r="AA921" i="24" s="1"/>
  <c r="F312" i="26"/>
  <c r="G312" i="26" s="1"/>
  <c r="F313" i="26"/>
  <c r="G313" i="26" s="1"/>
  <c r="F314" i="26"/>
  <c r="G314" i="26" s="1"/>
  <c r="AA938" i="24" s="1"/>
  <c r="F315" i="26"/>
  <c r="G315" i="26" s="1"/>
  <c r="AA947" i="24" s="1"/>
  <c r="F316" i="26"/>
  <c r="G316" i="26" s="1"/>
  <c r="F317" i="26"/>
  <c r="G317" i="26" s="1"/>
  <c r="F318" i="26"/>
  <c r="G318" i="26" s="1"/>
  <c r="F319" i="26"/>
  <c r="G319" i="26" s="1"/>
  <c r="AA962" i="24" s="1"/>
  <c r="F320" i="26"/>
  <c r="G320" i="26" s="1"/>
  <c r="F321" i="26"/>
  <c r="G321" i="26" s="1"/>
  <c r="F322" i="26"/>
  <c r="G322" i="26" s="1"/>
  <c r="F323" i="26"/>
  <c r="G323" i="26" s="1"/>
  <c r="AA970" i="24" s="1"/>
  <c r="F324" i="26"/>
  <c r="G324" i="26" s="1"/>
  <c r="F325" i="26"/>
  <c r="G325" i="26" s="1"/>
  <c r="F326" i="26"/>
  <c r="G326" i="26" s="1"/>
  <c r="AA980" i="24" s="1"/>
  <c r="F327" i="26"/>
  <c r="G327" i="26" s="1"/>
  <c r="AA981" i="24" s="1"/>
  <c r="F328" i="26"/>
  <c r="G328" i="26" s="1"/>
  <c r="F329" i="26"/>
  <c r="G329" i="26" s="1"/>
  <c r="F330" i="26"/>
  <c r="G330" i="26" s="1"/>
  <c r="AA978" i="24" s="1"/>
  <c r="F331" i="26"/>
  <c r="G331" i="26" s="1"/>
  <c r="AA979" i="24" s="1"/>
  <c r="F332" i="26"/>
  <c r="G332" i="26" s="1"/>
  <c r="AA983" i="24" s="1"/>
  <c r="F333" i="26"/>
  <c r="G333" i="26" s="1"/>
  <c r="F334" i="26"/>
  <c r="G334" i="26" s="1"/>
  <c r="F335" i="26"/>
  <c r="G335" i="26" s="1"/>
  <c r="F336" i="26"/>
  <c r="G336" i="26" s="1"/>
  <c r="AA1003" i="24" s="1"/>
  <c r="F337" i="26"/>
  <c r="G337" i="26" s="1"/>
  <c r="F338" i="26"/>
  <c r="G338" i="26" s="1"/>
  <c r="F339" i="26"/>
  <c r="G339" i="26" s="1"/>
  <c r="AA1000" i="24" s="1"/>
  <c r="F340" i="26"/>
  <c r="G340" i="26" s="1"/>
  <c r="AA1004" i="24" s="1"/>
  <c r="F341" i="26"/>
  <c r="G341" i="26" s="1"/>
  <c r="F342" i="26"/>
  <c r="G342" i="26" s="1"/>
  <c r="AA1008" i="24" s="1"/>
  <c r="F343" i="26"/>
  <c r="G343" i="26" s="1"/>
  <c r="F344" i="26"/>
  <c r="G344" i="26" s="1"/>
  <c r="AA1011" i="24" s="1"/>
  <c r="F345" i="26"/>
  <c r="G345" i="26" s="1"/>
  <c r="AA1012" i="24" s="1"/>
  <c r="F346" i="26"/>
  <c r="G346" i="26" s="1"/>
  <c r="F347" i="26"/>
  <c r="G347" i="26" s="1"/>
  <c r="F348" i="26"/>
  <c r="G348" i="26" s="1"/>
  <c r="F349" i="26"/>
  <c r="G349" i="26" s="1"/>
  <c r="F350" i="26"/>
  <c r="G350" i="26" s="1"/>
  <c r="F351" i="26"/>
  <c r="G351" i="26" s="1"/>
  <c r="AA1027" i="24" s="1"/>
  <c r="F352" i="26"/>
  <c r="G352" i="26" s="1"/>
  <c r="F353" i="26"/>
  <c r="G353" i="26" s="1"/>
  <c r="AA1029" i="24" s="1"/>
  <c r="F354" i="26"/>
  <c r="G354" i="26" s="1"/>
  <c r="AA1032" i="24" s="1"/>
  <c r="F355" i="26"/>
  <c r="G355" i="26" s="1"/>
  <c r="F356" i="26"/>
  <c r="G356" i="26" s="1"/>
  <c r="F357" i="26"/>
  <c r="G357" i="26" s="1"/>
  <c r="F358" i="26"/>
  <c r="G358" i="26" s="1"/>
  <c r="F359" i="26"/>
  <c r="G359" i="26" s="1"/>
  <c r="F360" i="26"/>
  <c r="G360" i="26" s="1"/>
  <c r="F361" i="26"/>
  <c r="G361" i="26" s="1"/>
  <c r="AA1121" i="24" s="1"/>
  <c r="F362" i="26"/>
  <c r="G362" i="26" s="1"/>
  <c r="F363" i="26"/>
  <c r="G363" i="26" s="1"/>
  <c r="AA1123" i="24" s="1"/>
  <c r="F364" i="26"/>
  <c r="G364" i="26" s="1"/>
  <c r="F365" i="26"/>
  <c r="G365" i="26" s="1"/>
  <c r="AA1126" i="24" s="1"/>
  <c r="F366" i="26"/>
  <c r="G366" i="26" s="1"/>
  <c r="F367" i="26"/>
  <c r="G367" i="26" s="1"/>
  <c r="F368" i="26"/>
  <c r="G368" i="26" s="1"/>
  <c r="F369" i="26"/>
  <c r="G369" i="26" s="1"/>
  <c r="F370" i="26"/>
  <c r="G370" i="26" s="1"/>
  <c r="AA1140" i="24" s="1"/>
  <c r="F371" i="26"/>
  <c r="G371" i="26" s="1"/>
  <c r="F372" i="26"/>
  <c r="G372" i="26" s="1"/>
  <c r="F373" i="26"/>
  <c r="G373" i="26" s="1"/>
  <c r="AA1143" i="24" s="1"/>
  <c r="F374" i="26"/>
  <c r="G374" i="26" s="1"/>
  <c r="F375" i="26"/>
  <c r="G375" i="26" s="1"/>
  <c r="F376" i="26"/>
  <c r="G376" i="26" s="1"/>
  <c r="AA1145" i="24" s="1"/>
  <c r="F377" i="26"/>
  <c r="G377" i="26" s="1"/>
  <c r="AA1154" i="24" s="1"/>
  <c r="F378" i="26"/>
  <c r="G378" i="26" s="1"/>
  <c r="AA1150" i="24" s="1"/>
  <c r="F379" i="26"/>
  <c r="G379" i="26" s="1"/>
  <c r="F380" i="26"/>
  <c r="G380" i="26" s="1"/>
  <c r="F381" i="26"/>
  <c r="G381" i="26" s="1"/>
  <c r="F382" i="26"/>
  <c r="G382" i="26" s="1"/>
  <c r="AA1157" i="24" s="1"/>
  <c r="F383" i="26"/>
  <c r="G383" i="26" s="1"/>
  <c r="AA1159" i="24" s="1"/>
  <c r="F384" i="26"/>
  <c r="G384" i="26" s="1"/>
  <c r="AA1160" i="24" s="1"/>
  <c r="F385" i="26"/>
  <c r="G385" i="26" s="1"/>
  <c r="AA1162" i="24" s="1"/>
  <c r="F386" i="26"/>
  <c r="G386" i="26" s="1"/>
  <c r="AA1169" i="24" s="1"/>
  <c r="F387" i="26"/>
  <c r="G387" i="26" s="1"/>
  <c r="F388" i="26"/>
  <c r="G388" i="26" s="1"/>
  <c r="AA1165" i="24" s="1"/>
  <c r="F389" i="26"/>
  <c r="G389" i="26" s="1"/>
  <c r="AA1167" i="24" s="1"/>
  <c r="F390" i="26"/>
  <c r="G390" i="26" s="1"/>
  <c r="F391" i="26"/>
  <c r="G391" i="26" s="1"/>
  <c r="AA1176" i="24" s="1"/>
  <c r="F392" i="26"/>
  <c r="G392" i="26" s="1"/>
  <c r="AA1171" i="24" s="1"/>
  <c r="F393" i="26"/>
  <c r="G393" i="26" s="1"/>
  <c r="F394" i="26"/>
  <c r="G394" i="26" s="1"/>
  <c r="F395" i="26"/>
  <c r="G395" i="26" s="1"/>
  <c r="F396" i="26"/>
  <c r="G396" i="26" s="1"/>
  <c r="AA1177" i="24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F403" i="26"/>
  <c r="G403" i="26" s="1"/>
  <c r="AA1188" i="24" s="1"/>
  <c r="F404" i="26"/>
  <c r="G404" i="26" s="1"/>
  <c r="AA1189" i="24" s="1"/>
  <c r="F405" i="26"/>
  <c r="G405" i="26" s="1"/>
  <c r="F406" i="26"/>
  <c r="G406" i="26" s="1"/>
  <c r="AA1191" i="24" s="1"/>
  <c r="F407" i="26"/>
  <c r="G407" i="26" s="1"/>
  <c r="F408" i="26"/>
  <c r="G408" i="26" s="1"/>
  <c r="F409" i="26"/>
  <c r="G409" i="26" s="1"/>
  <c r="AA1196" i="24" s="1"/>
  <c r="F410" i="26"/>
  <c r="G410" i="26" s="1"/>
  <c r="F411" i="26"/>
  <c r="G411" i="26" s="1"/>
  <c r="AA1200" i="24" s="1"/>
  <c r="F412" i="26"/>
  <c r="G412" i="26" s="1"/>
  <c r="AA1201" i="24" s="1"/>
  <c r="F413" i="26"/>
  <c r="G413" i="26" s="1"/>
  <c r="AA1208" i="24" s="1"/>
  <c r="F414" i="26"/>
  <c r="G414" i="26" s="1"/>
  <c r="F415" i="26"/>
  <c r="G415" i="26" s="1"/>
  <c r="F416" i="26"/>
  <c r="G416" i="26" s="1"/>
  <c r="AA1207" i="24" s="1"/>
  <c r="F417" i="26"/>
  <c r="G417" i="26" s="1"/>
  <c r="F418" i="26"/>
  <c r="G418" i="26" s="1"/>
  <c r="F419" i="26"/>
  <c r="G419" i="26" s="1"/>
  <c r="AA1212" i="24" s="1"/>
  <c r="F420" i="26"/>
  <c r="G420" i="26" s="1"/>
  <c r="F421" i="26"/>
  <c r="G421" i="26" s="1"/>
  <c r="AA1217" i="24" s="1"/>
  <c r="F422" i="26"/>
  <c r="G422" i="26" s="1"/>
  <c r="F423" i="26"/>
  <c r="G423" i="26" s="1"/>
  <c r="F424" i="26"/>
  <c r="G424" i="26" s="1"/>
  <c r="AA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AA1247" i="24" s="1"/>
  <c r="F440" i="26"/>
  <c r="G440" i="26" s="1"/>
  <c r="AA1248" i="24" s="1"/>
  <c r="F441" i="26"/>
  <c r="G441" i="26" s="1"/>
  <c r="AA1255" i="24" s="1"/>
  <c r="F442" i="26"/>
  <c r="G442" i="26" s="1"/>
  <c r="AA1251" i="24" s="1"/>
  <c r="F443" i="26"/>
  <c r="G443" i="26" s="1"/>
  <c r="F444" i="26"/>
  <c r="G444" i="26" s="1"/>
  <c r="F445" i="26"/>
  <c r="G445" i="26" s="1"/>
  <c r="AA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AA1264" i="24" s="1"/>
  <c r="F452" i="26"/>
  <c r="G452" i="26" s="1"/>
  <c r="AA1265" i="24" s="1"/>
  <c r="F453" i="26"/>
  <c r="G453" i="26" s="1"/>
  <c r="F454" i="26"/>
  <c r="G454" i="26" s="1"/>
  <c r="AA1269" i="24" s="1"/>
  <c r="F455" i="26"/>
  <c r="G455" i="26" s="1"/>
  <c r="AA1270" i="24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A1302" i="24" s="1"/>
  <c r="F478" i="26"/>
  <c r="G478" i="26" s="1"/>
  <c r="F479" i="26"/>
  <c r="G479" i="26" s="1"/>
  <c r="F480" i="26"/>
  <c r="G480" i="26" s="1"/>
  <c r="AA1299" i="24" s="1"/>
  <c r="F481" i="26"/>
  <c r="G481" i="26" s="1"/>
  <c r="AA1306" i="24" s="1"/>
  <c r="F482" i="26"/>
  <c r="G482" i="26" s="1"/>
  <c r="F483" i="26"/>
  <c r="G483" i="26" s="1"/>
  <c r="AA1310" i="24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A1314" i="24" s="1"/>
  <c r="F491" i="26"/>
  <c r="G491" i="26" s="1"/>
  <c r="F492" i="26"/>
  <c r="G492" i="26" s="1"/>
  <c r="AA1317" i="24" s="1"/>
  <c r="F493" i="26"/>
  <c r="G493" i="26" s="1"/>
  <c r="AA1324" i="24" s="1"/>
  <c r="F494" i="26"/>
  <c r="G494" i="26" s="1"/>
  <c r="F495" i="26"/>
  <c r="G495" i="26" s="1"/>
  <c r="F496" i="26"/>
  <c r="G496" i="26" s="1"/>
  <c r="AA1323" i="24" s="1"/>
  <c r="F497" i="26"/>
  <c r="G497" i="26" s="1"/>
  <c r="F498" i="26"/>
  <c r="G498" i="26" s="1"/>
  <c r="F499" i="26"/>
  <c r="G499" i="26" s="1"/>
  <c r="F500" i="26"/>
  <c r="G500" i="26" s="1"/>
  <c r="AA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AA1337" i="24" s="1"/>
  <c r="F508" i="26"/>
  <c r="G508" i="26" s="1"/>
  <c r="F509" i="26"/>
  <c r="G509" i="26" s="1"/>
  <c r="F510" i="26"/>
  <c r="G510" i="26" s="1"/>
  <c r="F511" i="26"/>
  <c r="G511" i="26" s="1"/>
  <c r="AA1341" i="24" s="1"/>
  <c r="F512" i="26"/>
  <c r="G512" i="26" s="1"/>
  <c r="F513" i="26"/>
  <c r="G513" i="26" s="1"/>
  <c r="F514" i="26"/>
  <c r="G514" i="26" s="1"/>
  <c r="F515" i="26"/>
  <c r="G515" i="26" s="1"/>
  <c r="AA1352" i="24" s="1"/>
  <c r="F516" i="26"/>
  <c r="G516" i="26" s="1"/>
  <c r="AA1347" i="24" s="1"/>
  <c r="F517" i="26"/>
  <c r="G517" i="26" s="1"/>
  <c r="F518" i="26"/>
  <c r="G518" i="26" s="1"/>
  <c r="F519" i="26"/>
  <c r="G519" i="26" s="1"/>
  <c r="AA1350" i="24" s="1"/>
  <c r="F520" i="26"/>
  <c r="G520" i="26" s="1"/>
  <c r="F521" i="26"/>
  <c r="G521" i="26" s="1"/>
  <c r="F522" i="26"/>
  <c r="G522" i="26" s="1"/>
  <c r="F523" i="26"/>
  <c r="G523" i="26" s="1"/>
  <c r="AA1365" i="24" s="1"/>
  <c r="F524" i="26"/>
  <c r="G524" i="26" s="1"/>
  <c r="F525" i="26"/>
  <c r="G525" i="26" s="1"/>
  <c r="AA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AA1377" i="24" s="1"/>
  <c r="F537" i="26"/>
  <c r="G537" i="26" s="1"/>
  <c r="F538" i="26"/>
  <c r="G538" i="26" s="1"/>
  <c r="AA1381" i="24" s="1"/>
  <c r="F539" i="26"/>
  <c r="G539" i="26" s="1"/>
  <c r="F540" i="26"/>
  <c r="G540" i="26" s="1"/>
  <c r="F541" i="26"/>
  <c r="G541" i="26" s="1"/>
  <c r="AA1384" i="24" s="1"/>
  <c r="F542" i="26"/>
  <c r="G542" i="26" s="1"/>
  <c r="AA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AA1399" i="24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A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F567" i="26"/>
  <c r="G567" i="26" s="1"/>
  <c r="F568" i="26"/>
  <c r="G568" i="26" s="1"/>
  <c r="AA1433" i="24" s="1"/>
  <c r="F569" i="26"/>
  <c r="G569" i="26" s="1"/>
  <c r="AA1436" i="24" s="1"/>
  <c r="F570" i="26"/>
  <c r="G570" i="26" s="1"/>
  <c r="F571" i="26"/>
  <c r="G571" i="26" s="1"/>
  <c r="F572" i="26"/>
  <c r="G572" i="26" s="1"/>
  <c r="AA1440" i="24" s="1"/>
  <c r="F573" i="26"/>
  <c r="G573" i="26" s="1"/>
  <c r="AA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A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AA1466" i="24" s="1"/>
  <c r="F588" i="26"/>
  <c r="G588" i="26" s="1"/>
  <c r="F589" i="26"/>
  <c r="G589" i="26" s="1"/>
  <c r="F590" i="26"/>
  <c r="G590" i="26" s="1"/>
  <c r="F591" i="26"/>
  <c r="G591" i="26" s="1"/>
  <c r="AA1470" i="24" s="1"/>
  <c r="F592" i="26"/>
  <c r="G592" i="26" s="1"/>
  <c r="AA1472" i="24" s="1"/>
  <c r="F593" i="26"/>
  <c r="G593" i="26" s="1"/>
  <c r="F594" i="26"/>
  <c r="G594" i="26" s="1"/>
  <c r="F595" i="26"/>
  <c r="G595" i="26" s="1"/>
  <c r="F596" i="26"/>
  <c r="G596" i="26" s="1"/>
  <c r="AA1480" i="24" s="1"/>
  <c r="F597" i="26"/>
  <c r="G597" i="26" s="1"/>
  <c r="AA1481" i="24" s="1"/>
  <c r="F598" i="26"/>
  <c r="G598" i="26" s="1"/>
  <c r="AA1483" i="24" s="1"/>
  <c r="F599" i="26"/>
  <c r="G599" i="26" s="1"/>
  <c r="AA1485" i="24" s="1"/>
  <c r="F600" i="26"/>
  <c r="G600" i="26" s="1"/>
  <c r="F601" i="26"/>
  <c r="G601" i="26" s="1"/>
  <c r="F602" i="26"/>
  <c r="G602" i="26" s="1"/>
  <c r="F603" i="26"/>
  <c r="G603" i="26" s="1"/>
  <c r="AA1489" i="24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A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AA1506" i="24" s="1"/>
  <c r="F616" i="26"/>
  <c r="G616" i="26" s="1"/>
  <c r="AA1508" i="24" s="1"/>
  <c r="F617" i="26"/>
  <c r="G617" i="26" s="1"/>
  <c r="F618" i="26"/>
  <c r="G618" i="26" s="1"/>
  <c r="F619" i="26"/>
  <c r="G619" i="26" s="1"/>
  <c r="AA1511" i="24" s="1"/>
  <c r="F620" i="26"/>
  <c r="G620" i="26" s="1"/>
  <c r="F621" i="26"/>
  <c r="G621" i="26" s="1"/>
  <c r="F622" i="26"/>
  <c r="G622" i="26" s="1"/>
  <c r="F623" i="26"/>
  <c r="G623" i="26" s="1"/>
  <c r="F624" i="26"/>
  <c r="G624" i="26" s="1"/>
  <c r="AA1516" i="24" s="1"/>
  <c r="F625" i="26"/>
  <c r="G625" i="26" s="1"/>
  <c r="AA1523" i="24" s="1"/>
  <c r="F626" i="26"/>
  <c r="G626" i="26" s="1"/>
  <c r="F627" i="26"/>
  <c r="G627" i="26" s="1"/>
  <c r="AA1525" i="24" s="1"/>
  <c r="F628" i="26"/>
  <c r="G628" i="26" s="1"/>
  <c r="F629" i="26"/>
  <c r="G629" i="26" s="1"/>
  <c r="AA1521" i="24" s="1"/>
  <c r="F630" i="26"/>
  <c r="G630" i="26" s="1"/>
  <c r="AA1530" i="24" s="1"/>
  <c r="F631" i="26"/>
  <c r="G631" i="26" s="1"/>
  <c r="F632" i="26"/>
  <c r="G632" i="26" s="1"/>
  <c r="F633" i="26"/>
  <c r="G633" i="26" s="1"/>
  <c r="F634" i="26"/>
  <c r="G634" i="26" s="1"/>
  <c r="F635" i="26"/>
  <c r="G635" i="26" s="1"/>
  <c r="AA1536" i="24" s="1"/>
  <c r="F636" i="26"/>
  <c r="G636" i="26" s="1"/>
  <c r="AA1539" i="24" s="1"/>
  <c r="F637" i="26"/>
  <c r="G637" i="26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AA1552" i="24" s="1"/>
  <c r="F644" i="26"/>
  <c r="G644" i="26" s="1"/>
  <c r="AA1553" i="24" s="1"/>
  <c r="F645" i="26"/>
  <c r="G645" i="26" s="1"/>
  <c r="AA1554" i="24" s="1"/>
  <c r="F646" i="26"/>
  <c r="G646" i="26" s="1"/>
  <c r="AA1556" i="24" s="1"/>
  <c r="F647" i="26"/>
  <c r="G647" i="26" s="1"/>
  <c r="AA1557" i="24" s="1"/>
  <c r="F648" i="26"/>
  <c r="G648" i="26" s="1"/>
  <c r="AA1558" i="24" s="1"/>
  <c r="F649" i="26"/>
  <c r="G649" i="26" s="1"/>
  <c r="F650" i="26"/>
  <c r="G650" i="26" s="1"/>
  <c r="F651" i="26"/>
  <c r="G651" i="26" s="1"/>
  <c r="AA1567" i="24" s="1"/>
  <c r="F652" i="26"/>
  <c r="G652" i="26" s="1"/>
  <c r="AA1562" i="24" s="1"/>
  <c r="F653" i="26"/>
  <c r="G653" i="26" s="1"/>
  <c r="F654" i="26"/>
  <c r="G654" i="26" s="1"/>
  <c r="AA1566" i="24" s="1"/>
  <c r="F655" i="26"/>
  <c r="G655" i="26" s="1"/>
  <c r="F656" i="26"/>
  <c r="G656" i="26" s="1"/>
  <c r="F657" i="26"/>
  <c r="G657" i="26" s="1"/>
  <c r="AA1571" i="24" s="1"/>
  <c r="F658" i="26"/>
  <c r="G658" i="26" s="1"/>
  <c r="AA1572" i="24" s="1"/>
  <c r="F659" i="26"/>
  <c r="G659" i="26" s="1"/>
  <c r="AA1574" i="24" s="1"/>
  <c r="F660" i="26"/>
  <c r="G660" i="26" s="1"/>
  <c r="F661" i="26"/>
  <c r="G661" i="26" s="1"/>
  <c r="F662" i="26"/>
  <c r="G662" i="26" s="1"/>
  <c r="F663" i="26"/>
  <c r="G663" i="26" s="1"/>
  <c r="F664" i="26"/>
  <c r="G664" i="26" s="1"/>
  <c r="F665" i="26"/>
  <c r="G665" i="26" s="1"/>
  <c r="F666" i="26"/>
  <c r="G666" i="26" s="1"/>
  <c r="AA1591" i="24" s="1"/>
  <c r="F667" i="26"/>
  <c r="G667" i="26" s="1"/>
  <c r="F668" i="26"/>
  <c r="G668" i="26" s="1"/>
  <c r="F669" i="26"/>
  <c r="G669" i="26" s="1"/>
  <c r="AA1595" i="24" s="1"/>
  <c r="F670" i="26"/>
  <c r="G670" i="26" s="1"/>
  <c r="F671" i="26"/>
  <c r="G671" i="26" s="1"/>
  <c r="F672" i="26"/>
  <c r="G672" i="26" s="1"/>
  <c r="AA1597" i="24" s="1"/>
  <c r="F673" i="26"/>
  <c r="G673" i="26" s="1"/>
  <c r="F674" i="26"/>
  <c r="G674" i="26" s="1"/>
  <c r="AA1599" i="24" s="1"/>
  <c r="F675" i="26"/>
  <c r="G675" i="26" s="1"/>
  <c r="AA1600" i="24" s="1"/>
  <c r="F676" i="26"/>
  <c r="G676" i="26" s="1"/>
  <c r="AA1601" i="24" s="1"/>
  <c r="F677" i="26"/>
  <c r="G677" i="26" s="1"/>
  <c r="F678" i="26"/>
  <c r="G678" i="26" s="1"/>
  <c r="F679" i="26"/>
  <c r="G679" i="26" s="1"/>
  <c r="F680" i="26"/>
  <c r="G680" i="26" s="1"/>
  <c r="AA1611" i="24" s="1"/>
  <c r="F681" i="26"/>
  <c r="G681" i="26" s="1"/>
  <c r="F682" i="26"/>
  <c r="G682" i="26" s="1"/>
  <c r="AA1618" i="24" s="1"/>
  <c r="F683" i="26"/>
  <c r="G683" i="26" s="1"/>
  <c r="AA1620" i="24" s="1"/>
  <c r="F684" i="26"/>
  <c r="G684" i="26" s="1"/>
  <c r="F685" i="26"/>
  <c r="G685" i="26" s="1"/>
  <c r="AA1627" i="24" s="1"/>
  <c r="F686" i="26"/>
  <c r="G686" i="26" s="1"/>
  <c r="F687" i="26"/>
  <c r="G687" i="26" s="1"/>
  <c r="F688" i="26"/>
  <c r="G688" i="26" s="1"/>
  <c r="AA1634" i="24" s="1"/>
  <c r="F689" i="26"/>
  <c r="G689" i="26" s="1"/>
  <c r="F690" i="26"/>
  <c r="G690" i="26" s="1"/>
  <c r="F691" i="26"/>
  <c r="G691" i="26" s="1"/>
  <c r="F692" i="26"/>
  <c r="G692" i="26" s="1"/>
  <c r="AA1638" i="24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AA1646" i="24" s="1"/>
  <c r="F701" i="26"/>
  <c r="G701" i="26" s="1"/>
  <c r="F702" i="26"/>
  <c r="G702" i="26" s="1"/>
  <c r="F703" i="26"/>
  <c r="G703" i="26" s="1"/>
  <c r="F704" i="26"/>
  <c r="G704" i="26" s="1"/>
  <c r="AA1651" i="24" s="1"/>
  <c r="F705" i="26"/>
  <c r="G705" i="26" s="1"/>
  <c r="AA1654" i="24" s="1"/>
  <c r="F706" i="26"/>
  <c r="G706" i="26" s="1"/>
  <c r="F707" i="26"/>
  <c r="G707" i="26" s="1"/>
  <c r="AA1661" i="24" s="1"/>
  <c r="F708" i="26"/>
  <c r="G708" i="26" s="1"/>
  <c r="F709" i="26"/>
  <c r="G709" i="26" s="1"/>
  <c r="AA1664" i="24" s="1"/>
  <c r="F710" i="26"/>
  <c r="G710" i="26" s="1"/>
  <c r="AA1672" i="24" s="1"/>
  <c r="F711" i="26"/>
  <c r="G711" i="26" s="1"/>
  <c r="F712" i="26"/>
  <c r="G712" i="26" s="1"/>
  <c r="F713" i="26"/>
  <c r="G713" i="26" s="1"/>
  <c r="F714" i="26"/>
  <c r="G714" i="26" s="1"/>
  <c r="F715" i="26"/>
  <c r="G715" i="26" s="1"/>
  <c r="F716" i="26"/>
  <c r="G716" i="26" s="1"/>
  <c r="AA1684" i="24" s="1"/>
  <c r="F717" i="26"/>
  <c r="G717" i="26" s="1"/>
  <c r="F718" i="26"/>
  <c r="G718" i="26" s="1"/>
  <c r="F719" i="26"/>
  <c r="G719" i="26" s="1"/>
  <c r="F720" i="26"/>
  <c r="G720" i="26" s="1"/>
  <c r="F721" i="26"/>
  <c r="G721" i="26" s="1"/>
  <c r="AA1695" i="24" s="1"/>
  <c r="F722" i="26"/>
  <c r="G722" i="26" s="1"/>
  <c r="F723" i="26"/>
  <c r="G723" i="26" s="1"/>
  <c r="AA1698" i="24" s="1"/>
  <c r="F724" i="26"/>
  <c r="G724" i="26" s="1"/>
  <c r="F725" i="26"/>
  <c r="G725" i="26" s="1"/>
  <c r="AA1701" i="24" s="1"/>
  <c r="F726" i="26"/>
  <c r="G726" i="26" s="1"/>
  <c r="AA1710" i="24" s="1"/>
  <c r="F727" i="26"/>
  <c r="G727" i="26" s="1"/>
  <c r="AA1711" i="24" s="1"/>
  <c r="F728" i="26"/>
  <c r="G728" i="26" s="1"/>
  <c r="AA1719" i="24" s="1"/>
  <c r="F729" i="26"/>
  <c r="G729" i="26" s="1"/>
  <c r="F730" i="26"/>
  <c r="G730" i="26" s="1"/>
  <c r="F731" i="26"/>
  <c r="G731" i="26" s="1"/>
  <c r="AA1726" i="24" s="1"/>
  <c r="F732" i="26"/>
  <c r="G732" i="26" s="1"/>
  <c r="AA1727" i="24" s="1"/>
  <c r="F733" i="26"/>
  <c r="G733" i="26" s="1"/>
  <c r="AA1728" i="24" s="1"/>
  <c r="F734" i="26"/>
  <c r="G734" i="26" s="1"/>
  <c r="AA1729" i="24" s="1"/>
  <c r="F735" i="26"/>
  <c r="G735" i="26" s="1"/>
  <c r="F736" i="26"/>
  <c r="G736" i="26" s="1"/>
  <c r="F737" i="26"/>
  <c r="G737" i="26" s="1"/>
  <c r="F738" i="26"/>
  <c r="G738" i="26" s="1"/>
  <c r="AA1735" i="24" s="1"/>
  <c r="F739" i="26"/>
  <c r="G739" i="26" s="1"/>
  <c r="AA1736" i="24" s="1"/>
  <c r="F740" i="26"/>
  <c r="G740" i="26" s="1"/>
  <c r="AA1737" i="24" s="1"/>
  <c r="F741" i="26"/>
  <c r="G741" i="26" s="1"/>
  <c r="AA1744" i="24" s="1"/>
  <c r="F742" i="26"/>
  <c r="G742" i="26" s="1"/>
  <c r="F743" i="26"/>
  <c r="G743" i="26" s="1"/>
  <c r="F744" i="26"/>
  <c r="G744" i="26" s="1"/>
  <c r="F745" i="26"/>
  <c r="G745" i="26" s="1"/>
  <c r="AA1772" i="24" s="1"/>
  <c r="F746" i="26"/>
  <c r="G746" i="26" s="1"/>
  <c r="AA1768" i="24" s="1"/>
  <c r="F747" i="26"/>
  <c r="G747" i="26" s="1"/>
  <c r="F748" i="26"/>
  <c r="G748" i="26" s="1"/>
  <c r="AA1776" i="24" s="1"/>
  <c r="F749" i="26"/>
  <c r="G749" i="26" s="1"/>
  <c r="F750" i="26"/>
  <c r="G750" i="26" s="1"/>
  <c r="F751" i="26"/>
  <c r="G751" i="26" s="1"/>
  <c r="AA1785" i="24" s="1"/>
  <c r="F752" i="26"/>
  <c r="G752" i="26" s="1"/>
  <c r="F753" i="26"/>
  <c r="G753" i="26" s="1"/>
  <c r="F754" i="26"/>
  <c r="G754" i="26" s="1"/>
  <c r="AA1784" i="24" s="1"/>
  <c r="F755" i="26"/>
  <c r="G755" i="26" s="1"/>
  <c r="AA1786" i="24" s="1"/>
  <c r="F756" i="26"/>
  <c r="G756" i="26" s="1"/>
  <c r="F757" i="26"/>
  <c r="G757" i="26" s="1"/>
  <c r="F758" i="26"/>
  <c r="G758" i="26" s="1"/>
  <c r="F759" i="26"/>
  <c r="G759" i="26" s="1"/>
  <c r="AA1795" i="24" s="1"/>
  <c r="F760" i="26"/>
  <c r="G760" i="26" s="1"/>
  <c r="AA1796" i="24" s="1"/>
  <c r="F761" i="26"/>
  <c r="G761" i="26" s="1"/>
  <c r="F762" i="26"/>
  <c r="G762" i="26" s="1"/>
  <c r="F763" i="26"/>
  <c r="G763" i="26" s="1"/>
  <c r="F764" i="26"/>
  <c r="G764" i="26" s="1"/>
  <c r="F765" i="26"/>
  <c r="G765" i="26" s="1"/>
  <c r="AA1805" i="24" s="1"/>
  <c r="F766" i="26"/>
  <c r="G766" i="26" s="1"/>
  <c r="AA1806" i="24" s="1"/>
  <c r="F767" i="26"/>
  <c r="G767" i="26" s="1"/>
  <c r="F768" i="26"/>
  <c r="G768" i="26" s="1"/>
  <c r="F769" i="26"/>
  <c r="G769" i="26" s="1"/>
  <c r="AA1811" i="24" s="1"/>
  <c r="F770" i="26"/>
  <c r="G770" i="26" s="1"/>
  <c r="AA1812" i="24" s="1"/>
  <c r="F771" i="26"/>
  <c r="G771" i="26" s="1"/>
  <c r="AA1819" i="24" s="1"/>
  <c r="F772" i="26"/>
  <c r="G772" i="26" s="1"/>
  <c r="AA1820" i="24" s="1"/>
  <c r="F773" i="26"/>
  <c r="G773" i="26" s="1"/>
  <c r="F774" i="26"/>
  <c r="G774" i="26" s="1"/>
  <c r="AA1822" i="24" s="1"/>
  <c r="F775" i="26"/>
  <c r="G775" i="26" s="1"/>
  <c r="AA1818" i="24" s="1"/>
  <c r="F776" i="26"/>
  <c r="G776" i="26" s="1"/>
  <c r="AA1821" i="24" s="1"/>
  <c r="F777" i="26"/>
  <c r="G777" i="26" s="1"/>
  <c r="F778" i="26"/>
  <c r="G778" i="26" s="1"/>
  <c r="F779" i="26"/>
  <c r="G779" i="26" s="1"/>
  <c r="AA1826" i="24" s="1"/>
  <c r="F780" i="26"/>
  <c r="G780" i="26" s="1"/>
  <c r="AA1827" i="24" s="1"/>
  <c r="F781" i="26"/>
  <c r="G781" i="26" s="1"/>
  <c r="AA1828" i="24" s="1"/>
  <c r="F782" i="26"/>
  <c r="G782" i="26" s="1"/>
  <c r="F783" i="26"/>
  <c r="G783" i="26" s="1"/>
  <c r="AA1830" i="24" s="1"/>
  <c r="F784" i="26"/>
  <c r="G784" i="26" s="1"/>
  <c r="AA1832" i="24" s="1"/>
  <c r="F785" i="26"/>
  <c r="G785" i="26" s="1"/>
  <c r="F786" i="26"/>
  <c r="G786" i="26" s="1"/>
  <c r="F787" i="26"/>
  <c r="G787" i="26" s="1"/>
  <c r="AA1836" i="24" s="1"/>
  <c r="F788" i="26"/>
  <c r="G788" i="26" s="1"/>
  <c r="F789" i="26"/>
  <c r="G789" i="26" s="1"/>
  <c r="F790" i="26"/>
  <c r="G790" i="26" s="1"/>
  <c r="AA1840" i="24" s="1"/>
  <c r="F791" i="26"/>
  <c r="G791" i="26" s="1"/>
  <c r="AA1847" i="24" s="1"/>
  <c r="F792" i="26"/>
  <c r="G792" i="26" s="1"/>
  <c r="F793" i="26"/>
  <c r="G793" i="26" s="1"/>
  <c r="AA1844" i="24" s="1"/>
  <c r="F794" i="26"/>
  <c r="G794" i="26" s="1"/>
  <c r="AA1845" i="24" s="1"/>
  <c r="F795" i="26"/>
  <c r="G795" i="26" s="1"/>
  <c r="AA1846" i="24" s="1"/>
  <c r="F796" i="26"/>
  <c r="G796" i="26" s="1"/>
  <c r="AA1850" i="24" s="1"/>
  <c r="F797" i="26"/>
  <c r="G797" i="26" s="1"/>
  <c r="AA1851" i="24" s="1"/>
  <c r="F798" i="26"/>
  <c r="G798" i="26" s="1"/>
  <c r="F799" i="26"/>
  <c r="G799" i="26" s="1"/>
  <c r="F800" i="26"/>
  <c r="G800" i="26" s="1"/>
  <c r="AA1856" i="24" s="1"/>
  <c r="F801" i="26"/>
  <c r="G801" i="26" s="1"/>
  <c r="AA1857" i="24" s="1"/>
  <c r="F802" i="26"/>
  <c r="G802" i="26" s="1"/>
  <c r="AA1858" i="24" s="1"/>
  <c r="F803" i="26"/>
  <c r="G803" i="26" s="1"/>
  <c r="AA1861" i="24" s="1"/>
  <c r="F804" i="26"/>
  <c r="G804" i="26" s="1"/>
  <c r="AA1862" i="24" s="1"/>
  <c r="F805" i="26"/>
  <c r="G805" i="26" s="1"/>
  <c r="AA1863" i="24" s="1"/>
  <c r="F806" i="26"/>
  <c r="G806" i="26" s="1"/>
  <c r="AA1864" i="24" s="1"/>
  <c r="F807" i="26"/>
  <c r="G807" i="26" s="1"/>
  <c r="F808" i="26"/>
  <c r="G808" i="26" s="1"/>
  <c r="AA1866" i="24" s="1"/>
  <c r="F809" i="26"/>
  <c r="G809" i="26" s="1"/>
  <c r="AA1867" i="24" s="1"/>
  <c r="F810" i="26"/>
  <c r="G810" i="26" s="1"/>
  <c r="F811" i="26"/>
  <c r="G811" i="26" s="1"/>
  <c r="AA1871" i="24" s="1"/>
  <c r="F812" i="26"/>
  <c r="G812" i="26" s="1"/>
  <c r="AA1872" i="24" s="1"/>
  <c r="F813" i="26"/>
  <c r="G813" i="26" s="1"/>
  <c r="AA1873" i="24" s="1"/>
  <c r="F814" i="26"/>
  <c r="G814" i="26" s="1"/>
  <c r="AA1874" i="24" s="1"/>
  <c r="F815" i="26"/>
  <c r="G815" i="26" s="1"/>
  <c r="AA1877" i="24" s="1"/>
  <c r="F816" i="26"/>
  <c r="G816" i="26" s="1"/>
  <c r="F817" i="26"/>
  <c r="G817" i="26" s="1"/>
  <c r="AA1885" i="24" s="1"/>
  <c r="F818" i="26"/>
  <c r="G818" i="26" s="1"/>
  <c r="AA1886" i="24" s="1"/>
  <c r="F819" i="26"/>
  <c r="G819" i="26" s="1"/>
  <c r="F820" i="26"/>
  <c r="G820" i="26" s="1"/>
  <c r="AA1887" i="24" s="1"/>
  <c r="F821" i="26"/>
  <c r="G821" i="26" s="1"/>
  <c r="F822" i="26"/>
  <c r="G822" i="26" s="1"/>
  <c r="AA1907" i="24" s="1"/>
  <c r="F823" i="26"/>
  <c r="G823" i="26" s="1"/>
  <c r="F824" i="26"/>
  <c r="G824" i="26" s="1"/>
  <c r="F825" i="26"/>
  <c r="G825" i="26" s="1"/>
  <c r="F826" i="26"/>
  <c r="G826" i="26" s="1"/>
  <c r="AA1937" i="24" s="1"/>
  <c r="F827" i="26"/>
  <c r="G827" i="26" s="1"/>
  <c r="F828" i="26"/>
  <c r="G828" i="26" s="1"/>
  <c r="AA1953" i="24" s="1"/>
  <c r="F829" i="26"/>
  <c r="G829" i="26" s="1"/>
  <c r="AA1948" i="24" s="1"/>
  <c r="F830" i="26"/>
  <c r="G830" i="26" s="1"/>
  <c r="AA1950" i="24" s="1"/>
  <c r="F831" i="26"/>
  <c r="G831" i="26" s="1"/>
  <c r="F832" i="26"/>
  <c r="G832" i="26" s="1"/>
  <c r="F833" i="26"/>
  <c r="G833" i="26" s="1"/>
  <c r="F834" i="26"/>
  <c r="G834" i="26" s="1"/>
  <c r="AA1965" i="24" s="1"/>
  <c r="F835" i="26"/>
  <c r="G835" i="26" s="1"/>
  <c r="F836" i="26"/>
  <c r="G836" i="26" s="1"/>
  <c r="AA1967" i="24" s="1"/>
  <c r="F837" i="26"/>
  <c r="G837" i="26" s="1"/>
  <c r="AA1968" i="24" s="1"/>
  <c r="F838" i="26"/>
  <c r="G838" i="26" s="1"/>
  <c r="F839" i="26"/>
  <c r="G839" i="26" s="1"/>
  <c r="F840" i="26"/>
  <c r="G840" i="26" s="1"/>
  <c r="AA1969" i="24" s="1"/>
  <c r="F841" i="26"/>
  <c r="G841" i="26" s="1"/>
  <c r="F842" i="26"/>
  <c r="G842" i="26" s="1"/>
  <c r="F843" i="26"/>
  <c r="G843" i="26" s="1"/>
  <c r="AA1981" i="24" s="1"/>
  <c r="F844" i="26"/>
  <c r="G844" i="26" s="1"/>
  <c r="F845" i="26"/>
  <c r="G845" i="26" s="1"/>
  <c r="F846" i="26"/>
  <c r="G846" i="26" s="1"/>
  <c r="AA1979" i="24" s="1"/>
  <c r="F847" i="26"/>
  <c r="G847" i="26" s="1"/>
  <c r="AA1986" i="24" s="1"/>
  <c r="F848" i="26"/>
  <c r="G848" i="26" s="1"/>
  <c r="AA1982" i="24" s="1"/>
  <c r="F849" i="26"/>
  <c r="G849" i="26" s="1"/>
  <c r="AA1987" i="24" s="1"/>
  <c r="F850" i="26"/>
  <c r="G850" i="26" s="1"/>
  <c r="AA1994" i="24" s="1"/>
  <c r="F851" i="26"/>
  <c r="G851" i="26" s="1"/>
  <c r="F852" i="26"/>
  <c r="G852" i="26" s="1"/>
  <c r="AA1992" i="24" s="1"/>
  <c r="F853" i="26"/>
  <c r="G853" i="26" s="1"/>
  <c r="AA2004" i="24" s="1"/>
  <c r="F854" i="26"/>
  <c r="G854" i="26" s="1"/>
  <c r="F855" i="26"/>
  <c r="G855" i="26" s="1"/>
  <c r="F856" i="26"/>
  <c r="G856" i="26" s="1"/>
  <c r="F857" i="26"/>
  <c r="G857" i="26" s="1"/>
  <c r="AA2020" i="24" s="1"/>
  <c r="F858" i="26"/>
  <c r="G858" i="26" s="1"/>
  <c r="F859" i="26"/>
  <c r="G859" i="26" s="1"/>
  <c r="AA2023" i="24" s="1"/>
  <c r="F860" i="26"/>
  <c r="G860" i="26" s="1"/>
  <c r="AA2024" i="24" s="1"/>
  <c r="F861" i="26"/>
  <c r="G861" i="26" s="1"/>
  <c r="AA2025" i="24" s="1"/>
  <c r="F862" i="26"/>
  <c r="G862" i="26" s="1"/>
  <c r="AA2026" i="24" s="1"/>
  <c r="F863" i="26"/>
  <c r="G863" i="26" s="1"/>
  <c r="AA2028" i="24" s="1"/>
  <c r="F864" i="26"/>
  <c r="G864" i="26" s="1"/>
  <c r="F865" i="26"/>
  <c r="G865" i="26" s="1"/>
  <c r="F866" i="26"/>
  <c r="G866" i="26" s="1"/>
  <c r="AA2037" i="24" s="1"/>
  <c r="F867" i="26"/>
  <c r="G867" i="26" s="1"/>
  <c r="AA2038" i="24" s="1"/>
  <c r="F868" i="26"/>
  <c r="G868" i="26" s="1"/>
  <c r="F869" i="26"/>
  <c r="G869" i="26" s="1"/>
  <c r="F870" i="26"/>
  <c r="G870" i="26" s="1"/>
  <c r="F871" i="26"/>
  <c r="G871" i="26" s="1"/>
  <c r="AA2046" i="24" s="1"/>
  <c r="F872" i="26"/>
  <c r="G872" i="26" s="1"/>
  <c r="AA2050" i="24" s="1"/>
  <c r="F873" i="26"/>
  <c r="G873" i="26" s="1"/>
  <c r="AA2057" i="24" s="1"/>
  <c r="F874" i="26"/>
  <c r="G874" i="26" s="1"/>
  <c r="AA2060" i="24" s="1"/>
  <c r="F875" i="26"/>
  <c r="G875" i="26" s="1"/>
  <c r="F876" i="26"/>
  <c r="G876" i="26" s="1"/>
  <c r="F877" i="26"/>
  <c r="G877" i="26" s="1"/>
  <c r="F878" i="26"/>
  <c r="G878" i="26" s="1"/>
  <c r="AA2075" i="24" s="1"/>
  <c r="F879" i="26"/>
  <c r="G879" i="26" s="1"/>
  <c r="F880" i="26"/>
  <c r="G880" i="26" s="1"/>
  <c r="AA2077" i="24" s="1"/>
  <c r="F881" i="26"/>
  <c r="G881" i="26" s="1"/>
  <c r="F882" i="26"/>
  <c r="G882" i="26" s="1"/>
  <c r="AA2074" i="24" s="1"/>
  <c r="F883" i="26"/>
  <c r="G883" i="26" s="1"/>
  <c r="F884" i="26"/>
  <c r="G884" i="26" s="1"/>
  <c r="F885" i="26"/>
  <c r="G885" i="26" s="1"/>
  <c r="F886" i="26"/>
  <c r="G886" i="26" s="1"/>
  <c r="AA2082" i="24" s="1"/>
  <c r="F887" i="26"/>
  <c r="G887" i="26" s="1"/>
  <c r="AA2092" i="24" s="1"/>
  <c r="F888" i="26"/>
  <c r="G888" i="26" s="1"/>
  <c r="AA2089" i="24" s="1"/>
  <c r="F889" i="26"/>
  <c r="G889" i="26" s="1"/>
  <c r="F890" i="26"/>
  <c r="G890" i="26" s="1"/>
  <c r="F891" i="26"/>
  <c r="G891" i="26" s="1"/>
  <c r="F892" i="26"/>
  <c r="G892" i="26" s="1"/>
  <c r="AA2110" i="24" s="1"/>
  <c r="F893" i="26"/>
  <c r="G893" i="26" s="1"/>
  <c r="AA2112" i="24" s="1"/>
  <c r="F894" i="26"/>
  <c r="G894" i="26" s="1"/>
  <c r="F895" i="26"/>
  <c r="G895" i="26" s="1"/>
  <c r="AA2108" i="24" s="1"/>
  <c r="F896" i="26"/>
  <c r="G896" i="26" s="1"/>
  <c r="AA2113" i="24" s="1"/>
  <c r="F897" i="26"/>
  <c r="G897" i="26" s="1"/>
  <c r="AA2120" i="24" s="1"/>
  <c r="F898" i="26"/>
  <c r="G898" i="26" s="1"/>
  <c r="AA2115" i="24" s="1"/>
  <c r="F899" i="26"/>
  <c r="G899" i="26" s="1"/>
  <c r="F900" i="26"/>
  <c r="G900" i="26" s="1"/>
  <c r="AA2119" i="24" s="1"/>
  <c r="F901" i="26"/>
  <c r="G901" i="26" s="1"/>
  <c r="AA2121" i="24" s="1"/>
  <c r="F902" i="26"/>
  <c r="G902" i="26" s="1"/>
  <c r="AA2129" i="24" s="1"/>
  <c r="F903" i="26"/>
  <c r="G903" i="26" s="1"/>
  <c r="AA2124" i="24" s="1"/>
  <c r="F904" i="26"/>
  <c r="G904" i="26" s="1"/>
  <c r="F905" i="26"/>
  <c r="G905" i="26" s="1"/>
  <c r="F906" i="26"/>
  <c r="G906" i="26" s="1"/>
  <c r="F907" i="26"/>
  <c r="G907" i="26" s="1"/>
  <c r="AA2128" i="24" s="1"/>
  <c r="F908" i="26"/>
  <c r="G908" i="26" s="1"/>
  <c r="AA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AA2140" i="24" s="1"/>
  <c r="F916" i="26"/>
  <c r="G916" i="26" s="1"/>
  <c r="AA2147" i="24" s="1"/>
  <c r="F917" i="26"/>
  <c r="G917" i="26" s="1"/>
  <c r="F918" i="26"/>
  <c r="G918" i="26" s="1"/>
  <c r="AA2149" i="24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AA2152" i="24" s="1"/>
  <c r="F925" i="26"/>
  <c r="G925" i="26" s="1"/>
  <c r="AA2162" i="24" s="1"/>
  <c r="F926" i="26"/>
  <c r="G926" i="26" s="1"/>
  <c r="F927" i="26"/>
  <c r="G927" i="26" s="1"/>
  <c r="F928" i="26"/>
  <c r="G928" i="26" s="1"/>
  <c r="AA2159" i="24" s="1"/>
  <c r="F929" i="26"/>
  <c r="G929" i="26" s="1"/>
  <c r="AA2160" i="24" s="1"/>
  <c r="F930" i="26"/>
  <c r="G930" i="26" s="1"/>
  <c r="F931" i="26"/>
  <c r="G931" i="26" s="1"/>
  <c r="F932" i="26"/>
  <c r="G932" i="26" s="1"/>
  <c r="F933" i="26"/>
  <c r="G933" i="26" s="1"/>
  <c r="AA2170" i="24" s="1"/>
  <c r="F934" i="26"/>
  <c r="G934" i="26" s="1"/>
  <c r="F935" i="26"/>
  <c r="G935" i="26" s="1"/>
  <c r="F936" i="26"/>
  <c r="G936" i="26" s="1"/>
  <c r="AA2174" i="24" s="1"/>
  <c r="F937" i="26"/>
  <c r="G937" i="26" s="1"/>
  <c r="AA2181" i="24" s="1"/>
  <c r="F3" i="26"/>
  <c r="G3" i="26" s="1"/>
  <c r="F3" i="21"/>
  <c r="G1564" i="24" l="1"/>
  <c r="G2059" i="24"/>
  <c r="G578" i="24"/>
  <c r="G1229" i="24"/>
  <c r="G1335" i="24"/>
  <c r="G2131" i="24"/>
  <c r="G1121" i="24"/>
  <c r="G1378" i="24"/>
  <c r="G1601" i="24"/>
  <c r="G1288" i="24"/>
  <c r="G663" i="24"/>
  <c r="G1228" i="24"/>
  <c r="G1028" i="24"/>
  <c r="G1254" i="24"/>
  <c r="G1306" i="24"/>
  <c r="G1422" i="24"/>
  <c r="G1787" i="24"/>
  <c r="G1763" i="24"/>
  <c r="G1751" i="24"/>
  <c r="G863" i="24"/>
  <c r="G850" i="24"/>
  <c r="G915" i="24"/>
  <c r="G951" i="24"/>
  <c r="G1610" i="24"/>
  <c r="G1599" i="24"/>
  <c r="G358" i="24"/>
  <c r="G858" i="24"/>
  <c r="G845" i="24"/>
  <c r="G1120" i="24"/>
  <c r="G1290" i="24"/>
  <c r="G1357" i="24"/>
  <c r="G1765" i="24"/>
  <c r="G1754" i="24"/>
  <c r="G2020" i="24"/>
  <c r="G2087" i="24"/>
  <c r="G2046" i="24"/>
  <c r="G2122" i="24"/>
  <c r="G2180" i="24"/>
  <c r="G2169" i="24"/>
  <c r="G1427" i="24"/>
  <c r="G1993" i="24"/>
  <c r="G2060" i="24"/>
  <c r="G2121" i="24"/>
  <c r="G2110" i="24"/>
  <c r="G2171" i="24"/>
  <c r="G2160" i="24"/>
  <c r="G2333" i="24"/>
  <c r="G577" i="24"/>
  <c r="G854" i="24"/>
  <c r="G1316" i="24"/>
  <c r="G1445" i="24"/>
  <c r="G1471" i="24"/>
  <c r="G1631" i="24"/>
  <c r="G1685" i="24"/>
  <c r="G2037" i="24"/>
  <c r="G2026" i="24"/>
  <c r="G765" i="24"/>
  <c r="G798" i="24"/>
  <c r="G859" i="24"/>
  <c r="G846" i="24"/>
  <c r="G1020" i="24"/>
  <c r="G1007" i="24"/>
  <c r="G1200" i="24"/>
  <c r="G1250" i="24"/>
  <c r="G1261" i="24"/>
  <c r="G1437" i="24"/>
  <c r="G1455" i="24"/>
  <c r="G1511" i="24"/>
  <c r="G1737" i="24"/>
  <c r="G2181" i="24"/>
  <c r="G2170" i="24"/>
  <c r="G2297" i="24"/>
  <c r="G350" i="24"/>
  <c r="G735" i="24"/>
  <c r="G826" i="24"/>
  <c r="G813" i="24"/>
  <c r="G862" i="24"/>
  <c r="G849" i="24"/>
  <c r="G1021" i="24"/>
  <c r="G1008" i="24"/>
  <c r="G1097" i="24"/>
  <c r="G1044" i="24"/>
  <c r="G1031" i="24"/>
  <c r="G1373" i="24"/>
  <c r="G1361" i="24"/>
  <c r="G2001" i="24"/>
  <c r="G2068" i="24"/>
  <c r="G172" i="24"/>
  <c r="G1068" i="24"/>
  <c r="U1068" i="24" s="1"/>
  <c r="G1055" i="24"/>
  <c r="G1234" i="24"/>
  <c r="G1413" i="24"/>
  <c r="G1464" i="24"/>
  <c r="G1772" i="24"/>
  <c r="G1761" i="24"/>
  <c r="G1870" i="24"/>
  <c r="G1859" i="24"/>
  <c r="G1977" i="24"/>
  <c r="G2119" i="24"/>
  <c r="G2108" i="24"/>
  <c r="G2158" i="24"/>
  <c r="G2147" i="24"/>
  <c r="G1271" i="24"/>
  <c r="G1456" i="24"/>
  <c r="G1603" i="24"/>
  <c r="G1598" i="24"/>
  <c r="G1905" i="24"/>
  <c r="G1900" i="24"/>
  <c r="G1039" i="24"/>
  <c r="G1026" i="24"/>
  <c r="G1758" i="24"/>
  <c r="G2010" i="24"/>
  <c r="G2005" i="24"/>
  <c r="G2130" i="24"/>
  <c r="G363" i="24"/>
  <c r="G875" i="24"/>
  <c r="G911" i="24"/>
  <c r="G1030" i="24"/>
  <c r="G1017" i="24"/>
  <c r="G1220" i="24"/>
  <c r="G1303" i="24"/>
  <c r="G1447" i="24"/>
  <c r="G1577" i="24"/>
  <c r="G1630" i="24"/>
  <c r="G1654" i="24"/>
  <c r="G1621" i="24"/>
  <c r="G1640" i="24"/>
  <c r="G1723" i="24"/>
  <c r="G1858" i="24"/>
  <c r="G1847" i="24"/>
  <c r="G1925" i="24"/>
  <c r="G1995" i="24"/>
  <c r="G1010" i="24"/>
  <c r="G997" i="24"/>
  <c r="G1093" i="24"/>
  <c r="G1138" i="24"/>
  <c r="G1119" i="24"/>
  <c r="G2316" i="24"/>
  <c r="G2306" i="24"/>
  <c r="G532" i="24"/>
  <c r="G519" i="24"/>
  <c r="G613" i="24"/>
  <c r="G600" i="24"/>
  <c r="G665" i="24"/>
  <c r="G652" i="24"/>
  <c r="G720" i="24"/>
  <c r="G707" i="24"/>
  <c r="G2336" i="24"/>
  <c r="G2326" i="24"/>
  <c r="G2445" i="24"/>
  <c r="G2435" i="24"/>
  <c r="U2435" i="24" s="1"/>
  <c r="G2500" i="24"/>
  <c r="G2508" i="24"/>
  <c r="G476" i="24"/>
  <c r="G463" i="24"/>
  <c r="G523" i="24"/>
  <c r="G510" i="24"/>
  <c r="G535" i="24"/>
  <c r="G522" i="24"/>
  <c r="G644" i="24"/>
  <c r="G637" i="24"/>
  <c r="G2282" i="24"/>
  <c r="G2272" i="24"/>
  <c r="G2293" i="24"/>
  <c r="G2283" i="24"/>
  <c r="G2318" i="24"/>
  <c r="G2308" i="24"/>
  <c r="G2331" i="24"/>
  <c r="G2321" i="24"/>
  <c r="G2338" i="24"/>
  <c r="G2328" i="24"/>
  <c r="G2504" i="24"/>
  <c r="G2512" i="24"/>
  <c r="G169" i="24"/>
  <c r="G170" i="24"/>
  <c r="G238" i="24"/>
  <c r="G225" i="24"/>
  <c r="G2284" i="24"/>
  <c r="G2274" i="24"/>
  <c r="G2453" i="24"/>
  <c r="G2449" i="24"/>
  <c r="G355" i="24"/>
  <c r="G342" i="24"/>
  <c r="G429" i="24"/>
  <c r="G416" i="24"/>
  <c r="G2323" i="24"/>
  <c r="G2313" i="24"/>
  <c r="G2396" i="24"/>
  <c r="G2386" i="24"/>
  <c r="AA2288" i="24"/>
  <c r="AA2294" i="24"/>
  <c r="AA2279" i="24"/>
  <c r="AA2285" i="24"/>
  <c r="AA2182" i="24"/>
  <c r="AA2188" i="24"/>
  <c r="AA2176" i="24"/>
  <c r="G28" i="24"/>
  <c r="G41" i="24"/>
  <c r="G136" i="24"/>
  <c r="G151" i="24"/>
  <c r="G636" i="24"/>
  <c r="G666" i="24"/>
  <c r="G1132" i="24"/>
  <c r="G1286" i="24"/>
  <c r="G1347" i="24"/>
  <c r="G1705" i="24"/>
  <c r="G1773" i="24"/>
  <c r="G1848" i="24"/>
  <c r="G1921" i="24"/>
  <c r="G1984" i="24"/>
  <c r="G2007" i="24"/>
  <c r="G2085" i="24"/>
  <c r="G2225" i="24"/>
  <c r="G2307" i="24"/>
  <c r="G62" i="24"/>
  <c r="G75" i="24"/>
  <c r="G101" i="24"/>
  <c r="G114" i="24"/>
  <c r="G124" i="24"/>
  <c r="G137" i="24"/>
  <c r="G140" i="24"/>
  <c r="G153" i="24"/>
  <c r="G257" i="24"/>
  <c r="G270" i="24"/>
  <c r="G622" i="24"/>
  <c r="G651" i="24"/>
  <c r="G924" i="24"/>
  <c r="G930" i="24"/>
  <c r="G1072" i="24"/>
  <c r="G1135" i="24"/>
  <c r="G1151" i="24"/>
  <c r="G1194" i="24"/>
  <c r="AA1878" i="24"/>
  <c r="AA1884" i="24"/>
  <c r="AA1837" i="24"/>
  <c r="AA1843" i="24"/>
  <c r="AA1699" i="24"/>
  <c r="AA1705" i="24"/>
  <c r="AA1694" i="24"/>
  <c r="AA1700" i="24"/>
  <c r="AA1626" i="24"/>
  <c r="AA1632" i="24"/>
  <c r="AA1338" i="24"/>
  <c r="AA1344" i="24"/>
  <c r="AA1040" i="24"/>
  <c r="AA1046" i="24"/>
  <c r="AA1028" i="24"/>
  <c r="AA1034" i="24"/>
  <c r="AA1016" i="24"/>
  <c r="AA1022" i="24"/>
  <c r="AA952" i="24"/>
  <c r="AA958" i="24"/>
  <c r="AA917" i="24"/>
  <c r="AA923" i="24"/>
  <c r="AA731" i="24"/>
  <c r="AA737" i="24"/>
  <c r="AA660" i="24"/>
  <c r="AA666" i="24"/>
  <c r="AA518" i="24"/>
  <c r="AA524" i="24"/>
  <c r="AA482" i="24"/>
  <c r="AA488" i="24"/>
  <c r="AA415" i="24"/>
  <c r="AA421" i="24"/>
  <c r="AA317" i="24"/>
  <c r="AA327" i="24"/>
  <c r="AA201" i="24"/>
  <c r="AA210" i="24"/>
  <c r="AA2387" i="24"/>
  <c r="AA2393" i="24"/>
  <c r="AA2330" i="24"/>
  <c r="AA2336" i="24"/>
  <c r="AA2317" i="24"/>
  <c r="AA2323" i="24"/>
  <c r="AA2158" i="24"/>
  <c r="AA2164" i="24"/>
  <c r="AA2116" i="24"/>
  <c r="AA2122" i="24"/>
  <c r="AA2063" i="24"/>
  <c r="AA2009" i="24"/>
  <c r="AA2015" i="24"/>
  <c r="AA1932" i="24"/>
  <c r="AA1938" i="24"/>
  <c r="AA1690" i="24"/>
  <c r="AA1633" i="24"/>
  <c r="AA1594" i="24"/>
  <c r="AA1414" i="24"/>
  <c r="AA1420" i="24"/>
  <c r="AA1387" i="24"/>
  <c r="AA1393" i="24"/>
  <c r="AA1364" i="24"/>
  <c r="AA1370" i="24"/>
  <c r="AA1010" i="24"/>
  <c r="AA807" i="24"/>
  <c r="AA813" i="24"/>
  <c r="AA729" i="24"/>
  <c r="AA735" i="24"/>
  <c r="AA659" i="24"/>
  <c r="AA665" i="24"/>
  <c r="AA517" i="24"/>
  <c r="AA523" i="24"/>
  <c r="AA491" i="24"/>
  <c r="AA497" i="24"/>
  <c r="AA414" i="24"/>
  <c r="AA420" i="24"/>
  <c r="AA400" i="24"/>
  <c r="AA406" i="24"/>
  <c r="AA370" i="24"/>
  <c r="AA376" i="24"/>
  <c r="AA320" i="24"/>
  <c r="AA330" i="24"/>
  <c r="AA316" i="24"/>
  <c r="AA326" i="24"/>
  <c r="AA246" i="24"/>
  <c r="AA255" i="24"/>
  <c r="AA2463" i="24"/>
  <c r="AA2469" i="24"/>
  <c r="AA2399" i="24"/>
  <c r="AA2405" i="24"/>
  <c r="AA2341" i="24"/>
  <c r="AA2347" i="24"/>
  <c r="AA2334" i="24"/>
  <c r="AA2340" i="24"/>
  <c r="AA2301" i="24"/>
  <c r="AA2307" i="24"/>
  <c r="AA2292" i="24"/>
  <c r="AA2298" i="24"/>
  <c r="AA2278" i="24"/>
  <c r="AA2284" i="24"/>
  <c r="AA2179" i="24"/>
  <c r="AA2185" i="24"/>
  <c r="G47" i="24"/>
  <c r="G60" i="24"/>
  <c r="G97" i="24"/>
  <c r="G110" i="24"/>
  <c r="G120" i="24"/>
  <c r="G133" i="24"/>
  <c r="G380" i="24"/>
  <c r="G398" i="24"/>
  <c r="G472" i="24"/>
  <c r="G498" i="24"/>
  <c r="G557" i="24"/>
  <c r="G588" i="24"/>
  <c r="G1211" i="24"/>
  <c r="G1278" i="24"/>
  <c r="G1295" i="24"/>
  <c r="G1356" i="24"/>
  <c r="G1841" i="24"/>
  <c r="G1913" i="24"/>
  <c r="G2031" i="24"/>
  <c r="G2109" i="24"/>
  <c r="G21" i="24"/>
  <c r="G34" i="24"/>
  <c r="G24" i="24"/>
  <c r="G37" i="24"/>
  <c r="G31" i="24"/>
  <c r="G44" i="24"/>
  <c r="G66" i="24"/>
  <c r="G79" i="24"/>
  <c r="G148" i="24"/>
  <c r="G161" i="24"/>
  <c r="G263" i="24"/>
  <c r="G274" i="24"/>
  <c r="G304" i="24"/>
  <c r="G320" i="24"/>
  <c r="G404" i="24"/>
  <c r="G410" i="24"/>
  <c r="G590" i="24"/>
  <c r="G618" i="24"/>
  <c r="G923" i="24"/>
  <c r="G977" i="24"/>
  <c r="G1249" i="24"/>
  <c r="G1310" i="24"/>
  <c r="G1409" i="24"/>
  <c r="G1573" i="24"/>
  <c r="G1644" i="24"/>
  <c r="G1600" i="24"/>
  <c r="G1665" i="24"/>
  <c r="G1899" i="24"/>
  <c r="G1972" i="24"/>
  <c r="G1943" i="24"/>
  <c r="G2018" i="24"/>
  <c r="G1963" i="24"/>
  <c r="G2038" i="24"/>
  <c r="G2062" i="24"/>
  <c r="G2149" i="24"/>
  <c r="G1280" i="24"/>
  <c r="G1297" i="24"/>
  <c r="G1365" i="24"/>
  <c r="G1315" i="24"/>
  <c r="G1352" i="24"/>
  <c r="G1449" i="24"/>
  <c r="G1528" i="24"/>
  <c r="G1591" i="24"/>
  <c r="G1641" i="24"/>
  <c r="G1706" i="24"/>
  <c r="G1731" i="24"/>
  <c r="G1867" i="24"/>
  <c r="G1873" i="24"/>
  <c r="G1895" i="24"/>
  <c r="G1968" i="24"/>
  <c r="G1931" i="24"/>
  <c r="G2014" i="24"/>
  <c r="G1960" i="24"/>
  <c r="G2035" i="24"/>
  <c r="G20" i="24"/>
  <c r="G33" i="24"/>
  <c r="G141" i="24"/>
  <c r="G154" i="24"/>
  <c r="G191" i="24"/>
  <c r="G206" i="24"/>
  <c r="G589" i="24"/>
  <c r="G1096" i="24"/>
  <c r="G1154" i="24"/>
  <c r="G1340" i="24"/>
  <c r="G1502" i="24"/>
  <c r="G1565" i="24"/>
  <c r="G1533" i="24"/>
  <c r="G1596" i="24"/>
  <c r="G1673" i="24"/>
  <c r="G1752" i="24"/>
  <c r="G1821" i="24"/>
  <c r="G1817" i="24"/>
  <c r="AA2012" i="24"/>
  <c r="AA2018" i="24"/>
  <c r="AA1842" i="24"/>
  <c r="AA1848" i="24"/>
  <c r="AA1395" i="24"/>
  <c r="AA1401" i="24"/>
  <c r="AA1035" i="24"/>
  <c r="AA1041" i="24"/>
  <c r="AA976" i="24"/>
  <c r="AA982" i="24"/>
  <c r="AA860" i="24"/>
  <c r="AA866" i="24"/>
  <c r="AA680" i="24"/>
  <c r="AA686" i="24"/>
  <c r="AA289" i="24"/>
  <c r="AA298" i="24"/>
  <c r="AA268" i="24"/>
  <c r="AA277" i="24"/>
  <c r="AA234" i="24"/>
  <c r="AA243" i="24"/>
  <c r="AA2464" i="24"/>
  <c r="AA2470" i="24"/>
  <c r="AA2342" i="24"/>
  <c r="AA2348" i="24"/>
  <c r="AA2173" i="24"/>
  <c r="AA2166" i="24"/>
  <c r="AA2151" i="24"/>
  <c r="AA1990" i="24"/>
  <c r="AA1996" i="24"/>
  <c r="AA1946" i="24"/>
  <c r="AA1952" i="24"/>
  <c r="AA1854" i="24"/>
  <c r="AA1860" i="24"/>
  <c r="AA1650" i="24"/>
  <c r="AA1656" i="24"/>
  <c r="AA1641" i="24"/>
  <c r="AA1478" i="24"/>
  <c r="AA1408" i="24"/>
  <c r="AA1392" i="24"/>
  <c r="AA1398" i="24"/>
  <c r="AA1038" i="24"/>
  <c r="AA1044" i="24"/>
  <c r="AA1033" i="24"/>
  <c r="AA1039" i="24"/>
  <c r="AA1015" i="24"/>
  <c r="AA1021" i="24"/>
  <c r="AA916" i="24"/>
  <c r="AA922" i="24"/>
  <c r="AA848" i="24"/>
  <c r="AA854" i="24"/>
  <c r="AA789" i="24"/>
  <c r="AA795" i="24"/>
  <c r="AA675" i="24"/>
  <c r="AA681" i="24"/>
  <c r="AA405" i="24"/>
  <c r="AA411" i="24"/>
  <c r="AA2172" i="24"/>
  <c r="AA2165" i="24"/>
  <c r="AA2171" i="24"/>
  <c r="AA2157" i="24"/>
  <c r="AA2163" i="24"/>
  <c r="AA2150" i="24"/>
  <c r="AA2134" i="24"/>
  <c r="AA2127" i="24"/>
  <c r="AA2016" i="24"/>
  <c r="AA2022" i="24"/>
  <c r="AA1972" i="24"/>
  <c r="AA1852" i="24"/>
  <c r="AA1834" i="24"/>
  <c r="AA1829" i="24"/>
  <c r="AA1835" i="24"/>
  <c r="AA1825" i="24"/>
  <c r="AA1831" i="24"/>
  <c r="AA1725" i="24"/>
  <c r="AA1696" i="24"/>
  <c r="AA1702" i="24"/>
  <c r="AA1689" i="24"/>
  <c r="AA1657" i="24"/>
  <c r="AA1648" i="24"/>
  <c r="AA1644" i="24"/>
  <c r="AA1603" i="24"/>
  <c r="AA1560" i="24"/>
  <c r="AA1551" i="24"/>
  <c r="AA1534" i="24"/>
  <c r="AA1518" i="24"/>
  <c r="AA1510" i="24"/>
  <c r="AA1469" i="24"/>
  <c r="AA1475" i="24"/>
  <c r="AA1445" i="24"/>
  <c r="AA1417" i="24"/>
  <c r="AA1390" i="24"/>
  <c r="AA1368" i="24"/>
  <c r="AA1363" i="24"/>
  <c r="AA1369" i="24"/>
  <c r="AA1355" i="24"/>
  <c r="AA1361" i="24"/>
  <c r="AA1349" i="24"/>
  <c r="AA1301" i="24"/>
  <c r="AA1297" i="24"/>
  <c r="AA1303" i="24"/>
  <c r="AA1289" i="24"/>
  <c r="AA1168" i="24"/>
  <c r="AA1037" i="24"/>
  <c r="AA1043" i="24"/>
  <c r="AA1018" i="24"/>
  <c r="AA1024" i="24"/>
  <c r="AA1014" i="24"/>
  <c r="AA1020" i="24"/>
  <c r="AA999" i="24"/>
  <c r="AA1005" i="24"/>
  <c r="AA907" i="24"/>
  <c r="AA913" i="24"/>
  <c r="AA769" i="24"/>
  <c r="AA775" i="24"/>
  <c r="AA698" i="24"/>
  <c r="AA704" i="24"/>
  <c r="AA670" i="24"/>
  <c r="AA676" i="24"/>
  <c r="AA658" i="24"/>
  <c r="AA664" i="24"/>
  <c r="AA648" i="24"/>
  <c r="AA654" i="24"/>
  <c r="AA613" i="24"/>
  <c r="AA609" i="24"/>
  <c r="AA615" i="24"/>
  <c r="AA521" i="24"/>
  <c r="AA527" i="24"/>
  <c r="AA448" i="24"/>
  <c r="AA454" i="24"/>
  <c r="AA413" i="24"/>
  <c r="AA419" i="24"/>
  <c r="AA404" i="24"/>
  <c r="AA410" i="24"/>
  <c r="AA398" i="24"/>
  <c r="AA360" i="24"/>
  <c r="AA366" i="24"/>
  <c r="AA319" i="24"/>
  <c r="AA329" i="24"/>
  <c r="AA315" i="24"/>
  <c r="AA325" i="24"/>
  <c r="AA242" i="24"/>
  <c r="AA203" i="24"/>
  <c r="AA186" i="24"/>
  <c r="AA2466" i="24"/>
  <c r="AA2472" i="24"/>
  <c r="AA2462" i="24"/>
  <c r="AA2468" i="24"/>
  <c r="AA2458" i="24"/>
  <c r="AA2391" i="24"/>
  <c r="AA2397" i="24"/>
  <c r="AA2376" i="24"/>
  <c r="AA2382" i="24"/>
  <c r="AA2332" i="24"/>
  <c r="AA2338" i="24"/>
  <c r="AA2327" i="24"/>
  <c r="AA2333" i="24"/>
  <c r="AA2281" i="24"/>
  <c r="AA2287" i="24"/>
  <c r="AA2276" i="24"/>
  <c r="AA2282" i="24"/>
  <c r="AA2218" i="24"/>
  <c r="AA2224" i="24"/>
  <c r="AA2214" i="24"/>
  <c r="AA2187" i="24"/>
  <c r="AA2193" i="24"/>
  <c r="AA2178" i="24"/>
  <c r="G25" i="24"/>
  <c r="G38" i="24"/>
  <c r="G36" i="24"/>
  <c r="G49" i="24"/>
  <c r="G93" i="24"/>
  <c r="G107" i="24"/>
  <c r="G113" i="24"/>
  <c r="G129" i="24"/>
  <c r="G142" i="24"/>
  <c r="G197" i="24"/>
  <c r="G210" i="24"/>
  <c r="G245" i="24"/>
  <c r="G258" i="24"/>
  <c r="G684" i="24"/>
  <c r="G723" i="24"/>
  <c r="G877" i="24"/>
  <c r="G883" i="24"/>
  <c r="G890" i="24"/>
  <c r="G939" i="24"/>
  <c r="G1185" i="24"/>
  <c r="G1302" i="24"/>
  <c r="G1370" i="24"/>
  <c r="G1410" i="24"/>
  <c r="G1473" i="24"/>
  <c r="G1474" i="24"/>
  <c r="G1537" i="24"/>
  <c r="G1561" i="24"/>
  <c r="G1567" i="24"/>
  <c r="G1545" i="24"/>
  <c r="G1562" i="24"/>
  <c r="G1581" i="24"/>
  <c r="G1750" i="24"/>
  <c r="G1819" i="24"/>
  <c r="G1777" i="24"/>
  <c r="G1846" i="24"/>
  <c r="G1801" i="24"/>
  <c r="G1904" i="24"/>
  <c r="G1910" i="24"/>
  <c r="G2016" i="24"/>
  <c r="G2022" i="24"/>
  <c r="G1991" i="24"/>
  <c r="G2077" i="24"/>
  <c r="G39" i="24"/>
  <c r="G53" i="24"/>
  <c r="G52" i="24"/>
  <c r="G70" i="24"/>
  <c r="G83" i="24"/>
  <c r="G95" i="24"/>
  <c r="G108" i="24"/>
  <c r="G130" i="24"/>
  <c r="G143" i="24"/>
  <c r="G640" i="24"/>
  <c r="G646" i="24"/>
  <c r="G631" i="24"/>
  <c r="G661" i="24"/>
  <c r="G893" i="24"/>
  <c r="G942" i="24"/>
  <c r="G926" i="24"/>
  <c r="G980" i="24"/>
  <c r="G1192" i="24"/>
  <c r="G1208" i="24"/>
  <c r="AA2125" i="24"/>
  <c r="AA2131" i="24"/>
  <c r="AA1935" i="24"/>
  <c r="AA1941" i="24"/>
  <c r="AA2148" i="24"/>
  <c r="AA2154" i="24"/>
  <c r="AA2126" i="24"/>
  <c r="AA2132" i="24"/>
  <c r="AA2091" i="24"/>
  <c r="AA2097" i="24"/>
  <c r="AA2030" i="24"/>
  <c r="AA1978" i="24"/>
  <c r="AA1984" i="24"/>
  <c r="AA1971" i="24"/>
  <c r="AA1977" i="24"/>
  <c r="AA1936" i="24"/>
  <c r="AA1942" i="24"/>
  <c r="AA1838" i="24"/>
  <c r="AA1833" i="24"/>
  <c r="AA1839" i="24"/>
  <c r="AA1687" i="24"/>
  <c r="AA1693" i="24"/>
  <c r="AA1647" i="24"/>
  <c r="AA1653" i="24"/>
  <c r="AA1643" i="24"/>
  <c r="AA1649" i="24"/>
  <c r="AA1606" i="24"/>
  <c r="AA1612" i="24"/>
  <c r="AA1564" i="24"/>
  <c r="AA1559" i="24"/>
  <c r="AA1565" i="24"/>
  <c r="AA1492" i="24"/>
  <c r="AA1487" i="24"/>
  <c r="AA1493" i="24"/>
  <c r="AA1473" i="24"/>
  <c r="AA1468" i="24"/>
  <c r="AA1378" i="24"/>
  <c r="AA1367" i="24"/>
  <c r="AA1373" i="24"/>
  <c r="AA1335" i="24"/>
  <c r="AA1226" i="24"/>
  <c r="AA1190" i="24"/>
  <c r="AA1036" i="24"/>
  <c r="AA1042" i="24"/>
  <c r="AA1017" i="24"/>
  <c r="AA1023" i="24"/>
  <c r="AA1006" i="24"/>
  <c r="AA998" i="24"/>
  <c r="AA977" i="24"/>
  <c r="AA953" i="24"/>
  <c r="AA959" i="24"/>
  <c r="AA902" i="24"/>
  <c r="AA908" i="24"/>
  <c r="AA805" i="24"/>
  <c r="AA811" i="24"/>
  <c r="AA746" i="24"/>
  <c r="AA752" i="24"/>
  <c r="AA693" i="24"/>
  <c r="AA699" i="24"/>
  <c r="AA667" i="24"/>
  <c r="AA673" i="24"/>
  <c r="AA657" i="24"/>
  <c r="AA663" i="24"/>
  <c r="AA640" i="24"/>
  <c r="AA646" i="24"/>
  <c r="AA612" i="24"/>
  <c r="AA618" i="24"/>
  <c r="AA608" i="24"/>
  <c r="AA614" i="24"/>
  <c r="AA603" i="24"/>
  <c r="AA572" i="24"/>
  <c r="AA578" i="24"/>
  <c r="AA520" i="24"/>
  <c r="AA526" i="24"/>
  <c r="AA440" i="24"/>
  <c r="AA446" i="24"/>
  <c r="AA397" i="24"/>
  <c r="AA318" i="24"/>
  <c r="AA328" i="24"/>
  <c r="AA269" i="24"/>
  <c r="AA278" i="24"/>
  <c r="AA264" i="24"/>
  <c r="AA273" i="24"/>
  <c r="AA202" i="24"/>
  <c r="AA211" i="24"/>
  <c r="AA179" i="24"/>
  <c r="AA188" i="24"/>
  <c r="AA2489" i="24"/>
  <c r="AA2495" i="24"/>
  <c r="AA2465" i="24"/>
  <c r="AA2471" i="24"/>
  <c r="AA2461" i="24"/>
  <c r="AA2467" i="24"/>
  <c r="AA2345" i="24"/>
  <c r="AA2351" i="24"/>
  <c r="AA2337" i="24"/>
  <c r="AA2343" i="24"/>
  <c r="AA2331" i="24"/>
  <c r="AA2289" i="24"/>
  <c r="AA2280" i="24"/>
  <c r="AA2286" i="24"/>
  <c r="AA2231" i="24"/>
  <c r="AA2237" i="24"/>
  <c r="AA2217" i="24"/>
  <c r="AA2223" i="24"/>
  <c r="AA2184" i="24"/>
  <c r="AA2190" i="24"/>
  <c r="G30" i="24"/>
  <c r="G43" i="24"/>
  <c r="G63" i="24"/>
  <c r="G76" i="24"/>
  <c r="G131" i="24"/>
  <c r="G144" i="24"/>
  <c r="G509" i="24"/>
  <c r="G537" i="24"/>
  <c r="G843" i="24"/>
  <c r="G892" i="24"/>
  <c r="G1457" i="24"/>
  <c r="G1525" i="24"/>
  <c r="G1588" i="24"/>
  <c r="G2024" i="24"/>
  <c r="G2030" i="24"/>
  <c r="G2156" i="24"/>
  <c r="G2237" i="24"/>
  <c r="G98" i="24"/>
  <c r="G112" i="24"/>
  <c r="G134" i="24"/>
  <c r="G147" i="24"/>
  <c r="G227" i="24"/>
  <c r="G240" i="24"/>
  <c r="G277" i="24"/>
  <c r="G290" i="24"/>
  <c r="G327" i="24"/>
  <c r="G347" i="24"/>
  <c r="G383" i="24"/>
  <c r="G401" i="24"/>
  <c r="G793" i="24"/>
  <c r="G841" i="24"/>
  <c r="G1219" i="24"/>
  <c r="G1362" i="24"/>
  <c r="G1425" i="24"/>
  <c r="G1383" i="24"/>
  <c r="G1484" i="24"/>
  <c r="G1526" i="24"/>
  <c r="G1589" i="24"/>
  <c r="G1576" i="24"/>
  <c r="G1753" i="24"/>
  <c r="G1822" i="24"/>
  <c r="G2106" i="24"/>
  <c r="G2184" i="24"/>
  <c r="G29" i="24"/>
  <c r="G42" i="24"/>
  <c r="G1337" i="24"/>
  <c r="G1388" i="24"/>
  <c r="G1438" i="24"/>
  <c r="G1563" i="24"/>
  <c r="G1608" i="24"/>
  <c r="G1778" i="24"/>
  <c r="G1784" i="24"/>
  <c r="G1844" i="24"/>
  <c r="G1862" i="24"/>
  <c r="G2044" i="24"/>
  <c r="G2050" i="24"/>
  <c r="G2148" i="24"/>
  <c r="G2154" i="24"/>
  <c r="G2461" i="24"/>
  <c r="G2467" i="24"/>
  <c r="G390" i="24"/>
  <c r="G564" i="24"/>
  <c r="G592" i="24"/>
  <c r="G648" i="24"/>
  <c r="G654" i="24"/>
  <c r="G758" i="24"/>
  <c r="G764" i="24"/>
  <c r="G1133" i="24"/>
  <c r="G1270" i="24"/>
  <c r="G1642" i="24"/>
  <c r="G1849" i="24"/>
  <c r="G1855" i="24"/>
  <c r="G1936" i="24"/>
  <c r="G1942" i="24"/>
  <c r="G2177" i="24"/>
  <c r="G2183" i="24"/>
  <c r="G2463" i="24"/>
  <c r="G2469" i="24"/>
  <c r="G1307" i="24"/>
  <c r="G1602" i="24"/>
  <c r="G1323" i="24"/>
  <c r="G1699" i="24"/>
  <c r="G201" i="24"/>
  <c r="G655" i="24"/>
  <c r="G1248" i="24"/>
  <c r="G1861" i="24"/>
  <c r="G1400" i="24"/>
  <c r="G261" i="24"/>
  <c r="G249" i="24"/>
  <c r="G1129" i="24"/>
  <c r="G1239" i="24"/>
  <c r="G220" i="24"/>
  <c r="G1210" i="24"/>
  <c r="G1260" i="24"/>
  <c r="G1279" i="24"/>
  <c r="G1330" i="24"/>
  <c r="G1517" i="24"/>
  <c r="G1872" i="24"/>
  <c r="G1247" i="24"/>
  <c r="G1341" i="24"/>
  <c r="G1570" i="24"/>
  <c r="G1252" i="24"/>
  <c r="G933" i="24"/>
  <c r="G1171" i="24"/>
  <c r="G1253" i="24"/>
  <c r="G1575" i="24"/>
  <c r="G1659" i="24"/>
  <c r="G1767" i="24"/>
  <c r="G359" i="24"/>
  <c r="G396" i="24"/>
  <c r="G918" i="24"/>
  <c r="G936" i="24"/>
  <c r="G1143" i="24"/>
  <c r="G1230" i="24"/>
  <c r="G1274" i="24"/>
  <c r="G1639" i="24"/>
  <c r="G1915" i="24"/>
  <c r="AA303" i="24"/>
  <c r="G1364" i="24"/>
  <c r="G1155" i="24"/>
  <c r="G1281" i="24"/>
  <c r="G1334" i="24"/>
  <c r="G1269" i="24"/>
  <c r="G1481" i="24"/>
  <c r="G235" i="24"/>
  <c r="G1837" i="24"/>
  <c r="G165" i="24"/>
  <c r="G168" i="24"/>
  <c r="G180" i="24"/>
  <c r="G183" i="24"/>
  <c r="G265" i="24"/>
  <c r="G307" i="24"/>
  <c r="G313" i="24"/>
  <c r="G346" i="24"/>
  <c r="G357" i="24"/>
  <c r="G375" i="24"/>
  <c r="G389" i="24"/>
  <c r="G391" i="24"/>
  <c r="G405" i="24"/>
  <c r="G453" i="24"/>
  <c r="G470" i="24"/>
  <c r="G507" i="24"/>
  <c r="G529" i="24"/>
  <c r="G551" i="24"/>
  <c r="G573" i="24"/>
  <c r="G569" i="24"/>
  <c r="G591" i="24"/>
  <c r="G611" i="24"/>
  <c r="G639" i="24"/>
  <c r="G627" i="24"/>
  <c r="G650" i="24"/>
  <c r="G811" i="24"/>
  <c r="G853" i="24"/>
  <c r="G835" i="24"/>
  <c r="G929" i="24"/>
  <c r="G971" i="24"/>
  <c r="G1014" i="24"/>
  <c r="G993" i="24"/>
  <c r="G1036" i="24"/>
  <c r="G1114" i="24"/>
  <c r="G1167" i="24"/>
  <c r="G1127" i="24"/>
  <c r="G1169" i="24"/>
  <c r="G1237" i="24"/>
  <c r="G1292" i="24"/>
  <c r="G1358" i="24"/>
  <c r="G1390" i="24"/>
  <c r="G1416" i="24"/>
  <c r="G1480" i="24"/>
  <c r="G1504" i="24"/>
  <c r="G1627" i="24"/>
  <c r="G1652" i="24"/>
  <c r="G1711" i="24"/>
  <c r="G1693" i="24"/>
  <c r="G1714" i="24"/>
  <c r="G1776" i="24"/>
  <c r="G1838" i="24"/>
  <c r="G1902" i="24"/>
  <c r="G1969" i="24"/>
  <c r="G1966" i="24"/>
  <c r="G2027" i="24"/>
  <c r="G2099" i="24"/>
  <c r="G2047" i="24"/>
  <c r="G2128" i="24"/>
  <c r="G2073" i="24"/>
  <c r="G2145" i="24"/>
  <c r="G2103" i="24"/>
  <c r="G2175" i="24"/>
  <c r="G2141" i="24"/>
  <c r="G2214" i="24"/>
  <c r="G2079" i="24"/>
  <c r="G2151" i="24"/>
  <c r="G176" i="24"/>
  <c r="G179" i="24"/>
  <c r="G192" i="24"/>
  <c r="G196" i="24"/>
  <c r="G233" i="24"/>
  <c r="G283" i="24"/>
  <c r="G289" i="24"/>
  <c r="G365" i="24"/>
  <c r="G374" i="24"/>
  <c r="G402" i="24"/>
  <c r="G414" i="24"/>
  <c r="G502" i="24"/>
  <c r="G524" i="24"/>
  <c r="G544" i="24"/>
  <c r="G566" i="24"/>
  <c r="G563" i="24"/>
  <c r="G587" i="24"/>
  <c r="G609" i="24"/>
  <c r="G645" i="24"/>
  <c r="G670" i="24"/>
  <c r="G721" i="24"/>
  <c r="G757" i="24"/>
  <c r="G805" i="24"/>
  <c r="G847" i="24"/>
  <c r="G824" i="24"/>
  <c r="G866" i="24"/>
  <c r="G876" i="24"/>
  <c r="G917" i="24"/>
  <c r="G965" i="24"/>
  <c r="G961" i="24"/>
  <c r="G1004" i="24"/>
  <c r="G986" i="24"/>
  <c r="G1029" i="24"/>
  <c r="G1057" i="24"/>
  <c r="G1105" i="24"/>
  <c r="G1109" i="24"/>
  <c r="G1162" i="24"/>
  <c r="G1134" i="24"/>
  <c r="G1163" i="24"/>
  <c r="G1217" i="24"/>
  <c r="G1182" i="24"/>
  <c r="G1206" i="24"/>
  <c r="G1232" i="24"/>
  <c r="G1244" i="24"/>
  <c r="G1299" i="24"/>
  <c r="G1262" i="24"/>
  <c r="G1317" i="24"/>
  <c r="G228" i="24"/>
  <c r="G230" i="24"/>
  <c r="G267" i="24"/>
  <c r="G269" i="24"/>
  <c r="G395" i="24"/>
  <c r="G407" i="24"/>
  <c r="G584" i="24"/>
  <c r="G606" i="24"/>
  <c r="G633" i="24"/>
  <c r="G657" i="24"/>
  <c r="G790" i="24"/>
  <c r="G832" i="24"/>
  <c r="G995" i="24"/>
  <c r="G1038" i="24"/>
  <c r="G1087" i="24"/>
  <c r="G1139" i="24"/>
  <c r="G1725" i="24"/>
  <c r="G1794" i="24"/>
  <c r="G1804" i="24"/>
  <c r="G1868" i="24"/>
  <c r="G1890" i="24"/>
  <c r="G1957" i="24"/>
  <c r="G2061" i="24"/>
  <c r="G2133" i="24"/>
  <c r="G204" i="24"/>
  <c r="G208" i="24"/>
  <c r="G250" i="24"/>
  <c r="G252" i="24"/>
  <c r="G490" i="24"/>
  <c r="G512" i="24"/>
  <c r="G581" i="24"/>
  <c r="G607" i="24"/>
  <c r="G615" i="24"/>
  <c r="G643" i="24"/>
  <c r="G635" i="24"/>
  <c r="G659" i="24"/>
  <c r="G705" i="24"/>
  <c r="U705" i="24" s="1"/>
  <c r="G742" i="24"/>
  <c r="G819" i="24"/>
  <c r="G861" i="24"/>
  <c r="G979" i="24"/>
  <c r="G1022" i="24"/>
  <c r="G1018" i="24"/>
  <c r="G1062" i="24"/>
  <c r="G1159" i="24"/>
  <c r="G1172" i="24"/>
  <c r="G1233" i="24"/>
  <c r="G1204" i="24"/>
  <c r="G1258" i="24"/>
  <c r="G1284" i="24"/>
  <c r="G1452" i="24"/>
  <c r="G1516" i="24"/>
  <c r="G1499" i="24"/>
  <c r="G1556" i="24"/>
  <c r="G1548" i="24"/>
  <c r="G1605" i="24"/>
  <c r="G1623" i="24"/>
  <c r="G1682" i="24"/>
  <c r="G1661" i="24"/>
  <c r="G1727" i="24"/>
  <c r="G1704" i="24"/>
  <c r="G1766" i="24"/>
  <c r="G1719" i="24"/>
  <c r="G1788" i="24"/>
  <c r="G1735" i="24"/>
  <c r="G1805" i="24"/>
  <c r="G1793" i="24"/>
  <c r="G1864" i="24"/>
  <c r="G1814" i="24"/>
  <c r="G1878" i="24"/>
  <c r="G1845" i="24"/>
  <c r="G1912" i="24"/>
  <c r="G1892" i="24"/>
  <c r="G1959" i="24"/>
  <c r="G1956" i="24"/>
  <c r="G2025" i="24"/>
  <c r="G2006" i="24"/>
  <c r="G2078" i="24"/>
  <c r="G2041" i="24"/>
  <c r="G2113" i="24"/>
  <c r="G2063" i="24"/>
  <c r="G2135" i="24"/>
  <c r="G2080" i="24"/>
  <c r="G2152" i="24"/>
  <c r="G2178" i="24"/>
  <c r="G1328" i="24"/>
  <c r="G1384" i="24"/>
  <c r="G1339" i="24"/>
  <c r="G1395" i="24"/>
  <c r="G1374" i="24"/>
  <c r="G1389" i="24"/>
  <c r="G1399" i="24"/>
  <c r="G1463" i="24"/>
  <c r="G1419" i="24"/>
  <c r="G1476" i="24"/>
  <c r="G1461" i="24"/>
  <c r="G1501" i="24"/>
  <c r="G1558" i="24"/>
  <c r="G1514" i="24"/>
  <c r="G1571" i="24"/>
  <c r="G1592" i="24"/>
  <c r="G1650" i="24"/>
  <c r="G1622" i="24"/>
  <c r="G1688" i="24"/>
  <c r="G1670" i="24"/>
  <c r="G1729" i="24"/>
  <c r="G1687" i="24"/>
  <c r="G1756" i="24"/>
  <c r="G1769" i="24"/>
  <c r="G1832" i="24"/>
  <c r="G1783" i="24"/>
  <c r="G1854" i="24"/>
  <c r="G1816" i="24"/>
  <c r="G1850" i="24"/>
  <c r="G1917" i="24"/>
  <c r="G2008" i="24"/>
  <c r="G2034" i="24"/>
  <c r="G2115" i="24"/>
  <c r="G2065" i="24"/>
  <c r="G2137" i="24"/>
  <c r="G2084" i="24"/>
  <c r="G2165" i="24"/>
  <c r="G2125" i="24"/>
  <c r="G2198" i="24"/>
  <c r="G294" i="24"/>
  <c r="G300" i="24"/>
  <c r="G372" i="24"/>
  <c r="G411" i="24"/>
  <c r="G423" i="24"/>
  <c r="G549" i="24"/>
  <c r="G571" i="24"/>
  <c r="G660" i="24"/>
  <c r="G685" i="24"/>
  <c r="G801" i="24"/>
  <c r="G848" i="24"/>
  <c r="G882" i="24"/>
  <c r="G925" i="24"/>
  <c r="G963" i="24"/>
  <c r="G1006" i="24"/>
  <c r="G1183" i="24"/>
  <c r="G1209" i="24"/>
  <c r="G1235" i="24"/>
  <c r="G1263" i="24"/>
  <c r="G1289" i="24"/>
  <c r="G1344" i="24"/>
  <c r="G1382" i="24"/>
  <c r="G1439" i="24"/>
  <c r="G1401" i="24"/>
  <c r="G1465" i="24"/>
  <c r="G1435" i="24"/>
  <c r="G1466" i="24"/>
  <c r="G1523" i="24"/>
  <c r="G1579" i="24"/>
  <c r="G1637" i="24"/>
  <c r="G1799" i="24"/>
  <c r="G1863" i="24"/>
  <c r="G1962" i="24"/>
  <c r="G2011" i="24"/>
  <c r="G2091" i="24"/>
  <c r="G2066" i="24"/>
  <c r="G2138" i="24"/>
  <c r="G188" i="24"/>
  <c r="G194" i="24"/>
  <c r="G215" i="24"/>
  <c r="G219" i="24"/>
  <c r="G231" i="24"/>
  <c r="G251" i="24"/>
  <c r="G253" i="24"/>
  <c r="G279" i="24"/>
  <c r="G285" i="24"/>
  <c r="G336" i="24"/>
  <c r="G345" i="24"/>
  <c r="G400" i="24"/>
  <c r="G412" i="24"/>
  <c r="G495" i="24"/>
  <c r="G517" i="24"/>
  <c r="G582" i="24"/>
  <c r="G608" i="24"/>
  <c r="G713" i="24"/>
  <c r="G749" i="24"/>
  <c r="G795" i="24"/>
  <c r="G842" i="24"/>
  <c r="G823" i="24"/>
  <c r="G865" i="24"/>
  <c r="G919" i="24"/>
  <c r="G962" i="24"/>
  <c r="G940" i="24"/>
  <c r="G983" i="24"/>
  <c r="G976" i="24"/>
  <c r="G1024" i="24"/>
  <c r="G1102" i="24"/>
  <c r="G1160" i="24"/>
  <c r="G1205" i="24"/>
  <c r="G1259" i="24"/>
  <c r="G1224" i="24"/>
  <c r="G1285" i="24"/>
  <c r="G1336" i="24"/>
  <c r="G1392" i="24"/>
  <c r="G1386" i="24"/>
  <c r="G1443" i="24"/>
  <c r="G1398" i="24"/>
  <c r="G1462" i="24"/>
  <c r="G1415" i="24"/>
  <c r="G1472" i="24"/>
  <c r="G1486" i="24"/>
  <c r="G1543" i="24"/>
  <c r="G1493" i="24"/>
  <c r="G1557" i="24"/>
  <c r="G1527" i="24"/>
  <c r="G1584" i="24"/>
  <c r="G1549" i="24"/>
  <c r="G1606" i="24"/>
  <c r="G1590" i="24"/>
  <c r="G1648" i="24"/>
  <c r="G1669" i="24"/>
  <c r="G1728" i="24"/>
  <c r="G1764" i="24"/>
  <c r="G1827" i="24"/>
  <c r="G1782" i="24"/>
  <c r="G1852" i="24"/>
  <c r="G1802" i="24"/>
  <c r="G1866" i="24"/>
  <c r="G1815" i="24"/>
  <c r="G1879" i="24"/>
  <c r="G1886" i="24"/>
  <c r="G1961" i="24"/>
  <c r="G2042" i="24"/>
  <c r="G2114" i="24"/>
  <c r="G2064" i="24"/>
  <c r="G2081" i="24"/>
  <c r="G2153" i="24"/>
  <c r="G2107" i="24"/>
  <c r="G2179" i="24"/>
  <c r="G2136" i="24"/>
  <c r="G2209" i="24"/>
  <c r="G182" i="24"/>
  <c r="G185" i="24"/>
  <c r="G224" i="24"/>
  <c r="G266" i="24"/>
  <c r="G268" i="24"/>
  <c r="G310" i="24"/>
  <c r="G316" i="24"/>
  <c r="G394" i="24"/>
  <c r="G406" i="24"/>
  <c r="G464" i="24"/>
  <c r="G484" i="24"/>
  <c r="G508" i="24"/>
  <c r="G530" i="24"/>
  <c r="G556" i="24"/>
  <c r="G576" i="24"/>
  <c r="G602" i="24"/>
  <c r="G612" i="24"/>
  <c r="G695" i="24"/>
  <c r="G729" i="24"/>
  <c r="G779" i="24"/>
  <c r="G820" i="24"/>
  <c r="G809" i="24"/>
  <c r="G856" i="24"/>
  <c r="G972" i="24"/>
  <c r="G1015" i="24"/>
  <c r="G994" i="24"/>
  <c r="G1037" i="24"/>
  <c r="G1115" i="24"/>
  <c r="G1168" i="24"/>
  <c r="G1122" i="24"/>
  <c r="G1141" i="24"/>
  <c r="G1201" i="24"/>
  <c r="G1156" i="24"/>
  <c r="G1170" i="24"/>
  <c r="G1186" i="24"/>
  <c r="G1240" i="24"/>
  <c r="G1227" i="24"/>
  <c r="G1238" i="24"/>
  <c r="G1293" i="24"/>
  <c r="G1417" i="24"/>
  <c r="G1582" i="24"/>
  <c r="G203" i="24"/>
  <c r="G207" i="24"/>
  <c r="G311" i="24"/>
  <c r="G317" i="24"/>
  <c r="G619" i="24"/>
  <c r="G642" i="24"/>
  <c r="G696" i="24"/>
  <c r="G730" i="24"/>
  <c r="G815" i="24"/>
  <c r="G857" i="24"/>
  <c r="G973" i="24"/>
  <c r="G1016" i="24"/>
  <c r="G1273" i="24"/>
  <c r="G1368" i="24"/>
  <c r="G1432" i="24"/>
  <c r="G1547" i="24"/>
  <c r="G1604" i="24"/>
  <c r="G1585" i="24"/>
  <c r="G1643" i="24"/>
  <c r="G1679" i="24"/>
  <c r="G1738" i="24"/>
  <c r="G1748" i="24"/>
  <c r="G1811" i="24"/>
  <c r="G1785" i="24"/>
  <c r="G1856" i="24"/>
  <c r="G1911" i="24"/>
  <c r="G1978" i="24"/>
  <c r="G1982" i="24"/>
  <c r="G2053" i="24"/>
  <c r="G2101" i="24"/>
  <c r="G2173" i="24"/>
  <c r="G178" i="24"/>
  <c r="G181" i="24"/>
  <c r="G195" i="24"/>
  <c r="G199" i="24"/>
  <c r="G239" i="24"/>
  <c r="G241" i="24"/>
  <c r="G343" i="24"/>
  <c r="G352" i="24"/>
  <c r="G373" i="24"/>
  <c r="G385" i="24"/>
  <c r="G428" i="24"/>
  <c r="G444" i="24"/>
  <c r="G501" i="24"/>
  <c r="G526" i="24"/>
  <c r="G550" i="24"/>
  <c r="G572" i="24"/>
  <c r="G681" i="24"/>
  <c r="G714" i="24"/>
  <c r="G750" i="24"/>
  <c r="G789" i="24"/>
  <c r="G810" i="24"/>
  <c r="G852" i="24"/>
  <c r="G886" i="24"/>
  <c r="G969" i="24"/>
  <c r="G1012" i="24"/>
  <c r="G992" i="24"/>
  <c r="G1035" i="24"/>
  <c r="G1106" i="24"/>
  <c r="G1165" i="24"/>
  <c r="G1136" i="24"/>
  <c r="G1196" i="24"/>
  <c r="G1153" i="24"/>
  <c r="G1207" i="24"/>
  <c r="G1184" i="24"/>
  <c r="G1190" i="24"/>
  <c r="G1251" i="24"/>
  <c r="G1301" i="24"/>
  <c r="G1363" i="24"/>
  <c r="G1369" i="24"/>
  <c r="G1433" i="24"/>
  <c r="G1414" i="24"/>
  <c r="G1478" i="24"/>
  <c r="G1467" i="24"/>
  <c r="G1524" i="24"/>
  <c r="G1487" i="24"/>
  <c r="G1551" i="24"/>
  <c r="G1503" i="24"/>
  <c r="G1560" i="24"/>
  <c r="G1531" i="24"/>
  <c r="G1595" i="24"/>
  <c r="G1568" i="24"/>
  <c r="G1626" i="24"/>
  <c r="G1625" i="24"/>
  <c r="G1691" i="24"/>
  <c r="G1638" i="24"/>
  <c r="G1690" i="24"/>
  <c r="G1759" i="24"/>
  <c r="G1733" i="24"/>
  <c r="G1749" i="24"/>
  <c r="G1812" i="24"/>
  <c r="G1807" i="24"/>
  <c r="G1871" i="24"/>
  <c r="G1997" i="24"/>
  <c r="G2069" i="24"/>
  <c r="G2102" i="24"/>
  <c r="G2174" i="24"/>
  <c r="G2140" i="24"/>
  <c r="G2213" i="24"/>
  <c r="G1294" i="24"/>
  <c r="G1311" i="24"/>
  <c r="G1366" i="24"/>
  <c r="G1338" i="24"/>
  <c r="G1372" i="24"/>
  <c r="G1411" i="24"/>
  <c r="G1468" i="24"/>
  <c r="G1470" i="24"/>
  <c r="G1534" i="24"/>
  <c r="G1489" i="24"/>
  <c r="G1553" i="24"/>
  <c r="G1498" i="24"/>
  <c r="G1656" i="24"/>
  <c r="G1722" i="24"/>
  <c r="G1810" i="24"/>
  <c r="G1874" i="24"/>
  <c r="G2048" i="24"/>
  <c r="G2129" i="24"/>
  <c r="G2104" i="24"/>
  <c r="G2176" i="24"/>
  <c r="G218" i="24"/>
  <c r="G222" i="24"/>
  <c r="G340" i="24"/>
  <c r="G349" i="24"/>
  <c r="G985" i="24"/>
  <c r="G1033" i="24"/>
  <c r="G1322" i="24"/>
  <c r="G1385" i="24"/>
  <c r="G1353" i="24"/>
  <c r="G1451" i="24"/>
  <c r="G1554" i="24"/>
  <c r="G1618" i="24"/>
  <c r="G1586" i="24"/>
  <c r="G1651" i="24"/>
  <c r="G1734" i="24"/>
  <c r="G1806" i="24"/>
  <c r="G1877" i="24"/>
  <c r="G2052" i="24"/>
  <c r="G2124" i="24"/>
  <c r="G2234" i="24"/>
  <c r="G2310" i="24"/>
  <c r="G2259" i="24"/>
  <c r="G2337" i="24"/>
  <c r="G2359" i="24"/>
  <c r="G2458" i="24"/>
  <c r="G2210" i="24"/>
  <c r="G2286" i="24"/>
  <c r="G2216" i="24"/>
  <c r="G2292" i="24"/>
  <c r="G2233" i="24"/>
  <c r="G2319" i="24"/>
  <c r="G2253" i="24"/>
  <c r="G2330" i="24"/>
  <c r="G2264" i="24"/>
  <c r="G2342" i="24"/>
  <c r="G2334" i="24"/>
  <c r="G2439" i="24"/>
  <c r="U2439" i="24" s="1"/>
  <c r="G2346" i="24"/>
  <c r="G2455" i="24"/>
  <c r="G2360" i="24"/>
  <c r="G2459" i="24"/>
  <c r="G2365" i="24"/>
  <c r="G2464" i="24"/>
  <c r="G2402" i="24"/>
  <c r="G2190" i="24"/>
  <c r="G2276" i="24"/>
  <c r="G2211" i="24"/>
  <c r="G2287" i="24"/>
  <c r="G2236" i="24"/>
  <c r="G2312" i="24"/>
  <c r="G2248" i="24"/>
  <c r="G2325" i="24"/>
  <c r="G2255" i="24"/>
  <c r="G2332" i="24"/>
  <c r="G2305" i="24"/>
  <c r="G2384" i="24"/>
  <c r="G2353" i="24"/>
  <c r="G2452" i="24"/>
  <c r="G2347" i="24"/>
  <c r="G2456" i="24"/>
  <c r="G2361" i="24"/>
  <c r="G2460" i="24"/>
  <c r="G2366" i="24"/>
  <c r="G2465" i="24"/>
  <c r="G2405" i="24"/>
  <c r="G2205" i="24"/>
  <c r="G2291" i="24"/>
  <c r="G2252" i="24"/>
  <c r="G2329" i="24"/>
  <c r="G2345" i="24"/>
  <c r="G2454" i="24"/>
  <c r="G2385" i="24"/>
  <c r="G2497" i="24"/>
  <c r="G2192" i="24"/>
  <c r="G2278" i="24"/>
  <c r="G2212" i="24"/>
  <c r="G2288" i="24"/>
  <c r="G2228" i="24"/>
  <c r="G2314" i="24"/>
  <c r="G2250" i="24"/>
  <c r="G2327" i="24"/>
  <c r="G2309" i="24"/>
  <c r="G2388" i="24"/>
  <c r="G2358" i="24"/>
  <c r="G2457" i="24"/>
  <c r="G2367" i="24"/>
  <c r="G2466" i="24"/>
  <c r="G2204" i="24"/>
  <c r="G2280" i="24"/>
  <c r="G2241" i="24"/>
  <c r="G2317" i="24"/>
  <c r="G2311" i="24"/>
  <c r="G2390" i="24"/>
  <c r="G248" i="24"/>
  <c r="G40" i="24"/>
  <c r="G931" i="24"/>
  <c r="G1406" i="24"/>
  <c r="G1065" i="24"/>
  <c r="G1376" i="24"/>
  <c r="G814" i="24"/>
  <c r="G1177" i="24"/>
  <c r="G559" i="24"/>
  <c r="G1071" i="24"/>
  <c r="G1147" i="24"/>
  <c r="G2357" i="24"/>
  <c r="G1215" i="24"/>
  <c r="G2200" i="24"/>
  <c r="G138" i="24"/>
  <c r="G193" i="24"/>
  <c r="G2093" i="24"/>
  <c r="G1408" i="24"/>
  <c r="G2019" i="24"/>
  <c r="G237" i="24"/>
  <c r="G806" i="24"/>
  <c r="G111" i="24"/>
  <c r="G2355" i="24"/>
  <c r="G1434" i="24"/>
  <c r="G1790" i="24"/>
  <c r="G1939" i="24"/>
  <c r="G1287" i="24"/>
  <c r="G1569" i="24"/>
  <c r="G1518" i="24"/>
  <c r="G1084" i="24"/>
  <c r="G922" i="24"/>
  <c r="G2056" i="24"/>
  <c r="G1496" i="24"/>
  <c r="G928" i="24"/>
  <c r="G1069" i="24"/>
  <c r="G1593" i="24"/>
  <c r="G1195" i="24"/>
  <c r="G1305" i="24"/>
  <c r="G190" i="24"/>
  <c r="G1150" i="24"/>
  <c r="G1126" i="24"/>
  <c r="G1236" i="24"/>
  <c r="G2055" i="24"/>
  <c r="G1197" i="24"/>
  <c r="G1674" i="24"/>
  <c r="G1538" i="24"/>
  <c r="G834" i="24"/>
  <c r="G1142" i="24"/>
  <c r="G1580" i="24"/>
  <c r="G1880" i="24"/>
  <c r="G1421" i="24"/>
  <c r="G1632" i="24"/>
  <c r="G2071" i="24"/>
  <c r="G504" i="24"/>
  <c r="G1112" i="24"/>
  <c r="G1342" i="24"/>
  <c r="G1453" i="24"/>
  <c r="G1645" i="24"/>
  <c r="G1308" i="24"/>
  <c r="G1697" i="24"/>
  <c r="G2344" i="24"/>
  <c r="G586" i="24"/>
  <c r="G1371" i="24"/>
  <c r="G1894" i="24"/>
  <c r="G2395" i="24"/>
  <c r="G541" i="24"/>
  <c r="G1314" i="24"/>
  <c r="G1405" i="24"/>
  <c r="G1500" i="24"/>
  <c r="G562" i="24"/>
  <c r="G621" i="24"/>
  <c r="G1108" i="24"/>
  <c r="G1730" i="24"/>
  <c r="G1231" i="24"/>
  <c r="G281" i="24"/>
  <c r="G981" i="24"/>
  <c r="G118" i="24"/>
  <c r="G226" i="24"/>
  <c r="G580" i="24"/>
  <c r="G1933" i="24"/>
  <c r="G1326" i="24"/>
  <c r="G1181" i="24"/>
  <c r="G1974" i="24"/>
  <c r="G1218" i="24"/>
  <c r="G1494" i="24"/>
  <c r="G881" i="24"/>
  <c r="G2215" i="24"/>
  <c r="G259" i="24"/>
  <c r="G1947" i="24"/>
  <c r="G1291" i="24"/>
  <c r="G1397" i="24"/>
  <c r="G1198" i="24"/>
  <c r="G348" i="24"/>
  <c r="G377" i="24"/>
  <c r="G388" i="24"/>
  <c r="G1221" i="24"/>
  <c r="G1309" i="24"/>
  <c r="G1077" i="24"/>
  <c r="G1101" i="24"/>
  <c r="G94" i="24"/>
  <c r="G1808" i="24"/>
  <c r="G1999" i="24"/>
  <c r="G1634" i="24"/>
  <c r="G216" i="24"/>
  <c r="G393" i="24"/>
  <c r="G1176" i="24"/>
  <c r="G247" i="24"/>
  <c r="G1460" i="24"/>
  <c r="G1789" i="24"/>
  <c r="G2356" i="24"/>
  <c r="G2202" i="24"/>
  <c r="G1488" i="24"/>
  <c r="G1276" i="24"/>
  <c r="G1578" i="24"/>
  <c r="G1629" i="24"/>
  <c r="G2043" i="24"/>
  <c r="G1152" i="24"/>
  <c r="G99" i="24"/>
  <c r="G229" i="24"/>
  <c r="G1149" i="24"/>
  <c r="G1178" i="24"/>
  <c r="G1666" i="24"/>
  <c r="G1742" i="24"/>
  <c r="G361" i="24"/>
  <c r="G1188" i="24"/>
  <c r="G1459" i="24"/>
  <c r="G1774" i="24"/>
  <c r="G1158" i="24"/>
  <c r="G560" i="24"/>
  <c r="G1412" i="24"/>
  <c r="G565" i="24"/>
  <c r="G1187" i="24"/>
  <c r="G1321" i="24"/>
  <c r="G1507" i="24"/>
  <c r="G127" i="24"/>
  <c r="G1792" i="24"/>
  <c r="G1304" i="24"/>
  <c r="G1694" i="24"/>
  <c r="G1803" i="24"/>
  <c r="G1199" i="24"/>
  <c r="G1312" i="24"/>
  <c r="G1313" i="24"/>
  <c r="G1202" i="24"/>
  <c r="G1985" i="24"/>
  <c r="G1800" i="24"/>
  <c r="G1429" i="24"/>
  <c r="G1726" i="24"/>
  <c r="G1955" i="24"/>
  <c r="G2243" i="24"/>
  <c r="G561" i="24"/>
  <c r="G585" i="24"/>
  <c r="G620" i="24"/>
  <c r="G1241" i="24"/>
  <c r="G1298" i="24"/>
  <c r="G1333" i="24"/>
  <c r="G1243" i="24"/>
  <c r="G617" i="24"/>
  <c r="G1103" i="24"/>
  <c r="G1128" i="24"/>
  <c r="G1404" i="24"/>
  <c r="G1497" i="24"/>
  <c r="G1668" i="24"/>
  <c r="G1732" i="24"/>
  <c r="I932" i="26"/>
  <c r="AA2095" i="24"/>
  <c r="I916" i="26"/>
  <c r="AA2069" i="24"/>
  <c r="I896" i="26"/>
  <c r="AA2041" i="24"/>
  <c r="I884" i="26"/>
  <c r="AA2007" i="24"/>
  <c r="I868" i="26"/>
  <c r="AA1966" i="24"/>
  <c r="I852" i="26"/>
  <c r="I1917" i="24" s="1"/>
  <c r="AA1925" i="24"/>
  <c r="I836" i="26"/>
  <c r="AA1894" i="24"/>
  <c r="I820" i="26"/>
  <c r="AA1823" i="24"/>
  <c r="I804" i="26"/>
  <c r="AA1798" i="24"/>
  <c r="I788" i="26"/>
  <c r="AA1774" i="24"/>
  <c r="I772" i="26"/>
  <c r="AA1751" i="24"/>
  <c r="I756" i="26"/>
  <c r="AA1730" i="24"/>
  <c r="I740" i="26"/>
  <c r="AA1678" i="24"/>
  <c r="I724" i="26"/>
  <c r="I1705" i="24" s="1"/>
  <c r="AA1640" i="24"/>
  <c r="I708" i="26"/>
  <c r="I1658" i="24" s="1"/>
  <c r="AA1604" i="24"/>
  <c r="I692" i="26"/>
  <c r="AA1580" i="24"/>
  <c r="I676" i="26"/>
  <c r="I1544" i="24" s="1"/>
  <c r="AA1544" i="24"/>
  <c r="I660" i="26"/>
  <c r="AA1519" i="24"/>
  <c r="I648" i="26"/>
  <c r="AA1501" i="24"/>
  <c r="I632" i="26"/>
  <c r="AA1474" i="24"/>
  <c r="I616" i="26"/>
  <c r="AA1451" i="24"/>
  <c r="I600" i="26"/>
  <c r="AA1429" i="24"/>
  <c r="I584" i="26"/>
  <c r="AA1405" i="24"/>
  <c r="I568" i="26"/>
  <c r="AA1376" i="24"/>
  <c r="I552" i="26"/>
  <c r="AA1345" i="24"/>
  <c r="I536" i="26"/>
  <c r="AA1321" i="24"/>
  <c r="I520" i="26"/>
  <c r="AA1296" i="24"/>
  <c r="I504" i="26"/>
  <c r="AA1279" i="24"/>
  <c r="I488" i="26"/>
  <c r="AA1257" i="24"/>
  <c r="I472" i="26"/>
  <c r="AA1236" i="24"/>
  <c r="I456" i="26"/>
  <c r="AA1218" i="24"/>
  <c r="I440" i="26"/>
  <c r="AA1194" i="24"/>
  <c r="I424" i="26"/>
  <c r="AA1170" i="24"/>
  <c r="I408" i="26"/>
  <c r="AA1141" i="24"/>
  <c r="I392" i="26"/>
  <c r="AA1118" i="24"/>
  <c r="I376" i="26"/>
  <c r="I1093" i="24" s="1"/>
  <c r="AA1093" i="24"/>
  <c r="I360" i="26"/>
  <c r="I1046" i="24" s="1"/>
  <c r="AA997" i="24"/>
  <c r="I344" i="26"/>
  <c r="AA968" i="24"/>
  <c r="I328" i="26"/>
  <c r="I982" i="24" s="1"/>
  <c r="AA933" i="24"/>
  <c r="I312" i="26"/>
  <c r="I879" i="24" s="1"/>
  <c r="AA884" i="24"/>
  <c r="I296" i="26"/>
  <c r="AA793" i="24"/>
  <c r="I273" i="26"/>
  <c r="I653" i="24" s="1"/>
  <c r="AA636" i="24"/>
  <c r="I257" i="26"/>
  <c r="AA589" i="24"/>
  <c r="I241" i="26"/>
  <c r="I561" i="24" s="1"/>
  <c r="AA561" i="24"/>
  <c r="I225" i="26"/>
  <c r="AA529" i="24"/>
  <c r="I205" i="26"/>
  <c r="AA403" i="24"/>
  <c r="I189" i="26"/>
  <c r="AA379" i="24"/>
  <c r="I173" i="26"/>
  <c r="AA344" i="24"/>
  <c r="I157" i="26"/>
  <c r="I322" i="24" s="1"/>
  <c r="AA306" i="24"/>
  <c r="I141" i="26"/>
  <c r="AA250" i="24"/>
  <c r="I125" i="26"/>
  <c r="AA226" i="24"/>
  <c r="I110" i="26"/>
  <c r="AA198" i="24"/>
  <c r="I98" i="26"/>
  <c r="AA176" i="24"/>
  <c r="I86" i="26"/>
  <c r="I150" i="24" s="1"/>
  <c r="AA150" i="24"/>
  <c r="I74" i="26"/>
  <c r="AA132" i="24"/>
  <c r="I66" i="26"/>
  <c r="AA122" i="24"/>
  <c r="I58" i="26"/>
  <c r="I113" i="24" s="1"/>
  <c r="AA100" i="24"/>
  <c r="I50" i="26"/>
  <c r="I90" i="24" s="1"/>
  <c r="AA90" i="24"/>
  <c r="I42" i="26"/>
  <c r="AA79" i="24"/>
  <c r="I1015" i="26"/>
  <c r="I2467" i="24" s="1"/>
  <c r="AA2362" i="24"/>
  <c r="I999" i="26"/>
  <c r="AA2267" i="24"/>
  <c r="I983" i="26"/>
  <c r="I2324" i="24" s="1"/>
  <c r="AA2242" i="24"/>
  <c r="I967" i="26"/>
  <c r="AA2204" i="24"/>
  <c r="I951" i="26"/>
  <c r="AA2139" i="24"/>
  <c r="G122" i="24"/>
  <c r="G174" i="24"/>
  <c r="G800" i="24"/>
  <c r="G1225" i="24"/>
  <c r="I928" i="26"/>
  <c r="AA2087" i="24"/>
  <c r="I912" i="26"/>
  <c r="AA2065" i="24"/>
  <c r="I900" i="26"/>
  <c r="AA2047" i="24"/>
  <c r="I880" i="26"/>
  <c r="I1999" i="24" s="1"/>
  <c r="AA1999" i="24"/>
  <c r="I864" i="26"/>
  <c r="AA1960" i="24"/>
  <c r="I840" i="26"/>
  <c r="I1964" i="24" s="1"/>
  <c r="AA1902" i="24"/>
  <c r="I828" i="26"/>
  <c r="AA1880" i="24"/>
  <c r="I808" i="26"/>
  <c r="AA1802" i="24"/>
  <c r="I792" i="26"/>
  <c r="AA1779" i="24"/>
  <c r="I780" i="26"/>
  <c r="AA1764" i="24"/>
  <c r="I760" i="26"/>
  <c r="AA1734" i="24"/>
  <c r="I748" i="26"/>
  <c r="AA1714" i="24"/>
  <c r="I732" i="26"/>
  <c r="AA1668" i="24"/>
  <c r="I716" i="26"/>
  <c r="AA1625" i="24"/>
  <c r="I700" i="26"/>
  <c r="AA1588" i="24"/>
  <c r="I688" i="26"/>
  <c r="AA1576" i="24"/>
  <c r="I672" i="26"/>
  <c r="AA1540" i="24"/>
  <c r="I656" i="26"/>
  <c r="AA1513" i="24"/>
  <c r="I640" i="26"/>
  <c r="AA1490" i="24"/>
  <c r="I620" i="26"/>
  <c r="AA1455" i="24"/>
  <c r="I604" i="26"/>
  <c r="AA1434" i="24"/>
  <c r="I588" i="26"/>
  <c r="AA1410" i="24"/>
  <c r="I572" i="26"/>
  <c r="AA1383" i="24"/>
  <c r="I560" i="26"/>
  <c r="AA1358" i="24"/>
  <c r="I544" i="26"/>
  <c r="AA1332" i="24"/>
  <c r="I528" i="26"/>
  <c r="AA1311" i="24"/>
  <c r="I508" i="26"/>
  <c r="AA1283" i="24"/>
  <c r="I492" i="26"/>
  <c r="AA1262" i="24"/>
  <c r="I476" i="26"/>
  <c r="AA1240" i="24"/>
  <c r="I464" i="26"/>
  <c r="AA1228" i="24"/>
  <c r="I448" i="26"/>
  <c r="AA1205" i="24"/>
  <c r="I428" i="26"/>
  <c r="AA1175" i="24"/>
  <c r="I412" i="26"/>
  <c r="I1201" i="24" s="1"/>
  <c r="AA1147" i="24"/>
  <c r="I396" i="26"/>
  <c r="AA1124" i="24"/>
  <c r="I380" i="26"/>
  <c r="I1097" i="24" s="1"/>
  <c r="AA1103" i="24"/>
  <c r="I368" i="26"/>
  <c r="I1077" i="24" s="1"/>
  <c r="AA1077" i="24"/>
  <c r="I352" i="26"/>
  <c r="I1034" i="24" s="1"/>
  <c r="AA985" i="24"/>
  <c r="I336" i="26"/>
  <c r="AA954" i="24"/>
  <c r="I320" i="26"/>
  <c r="AA920" i="24"/>
  <c r="I304" i="26"/>
  <c r="I894" i="24" s="1"/>
  <c r="AA858" i="24"/>
  <c r="I277" i="26"/>
  <c r="AA655" i="24"/>
  <c r="I261" i="26"/>
  <c r="I632" i="24" s="1"/>
  <c r="AA616" i="24"/>
  <c r="I245" i="26"/>
  <c r="AA565" i="24"/>
  <c r="I229" i="26"/>
  <c r="AA535" i="24"/>
  <c r="I217" i="26"/>
  <c r="AA496" i="24"/>
  <c r="I201" i="26"/>
  <c r="AA395" i="24"/>
  <c r="I185" i="26"/>
  <c r="AA373" i="24"/>
  <c r="I169" i="26"/>
  <c r="AA340" i="24"/>
  <c r="I153" i="26"/>
  <c r="AA283" i="24"/>
  <c r="I137" i="26"/>
  <c r="AA245" i="24"/>
  <c r="I122" i="26"/>
  <c r="AA221" i="24"/>
  <c r="I106" i="26"/>
  <c r="I191" i="24" s="1"/>
  <c r="AA191" i="24"/>
  <c r="I94" i="26"/>
  <c r="I184" i="24" s="1"/>
  <c r="AA172" i="24"/>
  <c r="I82" i="26"/>
  <c r="AA144" i="24"/>
  <c r="I70" i="26"/>
  <c r="I126" i="24" s="1"/>
  <c r="AA128" i="24"/>
  <c r="I62" i="26"/>
  <c r="I116" i="24" s="1"/>
  <c r="AA118" i="24"/>
  <c r="I54" i="26"/>
  <c r="AA95" i="24"/>
  <c r="I46" i="26"/>
  <c r="AA85" i="24"/>
  <c r="I38" i="26"/>
  <c r="AA71" i="24"/>
  <c r="I34" i="26"/>
  <c r="I66" i="24" s="1"/>
  <c r="AA66" i="24"/>
  <c r="I30" i="26"/>
  <c r="I58" i="24" s="1"/>
  <c r="AA58" i="24"/>
  <c r="I26" i="26"/>
  <c r="AA42" i="24"/>
  <c r="I22" i="26"/>
  <c r="AA31" i="24"/>
  <c r="I18" i="26"/>
  <c r="AA27" i="24"/>
  <c r="I14" i="26"/>
  <c r="AA22" i="24"/>
  <c r="I10" i="26"/>
  <c r="I18" i="24" s="1"/>
  <c r="AA18" i="24"/>
  <c r="I6" i="26"/>
  <c r="I14" i="24" s="1"/>
  <c r="AA14" i="24"/>
  <c r="I1011" i="26"/>
  <c r="AA2358" i="24"/>
  <c r="I995" i="26"/>
  <c r="AA2259" i="24"/>
  <c r="I979" i="26"/>
  <c r="I2304" i="24" s="1"/>
  <c r="AA2232" i="24"/>
  <c r="I963" i="26"/>
  <c r="AA2180" i="24"/>
  <c r="I947" i="26"/>
  <c r="AA2135" i="24"/>
  <c r="I935" i="26"/>
  <c r="I2168" i="24" s="1"/>
  <c r="AA2101" i="24"/>
  <c r="I931" i="26"/>
  <c r="I2161" i="24" s="1"/>
  <c r="AA2094" i="24"/>
  <c r="I927" i="26"/>
  <c r="I2164" i="24" s="1"/>
  <c r="AA2086" i="24"/>
  <c r="I923" i="26"/>
  <c r="AA2079" i="24"/>
  <c r="I919" i="26"/>
  <c r="AA2072" i="24"/>
  <c r="I915" i="26"/>
  <c r="AA2068" i="24"/>
  <c r="I911" i="26"/>
  <c r="AA2064" i="24"/>
  <c r="I907" i="26"/>
  <c r="AA2056" i="24"/>
  <c r="I903" i="26"/>
  <c r="AA2052" i="24"/>
  <c r="I899" i="26"/>
  <c r="AA2044" i="24"/>
  <c r="I895" i="26"/>
  <c r="AA2036" i="24"/>
  <c r="I891" i="26"/>
  <c r="AA2031" i="24"/>
  <c r="I887" i="26"/>
  <c r="I2081" i="24" s="1"/>
  <c r="AA2014" i="24"/>
  <c r="I883" i="26"/>
  <c r="AA2006" i="24"/>
  <c r="I879" i="26"/>
  <c r="AA1998" i="24"/>
  <c r="I875" i="26"/>
  <c r="AA1991" i="24"/>
  <c r="I871" i="26"/>
  <c r="AA1976" i="24"/>
  <c r="I867" i="26"/>
  <c r="AA1963" i="24"/>
  <c r="I863" i="26"/>
  <c r="AA1959" i="24"/>
  <c r="I859" i="26"/>
  <c r="AA1954" i="24"/>
  <c r="I855" i="26"/>
  <c r="AA1940" i="24"/>
  <c r="I851" i="26"/>
  <c r="AA1923" i="24"/>
  <c r="I847" i="26"/>
  <c r="AA1913" i="24"/>
  <c r="I843" i="26"/>
  <c r="I1970" i="24" s="1"/>
  <c r="AA1908" i="24"/>
  <c r="I839" i="26"/>
  <c r="I1899" i="24" s="1"/>
  <c r="AA1899" i="24"/>
  <c r="I835" i="26"/>
  <c r="I1893" i="24" s="1"/>
  <c r="AA1893" i="24"/>
  <c r="I831" i="26"/>
  <c r="AA1888" i="24"/>
  <c r="I827" i="26"/>
  <c r="AA1879" i="24"/>
  <c r="I823" i="26"/>
  <c r="AA1865" i="24"/>
  <c r="I819" i="26"/>
  <c r="I1876" i="24" s="1"/>
  <c r="AA1817" i="24"/>
  <c r="I815" i="26"/>
  <c r="AA1813" i="24"/>
  <c r="I811" i="26"/>
  <c r="AA1807" i="24"/>
  <c r="I807" i="26"/>
  <c r="AA1801" i="24"/>
  <c r="I803" i="26"/>
  <c r="AA1797" i="24"/>
  <c r="I799" i="26"/>
  <c r="AA1790" i="24"/>
  <c r="I795" i="26"/>
  <c r="AA1783" i="24"/>
  <c r="I791" i="26"/>
  <c r="AA1778" i="24"/>
  <c r="I787" i="26"/>
  <c r="AA1773" i="24"/>
  <c r="I783" i="26"/>
  <c r="I1830" i="24" s="1"/>
  <c r="AA1767" i="24"/>
  <c r="I779" i="26"/>
  <c r="AA1763" i="24"/>
  <c r="I775" i="26"/>
  <c r="AA1755" i="24"/>
  <c r="I771" i="26"/>
  <c r="AA1750" i="24"/>
  <c r="I767" i="26"/>
  <c r="AA1746" i="24"/>
  <c r="I763" i="26"/>
  <c r="AA1740" i="24"/>
  <c r="I759" i="26"/>
  <c r="AA1733" i="24"/>
  <c r="I755" i="26"/>
  <c r="AA1724" i="24"/>
  <c r="I751" i="26"/>
  <c r="AA1717" i="24"/>
  <c r="I747" i="26"/>
  <c r="AA1707" i="24"/>
  <c r="I743" i="26"/>
  <c r="AA1682" i="24"/>
  <c r="I739" i="26"/>
  <c r="I1677" i="24" s="1"/>
  <c r="AA1677" i="24"/>
  <c r="I735" i="26"/>
  <c r="AA1673" i="24"/>
  <c r="I731" i="26"/>
  <c r="AA1667" i="24"/>
  <c r="I727" i="26"/>
  <c r="AA1652" i="24"/>
  <c r="I723" i="26"/>
  <c r="AA1639" i="24"/>
  <c r="I719" i="26"/>
  <c r="I1685" i="24" s="1"/>
  <c r="AA1631" i="24"/>
  <c r="I715" i="26"/>
  <c r="AA1624" i="24"/>
  <c r="I711" i="26"/>
  <c r="AA1608" i="24"/>
  <c r="I707" i="26"/>
  <c r="AA1602" i="24"/>
  <c r="I703" i="26"/>
  <c r="AA1592" i="24"/>
  <c r="I699" i="26"/>
  <c r="I1587" i="24" s="1"/>
  <c r="AA1587" i="24"/>
  <c r="I695" i="26"/>
  <c r="AA1583" i="24"/>
  <c r="I691" i="26"/>
  <c r="AA1579" i="24"/>
  <c r="I687" i="26"/>
  <c r="AA1575" i="24"/>
  <c r="I683" i="26"/>
  <c r="I1615" i="24" s="1"/>
  <c r="AA1563" i="24"/>
  <c r="I679" i="26"/>
  <c r="AA1547" i="24"/>
  <c r="I675" i="26"/>
  <c r="AA1543" i="24"/>
  <c r="I671" i="26"/>
  <c r="AA1537" i="24"/>
  <c r="I667" i="26"/>
  <c r="I1529" i="24" s="1"/>
  <c r="AA1529" i="24"/>
  <c r="I663" i="26"/>
  <c r="AA1524" i="24"/>
  <c r="I659" i="26"/>
  <c r="AA1517" i="24"/>
  <c r="I655" i="26"/>
  <c r="AA1512" i="24"/>
  <c r="I651" i="26"/>
  <c r="AA1504" i="24"/>
  <c r="I647" i="26"/>
  <c r="AA1500" i="24"/>
  <c r="I643" i="26"/>
  <c r="AA1495" i="24"/>
  <c r="I639" i="26"/>
  <c r="AA1488" i="24"/>
  <c r="I635" i="26"/>
  <c r="AA1479" i="24"/>
  <c r="I631" i="26"/>
  <c r="I1471" i="24" s="1"/>
  <c r="AA1471" i="24"/>
  <c r="I627" i="26"/>
  <c r="AA1462" i="24"/>
  <c r="I623" i="26"/>
  <c r="AA1458" i="24"/>
  <c r="I619" i="26"/>
  <c r="AA1454" i="24"/>
  <c r="I615" i="26"/>
  <c r="AA1449" i="24"/>
  <c r="I611" i="26"/>
  <c r="AA1444" i="24"/>
  <c r="I607" i="26"/>
  <c r="AA1438" i="24"/>
  <c r="I603" i="26"/>
  <c r="AA1432" i="24"/>
  <c r="I599" i="26"/>
  <c r="AA1428" i="24"/>
  <c r="I595" i="26"/>
  <c r="AA1421" i="24"/>
  <c r="I591" i="26"/>
  <c r="AA1413" i="24"/>
  <c r="I587" i="26"/>
  <c r="AA1409" i="24"/>
  <c r="I583" i="26"/>
  <c r="AA1404" i="24"/>
  <c r="I579" i="26"/>
  <c r="AA1397" i="24"/>
  <c r="I575" i="26"/>
  <c r="AA1389" i="24"/>
  <c r="I571" i="26"/>
  <c r="AA1382" i="24"/>
  <c r="I567" i="26"/>
  <c r="AA1375" i="24"/>
  <c r="I563" i="26"/>
  <c r="AA1366" i="24"/>
  <c r="I559" i="26"/>
  <c r="AA1357" i="24"/>
  <c r="I555" i="26"/>
  <c r="AA1351" i="24"/>
  <c r="I551" i="26"/>
  <c r="AA1343" i="24"/>
  <c r="I547" i="26"/>
  <c r="AA1336" i="24"/>
  <c r="I543" i="26"/>
  <c r="AA1331" i="24"/>
  <c r="I539" i="26"/>
  <c r="AA1326" i="24"/>
  <c r="I535" i="26"/>
  <c r="AA1320" i="24"/>
  <c r="I531" i="26"/>
  <c r="AA1315" i="24"/>
  <c r="I527" i="26"/>
  <c r="AA1309" i="24"/>
  <c r="I523" i="26"/>
  <c r="AA1304" i="24"/>
  <c r="I519" i="26"/>
  <c r="AA1295" i="24"/>
  <c r="I515" i="26"/>
  <c r="AA1291" i="24"/>
  <c r="I511" i="26"/>
  <c r="AA1286" i="24"/>
  <c r="I507" i="26"/>
  <c r="AA1282" i="24"/>
  <c r="I503" i="26"/>
  <c r="AA1278" i="24"/>
  <c r="I499" i="26"/>
  <c r="AA1274" i="24"/>
  <c r="I495" i="26"/>
  <c r="AA1267" i="24"/>
  <c r="I491" i="26"/>
  <c r="AA1260" i="24"/>
  <c r="I487" i="26"/>
  <c r="AA1254" i="24"/>
  <c r="I483" i="26"/>
  <c r="I1310" i="24" s="1"/>
  <c r="AA1249" i="24"/>
  <c r="I479" i="26"/>
  <c r="AA1243" i="24"/>
  <c r="I475" i="26"/>
  <c r="AA1239" i="24"/>
  <c r="I471" i="26"/>
  <c r="AA1235" i="24"/>
  <c r="I467" i="26"/>
  <c r="AA1231" i="24"/>
  <c r="I463" i="26"/>
  <c r="AA1227" i="24"/>
  <c r="I459" i="26"/>
  <c r="I1214" i="24" s="1"/>
  <c r="AA1221" i="24"/>
  <c r="I455" i="26"/>
  <c r="AA1216" i="24"/>
  <c r="I451" i="26"/>
  <c r="AA1210" i="24"/>
  <c r="I447" i="26"/>
  <c r="AA1204" i="24"/>
  <c r="I443" i="26"/>
  <c r="AA1198" i="24"/>
  <c r="I439" i="26"/>
  <c r="AA1193" i="24"/>
  <c r="I435" i="26"/>
  <c r="AA1185" i="24"/>
  <c r="I431" i="26"/>
  <c r="AA1181" i="24"/>
  <c r="I427" i="26"/>
  <c r="AA1174" i="24"/>
  <c r="I423" i="26"/>
  <c r="AA1166" i="24"/>
  <c r="I419" i="26"/>
  <c r="AA1158" i="24"/>
  <c r="I415" i="26"/>
  <c r="AA1152" i="24"/>
  <c r="I411" i="26"/>
  <c r="AA1146" i="24"/>
  <c r="I407" i="26"/>
  <c r="AA1139" i="24"/>
  <c r="I403" i="26"/>
  <c r="AA1134" i="24"/>
  <c r="I399" i="26"/>
  <c r="AA1129" i="24"/>
  <c r="I395" i="26"/>
  <c r="AA1122" i="24"/>
  <c r="I391" i="26"/>
  <c r="AA1117" i="24"/>
  <c r="I387" i="26"/>
  <c r="I1111" i="24" s="1"/>
  <c r="AA1111" i="24"/>
  <c r="I383" i="26"/>
  <c r="AA1107" i="24"/>
  <c r="I379" i="26"/>
  <c r="I1100" i="24" s="1"/>
  <c r="AA1100" i="24"/>
  <c r="I375" i="26"/>
  <c r="I1089" i="24" s="1"/>
  <c r="AA1089" i="24"/>
  <c r="I371" i="26"/>
  <c r="I1083" i="24" s="1"/>
  <c r="AA1083" i="24"/>
  <c r="I367" i="26"/>
  <c r="I1076" i="24" s="1"/>
  <c r="AA1076" i="24"/>
  <c r="I363" i="26"/>
  <c r="I1066" i="24" s="1"/>
  <c r="AA1071" i="24"/>
  <c r="I359" i="26"/>
  <c r="AA995" i="24"/>
  <c r="I355" i="26"/>
  <c r="AA990" i="24"/>
  <c r="I351" i="26"/>
  <c r="AA984" i="24"/>
  <c r="I347" i="26"/>
  <c r="AA972" i="24"/>
  <c r="I343" i="26"/>
  <c r="AA967" i="24"/>
  <c r="I339" i="26"/>
  <c r="AA957" i="24"/>
  <c r="I335" i="26"/>
  <c r="I944" i="24" s="1"/>
  <c r="AA949" i="24"/>
  <c r="I331" i="26"/>
  <c r="AA936" i="24"/>
  <c r="I327" i="26"/>
  <c r="AA932" i="24"/>
  <c r="I323" i="26"/>
  <c r="AA927" i="24"/>
  <c r="I319" i="26"/>
  <c r="AA919" i="24"/>
  <c r="I315" i="26"/>
  <c r="AA904" i="24"/>
  <c r="I311" i="26"/>
  <c r="I878" i="24" s="1"/>
  <c r="AA878" i="24"/>
  <c r="I307" i="26"/>
  <c r="AA873" i="24"/>
  <c r="I303" i="26"/>
  <c r="I877" i="24" s="1"/>
  <c r="AA841" i="24"/>
  <c r="I299" i="26"/>
  <c r="AA806" i="24"/>
  <c r="I295" i="26"/>
  <c r="AA767" i="24"/>
  <c r="I284" i="26"/>
  <c r="I782" i="24" s="1"/>
  <c r="AA750" i="24"/>
  <c r="I280" i="26"/>
  <c r="AA695" i="24"/>
  <c r="I276" i="26"/>
  <c r="I681" i="24" s="1"/>
  <c r="AA650" i="24"/>
  <c r="I272" i="26"/>
  <c r="AA635" i="24"/>
  <c r="I268" i="26"/>
  <c r="AA626" i="24"/>
  <c r="I264" i="26"/>
  <c r="AA620" i="24"/>
  <c r="I260" i="26"/>
  <c r="AA597" i="24"/>
  <c r="I256" i="26"/>
  <c r="AA588" i="24"/>
  <c r="I252" i="26"/>
  <c r="I599" i="24" s="1"/>
  <c r="AA584" i="24"/>
  <c r="I248" i="26"/>
  <c r="AA575" i="24"/>
  <c r="I244" i="26"/>
  <c r="AA564" i="24"/>
  <c r="I240" i="26"/>
  <c r="AA560" i="24"/>
  <c r="I236" i="26"/>
  <c r="I567" i="24" s="1"/>
  <c r="AA552" i="24"/>
  <c r="I232" i="26"/>
  <c r="AA543" i="24"/>
  <c r="I228" i="26"/>
  <c r="I532" i="24" s="1"/>
  <c r="AA532" i="24"/>
  <c r="I224" i="26"/>
  <c r="AA528" i="24"/>
  <c r="I220" i="26"/>
  <c r="AA503" i="24"/>
  <c r="I216" i="26"/>
  <c r="I523" i="24" s="1"/>
  <c r="AA495" i="24"/>
  <c r="I212" i="26"/>
  <c r="AA471" i="24"/>
  <c r="I208" i="26"/>
  <c r="I449" i="24" s="1"/>
  <c r="AA439" i="24"/>
  <c r="I204" i="26"/>
  <c r="I420" i="24" s="1"/>
  <c r="AA402" i="24"/>
  <c r="I200" i="26"/>
  <c r="I411" i="24" s="1"/>
  <c r="AA393" i="24"/>
  <c r="I196" i="26"/>
  <c r="AA388" i="24"/>
  <c r="I192" i="26"/>
  <c r="I381" i="24" s="1"/>
  <c r="AA383" i="24"/>
  <c r="I188" i="26"/>
  <c r="AA378" i="24"/>
  <c r="I184" i="26"/>
  <c r="AA372" i="24"/>
  <c r="I180" i="26"/>
  <c r="I359" i="24" s="1"/>
  <c r="AA361" i="24"/>
  <c r="I176" i="26"/>
  <c r="AA352" i="24"/>
  <c r="I172" i="26"/>
  <c r="AA343" i="24"/>
  <c r="I168" i="26"/>
  <c r="I337" i="24" s="1"/>
  <c r="AA339" i="24"/>
  <c r="I164" i="26"/>
  <c r="I330" i="24" s="1"/>
  <c r="AA314" i="24"/>
  <c r="I160" i="26"/>
  <c r="I326" i="24" s="1"/>
  <c r="AA310" i="24"/>
  <c r="I156" i="26"/>
  <c r="I321" i="24" s="1"/>
  <c r="U321" i="24" s="1"/>
  <c r="AA305" i="24"/>
  <c r="I152" i="26"/>
  <c r="I284" i="24" s="1"/>
  <c r="AA282" i="24"/>
  <c r="I148" i="26"/>
  <c r="I276" i="24" s="1"/>
  <c r="AA265" i="24"/>
  <c r="I144" i="26"/>
  <c r="AA259" i="24"/>
  <c r="I140" i="26"/>
  <c r="AA249" i="24"/>
  <c r="I136" i="26"/>
  <c r="AA244" i="24"/>
  <c r="I132" i="26"/>
  <c r="AA237" i="24"/>
  <c r="I128" i="26"/>
  <c r="AA231" i="24"/>
  <c r="I124" i="26"/>
  <c r="AA225" i="24"/>
  <c r="I121" i="26"/>
  <c r="AA220" i="24"/>
  <c r="I117" i="26"/>
  <c r="I214" i="24" s="1"/>
  <c r="AA216" i="24"/>
  <c r="I113" i="26"/>
  <c r="AA205" i="24"/>
  <c r="I109" i="26"/>
  <c r="AA197" i="24"/>
  <c r="I105" i="26"/>
  <c r="AA190" i="24"/>
  <c r="I101" i="26"/>
  <c r="I192" i="24" s="1"/>
  <c r="AA180" i="24"/>
  <c r="I97" i="26"/>
  <c r="I175" i="24" s="1"/>
  <c r="AA175" i="24"/>
  <c r="I93" i="26"/>
  <c r="I169" i="24" s="1"/>
  <c r="AA171" i="24"/>
  <c r="I89" i="26"/>
  <c r="I159" i="24" s="1"/>
  <c r="AA160" i="24"/>
  <c r="I85" i="26"/>
  <c r="AA149" i="24"/>
  <c r="I81" i="26"/>
  <c r="AA142" i="24"/>
  <c r="I77" i="26"/>
  <c r="AA136" i="24"/>
  <c r="I73" i="26"/>
  <c r="I131" i="24" s="1"/>
  <c r="AA131" i="24"/>
  <c r="I69" i="26"/>
  <c r="I127" i="24" s="1"/>
  <c r="AA127" i="24"/>
  <c r="I65" i="26"/>
  <c r="I121" i="24" s="1"/>
  <c r="AA121" i="24"/>
  <c r="I61" i="26"/>
  <c r="I112" i="24" s="1"/>
  <c r="AA112" i="24"/>
  <c r="I57" i="26"/>
  <c r="I98" i="24" s="1"/>
  <c r="AA99" i="24"/>
  <c r="I53" i="26"/>
  <c r="I107" i="24" s="1"/>
  <c r="AA94" i="24"/>
  <c r="I49" i="26"/>
  <c r="I88" i="24" s="1"/>
  <c r="AA88" i="24"/>
  <c r="I45" i="26"/>
  <c r="I84" i="24" s="1"/>
  <c r="AA84" i="24"/>
  <c r="I41" i="26"/>
  <c r="I74" i="24" s="1"/>
  <c r="AA74" i="24"/>
  <c r="I37" i="26"/>
  <c r="AA70" i="24"/>
  <c r="I33" i="26"/>
  <c r="AA63" i="24"/>
  <c r="I29" i="26"/>
  <c r="I57" i="24" s="1"/>
  <c r="AA57" i="24"/>
  <c r="I25" i="26"/>
  <c r="AA38" i="24"/>
  <c r="I21" i="26"/>
  <c r="AA30" i="24"/>
  <c r="I17" i="26"/>
  <c r="AA26" i="24"/>
  <c r="I13" i="26"/>
  <c r="AA21" i="24"/>
  <c r="I9" i="26"/>
  <c r="I17" i="24" s="1"/>
  <c r="AA17" i="24"/>
  <c r="I5" i="26"/>
  <c r="AA10" i="24"/>
  <c r="I287" i="26"/>
  <c r="I2479" i="24" s="1"/>
  <c r="AA2384" i="24"/>
  <c r="I1018" i="26"/>
  <c r="I2470" i="24" s="1"/>
  <c r="AA2365" i="24"/>
  <c r="I1014" i="26"/>
  <c r="AA2361" i="24"/>
  <c r="I1010" i="26"/>
  <c r="AA2357" i="24"/>
  <c r="I1006" i="26"/>
  <c r="I2448" i="24" s="1"/>
  <c r="AA2353" i="24"/>
  <c r="I1002" i="26"/>
  <c r="AA2308" i="24"/>
  <c r="I998" i="26"/>
  <c r="AA2264" i="24"/>
  <c r="I994" i="26"/>
  <c r="AA2258" i="24"/>
  <c r="I990" i="26"/>
  <c r="I2336" i="24" s="1"/>
  <c r="AA2253" i="24"/>
  <c r="I986" i="26"/>
  <c r="AA2248" i="24"/>
  <c r="I982" i="26"/>
  <c r="AA2241" i="24"/>
  <c r="I978" i="26"/>
  <c r="AA2226" i="24"/>
  <c r="I974" i="26"/>
  <c r="AA2219" i="24"/>
  <c r="I970" i="26"/>
  <c r="I2294" i="24" s="1"/>
  <c r="AA2212" i="24"/>
  <c r="I966" i="26"/>
  <c r="AA2203" i="24"/>
  <c r="I962" i="26"/>
  <c r="AA2177" i="24"/>
  <c r="I958" i="26"/>
  <c r="AA2153" i="24"/>
  <c r="I954" i="26"/>
  <c r="AA2143" i="24"/>
  <c r="I950" i="26"/>
  <c r="AA2138" i="24"/>
  <c r="I946" i="26"/>
  <c r="AA2133" i="24"/>
  <c r="I942" i="26"/>
  <c r="I2188" i="24" s="1"/>
  <c r="AA2109" i="24"/>
  <c r="I938" i="26"/>
  <c r="AA2104" i="24"/>
  <c r="G1223" i="24"/>
  <c r="G1267" i="24"/>
  <c r="G1318" i="24"/>
  <c r="G1332" i="24"/>
  <c r="G1345" i="24"/>
  <c r="G1442" i="24"/>
  <c r="G1796" i="24"/>
  <c r="G1118" i="24"/>
  <c r="G1146" i="24"/>
  <c r="G1375" i="24"/>
  <c r="G1428" i="24"/>
  <c r="G1700" i="24"/>
  <c r="G1888" i="24"/>
  <c r="I936" i="26"/>
  <c r="I2169" i="24" s="1"/>
  <c r="AA2102" i="24"/>
  <c r="I920" i="26"/>
  <c r="AA2073" i="24"/>
  <c r="I904" i="26"/>
  <c r="AA2053" i="24"/>
  <c r="I888" i="26"/>
  <c r="I2017" i="24" s="1"/>
  <c r="AA2017" i="24"/>
  <c r="I872" i="26"/>
  <c r="AA1980" i="24"/>
  <c r="I856" i="26"/>
  <c r="I2018" i="24" s="1"/>
  <c r="AA1943" i="24"/>
  <c r="I844" i="26"/>
  <c r="I1909" i="24" s="1"/>
  <c r="AA1909" i="24"/>
  <c r="I832" i="26"/>
  <c r="I1889" i="24" s="1"/>
  <c r="AA1889" i="24"/>
  <c r="I812" i="26"/>
  <c r="AA1808" i="24"/>
  <c r="I796" i="26"/>
  <c r="AA1787" i="24"/>
  <c r="I776" i="26"/>
  <c r="AA1758" i="24"/>
  <c r="I764" i="26"/>
  <c r="AA1741" i="24"/>
  <c r="I744" i="26"/>
  <c r="AA1683" i="24"/>
  <c r="I728" i="26"/>
  <c r="AA1660" i="24"/>
  <c r="I712" i="26"/>
  <c r="AA1609" i="24"/>
  <c r="I696" i="26"/>
  <c r="AA1584" i="24"/>
  <c r="I684" i="26"/>
  <c r="AA1568" i="24"/>
  <c r="I668" i="26"/>
  <c r="I1531" i="24" s="1"/>
  <c r="AA1531" i="24"/>
  <c r="I652" i="26"/>
  <c r="AA1505" i="24"/>
  <c r="I636" i="26"/>
  <c r="AA1482" i="24"/>
  <c r="I624" i="26"/>
  <c r="AA1459" i="24"/>
  <c r="I608" i="26"/>
  <c r="AA1439" i="24"/>
  <c r="I592" i="26"/>
  <c r="I1415" i="24" s="1"/>
  <c r="AA1415" i="24"/>
  <c r="I576" i="26"/>
  <c r="I1391" i="24" s="1"/>
  <c r="AA1391" i="24"/>
  <c r="I556" i="26"/>
  <c r="AA1353" i="24"/>
  <c r="I540" i="26"/>
  <c r="AA1327" i="24"/>
  <c r="I524" i="26"/>
  <c r="AA1305" i="24"/>
  <c r="I512" i="26"/>
  <c r="AA1287" i="24"/>
  <c r="I496" i="26"/>
  <c r="AA1268" i="24"/>
  <c r="I480" i="26"/>
  <c r="AA1244" i="24"/>
  <c r="I460" i="26"/>
  <c r="I1222" i="24" s="1"/>
  <c r="AA1222" i="24"/>
  <c r="I444" i="26"/>
  <c r="I1199" i="24" s="1"/>
  <c r="AA1199" i="24"/>
  <c r="I432" i="26"/>
  <c r="AA1182" i="24"/>
  <c r="I416" i="26"/>
  <c r="AA1153" i="24"/>
  <c r="I400" i="26"/>
  <c r="AA1130" i="24"/>
  <c r="I384" i="26"/>
  <c r="I1102" i="24" s="1"/>
  <c r="AA1108" i="24"/>
  <c r="I364" i="26"/>
  <c r="I1067" i="24" s="1"/>
  <c r="AA1072" i="24"/>
  <c r="I348" i="26"/>
  <c r="AA973" i="24"/>
  <c r="I332" i="26"/>
  <c r="AA940" i="24"/>
  <c r="I316" i="26"/>
  <c r="AA909" i="24"/>
  <c r="I300" i="26"/>
  <c r="I866" i="24" s="1"/>
  <c r="AA818" i="24"/>
  <c r="I281" i="26"/>
  <c r="AA697" i="24"/>
  <c r="I265" i="26"/>
  <c r="I644" i="24" s="1"/>
  <c r="AA621" i="24"/>
  <c r="I249" i="26"/>
  <c r="I595" i="24" s="1"/>
  <c r="AA580" i="24"/>
  <c r="I233" i="26"/>
  <c r="I544" i="24" s="1"/>
  <c r="AA544" i="24"/>
  <c r="I213" i="26"/>
  <c r="I472" i="24" s="1"/>
  <c r="AA472" i="24"/>
  <c r="I197" i="26"/>
  <c r="AA389" i="24"/>
  <c r="I181" i="26"/>
  <c r="AA362" i="24"/>
  <c r="I165" i="26"/>
  <c r="AA331" i="24"/>
  <c r="I145" i="26"/>
  <c r="AA261" i="24"/>
  <c r="I129" i="26"/>
  <c r="AA232" i="24"/>
  <c r="I114" i="26"/>
  <c r="AA212" i="24"/>
  <c r="I288" i="26"/>
  <c r="AA2389" i="24"/>
  <c r="I1007" i="26"/>
  <c r="I2449" i="24" s="1"/>
  <c r="AA2354" i="24"/>
  <c r="I991" i="26"/>
  <c r="AA2254" i="24"/>
  <c r="I975" i="26"/>
  <c r="I2220" i="24" s="1"/>
  <c r="AA2220" i="24"/>
  <c r="I955" i="26"/>
  <c r="AA2144" i="24"/>
  <c r="I943" i="26"/>
  <c r="AA2111" i="24"/>
  <c r="I934" i="26"/>
  <c r="AA2100" i="24"/>
  <c r="I926" i="26"/>
  <c r="I2163" i="24" s="1"/>
  <c r="AA2085" i="24"/>
  <c r="I918" i="26"/>
  <c r="AA2071" i="24"/>
  <c r="I910" i="26"/>
  <c r="AA2062" i="24"/>
  <c r="I902" i="26"/>
  <c r="AA2051" i="24"/>
  <c r="I894" i="26"/>
  <c r="I2027" i="24" s="1"/>
  <c r="AA2035" i="24"/>
  <c r="I886" i="26"/>
  <c r="AA2010" i="24"/>
  <c r="I882" i="26"/>
  <c r="AA2002" i="24"/>
  <c r="I874" i="26"/>
  <c r="AA1988" i="24"/>
  <c r="I866" i="26"/>
  <c r="I2037" i="24" s="1"/>
  <c r="AA1962" i="24"/>
  <c r="I862" i="26"/>
  <c r="AA1957" i="24"/>
  <c r="I854" i="26"/>
  <c r="I1933" i="24" s="1"/>
  <c r="AA1933" i="24"/>
  <c r="I846" i="26"/>
  <c r="AA1912" i="24"/>
  <c r="I838" i="26"/>
  <c r="I1896" i="24" s="1"/>
  <c r="AA1896" i="24"/>
  <c r="I830" i="26"/>
  <c r="AA1883" i="24"/>
  <c r="I822" i="26"/>
  <c r="I1841" i="24" s="1"/>
  <c r="AA1841" i="24"/>
  <c r="I818" i="26"/>
  <c r="AA1816" i="24"/>
  <c r="I810" i="26"/>
  <c r="I1804" i="24" s="1"/>
  <c r="AA1804" i="24"/>
  <c r="I802" i="26"/>
  <c r="I1853" i="24" s="1"/>
  <c r="AA1794" i="24"/>
  <c r="I794" i="26"/>
  <c r="AA1782" i="24"/>
  <c r="I786" i="26"/>
  <c r="AA1771" i="24"/>
  <c r="I778" i="26"/>
  <c r="I1831" i="24" s="1"/>
  <c r="AA1762" i="24"/>
  <c r="I770" i="26"/>
  <c r="AA1749" i="24"/>
  <c r="I758" i="26"/>
  <c r="AA1732" i="24"/>
  <c r="I750" i="26"/>
  <c r="I1716" i="24" s="1"/>
  <c r="AA1716" i="24"/>
  <c r="I742" i="26"/>
  <c r="I1681" i="24" s="1"/>
  <c r="AA1681" i="24"/>
  <c r="I734" i="26"/>
  <c r="AA1670" i="24"/>
  <c r="I726" i="26"/>
  <c r="AA1645" i="24"/>
  <c r="I718" i="26"/>
  <c r="AA1630" i="24"/>
  <c r="I714" i="26"/>
  <c r="I1617" i="24" s="1"/>
  <c r="AA1617" i="24"/>
  <c r="I710" i="26"/>
  <c r="I1607" i="24" s="1"/>
  <c r="AA1607" i="24"/>
  <c r="I706" i="26"/>
  <c r="AA1598" i="24"/>
  <c r="I702" i="26"/>
  <c r="AA1590" i="24"/>
  <c r="I698" i="26"/>
  <c r="AA1586" i="24"/>
  <c r="I694" i="26"/>
  <c r="I1582" i="24" s="1"/>
  <c r="AA1582" i="24"/>
  <c r="I690" i="26"/>
  <c r="AA1578" i="24"/>
  <c r="I686" i="26"/>
  <c r="AA1570" i="24"/>
  <c r="I682" i="26"/>
  <c r="I1613" i="24" s="1"/>
  <c r="AA1561" i="24"/>
  <c r="I678" i="26"/>
  <c r="I1546" i="24" s="1"/>
  <c r="AA1546" i="24"/>
  <c r="I674" i="26"/>
  <c r="AA1542" i="24"/>
  <c r="I670" i="26"/>
  <c r="AA1533" i="24"/>
  <c r="I666" i="26"/>
  <c r="AA1528" i="24"/>
  <c r="I662" i="26"/>
  <c r="I1522" i="24" s="1"/>
  <c r="AA1522" i="24"/>
  <c r="I658" i="26"/>
  <c r="AA1515" i="24"/>
  <c r="I654" i="26"/>
  <c r="AA1509" i="24"/>
  <c r="I650" i="26"/>
  <c r="AA1503" i="24"/>
  <c r="I646" i="26"/>
  <c r="I1550" i="24" s="1"/>
  <c r="AA1499" i="24"/>
  <c r="I642" i="26"/>
  <c r="AA1494" i="24"/>
  <c r="I638" i="26"/>
  <c r="AA1486" i="24"/>
  <c r="I634" i="26"/>
  <c r="AA1477" i="24"/>
  <c r="I630" i="26"/>
  <c r="AA1467" i="24"/>
  <c r="I626" i="26"/>
  <c r="AA1461" i="24"/>
  <c r="I622" i="26"/>
  <c r="I1450" i="24" s="1"/>
  <c r="AA1457" i="24"/>
  <c r="I618" i="26"/>
  <c r="AA1453" i="24"/>
  <c r="I614" i="26"/>
  <c r="AA1448" i="24"/>
  <c r="I610" i="26"/>
  <c r="I1442" i="24" s="1"/>
  <c r="AA1442" i="24"/>
  <c r="I606" i="26"/>
  <c r="AA1437" i="24"/>
  <c r="I602" i="26"/>
  <c r="AA1431" i="24"/>
  <c r="I598" i="26"/>
  <c r="I1426" i="24" s="1"/>
  <c r="AA1426" i="24"/>
  <c r="I594" i="26"/>
  <c r="I1419" i="24" s="1"/>
  <c r="AA1419" i="24"/>
  <c r="I590" i="26"/>
  <c r="AA1412" i="24"/>
  <c r="I586" i="26"/>
  <c r="AA1407" i="24"/>
  <c r="I582" i="26"/>
  <c r="AA1403" i="24"/>
  <c r="I578" i="26"/>
  <c r="AA1396" i="24"/>
  <c r="I574" i="26"/>
  <c r="I1388" i="24" s="1"/>
  <c r="AA1388" i="24"/>
  <c r="I570" i="26"/>
  <c r="AA1380" i="24"/>
  <c r="I566" i="26"/>
  <c r="AA1374" i="24"/>
  <c r="I562" i="26"/>
  <c r="AA1360" i="24"/>
  <c r="I558" i="26"/>
  <c r="AA1356" i="24"/>
  <c r="I554" i="26"/>
  <c r="AA1348" i="24"/>
  <c r="I550" i="26"/>
  <c r="AA1342" i="24"/>
  <c r="I546" i="26"/>
  <c r="AA1334" i="24"/>
  <c r="I542" i="26"/>
  <c r="AA1329" i="24"/>
  <c r="I538" i="26"/>
  <c r="I1381" i="24" s="1"/>
  <c r="AA1325" i="24"/>
  <c r="I534" i="26"/>
  <c r="AA1319" i="24"/>
  <c r="I530" i="26"/>
  <c r="I1306" i="24" s="1"/>
  <c r="AA1313" i="24"/>
  <c r="I526" i="26"/>
  <c r="AA1308" i="24"/>
  <c r="I522" i="26"/>
  <c r="AA1300" i="24"/>
  <c r="I518" i="26"/>
  <c r="AA1294" i="24"/>
  <c r="I514" i="26"/>
  <c r="AA1290" i="24"/>
  <c r="I510" i="26"/>
  <c r="AA1285" i="24"/>
  <c r="I506" i="26"/>
  <c r="AA1281" i="24"/>
  <c r="I502" i="26"/>
  <c r="I1270" i="24" s="1"/>
  <c r="AA1277" i="24"/>
  <c r="I498" i="26"/>
  <c r="AA1273" i="24"/>
  <c r="I494" i="26"/>
  <c r="AA1266" i="24"/>
  <c r="I490" i="26"/>
  <c r="AA1259" i="24"/>
  <c r="I486" i="26"/>
  <c r="I1253" i="24" s="1"/>
  <c r="AA1253" i="24"/>
  <c r="I482" i="26"/>
  <c r="AA1246" i="24"/>
  <c r="I478" i="26"/>
  <c r="AA1242" i="24"/>
  <c r="I474" i="26"/>
  <c r="AA1238" i="24"/>
  <c r="I470" i="26"/>
  <c r="AA1234" i="24"/>
  <c r="I466" i="26"/>
  <c r="AA1230" i="24"/>
  <c r="I462" i="26"/>
  <c r="AA1225" i="24"/>
  <c r="I458" i="26"/>
  <c r="AA1220" i="24"/>
  <c r="I454" i="26"/>
  <c r="AA1215" i="24"/>
  <c r="I450" i="26"/>
  <c r="AA1209" i="24"/>
  <c r="I446" i="26"/>
  <c r="AA1203" i="24"/>
  <c r="I442" i="26"/>
  <c r="AA1197" i="24"/>
  <c r="I438" i="26"/>
  <c r="AA1192" i="24"/>
  <c r="I434" i="26"/>
  <c r="AA1184" i="24"/>
  <c r="I430" i="26"/>
  <c r="AA1179" i="24"/>
  <c r="I426" i="26"/>
  <c r="AA1173" i="24"/>
  <c r="I422" i="26"/>
  <c r="AA1164" i="24"/>
  <c r="I418" i="26"/>
  <c r="AA1156" i="24"/>
  <c r="I414" i="26"/>
  <c r="I1151" i="24" s="1"/>
  <c r="AA1151" i="24"/>
  <c r="I410" i="26"/>
  <c r="I1144" i="24" s="1"/>
  <c r="AA1144" i="24"/>
  <c r="I406" i="26"/>
  <c r="AA1137" i="24"/>
  <c r="I402" i="26"/>
  <c r="AA1133" i="24"/>
  <c r="I398" i="26"/>
  <c r="AA1128" i="24"/>
  <c r="I394" i="26"/>
  <c r="AA1120" i="24"/>
  <c r="I390" i="26"/>
  <c r="AA1115" i="24"/>
  <c r="I386" i="26"/>
  <c r="AA1110" i="24"/>
  <c r="I382" i="26"/>
  <c r="I1099" i="24" s="1"/>
  <c r="AA1105" i="24"/>
  <c r="I378" i="26"/>
  <c r="I1092" i="24" s="1"/>
  <c r="AA1098" i="24"/>
  <c r="I374" i="26"/>
  <c r="I1087" i="24" s="1"/>
  <c r="AA1087" i="24"/>
  <c r="I370" i="26"/>
  <c r="AA1082" i="24"/>
  <c r="I366" i="26"/>
  <c r="I1075" i="24" s="1"/>
  <c r="AA1075" i="24"/>
  <c r="I362" i="26"/>
  <c r="I1065" i="24" s="1"/>
  <c r="AA1070" i="24"/>
  <c r="I358" i="26"/>
  <c r="AA994" i="24"/>
  <c r="I354" i="26"/>
  <c r="I1025" i="24" s="1"/>
  <c r="AA989" i="24"/>
  <c r="I350" i="26"/>
  <c r="I1024" i="24" s="1"/>
  <c r="AA975" i="24"/>
  <c r="I346" i="26"/>
  <c r="AA971" i="24"/>
  <c r="I342" i="26"/>
  <c r="I1001" i="24" s="1"/>
  <c r="AA965" i="24"/>
  <c r="I338" i="26"/>
  <c r="AA956" i="24"/>
  <c r="I334" i="26"/>
  <c r="I943" i="24" s="1"/>
  <c r="AA943" i="24"/>
  <c r="I330" i="26"/>
  <c r="AA935" i="24"/>
  <c r="I326" i="26"/>
  <c r="I931" i="24" s="1"/>
  <c r="AA931" i="24"/>
  <c r="I322" i="26"/>
  <c r="I921" i="24" s="1"/>
  <c r="AA926" i="24"/>
  <c r="I318" i="26"/>
  <c r="AA918" i="24"/>
  <c r="I314" i="26"/>
  <c r="I889" i="24" s="1"/>
  <c r="AA889" i="24"/>
  <c r="I310" i="26"/>
  <c r="AA876" i="24"/>
  <c r="I306" i="26"/>
  <c r="I900" i="24" s="1"/>
  <c r="AA864" i="24"/>
  <c r="I302" i="26"/>
  <c r="AA840" i="24"/>
  <c r="I298" i="26"/>
  <c r="AA800" i="24"/>
  <c r="I294" i="26"/>
  <c r="I799" i="24" s="1"/>
  <c r="AA766" i="24"/>
  <c r="I283" i="26"/>
  <c r="I775" i="24" s="1"/>
  <c r="AA732" i="24"/>
  <c r="I279" i="26"/>
  <c r="I691" i="24" s="1"/>
  <c r="AA672" i="24"/>
  <c r="I275" i="26"/>
  <c r="I676" i="24" s="1"/>
  <c r="AA645" i="24"/>
  <c r="I271" i="26"/>
  <c r="I664" i="24" s="1"/>
  <c r="AA634" i="24"/>
  <c r="I267" i="26"/>
  <c r="AA625" i="24"/>
  <c r="I263" i="26"/>
  <c r="AA619" i="24"/>
  <c r="I259" i="26"/>
  <c r="AA591" i="24"/>
  <c r="I255" i="26"/>
  <c r="AA587" i="24"/>
  <c r="I251" i="26"/>
  <c r="AA582" i="24"/>
  <c r="I247" i="26"/>
  <c r="AA568" i="24"/>
  <c r="I243" i="26"/>
  <c r="AA563" i="24"/>
  <c r="I239" i="26"/>
  <c r="AA559" i="24"/>
  <c r="I235" i="26"/>
  <c r="AA551" i="24"/>
  <c r="I231" i="26"/>
  <c r="AA541" i="24"/>
  <c r="I227" i="26"/>
  <c r="I546" i="24" s="1"/>
  <c r="AA531" i="24"/>
  <c r="I223" i="26"/>
  <c r="AA513" i="24"/>
  <c r="I219" i="26"/>
  <c r="I527" i="24" s="1"/>
  <c r="AA499" i="24"/>
  <c r="I215" i="26"/>
  <c r="AA492" i="24"/>
  <c r="I211" i="26"/>
  <c r="I483" i="24" s="1"/>
  <c r="AA470" i="24"/>
  <c r="I207" i="26"/>
  <c r="AA432" i="24"/>
  <c r="I203" i="26"/>
  <c r="I419" i="24" s="1"/>
  <c r="AA401" i="24"/>
  <c r="I199" i="26"/>
  <c r="I410" i="24" s="1"/>
  <c r="AA392" i="24"/>
  <c r="I195" i="26"/>
  <c r="I386" i="24" s="1"/>
  <c r="AA386" i="24"/>
  <c r="I191" i="26"/>
  <c r="I394" i="24" s="1"/>
  <c r="AA382" i="24"/>
  <c r="I187" i="26"/>
  <c r="I377" i="24" s="1"/>
  <c r="AA377" i="24"/>
  <c r="I183" i="26"/>
  <c r="AA365" i="24"/>
  <c r="I179" i="26"/>
  <c r="I356" i="24" s="1"/>
  <c r="AA356" i="24"/>
  <c r="I175" i="26"/>
  <c r="AA351" i="24"/>
  <c r="I171" i="26"/>
  <c r="AA342" i="24"/>
  <c r="I167" i="26"/>
  <c r="AA336" i="24"/>
  <c r="I163" i="26"/>
  <c r="AA313" i="24"/>
  <c r="I159" i="26"/>
  <c r="AA309" i="24"/>
  <c r="I155" i="26"/>
  <c r="I302" i="24" s="1"/>
  <c r="AA304" i="24"/>
  <c r="I151" i="26"/>
  <c r="AA279" i="24"/>
  <c r="I147" i="26"/>
  <c r="AA263" i="24"/>
  <c r="I143" i="26"/>
  <c r="AA252" i="24"/>
  <c r="I139" i="26"/>
  <c r="I246" i="24" s="1"/>
  <c r="AA248" i="24"/>
  <c r="I135" i="26"/>
  <c r="AA240" i="24"/>
  <c r="I131" i="26"/>
  <c r="AA235" i="24"/>
  <c r="I127" i="26"/>
  <c r="I227" i="24" s="1"/>
  <c r="AA229" i="24"/>
  <c r="I123" i="26"/>
  <c r="AA223" i="24"/>
  <c r="I120" i="26"/>
  <c r="AA219" i="24"/>
  <c r="I116" i="26"/>
  <c r="AA215" i="24"/>
  <c r="I112" i="26"/>
  <c r="AA200" i="24"/>
  <c r="I108" i="26"/>
  <c r="I194" i="24" s="1"/>
  <c r="AA196" i="24"/>
  <c r="I104" i="26"/>
  <c r="I187" i="24" s="1"/>
  <c r="AA189" i="24"/>
  <c r="I100" i="26"/>
  <c r="I178" i="24" s="1"/>
  <c r="AA178" i="24"/>
  <c r="I96" i="26"/>
  <c r="AA174" i="24"/>
  <c r="I92" i="26"/>
  <c r="AA167" i="24"/>
  <c r="I88" i="26"/>
  <c r="AA156" i="24"/>
  <c r="I84" i="26"/>
  <c r="AA147" i="24"/>
  <c r="I80" i="26"/>
  <c r="I141" i="24" s="1"/>
  <c r="AA141" i="24"/>
  <c r="I76" i="26"/>
  <c r="I134" i="24" s="1"/>
  <c r="AA134" i="24"/>
  <c r="I72" i="26"/>
  <c r="AA130" i="24"/>
  <c r="I68" i="26"/>
  <c r="I123" i="24" s="1"/>
  <c r="AA125" i="24"/>
  <c r="I64" i="26"/>
  <c r="AA120" i="24"/>
  <c r="I60" i="26"/>
  <c r="I105" i="24" s="1"/>
  <c r="AA105" i="24"/>
  <c r="I56" i="26"/>
  <c r="I97" i="24" s="1"/>
  <c r="AA97" i="24"/>
  <c r="I52" i="26"/>
  <c r="AA93" i="24"/>
  <c r="I48" i="26"/>
  <c r="I87" i="24" s="1"/>
  <c r="AA87" i="24"/>
  <c r="I44" i="26"/>
  <c r="I83" i="24" s="1"/>
  <c r="AA83" i="24"/>
  <c r="I40" i="26"/>
  <c r="I73" i="24" s="1"/>
  <c r="AA73" i="24"/>
  <c r="I36" i="26"/>
  <c r="I68" i="24" s="1"/>
  <c r="AA68" i="24"/>
  <c r="I32" i="26"/>
  <c r="AA62" i="24"/>
  <c r="I28" i="26"/>
  <c r="AA56" i="24"/>
  <c r="I24" i="26"/>
  <c r="AA36" i="24"/>
  <c r="I20" i="26"/>
  <c r="I29" i="24" s="1"/>
  <c r="AA29" i="24"/>
  <c r="I16" i="26"/>
  <c r="I25" i="24" s="1"/>
  <c r="AA25" i="24"/>
  <c r="I12" i="26"/>
  <c r="AA20" i="24"/>
  <c r="I8" i="26"/>
  <c r="I16" i="24" s="1"/>
  <c r="AA16" i="24"/>
  <c r="I4" i="26"/>
  <c r="I9" i="24" s="1"/>
  <c r="AA9" i="24"/>
  <c r="I286" i="26"/>
  <c r="I2473" i="24" s="1"/>
  <c r="AA2378" i="24"/>
  <c r="I1017" i="26"/>
  <c r="I2469" i="24" s="1"/>
  <c r="AA2364" i="24"/>
  <c r="I1013" i="26"/>
  <c r="AA2360" i="24"/>
  <c r="I1009" i="26"/>
  <c r="I2451" i="24" s="1"/>
  <c r="AA2356" i="24"/>
  <c r="I1005" i="26"/>
  <c r="I2405" i="24" s="1"/>
  <c r="AA2318" i="24"/>
  <c r="I1001" i="26"/>
  <c r="I2381" i="24" s="1"/>
  <c r="AA2306" i="24"/>
  <c r="I997" i="26"/>
  <c r="AA2263" i="24"/>
  <c r="I993" i="26"/>
  <c r="I2340" i="24" s="1"/>
  <c r="AA2257" i="24"/>
  <c r="I989" i="26"/>
  <c r="AA2252" i="24"/>
  <c r="I985" i="26"/>
  <c r="AA2245" i="24"/>
  <c r="I981" i="26"/>
  <c r="I2311" i="24" s="1"/>
  <c r="AA2235" i="24"/>
  <c r="I977" i="26"/>
  <c r="AA2225" i="24"/>
  <c r="I973" i="26"/>
  <c r="AA2216" i="24"/>
  <c r="I969" i="26"/>
  <c r="AA2207" i="24"/>
  <c r="I965" i="26"/>
  <c r="AA2202" i="24"/>
  <c r="I961" i="26"/>
  <c r="I2256" i="24" s="1"/>
  <c r="AA2175" i="24"/>
  <c r="I957" i="26"/>
  <c r="I2146" i="24" s="1"/>
  <c r="AA2146" i="24"/>
  <c r="I953" i="26"/>
  <c r="AA2142" i="24"/>
  <c r="I949" i="26"/>
  <c r="AA2137" i="24"/>
  <c r="I945" i="26"/>
  <c r="I2191" i="24" s="1"/>
  <c r="AA2123" i="24"/>
  <c r="I941" i="26"/>
  <c r="I2185" i="24" s="1"/>
  <c r="AA2107" i="24"/>
  <c r="G616" i="24"/>
  <c r="G1213" i="24"/>
  <c r="G1268" i="24"/>
  <c r="G1319" i="24"/>
  <c r="G1423" i="24"/>
  <c r="G392" i="24"/>
  <c r="G626" i="24"/>
  <c r="G1179" i="24"/>
  <c r="I924" i="26"/>
  <c r="AA2080" i="24"/>
  <c r="I908" i="26"/>
  <c r="I2058" i="24" s="1"/>
  <c r="AA2058" i="24"/>
  <c r="I892" i="26"/>
  <c r="AA2032" i="24"/>
  <c r="I876" i="26"/>
  <c r="AA1993" i="24"/>
  <c r="I860" i="26"/>
  <c r="I1955" i="24" s="1"/>
  <c r="AA1955" i="24"/>
  <c r="I848" i="26"/>
  <c r="AA1915" i="24"/>
  <c r="I824" i="26"/>
  <c r="I1930" i="24" s="1"/>
  <c r="AA1868" i="24"/>
  <c r="I816" i="26"/>
  <c r="AA1814" i="24"/>
  <c r="I800" i="26"/>
  <c r="AA1792" i="24"/>
  <c r="I784" i="26"/>
  <c r="AA1769" i="24"/>
  <c r="I768" i="26"/>
  <c r="I1747" i="24" s="1"/>
  <c r="AA1747" i="24"/>
  <c r="I752" i="26"/>
  <c r="AA1720" i="24"/>
  <c r="I736" i="26"/>
  <c r="AA1674" i="24"/>
  <c r="I720" i="26"/>
  <c r="AA1635" i="24"/>
  <c r="I704" i="26"/>
  <c r="AA1593" i="24"/>
  <c r="I680" i="26"/>
  <c r="I1611" i="24" s="1"/>
  <c r="AA1548" i="24"/>
  <c r="I664" i="26"/>
  <c r="AA1526" i="24"/>
  <c r="I644" i="26"/>
  <c r="AA1496" i="24"/>
  <c r="I628" i="26"/>
  <c r="AA1463" i="24"/>
  <c r="I612" i="26"/>
  <c r="AA1446" i="24"/>
  <c r="I596" i="26"/>
  <c r="AA1423" i="24"/>
  <c r="I580" i="26"/>
  <c r="I1393" i="24" s="1"/>
  <c r="AA1400" i="24"/>
  <c r="I564" i="26"/>
  <c r="AA1371" i="24"/>
  <c r="I548" i="26"/>
  <c r="I1401" i="24" s="1"/>
  <c r="AA1339" i="24"/>
  <c r="I532" i="26"/>
  <c r="I1316" i="24" s="1"/>
  <c r="AA1316" i="24"/>
  <c r="I516" i="26"/>
  <c r="AA1292" i="24"/>
  <c r="I500" i="26"/>
  <c r="AA1275" i="24"/>
  <c r="I484" i="26"/>
  <c r="AA1250" i="24"/>
  <c r="I468" i="26"/>
  <c r="AA1232" i="24"/>
  <c r="I452" i="26"/>
  <c r="I1265" i="24" s="1"/>
  <c r="AA1211" i="24"/>
  <c r="I436" i="26"/>
  <c r="AA1186" i="24"/>
  <c r="I420" i="26"/>
  <c r="I1161" i="24" s="1"/>
  <c r="AA1161" i="24"/>
  <c r="I404" i="26"/>
  <c r="AA1135" i="24"/>
  <c r="I388" i="26"/>
  <c r="I1106" i="24" s="1"/>
  <c r="AA1112" i="24"/>
  <c r="I372" i="26"/>
  <c r="I1079" i="24" s="1"/>
  <c r="AA1084" i="24"/>
  <c r="I356" i="26"/>
  <c r="I1041" i="24" s="1"/>
  <c r="AA992" i="24"/>
  <c r="I340" i="26"/>
  <c r="AA961" i="24"/>
  <c r="I324" i="26"/>
  <c r="AA928" i="24"/>
  <c r="I308" i="26"/>
  <c r="AA874" i="24"/>
  <c r="I285" i="26"/>
  <c r="I791" i="24" s="1"/>
  <c r="AA759" i="24"/>
  <c r="I269" i="26"/>
  <c r="AA627" i="24"/>
  <c r="I253" i="26"/>
  <c r="I600" i="24" s="1"/>
  <c r="AA585" i="24"/>
  <c r="I237" i="26"/>
  <c r="AA557" i="24"/>
  <c r="I221" i="26"/>
  <c r="AA506" i="24"/>
  <c r="I209" i="26"/>
  <c r="AA462" i="24"/>
  <c r="I193" i="26"/>
  <c r="I382" i="24" s="1"/>
  <c r="AA384" i="24"/>
  <c r="I177" i="26"/>
  <c r="AA353" i="24"/>
  <c r="I161" i="26"/>
  <c r="I327" i="24" s="1"/>
  <c r="AA311" i="24"/>
  <c r="I149" i="26"/>
  <c r="I277" i="24" s="1"/>
  <c r="AA266" i="24"/>
  <c r="I133" i="26"/>
  <c r="I236" i="24" s="1"/>
  <c r="AA238" i="24"/>
  <c r="I118" i="26"/>
  <c r="I215" i="24" s="1"/>
  <c r="AA217" i="24"/>
  <c r="I102" i="26"/>
  <c r="AA182" i="24"/>
  <c r="I90" i="26"/>
  <c r="AA162" i="24"/>
  <c r="I78" i="26"/>
  <c r="I151" i="24" s="1"/>
  <c r="AA138" i="24"/>
  <c r="I1019" i="26"/>
  <c r="I2471" i="24" s="1"/>
  <c r="AA2366" i="24"/>
  <c r="I1003" i="26"/>
  <c r="I2395" i="24" s="1"/>
  <c r="AA2310" i="24"/>
  <c r="I987" i="26"/>
  <c r="I2322" i="24" s="1"/>
  <c r="AA2249" i="24"/>
  <c r="I971" i="26"/>
  <c r="AA2213" i="24"/>
  <c r="I959" i="26"/>
  <c r="AA2156" i="24"/>
  <c r="I939" i="26"/>
  <c r="AA2105" i="24"/>
  <c r="I3" i="26"/>
  <c r="I6" i="24" s="1"/>
  <c r="AA6" i="24"/>
  <c r="I930" i="26"/>
  <c r="AA2093" i="24"/>
  <c r="I922" i="26"/>
  <c r="AA2078" i="24"/>
  <c r="I914" i="26"/>
  <c r="AA2067" i="24"/>
  <c r="I906" i="26"/>
  <c r="I2046" i="24" s="1"/>
  <c r="AA2055" i="24"/>
  <c r="I898" i="26"/>
  <c r="I2115" i="24" s="1"/>
  <c r="AA2043" i="24"/>
  <c r="I890" i="26"/>
  <c r="I2029" i="24" s="1"/>
  <c r="AA2029" i="24"/>
  <c r="I878" i="26"/>
  <c r="I1997" i="24" s="1"/>
  <c r="AA1997" i="24"/>
  <c r="I870" i="26"/>
  <c r="I2039" i="24" s="1"/>
  <c r="AA1975" i="24"/>
  <c r="I858" i="26"/>
  <c r="I2022" i="24" s="1"/>
  <c r="AA1947" i="24"/>
  <c r="I850" i="26"/>
  <c r="I1921" i="24" s="1"/>
  <c r="AA1921" i="24"/>
  <c r="I842" i="26"/>
  <c r="I1897" i="24" s="1"/>
  <c r="AA1905" i="24"/>
  <c r="I834" i="26"/>
  <c r="AA1892" i="24"/>
  <c r="I826" i="26"/>
  <c r="AA1870" i="24"/>
  <c r="I814" i="26"/>
  <c r="AA1810" i="24"/>
  <c r="I806" i="26"/>
  <c r="I1859" i="24" s="1"/>
  <c r="AA1800" i="24"/>
  <c r="I798" i="26"/>
  <c r="AA1789" i="24"/>
  <c r="I790" i="26"/>
  <c r="AA1777" i="24"/>
  <c r="I782" i="26"/>
  <c r="AA1766" i="24"/>
  <c r="I774" i="26"/>
  <c r="AA1753" i="24"/>
  <c r="I766" i="26"/>
  <c r="AA1743" i="24"/>
  <c r="I762" i="26"/>
  <c r="AA1739" i="24"/>
  <c r="I754" i="26"/>
  <c r="AA1722" i="24"/>
  <c r="I746" i="26"/>
  <c r="I1706" i="24" s="1"/>
  <c r="AA1706" i="24"/>
  <c r="I738" i="26"/>
  <c r="I1676" i="24" s="1"/>
  <c r="AA1676" i="24"/>
  <c r="I730" i="26"/>
  <c r="AA1666" i="24"/>
  <c r="I722" i="26"/>
  <c r="AA1637" i="24"/>
  <c r="I937" i="26"/>
  <c r="AA2103" i="24"/>
  <c r="I933" i="26"/>
  <c r="I2089" i="24" s="1"/>
  <c r="AA2098" i="24"/>
  <c r="I929" i="26"/>
  <c r="I2155" i="24" s="1"/>
  <c r="AA2088" i="24"/>
  <c r="I925" i="26"/>
  <c r="AA2084" i="24"/>
  <c r="I921" i="26"/>
  <c r="AA2076" i="24"/>
  <c r="I917" i="26"/>
  <c r="AA2070" i="24"/>
  <c r="I913" i="26"/>
  <c r="I2066" i="24" s="1"/>
  <c r="AA2066" i="24"/>
  <c r="I909" i="26"/>
  <c r="AA2061" i="24"/>
  <c r="I905" i="26"/>
  <c r="I2054" i="24" s="1"/>
  <c r="AA2054" i="24"/>
  <c r="I901" i="26"/>
  <c r="AA2049" i="24"/>
  <c r="I897" i="26"/>
  <c r="AA2042" i="24"/>
  <c r="I893" i="26"/>
  <c r="I2112" i="24" s="1"/>
  <c r="AA2034" i="24"/>
  <c r="I889" i="26"/>
  <c r="I2019" i="24" s="1"/>
  <c r="AA2019" i="24"/>
  <c r="I885" i="26"/>
  <c r="I2008" i="24" s="1"/>
  <c r="AA2008" i="24"/>
  <c r="I881" i="26"/>
  <c r="I1992" i="24" s="1"/>
  <c r="AA2000" i="24"/>
  <c r="I877" i="26"/>
  <c r="I1995" i="24" s="1"/>
  <c r="AA1995" i="24"/>
  <c r="I873" i="26"/>
  <c r="AA1985" i="24"/>
  <c r="I869" i="26"/>
  <c r="I1974" i="24" s="1"/>
  <c r="AA1974" i="24"/>
  <c r="I865" i="26"/>
  <c r="AA1961" i="24"/>
  <c r="I861" i="26"/>
  <c r="AA1956" i="24"/>
  <c r="I857" i="26"/>
  <c r="AA1945" i="24"/>
  <c r="I853" i="26"/>
  <c r="AA1931" i="24"/>
  <c r="I849" i="26"/>
  <c r="I1920" i="24" s="1"/>
  <c r="AA1920" i="24"/>
  <c r="I845" i="26"/>
  <c r="AA1911" i="24"/>
  <c r="I841" i="26"/>
  <c r="I1971" i="24" s="1"/>
  <c r="AA1904" i="24"/>
  <c r="I837" i="26"/>
  <c r="I1895" i="24" s="1"/>
  <c r="AA1895" i="24"/>
  <c r="I833" i="26"/>
  <c r="I1890" i="24" s="1"/>
  <c r="AA1890" i="24"/>
  <c r="I829" i="26"/>
  <c r="I1948" i="24" s="1"/>
  <c r="AA1881" i="24"/>
  <c r="I825" i="26"/>
  <c r="I1942" i="24" s="1"/>
  <c r="AA1869" i="24"/>
  <c r="I821" i="26"/>
  <c r="I1824" i="24" s="1"/>
  <c r="AA1824" i="24"/>
  <c r="I817" i="26"/>
  <c r="AA1815" i="24"/>
  <c r="I813" i="26"/>
  <c r="AA1809" i="24"/>
  <c r="I809" i="26"/>
  <c r="AA1803" i="24"/>
  <c r="I805" i="26"/>
  <c r="AA1799" i="24"/>
  <c r="I801" i="26"/>
  <c r="I1786" i="24" s="1"/>
  <c r="AA1793" i="24"/>
  <c r="I797" i="26"/>
  <c r="AA1788" i="24"/>
  <c r="I793" i="26"/>
  <c r="AA1781" i="24"/>
  <c r="I789" i="26"/>
  <c r="AA1775" i="24"/>
  <c r="I785" i="26"/>
  <c r="AA1770" i="24"/>
  <c r="I781" i="26"/>
  <c r="AA1765" i="24"/>
  <c r="I777" i="26"/>
  <c r="AA1760" i="24"/>
  <c r="I773" i="26"/>
  <c r="I1752" i="24" s="1"/>
  <c r="AA1752" i="24"/>
  <c r="I769" i="26"/>
  <c r="AA1748" i="24"/>
  <c r="I765" i="26"/>
  <c r="AA1742" i="24"/>
  <c r="I761" i="26"/>
  <c r="AA1738" i="24"/>
  <c r="I757" i="26"/>
  <c r="I1731" i="24" s="1"/>
  <c r="AA1731" i="24"/>
  <c r="I753" i="26"/>
  <c r="I1721" i="24" s="1"/>
  <c r="AA1721" i="24"/>
  <c r="I749" i="26"/>
  <c r="I1708" i="24" s="1"/>
  <c r="AA1715" i="24"/>
  <c r="I745" i="26"/>
  <c r="AA1704" i="24"/>
  <c r="I741" i="26"/>
  <c r="I1679" i="24" s="1"/>
  <c r="AA1679" i="24"/>
  <c r="I737" i="26"/>
  <c r="AA1675" i="24"/>
  <c r="I733" i="26"/>
  <c r="AA1669" i="24"/>
  <c r="I729" i="26"/>
  <c r="I1656" i="24" s="1"/>
  <c r="AA1663" i="24"/>
  <c r="I725" i="26"/>
  <c r="AA1642" i="24"/>
  <c r="I721" i="26"/>
  <c r="AA1636" i="24"/>
  <c r="I717" i="26"/>
  <c r="I1693" i="24" s="1"/>
  <c r="AA1628" i="24"/>
  <c r="I713" i="26"/>
  <c r="I1603" i="24" s="1"/>
  <c r="AA1610" i="24"/>
  <c r="I709" i="26"/>
  <c r="AA1605" i="24"/>
  <c r="I705" i="26"/>
  <c r="AA1596" i="24"/>
  <c r="I701" i="26"/>
  <c r="AA1589" i="24"/>
  <c r="I697" i="26"/>
  <c r="I1649" i="24" s="1"/>
  <c r="AA1585" i="24"/>
  <c r="I693" i="26"/>
  <c r="AA1581" i="24"/>
  <c r="I689" i="26"/>
  <c r="AA1577" i="24"/>
  <c r="I685" i="26"/>
  <c r="AA1569" i="24"/>
  <c r="I681" i="26"/>
  <c r="I1612" i="24" s="1"/>
  <c r="AA1549" i="24"/>
  <c r="I677" i="26"/>
  <c r="I1545" i="24" s="1"/>
  <c r="AA1545" i="24"/>
  <c r="I673" i="26"/>
  <c r="I1534" i="24" s="1"/>
  <c r="AA1541" i="24"/>
  <c r="I669" i="26"/>
  <c r="I1532" i="24" s="1"/>
  <c r="AA1532" i="24"/>
  <c r="I665" i="26"/>
  <c r="AA1527" i="24"/>
  <c r="I661" i="26"/>
  <c r="I1520" i="24" s="1"/>
  <c r="AA1520" i="24"/>
  <c r="I657" i="26"/>
  <c r="I1514" i="24" s="1"/>
  <c r="AA1514" i="24"/>
  <c r="I653" i="26"/>
  <c r="AA1507" i="24"/>
  <c r="I649" i="26"/>
  <c r="I1565" i="24" s="1"/>
  <c r="AA1502" i="24"/>
  <c r="I645" i="26"/>
  <c r="I1497" i="24" s="1"/>
  <c r="AA1497" i="24"/>
  <c r="I641" i="26"/>
  <c r="I1491" i="24" s="1"/>
  <c r="AA1491" i="24"/>
  <c r="I637" i="26"/>
  <c r="I1484" i="24" s="1"/>
  <c r="AA1484" i="24"/>
  <c r="I633" i="26"/>
  <c r="I1476" i="24" s="1"/>
  <c r="AA1476" i="24"/>
  <c r="I629" i="26"/>
  <c r="I1464" i="24" s="1"/>
  <c r="AA1464" i="24"/>
  <c r="I625" i="26"/>
  <c r="I1523" i="24" s="1"/>
  <c r="AA1460" i="24"/>
  <c r="I621" i="26"/>
  <c r="I1456" i="24" s="1"/>
  <c r="AA1456" i="24"/>
  <c r="I617" i="26"/>
  <c r="AA1452" i="24"/>
  <c r="I613" i="26"/>
  <c r="I1440" i="24" s="1"/>
  <c r="AA1447" i="24"/>
  <c r="I609" i="26"/>
  <c r="AA1441" i="24"/>
  <c r="I605" i="26"/>
  <c r="AA1435" i="24"/>
  <c r="I601" i="26"/>
  <c r="AA1430" i="24"/>
  <c r="I597" i="26"/>
  <c r="AA1424" i="24"/>
  <c r="I593" i="26"/>
  <c r="I1473" i="24" s="1"/>
  <c r="AA1416" i="24"/>
  <c r="I589" i="26"/>
  <c r="AA1411" i="24"/>
  <c r="I585" i="26"/>
  <c r="I1399" i="24" s="1"/>
  <c r="AA1406" i="24"/>
  <c r="I581" i="26"/>
  <c r="I1465" i="24" s="1"/>
  <c r="AA1402" i="24"/>
  <c r="I577" i="26"/>
  <c r="I1394" i="24" s="1"/>
  <c r="AA1394" i="24"/>
  <c r="I573" i="26"/>
  <c r="AA1386" i="24"/>
  <c r="I569" i="26"/>
  <c r="AA1379" i="24"/>
  <c r="I565" i="26"/>
  <c r="I1365" i="24" s="1"/>
  <c r="AA1372" i="24"/>
  <c r="I561" i="26"/>
  <c r="I1352" i="24" s="1"/>
  <c r="AA1359" i="24"/>
  <c r="I557" i="26"/>
  <c r="I1354" i="24" s="1"/>
  <c r="AA1354" i="24"/>
  <c r="I553" i="26"/>
  <c r="AA1346" i="24"/>
  <c r="I549" i="26"/>
  <c r="AA1340" i="24"/>
  <c r="I545" i="26"/>
  <c r="AA1333" i="24"/>
  <c r="I541" i="26"/>
  <c r="I1328" i="24" s="1"/>
  <c r="AA1328" i="24"/>
  <c r="I537" i="26"/>
  <c r="AA1322" i="24"/>
  <c r="I533" i="26"/>
  <c r="AA1318" i="24"/>
  <c r="I529" i="26"/>
  <c r="I1367" i="24" s="1"/>
  <c r="AA1312" i="24"/>
  <c r="I525" i="26"/>
  <c r="AA1307" i="24"/>
  <c r="I521" i="26"/>
  <c r="AA1298" i="24"/>
  <c r="I517" i="26"/>
  <c r="AA1293" i="24"/>
  <c r="I513" i="26"/>
  <c r="AA1288" i="24"/>
  <c r="I509" i="26"/>
  <c r="AA1284" i="24"/>
  <c r="I505" i="26"/>
  <c r="I1335" i="24" s="1"/>
  <c r="AA1280" i="24"/>
  <c r="I501" i="26"/>
  <c r="AA1276" i="24"/>
  <c r="I497" i="26"/>
  <c r="AA1272" i="24"/>
  <c r="AA1271" i="24"/>
  <c r="I493" i="26"/>
  <c r="AA1263" i="24"/>
  <c r="I489" i="26"/>
  <c r="I1258" i="24" s="1"/>
  <c r="AA1258" i="24"/>
  <c r="I485" i="26"/>
  <c r="AA1252" i="24"/>
  <c r="I481" i="26"/>
  <c r="AA1245" i="24"/>
  <c r="I477" i="26"/>
  <c r="AA1241" i="24"/>
  <c r="I473" i="26"/>
  <c r="AA1237" i="24"/>
  <c r="I469" i="26"/>
  <c r="AA1233" i="24"/>
  <c r="I465" i="26"/>
  <c r="I1283" i="24" s="1"/>
  <c r="AA1229" i="24"/>
  <c r="I461" i="26"/>
  <c r="AA1223" i="24"/>
  <c r="I457" i="26"/>
  <c r="AA1219" i="24"/>
  <c r="I453" i="26"/>
  <c r="AA1213" i="24"/>
  <c r="I449" i="26"/>
  <c r="AA1206" i="24"/>
  <c r="I445" i="26"/>
  <c r="AA1202" i="24"/>
  <c r="I441" i="26"/>
  <c r="I1188" i="24" s="1"/>
  <c r="AA1195" i="24"/>
  <c r="I437" i="26"/>
  <c r="I1180" i="24" s="1"/>
  <c r="AA1187" i="24"/>
  <c r="I433" i="26"/>
  <c r="AA1183" i="24"/>
  <c r="I429" i="26"/>
  <c r="I1171" i="24" s="1"/>
  <c r="AA1178" i="24"/>
  <c r="I425" i="26"/>
  <c r="AA1172" i="24"/>
  <c r="I421" i="26"/>
  <c r="AA1163" i="24"/>
  <c r="I417" i="26"/>
  <c r="AA1155" i="24"/>
  <c r="I413" i="26"/>
  <c r="AA1148" i="24"/>
  <c r="I409" i="26"/>
  <c r="AA1142" i="24"/>
  <c r="I405" i="26"/>
  <c r="AA1136" i="24"/>
  <c r="I401" i="26"/>
  <c r="I1132" i="24" s="1"/>
  <c r="AA1132" i="24"/>
  <c r="I397" i="26"/>
  <c r="AA1127" i="24"/>
  <c r="I393" i="26"/>
  <c r="AA1119" i="24"/>
  <c r="I389" i="26"/>
  <c r="AA1114" i="24"/>
  <c r="I385" i="26"/>
  <c r="AA1109" i="24"/>
  <c r="I381" i="26"/>
  <c r="I1104" i="24" s="1"/>
  <c r="AA1104" i="24"/>
  <c r="I377" i="26"/>
  <c r="AA1096" i="24"/>
  <c r="I373" i="26"/>
  <c r="AA1085" i="24"/>
  <c r="I369" i="26"/>
  <c r="I1081" i="24" s="1"/>
  <c r="AA1081" i="24"/>
  <c r="I365" i="26"/>
  <c r="I1074" i="24" s="1"/>
  <c r="AA1074" i="24"/>
  <c r="I361" i="26"/>
  <c r="I1064" i="24" s="1"/>
  <c r="AA1069" i="24"/>
  <c r="I357" i="26"/>
  <c r="I1042" i="24" s="1"/>
  <c r="AA993" i="24"/>
  <c r="I353" i="26"/>
  <c r="AA986" i="24"/>
  <c r="I349" i="26"/>
  <c r="I1023" i="24" s="1"/>
  <c r="AA974" i="24"/>
  <c r="I345" i="26"/>
  <c r="AA969" i="24"/>
  <c r="I341" i="26"/>
  <c r="AA963" i="24"/>
  <c r="I337" i="26"/>
  <c r="I991" i="24" s="1"/>
  <c r="AA955" i="24"/>
  <c r="I333" i="26"/>
  <c r="I941" i="24" s="1"/>
  <c r="AA941" i="24"/>
  <c r="I329" i="26"/>
  <c r="AA934" i="24"/>
  <c r="I325" i="26"/>
  <c r="I925" i="24" s="1"/>
  <c r="AA930" i="24"/>
  <c r="I321" i="26"/>
  <c r="I924" i="24" s="1"/>
  <c r="AA924" i="24"/>
  <c r="I317" i="26"/>
  <c r="AA910" i="24"/>
  <c r="I313" i="26"/>
  <c r="I887" i="24" s="1"/>
  <c r="AA887" i="24"/>
  <c r="I309" i="26"/>
  <c r="AA875" i="24"/>
  <c r="I305" i="26"/>
  <c r="AA859" i="24"/>
  <c r="I301" i="26"/>
  <c r="AA838" i="24"/>
  <c r="I297" i="26"/>
  <c r="I846" i="24" s="1"/>
  <c r="AA798" i="24"/>
  <c r="I293" i="26"/>
  <c r="I811" i="24" s="1"/>
  <c r="AA765" i="24"/>
  <c r="I282" i="26"/>
  <c r="AA709" i="24"/>
  <c r="I278" i="26"/>
  <c r="I699" i="24" s="1"/>
  <c r="AA668" i="24"/>
  <c r="I274" i="26"/>
  <c r="AA642" i="24"/>
  <c r="I270" i="26"/>
  <c r="AA633" i="24"/>
  <c r="I266" i="26"/>
  <c r="I638" i="24" s="1"/>
  <c r="AA622" i="24"/>
  <c r="I262" i="26"/>
  <c r="I646" i="24" s="1"/>
  <c r="AA617" i="24"/>
  <c r="I258" i="26"/>
  <c r="AA590" i="24"/>
  <c r="I254" i="26"/>
  <c r="I601" i="24" s="1"/>
  <c r="AA586" i="24"/>
  <c r="I250" i="26"/>
  <c r="AA581" i="24"/>
  <c r="I246" i="26"/>
  <c r="I594" i="24" s="1"/>
  <c r="AA566" i="24"/>
  <c r="I242" i="26"/>
  <c r="AA562" i="24"/>
  <c r="I238" i="26"/>
  <c r="AA558" i="24"/>
  <c r="I234" i="26"/>
  <c r="AA550" i="24"/>
  <c r="I230" i="26"/>
  <c r="I537" i="24" s="1"/>
  <c r="AA540" i="24"/>
  <c r="I226" i="26"/>
  <c r="AA530" i="24"/>
  <c r="I222" i="26"/>
  <c r="AA507" i="24"/>
  <c r="I218" i="26"/>
  <c r="AA498" i="24"/>
  <c r="I214" i="26"/>
  <c r="I479" i="24" s="1"/>
  <c r="AA479" i="24"/>
  <c r="I210" i="26"/>
  <c r="I478" i="24" s="1"/>
  <c r="AA465" i="24"/>
  <c r="I206" i="26"/>
  <c r="AA424" i="24"/>
  <c r="I202" i="26"/>
  <c r="AA396" i="24"/>
  <c r="I198" i="26"/>
  <c r="AA390" i="24"/>
  <c r="I194" i="26"/>
  <c r="AA385" i="24"/>
  <c r="I190" i="26"/>
  <c r="AA380" i="24"/>
  <c r="I186" i="26"/>
  <c r="I387" i="24" s="1"/>
  <c r="AA375" i="24"/>
  <c r="I182" i="26"/>
  <c r="AA363" i="24"/>
  <c r="I178" i="26"/>
  <c r="AA355" i="24"/>
  <c r="I174" i="26"/>
  <c r="AA348" i="24"/>
  <c r="I170" i="26"/>
  <c r="I341" i="24" s="1"/>
  <c r="AA341" i="24"/>
  <c r="I166" i="26"/>
  <c r="AA333" i="24"/>
  <c r="I162" i="26"/>
  <c r="I328" i="24" s="1"/>
  <c r="AA312" i="24"/>
  <c r="I158" i="26"/>
  <c r="I323" i="24" s="1"/>
  <c r="AA307" i="24"/>
  <c r="I154" i="26"/>
  <c r="I290" i="24" s="1"/>
  <c r="AA288" i="24"/>
  <c r="I150" i="26"/>
  <c r="I278" i="24" s="1"/>
  <c r="AA267" i="24"/>
  <c r="I146" i="26"/>
  <c r="AA262" i="24"/>
  <c r="I142" i="26"/>
  <c r="AA251" i="24"/>
  <c r="I138" i="26"/>
  <c r="I258" i="24" s="1"/>
  <c r="AA247" i="24"/>
  <c r="I134" i="26"/>
  <c r="AA239" i="24"/>
  <c r="I130" i="26"/>
  <c r="AA233" i="24"/>
  <c r="I126" i="26"/>
  <c r="AA228" i="24"/>
  <c r="AA222" i="24"/>
  <c r="I119" i="26"/>
  <c r="I222" i="24" s="1"/>
  <c r="AA218" i="24"/>
  <c r="I115" i="26"/>
  <c r="I211" i="24" s="1"/>
  <c r="AA213" i="24"/>
  <c r="I111" i="26"/>
  <c r="I199" i="24" s="1"/>
  <c r="AA199" i="24"/>
  <c r="I107" i="26"/>
  <c r="AA193" i="24"/>
  <c r="I103" i="26"/>
  <c r="AA183" i="24"/>
  <c r="I99" i="26"/>
  <c r="AA177" i="24"/>
  <c r="I95" i="26"/>
  <c r="AA173" i="24"/>
  <c r="I91" i="26"/>
  <c r="I164" i="24" s="1"/>
  <c r="AA165" i="24"/>
  <c r="I87" i="26"/>
  <c r="I152" i="24" s="1"/>
  <c r="AA154" i="24"/>
  <c r="I83" i="26"/>
  <c r="I143" i="24" s="1"/>
  <c r="AA145" i="24"/>
  <c r="I79" i="26"/>
  <c r="I153" i="24" s="1"/>
  <c r="AA140" i="24"/>
  <c r="I75" i="26"/>
  <c r="AA133" i="24"/>
  <c r="I71" i="26"/>
  <c r="AA129" i="24"/>
  <c r="I67" i="26"/>
  <c r="AA124" i="24"/>
  <c r="I63" i="26"/>
  <c r="I117" i="24" s="1"/>
  <c r="AA119" i="24"/>
  <c r="I59" i="26"/>
  <c r="AA101" i="24"/>
  <c r="I55" i="26"/>
  <c r="AA96" i="24"/>
  <c r="I51" i="26"/>
  <c r="I91" i="24" s="1"/>
  <c r="AA92" i="24"/>
  <c r="I47" i="26"/>
  <c r="I86" i="24" s="1"/>
  <c r="AA86" i="24"/>
  <c r="I43" i="26"/>
  <c r="AA81" i="24"/>
  <c r="I39" i="26"/>
  <c r="I72" i="24" s="1"/>
  <c r="AA72" i="24"/>
  <c r="I35" i="26"/>
  <c r="AA67" i="24"/>
  <c r="I31" i="26"/>
  <c r="I59" i="24" s="1"/>
  <c r="AA59" i="24"/>
  <c r="I27" i="26"/>
  <c r="I50" i="24" s="1"/>
  <c r="AA50" i="24"/>
  <c r="I23" i="26"/>
  <c r="AA35" i="24"/>
  <c r="I19" i="26"/>
  <c r="AA28" i="24"/>
  <c r="I15" i="26"/>
  <c r="AA24" i="24"/>
  <c r="I11" i="26"/>
  <c r="AA19" i="24"/>
  <c r="I7" i="26"/>
  <c r="I15" i="24" s="1"/>
  <c r="AA15" i="24"/>
  <c r="I289" i="26"/>
  <c r="AA2402" i="24"/>
  <c r="I1020" i="26"/>
  <c r="I2472" i="24" s="1"/>
  <c r="AA2367" i="24"/>
  <c r="I1016" i="26"/>
  <c r="I2468" i="24" s="1"/>
  <c r="AA2363" i="24"/>
  <c r="I1012" i="26"/>
  <c r="AA2359" i="24"/>
  <c r="I1008" i="26"/>
  <c r="I2450" i="24" s="1"/>
  <c r="AA2355" i="24"/>
  <c r="I1004" i="26"/>
  <c r="I2397" i="24" s="1"/>
  <c r="AA2312" i="24"/>
  <c r="I1000" i="26"/>
  <c r="AA2297" i="24"/>
  <c r="I996" i="26"/>
  <c r="AA2261" i="24"/>
  <c r="I992" i="26"/>
  <c r="AA2255" i="24"/>
  <c r="I988" i="26"/>
  <c r="I2333" i="24" s="1"/>
  <c r="AA2250" i="24"/>
  <c r="I984" i="26"/>
  <c r="I2320" i="24" s="1"/>
  <c r="AA2244" i="24"/>
  <c r="I980" i="26"/>
  <c r="AA2234" i="24"/>
  <c r="I976" i="26"/>
  <c r="I2293" i="24" s="1"/>
  <c r="AA2221" i="24"/>
  <c r="I972" i="26"/>
  <c r="I2291" i="24" s="1"/>
  <c r="AA2215" i="24"/>
  <c r="I968" i="26"/>
  <c r="I2277" i="24" s="1"/>
  <c r="AA2205" i="24"/>
  <c r="I964" i="26"/>
  <c r="AA2200" i="24"/>
  <c r="I960" i="26"/>
  <c r="I2157" i="24" s="1"/>
  <c r="AA2167" i="24"/>
  <c r="I956" i="26"/>
  <c r="AA2145" i="24"/>
  <c r="I952" i="26"/>
  <c r="AA2141" i="24"/>
  <c r="I948" i="26"/>
  <c r="I2127" i="24" s="1"/>
  <c r="AA2136" i="24"/>
  <c r="I944" i="26"/>
  <c r="AA2114" i="24"/>
  <c r="I940" i="26"/>
  <c r="AA2106" i="24"/>
  <c r="G1275" i="24"/>
  <c r="G1325" i="24"/>
  <c r="G1512" i="24"/>
  <c r="G1628" i="24"/>
  <c r="G1992" i="24"/>
  <c r="G1104" i="24"/>
  <c r="G1346" i="24"/>
  <c r="I1901" i="24"/>
  <c r="I1772" i="24"/>
  <c r="I1779" i="24"/>
  <c r="I1597" i="24"/>
  <c r="I1604" i="24"/>
  <c r="I1588" i="24"/>
  <c r="I1475" i="24"/>
  <c r="I1422" i="24"/>
  <c r="I1384" i="24"/>
  <c r="I1296" i="24"/>
  <c r="I1255" i="24"/>
  <c r="I869" i="24"/>
  <c r="I853" i="24"/>
  <c r="I813" i="24"/>
  <c r="I469" i="24"/>
  <c r="I400" i="24"/>
  <c r="I379" i="24"/>
  <c r="I210" i="24"/>
  <c r="I2092" i="24"/>
  <c r="I2063" i="24"/>
  <c r="I2059" i="24"/>
  <c r="I2021" i="24"/>
  <c r="I1600" i="24"/>
  <c r="I1539" i="24"/>
  <c r="I1492" i="24"/>
  <c r="I1373" i="24"/>
  <c r="I1341" i="24"/>
  <c r="I1177" i="24"/>
  <c r="I1145" i="24"/>
  <c r="I1138" i="24"/>
  <c r="I1131" i="24"/>
  <c r="I970" i="24"/>
  <c r="I966" i="24"/>
  <c r="I960" i="24"/>
  <c r="I913" i="24"/>
  <c r="I871" i="24"/>
  <c r="I835" i="24"/>
  <c r="I795" i="24"/>
  <c r="I761" i="24"/>
  <c r="I727" i="24"/>
  <c r="I629" i="24"/>
  <c r="I614" i="24"/>
  <c r="I548" i="24"/>
  <c r="I510" i="24"/>
  <c r="I467" i="24"/>
  <c r="I429" i="24"/>
  <c r="I398" i="24"/>
  <c r="I354" i="24"/>
  <c r="I334" i="24"/>
  <c r="I139" i="24"/>
  <c r="I103" i="24"/>
  <c r="I2368" i="24"/>
  <c r="I2350" i="24"/>
  <c r="I2296" i="24"/>
  <c r="I2197" i="24"/>
  <c r="I2009" i="24"/>
  <c r="I2007" i="24"/>
  <c r="I1952" i="24"/>
  <c r="I1860" i="24"/>
  <c r="I1723" i="24"/>
  <c r="I1713" i="24"/>
  <c r="I1338" i="24"/>
  <c r="I915" i="24"/>
  <c r="I148" i="24"/>
  <c r="I1989" i="24"/>
  <c r="I1967" i="24"/>
  <c r="I1949" i="24"/>
  <c r="I1884" i="24"/>
  <c r="I1875" i="24"/>
  <c r="I1764" i="24"/>
  <c r="I1709" i="24"/>
  <c r="I1699" i="24"/>
  <c r="I2045" i="24"/>
  <c r="I2011" i="24"/>
  <c r="I1953" i="24"/>
  <c r="I1903" i="24"/>
  <c r="I1887" i="24"/>
  <c r="I1882" i="24"/>
  <c r="I1861" i="24"/>
  <c r="I1774" i="24"/>
  <c r="I1745" i="24"/>
  <c r="I1697" i="24"/>
  <c r="I1672" i="24"/>
  <c r="I1629" i="24"/>
  <c r="I1538" i="24"/>
  <c r="I1525" i="24"/>
  <c r="I1256" i="24"/>
  <c r="I1212" i="24"/>
  <c r="I1176" i="24"/>
  <c r="I1113" i="24"/>
  <c r="I1090" i="24"/>
  <c r="I1080" i="24"/>
  <c r="I988" i="24"/>
  <c r="I981" i="24"/>
  <c r="I950" i="24"/>
  <c r="I929" i="24"/>
  <c r="I905" i="24"/>
  <c r="I882" i="24"/>
  <c r="I870" i="24"/>
  <c r="I833" i="24"/>
  <c r="I793" i="24"/>
  <c r="I760" i="24"/>
  <c r="I704" i="24"/>
  <c r="I663" i="24"/>
  <c r="I637" i="24"/>
  <c r="I628" i="24"/>
  <c r="I547" i="24"/>
  <c r="I504" i="24"/>
  <c r="I476" i="24"/>
  <c r="I421" i="24"/>
  <c r="I346" i="24"/>
  <c r="I286" i="24"/>
  <c r="I260" i="24"/>
  <c r="I100" i="24"/>
  <c r="I2392" i="24"/>
  <c r="I2349" i="24"/>
  <c r="I2287" i="24"/>
  <c r="I2251" i="24"/>
  <c r="I2240" i="24"/>
  <c r="I2211" i="24"/>
  <c r="I2190" i="24"/>
  <c r="I2132" i="24"/>
  <c r="I2097" i="24"/>
  <c r="I1791" i="24"/>
  <c r="I1671" i="24"/>
  <c r="I1618" i="24"/>
  <c r="I1408" i="24"/>
  <c r="I1364" i="24"/>
  <c r="I754" i="24"/>
  <c r="I692" i="24"/>
  <c r="I655" i="24"/>
  <c r="I631" i="24"/>
  <c r="I636" i="24"/>
  <c r="I360" i="24"/>
  <c r="I306" i="24"/>
  <c r="I281" i="24"/>
  <c r="I2379" i="24"/>
  <c r="I2352" i="24"/>
  <c r="I2348" i="24"/>
  <c r="I2300" i="24"/>
  <c r="I2267" i="24"/>
  <c r="I2194" i="24"/>
  <c r="I2204" i="24"/>
  <c r="I2170" i="24"/>
  <c r="I2028" i="24"/>
  <c r="I2023" i="24"/>
  <c r="I1951" i="24"/>
  <c r="I1932" i="24"/>
  <c r="I1900" i="24"/>
  <c r="I1891" i="24"/>
  <c r="I1885" i="24"/>
  <c r="I1871" i="24"/>
  <c r="I1806" i="24"/>
  <c r="I1632" i="24"/>
  <c r="I1601" i="24"/>
  <c r="I1536" i="24"/>
  <c r="I1350" i="24"/>
  <c r="I1324" i="24"/>
  <c r="I1247" i="24"/>
  <c r="I1101" i="24"/>
  <c r="I1094" i="24"/>
  <c r="I1078" i="24"/>
  <c r="I952" i="24"/>
  <c r="I836" i="24"/>
  <c r="I801" i="24"/>
  <c r="I762" i="24"/>
  <c r="I745" i="24"/>
  <c r="I690" i="24"/>
  <c r="I630" i="24"/>
  <c r="I593" i="24"/>
  <c r="I571" i="24"/>
  <c r="I549" i="24"/>
  <c r="I468" i="24"/>
  <c r="I436" i="24"/>
  <c r="I399" i="24"/>
  <c r="I370" i="24"/>
  <c r="I280" i="24"/>
  <c r="I242" i="24"/>
  <c r="I188" i="24"/>
  <c r="I110" i="24"/>
  <c r="I2374" i="24"/>
  <c r="I2351" i="24"/>
  <c r="I2231" i="24"/>
  <c r="I2134" i="24"/>
  <c r="I2129" i="24"/>
  <c r="I1264" i="24"/>
  <c r="F237" i="25"/>
  <c r="G237" i="25" s="1"/>
  <c r="AD853" i="24" s="1"/>
  <c r="F238" i="25"/>
  <c r="G238" i="25" s="1"/>
  <c r="F239" i="25"/>
  <c r="G239" i="25" s="1"/>
  <c r="F240" i="25"/>
  <c r="G240" i="25" s="1"/>
  <c r="F241" i="25"/>
  <c r="G241" i="25" s="1"/>
  <c r="AD875" i="24" s="1"/>
  <c r="F242" i="25"/>
  <c r="G242" i="25" s="1"/>
  <c r="AD877" i="24" s="1"/>
  <c r="F243" i="25"/>
  <c r="G243" i="25" s="1"/>
  <c r="F244" i="25"/>
  <c r="G244" i="25" s="1"/>
  <c r="F245" i="25"/>
  <c r="G245" i="25" s="1"/>
  <c r="AD883" i="24" s="1"/>
  <c r="F246" i="25"/>
  <c r="G246" i="25" s="1"/>
  <c r="F247" i="25"/>
  <c r="G247" i="25" s="1"/>
  <c r="F248" i="25"/>
  <c r="G248" i="25" s="1"/>
  <c r="AD917" i="24" s="1"/>
  <c r="F249" i="25"/>
  <c r="G249" i="25" s="1"/>
  <c r="AD925" i="24" s="1"/>
  <c r="F250" i="25"/>
  <c r="G250" i="25" s="1"/>
  <c r="AD921" i="24" s="1"/>
  <c r="F251" i="25"/>
  <c r="G251" i="25" s="1"/>
  <c r="F252" i="25"/>
  <c r="G252" i="25" s="1"/>
  <c r="F253" i="25"/>
  <c r="G253" i="25" s="1"/>
  <c r="AD947" i="24" s="1"/>
  <c r="F254" i="25"/>
  <c r="G254" i="25" s="1"/>
  <c r="F255" i="25"/>
  <c r="G255" i="25" s="1"/>
  <c r="F256" i="25"/>
  <c r="G256" i="25" s="1"/>
  <c r="AD967" i="24" s="1"/>
  <c r="F257" i="25"/>
  <c r="G257" i="25" s="1"/>
  <c r="AD968" i="24" s="1"/>
  <c r="F258" i="25"/>
  <c r="G258" i="25" s="1"/>
  <c r="F259" i="25"/>
  <c r="G259" i="25" s="1"/>
  <c r="AD966" i="24" s="1"/>
  <c r="F260" i="25"/>
  <c r="G260" i="25" s="1"/>
  <c r="F261" i="25"/>
  <c r="G261" i="25" s="1"/>
  <c r="AD970" i="24" s="1"/>
  <c r="F262" i="25"/>
  <c r="G262" i="25" s="1"/>
  <c r="F263" i="25"/>
  <c r="G263" i="25" s="1"/>
  <c r="F264" i="25"/>
  <c r="G264" i="25" s="1"/>
  <c r="F265" i="25"/>
  <c r="G265" i="25" s="1"/>
  <c r="AD977" i="24" s="1"/>
  <c r="F266" i="25"/>
  <c r="G266" i="25" s="1"/>
  <c r="F267" i="25"/>
  <c r="G267" i="25" s="1"/>
  <c r="AD989" i="24" s="1"/>
  <c r="F268" i="25"/>
  <c r="G268" i="25" s="1"/>
  <c r="F269" i="25"/>
  <c r="G269" i="25" s="1"/>
  <c r="AD998" i="24" s="1"/>
  <c r="F270" i="25"/>
  <c r="G270" i="25" s="1"/>
  <c r="F271" i="25"/>
  <c r="G271" i="25" s="1"/>
  <c r="F272" i="25"/>
  <c r="G272" i="25" s="1"/>
  <c r="AD1006" i="24" s="1"/>
  <c r="F273" i="25"/>
  <c r="G273" i="25" s="1"/>
  <c r="AD1008" i="24" s="1"/>
  <c r="F274" i="25"/>
  <c r="G274" i="25" s="1"/>
  <c r="F275" i="25"/>
  <c r="G275" i="25" s="1"/>
  <c r="F276" i="25"/>
  <c r="G276" i="25" s="1"/>
  <c r="F277" i="25"/>
  <c r="G277" i="25" s="1"/>
  <c r="AD1016" i="24" s="1"/>
  <c r="F278" i="25"/>
  <c r="G278" i="25" s="1"/>
  <c r="F279" i="25"/>
  <c r="G279" i="25" s="1"/>
  <c r="F280" i="25"/>
  <c r="G280" i="25" s="1"/>
  <c r="F281" i="25"/>
  <c r="G281" i="25" s="1"/>
  <c r="F282" i="25"/>
  <c r="G282" i="25" s="1"/>
  <c r="F283" i="25"/>
  <c r="G283" i="25" s="1"/>
  <c r="AD1029" i="24" s="1"/>
  <c r="F284" i="25"/>
  <c r="G284" i="25" s="1"/>
  <c r="AD1031" i="24" s="1"/>
  <c r="F285" i="25"/>
  <c r="G285" i="25" s="1"/>
  <c r="F286" i="25"/>
  <c r="G286" i="25" s="1"/>
  <c r="F287" i="25"/>
  <c r="G287" i="25" s="1"/>
  <c r="F288" i="25"/>
  <c r="G288" i="25" s="1"/>
  <c r="AD1097" i="24" s="1"/>
  <c r="F289" i="25"/>
  <c r="G289" i="25" s="1"/>
  <c r="AD1105" i="24" s="1"/>
  <c r="F290" i="25"/>
  <c r="G290" i="25" s="1"/>
  <c r="F291" i="25"/>
  <c r="G291" i="25" s="1"/>
  <c r="AD1116" i="24" s="1"/>
  <c r="F292" i="25"/>
  <c r="G292" i="25" s="1"/>
  <c r="AD1121" i="24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D1143" i="24" s="1"/>
  <c r="F306" i="25"/>
  <c r="G306" i="25" s="1"/>
  <c r="F307" i="25"/>
  <c r="G307" i="25" s="1"/>
  <c r="F308" i="25"/>
  <c r="G308" i="25" s="1"/>
  <c r="AD1150" i="24" s="1"/>
  <c r="F309" i="25"/>
  <c r="G309" i="25" s="1"/>
  <c r="F310" i="25"/>
  <c r="G310" i="25" s="1"/>
  <c r="F311" i="25"/>
  <c r="G311" i="25" s="1"/>
  <c r="AD1159" i="24" s="1"/>
  <c r="F312" i="25"/>
  <c r="G312" i="25" s="1"/>
  <c r="F313" i="25"/>
  <c r="G313" i="25" s="1"/>
  <c r="AD1162" i="24" s="1"/>
  <c r="F314" i="25"/>
  <c r="G314" i="25" s="1"/>
  <c r="F315" i="25"/>
  <c r="G315" i="25" s="1"/>
  <c r="F316" i="25"/>
  <c r="G316" i="25" s="1"/>
  <c r="F317" i="25"/>
  <c r="G317" i="25" s="1"/>
  <c r="AD1167" i="24" s="1"/>
  <c r="F318" i="25"/>
  <c r="G318" i="25" s="1"/>
  <c r="F319" i="25"/>
  <c r="G319" i="25" s="1"/>
  <c r="F320" i="25"/>
  <c r="G320" i="25" s="1"/>
  <c r="AD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D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D1192" i="24" s="1"/>
  <c r="F332" i="25"/>
  <c r="G332" i="25" s="1"/>
  <c r="F333" i="25"/>
  <c r="G333" i="25" s="1"/>
  <c r="AD1188" i="24" s="1"/>
  <c r="F334" i="25"/>
  <c r="G334" i="25" s="1"/>
  <c r="F335" i="25"/>
  <c r="G335" i="25" s="1"/>
  <c r="AD1190" i="24" s="1"/>
  <c r="F336" i="25"/>
  <c r="G336" i="25" s="1"/>
  <c r="F337" i="25"/>
  <c r="G337" i="25" s="1"/>
  <c r="F338" i="25"/>
  <c r="G338" i="25" s="1"/>
  <c r="F339" i="25"/>
  <c r="G339" i="25" s="1"/>
  <c r="F340" i="25"/>
  <c r="G340" i="25" s="1"/>
  <c r="F341" i="25"/>
  <c r="G341" i="25" s="1"/>
  <c r="AD1201" i="24" s="1"/>
  <c r="F342" i="25"/>
  <c r="G342" i="25" s="1"/>
  <c r="AD1203" i="24" s="1"/>
  <c r="F343" i="25"/>
  <c r="G343" i="25" s="1"/>
  <c r="F344" i="25"/>
  <c r="G344" i="25" s="1"/>
  <c r="F345" i="25"/>
  <c r="G345" i="25" s="1"/>
  <c r="AD1207" i="24" s="1"/>
  <c r="F346" i="25"/>
  <c r="G346" i="25" s="1"/>
  <c r="F347" i="25"/>
  <c r="G347" i="25" s="1"/>
  <c r="F348" i="25"/>
  <c r="G348" i="25" s="1"/>
  <c r="AD1212" i="24" s="1"/>
  <c r="F349" i="25"/>
  <c r="G349" i="25" s="1"/>
  <c r="AD1214" i="24" s="1"/>
  <c r="F350" i="25"/>
  <c r="G350" i="25" s="1"/>
  <c r="F351" i="25"/>
  <c r="G351" i="25" s="1"/>
  <c r="F352" i="25"/>
  <c r="G352" i="25" s="1"/>
  <c r="F353" i="25"/>
  <c r="G353" i="25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D1236" i="24" s="1"/>
  <c r="F362" i="25"/>
  <c r="G362" i="25" s="1"/>
  <c r="F363" i="25"/>
  <c r="G363" i="25" s="1"/>
  <c r="F364" i="25"/>
  <c r="G364" i="25" s="1"/>
  <c r="F365" i="25"/>
  <c r="G365" i="25" s="1"/>
  <c r="F366" i="25"/>
  <c r="G366" i="25" s="1"/>
  <c r="F367" i="25"/>
  <c r="G367" i="25" s="1"/>
  <c r="AD1247" i="24" s="1"/>
  <c r="F368" i="25"/>
  <c r="G368" i="25" s="1"/>
  <c r="F369" i="25"/>
  <c r="G369" i="25" s="1"/>
  <c r="F370" i="25"/>
  <c r="G370" i="25" s="1"/>
  <c r="AD1251" i="24" s="1"/>
  <c r="F371" i="25"/>
  <c r="G371" i="25" s="1"/>
  <c r="F372" i="25"/>
  <c r="G372" i="25" s="1"/>
  <c r="F373" i="25"/>
  <c r="G373" i="25" s="1"/>
  <c r="AD1256" i="24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AD1264" i="24" s="1"/>
  <c r="F380" i="25"/>
  <c r="G380" i="25" s="1"/>
  <c r="F381" i="25"/>
  <c r="G381" i="25" s="1"/>
  <c r="F382" i="25"/>
  <c r="G382" i="25" s="1"/>
  <c r="AD1269" i="24" s="1"/>
  <c r="F383" i="25"/>
  <c r="G383" i="25" s="1"/>
  <c r="AD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D1289" i="24" s="1"/>
  <c r="F394" i="25"/>
  <c r="G394" i="25" s="1"/>
  <c r="F395" i="25"/>
  <c r="G395" i="25" s="1"/>
  <c r="F396" i="25"/>
  <c r="G396" i="25" s="1"/>
  <c r="AD1288" i="24" s="1"/>
  <c r="F397" i="25"/>
  <c r="G397" i="25" s="1"/>
  <c r="F398" i="25"/>
  <c r="G398" i="25" s="1"/>
  <c r="AD1292" i="24" s="1"/>
  <c r="F399" i="25"/>
  <c r="G399" i="25" s="1"/>
  <c r="AD1293" i="24" s="1"/>
  <c r="F400" i="25"/>
  <c r="G400" i="25" s="1"/>
  <c r="AD1302" i="24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AD1317" i="24" s="1"/>
  <c r="F417" i="25"/>
  <c r="G417" i="25" s="1"/>
  <c r="AD1324" i="24" s="1"/>
  <c r="F418" i="25"/>
  <c r="G418" i="25" s="1"/>
  <c r="F419" i="25"/>
  <c r="G419" i="25" s="1"/>
  <c r="AD1322" i="24" s="1"/>
  <c r="F420" i="25"/>
  <c r="G420" i="25" s="1"/>
  <c r="F421" i="25"/>
  <c r="G421" i="25" s="1"/>
  <c r="AD1326" i="24" s="1"/>
  <c r="F422" i="25"/>
  <c r="G422" i="25" s="1"/>
  <c r="F423" i="25"/>
  <c r="G423" i="25" s="1"/>
  <c r="F424" i="25"/>
  <c r="G424" i="25" s="1"/>
  <c r="AD1330" i="24" s="1"/>
  <c r="F425" i="25"/>
  <c r="G425" i="25" s="1"/>
  <c r="F426" i="25"/>
  <c r="G426" i="25" s="1"/>
  <c r="F427" i="25"/>
  <c r="G427" i="25" s="1"/>
  <c r="F428" i="25"/>
  <c r="G428" i="25" s="1"/>
  <c r="F429" i="25"/>
  <c r="G429" i="25" s="1"/>
  <c r="AD1335" i="24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D1353" i="24" s="1"/>
  <c r="F444" i="25"/>
  <c r="G444" i="25" s="1"/>
  <c r="F445" i="25"/>
  <c r="G445" i="25" s="1"/>
  <c r="AD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AD1362" i="24" s="1"/>
  <c r="F452" i="25"/>
  <c r="G452" i="25" s="1"/>
  <c r="AD1363" i="24" s="1"/>
  <c r="F453" i="25"/>
  <c r="G453" i="25" s="1"/>
  <c r="F454" i="25"/>
  <c r="G454" i="25" s="1"/>
  <c r="F455" i="25"/>
  <c r="G455" i="25" s="1"/>
  <c r="F456" i="25"/>
  <c r="G456" i="25" s="1"/>
  <c r="F457" i="25"/>
  <c r="G457" i="25" s="1"/>
  <c r="AD1368" i="24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AD1381" i="24" s="1"/>
  <c r="F467" i="25"/>
  <c r="G467" i="25" s="1"/>
  <c r="F468" i="25"/>
  <c r="G468" i="25" s="1"/>
  <c r="AD1384" i="24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F475" i="25"/>
  <c r="G475" i="25" s="1"/>
  <c r="AD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D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AD1440" i="24" s="1"/>
  <c r="F500" i="25"/>
  <c r="G500" i="25" s="1"/>
  <c r="F501" i="25"/>
  <c r="G501" i="25" s="1"/>
  <c r="AD1443" i="24" s="1"/>
  <c r="F502" i="25"/>
  <c r="G502" i="25" s="1"/>
  <c r="AD1445" i="24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AD1465" i="24" s="1"/>
  <c r="F512" i="25"/>
  <c r="G512" i="25" s="1"/>
  <c r="F513" i="25"/>
  <c r="G513" i="25" s="1"/>
  <c r="F514" i="25"/>
  <c r="G514" i="25" s="1"/>
  <c r="F515" i="25"/>
  <c r="G515" i="25" s="1"/>
  <c r="AD1463" i="24" s="1"/>
  <c r="F516" i="25"/>
  <c r="G516" i="25" s="1"/>
  <c r="F517" i="25"/>
  <c r="G517" i="25" s="1"/>
  <c r="F518" i="25"/>
  <c r="G518" i="25" s="1"/>
  <c r="AD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AD1487" i="24" s="1"/>
  <c r="F531" i="25"/>
  <c r="G531" i="25" s="1"/>
  <c r="AD1483" i="24" s="1"/>
  <c r="F532" i="25"/>
  <c r="G532" i="25" s="1"/>
  <c r="AD1485" i="24" s="1"/>
  <c r="F533" i="25"/>
  <c r="G533" i="25" s="1"/>
  <c r="F534" i="25"/>
  <c r="G534" i="25" s="1"/>
  <c r="F535" i="25"/>
  <c r="G535" i="25" s="1"/>
  <c r="AD1489" i="24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AD1525" i="24" s="1"/>
  <c r="F562" i="25"/>
  <c r="G562" i="25" s="1"/>
  <c r="F563" i="25"/>
  <c r="G563" i="25" s="1"/>
  <c r="AD1523" i="24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AD1535" i="24" s="1"/>
  <c r="F572" i="25"/>
  <c r="G572" i="25" s="1"/>
  <c r="AD1537" i="24" s="1"/>
  <c r="F573" i="25"/>
  <c r="G573" i="25" s="1"/>
  <c r="AD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AD1548" i="24" s="1"/>
  <c r="F580" i="25"/>
  <c r="G580" i="25" s="1"/>
  <c r="F581" i="25"/>
  <c r="G581" i="25" s="1"/>
  <c r="AD1556" i="24" s="1"/>
  <c r="F582" i="25"/>
  <c r="G582" i="25" s="1"/>
  <c r="F583" i="25"/>
  <c r="G583" i="25" s="1"/>
  <c r="AD1552" i="24" s="1"/>
  <c r="F584" i="25"/>
  <c r="G584" i="25" s="1"/>
  <c r="AD1553" i="24" s="1"/>
  <c r="F585" i="25"/>
  <c r="G585" i="25" s="1"/>
  <c r="AD1554" i="24" s="1"/>
  <c r="F586" i="25"/>
  <c r="G586" i="25" s="1"/>
  <c r="F587" i="25"/>
  <c r="G587" i="25" s="1"/>
  <c r="F588" i="25"/>
  <c r="G588" i="25" s="1"/>
  <c r="F589" i="25"/>
  <c r="G589" i="25" s="1"/>
  <c r="AD1559" i="24" s="1"/>
  <c r="F590" i="25"/>
  <c r="G590" i="25" s="1"/>
  <c r="F591" i="25"/>
  <c r="G591" i="25" s="1"/>
  <c r="F592" i="25"/>
  <c r="G592" i="25" s="1"/>
  <c r="F593" i="25"/>
  <c r="G593" i="25" s="1"/>
  <c r="AD1563" i="24" s="1"/>
  <c r="F594" i="25"/>
  <c r="G594" i="25" s="1"/>
  <c r="F595" i="25"/>
  <c r="G595" i="25" s="1"/>
  <c r="F596" i="25"/>
  <c r="G596" i="25" s="1"/>
  <c r="AD1566" i="24" s="1"/>
  <c r="F597" i="25"/>
  <c r="G597" i="25" s="1"/>
  <c r="F598" i="25"/>
  <c r="G598" i="25" s="1"/>
  <c r="F599" i="25"/>
  <c r="G599" i="25" s="1"/>
  <c r="F600" i="25"/>
  <c r="G600" i="25" s="1"/>
  <c r="F601" i="25"/>
  <c r="G601" i="25" s="1"/>
  <c r="AD1571" i="24" s="1"/>
  <c r="F602" i="25"/>
  <c r="G602" i="25" s="1"/>
  <c r="F603" i="25"/>
  <c r="G603" i="25" s="1"/>
  <c r="F604" i="25"/>
  <c r="G604" i="25" s="1"/>
  <c r="AD1574" i="24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D1586" i="24" s="1"/>
  <c r="F614" i="25"/>
  <c r="G614" i="25" s="1"/>
  <c r="F615" i="25"/>
  <c r="G615" i="25" s="1"/>
  <c r="F616" i="25"/>
  <c r="G616" i="25" s="1"/>
  <c r="AD1595" i="24" s="1"/>
  <c r="F617" i="25"/>
  <c r="G617" i="25" s="1"/>
  <c r="AD1596" i="24" s="1"/>
  <c r="F618" i="25"/>
  <c r="G618" i="25" s="1"/>
  <c r="F619" i="25"/>
  <c r="G619" i="25" s="1"/>
  <c r="AD1598" i="24" s="1"/>
  <c r="F620" i="25"/>
  <c r="G620" i="25" s="1"/>
  <c r="F621" i="25"/>
  <c r="G621" i="25" s="1"/>
  <c r="AD1601" i="24" s="1"/>
  <c r="F622" i="25"/>
  <c r="G622" i="25" s="1"/>
  <c r="AD1602" i="24" s="1"/>
  <c r="F623" i="25"/>
  <c r="G623" i="25" s="1"/>
  <c r="AD1603" i="24" s="1"/>
  <c r="F624" i="25"/>
  <c r="G624" i="25" s="1"/>
  <c r="F625" i="25"/>
  <c r="G625" i="25" s="1"/>
  <c r="F626" i="25"/>
  <c r="G626" i="25" s="1"/>
  <c r="F627" i="25"/>
  <c r="G627" i="25" s="1"/>
  <c r="F628" i="25"/>
  <c r="G628" i="25" s="1"/>
  <c r="AD1617" i="24" s="1"/>
  <c r="F629" i="25"/>
  <c r="G629" i="25" s="1"/>
  <c r="F630" i="25"/>
  <c r="G630" i="25" s="1"/>
  <c r="AD1619" i="24" s="1"/>
  <c r="F631" i="25"/>
  <c r="G631" i="25" s="1"/>
  <c r="AD1625" i="24" s="1"/>
  <c r="F632" i="25"/>
  <c r="G632" i="25" s="1"/>
  <c r="F633" i="25"/>
  <c r="G633" i="25" s="1"/>
  <c r="AD1627" i="24" s="1"/>
  <c r="F634" i="25"/>
  <c r="G634" i="25" s="1"/>
  <c r="F635" i="25"/>
  <c r="G635" i="25" s="1"/>
  <c r="F636" i="25"/>
  <c r="G636" i="25" s="1"/>
  <c r="F637" i="25"/>
  <c r="G637" i="25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AD1642" i="24" s="1"/>
  <c r="F645" i="25"/>
  <c r="G645" i="25" s="1"/>
  <c r="AD1643" i="24" s="1"/>
  <c r="F646" i="25"/>
  <c r="G646" i="25" s="1"/>
  <c r="F647" i="25"/>
  <c r="G647" i="25" s="1"/>
  <c r="F648" i="25"/>
  <c r="G648" i="25" s="1"/>
  <c r="F649" i="25"/>
  <c r="G649" i="25" s="1"/>
  <c r="AD1655" i="24" s="1"/>
  <c r="F650" i="25"/>
  <c r="G650" i="25" s="1"/>
  <c r="F651" i="25"/>
  <c r="G651" i="25" s="1"/>
  <c r="F652" i="25"/>
  <c r="G652" i="25" s="1"/>
  <c r="F653" i="25"/>
  <c r="G653" i="25" s="1"/>
  <c r="AD1659" i="24" s="1"/>
  <c r="F654" i="25"/>
  <c r="G654" i="25" s="1"/>
  <c r="F655" i="25"/>
  <c r="G655" i="25" s="1"/>
  <c r="F656" i="25"/>
  <c r="G656" i="25" s="1"/>
  <c r="F657" i="25"/>
  <c r="G657" i="25" s="1"/>
  <c r="AD1680" i="24" s="1"/>
  <c r="F658" i="25"/>
  <c r="G658" i="25" s="1"/>
  <c r="AD1681" i="24" s="1"/>
  <c r="F659" i="25"/>
  <c r="G659" i="25" s="1"/>
  <c r="AD1682" i="24" s="1"/>
  <c r="F660" i="25"/>
  <c r="G660" i="25" s="1"/>
  <c r="AD1687" i="24" s="1"/>
  <c r="F661" i="25"/>
  <c r="G661" i="25" s="1"/>
  <c r="AD1688" i="24" s="1"/>
  <c r="F662" i="25"/>
  <c r="G662" i="25" s="1"/>
  <c r="AD1690" i="24" s="1"/>
  <c r="F663" i="25"/>
  <c r="G663" i="25" s="1"/>
  <c r="F664" i="25"/>
  <c r="G664" i="25" s="1"/>
  <c r="F665" i="25"/>
  <c r="G665" i="25" s="1"/>
  <c r="F666" i="25"/>
  <c r="G666" i="25" s="1"/>
  <c r="AD1696" i="24" s="1"/>
  <c r="F667" i="25"/>
  <c r="G667" i="25" s="1"/>
  <c r="AD1698" i="24" s="1"/>
  <c r="F668" i="25"/>
  <c r="G668" i="25" s="1"/>
  <c r="F669" i="25"/>
  <c r="G669" i="25" s="1"/>
  <c r="AD1710" i="24" s="1"/>
  <c r="F670" i="25"/>
  <c r="G670" i="25" s="1"/>
  <c r="AD1708" i="24" s="1"/>
  <c r="F671" i="25"/>
  <c r="G671" i="25" s="1"/>
  <c r="AD1720" i="24" s="1"/>
  <c r="F672" i="25"/>
  <c r="G672" i="25" s="1"/>
  <c r="AD1722" i="24" s="1"/>
  <c r="F673" i="25"/>
  <c r="G673" i="25" s="1"/>
  <c r="F674" i="25"/>
  <c r="G674" i="25" s="1"/>
  <c r="AD1725" i="24" s="1"/>
  <c r="F675" i="25"/>
  <c r="G675" i="25" s="1"/>
  <c r="AD1726" i="24" s="1"/>
  <c r="F676" i="25"/>
  <c r="G676" i="25" s="1"/>
  <c r="AD1727" i="24" s="1"/>
  <c r="F677" i="25"/>
  <c r="G677" i="25" s="1"/>
  <c r="AD1728" i="24" s="1"/>
  <c r="F678" i="25"/>
  <c r="G678" i="25" s="1"/>
  <c r="AD1729" i="24" s="1"/>
  <c r="F679" i="25"/>
  <c r="G679" i="25" s="1"/>
  <c r="F680" i="25"/>
  <c r="G680" i="25" s="1"/>
  <c r="F681" i="25"/>
  <c r="G681" i="25" s="1"/>
  <c r="AD1734" i="24" s="1"/>
  <c r="F682" i="25"/>
  <c r="G682" i="25" s="1"/>
  <c r="AD1735" i="24" s="1"/>
  <c r="F683" i="25"/>
  <c r="G683" i="25" s="1"/>
  <c r="AD1737" i="24" s="1"/>
  <c r="F684" i="25"/>
  <c r="G684" i="25" s="1"/>
  <c r="F685" i="25"/>
  <c r="G685" i="25" s="1"/>
  <c r="F686" i="25"/>
  <c r="G686" i="25" s="1"/>
  <c r="F687" i="25"/>
  <c r="G687" i="25" s="1"/>
  <c r="AD1756" i="24" s="1"/>
  <c r="F688" i="25"/>
  <c r="G688" i="25" s="1"/>
  <c r="AD1759" i="24" s="1"/>
  <c r="F689" i="25"/>
  <c r="G689" i="25" s="1"/>
  <c r="F690" i="25"/>
  <c r="G690" i="25" s="1"/>
  <c r="AD1770" i="24" s="1"/>
  <c r="F691" i="25"/>
  <c r="G691" i="25" s="1"/>
  <c r="AD1772" i="24" s="1"/>
  <c r="F692" i="25"/>
  <c r="G692" i="25" s="1"/>
  <c r="F693" i="25"/>
  <c r="G693" i="25" s="1"/>
  <c r="AD1775" i="24" s="1"/>
  <c r="F694" i="25"/>
  <c r="G694" i="25" s="1"/>
  <c r="AD1776" i="24" s="1"/>
  <c r="F695" i="25"/>
  <c r="G695" i="25" s="1"/>
  <c r="F696" i="25"/>
  <c r="G696" i="25" s="1"/>
  <c r="F697" i="25"/>
  <c r="G697" i="25" s="1"/>
  <c r="AD1786" i="24" s="1"/>
  <c r="F698" i="25"/>
  <c r="G698" i="25" s="1"/>
  <c r="F699" i="25"/>
  <c r="G699" i="25" s="1"/>
  <c r="F700" i="25"/>
  <c r="G700" i="25" s="1"/>
  <c r="AD1794" i="24" s="1"/>
  <c r="F701" i="25"/>
  <c r="G701" i="25" s="1"/>
  <c r="AD1795" i="24" s="1"/>
  <c r="F702" i="25"/>
  <c r="G702" i="25" s="1"/>
  <c r="F703" i="25"/>
  <c r="G703" i="25" s="1"/>
  <c r="F704" i="25"/>
  <c r="G704" i="25" s="1"/>
  <c r="F705" i="25"/>
  <c r="G705" i="25" s="1"/>
  <c r="AD1805" i="24" s="1"/>
  <c r="F706" i="25"/>
  <c r="G706" i="25" s="1"/>
  <c r="AD1806" i="24" s="1"/>
  <c r="F707" i="25"/>
  <c r="G707" i="25" s="1"/>
  <c r="F708" i="25"/>
  <c r="G708" i="25" s="1"/>
  <c r="F709" i="25"/>
  <c r="G709" i="25" s="1"/>
  <c r="F710" i="25"/>
  <c r="G710" i="25" s="1"/>
  <c r="F711" i="25"/>
  <c r="G711" i="25" s="1"/>
  <c r="AD1812" i="24" s="1"/>
  <c r="F712" i="25"/>
  <c r="G712" i="25" s="1"/>
  <c r="AD1819" i="24" s="1"/>
  <c r="F713" i="25"/>
  <c r="G713" i="25" s="1"/>
  <c r="F714" i="25"/>
  <c r="G714" i="25" s="1"/>
  <c r="AD1822" i="24" s="1"/>
  <c r="F715" i="25"/>
  <c r="G715" i="25" s="1"/>
  <c r="F716" i="25"/>
  <c r="G716" i="25" s="1"/>
  <c r="F717" i="25"/>
  <c r="G717" i="25" s="1"/>
  <c r="AD1825" i="24" s="1"/>
  <c r="F718" i="25"/>
  <c r="G718" i="25" s="1"/>
  <c r="F719" i="25"/>
  <c r="G719" i="25" s="1"/>
  <c r="AD1828" i="24" s="1"/>
  <c r="F720" i="25"/>
  <c r="G720" i="25" s="1"/>
  <c r="F721" i="25"/>
  <c r="G721" i="25" s="1"/>
  <c r="AD1831" i="24" s="1"/>
  <c r="F722" i="25"/>
  <c r="G722" i="25" s="1"/>
  <c r="F723" i="25"/>
  <c r="G723" i="25" s="1"/>
  <c r="AD1834" i="24" s="1"/>
  <c r="F724" i="25"/>
  <c r="G724" i="25" s="1"/>
  <c r="F725" i="25"/>
  <c r="G725" i="25" s="1"/>
  <c r="F726" i="25"/>
  <c r="G726" i="25" s="1"/>
  <c r="F727" i="25"/>
  <c r="G727" i="25" s="1"/>
  <c r="AD1844" i="24" s="1"/>
  <c r="F728" i="25"/>
  <c r="G728" i="25" s="1"/>
  <c r="F729" i="25"/>
  <c r="G729" i="25" s="1"/>
  <c r="F730" i="25"/>
  <c r="G730" i="25" s="1"/>
  <c r="F731" i="25"/>
  <c r="G731" i="25" s="1"/>
  <c r="AD1851" i="24" s="1"/>
  <c r="F732" i="25"/>
  <c r="G732" i="25" s="1"/>
  <c r="F733" i="25"/>
  <c r="G733" i="25" s="1"/>
  <c r="F734" i="25"/>
  <c r="G734" i="25" s="1"/>
  <c r="F735" i="25"/>
  <c r="G735" i="25" s="1"/>
  <c r="AD1860" i="24" s="1"/>
  <c r="F736" i="25"/>
  <c r="G736" i="25" s="1"/>
  <c r="AD1861" i="24" s="1"/>
  <c r="F737" i="25"/>
  <c r="G737" i="25" s="1"/>
  <c r="AD1862" i="24" s="1"/>
  <c r="F738" i="25"/>
  <c r="G738" i="25" s="1"/>
  <c r="AD1863" i="24" s="1"/>
  <c r="F739" i="25"/>
  <c r="G739" i="25" s="1"/>
  <c r="F740" i="25"/>
  <c r="G740" i="25" s="1"/>
  <c r="F741" i="25"/>
  <c r="G741" i="25" s="1"/>
  <c r="AD1866" i="24" s="1"/>
  <c r="F742" i="25"/>
  <c r="G742" i="25" s="1"/>
  <c r="AD1867" i="24" s="1"/>
  <c r="F743" i="25"/>
  <c r="G743" i="25" s="1"/>
  <c r="F744" i="25"/>
  <c r="G744" i="25" s="1"/>
  <c r="F745" i="25"/>
  <c r="G745" i="25" s="1"/>
  <c r="AD1872" i="24" s="1"/>
  <c r="F746" i="25"/>
  <c r="G746" i="25" s="1"/>
  <c r="AD1873" i="24" s="1"/>
  <c r="F747" i="25"/>
  <c r="G747" i="25" s="1"/>
  <c r="F748" i="25"/>
  <c r="G748" i="25" s="1"/>
  <c r="F749" i="25"/>
  <c r="G749" i="25" s="1"/>
  <c r="AD1884" i="24" s="1"/>
  <c r="F750" i="25"/>
  <c r="G750" i="25" s="1"/>
  <c r="F751" i="25"/>
  <c r="G751" i="25" s="1"/>
  <c r="AD1886" i="24" s="1"/>
  <c r="F752" i="25"/>
  <c r="G752" i="25" s="1"/>
  <c r="F753" i="25"/>
  <c r="G753" i="25" s="1"/>
  <c r="F754" i="25"/>
  <c r="G754" i="25" s="1"/>
  <c r="F755" i="25"/>
  <c r="G755" i="25" s="1"/>
  <c r="AD1887" i="24" s="1"/>
  <c r="F756" i="25"/>
  <c r="G756" i="25" s="1"/>
  <c r="F757" i="25"/>
  <c r="G757" i="25" s="1"/>
  <c r="F758" i="25"/>
  <c r="G758" i="25" s="1"/>
  <c r="AD1918" i="24" s="1"/>
  <c r="F759" i="25"/>
  <c r="G759" i="25" s="1"/>
  <c r="AD1919" i="24" s="1"/>
  <c r="F760" i="25"/>
  <c r="G760" i="25" s="1"/>
  <c r="F761" i="25"/>
  <c r="G761" i="25" s="1"/>
  <c r="AD1932" i="24" s="1"/>
  <c r="F762" i="25"/>
  <c r="G762" i="25" s="1"/>
  <c r="AD1936" i="24" s="1"/>
  <c r="F763" i="25"/>
  <c r="G763" i="25" s="1"/>
  <c r="F764" i="25"/>
  <c r="G764" i="25" s="1"/>
  <c r="AD1941" i="24" s="1"/>
  <c r="F765" i="25"/>
  <c r="G765" i="25" s="1"/>
  <c r="AD1943" i="24" s="1"/>
  <c r="F766" i="25"/>
  <c r="G766" i="25" s="1"/>
  <c r="AD1945" i="24" s="1"/>
  <c r="F767" i="25"/>
  <c r="G767" i="25" s="1"/>
  <c r="AD1946" i="24" s="1"/>
  <c r="F768" i="25"/>
  <c r="G768" i="25" s="1"/>
  <c r="AD1953" i="24" s="1"/>
  <c r="F769" i="25"/>
  <c r="G769" i="25" s="1"/>
  <c r="F770" i="25"/>
  <c r="G770" i="25" s="1"/>
  <c r="F771" i="25"/>
  <c r="G771" i="25" s="1"/>
  <c r="F772" i="25"/>
  <c r="G772" i="25" s="1"/>
  <c r="F773" i="25"/>
  <c r="G773" i="25" s="1"/>
  <c r="AD1957" i="24" s="1"/>
  <c r="F774" i="25"/>
  <c r="G774" i="25" s="1"/>
  <c r="AD1965" i="24" s="1"/>
  <c r="F775" i="25"/>
  <c r="G775" i="25" s="1"/>
  <c r="F776" i="25"/>
  <c r="G776" i="25" s="1"/>
  <c r="AD1967" i="24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AD1972" i="24" s="1"/>
  <c r="F785" i="25"/>
  <c r="G785" i="25" s="1"/>
  <c r="AD1973" i="24" s="1"/>
  <c r="F786" i="25"/>
  <c r="G786" i="25" s="1"/>
  <c r="AD1976" i="24" s="1"/>
  <c r="F787" i="25"/>
  <c r="G787" i="25" s="1"/>
  <c r="F788" i="25"/>
  <c r="G788" i="25" s="1"/>
  <c r="F789" i="25"/>
  <c r="G789" i="25" s="1"/>
  <c r="F790" i="25"/>
  <c r="G790" i="25" s="1"/>
  <c r="AD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D1990" i="24" s="1"/>
  <c r="F796" i="25"/>
  <c r="G796" i="25" s="1"/>
  <c r="AD1991" i="24" s="1"/>
  <c r="F797" i="25"/>
  <c r="G797" i="25" s="1"/>
  <c r="F798" i="25"/>
  <c r="G798" i="25" s="1"/>
  <c r="AD2014" i="24" s="1"/>
  <c r="F799" i="25"/>
  <c r="G799" i="25" s="1"/>
  <c r="AD2011" i="24" s="1"/>
  <c r="F800" i="25"/>
  <c r="G800" i="25" s="1"/>
  <c r="AD2022" i="24" s="1"/>
  <c r="F801" i="25"/>
  <c r="G801" i="25" s="1"/>
  <c r="F802" i="25"/>
  <c r="G802" i="25" s="1"/>
  <c r="F803" i="25"/>
  <c r="G803" i="25" s="1"/>
  <c r="AD2021" i="24" s="1"/>
  <c r="F804" i="25"/>
  <c r="G804" i="25" s="1"/>
  <c r="F805" i="25"/>
  <c r="G805" i="25" s="1"/>
  <c r="AD2024" i="24" s="1"/>
  <c r="F806" i="25"/>
  <c r="G806" i="25" s="1"/>
  <c r="AD2025" i="24" s="1"/>
  <c r="F807" i="25"/>
  <c r="G807" i="25" s="1"/>
  <c r="AD2027" i="24" s="1"/>
  <c r="F808" i="25"/>
  <c r="G808" i="25" s="1"/>
  <c r="AD2034" i="24" s="1"/>
  <c r="F809" i="25"/>
  <c r="G809" i="25" s="1"/>
  <c r="F810" i="25"/>
  <c r="G810" i="25" s="1"/>
  <c r="F811" i="25"/>
  <c r="G811" i="25" s="1"/>
  <c r="AD2031" i="24" s="1"/>
  <c r="F812" i="25"/>
  <c r="G812" i="25" s="1"/>
  <c r="F813" i="25"/>
  <c r="G813" i="25" s="1"/>
  <c r="AD2039" i="24" s="1"/>
  <c r="F814" i="25"/>
  <c r="G814" i="25" s="1"/>
  <c r="F815" i="25"/>
  <c r="G815" i="25" s="1"/>
  <c r="AD2037" i="24" s="1"/>
  <c r="F816" i="25"/>
  <c r="G816" i="25" s="1"/>
  <c r="F817" i="25"/>
  <c r="G817" i="25" s="1"/>
  <c r="F818" i="25"/>
  <c r="G818" i="25" s="1"/>
  <c r="F819" i="25"/>
  <c r="G819" i="25" s="1"/>
  <c r="F820" i="25"/>
  <c r="G820" i="25" s="1"/>
  <c r="AD2057" i="24" s="1"/>
  <c r="F821" i="25"/>
  <c r="G821" i="25" s="1"/>
  <c r="F822" i="25"/>
  <c r="G822" i="25" s="1"/>
  <c r="F823" i="25"/>
  <c r="G823" i="25" s="1"/>
  <c r="AD2065" i="24" s="1"/>
  <c r="F824" i="25"/>
  <c r="G824" i="25" s="1"/>
  <c r="F825" i="25"/>
  <c r="G825" i="25" s="1"/>
  <c r="AD2075" i="24" s="1"/>
  <c r="F826" i="25"/>
  <c r="G826" i="25" s="1"/>
  <c r="F827" i="25"/>
  <c r="G827" i="25" s="1"/>
  <c r="F828" i="25"/>
  <c r="G828" i="25" s="1"/>
  <c r="AD2072" i="24" s="1"/>
  <c r="F829" i="25"/>
  <c r="G829" i="25" s="1"/>
  <c r="F830" i="25"/>
  <c r="G830" i="25" s="1"/>
  <c r="F831" i="25"/>
  <c r="G831" i="25" s="1"/>
  <c r="F832" i="25"/>
  <c r="G832" i="25" s="1"/>
  <c r="AD2080" i="24" s="1"/>
  <c r="F833" i="25"/>
  <c r="G833" i="25" s="1"/>
  <c r="AD2082" i="24" s="1"/>
  <c r="F834" i="25"/>
  <c r="G834" i="25" s="1"/>
  <c r="AD2087" i="24" s="1"/>
  <c r="F835" i="25"/>
  <c r="G835" i="25" s="1"/>
  <c r="F836" i="25"/>
  <c r="G836" i="25" s="1"/>
  <c r="F837" i="25"/>
  <c r="G837" i="25" s="1"/>
  <c r="AD2090" i="24" s="1"/>
  <c r="F838" i="25"/>
  <c r="G838" i="25" s="1"/>
  <c r="F839" i="25"/>
  <c r="G839" i="25" s="1"/>
  <c r="AD2095" i="24" s="1"/>
  <c r="F840" i="25"/>
  <c r="G840" i="25" s="1"/>
  <c r="AD2100" i="24" s="1"/>
  <c r="F841" i="25"/>
  <c r="G841" i="25" s="1"/>
  <c r="F842" i="25"/>
  <c r="G842" i="25" s="1"/>
  <c r="F843" i="25"/>
  <c r="G843" i="25" s="1"/>
  <c r="AD2111" i="24" s="1"/>
  <c r="F844" i="25"/>
  <c r="G844" i="25" s="1"/>
  <c r="F845" i="25"/>
  <c r="G845" i="25" s="1"/>
  <c r="AD2108" i="24" s="1"/>
  <c r="F846" i="25"/>
  <c r="G846" i="25" s="1"/>
  <c r="AD2113" i="24" s="1"/>
  <c r="F847" i="25"/>
  <c r="G847" i="25" s="1"/>
  <c r="AD2115" i="24" s="1"/>
  <c r="F848" i="25"/>
  <c r="G848" i="25" s="1"/>
  <c r="AD2119" i="24" s="1"/>
  <c r="F849" i="25"/>
  <c r="G849" i="25" s="1"/>
  <c r="AD2120" i="24" s="1"/>
  <c r="F850" i="25"/>
  <c r="G850" i="25" s="1"/>
  <c r="F851" i="25"/>
  <c r="G851" i="25" s="1"/>
  <c r="AD2122" i="24" s="1"/>
  <c r="F852" i="25"/>
  <c r="G852" i="25" s="1"/>
  <c r="F853" i="25"/>
  <c r="G853" i="25" s="1"/>
  <c r="F854" i="25"/>
  <c r="G854" i="25" s="1"/>
  <c r="F855" i="25"/>
  <c r="G855" i="25" s="1"/>
  <c r="F856" i="25"/>
  <c r="G856" i="25" s="1"/>
  <c r="F857" i="25"/>
  <c r="G857" i="25" s="1"/>
  <c r="AD2128" i="24" s="1"/>
  <c r="F858" i="25"/>
  <c r="G858" i="25" s="1"/>
  <c r="F859" i="25"/>
  <c r="G859" i="25" s="1"/>
  <c r="F860" i="25"/>
  <c r="G860" i="25" s="1"/>
  <c r="F861" i="25"/>
  <c r="G861" i="25" s="1"/>
  <c r="F862" i="25"/>
  <c r="G862" i="25" s="1"/>
  <c r="AD2138" i="24" s="1"/>
  <c r="F863" i="25"/>
  <c r="G863" i="25" s="1"/>
  <c r="F864" i="25"/>
  <c r="G864" i="25" s="1"/>
  <c r="AD2147" i="24" s="1"/>
  <c r="F865" i="25"/>
  <c r="G865" i="25" s="1"/>
  <c r="F866" i="25"/>
  <c r="G866" i="25" s="1"/>
  <c r="F867" i="25"/>
  <c r="G867" i="25" s="1"/>
  <c r="F868" i="25"/>
  <c r="G868" i="25" s="1"/>
  <c r="AD2150" i="24" s="1"/>
  <c r="F869" i="25"/>
  <c r="G869" i="25" s="1"/>
  <c r="AD2151" i="24" s="1"/>
  <c r="F870" i="25"/>
  <c r="G870" i="25" s="1"/>
  <c r="F871" i="25"/>
  <c r="G871" i="25" s="1"/>
  <c r="F872" i="25"/>
  <c r="G872" i="25" s="1"/>
  <c r="F873" i="25"/>
  <c r="G873" i="25" s="1"/>
  <c r="F874" i="25"/>
  <c r="G874" i="25" s="1"/>
  <c r="F875" i="25"/>
  <c r="G875" i="25" s="1"/>
  <c r="F876" i="25"/>
  <c r="G876" i="25" s="1"/>
  <c r="F877" i="25"/>
  <c r="G877" i="25" s="1"/>
  <c r="AD2173" i="24" s="1"/>
  <c r="F878" i="25"/>
  <c r="G878" i="25" s="1"/>
  <c r="F879" i="25"/>
  <c r="G879" i="25" s="1"/>
  <c r="F880" i="25"/>
  <c r="G880" i="25" s="1"/>
  <c r="AD2176" i="24" s="1"/>
  <c r="F881" i="25"/>
  <c r="G881" i="25" s="1"/>
  <c r="F882" i="25"/>
  <c r="G882" i="25" s="1"/>
  <c r="F883" i="25"/>
  <c r="G883" i="25" s="1"/>
  <c r="F884" i="25"/>
  <c r="G884" i="25" s="1"/>
  <c r="F885" i="25"/>
  <c r="G885" i="25" s="1"/>
  <c r="AD2196" i="24" s="1"/>
  <c r="F886" i="25"/>
  <c r="G886" i="25" s="1"/>
  <c r="F887" i="25"/>
  <c r="G887" i="25" s="1"/>
  <c r="F888" i="25"/>
  <c r="G888" i="25" s="1"/>
  <c r="F889" i="25"/>
  <c r="G889" i="25" s="1"/>
  <c r="F890" i="25"/>
  <c r="G890" i="25" s="1"/>
  <c r="F891" i="25"/>
  <c r="G891" i="25" s="1"/>
  <c r="AD2209" i="24" s="1"/>
  <c r="F892" i="25"/>
  <c r="G892" i="25" s="1"/>
  <c r="F893" i="25"/>
  <c r="G893" i="25" s="1"/>
  <c r="AD2218" i="24" s="1"/>
  <c r="F894" i="25"/>
  <c r="G894" i="25" s="1"/>
  <c r="AD2214" i="24" s="1"/>
  <c r="F895" i="25"/>
  <c r="G895" i="25" s="1"/>
  <c r="F896" i="25"/>
  <c r="G896" i="25" s="1"/>
  <c r="F897" i="25"/>
  <c r="G897" i="25" s="1"/>
  <c r="AD2237" i="24" s="1"/>
  <c r="F898" i="25"/>
  <c r="G898" i="25" s="1"/>
  <c r="AD2238" i="24" s="1"/>
  <c r="F899" i="25"/>
  <c r="G899" i="25" s="1"/>
  <c r="F900" i="25"/>
  <c r="G900" i="25" s="1"/>
  <c r="AD2263" i="24" s="1"/>
  <c r="F901" i="25"/>
  <c r="G901" i="25" s="1"/>
  <c r="F902" i="25"/>
  <c r="G902" i="25" s="1"/>
  <c r="AD2276" i="24" s="1"/>
  <c r="F903" i="25"/>
  <c r="G903" i="25" s="1"/>
  <c r="F904" i="25"/>
  <c r="G904" i="25" s="1"/>
  <c r="AD2280" i="24" s="1"/>
  <c r="F905" i="25"/>
  <c r="G905" i="25" s="1"/>
  <c r="AD2282" i="24" s="1"/>
  <c r="F906" i="25"/>
  <c r="G906" i="25" s="1"/>
  <c r="AD2283" i="24" s="1"/>
  <c r="F907" i="25"/>
  <c r="G907" i="25" s="1"/>
  <c r="AD2286" i="24" s="1"/>
  <c r="F908" i="25"/>
  <c r="G908" i="25" s="1"/>
  <c r="F909" i="25"/>
  <c r="G909" i="25" s="1"/>
  <c r="AD2289" i="24" s="1"/>
  <c r="F910" i="25"/>
  <c r="G910" i="25" s="1"/>
  <c r="AD2291" i="24" s="1"/>
  <c r="F911" i="25"/>
  <c r="G911" i="25" s="1"/>
  <c r="F912" i="25"/>
  <c r="G912" i="25" s="1"/>
  <c r="F913" i="25"/>
  <c r="G913" i="25" s="1"/>
  <c r="F914" i="25"/>
  <c r="G914" i="25" s="1"/>
  <c r="F915" i="25"/>
  <c r="G915" i="25" s="1"/>
  <c r="F916" i="25"/>
  <c r="G916" i="25" s="1"/>
  <c r="F917" i="25"/>
  <c r="G917" i="25" s="1"/>
  <c r="F918" i="25"/>
  <c r="G918" i="25" s="1"/>
  <c r="F919" i="25"/>
  <c r="G919" i="25" s="1"/>
  <c r="AD2310" i="24" s="1"/>
  <c r="F920" i="25"/>
  <c r="G920" i="25" s="1"/>
  <c r="AD2311" i="24" s="1"/>
  <c r="F921" i="25"/>
  <c r="G921" i="25" s="1"/>
  <c r="AD2312" i="24" s="1"/>
  <c r="F922" i="25"/>
  <c r="G922" i="25" s="1"/>
  <c r="F923" i="25"/>
  <c r="G923" i="25" s="1"/>
  <c r="F924" i="25"/>
  <c r="G924" i="25" s="1"/>
  <c r="F925" i="25"/>
  <c r="G925" i="25" s="1"/>
  <c r="AD2319" i="24" s="1"/>
  <c r="F926" i="25"/>
  <c r="G926" i="25" s="1"/>
  <c r="AD2320" i="24" s="1"/>
  <c r="F927" i="25"/>
  <c r="G927" i="25" s="1"/>
  <c r="F928" i="25"/>
  <c r="G928" i="25" s="1"/>
  <c r="AD2326" i="24" s="1"/>
  <c r="F929" i="25"/>
  <c r="G929" i="25" s="1"/>
  <c r="AD2327" i="24" s="1"/>
  <c r="F930" i="25"/>
  <c r="G930" i="25" s="1"/>
  <c r="AD2329" i="24" s="1"/>
  <c r="F931" i="25"/>
  <c r="G931" i="25" s="1"/>
  <c r="F932" i="25"/>
  <c r="G932" i="25" s="1"/>
  <c r="F933" i="25"/>
  <c r="G933" i="25" s="1"/>
  <c r="AD2333" i="24" s="1"/>
  <c r="F934" i="25"/>
  <c r="G934" i="25" s="1"/>
  <c r="F935" i="25"/>
  <c r="G935" i="25" s="1"/>
  <c r="F936" i="25"/>
  <c r="G936" i="25" s="1"/>
  <c r="F937" i="25"/>
  <c r="G937" i="25" s="1"/>
  <c r="AD2339" i="24" s="1"/>
  <c r="F938" i="25"/>
  <c r="G938" i="25" s="1"/>
  <c r="F939" i="25"/>
  <c r="G939" i="25" s="1"/>
  <c r="F940" i="25"/>
  <c r="G940" i="25" s="1"/>
  <c r="F221" i="25"/>
  <c r="G221" i="25" s="1"/>
  <c r="F941" i="25"/>
  <c r="G941" i="25" s="1"/>
  <c r="AD2452" i="24" s="1"/>
  <c r="F942" i="25"/>
  <c r="G942" i="25" s="1"/>
  <c r="AD2453" i="24" s="1"/>
  <c r="F943" i="25"/>
  <c r="G943" i="25" s="1"/>
  <c r="AD2454" i="24" s="1"/>
  <c r="F944" i="25"/>
  <c r="G944" i="25" s="1"/>
  <c r="AD2455" i="24" s="1"/>
  <c r="F945" i="25"/>
  <c r="G945" i="25" s="1"/>
  <c r="AD2456" i="24" s="1"/>
  <c r="F946" i="25"/>
  <c r="G946" i="25" s="1"/>
  <c r="AD2457" i="24" s="1"/>
  <c r="F947" i="25"/>
  <c r="G947" i="25" s="1"/>
  <c r="AD2458" i="24" s="1"/>
  <c r="F948" i="25"/>
  <c r="G948" i="25" s="1"/>
  <c r="F949" i="25"/>
  <c r="G949" i="25" s="1"/>
  <c r="AD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F226" i="25"/>
  <c r="G226" i="25" s="1"/>
  <c r="F227" i="25"/>
  <c r="G227" i="25" s="1"/>
  <c r="AD805" i="24" s="1"/>
  <c r="F228" i="25"/>
  <c r="G228" i="25" s="1"/>
  <c r="AD812" i="24" s="1"/>
  <c r="F229" i="25"/>
  <c r="G229" i="25" s="1"/>
  <c r="AD820" i="24" s="1"/>
  <c r="F230" i="25"/>
  <c r="G230" i="25" s="1"/>
  <c r="AD830" i="24" s="1"/>
  <c r="F231" i="25"/>
  <c r="G231" i="25" s="1"/>
  <c r="F232" i="25"/>
  <c r="G232" i="25" s="1"/>
  <c r="AD841" i="24" s="1"/>
  <c r="F233" i="25"/>
  <c r="G233" i="25" s="1"/>
  <c r="F234" i="25"/>
  <c r="G234" i="25" s="1"/>
  <c r="AD846" i="24" s="1"/>
  <c r="F235" i="25"/>
  <c r="G235" i="25" s="1"/>
  <c r="F236" i="25"/>
  <c r="G236" i="25" s="1"/>
  <c r="F6" i="25"/>
  <c r="G6" i="25" s="1"/>
  <c r="F7" i="25"/>
  <c r="G7" i="25" s="1"/>
  <c r="AD29" i="24" s="1"/>
  <c r="F8" i="25"/>
  <c r="G8" i="25" s="1"/>
  <c r="F9" i="25"/>
  <c r="G9" i="25" s="1"/>
  <c r="AD36" i="24" s="1"/>
  <c r="F10" i="25"/>
  <c r="G10" i="25" s="1"/>
  <c r="AD37" i="24" s="1"/>
  <c r="F11" i="25"/>
  <c r="G11" i="25" s="1"/>
  <c r="F12" i="25"/>
  <c r="G12" i="25" s="1"/>
  <c r="F13" i="25"/>
  <c r="G13" i="25" s="1"/>
  <c r="F14" i="25"/>
  <c r="G14" i="25" s="1"/>
  <c r="F15" i="25"/>
  <c r="G15" i="25" s="1"/>
  <c r="AD44" i="24" s="1"/>
  <c r="F16" i="25"/>
  <c r="G16" i="25" s="1"/>
  <c r="AD46" i="24" s="1"/>
  <c r="F17" i="25"/>
  <c r="G17" i="25" s="1"/>
  <c r="AD47" i="24" s="1"/>
  <c r="F18" i="25"/>
  <c r="G18" i="25" s="1"/>
  <c r="AD51" i="24" s="1"/>
  <c r="F19" i="25"/>
  <c r="G19" i="25" s="1"/>
  <c r="F20" i="25"/>
  <c r="G20" i="25" s="1"/>
  <c r="AD54" i="24" s="1"/>
  <c r="F21" i="25"/>
  <c r="G21" i="25" s="1"/>
  <c r="AD55" i="24" s="1"/>
  <c r="F22" i="25"/>
  <c r="G22" i="25" s="1"/>
  <c r="AD63" i="24" s="1"/>
  <c r="F23" i="25"/>
  <c r="G23" i="25" s="1"/>
  <c r="F24" i="25"/>
  <c r="G24" i="25" s="1"/>
  <c r="F25" i="25"/>
  <c r="G25" i="25" s="1"/>
  <c r="AD71" i="24" s="1"/>
  <c r="F26" i="25"/>
  <c r="G26" i="25" s="1"/>
  <c r="AD72" i="24" s="1"/>
  <c r="F27" i="25"/>
  <c r="G27" i="25" s="1"/>
  <c r="AD75" i="24" s="1"/>
  <c r="F28" i="25"/>
  <c r="G28" i="25" s="1"/>
  <c r="AD79" i="24" s="1"/>
  <c r="F29" i="25"/>
  <c r="G29" i="25" s="1"/>
  <c r="AD80" i="24" s="1"/>
  <c r="F30" i="25"/>
  <c r="G30" i="25" s="1"/>
  <c r="AD81" i="24" s="1"/>
  <c r="F31" i="25"/>
  <c r="G31" i="25" s="1"/>
  <c r="F32" i="25"/>
  <c r="G32" i="25" s="1"/>
  <c r="F33" i="25"/>
  <c r="G33" i="25" s="1"/>
  <c r="F34" i="25"/>
  <c r="G34" i="25" s="1"/>
  <c r="F35" i="25"/>
  <c r="G35" i="25" s="1"/>
  <c r="AD98" i="24" s="1"/>
  <c r="F36" i="25"/>
  <c r="G36" i="25" s="1"/>
  <c r="AD99" i="24" s="1"/>
  <c r="F37" i="25"/>
  <c r="G37" i="25" s="1"/>
  <c r="F38" i="25"/>
  <c r="G38" i="25" s="1"/>
  <c r="F39" i="25"/>
  <c r="G39" i="25" s="1"/>
  <c r="AD103" i="24" s="1"/>
  <c r="F40" i="25"/>
  <c r="G40" i="25" s="1"/>
  <c r="AD107" i="24" s="1"/>
  <c r="F41" i="25"/>
  <c r="G41" i="25" s="1"/>
  <c r="AD108" i="24" s="1"/>
  <c r="F42" i="25"/>
  <c r="G42" i="25" s="1"/>
  <c r="AD109" i="24" s="1"/>
  <c r="F43" i="25"/>
  <c r="G43" i="25" s="1"/>
  <c r="AD110" i="24" s="1"/>
  <c r="F44" i="25"/>
  <c r="G44" i="25" s="1"/>
  <c r="AD113" i="24" s="1"/>
  <c r="F45" i="25"/>
  <c r="G45" i="25" s="1"/>
  <c r="AD114" i="24" s="1"/>
  <c r="F46" i="25"/>
  <c r="G46" i="25" s="1"/>
  <c r="F47" i="25"/>
  <c r="G47" i="25" s="1"/>
  <c r="AD128" i="24" s="1"/>
  <c r="F48" i="25"/>
  <c r="G48" i="25" s="1"/>
  <c r="AD132" i="24" s="1"/>
  <c r="F49" i="25"/>
  <c r="G49" i="25" s="1"/>
  <c r="AD133" i="24" s="1"/>
  <c r="F50" i="25"/>
  <c r="G50" i="25" s="1"/>
  <c r="F51" i="25"/>
  <c r="G51" i="25" s="1"/>
  <c r="AD135" i="24" s="1"/>
  <c r="F52" i="25"/>
  <c r="G52" i="25" s="1"/>
  <c r="AD137" i="24" s="1"/>
  <c r="F53" i="25"/>
  <c r="G53" i="25" s="1"/>
  <c r="F54" i="25"/>
  <c r="G54" i="25" s="1"/>
  <c r="F55" i="25"/>
  <c r="G55" i="25" s="1"/>
  <c r="AD143" i="24" s="1"/>
  <c r="F56" i="25"/>
  <c r="G56" i="25" s="1"/>
  <c r="F57" i="25"/>
  <c r="G57" i="25" s="1"/>
  <c r="AD147" i="24" s="1"/>
  <c r="F58" i="25"/>
  <c r="G58" i="25" s="1"/>
  <c r="AD151" i="24" s="1"/>
  <c r="F59" i="25"/>
  <c r="G59" i="25" s="1"/>
  <c r="AD153" i="24" s="1"/>
  <c r="F60" i="25"/>
  <c r="G60" i="25" s="1"/>
  <c r="AD154" i="24" s="1"/>
  <c r="F61" i="25"/>
  <c r="G61" i="25" s="1"/>
  <c r="AD155" i="24" s="1"/>
  <c r="F62" i="25"/>
  <c r="G62" i="25" s="1"/>
  <c r="AD157" i="24" s="1"/>
  <c r="F63" i="25"/>
  <c r="G63" i="25" s="1"/>
  <c r="AD161" i="24" s="1"/>
  <c r="F64" i="25"/>
  <c r="G64" i="25" s="1"/>
  <c r="F65" i="25"/>
  <c r="G65" i="25" s="1"/>
  <c r="F66" i="25"/>
  <c r="G66" i="25" s="1"/>
  <c r="AD168" i="24" s="1"/>
  <c r="F67" i="25"/>
  <c r="G67" i="25" s="1"/>
  <c r="F68" i="25"/>
  <c r="G68" i="25" s="1"/>
  <c r="F69" i="25"/>
  <c r="G69" i="25" s="1"/>
  <c r="F70" i="25"/>
  <c r="G70" i="25" s="1"/>
  <c r="AD189" i="24" s="1"/>
  <c r="F71" i="25"/>
  <c r="G71" i="25" s="1"/>
  <c r="F72" i="25"/>
  <c r="G72" i="25" s="1"/>
  <c r="F73" i="25"/>
  <c r="G73" i="25" s="1"/>
  <c r="F74" i="25"/>
  <c r="G74" i="25" s="1"/>
  <c r="AD212" i="24" s="1"/>
  <c r="F75" i="25"/>
  <c r="G75" i="25" s="1"/>
  <c r="AD219" i="24" s="1"/>
  <c r="F76" i="25"/>
  <c r="G76" i="25" s="1"/>
  <c r="F77" i="25"/>
  <c r="G77" i="25" s="1"/>
  <c r="AD221" i="24" s="1"/>
  <c r="F78" i="25"/>
  <c r="G78" i="25" s="1"/>
  <c r="AD222" i="24" s="1"/>
  <c r="F79" i="25"/>
  <c r="G79" i="25" s="1"/>
  <c r="AD224" i="24" s="1"/>
  <c r="F80" i="25"/>
  <c r="G80" i="25" s="1"/>
  <c r="F81" i="25"/>
  <c r="G81" i="25" s="1"/>
  <c r="AD238" i="24" s="1"/>
  <c r="F82" i="25"/>
  <c r="G82" i="25" s="1"/>
  <c r="F83" i="25"/>
  <c r="G83" i="25" s="1"/>
  <c r="AD240" i="24" s="1"/>
  <c r="F84" i="25"/>
  <c r="G84" i="25" s="1"/>
  <c r="AD242" i="24" s="1"/>
  <c r="F85" i="25"/>
  <c r="G85" i="25" s="1"/>
  <c r="F86" i="25"/>
  <c r="G86" i="25" s="1"/>
  <c r="AD248" i="24" s="1"/>
  <c r="F87" i="25"/>
  <c r="G87" i="25" s="1"/>
  <c r="F88" i="25"/>
  <c r="G88" i="25" s="1"/>
  <c r="AD247" i="24" s="1"/>
  <c r="F89" i="25"/>
  <c r="G89" i="25" s="1"/>
  <c r="AD260" i="24" s="1"/>
  <c r="F90" i="25"/>
  <c r="G90" i="25" s="1"/>
  <c r="AD253" i="24" s="1"/>
  <c r="F91" i="25"/>
  <c r="G91" i="25" s="1"/>
  <c r="F92" i="25"/>
  <c r="G92" i="25" s="1"/>
  <c r="AD266" i="24" s="1"/>
  <c r="F93" i="25"/>
  <c r="G93" i="25" s="1"/>
  <c r="AD258" i="24" s="1"/>
  <c r="F94" i="25"/>
  <c r="G94" i="25" s="1"/>
  <c r="AD268" i="24" s="1"/>
  <c r="F95" i="25"/>
  <c r="G95" i="25" s="1"/>
  <c r="F96" i="25"/>
  <c r="G96" i="25" s="1"/>
  <c r="F97" i="25"/>
  <c r="G97" i="25" s="1"/>
  <c r="AD276" i="24" s="1"/>
  <c r="F98" i="25"/>
  <c r="G98" i="25" s="1"/>
  <c r="F99" i="25"/>
  <c r="G99" i="25" s="1"/>
  <c r="AD283" i="24" s="1"/>
  <c r="F100" i="25"/>
  <c r="G100" i="25" s="1"/>
  <c r="F101" i="25"/>
  <c r="G101" i="25" s="1"/>
  <c r="AD294" i="24" s="1"/>
  <c r="F102" i="25"/>
  <c r="G102" i="25" s="1"/>
  <c r="F103" i="25"/>
  <c r="G103" i="25" s="1"/>
  <c r="F104" i="25"/>
  <c r="G104" i="25" s="1"/>
  <c r="AD320" i="24" s="1"/>
  <c r="F105" i="25"/>
  <c r="G105" i="25" s="1"/>
  <c r="AD323" i="24" s="1"/>
  <c r="F106" i="25"/>
  <c r="G106" i="25" s="1"/>
  <c r="F107" i="25"/>
  <c r="G107" i="25" s="1"/>
  <c r="F108" i="25"/>
  <c r="G108" i="25" s="1"/>
  <c r="AD317" i="24" s="1"/>
  <c r="F109" i="25"/>
  <c r="G109" i="25" s="1"/>
  <c r="AD329" i="24" s="1"/>
  <c r="F110" i="25"/>
  <c r="G110" i="25" s="1"/>
  <c r="F111" i="25"/>
  <c r="G111" i="25" s="1"/>
  <c r="F112" i="25"/>
  <c r="G112" i="25" s="1"/>
  <c r="F113" i="25"/>
  <c r="G113" i="25" s="1"/>
  <c r="F114" i="25"/>
  <c r="G114" i="25" s="1"/>
  <c r="F115" i="25"/>
  <c r="G115" i="25" s="1"/>
  <c r="AD374" i="24" s="1"/>
  <c r="F116" i="25"/>
  <c r="G116" i="25" s="1"/>
  <c r="F117" i="25"/>
  <c r="G117" i="25" s="1"/>
  <c r="F118" i="25"/>
  <c r="G118" i="25" s="1"/>
  <c r="AD385" i="24" s="1"/>
  <c r="F119" i="25"/>
  <c r="G119" i="25" s="1"/>
  <c r="F120" i="25"/>
  <c r="G120" i="25" s="1"/>
  <c r="F121" i="25"/>
  <c r="G121" i="25" s="1"/>
  <c r="AD398" i="24" s="1"/>
  <c r="F122" i="25"/>
  <c r="G122" i="25" s="1"/>
  <c r="F123" i="25"/>
  <c r="G123" i="25" s="1"/>
  <c r="F124" i="25"/>
  <c r="G124" i="25" s="1"/>
  <c r="F125" i="25"/>
  <c r="G125" i="25" s="1"/>
  <c r="AD400" i="24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AD407" i="24" s="1"/>
  <c r="F132" i="25"/>
  <c r="G132" i="25" s="1"/>
  <c r="F133" i="25"/>
  <c r="G133" i="25" s="1"/>
  <c r="F134" i="25"/>
  <c r="G134" i="25" s="1"/>
  <c r="F135" i="25"/>
  <c r="G135" i="25" s="1"/>
  <c r="F136" i="25"/>
  <c r="G136" i="25" s="1"/>
  <c r="AD454" i="24" s="1"/>
  <c r="F137" i="25"/>
  <c r="G137" i="25" s="1"/>
  <c r="F138" i="25"/>
  <c r="G138" i="25" s="1"/>
  <c r="AD465" i="24" s="1"/>
  <c r="F139" i="25"/>
  <c r="G139" i="25" s="1"/>
  <c r="AD473" i="24" s="1"/>
  <c r="F140" i="25"/>
  <c r="G140" i="25" s="1"/>
  <c r="F141" i="25"/>
  <c r="G141" i="25" s="1"/>
  <c r="F142" i="25"/>
  <c r="G142" i="25" s="1"/>
  <c r="F143" i="25"/>
  <c r="G143" i="25" s="1"/>
  <c r="AD496" i="24" s="1"/>
  <c r="F144" i="25"/>
  <c r="G144" i="25" s="1"/>
  <c r="F145" i="25"/>
  <c r="G145" i="25" s="1"/>
  <c r="F146" i="25"/>
  <c r="G146" i="25" s="1"/>
  <c r="AD495" i="24" s="1"/>
  <c r="F147" i="25"/>
  <c r="G147" i="25" s="1"/>
  <c r="F148" i="25"/>
  <c r="G148" i="25" s="1"/>
  <c r="F149" i="25"/>
  <c r="G149" i="25" s="1"/>
  <c r="F150" i="25"/>
  <c r="G150" i="25" s="1"/>
  <c r="F151" i="25"/>
  <c r="G151" i="25" s="1"/>
  <c r="F152" i="25"/>
  <c r="G152" i="25" s="1"/>
  <c r="F153" i="25"/>
  <c r="G153" i="25" s="1"/>
  <c r="F154" i="25"/>
  <c r="G154" i="25" s="1"/>
  <c r="F155" i="25"/>
  <c r="G155" i="25" s="1"/>
  <c r="F156" i="25"/>
  <c r="G156" i="25" s="1"/>
  <c r="AD523" i="24" s="1"/>
  <c r="F157" i="25"/>
  <c r="G157" i="25" s="1"/>
  <c r="AD524" i="24" s="1"/>
  <c r="F158" i="25"/>
  <c r="G158" i="25" s="1"/>
  <c r="AD525" i="24" s="1"/>
  <c r="F159" i="25"/>
  <c r="G159" i="25" s="1"/>
  <c r="AD536" i="24" s="1"/>
  <c r="F160" i="25"/>
  <c r="G160" i="25" s="1"/>
  <c r="AD537" i="24" s="1"/>
  <c r="F161" i="25"/>
  <c r="G161" i="25" s="1"/>
  <c r="AD538" i="24" s="1"/>
  <c r="F162" i="25"/>
  <c r="G162" i="25" s="1"/>
  <c r="F163" i="25"/>
  <c r="G163" i="25" s="1"/>
  <c r="F164" i="25"/>
  <c r="G164" i="25" s="1"/>
  <c r="F165" i="25"/>
  <c r="G165" i="25" s="1"/>
  <c r="AD553" i="24" s="1"/>
  <c r="F166" i="25"/>
  <c r="G166" i="25" s="1"/>
  <c r="AD555" i="24" s="1"/>
  <c r="F167" i="25"/>
  <c r="G167" i="25" s="1"/>
  <c r="AD568" i="24" s="1"/>
  <c r="F168" i="25"/>
  <c r="G168" i="25" s="1"/>
  <c r="F169" i="25"/>
  <c r="G169" i="25" s="1"/>
  <c r="F170" i="25"/>
  <c r="G170" i="25" s="1"/>
  <c r="F171" i="25"/>
  <c r="G171" i="25" s="1"/>
  <c r="AD574" i="24" s="1"/>
  <c r="F172" i="25"/>
  <c r="G172" i="25" s="1"/>
  <c r="AD576" i="24" s="1"/>
  <c r="F173" i="25"/>
  <c r="G173" i="25" s="1"/>
  <c r="AD578" i="24" s="1"/>
  <c r="F174" i="25"/>
  <c r="G174" i="25" s="1"/>
  <c r="F175" i="25"/>
  <c r="G175" i="25" s="1"/>
  <c r="AD581" i="24" s="1"/>
  <c r="F176" i="25"/>
  <c r="G176" i="25" s="1"/>
  <c r="AD582" i="24" s="1"/>
  <c r="F177" i="25"/>
  <c r="G177" i="25" s="1"/>
  <c r="AD583" i="24" s="1"/>
  <c r="F178" i="25"/>
  <c r="G178" i="25" s="1"/>
  <c r="F179" i="25"/>
  <c r="G179" i="25" s="1"/>
  <c r="F180" i="25"/>
  <c r="G180" i="25" s="1"/>
  <c r="AD593" i="24" s="1"/>
  <c r="F181" i="25"/>
  <c r="G181" i="25" s="1"/>
  <c r="F182" i="25"/>
  <c r="G182" i="25" s="1"/>
  <c r="F183" i="25"/>
  <c r="G183" i="25" s="1"/>
  <c r="F184" i="25"/>
  <c r="G184" i="25" s="1"/>
  <c r="AD607" i="24" s="1"/>
  <c r="F185" i="25"/>
  <c r="G185" i="25" s="1"/>
  <c r="F186" i="25"/>
  <c r="G186" i="25" s="1"/>
  <c r="F187" i="25"/>
  <c r="G187" i="25" s="1"/>
  <c r="AD610" i="24" s="1"/>
  <c r="F188" i="25"/>
  <c r="G188" i="25" s="1"/>
  <c r="AD611" i="24" s="1"/>
  <c r="F189" i="25"/>
  <c r="G189" i="25" s="1"/>
  <c r="AD618" i="24" s="1"/>
  <c r="F190" i="25"/>
  <c r="G190" i="25" s="1"/>
  <c r="AD641" i="24" s="1"/>
  <c r="F191" i="25"/>
  <c r="G191" i="25" s="1"/>
  <c r="F192" i="25"/>
  <c r="G192" i="25" s="1"/>
  <c r="AD639" i="24" s="1"/>
  <c r="F193" i="25"/>
  <c r="G193" i="25" s="1"/>
  <c r="F194" i="25"/>
  <c r="G194" i="25" s="1"/>
  <c r="F195" i="25"/>
  <c r="G195" i="25" s="1"/>
  <c r="AD643" i="24" s="1"/>
  <c r="F196" i="25"/>
  <c r="G196" i="25" s="1"/>
  <c r="AD644" i="24" s="1"/>
  <c r="F197" i="25"/>
  <c r="G197" i="25" s="1"/>
  <c r="F198" i="25"/>
  <c r="G198" i="25" s="1"/>
  <c r="F199" i="25"/>
  <c r="G199" i="25" s="1"/>
  <c r="AD649" i="24" s="1"/>
  <c r="F200" i="25"/>
  <c r="G200" i="25" s="1"/>
  <c r="AD650" i="24" s="1"/>
  <c r="F201" i="25"/>
  <c r="G201" i="25" s="1"/>
  <c r="AD661" i="24" s="1"/>
  <c r="F202" i="25"/>
  <c r="G202" i="25" s="1"/>
  <c r="AD662" i="24" s="1"/>
  <c r="F203" i="25"/>
  <c r="G203" i="25" s="1"/>
  <c r="F204" i="25"/>
  <c r="G204" i="25" s="1"/>
  <c r="F205" i="25"/>
  <c r="G205" i="25" s="1"/>
  <c r="F206" i="25"/>
  <c r="G206" i="25" s="1"/>
  <c r="AD660" i="24" s="1"/>
  <c r="F207" i="25"/>
  <c r="G207" i="25" s="1"/>
  <c r="F208" i="25"/>
  <c r="G208" i="25" s="1"/>
  <c r="F209" i="25"/>
  <c r="G209" i="25" s="1"/>
  <c r="F210" i="25"/>
  <c r="G210" i="25" s="1"/>
  <c r="AD691" i="24" s="1"/>
  <c r="F211" i="25"/>
  <c r="G211" i="25" s="1"/>
  <c r="F212" i="25"/>
  <c r="G212" i="25" s="1"/>
  <c r="F213" i="25"/>
  <c r="G213" i="25" s="1"/>
  <c r="F214" i="25"/>
  <c r="G214" i="25" s="1"/>
  <c r="F215" i="25"/>
  <c r="G215" i="25" s="1"/>
  <c r="F216" i="25"/>
  <c r="G216" i="25" s="1"/>
  <c r="AD2481" i="24" s="1"/>
  <c r="F217" i="25"/>
  <c r="G217" i="25" s="1"/>
  <c r="F218" i="25"/>
  <c r="G218" i="25" s="1"/>
  <c r="F219" i="25"/>
  <c r="G219" i="25" s="1"/>
  <c r="F220" i="25"/>
  <c r="G220" i="25" s="1"/>
  <c r="F4" i="25"/>
  <c r="G4" i="25" s="1"/>
  <c r="F5" i="25"/>
  <c r="G5" i="25" s="1"/>
  <c r="F3" i="25"/>
  <c r="G3" i="25" s="1"/>
  <c r="AD19" i="24" s="1"/>
  <c r="I1835" i="24" l="1"/>
  <c r="I1120" i="24"/>
  <c r="I1251" i="24"/>
  <c r="I1407" i="24"/>
  <c r="I1508" i="24"/>
  <c r="I1119" i="24"/>
  <c r="I1149" i="24"/>
  <c r="I1183" i="24"/>
  <c r="I1021" i="24"/>
  <c r="I1344" i="24"/>
  <c r="I1358" i="24"/>
  <c r="I1455" i="24"/>
  <c r="I908" i="24"/>
  <c r="I895" i="24"/>
  <c r="I1219" i="24"/>
  <c r="I2124" i="24"/>
  <c r="I2201" i="24"/>
  <c r="I2226" i="24"/>
  <c r="I1039" i="24"/>
  <c r="I1026" i="24"/>
  <c r="I1116" i="24"/>
  <c r="I1425" i="24"/>
  <c r="I1462" i="24"/>
  <c r="I1567" i="24"/>
  <c r="I1555" i="24"/>
  <c r="I1724" i="24"/>
  <c r="I1797" i="24"/>
  <c r="I1983" i="24"/>
  <c r="I338" i="24"/>
  <c r="I1714" i="24"/>
  <c r="I344" i="24"/>
  <c r="I1573" i="24"/>
  <c r="I1730" i="24"/>
  <c r="I2147" i="24"/>
  <c r="I1445" i="24"/>
  <c r="I1704" i="24"/>
  <c r="I1761" i="24"/>
  <c r="I1659" i="24"/>
  <c r="I1250" i="24"/>
  <c r="I1347" i="24"/>
  <c r="I1720" i="24"/>
  <c r="I513" i="24"/>
  <c r="I556" i="24"/>
  <c r="I876" i="24"/>
  <c r="I912" i="24"/>
  <c r="I1043" i="24"/>
  <c r="I1030" i="24"/>
  <c r="I1115" i="24"/>
  <c r="I1234" i="24"/>
  <c r="I1356" i="24"/>
  <c r="I1467" i="24"/>
  <c r="I2051" i="24"/>
  <c r="I2118" i="24"/>
  <c r="I555" i="24"/>
  <c r="I875" i="24"/>
  <c r="I911" i="24"/>
  <c r="I959" i="24"/>
  <c r="I946" i="24"/>
  <c r="I1114" i="24"/>
  <c r="I367" i="24"/>
  <c r="I543" i="24"/>
  <c r="I575" i="24"/>
  <c r="I914" i="24"/>
  <c r="I1044" i="24"/>
  <c r="I1031" i="24"/>
  <c r="I1117" i="24"/>
  <c r="I1254" i="24"/>
  <c r="I1286" i="24"/>
  <c r="I1404" i="24"/>
  <c r="I1458" i="24"/>
  <c r="I1847" i="24"/>
  <c r="I1854" i="24"/>
  <c r="I1849" i="24"/>
  <c r="I1938" i="24"/>
  <c r="I1927" i="24"/>
  <c r="I2064" i="24"/>
  <c r="I920" i="24"/>
  <c r="I1427" i="24"/>
  <c r="I788" i="24"/>
  <c r="I828" i="24"/>
  <c r="I1958" i="24"/>
  <c r="I1633" i="24"/>
  <c r="I1622" i="24"/>
  <c r="I1984" i="24"/>
  <c r="I1973" i="24"/>
  <c r="I1702" i="24"/>
  <c r="I1691" i="24"/>
  <c r="I2237" i="24"/>
  <c r="I1189" i="24"/>
  <c r="I1862" i="24"/>
  <c r="I2110" i="24"/>
  <c r="I2099" i="24"/>
  <c r="I1005" i="24"/>
  <c r="I1020" i="24"/>
  <c r="I1007" i="24"/>
  <c r="I1220" i="24"/>
  <c r="I1230" i="24"/>
  <c r="I1290" i="24"/>
  <c r="I1361" i="24"/>
  <c r="I1528" i="24"/>
  <c r="I1638" i="24"/>
  <c r="I909" i="24"/>
  <c r="I945" i="24"/>
  <c r="I1022" i="24"/>
  <c r="I1009" i="24"/>
  <c r="I2282" i="24"/>
  <c r="I2272" i="24"/>
  <c r="I2338" i="24"/>
  <c r="I2328" i="24"/>
  <c r="I2382" i="24"/>
  <c r="I2372" i="24"/>
  <c r="I2508" i="24"/>
  <c r="I2500" i="24"/>
  <c r="I333" i="24"/>
  <c r="I299" i="24"/>
  <c r="I446" i="24"/>
  <c r="I433" i="24"/>
  <c r="I507" i="24"/>
  <c r="I522" i="24"/>
  <c r="I530" i="24"/>
  <c r="I545" i="24"/>
  <c r="I618" i="24"/>
  <c r="I605" i="24"/>
  <c r="I752" i="24"/>
  <c r="I739" i="24"/>
  <c r="I162" i="24"/>
  <c r="I161" i="24"/>
  <c r="I488" i="24"/>
  <c r="I475" i="24"/>
  <c r="I2284" i="24"/>
  <c r="I2274" i="24"/>
  <c r="I167" i="24"/>
  <c r="I166" i="24"/>
  <c r="I454" i="24"/>
  <c r="I441" i="24"/>
  <c r="I654" i="24"/>
  <c r="I641" i="24"/>
  <c r="I2495" i="24"/>
  <c r="I2485" i="24"/>
  <c r="I737" i="24"/>
  <c r="I724" i="24"/>
  <c r="I2285" i="24"/>
  <c r="I2275" i="24"/>
  <c r="I2323" i="24"/>
  <c r="I2313" i="24"/>
  <c r="I2393" i="24"/>
  <c r="I2383" i="24"/>
  <c r="I497" i="24"/>
  <c r="I484" i="24"/>
  <c r="I665" i="24"/>
  <c r="I652" i="24"/>
  <c r="I735" i="24"/>
  <c r="I722" i="24"/>
  <c r="I298" i="24"/>
  <c r="I285" i="24"/>
  <c r="I524" i="24"/>
  <c r="I511" i="24"/>
  <c r="AD522" i="24"/>
  <c r="AD528" i="24"/>
  <c r="AD316" i="24"/>
  <c r="AD326" i="24"/>
  <c r="AD2177" i="24"/>
  <c r="AD2183" i="24"/>
  <c r="AD1695" i="24"/>
  <c r="AD1701" i="24"/>
  <c r="AD1618" i="24"/>
  <c r="AD1624" i="24"/>
  <c r="AD1395" i="24"/>
  <c r="AD1401" i="24"/>
  <c r="I2224" i="24"/>
  <c r="I2316" i="24"/>
  <c r="I24" i="24"/>
  <c r="I37" i="24"/>
  <c r="I35" i="24"/>
  <c r="I48" i="24"/>
  <c r="I96" i="24"/>
  <c r="I109" i="24"/>
  <c r="I1417" i="24"/>
  <c r="I1931" i="24"/>
  <c r="I2004" i="24"/>
  <c r="I1892" i="24"/>
  <c r="I1965" i="24"/>
  <c r="I20" i="24"/>
  <c r="I33" i="24"/>
  <c r="I56" i="24"/>
  <c r="I69" i="24"/>
  <c r="I1470" i="24"/>
  <c r="I1482" i="24"/>
  <c r="AD2487" i="24"/>
  <c r="AD2493" i="24"/>
  <c r="AD681" i="24"/>
  <c r="AD687" i="24"/>
  <c r="AD659" i="24"/>
  <c r="AD665" i="24"/>
  <c r="AD645" i="24"/>
  <c r="AD651" i="24"/>
  <c r="AD640" i="24"/>
  <c r="AD646" i="24"/>
  <c r="AD608" i="24"/>
  <c r="AD614" i="24"/>
  <c r="AD512" i="24"/>
  <c r="AD518" i="24"/>
  <c r="AD492" i="24"/>
  <c r="AD498" i="24"/>
  <c r="AD482" i="24"/>
  <c r="AD488" i="24"/>
  <c r="AD452" i="24"/>
  <c r="AD458" i="24"/>
  <c r="AD413" i="24"/>
  <c r="AD419" i="24"/>
  <c r="AD405" i="24"/>
  <c r="AD411" i="24"/>
  <c r="AD351" i="24"/>
  <c r="AD357" i="24"/>
  <c r="AD235" i="24"/>
  <c r="AD244" i="24"/>
  <c r="AD201" i="24"/>
  <c r="AD210" i="24"/>
  <c r="AD178" i="24"/>
  <c r="AD187" i="24"/>
  <c r="AD163" i="24"/>
  <c r="AD172" i="24"/>
  <c r="AD852" i="24"/>
  <c r="AD858" i="24"/>
  <c r="AD2466" i="24"/>
  <c r="AD2472" i="24"/>
  <c r="AD2461" i="24"/>
  <c r="AD2345" i="24"/>
  <c r="AD2351" i="24"/>
  <c r="AD2335" i="24"/>
  <c r="AD2341" i="24"/>
  <c r="AD2330" i="24"/>
  <c r="AD2336" i="24"/>
  <c r="AD2325" i="24"/>
  <c r="AD2331" i="24"/>
  <c r="AD2317" i="24"/>
  <c r="AD2323" i="24"/>
  <c r="AD2300" i="24"/>
  <c r="AD2306" i="24"/>
  <c r="AD2292" i="24"/>
  <c r="AD2298" i="24"/>
  <c r="AD2278" i="24"/>
  <c r="AD2284" i="24"/>
  <c r="AD2179" i="24"/>
  <c r="AD2185" i="24"/>
  <c r="AD2175" i="24"/>
  <c r="AD2181" i="24"/>
  <c r="AD2158" i="24"/>
  <c r="AD2164" i="24"/>
  <c r="AD2146" i="24"/>
  <c r="AD2152" i="24"/>
  <c r="AD2134" i="24"/>
  <c r="AD2140" i="24"/>
  <c r="AD2126" i="24"/>
  <c r="AD2088" i="24"/>
  <c r="AD2094" i="24"/>
  <c r="AD1981" i="24"/>
  <c r="AD1987" i="24"/>
  <c r="AD1977" i="24"/>
  <c r="AD1983" i="24"/>
  <c r="AD1938" i="24"/>
  <c r="AD1944" i="24"/>
  <c r="AD1868" i="24"/>
  <c r="AD1864" i="24"/>
  <c r="AD1870" i="24"/>
  <c r="AD1778" i="24"/>
  <c r="AD1784" i="24"/>
  <c r="AD1693" i="24"/>
  <c r="AD1699" i="24"/>
  <c r="AD1651" i="24"/>
  <c r="AD1657" i="24"/>
  <c r="AD1647" i="24"/>
  <c r="AD1653" i="24"/>
  <c r="AD1633" i="24"/>
  <c r="AD1614" i="24"/>
  <c r="AD1620" i="24"/>
  <c r="AD1588" i="24"/>
  <c r="AD1594" i="24"/>
  <c r="AD1573" i="24"/>
  <c r="AD1565" i="24"/>
  <c r="AD1473" i="24"/>
  <c r="AD1469" i="24"/>
  <c r="AD1475" i="24"/>
  <c r="AD1408" i="24"/>
  <c r="AD1366" i="24"/>
  <c r="AD1337" i="24"/>
  <c r="AD1148" i="24"/>
  <c r="AD1154" i="24"/>
  <c r="AD1037" i="24"/>
  <c r="AD1043" i="24"/>
  <c r="AD1022" i="24"/>
  <c r="AD1014" i="24"/>
  <c r="AD1020" i="24"/>
  <c r="AD1005" i="24"/>
  <c r="AD1011" i="24"/>
  <c r="AD974" i="24"/>
  <c r="AD980" i="24"/>
  <c r="AD953" i="24"/>
  <c r="AD959" i="24"/>
  <c r="AD929" i="24"/>
  <c r="AD935" i="24"/>
  <c r="AD902" i="24"/>
  <c r="AD908" i="24"/>
  <c r="AD881" i="24"/>
  <c r="AD865" i="24"/>
  <c r="AD871" i="24"/>
  <c r="I2221" i="24"/>
  <c r="I2303" i="24"/>
  <c r="I19" i="24"/>
  <c r="I32" i="24"/>
  <c r="I28" i="24"/>
  <c r="I41" i="24"/>
  <c r="I67" i="24"/>
  <c r="I80" i="24"/>
  <c r="I81" i="24"/>
  <c r="I101" i="24"/>
  <c r="I114" i="24"/>
  <c r="I124" i="24"/>
  <c r="I137" i="24"/>
  <c r="I133" i="24"/>
  <c r="I146" i="24"/>
  <c r="I177" i="24"/>
  <c r="I193" i="24"/>
  <c r="I206" i="24"/>
  <c r="I1378" i="24"/>
  <c r="I1333" i="24"/>
  <c r="I1527" i="24"/>
  <c r="I1577" i="24"/>
  <c r="I1675" i="24"/>
  <c r="I1811" i="24"/>
  <c r="I1770" i="24"/>
  <c r="I1839" i="24"/>
  <c r="I1945" i="24"/>
  <c r="I2020" i="24"/>
  <c r="I1977" i="24"/>
  <c r="I2033" i="24"/>
  <c r="I2120" i="24"/>
  <c r="I2148" i="24"/>
  <c r="I2154" i="24"/>
  <c r="I2103" i="24"/>
  <c r="I2181" i="24"/>
  <c r="I1753" i="24"/>
  <c r="I1822" i="24"/>
  <c r="I1870" i="24"/>
  <c r="I2165" i="24"/>
  <c r="I2171" i="24"/>
  <c r="I2096" i="24"/>
  <c r="I2183" i="24"/>
  <c r="I506" i="24"/>
  <c r="I534" i="24"/>
  <c r="I759" i="24"/>
  <c r="I804" i="24"/>
  <c r="I923" i="24"/>
  <c r="I1993" i="24"/>
  <c r="I36" i="24"/>
  <c r="I49" i="24"/>
  <c r="I62" i="24"/>
  <c r="I75" i="24"/>
  <c r="I279" i="24"/>
  <c r="I292" i="24"/>
  <c r="I315" i="24"/>
  <c r="I325" i="24"/>
  <c r="I349" i="24"/>
  <c r="I366" i="24"/>
  <c r="I538" i="24"/>
  <c r="I569" i="24"/>
  <c r="I568" i="24"/>
  <c r="I596" i="24"/>
  <c r="I766" i="24"/>
  <c r="I812" i="24"/>
  <c r="I1208" i="24"/>
  <c r="I1279" i="24"/>
  <c r="I1242" i="24"/>
  <c r="I1303" i="24"/>
  <c r="I1319" i="24"/>
  <c r="I1342" i="24"/>
  <c r="I1469" i="24"/>
  <c r="I1486" i="24"/>
  <c r="I1880" i="24"/>
  <c r="I2071" i="24"/>
  <c r="I2149" i="24"/>
  <c r="I2217" i="24"/>
  <c r="I2223" i="24"/>
  <c r="I1609" i="24"/>
  <c r="I1808" i="24"/>
  <c r="I2125" i="24"/>
  <c r="I2131" i="24"/>
  <c r="AD678" i="24"/>
  <c r="AD684" i="24"/>
  <c r="AD657" i="24"/>
  <c r="AD663" i="24"/>
  <c r="AD551" i="24"/>
  <c r="AD557" i="24"/>
  <c r="AD507" i="24"/>
  <c r="AD513" i="24"/>
  <c r="AD415" i="24"/>
  <c r="AD421" i="24"/>
  <c r="AD344" i="24"/>
  <c r="AD350" i="24"/>
  <c r="AD261" i="24"/>
  <c r="AD270" i="24"/>
  <c r="AD2463" i="24"/>
  <c r="AD2469" i="24"/>
  <c r="AD2426" i="24"/>
  <c r="AD2432" i="24"/>
  <c r="AD2307" i="24"/>
  <c r="AD2313" i="24"/>
  <c r="AD1837" i="24"/>
  <c r="AD1843" i="24"/>
  <c r="AD1606" i="24"/>
  <c r="AD1612" i="24"/>
  <c r="AD1027" i="24"/>
  <c r="AD1033" i="24"/>
  <c r="I2075" i="24"/>
  <c r="I2162" i="24"/>
  <c r="I627" i="24"/>
  <c r="I656" i="24"/>
  <c r="I93" i="24"/>
  <c r="I106" i="24"/>
  <c r="I1380" i="24"/>
  <c r="I1741" i="24"/>
  <c r="I2073" i="24"/>
  <c r="AD741" i="24"/>
  <c r="AD747" i="24"/>
  <c r="AD731" i="24"/>
  <c r="AD737" i="24"/>
  <c r="AD680" i="24"/>
  <c r="AD686" i="24"/>
  <c r="AD658" i="24"/>
  <c r="AD664" i="24"/>
  <c r="AD511" i="24"/>
  <c r="AD517" i="24"/>
  <c r="AD491" i="24"/>
  <c r="AD497" i="24"/>
  <c r="AD408" i="24"/>
  <c r="AD404" i="24"/>
  <c r="AD410" i="24"/>
  <c r="AD391" i="24"/>
  <c r="AD397" i="24"/>
  <c r="AD348" i="24"/>
  <c r="AD354" i="24"/>
  <c r="AD292" i="24"/>
  <c r="AD301" i="24"/>
  <c r="AD264" i="24"/>
  <c r="AD273" i="24"/>
  <c r="AD183" i="24"/>
  <c r="AD192" i="24"/>
  <c r="AD176" i="24"/>
  <c r="AD185" i="24"/>
  <c r="AD158" i="24"/>
  <c r="AD167" i="24"/>
  <c r="AD848" i="24"/>
  <c r="AD854" i="24"/>
  <c r="AD826" i="24"/>
  <c r="AD832" i="24"/>
  <c r="AD2464" i="24"/>
  <c r="AD2470" i="24"/>
  <c r="AD2340" i="24"/>
  <c r="AD2346" i="24"/>
  <c r="AD2316" i="24"/>
  <c r="AD2322" i="24"/>
  <c r="AD2309" i="24"/>
  <c r="AD2315" i="24"/>
  <c r="AD2297" i="24"/>
  <c r="AD2303" i="24"/>
  <c r="AD2208" i="24"/>
  <c r="AD2178" i="24"/>
  <c r="AD2184" i="24"/>
  <c r="AD2174" i="24"/>
  <c r="AD2180" i="24"/>
  <c r="AD2165" i="24"/>
  <c r="AD2171" i="24"/>
  <c r="AD2157" i="24"/>
  <c r="AD2145" i="24"/>
  <c r="AD2125" i="24"/>
  <c r="AD2131" i="24"/>
  <c r="AD2121" i="24"/>
  <c r="AD2077" i="24"/>
  <c r="AD2083" i="24"/>
  <c r="AD2070" i="24"/>
  <c r="AD2076" i="24"/>
  <c r="AD2020" i="24"/>
  <c r="AD2026" i="24"/>
  <c r="AD1970" i="24"/>
  <c r="AD1949" i="24"/>
  <c r="AD1885" i="24"/>
  <c r="AD1891" i="24"/>
  <c r="AD1857" i="24"/>
  <c r="AD1850" i="24"/>
  <c r="AD1840" i="24"/>
  <c r="AD1832" i="24"/>
  <c r="AD1838" i="24"/>
  <c r="AD1827" i="24"/>
  <c r="AD1833" i="24"/>
  <c r="AD1811" i="24"/>
  <c r="AD1650" i="24"/>
  <c r="AD1656" i="24"/>
  <c r="AD1640" i="24"/>
  <c r="AD1646" i="24"/>
  <c r="AD1607" i="24"/>
  <c r="AD1613" i="24"/>
  <c r="AD1572" i="24"/>
  <c r="AD1564" i="24"/>
  <c r="AD1555" i="24"/>
  <c r="AD1551" i="24"/>
  <c r="AD1539" i="24"/>
  <c r="AD1534" i="24"/>
  <c r="AD1540" i="24"/>
  <c r="AD1521" i="24"/>
  <c r="AD1387" i="24"/>
  <c r="AD1393" i="24"/>
  <c r="AD1369" i="24"/>
  <c r="AD1365" i="24"/>
  <c r="AD1361" i="24"/>
  <c r="AD1356" i="24"/>
  <c r="AD1340" i="24"/>
  <c r="AD1336" i="24"/>
  <c r="AD1332" i="24"/>
  <c r="AD1226" i="24"/>
  <c r="AD1196" i="24"/>
  <c r="AD1189" i="24"/>
  <c r="AD1168" i="24"/>
  <c r="AD1163" i="24"/>
  <c r="AD1169" i="24"/>
  <c r="AD1145" i="24"/>
  <c r="AD1036" i="24"/>
  <c r="AD1042" i="24"/>
  <c r="AD1028" i="24"/>
  <c r="AD1034" i="24"/>
  <c r="AD1018" i="24"/>
  <c r="AD1024" i="24"/>
  <c r="AD1012" i="24"/>
  <c r="AD1004" i="24"/>
  <c r="AD1010" i="24"/>
  <c r="AD952" i="24"/>
  <c r="AD958" i="24"/>
  <c r="AD887" i="24"/>
  <c r="AD893" i="24"/>
  <c r="AD857" i="24"/>
  <c r="AD863" i="24"/>
  <c r="I132" i="24"/>
  <c r="I363" i="24"/>
  <c r="I1085" i="24"/>
  <c r="I1143" i="24"/>
  <c r="I26" i="24"/>
  <c r="I39" i="24"/>
  <c r="I38" i="24"/>
  <c r="I51" i="24"/>
  <c r="I63" i="24"/>
  <c r="I76" i="24"/>
  <c r="I142" i="24"/>
  <c r="I155" i="24"/>
  <c r="I190" i="24"/>
  <c r="I244" i="24"/>
  <c r="I255" i="24"/>
  <c r="I257" i="24"/>
  <c r="I270" i="24"/>
  <c r="I282" i="24"/>
  <c r="I297" i="24"/>
  <c r="I841" i="24"/>
  <c r="I890" i="24"/>
  <c r="I1216" i="24"/>
  <c r="I1295" i="24"/>
  <c r="I1302" i="24"/>
  <c r="I1370" i="24"/>
  <c r="I1357" i="24"/>
  <c r="I1420" i="24"/>
  <c r="I1438" i="24"/>
  <c r="I1449" i="24"/>
  <c r="I1547" i="24"/>
  <c r="I1575" i="24"/>
  <c r="I1608" i="24"/>
  <c r="I1673" i="24"/>
  <c r="I1682" i="24"/>
  <c r="I1710" i="24"/>
  <c r="I1746" i="24"/>
  <c r="I1913" i="24"/>
  <c r="I1986" i="24"/>
  <c r="I1940" i="24"/>
  <c r="I2015" i="24"/>
  <c r="I2052" i="24"/>
  <c r="I2180" i="24"/>
  <c r="I22" i="24"/>
  <c r="I31" i="24"/>
  <c r="I44" i="24"/>
  <c r="I71" i="24"/>
  <c r="I95" i="24"/>
  <c r="I108" i="24"/>
  <c r="I680" i="24"/>
  <c r="I686" i="24"/>
  <c r="I1540" i="24"/>
  <c r="I1646" i="24"/>
  <c r="I1842" i="24"/>
  <c r="I1848" i="24"/>
  <c r="I2280" i="24"/>
  <c r="I2286" i="24"/>
  <c r="I79" i="24"/>
  <c r="I526" i="24"/>
  <c r="I589" i="24"/>
  <c r="I1398" i="24"/>
  <c r="I1744" i="24"/>
  <c r="I1820" i="24"/>
  <c r="I1798" i="24"/>
  <c r="I1886" i="24"/>
  <c r="I2095" i="24"/>
  <c r="AD728" i="24"/>
  <c r="AD734" i="24"/>
  <c r="AD254" i="24"/>
  <c r="AD263" i="24"/>
  <c r="AD241" i="24"/>
  <c r="AD250" i="24"/>
  <c r="AD182" i="24"/>
  <c r="AD191" i="24"/>
  <c r="AD52" i="24"/>
  <c r="AD53" i="24"/>
  <c r="AD802" i="24"/>
  <c r="AD808" i="24"/>
  <c r="AD2459" i="24"/>
  <c r="AD2465" i="24"/>
  <c r="AD1996" i="24"/>
  <c r="AD2002" i="24"/>
  <c r="AD1969" i="24"/>
  <c r="AD1975" i="24"/>
  <c r="AD1364" i="24"/>
  <c r="AD1370" i="24"/>
  <c r="AD1035" i="24"/>
  <c r="AD1041" i="24"/>
  <c r="I1868" i="24"/>
  <c r="I1941" i="24"/>
  <c r="I263" i="24"/>
  <c r="I274" i="24"/>
  <c r="I1334" i="24"/>
  <c r="AD2467" i="24"/>
  <c r="AD2473" i="24"/>
  <c r="AD594" i="24"/>
  <c r="AD600" i="24"/>
  <c r="AD2296" i="24"/>
  <c r="AD2302" i="24"/>
  <c r="AD2264" i="24"/>
  <c r="AD2270" i="24"/>
  <c r="AD2143" i="24"/>
  <c r="AD2149" i="24"/>
  <c r="AD2124" i="24"/>
  <c r="AD2130" i="24"/>
  <c r="AD1988" i="24"/>
  <c r="AD1994" i="24"/>
  <c r="AD1240" i="24"/>
  <c r="AD1246" i="24"/>
  <c r="I353" i="24"/>
  <c r="I368" i="24"/>
  <c r="I2301" i="24"/>
  <c r="I2307" i="24"/>
  <c r="I147" i="24"/>
  <c r="I1110" i="24"/>
  <c r="I1169" i="24"/>
  <c r="I212" i="24"/>
  <c r="I261" i="24"/>
  <c r="I272" i="24"/>
  <c r="AD781" i="24"/>
  <c r="AD787" i="24"/>
  <c r="AD648" i="24"/>
  <c r="AD654" i="24"/>
  <c r="AD642" i="24"/>
  <c r="AD609" i="24"/>
  <c r="AD615" i="24"/>
  <c r="AD591" i="24"/>
  <c r="AD597" i="24"/>
  <c r="AD584" i="24"/>
  <c r="AD580" i="24"/>
  <c r="AD543" i="24"/>
  <c r="AD549" i="24"/>
  <c r="AD506" i="24"/>
  <c r="AD487" i="24"/>
  <c r="AD493" i="24"/>
  <c r="AD414" i="24"/>
  <c r="AD420" i="24"/>
  <c r="AD406" i="24"/>
  <c r="AD412" i="24"/>
  <c r="AD370" i="24"/>
  <c r="AD376" i="24"/>
  <c r="AD327" i="24"/>
  <c r="AD337" i="24"/>
  <c r="AD315" i="24"/>
  <c r="AD325" i="24"/>
  <c r="AD303" i="24"/>
  <c r="AD312" i="24"/>
  <c r="AD269" i="24"/>
  <c r="AD278" i="24"/>
  <c r="AD230" i="24"/>
  <c r="AD836" i="24"/>
  <c r="AD842" i="24"/>
  <c r="AD801" i="24"/>
  <c r="AD807" i="24"/>
  <c r="AD2462" i="24"/>
  <c r="AD2468" i="24"/>
  <c r="AD2380" i="24"/>
  <c r="AD2386" i="24"/>
  <c r="AD2337" i="24"/>
  <c r="AD2343" i="24"/>
  <c r="AD2332" i="24"/>
  <c r="AD2338" i="24"/>
  <c r="AD2318" i="24"/>
  <c r="AD2324" i="24"/>
  <c r="AD2295" i="24"/>
  <c r="AD2288" i="24"/>
  <c r="AD2294" i="24"/>
  <c r="AD2217" i="24"/>
  <c r="AD2223" i="24"/>
  <c r="AD2205" i="24"/>
  <c r="AD2211" i="24"/>
  <c r="AD2187" i="24"/>
  <c r="AD2193" i="24"/>
  <c r="AD2169" i="24"/>
  <c r="AD2161" i="24"/>
  <c r="AD2167" i="24"/>
  <c r="AD2040" i="24"/>
  <c r="AD2046" i="24"/>
  <c r="AD2032" i="24"/>
  <c r="AD2038" i="24"/>
  <c r="AD1982" i="24"/>
  <c r="AD1978" i="24"/>
  <c r="AD1984" i="24"/>
  <c r="AD1877" i="24"/>
  <c r="AD1883" i="24"/>
  <c r="AD1852" i="24"/>
  <c r="AD1858" i="24"/>
  <c r="AD1836" i="24"/>
  <c r="AD1842" i="24"/>
  <c r="AD1829" i="24"/>
  <c r="AD1835" i="24"/>
  <c r="AD1738" i="24"/>
  <c r="AD1744" i="24"/>
  <c r="AD1658" i="24"/>
  <c r="AD1664" i="24"/>
  <c r="AD1648" i="24"/>
  <c r="AD1654" i="24"/>
  <c r="AD1638" i="24"/>
  <c r="AD1644" i="24"/>
  <c r="AD1626" i="24"/>
  <c r="AD1632" i="24"/>
  <c r="AD1604" i="24"/>
  <c r="AD1558" i="24"/>
  <c r="AD1499" i="24"/>
  <c r="AD1479" i="24"/>
  <c r="AD1377" i="24"/>
  <c r="AD1367" i="24"/>
  <c r="AD1373" i="24"/>
  <c r="AD1338" i="24"/>
  <c r="AD1344" i="24"/>
  <c r="AD1265" i="24"/>
  <c r="AD1239" i="24"/>
  <c r="AD1228" i="24"/>
  <c r="AD1234" i="24"/>
  <c r="AD1200" i="24"/>
  <c r="AD1176" i="24"/>
  <c r="AD1165" i="24"/>
  <c r="AD1141" i="24"/>
  <c r="AD1026" i="24"/>
  <c r="AD1032" i="24"/>
  <c r="AD1015" i="24"/>
  <c r="AD1021" i="24"/>
  <c r="AD976" i="24"/>
  <c r="AD982" i="24"/>
  <c r="AD932" i="24"/>
  <c r="AD938" i="24"/>
  <c r="AD882" i="24"/>
  <c r="AD888" i="24"/>
  <c r="AD866" i="24"/>
  <c r="AD872" i="24"/>
  <c r="I1968" i="24"/>
  <c r="I2302" i="24"/>
  <c r="I1387" i="24"/>
  <c r="I938" i="24"/>
  <c r="I262" i="24"/>
  <c r="I273" i="24"/>
  <c r="I622" i="24"/>
  <c r="I651" i="24"/>
  <c r="I667" i="24"/>
  <c r="I673" i="24"/>
  <c r="I1096" i="24"/>
  <c r="I1154" i="24"/>
  <c r="I1142" i="24"/>
  <c r="I10" i="24"/>
  <c r="I23" i="24"/>
  <c r="I21" i="24"/>
  <c r="I34" i="24"/>
  <c r="I30" i="24"/>
  <c r="I43" i="24"/>
  <c r="I70" i="24"/>
  <c r="I149" i="24"/>
  <c r="I225" i="24"/>
  <c r="I343" i="24"/>
  <c r="I358" i="24"/>
  <c r="I376" i="24"/>
  <c r="I388" i="24"/>
  <c r="I406" i="24"/>
  <c r="I564" i="24"/>
  <c r="I592" i="24"/>
  <c r="I922" i="24"/>
  <c r="I936" i="24"/>
  <c r="I1224" i="24"/>
  <c r="I1291" i="24"/>
  <c r="I1366" i="24"/>
  <c r="I1595" i="24"/>
  <c r="I1624" i="24"/>
  <c r="I1700" i="24"/>
  <c r="I1750" i="24"/>
  <c r="I1819" i="24"/>
  <c r="I1807" i="24"/>
  <c r="I1817" i="24"/>
  <c r="I1908" i="24"/>
  <c r="I1981" i="24"/>
  <c r="I1923" i="24"/>
  <c r="I1996" i="24"/>
  <c r="I2006" i="24"/>
  <c r="I2116" i="24"/>
  <c r="I2122" i="24"/>
  <c r="I2056" i="24"/>
  <c r="I2222" i="24"/>
  <c r="I2314" i="24"/>
  <c r="I27" i="24"/>
  <c r="I40" i="24"/>
  <c r="I42" i="24"/>
  <c r="I55" i="24"/>
  <c r="I85" i="24"/>
  <c r="I144" i="24"/>
  <c r="I157" i="24"/>
  <c r="I243" i="24"/>
  <c r="I256" i="24"/>
  <c r="I954" i="24"/>
  <c r="I1003" i="24"/>
  <c r="I1311" i="24"/>
  <c r="I122" i="24"/>
  <c r="I135" i="24"/>
  <c r="I660" i="24"/>
  <c r="I666" i="24"/>
  <c r="I1474" i="24"/>
  <c r="I1837" i="24"/>
  <c r="I1843" i="24"/>
  <c r="I1451" i="24"/>
  <c r="I2057" i="24"/>
  <c r="I1833" i="24"/>
  <c r="I1738" i="24"/>
  <c r="I1815" i="24"/>
  <c r="I264" i="24"/>
  <c r="I2128" i="24"/>
  <c r="I619" i="24"/>
  <c r="I1285" i="24"/>
  <c r="I1294" i="24"/>
  <c r="I1683" i="24"/>
  <c r="I350" i="24"/>
  <c r="I228" i="24"/>
  <c r="I390" i="24"/>
  <c r="I1574" i="24"/>
  <c r="I1736" i="24"/>
  <c r="I1975" i="24"/>
  <c r="I1371" i="24"/>
  <c r="I2209" i="24"/>
  <c r="I1857" i="24"/>
  <c r="I1668" i="24"/>
  <c r="I1987" i="24"/>
  <c r="I1150" i="24"/>
  <c r="I1935" i="24"/>
  <c r="I566" i="24"/>
  <c r="I612" i="24"/>
  <c r="I1226" i="24"/>
  <c r="I1263" i="24"/>
  <c r="I1157" i="24"/>
  <c r="I1937" i="24"/>
  <c r="I1349" i="24"/>
  <c r="I1269" i="24"/>
  <c r="I1340" i="24"/>
  <c r="I1395" i="24"/>
  <c r="I2026" i="24"/>
  <c r="I203" i="24"/>
  <c r="I2210" i="24"/>
  <c r="I181" i="24"/>
  <c r="I2130" i="24"/>
  <c r="I1521" i="24"/>
  <c r="I1289" i="24"/>
  <c r="I590" i="24"/>
  <c r="I642" i="24"/>
  <c r="I798" i="24"/>
  <c r="I1165" i="24"/>
  <c r="I329" i="24"/>
  <c r="I301" i="24"/>
  <c r="I303" i="24"/>
  <c r="I1121" i="24"/>
  <c r="I1148" i="24"/>
  <c r="I223" i="24"/>
  <c r="I563" i="24"/>
  <c r="I1184" i="24"/>
  <c r="I1360" i="24"/>
  <c r="I1431" i="24"/>
  <c r="I597" i="24"/>
  <c r="I2145" i="24"/>
  <c r="I2218" i="24"/>
  <c r="I183" i="24"/>
  <c r="I186" i="24"/>
  <c r="I239" i="24"/>
  <c r="I241" i="24"/>
  <c r="I251" i="24"/>
  <c r="I253" i="24"/>
  <c r="I267" i="24"/>
  <c r="I269" i="24"/>
  <c r="I424" i="24"/>
  <c r="I440" i="24"/>
  <c r="I910" i="24"/>
  <c r="I953" i="24"/>
  <c r="I958" i="24"/>
  <c r="I1006" i="24"/>
  <c r="I974" i="24"/>
  <c r="I1017" i="24"/>
  <c r="I993" i="24"/>
  <c r="I1036" i="24"/>
  <c r="I1241" i="24"/>
  <c r="I2109" i="24"/>
  <c r="I2182" i="24"/>
  <c r="I2138" i="24"/>
  <c r="I2153" i="24"/>
  <c r="I2228" i="24"/>
  <c r="I158" i="24"/>
  <c r="I205" i="24"/>
  <c r="I209" i="24"/>
  <c r="I220" i="24"/>
  <c r="I231" i="24"/>
  <c r="I308" i="24"/>
  <c r="I316" i="24"/>
  <c r="I352" i="24"/>
  <c r="I372" i="24"/>
  <c r="I391" i="24"/>
  <c r="I405" i="24"/>
  <c r="I439" i="24"/>
  <c r="I456" i="24"/>
  <c r="I495" i="24"/>
  <c r="I517" i="24"/>
  <c r="I525" i="24"/>
  <c r="I588" i="24"/>
  <c r="I610" i="24"/>
  <c r="I615" i="24"/>
  <c r="I643" i="24"/>
  <c r="I635" i="24"/>
  <c r="I659" i="24"/>
  <c r="I695" i="24"/>
  <c r="I729" i="24"/>
  <c r="I767" i="24"/>
  <c r="I807" i="24"/>
  <c r="I932" i="24"/>
  <c r="I962" i="24"/>
  <c r="I1010" i="24"/>
  <c r="I979" i="24"/>
  <c r="I1027" i="24"/>
  <c r="I995" i="24"/>
  <c r="I1038" i="24"/>
  <c r="I1107" i="24"/>
  <c r="I1159" i="24"/>
  <c r="I1123" i="24"/>
  <c r="I1139" i="24"/>
  <c r="I1160" i="24"/>
  <c r="I1181" i="24"/>
  <c r="I1193" i="24"/>
  <c r="I1331" i="24"/>
  <c r="I1343" i="24"/>
  <c r="I1368" i="24"/>
  <c r="I1413" i="24"/>
  <c r="I1428" i="24"/>
  <c r="I1485" i="24"/>
  <c r="I1481" i="24"/>
  <c r="I1493" i="24"/>
  <c r="I1557" i="24"/>
  <c r="I1524" i="24"/>
  <c r="I1530" i="24"/>
  <c r="I1594" i="24"/>
  <c r="I1583" i="24"/>
  <c r="I1641" i="24"/>
  <c r="I1592" i="24"/>
  <c r="I1650" i="24"/>
  <c r="I1631" i="24"/>
  <c r="I1690" i="24"/>
  <c r="I1652" i="24"/>
  <c r="I1711" i="24"/>
  <c r="I1726" i="24"/>
  <c r="I1755" i="24"/>
  <c r="I1818" i="24"/>
  <c r="I1778" i="24"/>
  <c r="I1813" i="24"/>
  <c r="I1877" i="24"/>
  <c r="I1865" i="24"/>
  <c r="I1888" i="24"/>
  <c r="I1959" i="24"/>
  <c r="I1976" i="24"/>
  <c r="I1990" i="24"/>
  <c r="I2014" i="24"/>
  <c r="I2036" i="24"/>
  <c r="I2108" i="24"/>
  <c r="I2072" i="24"/>
  <c r="I2077" i="24"/>
  <c r="I2158" i="24"/>
  <c r="I2101" i="24"/>
  <c r="I2173" i="24"/>
  <c r="I170" i="24"/>
  <c r="I221" i="24"/>
  <c r="I283" i="24"/>
  <c r="I289" i="24"/>
  <c r="I371" i="24"/>
  <c r="I493" i="24"/>
  <c r="I518" i="24"/>
  <c r="I565" i="24"/>
  <c r="I980" i="24"/>
  <c r="I1028" i="24"/>
  <c r="I1205" i="24"/>
  <c r="I1240" i="24"/>
  <c r="I1383" i="24"/>
  <c r="I1483" i="24"/>
  <c r="I1661" i="24"/>
  <c r="I1727" i="24"/>
  <c r="I1872" i="24"/>
  <c r="I1960" i="24"/>
  <c r="I2038" i="24"/>
  <c r="I2119" i="24"/>
  <c r="I2087" i="24"/>
  <c r="I2159" i="24"/>
  <c r="I176" i="24"/>
  <c r="I179" i="24"/>
  <c r="I224" i="24"/>
  <c r="I933" i="24"/>
  <c r="I976" i="24"/>
  <c r="I997" i="24"/>
  <c r="I1040" i="24"/>
  <c r="I1170" i="24"/>
  <c r="I1218" i="24"/>
  <c r="I1257" i="24"/>
  <c r="I1345" i="24"/>
  <c r="I1501" i="24"/>
  <c r="I1558" i="24"/>
  <c r="I1678" i="24"/>
  <c r="I1737" i="24"/>
  <c r="I2041" i="24"/>
  <c r="I2113" i="24"/>
  <c r="I2106" i="24"/>
  <c r="I2178" i="24"/>
  <c r="I348" i="24"/>
  <c r="I357" i="24"/>
  <c r="I586" i="24"/>
  <c r="I608" i="24"/>
  <c r="I633" i="24"/>
  <c r="I657" i="24"/>
  <c r="I668" i="24"/>
  <c r="I693" i="24"/>
  <c r="I765" i="24"/>
  <c r="I805" i="24"/>
  <c r="I838" i="24"/>
  <c r="I881" i="24"/>
  <c r="I1163" i="24"/>
  <c r="I1217" i="24"/>
  <c r="I1126" i="24"/>
  <c r="I230" i="24"/>
  <c r="I1307" i="24"/>
  <c r="I1362" i="24"/>
  <c r="I1386" i="24"/>
  <c r="I1443" i="24"/>
  <c r="I1411" i="24"/>
  <c r="I1468" i="24"/>
  <c r="I1507" i="24"/>
  <c r="I1564" i="24"/>
  <c r="I1562" i="24"/>
  <c r="I1627" i="24"/>
  <c r="I1589" i="24"/>
  <c r="I1647" i="24"/>
  <c r="I1605" i="24"/>
  <c r="I1664" i="24"/>
  <c r="I1621" i="24"/>
  <c r="I1687" i="24"/>
  <c r="I1642" i="24"/>
  <c r="I1701" i="24"/>
  <c r="I1662" i="24"/>
  <c r="I1728" i="24"/>
  <c r="I1735" i="24"/>
  <c r="I1805" i="24"/>
  <c r="I1765" i="24"/>
  <c r="I1828" i="24"/>
  <c r="I1768" i="24"/>
  <c r="I1838" i="24"/>
  <c r="I1788" i="24"/>
  <c r="I1851" i="24"/>
  <c r="I1799" i="24"/>
  <c r="I1863" i="24"/>
  <c r="I1873" i="24"/>
  <c r="I1911" i="24"/>
  <c r="I1978" i="24"/>
  <c r="I1956" i="24"/>
  <c r="I2025" i="24"/>
  <c r="I2040" i="24"/>
  <c r="I2121" i="24"/>
  <c r="I1637" i="24"/>
  <c r="I1696" i="24"/>
  <c r="I1722" i="24"/>
  <c r="I1784" i="24"/>
  <c r="I1759" i="24"/>
  <c r="I1829" i="24"/>
  <c r="I1789" i="24"/>
  <c r="I1852" i="24"/>
  <c r="I1810" i="24"/>
  <c r="I1874" i="24"/>
  <c r="I2078" i="24"/>
  <c r="I2150" i="24"/>
  <c r="I2156" i="24"/>
  <c r="I266" i="24"/>
  <c r="I268" i="24"/>
  <c r="I459" i="24"/>
  <c r="I482" i="24"/>
  <c r="I554" i="24"/>
  <c r="I579" i="24"/>
  <c r="I874" i="24"/>
  <c r="I917" i="24"/>
  <c r="I961" i="24"/>
  <c r="I1004" i="24"/>
  <c r="I1186" i="24"/>
  <c r="I1232" i="24"/>
  <c r="I1275" i="24"/>
  <c r="I1330" i="24"/>
  <c r="I1423" i="24"/>
  <c r="I1480" i="24"/>
  <c r="I1463" i="24"/>
  <c r="I1593" i="24"/>
  <c r="I1651" i="24"/>
  <c r="I1785" i="24"/>
  <c r="I1856" i="24"/>
  <c r="I2024" i="24"/>
  <c r="I2080" i="24"/>
  <c r="I2152" i="24"/>
  <c r="I2123" i="24"/>
  <c r="I2196" i="24"/>
  <c r="I2142" i="24"/>
  <c r="I2175" i="24"/>
  <c r="I235" i="24"/>
  <c r="I313" i="24"/>
  <c r="I319" i="24"/>
  <c r="I342" i="24"/>
  <c r="I401" i="24"/>
  <c r="I413" i="24"/>
  <c r="I470" i="24"/>
  <c r="I490" i="24"/>
  <c r="I499" i="24"/>
  <c r="I521" i="24"/>
  <c r="I531" i="24"/>
  <c r="I553" i="24"/>
  <c r="I551" i="24"/>
  <c r="I573" i="24"/>
  <c r="I578" i="24"/>
  <c r="I604" i="24"/>
  <c r="I591" i="24"/>
  <c r="I613" i="24"/>
  <c r="I625" i="24"/>
  <c r="I648" i="24"/>
  <c r="I640" i="24"/>
  <c r="I670" i="24"/>
  <c r="I732" i="24"/>
  <c r="I769" i="24"/>
  <c r="I800" i="24"/>
  <c r="I842" i="24"/>
  <c r="I864" i="24"/>
  <c r="I907" i="24"/>
  <c r="I935" i="24"/>
  <c r="I978" i="24"/>
  <c r="I951" i="24"/>
  <c r="I999" i="24"/>
  <c r="I971" i="24"/>
  <c r="I1014" i="24"/>
  <c r="I989" i="24"/>
  <c r="I1032" i="24"/>
  <c r="I1133" i="24"/>
  <c r="I1156" i="24"/>
  <c r="I1173" i="24"/>
  <c r="I1190" i="24"/>
  <c r="I1209" i="24"/>
  <c r="I1273" i="24"/>
  <c r="I1300" i="24"/>
  <c r="I1355" i="24"/>
  <c r="I1348" i="24"/>
  <c r="I1453" i="24"/>
  <c r="I1461" i="24"/>
  <c r="I1518" i="24"/>
  <c r="I1487" i="24"/>
  <c r="I1551" i="24"/>
  <c r="I1503" i="24"/>
  <c r="I1560" i="24"/>
  <c r="I1535" i="24"/>
  <c r="I1599" i="24"/>
  <c r="I1554" i="24"/>
  <c r="I1571" i="24"/>
  <c r="I1586" i="24"/>
  <c r="I1644" i="24"/>
  <c r="I1591" i="24"/>
  <c r="I1657" i="24"/>
  <c r="I1725" i="24"/>
  <c r="I1762" i="24"/>
  <c r="I1825" i="24"/>
  <c r="I1782" i="24"/>
  <c r="I1845" i="24"/>
  <c r="I1962" i="24"/>
  <c r="I1994" i="24"/>
  <c r="I2074" i="24"/>
  <c r="I2111" i="24"/>
  <c r="I2184" i="24"/>
  <c r="I362" i="24"/>
  <c r="I576" i="24"/>
  <c r="I602" i="24"/>
  <c r="I697" i="24"/>
  <c r="I731" i="24"/>
  <c r="I973" i="24"/>
  <c r="I1016" i="24"/>
  <c r="I1153" i="24"/>
  <c r="I1207" i="24"/>
  <c r="I1244" i="24"/>
  <c r="I1299" i="24"/>
  <c r="I1287" i="24"/>
  <c r="I1327" i="24"/>
  <c r="I1584" i="24"/>
  <c r="I1653" i="24"/>
  <c r="I1719" i="24"/>
  <c r="I1780" i="24"/>
  <c r="I1850" i="24"/>
  <c r="I1943" i="24"/>
  <c r="I2012" i="24"/>
  <c r="I2114" i="24"/>
  <c r="I2187" i="24"/>
  <c r="I2141" i="24"/>
  <c r="I2214" i="24"/>
  <c r="I163" i="24"/>
  <c r="I168" i="24"/>
  <c r="I288" i="24"/>
  <c r="I294" i="24"/>
  <c r="I312" i="24"/>
  <c r="I318" i="24"/>
  <c r="I355" i="24"/>
  <c r="I364" i="24"/>
  <c r="I385" i="24"/>
  <c r="I397" i="24"/>
  <c r="I396" i="24"/>
  <c r="I408" i="24"/>
  <c r="I465" i="24"/>
  <c r="I485" i="24"/>
  <c r="I498" i="24"/>
  <c r="I520" i="24"/>
  <c r="I550" i="24"/>
  <c r="I572" i="24"/>
  <c r="I562" i="24"/>
  <c r="I577" i="24"/>
  <c r="I603" i="24"/>
  <c r="I709" i="24"/>
  <c r="I746" i="24"/>
  <c r="I854" i="24"/>
  <c r="I902" i="24"/>
  <c r="I934" i="24"/>
  <c r="I977" i="24"/>
  <c r="I955" i="24"/>
  <c r="I998" i="24"/>
  <c r="I964" i="24"/>
  <c r="I1012" i="24"/>
  <c r="I986" i="24"/>
  <c r="I1029" i="24"/>
  <c r="I1109" i="24"/>
  <c r="I1162" i="24"/>
  <c r="I1237" i="24"/>
  <c r="I2104" i="24"/>
  <c r="I2176" i="24"/>
  <c r="I2143" i="24"/>
  <c r="I2177" i="24"/>
  <c r="I180" i="24"/>
  <c r="I195" i="24"/>
  <c r="I201" i="24"/>
  <c r="I237" i="24"/>
  <c r="I249" i="24"/>
  <c r="I265" i="24"/>
  <c r="I314" i="24"/>
  <c r="I320" i="24"/>
  <c r="I402" i="24"/>
  <c r="I414" i="24"/>
  <c r="I471" i="24"/>
  <c r="I491" i="24"/>
  <c r="I500" i="24"/>
  <c r="I552" i="24"/>
  <c r="I574" i="24"/>
  <c r="I584" i="24"/>
  <c r="I606" i="24"/>
  <c r="I626" i="24"/>
  <c r="I649" i="24"/>
  <c r="I650" i="24"/>
  <c r="I675" i="24"/>
  <c r="I750" i="24"/>
  <c r="I789" i="24"/>
  <c r="I806" i="24"/>
  <c r="I848" i="24"/>
  <c r="I868" i="24"/>
  <c r="I916" i="24"/>
  <c r="I899" i="24"/>
  <c r="I947" i="24"/>
  <c r="I957" i="24"/>
  <c r="I1000" i="24"/>
  <c r="I972" i="24"/>
  <c r="I1015" i="24"/>
  <c r="I990" i="24"/>
  <c r="I1033" i="24"/>
  <c r="I1134" i="24"/>
  <c r="I1140" i="24"/>
  <c r="I1200" i="24"/>
  <c r="I1167" i="24"/>
  <c r="I1191" i="24"/>
  <c r="I1210" i="24"/>
  <c r="I1249" i="24"/>
  <c r="I1282" i="24"/>
  <c r="I1337" i="24"/>
  <c r="I1297" i="24"/>
  <c r="I1315" i="24"/>
  <c r="I1326" i="24"/>
  <c r="I1336" i="24"/>
  <c r="I1392" i="24"/>
  <c r="I1390" i="24"/>
  <c r="I1409" i="24"/>
  <c r="I1466" i="24"/>
  <c r="I1414" i="24"/>
  <c r="I1478" i="24"/>
  <c r="I1454" i="24"/>
  <c r="I1511" i="24"/>
  <c r="I1472" i="24"/>
  <c r="I1495" i="24"/>
  <c r="I1552" i="24"/>
  <c r="I1504" i="24"/>
  <c r="I1510" i="24"/>
  <c r="I1543" i="24"/>
  <c r="I1556" i="24"/>
  <c r="I1620" i="24"/>
  <c r="I1572" i="24"/>
  <c r="I1639" i="24"/>
  <c r="I1698" i="24"/>
  <c r="I1740" i="24"/>
  <c r="I1756" i="24"/>
  <c r="I1826" i="24"/>
  <c r="I1773" i="24"/>
  <c r="I1836" i="24"/>
  <c r="I1776" i="24"/>
  <c r="I1846" i="24"/>
  <c r="I1879" i="24"/>
  <c r="I1946" i="24"/>
  <c r="I1963" i="24"/>
  <c r="I2031" i="24"/>
  <c r="I2068" i="24"/>
  <c r="I2140" i="24"/>
  <c r="I2079" i="24"/>
  <c r="I2151" i="24"/>
  <c r="I2094" i="24"/>
  <c r="I2166" i="24"/>
  <c r="I2126" i="24"/>
  <c r="I2208" i="24"/>
  <c r="I395" i="24"/>
  <c r="I407" i="24"/>
  <c r="I535" i="24"/>
  <c r="I611" i="24"/>
  <c r="I639" i="24"/>
  <c r="I858" i="24"/>
  <c r="I901" i="24"/>
  <c r="I1168" i="24"/>
  <c r="I1228" i="24"/>
  <c r="I1262" i="24"/>
  <c r="I1317" i="24"/>
  <c r="I1410" i="24"/>
  <c r="I1506" i="24"/>
  <c r="I1576" i="24"/>
  <c r="I1634" i="24"/>
  <c r="I1625" i="24"/>
  <c r="I1684" i="24"/>
  <c r="I1757" i="24"/>
  <c r="I1827" i="24"/>
  <c r="I1795" i="24"/>
  <c r="I1866" i="24"/>
  <c r="I1902" i="24"/>
  <c r="I1969" i="24"/>
  <c r="I2065" i="24"/>
  <c r="I2139" i="24"/>
  <c r="I2242" i="24"/>
  <c r="I198" i="24"/>
  <c r="I202" i="24"/>
  <c r="I250" i="24"/>
  <c r="I403" i="24"/>
  <c r="I415" i="24"/>
  <c r="I968" i="24"/>
  <c r="I1011" i="24"/>
  <c r="I1194" i="24"/>
  <c r="I1248" i="24"/>
  <c r="I1236" i="24"/>
  <c r="I1314" i="24"/>
  <c r="I1377" i="24"/>
  <c r="I1369" i="24"/>
  <c r="I1433" i="24"/>
  <c r="I1429" i="24"/>
  <c r="I1640" i="24"/>
  <c r="I1823" i="24"/>
  <c r="I2060" i="24"/>
  <c r="I1288" i="24"/>
  <c r="I1379" i="24"/>
  <c r="I1436" i="24"/>
  <c r="I1502" i="24"/>
  <c r="I1559" i="24"/>
  <c r="I1549" i="24"/>
  <c r="I1606" i="24"/>
  <c r="I1585" i="24"/>
  <c r="I1643" i="24"/>
  <c r="I1596" i="24"/>
  <c r="I1654" i="24"/>
  <c r="I1636" i="24"/>
  <c r="I1695" i="24"/>
  <c r="I1781" i="24"/>
  <c r="I1844" i="24"/>
  <c r="I1796" i="24"/>
  <c r="I1867" i="24"/>
  <c r="I1869" i="24"/>
  <c r="I1936" i="24"/>
  <c r="I1961" i="24"/>
  <c r="I2030" i="24"/>
  <c r="I2088" i="24"/>
  <c r="I2160" i="24"/>
  <c r="I1777" i="24"/>
  <c r="I1840" i="24"/>
  <c r="I1800" i="24"/>
  <c r="I1864" i="24"/>
  <c r="I1939" i="24"/>
  <c r="I2016" i="24"/>
  <c r="I2067" i="24"/>
  <c r="I2310" i="24"/>
  <c r="I182" i="24"/>
  <c r="I185" i="24"/>
  <c r="I309" i="24"/>
  <c r="I317" i="24"/>
  <c r="I585" i="24"/>
  <c r="I607" i="24"/>
  <c r="I987" i="24"/>
  <c r="I1035" i="24"/>
  <c r="I1292" i="24"/>
  <c r="I1339" i="24"/>
  <c r="I1489" i="24"/>
  <c r="I1553" i="24"/>
  <c r="I1548" i="24"/>
  <c r="I1635" i="24"/>
  <c r="I1694" i="24"/>
  <c r="I1769" i="24"/>
  <c r="I1832" i="24"/>
  <c r="I1814" i="24"/>
  <c r="I1878" i="24"/>
  <c r="I1907" i="24"/>
  <c r="I1982" i="24"/>
  <c r="I2107" i="24"/>
  <c r="I2179" i="24"/>
  <c r="I156" i="24"/>
  <c r="I200" i="24"/>
  <c r="I204" i="24"/>
  <c r="I240" i="24"/>
  <c r="I252" i="24"/>
  <c r="I254" i="24"/>
  <c r="I336" i="24"/>
  <c r="I345" i="24"/>
  <c r="I365" i="24"/>
  <c r="I374" i="24"/>
  <c r="I392" i="24"/>
  <c r="I404" i="24"/>
  <c r="I432" i="24"/>
  <c r="I448" i="24"/>
  <c r="I489" i="24"/>
  <c r="I514" i="24"/>
  <c r="I583" i="24"/>
  <c r="I609" i="24"/>
  <c r="I634" i="24"/>
  <c r="I658" i="24"/>
  <c r="I672" i="24"/>
  <c r="I698" i="24"/>
  <c r="I840" i="24"/>
  <c r="I883" i="24"/>
  <c r="I918" i="24"/>
  <c r="I965" i="24"/>
  <c r="I1008" i="24"/>
  <c r="I975" i="24"/>
  <c r="I1018" i="24"/>
  <c r="I994" i="24"/>
  <c r="I1037" i="24"/>
  <c r="I1137" i="24"/>
  <c r="I1196" i="24"/>
  <c r="I1301" i="24"/>
  <c r="I1363" i="24"/>
  <c r="I1329" i="24"/>
  <c r="I1385" i="24"/>
  <c r="I1374" i="24"/>
  <c r="I1403" i="24"/>
  <c r="I1437" i="24"/>
  <c r="I1499" i="24"/>
  <c r="I1509" i="24"/>
  <c r="I1566" i="24"/>
  <c r="I1590" i="24"/>
  <c r="I1648" i="24"/>
  <c r="I1623" i="24"/>
  <c r="I1689" i="24"/>
  <c r="I1670" i="24"/>
  <c r="I1729" i="24"/>
  <c r="I1749" i="24"/>
  <c r="I1812" i="24"/>
  <c r="I1771" i="24"/>
  <c r="I1834" i="24"/>
  <c r="I1794" i="24"/>
  <c r="I1858" i="24"/>
  <c r="I1816" i="24"/>
  <c r="I1883" i="24"/>
  <c r="I1950" i="24"/>
  <c r="I1912" i="24"/>
  <c r="I1979" i="24"/>
  <c r="I1957" i="24"/>
  <c r="I1988" i="24"/>
  <c r="I2010" i="24"/>
  <c r="I2082" i="24"/>
  <c r="I2091" i="24"/>
  <c r="I2172" i="24"/>
  <c r="I232" i="24"/>
  <c r="I234" i="24"/>
  <c r="I389" i="24"/>
  <c r="I818" i="24"/>
  <c r="I860" i="24"/>
  <c r="I940" i="24"/>
  <c r="I983" i="24"/>
  <c r="I1182" i="24"/>
  <c r="I1261" i="24"/>
  <c r="I1323" i="24"/>
  <c r="I1305" i="24"/>
  <c r="I1353" i="24"/>
  <c r="I1459" i="24"/>
  <c r="I1516" i="24"/>
  <c r="I1498" i="24"/>
  <c r="I1568" i="24"/>
  <c r="I1626" i="24"/>
  <c r="I1758" i="24"/>
  <c r="I1821" i="24"/>
  <c r="I1972" i="24"/>
  <c r="I2050" i="24"/>
  <c r="I2102" i="24"/>
  <c r="I2174" i="24"/>
  <c r="I2200" i="24"/>
  <c r="I2276" i="24"/>
  <c r="I2195" i="24"/>
  <c r="I2281" i="24"/>
  <c r="I2250" i="24"/>
  <c r="I2327" i="24"/>
  <c r="I2255" i="24"/>
  <c r="I2332" i="24"/>
  <c r="I2261" i="24"/>
  <c r="I2339" i="24"/>
  <c r="I2297" i="24"/>
  <c r="I2376" i="24"/>
  <c r="I2312" i="24"/>
  <c r="I2391" i="24"/>
  <c r="I2345" i="24"/>
  <c r="I2454" i="24"/>
  <c r="I2359" i="24"/>
  <c r="I2458" i="24"/>
  <c r="I2363" i="24"/>
  <c r="I2462" i="24"/>
  <c r="I2367" i="24"/>
  <c r="I2466" i="24"/>
  <c r="I2402" i="24"/>
  <c r="I2213" i="24"/>
  <c r="I2289" i="24"/>
  <c r="I2239" i="24"/>
  <c r="I2326" i="24"/>
  <c r="I2366" i="24"/>
  <c r="I2465" i="24"/>
  <c r="I2192" i="24"/>
  <c r="I2278" i="24"/>
  <c r="I2207" i="24"/>
  <c r="I2283" i="24"/>
  <c r="I2206" i="24"/>
  <c r="I2292" i="24"/>
  <c r="I2245" i="24"/>
  <c r="I2321" i="24"/>
  <c r="I2252" i="24"/>
  <c r="I2329" i="24"/>
  <c r="I2247" i="24"/>
  <c r="I2334" i="24"/>
  <c r="I2263" i="24"/>
  <c r="I2341" i="24"/>
  <c r="I2306" i="24"/>
  <c r="I2385" i="24"/>
  <c r="I2318" i="24"/>
  <c r="I2399" i="24"/>
  <c r="I2346" i="24"/>
  <c r="I2455" i="24"/>
  <c r="I2360" i="24"/>
  <c r="I2459" i="24"/>
  <c r="I2364" i="24"/>
  <c r="I2463" i="24"/>
  <c r="I2378" i="24"/>
  <c r="I2477" i="24"/>
  <c r="I2254" i="24"/>
  <c r="I2331" i="24"/>
  <c r="I2344" i="24"/>
  <c r="I2453" i="24"/>
  <c r="I2389" i="24"/>
  <c r="I2489" i="24"/>
  <c r="I2193" i="24"/>
  <c r="I2279" i="24"/>
  <c r="I2212" i="24"/>
  <c r="I2288" i="24"/>
  <c r="I2219" i="24"/>
  <c r="I2295" i="24"/>
  <c r="I2241" i="24"/>
  <c r="I2317" i="24"/>
  <c r="I2238" i="24"/>
  <c r="I2325" i="24"/>
  <c r="I2243" i="24"/>
  <c r="I2330" i="24"/>
  <c r="I2258" i="24"/>
  <c r="I2335" i="24"/>
  <c r="I2264" i="24"/>
  <c r="I2342" i="24"/>
  <c r="I2298" i="24"/>
  <c r="I2387" i="24"/>
  <c r="I2343" i="24"/>
  <c r="I2452" i="24"/>
  <c r="I2347" i="24"/>
  <c r="I2456" i="24"/>
  <c r="I2361" i="24"/>
  <c r="I2460" i="24"/>
  <c r="I2365" i="24"/>
  <c r="I2464" i="24"/>
  <c r="I2384" i="24"/>
  <c r="I2483" i="24"/>
  <c r="I2259" i="24"/>
  <c r="I2337" i="24"/>
  <c r="I2358" i="24"/>
  <c r="I2457" i="24"/>
  <c r="I2362" i="24"/>
  <c r="I2461" i="24"/>
  <c r="I1351" i="24"/>
  <c r="I1321" i="24"/>
  <c r="I1513" i="24"/>
  <c r="I340" i="24"/>
  <c r="I1925" i="24"/>
  <c r="I1580" i="24"/>
  <c r="I245" i="24"/>
  <c r="I1802" i="24"/>
  <c r="I2069" i="24"/>
  <c r="I1376" i="24"/>
  <c r="I1108" i="24"/>
  <c r="I1519" i="24"/>
  <c r="I927" i="24"/>
  <c r="I1954" i="24"/>
  <c r="I1175" i="24"/>
  <c r="I1141" i="24"/>
  <c r="I1174" i="24"/>
  <c r="I197" i="24"/>
  <c r="I884" i="24"/>
  <c r="I873" i="24"/>
  <c r="I361" i="24"/>
  <c r="I1763" i="24"/>
  <c r="I118" i="24"/>
  <c r="I616" i="24"/>
  <c r="I1124" i="24"/>
  <c r="I1479" i="24"/>
  <c r="I1602" i="24"/>
  <c r="I1579" i="24"/>
  <c r="I1122" i="24"/>
  <c r="I1158" i="24"/>
  <c r="I1185" i="24"/>
  <c r="I1563" i="24"/>
  <c r="I2135" i="24"/>
  <c r="I2044" i="24"/>
  <c r="I2357" i="24"/>
  <c r="I904" i="24"/>
  <c r="I1198" i="24"/>
  <c r="I2308" i="24"/>
  <c r="I171" i="24"/>
  <c r="I1667" i="24"/>
  <c r="I1231" i="24"/>
  <c r="I1239" i="24"/>
  <c r="I1274" i="24"/>
  <c r="I1432" i="24"/>
  <c r="I967" i="24"/>
  <c r="I620" i="24"/>
  <c r="I645" i="24"/>
  <c r="I956" i="24"/>
  <c r="I1197" i="24"/>
  <c r="I1542" i="24"/>
  <c r="I125" i="24"/>
  <c r="I1645" i="24"/>
  <c r="I1598" i="24"/>
  <c r="I1494" i="24"/>
  <c r="I2248" i="24"/>
  <c r="I557" i="24"/>
  <c r="I2356" i="24"/>
  <c r="I1281" i="24"/>
  <c r="I1674" i="24"/>
  <c r="I2098" i="24"/>
  <c r="I1581" i="24"/>
  <c r="I1743" i="24"/>
  <c r="I1238" i="24"/>
  <c r="I1715" i="24"/>
  <c r="I217" i="24"/>
  <c r="I2257" i="24"/>
  <c r="I582" i="24"/>
  <c r="I1313" i="24"/>
  <c r="I1660" i="24"/>
  <c r="I304" i="24"/>
  <c r="I216" i="24"/>
  <c r="I305" i="24"/>
  <c r="I378" i="24"/>
  <c r="I462" i="24"/>
  <c r="I1578" i="24"/>
  <c r="I1742" i="24"/>
  <c r="I1787" i="24"/>
  <c r="I2002" i="24"/>
  <c r="I2032" i="24"/>
  <c r="I1732" i="24"/>
  <c r="I136" i="24"/>
  <c r="I1439" i="24"/>
  <c r="I580" i="24"/>
  <c r="I1084" i="24"/>
  <c r="I1766" i="24"/>
  <c r="I2249" i="24"/>
  <c r="I503" i="24"/>
  <c r="I1881" i="24"/>
  <c r="I1098" i="24"/>
  <c r="I1477" i="24"/>
  <c r="I1792" i="24"/>
  <c r="I2133" i="24"/>
  <c r="I2354" i="24"/>
  <c r="I1070" i="24"/>
  <c r="I1526" i="24"/>
  <c r="I138" i="24"/>
  <c r="I2202" i="24"/>
  <c r="I1915" i="24"/>
  <c r="I2053" i="24"/>
  <c r="I2100" i="24"/>
  <c r="I2144" i="24"/>
  <c r="I1128" i="24"/>
  <c r="I1739" i="24"/>
  <c r="I928" i="24"/>
  <c r="I331" i="24"/>
  <c r="I1570" i="24"/>
  <c r="I229" i="24"/>
  <c r="I492" i="24"/>
  <c r="I621" i="24"/>
  <c r="I1308" i="24"/>
  <c r="I1505" i="24"/>
  <c r="I1666" i="24"/>
  <c r="I1905" i="24"/>
  <c r="I2105" i="24"/>
  <c r="I1452" i="24"/>
  <c r="I154" i="24"/>
  <c r="I2042" i="24"/>
  <c r="I1105" i="24"/>
  <c r="I1359" i="24"/>
  <c r="I1164" i="24"/>
  <c r="I1541" i="24"/>
  <c r="I1130" i="24"/>
  <c r="I2000" i="24"/>
  <c r="I1980" i="24"/>
  <c r="I384" i="24"/>
  <c r="I1446" i="24"/>
  <c r="I1496" i="24"/>
  <c r="I1630" i="24"/>
  <c r="I541" i="24"/>
  <c r="I2216" i="24"/>
  <c r="I1203" i="24"/>
  <c r="I1406" i="24"/>
  <c r="I992" i="24"/>
  <c r="I559" i="24"/>
  <c r="I1277" i="24"/>
  <c r="I1457" i="24"/>
  <c r="I311" i="24"/>
  <c r="I587" i="24"/>
  <c r="I1400" i="24"/>
  <c r="I1985" i="24"/>
  <c r="I1179" i="24"/>
  <c r="I1225" i="24"/>
  <c r="I1268" i="24"/>
  <c r="I238" i="24"/>
  <c r="I351" i="24"/>
  <c r="I119" i="24"/>
  <c r="I540" i="24"/>
  <c r="I985" i="24"/>
  <c r="I1147" i="24"/>
  <c r="I1309" i="24"/>
  <c r="I2136" i="24"/>
  <c r="I383" i="24"/>
  <c r="I1500" i="24"/>
  <c r="I1405" i="24"/>
  <c r="I1187" i="24"/>
  <c r="I1129" i="24"/>
  <c r="I560" i="24"/>
  <c r="I984" i="24"/>
  <c r="I1389" i="24"/>
  <c r="I259" i="24"/>
  <c r="I1320" i="24"/>
  <c r="I1734" i="24"/>
  <c r="I1233" i="24"/>
  <c r="I339" i="24"/>
  <c r="I919" i="24"/>
  <c r="I1434" i="24"/>
  <c r="I160" i="24"/>
  <c r="I393" i="24"/>
  <c r="I172" i="24"/>
  <c r="I496" i="24"/>
  <c r="I528" i="24"/>
  <c r="I1118" i="24"/>
  <c r="I529" i="24"/>
  <c r="I2047" i="24"/>
  <c r="I2203" i="24"/>
  <c r="I949" i="24"/>
  <c r="I1537" i="24"/>
  <c r="I2353" i="24"/>
  <c r="I226" i="24"/>
  <c r="I310" i="24"/>
  <c r="I373" i="24"/>
  <c r="I1103" i="24"/>
  <c r="I1490" i="24"/>
  <c r="I1966" i="24"/>
  <c r="I2253" i="24"/>
  <c r="I128" i="24"/>
  <c r="I1166" i="24"/>
  <c r="I1894" i="24"/>
  <c r="I1204" i="24"/>
  <c r="I1243" i="24"/>
  <c r="I1332" i="24"/>
  <c r="I1227" i="24"/>
  <c r="I1235" i="24"/>
  <c r="I1278" i="24"/>
  <c r="I1751" i="24"/>
  <c r="I1801" i="24"/>
  <c r="I2235" i="24"/>
  <c r="I1266" i="24"/>
  <c r="I1412" i="24"/>
  <c r="I1069" i="24"/>
  <c r="I2167" i="24"/>
  <c r="I2355" i="24"/>
  <c r="I1155" i="24"/>
  <c r="I969" i="24"/>
  <c r="I165" i="24"/>
  <c r="I859" i="24"/>
  <c r="I2205" i="24"/>
  <c r="I1195" i="24"/>
  <c r="I1206" i="24"/>
  <c r="I2062" i="24"/>
  <c r="I1260" i="24"/>
  <c r="I1382" i="24"/>
  <c r="I1397" i="24"/>
  <c r="I1421" i="24"/>
  <c r="I1517" i="24"/>
  <c r="I1783" i="24"/>
  <c r="I2234" i="24"/>
  <c r="I617" i="24"/>
  <c r="I1136" i="24"/>
  <c r="I1152" i="24"/>
  <c r="I219" i="25"/>
  <c r="AD2403" i="24"/>
  <c r="I211" i="25"/>
  <c r="AD694" i="24"/>
  <c r="I195" i="25"/>
  <c r="AD620" i="24"/>
  <c r="I183" i="25"/>
  <c r="AD572" i="24"/>
  <c r="I171" i="25"/>
  <c r="L567" i="24" s="1"/>
  <c r="AD552" i="24"/>
  <c r="I159" i="25"/>
  <c r="AD508" i="24"/>
  <c r="I147" i="25"/>
  <c r="AD479" i="24"/>
  <c r="I135" i="25"/>
  <c r="L421" i="24" s="1"/>
  <c r="AD403" i="24"/>
  <c r="I123" i="25"/>
  <c r="AD383" i="24"/>
  <c r="I111" i="25"/>
  <c r="L350" i="24" s="1"/>
  <c r="AD335" i="24"/>
  <c r="I99" i="25"/>
  <c r="L283" i="24" s="1"/>
  <c r="AD279" i="24"/>
  <c r="I87" i="25"/>
  <c r="AD239" i="24"/>
  <c r="I75" i="25"/>
  <c r="L215" i="24" s="1"/>
  <c r="AD215" i="24"/>
  <c r="I63" i="25"/>
  <c r="AD148" i="24"/>
  <c r="I51" i="25"/>
  <c r="L135" i="24" s="1"/>
  <c r="AD122" i="24"/>
  <c r="I43" i="25"/>
  <c r="AD97" i="24"/>
  <c r="I35" i="25"/>
  <c r="AD85" i="24"/>
  <c r="I27" i="25"/>
  <c r="AD62" i="24"/>
  <c r="I19" i="25"/>
  <c r="L39" i="24" s="1"/>
  <c r="AD39" i="24"/>
  <c r="AD40" i="24"/>
  <c r="I15" i="25"/>
  <c r="AD31" i="24"/>
  <c r="I8" i="25"/>
  <c r="AD21" i="24"/>
  <c r="I227" i="25"/>
  <c r="L765" i="24" s="1"/>
  <c r="AD765" i="24"/>
  <c r="I945" i="25"/>
  <c r="AD2357" i="24"/>
  <c r="I934" i="25"/>
  <c r="L2247" i="24" s="1"/>
  <c r="AD2257" i="24"/>
  <c r="I922" i="25"/>
  <c r="AD2240" i="24"/>
  <c r="I910" i="25"/>
  <c r="L2287" i="24" s="1"/>
  <c r="AD2215" i="24"/>
  <c r="I898" i="25"/>
  <c r="AD2163" i="24"/>
  <c r="I886" i="25"/>
  <c r="AD2127" i="24"/>
  <c r="I878" i="25"/>
  <c r="L2180" i="24" s="1"/>
  <c r="AD2102" i="24"/>
  <c r="I870" i="25"/>
  <c r="AD2085" i="24"/>
  <c r="I862" i="25"/>
  <c r="AD2066" i="24"/>
  <c r="I854" i="25"/>
  <c r="AD2053" i="24"/>
  <c r="I850" i="25"/>
  <c r="L2116" i="24" s="1"/>
  <c r="AD2049" i="24"/>
  <c r="I842" i="25"/>
  <c r="AD2030" i="24"/>
  <c r="I830" i="25"/>
  <c r="AD2005" i="24"/>
  <c r="I822" i="25"/>
  <c r="L2059" i="24" s="1"/>
  <c r="AD1992" i="24"/>
  <c r="I814" i="25"/>
  <c r="AD1966" i="24"/>
  <c r="I218" i="25"/>
  <c r="AD2401" i="24"/>
  <c r="I210" i="25"/>
  <c r="AD666" i="24"/>
  <c r="I202" i="25"/>
  <c r="AD632" i="24"/>
  <c r="I194" i="25"/>
  <c r="AD619" i="24"/>
  <c r="I186" i="25"/>
  <c r="L602" i="24" s="1"/>
  <c r="AD587" i="24"/>
  <c r="I178" i="25"/>
  <c r="L577" i="24" s="1"/>
  <c r="AD562" i="24"/>
  <c r="I170" i="25"/>
  <c r="AD550" i="24"/>
  <c r="I166" i="25"/>
  <c r="AD533" i="24"/>
  <c r="I162" i="25"/>
  <c r="AD521" i="24"/>
  <c r="I158" i="25"/>
  <c r="AD503" i="24"/>
  <c r="I154" i="25"/>
  <c r="AD494" i="24"/>
  <c r="I150" i="25"/>
  <c r="AD484" i="24"/>
  <c r="I146" i="25"/>
  <c r="AD475" i="24"/>
  <c r="I142" i="25"/>
  <c r="AD467" i="24"/>
  <c r="I138" i="25"/>
  <c r="AD448" i="24"/>
  <c r="I134" i="25"/>
  <c r="L420" i="24" s="1"/>
  <c r="AD402" i="24"/>
  <c r="I130" i="25"/>
  <c r="L412" i="24" s="1"/>
  <c r="AD394" i="24"/>
  <c r="I126" i="25"/>
  <c r="AD389" i="24"/>
  <c r="I122" i="25"/>
  <c r="AD382" i="24"/>
  <c r="I118" i="25"/>
  <c r="AD373" i="24"/>
  <c r="I114" i="25"/>
  <c r="AD361" i="24"/>
  <c r="I110" i="25"/>
  <c r="L324" i="24" s="1"/>
  <c r="AD319" i="24"/>
  <c r="I106" i="25"/>
  <c r="L325" i="24" s="1"/>
  <c r="AD309" i="24"/>
  <c r="I102" i="25"/>
  <c r="AD297" i="24"/>
  <c r="I98" i="25"/>
  <c r="L278" i="24" s="1"/>
  <c r="AD267" i="24"/>
  <c r="I94" i="25"/>
  <c r="L268" i="24" s="1"/>
  <c r="AD257" i="24"/>
  <c r="I90" i="25"/>
  <c r="AD251" i="24"/>
  <c r="I86" i="25"/>
  <c r="L248" i="24" s="1"/>
  <c r="AD237" i="24"/>
  <c r="I82" i="25"/>
  <c r="AD228" i="24"/>
  <c r="I78" i="25"/>
  <c r="AD218" i="24"/>
  <c r="I74" i="25"/>
  <c r="AD208" i="24"/>
  <c r="I70" i="25"/>
  <c r="AD177" i="24"/>
  <c r="I66" i="25"/>
  <c r="AD165" i="24"/>
  <c r="I62" i="25"/>
  <c r="AD144" i="24"/>
  <c r="I58" i="25"/>
  <c r="AD138" i="24"/>
  <c r="I54" i="25"/>
  <c r="L129" i="24" s="1"/>
  <c r="AD129" i="24"/>
  <c r="I50" i="25"/>
  <c r="L121" i="24" s="1"/>
  <c r="AD121" i="24"/>
  <c r="I46" i="25"/>
  <c r="L111" i="24" s="1"/>
  <c r="AD111" i="24"/>
  <c r="I42" i="25"/>
  <c r="AD96" i="24"/>
  <c r="I38" i="25"/>
  <c r="L88" i="24" s="1"/>
  <c r="AD88" i="24"/>
  <c r="I34" i="25"/>
  <c r="AD83" i="24"/>
  <c r="I30" i="25"/>
  <c r="AD68" i="24"/>
  <c r="I26" i="25"/>
  <c r="AD59" i="24"/>
  <c r="I22" i="25"/>
  <c r="AD50" i="24"/>
  <c r="I18" i="25"/>
  <c r="AD38" i="24"/>
  <c r="I14" i="25"/>
  <c r="AD28" i="24"/>
  <c r="I11" i="25"/>
  <c r="L25" i="24" s="1"/>
  <c r="AD25" i="24"/>
  <c r="I7" i="25"/>
  <c r="AD16" i="24"/>
  <c r="I234" i="25"/>
  <c r="AD798" i="24"/>
  <c r="I230" i="25"/>
  <c r="AD783" i="24"/>
  <c r="I226" i="25"/>
  <c r="AD762" i="24"/>
  <c r="I952" i="25"/>
  <c r="L2469" i="24" s="1"/>
  <c r="AD2364" i="24"/>
  <c r="I948" i="25"/>
  <c r="L2465" i="24" s="1"/>
  <c r="AD2360" i="24"/>
  <c r="I944" i="25"/>
  <c r="AD2356" i="24"/>
  <c r="I221" i="25"/>
  <c r="AD2334" i="24"/>
  <c r="I937" i="25"/>
  <c r="AD2261" i="24"/>
  <c r="I933" i="25"/>
  <c r="AD2256" i="24"/>
  <c r="I929" i="25"/>
  <c r="AD2250" i="24"/>
  <c r="I925" i="25"/>
  <c r="L2319" i="24" s="1"/>
  <c r="AD2243" i="24"/>
  <c r="I921" i="25"/>
  <c r="L2308" i="24" s="1"/>
  <c r="AD2236" i="24"/>
  <c r="I917" i="25"/>
  <c r="AD2231" i="24"/>
  <c r="I913" i="25"/>
  <c r="L2302" i="24" s="1"/>
  <c r="AD2220" i="24"/>
  <c r="I909" i="25"/>
  <c r="L2285" i="24" s="1"/>
  <c r="AD2213" i="24"/>
  <c r="I905" i="25"/>
  <c r="AD2206" i="24"/>
  <c r="I901" i="25"/>
  <c r="AD2188" i="24"/>
  <c r="I897" i="25"/>
  <c r="AD2156" i="24"/>
  <c r="I893" i="25"/>
  <c r="L2218" i="24" s="1"/>
  <c r="AD2139" i="24"/>
  <c r="I889" i="25"/>
  <c r="L2201" i="24" s="1"/>
  <c r="AD2133" i="24"/>
  <c r="I885" i="25"/>
  <c r="L2191" i="24" s="1"/>
  <c r="AD2123" i="24"/>
  <c r="I881" i="25"/>
  <c r="L2183" i="24" s="1"/>
  <c r="AD2105" i="24"/>
  <c r="I877" i="25"/>
  <c r="AD2101" i="24"/>
  <c r="I873" i="25"/>
  <c r="AD2091" i="24"/>
  <c r="I869" i="25"/>
  <c r="AD2079" i="24"/>
  <c r="I865" i="25"/>
  <c r="L2149" i="24" s="1"/>
  <c r="AD2071" i="24"/>
  <c r="I861" i="25"/>
  <c r="AD2064" i="24"/>
  <c r="I857" i="25"/>
  <c r="AD2056" i="24"/>
  <c r="I853" i="25"/>
  <c r="AD2052" i="24"/>
  <c r="I849" i="25"/>
  <c r="L2048" i="24" s="1"/>
  <c r="AD2048" i="24"/>
  <c r="I845" i="25"/>
  <c r="AD2036" i="24"/>
  <c r="I841" i="25"/>
  <c r="AD2029" i="24"/>
  <c r="I837" i="25"/>
  <c r="AD2018" i="24"/>
  <c r="I833" i="25"/>
  <c r="L2002" i="24" s="1"/>
  <c r="AD2010" i="24"/>
  <c r="I829" i="25"/>
  <c r="AD2001" i="24"/>
  <c r="I825" i="25"/>
  <c r="AD1997" i="24"/>
  <c r="I821" i="25"/>
  <c r="AD1989" i="24"/>
  <c r="I817" i="25"/>
  <c r="L1974" i="24" s="1"/>
  <c r="AD1974" i="24"/>
  <c r="I813" i="25"/>
  <c r="AD1964" i="24"/>
  <c r="I809" i="25"/>
  <c r="AD1960" i="24"/>
  <c r="I805" i="25"/>
  <c r="AD1955" i="24"/>
  <c r="I801" i="25"/>
  <c r="AD1948" i="24"/>
  <c r="I797" i="25"/>
  <c r="AD1929" i="24"/>
  <c r="I793" i="25"/>
  <c r="L1994" i="24" s="1"/>
  <c r="AD1921" i="24"/>
  <c r="I789" i="25"/>
  <c r="AD1912" i="24"/>
  <c r="I785" i="25"/>
  <c r="AD1906" i="24"/>
  <c r="I781" i="25"/>
  <c r="AD1902" i="24"/>
  <c r="I777" i="25"/>
  <c r="AD1895" i="24"/>
  <c r="I773" i="25"/>
  <c r="AD1890" i="24"/>
  <c r="I769" i="25"/>
  <c r="AD1881" i="24"/>
  <c r="I765" i="25"/>
  <c r="AD1876" i="24"/>
  <c r="I761" i="25"/>
  <c r="L1927" i="24" s="1"/>
  <c r="AD1865" i="24"/>
  <c r="I757" i="25"/>
  <c r="AD1839" i="24"/>
  <c r="I753" i="25"/>
  <c r="AD1818" i="24"/>
  <c r="I749" i="25"/>
  <c r="AD1814" i="24"/>
  <c r="I745" i="25"/>
  <c r="AD1808" i="24"/>
  <c r="I741" i="25"/>
  <c r="AD1802" i="24"/>
  <c r="I737" i="25"/>
  <c r="AD1798" i="24"/>
  <c r="I733" i="25"/>
  <c r="L1785" i="24" s="1"/>
  <c r="AD1792" i="24"/>
  <c r="I729" i="25"/>
  <c r="L1841" i="24" s="1"/>
  <c r="AD1783" i="24"/>
  <c r="I725" i="25"/>
  <c r="AD1774" i="24"/>
  <c r="I721" i="25"/>
  <c r="L1826" i="24" s="1"/>
  <c r="AD1768" i="24"/>
  <c r="I717" i="25"/>
  <c r="L1820" i="24" s="1"/>
  <c r="AD1762" i="24"/>
  <c r="I713" i="25"/>
  <c r="AD1752" i="24"/>
  <c r="I709" i="25"/>
  <c r="L1747" i="24" s="1"/>
  <c r="AD1747" i="24"/>
  <c r="I705" i="25"/>
  <c r="AD1742" i="24"/>
  <c r="I701" i="25"/>
  <c r="AD1733" i="24"/>
  <c r="I697" i="25"/>
  <c r="AD1724" i="24"/>
  <c r="I693" i="25"/>
  <c r="L1707" i="24" s="1"/>
  <c r="AD1707" i="24"/>
  <c r="I689" i="25"/>
  <c r="AD1700" i="24"/>
  <c r="I685" i="25"/>
  <c r="AD1683" i="24"/>
  <c r="I681" i="25"/>
  <c r="AD1675" i="24"/>
  <c r="I677" i="25"/>
  <c r="AD1669" i="24"/>
  <c r="I673" i="25"/>
  <c r="L1719" i="24" s="1"/>
  <c r="AD1665" i="24"/>
  <c r="I669" i="25"/>
  <c r="L1710" i="24" s="1"/>
  <c r="AD1645" i="24"/>
  <c r="I665" i="25"/>
  <c r="L1701" i="24" s="1"/>
  <c r="AD1636" i="24"/>
  <c r="I661" i="25"/>
  <c r="AD1629" i="24"/>
  <c r="I657" i="25"/>
  <c r="AD1615" i="24"/>
  <c r="I653" i="25"/>
  <c r="AD1600" i="24"/>
  <c r="I649" i="25"/>
  <c r="AD1591" i="24"/>
  <c r="I645" i="25"/>
  <c r="AD1585" i="24"/>
  <c r="I641" i="25"/>
  <c r="AD1581" i="24"/>
  <c r="I637" i="25"/>
  <c r="AD1577" i="24"/>
  <c r="I633" i="25"/>
  <c r="AD1569" i="24"/>
  <c r="I629" i="25"/>
  <c r="AD1561" i="24"/>
  <c r="I625" i="25"/>
  <c r="AD1549" i="24"/>
  <c r="I621" i="25"/>
  <c r="AD1544" i="24"/>
  <c r="I617" i="25"/>
  <c r="L1596" i="24" s="1"/>
  <c r="AD1533" i="24"/>
  <c r="I613" i="25"/>
  <c r="AD1529" i="24"/>
  <c r="I609" i="25"/>
  <c r="AD1524" i="24"/>
  <c r="I605" i="25"/>
  <c r="AD1518" i="24"/>
  <c r="I601" i="25"/>
  <c r="AD1514" i="24"/>
  <c r="I597" i="25"/>
  <c r="AD1510" i="24"/>
  <c r="I593" i="25"/>
  <c r="AD1506" i="24"/>
  <c r="I589" i="25"/>
  <c r="AD1502" i="24"/>
  <c r="I585" i="25"/>
  <c r="AD1497" i="24"/>
  <c r="I581" i="25"/>
  <c r="AD1493" i="24"/>
  <c r="I577" i="25"/>
  <c r="AD1488" i="24"/>
  <c r="I573" i="25"/>
  <c r="AD1481" i="24"/>
  <c r="I569" i="25"/>
  <c r="AD1476" i="24"/>
  <c r="I565" i="25"/>
  <c r="AD1470" i="24"/>
  <c r="I561" i="25"/>
  <c r="AD1462" i="24"/>
  <c r="I557" i="25"/>
  <c r="L1458" i="24" s="1"/>
  <c r="AD1458" i="24"/>
  <c r="I553" i="25"/>
  <c r="AD1454" i="24"/>
  <c r="I549" i="25"/>
  <c r="AD1449" i="24"/>
  <c r="I545" i="25"/>
  <c r="L1444" i="24" s="1"/>
  <c r="AD1444" i="24"/>
  <c r="I541" i="25"/>
  <c r="AD1438" i="24"/>
  <c r="I537" i="25"/>
  <c r="AD1434" i="24"/>
  <c r="I533" i="25"/>
  <c r="AD1429" i="24"/>
  <c r="I529" i="25"/>
  <c r="AD1423" i="24"/>
  <c r="I525" i="25"/>
  <c r="L1419" i="24" s="1"/>
  <c r="AD1419" i="24"/>
  <c r="I521" i="25"/>
  <c r="AD1414" i="24"/>
  <c r="I517" i="25"/>
  <c r="AD1410" i="24"/>
  <c r="I513" i="25"/>
  <c r="AD1404" i="24"/>
  <c r="I509" i="25"/>
  <c r="AD1398" i="24"/>
  <c r="I505" i="25"/>
  <c r="AD1391" i="24"/>
  <c r="I501" i="25"/>
  <c r="AD1386" i="24"/>
  <c r="I497" i="25"/>
  <c r="AD1380" i="24"/>
  <c r="I493" i="25"/>
  <c r="AD1375" i="24"/>
  <c r="I489" i="25"/>
  <c r="AD1360" i="24"/>
  <c r="I485" i="25"/>
  <c r="AD1354" i="24"/>
  <c r="I481" i="25"/>
  <c r="AD1349" i="24"/>
  <c r="I477" i="25"/>
  <c r="AD1345" i="24"/>
  <c r="I473" i="25"/>
  <c r="AD1339" i="24"/>
  <c r="I469" i="25"/>
  <c r="AD1329" i="24"/>
  <c r="I465" i="25"/>
  <c r="AD1323" i="24"/>
  <c r="I461" i="25"/>
  <c r="AD1318" i="24"/>
  <c r="I457" i="25"/>
  <c r="AD1313" i="24"/>
  <c r="I453" i="25"/>
  <c r="AD1309" i="24"/>
  <c r="I449" i="25"/>
  <c r="AD1305" i="24"/>
  <c r="I445" i="25"/>
  <c r="AD1300" i="24"/>
  <c r="I441" i="25"/>
  <c r="AD1296" i="24"/>
  <c r="I437" i="25"/>
  <c r="AD1290" i="24"/>
  <c r="I433" i="25"/>
  <c r="AD1284" i="24"/>
  <c r="I429" i="25"/>
  <c r="AD1280" i="24"/>
  <c r="I425" i="25"/>
  <c r="AD1276" i="24"/>
  <c r="I421" i="25"/>
  <c r="AD1272" i="24"/>
  <c r="AD1271" i="24"/>
  <c r="I417" i="25"/>
  <c r="AD1263" i="24"/>
  <c r="I413" i="25"/>
  <c r="AD1258" i="24"/>
  <c r="I409" i="25"/>
  <c r="AD1253" i="24"/>
  <c r="I405" i="25"/>
  <c r="AD1248" i="24"/>
  <c r="I401" i="25"/>
  <c r="AD1242" i="24"/>
  <c r="I397" i="25"/>
  <c r="AD1235" i="24"/>
  <c r="I393" i="25"/>
  <c r="AD1229" i="24"/>
  <c r="I389" i="25"/>
  <c r="L1223" i="24" s="1"/>
  <c r="AD1223" i="24"/>
  <c r="I385" i="25"/>
  <c r="AD1219" i="24"/>
  <c r="I381" i="25"/>
  <c r="AD1213" i="24"/>
  <c r="I377" i="25"/>
  <c r="AD1208" i="24"/>
  <c r="I373" i="25"/>
  <c r="AD1202" i="24"/>
  <c r="I369" i="25"/>
  <c r="AD1195" i="24"/>
  <c r="I365" i="25"/>
  <c r="AD1186" i="24"/>
  <c r="I361" i="25"/>
  <c r="AD1182" i="24"/>
  <c r="I357" i="25"/>
  <c r="AD1175" i="24"/>
  <c r="I353" i="25"/>
  <c r="AD1170" i="24"/>
  <c r="I349" i="25"/>
  <c r="AD1160" i="24"/>
  <c r="I345" i="25"/>
  <c r="AD1153" i="24"/>
  <c r="I341" i="25"/>
  <c r="AD1147" i="24"/>
  <c r="I337" i="25"/>
  <c r="L1140" i="24" s="1"/>
  <c r="AD1140" i="24"/>
  <c r="I333" i="25"/>
  <c r="AD1134" i="24"/>
  <c r="I329" i="25"/>
  <c r="AD1129" i="24"/>
  <c r="I325" i="25"/>
  <c r="AD1124" i="24"/>
  <c r="I321" i="25"/>
  <c r="AD1119" i="24"/>
  <c r="I317" i="25"/>
  <c r="AD1114" i="24"/>
  <c r="I313" i="25"/>
  <c r="AD1109" i="24"/>
  <c r="I309" i="25"/>
  <c r="L1100" i="24" s="1"/>
  <c r="AD1100" i="24"/>
  <c r="I305" i="25"/>
  <c r="L1091" i="24" s="1"/>
  <c r="AD1091" i="24"/>
  <c r="I301" i="25"/>
  <c r="L1083" i="24" s="1"/>
  <c r="AD1083" i="24"/>
  <c r="I297" i="25"/>
  <c r="L1075" i="24" s="1"/>
  <c r="AD1075" i="24"/>
  <c r="I293" i="25"/>
  <c r="L1065" i="24" s="1"/>
  <c r="AD1070" i="24"/>
  <c r="I289" i="25"/>
  <c r="L1057" i="24" s="1"/>
  <c r="AD1057" i="24"/>
  <c r="I285" i="25"/>
  <c r="L1041" i="24" s="1"/>
  <c r="AD992" i="24"/>
  <c r="I281" i="25"/>
  <c r="L1033" i="24" s="1"/>
  <c r="AD984" i="24"/>
  <c r="I277" i="25"/>
  <c r="L1009" i="24" s="1"/>
  <c r="AD973" i="24"/>
  <c r="I273" i="25"/>
  <c r="L1001" i="24" s="1"/>
  <c r="AD965" i="24"/>
  <c r="I269" i="25"/>
  <c r="AD949" i="24"/>
  <c r="I265" i="25"/>
  <c r="AD934" i="24"/>
  <c r="I261" i="25"/>
  <c r="AD927" i="24"/>
  <c r="I257" i="25"/>
  <c r="L955" i="24" s="1"/>
  <c r="AD919" i="24"/>
  <c r="I253" i="25"/>
  <c r="AD904" i="24"/>
  <c r="I249" i="25"/>
  <c r="L912" i="24" s="1"/>
  <c r="AD876" i="24"/>
  <c r="I245" i="25"/>
  <c r="AD840" i="24"/>
  <c r="I241" i="25"/>
  <c r="L868" i="24" s="1"/>
  <c r="AD833" i="24"/>
  <c r="I237" i="25"/>
  <c r="AD811" i="24"/>
  <c r="I2061" i="24"/>
  <c r="I1669" i="24"/>
  <c r="I1803" i="24"/>
  <c r="I1416" i="24"/>
  <c r="I1947" i="24"/>
  <c r="I2215" i="24"/>
  <c r="I92" i="24"/>
  <c r="I145" i="24"/>
  <c r="I213" i="24"/>
  <c r="I233" i="24"/>
  <c r="I375" i="24"/>
  <c r="I930" i="24"/>
  <c r="I1127" i="24"/>
  <c r="I1202" i="24"/>
  <c r="I1213" i="24"/>
  <c r="I1223" i="24"/>
  <c r="I1252" i="24"/>
  <c r="I1293" i="24"/>
  <c r="I1318" i="24"/>
  <c r="I1424" i="24"/>
  <c r="I1435" i="24"/>
  <c r="I1610" i="24"/>
  <c r="I1775" i="24"/>
  <c r="I2076" i="24"/>
  <c r="I1192" i="24"/>
  <c r="I1280" i="24"/>
  <c r="I215" i="25"/>
  <c r="L2473" i="24" s="1"/>
  <c r="AD2368" i="24"/>
  <c r="I203" i="25"/>
  <c r="L663" i="24" s="1"/>
  <c r="AD633" i="24"/>
  <c r="I191" i="25"/>
  <c r="L629" i="24" s="1"/>
  <c r="AD613" i="24"/>
  <c r="I179" i="25"/>
  <c r="AD563" i="24"/>
  <c r="I167" i="25"/>
  <c r="L540" i="24" s="1"/>
  <c r="AD540" i="24"/>
  <c r="I155" i="25"/>
  <c r="L515" i="24" s="1"/>
  <c r="AD500" i="24"/>
  <c r="I143" i="25"/>
  <c r="L483" i="24" s="1"/>
  <c r="AD470" i="24"/>
  <c r="I131" i="25"/>
  <c r="AD395" i="24"/>
  <c r="I119" i="25"/>
  <c r="L375" i="24" s="1"/>
  <c r="AD377" i="24"/>
  <c r="I107" i="25"/>
  <c r="L326" i="24" s="1"/>
  <c r="AD310" i="24"/>
  <c r="I95" i="25"/>
  <c r="L270" i="24" s="1"/>
  <c r="AD259" i="24"/>
  <c r="I83" i="25"/>
  <c r="AD229" i="24"/>
  <c r="I71" i="25"/>
  <c r="L191" i="24" s="1"/>
  <c r="AD179" i="24"/>
  <c r="I59" i="25"/>
  <c r="AD140" i="24"/>
  <c r="I235" i="25"/>
  <c r="AD806" i="24"/>
  <c r="I953" i="25"/>
  <c r="L2470" i="24" s="1"/>
  <c r="AD2365" i="24"/>
  <c r="I938" i="25"/>
  <c r="AD2262" i="24"/>
  <c r="I926" i="25"/>
  <c r="AD2244" i="24"/>
  <c r="I914" i="25"/>
  <c r="AD2221" i="24"/>
  <c r="I902" i="25"/>
  <c r="L2272" i="24" s="1"/>
  <c r="AD2200" i="24"/>
  <c r="I890" i="25"/>
  <c r="AD2135" i="24"/>
  <c r="I882" i="25"/>
  <c r="AD2106" i="24"/>
  <c r="I874" i="25"/>
  <c r="AD2093" i="24"/>
  <c r="I866" i="25"/>
  <c r="AD2073" i="24"/>
  <c r="I858" i="25"/>
  <c r="L2061" i="24" s="1"/>
  <c r="AD2061" i="24"/>
  <c r="I846" i="25"/>
  <c r="AD2041" i="24"/>
  <c r="I838" i="25"/>
  <c r="L2019" i="24" s="1"/>
  <c r="AD2019" i="24"/>
  <c r="I834" i="25"/>
  <c r="AD2015" i="24"/>
  <c r="I826" i="25"/>
  <c r="L1998" i="24" s="1"/>
  <c r="AD1998" i="24"/>
  <c r="I818" i="25"/>
  <c r="L1979" i="24" s="1"/>
  <c r="AD1979" i="24"/>
  <c r="I810" i="25"/>
  <c r="AD1961" i="24"/>
  <c r="I5" i="25"/>
  <c r="L10" i="24" s="1"/>
  <c r="AD10" i="24"/>
  <c r="I214" i="25"/>
  <c r="L787" i="24" s="1"/>
  <c r="AD742" i="24"/>
  <c r="I206" i="25"/>
  <c r="AD636" i="24"/>
  <c r="I198" i="25"/>
  <c r="AD625" i="24"/>
  <c r="I190" i="25"/>
  <c r="AD612" i="24"/>
  <c r="I182" i="25"/>
  <c r="L597" i="24" s="1"/>
  <c r="AD569" i="24"/>
  <c r="I174" i="25"/>
  <c r="L573" i="24" s="1"/>
  <c r="AD558" i="24"/>
  <c r="I4" i="25"/>
  <c r="L8" i="24" s="1"/>
  <c r="AD8" i="24"/>
  <c r="I217" i="25"/>
  <c r="AD2387" i="24"/>
  <c r="I213" i="25"/>
  <c r="L747" i="24" s="1"/>
  <c r="AD704" i="24"/>
  <c r="I209" i="25"/>
  <c r="AD656" i="24"/>
  <c r="I205" i="25"/>
  <c r="AD635" i="24"/>
  <c r="I201" i="25"/>
  <c r="AD631" i="24"/>
  <c r="I197" i="25"/>
  <c r="L638" i="24" s="1"/>
  <c r="AD622" i="24"/>
  <c r="I193" i="25"/>
  <c r="AD617" i="24"/>
  <c r="I189" i="25"/>
  <c r="L605" i="24" s="1"/>
  <c r="AD590" i="24"/>
  <c r="I185" i="25"/>
  <c r="AD586" i="24"/>
  <c r="I181" i="25"/>
  <c r="AD566" i="24"/>
  <c r="I177" i="25"/>
  <c r="L561" i="24" s="1"/>
  <c r="AD561" i="24"/>
  <c r="I173" i="25"/>
  <c r="L571" i="24" s="1"/>
  <c r="AD556" i="24"/>
  <c r="I169" i="25"/>
  <c r="AD544" i="24"/>
  <c r="I165" i="25"/>
  <c r="L546" i="24" s="1"/>
  <c r="AD531" i="24"/>
  <c r="I161" i="25"/>
  <c r="AD516" i="24"/>
  <c r="I157" i="25"/>
  <c r="AD502" i="24"/>
  <c r="I153" i="25"/>
  <c r="AD490" i="24"/>
  <c r="I149" i="25"/>
  <c r="L478" i="24" s="1"/>
  <c r="AD481" i="24"/>
  <c r="I145" i="25"/>
  <c r="AD472" i="24"/>
  <c r="I141" i="25"/>
  <c r="AD462" i="24"/>
  <c r="I137" i="25"/>
  <c r="AD436" i="24"/>
  <c r="I133" i="25"/>
  <c r="L419" i="24" s="1"/>
  <c r="AD401" i="24"/>
  <c r="I129" i="25"/>
  <c r="L411" i="24" s="1"/>
  <c r="AD393" i="24"/>
  <c r="I125" i="25"/>
  <c r="L386" i="24" s="1"/>
  <c r="AD388" i="24"/>
  <c r="I121" i="25"/>
  <c r="L378" i="24" s="1"/>
  <c r="AD380" i="24"/>
  <c r="I117" i="25"/>
  <c r="L372" i="24" s="1"/>
  <c r="AD372" i="24"/>
  <c r="I113" i="25"/>
  <c r="L357" i="24" s="1"/>
  <c r="AD342" i="24"/>
  <c r="I109" i="25"/>
  <c r="L329" i="24" s="1"/>
  <c r="AD313" i="24"/>
  <c r="I105" i="25"/>
  <c r="AD307" i="24"/>
  <c r="I101" i="25"/>
  <c r="L290" i="24" s="1"/>
  <c r="AD288" i="24"/>
  <c r="I97" i="25"/>
  <c r="AD265" i="24"/>
  <c r="I93" i="25"/>
  <c r="AD256" i="24"/>
  <c r="I89" i="25"/>
  <c r="AD249" i="24"/>
  <c r="I85" i="25"/>
  <c r="L244" i="24" s="1"/>
  <c r="AD233" i="24"/>
  <c r="I81" i="25"/>
  <c r="L225" i="24" s="1"/>
  <c r="AD226" i="24"/>
  <c r="I77" i="25"/>
  <c r="L217" i="24" s="1"/>
  <c r="AD217" i="24"/>
  <c r="I73" i="25"/>
  <c r="L210" i="24" s="1"/>
  <c r="AD197" i="24"/>
  <c r="I69" i="25"/>
  <c r="AD175" i="24"/>
  <c r="I65" i="25"/>
  <c r="L159" i="24" s="1"/>
  <c r="AD160" i="24"/>
  <c r="I61" i="25"/>
  <c r="AD142" i="24"/>
  <c r="I57" i="25"/>
  <c r="AD134" i="24"/>
  <c r="I53" i="25"/>
  <c r="L125" i="24" s="1"/>
  <c r="AD127" i="24"/>
  <c r="I49" i="25"/>
  <c r="AD120" i="24"/>
  <c r="I45" i="25"/>
  <c r="AD101" i="24"/>
  <c r="I41" i="25"/>
  <c r="L108" i="24" s="1"/>
  <c r="AD95" i="24"/>
  <c r="I37" i="25"/>
  <c r="L87" i="24" s="1"/>
  <c r="AD87" i="24"/>
  <c r="I33" i="25"/>
  <c r="AD82" i="24"/>
  <c r="I29" i="25"/>
  <c r="AD67" i="24"/>
  <c r="I25" i="25"/>
  <c r="AD58" i="24"/>
  <c r="I21" i="25"/>
  <c r="AD42" i="24"/>
  <c r="I17" i="25"/>
  <c r="AD34" i="24"/>
  <c r="I13" i="25"/>
  <c r="L27" i="24" s="1"/>
  <c r="AD27" i="24"/>
  <c r="I10" i="25"/>
  <c r="AD24" i="24"/>
  <c r="I6" i="25"/>
  <c r="L15" i="24" s="1"/>
  <c r="AD15" i="24"/>
  <c r="I233" i="25"/>
  <c r="AD794" i="24"/>
  <c r="I229" i="25"/>
  <c r="L813" i="24" s="1"/>
  <c r="AD779" i="24"/>
  <c r="I225" i="25"/>
  <c r="AD761" i="24"/>
  <c r="I951" i="25"/>
  <c r="L2468" i="24" s="1"/>
  <c r="AD2363" i="24"/>
  <c r="I947" i="25"/>
  <c r="AD2359" i="24"/>
  <c r="I943" i="25"/>
  <c r="L2450" i="24" s="1"/>
  <c r="AD2355" i="24"/>
  <c r="I940" i="25"/>
  <c r="AD2301" i="24"/>
  <c r="I936" i="25"/>
  <c r="AD2259" i="24"/>
  <c r="I932" i="25"/>
  <c r="AD2255" i="24"/>
  <c r="I928" i="25"/>
  <c r="AD2249" i="24"/>
  <c r="I924" i="25"/>
  <c r="L2314" i="24" s="1"/>
  <c r="AD2242" i="24"/>
  <c r="I920" i="25"/>
  <c r="AD2235" i="24"/>
  <c r="I916" i="25"/>
  <c r="L2225" i="24" s="1"/>
  <c r="AD2225" i="24"/>
  <c r="I912" i="25"/>
  <c r="L2291" i="24" s="1"/>
  <c r="AD2219" i="24"/>
  <c r="I908" i="25"/>
  <c r="L2294" i="24" s="1"/>
  <c r="AD2212" i="24"/>
  <c r="I904" i="25"/>
  <c r="AD2204" i="24"/>
  <c r="I900" i="25"/>
  <c r="AD2182" i="24"/>
  <c r="I896" i="25"/>
  <c r="AD2144" i="24"/>
  <c r="I892" i="25"/>
  <c r="L2137" i="24" s="1"/>
  <c r="AD2137" i="24"/>
  <c r="I888" i="25"/>
  <c r="AD2132" i="24"/>
  <c r="I884" i="25"/>
  <c r="AD2114" i="24"/>
  <c r="I880" i="25"/>
  <c r="AD2104" i="24"/>
  <c r="I876" i="25"/>
  <c r="AD2097" i="24"/>
  <c r="I872" i="25"/>
  <c r="L2167" i="24" s="1"/>
  <c r="AD2089" i="24"/>
  <c r="I868" i="25"/>
  <c r="AD2078" i="24"/>
  <c r="I864" i="25"/>
  <c r="AD2069" i="24"/>
  <c r="I860" i="25"/>
  <c r="AD2063" i="24"/>
  <c r="I856" i="25"/>
  <c r="AD2055" i="24"/>
  <c r="I852" i="25"/>
  <c r="L2051" i="24" s="1"/>
  <c r="AD2051" i="24"/>
  <c r="I848" i="25"/>
  <c r="AD2047" i="24"/>
  <c r="I844" i="25"/>
  <c r="AD2035" i="24"/>
  <c r="I840" i="25"/>
  <c r="L2095" i="24" s="1"/>
  <c r="AD2028" i="24"/>
  <c r="I836" i="25"/>
  <c r="L2017" i="24" s="1"/>
  <c r="AD2017" i="24"/>
  <c r="I832" i="25"/>
  <c r="L2080" i="24" s="1"/>
  <c r="AD2008" i="24"/>
  <c r="I828" i="25"/>
  <c r="L2072" i="24" s="1"/>
  <c r="AD2000" i="24"/>
  <c r="I824" i="25"/>
  <c r="AD1995" i="24"/>
  <c r="I820" i="25"/>
  <c r="L2057" i="24" s="1"/>
  <c r="AD1985" i="24"/>
  <c r="I816" i="25"/>
  <c r="AD1971" i="24"/>
  <c r="I812" i="25"/>
  <c r="AD1963" i="24"/>
  <c r="I808" i="25"/>
  <c r="AD1959" i="24"/>
  <c r="I804" i="25"/>
  <c r="AD1954" i="24"/>
  <c r="I800" i="25"/>
  <c r="L2011" i="24" s="1"/>
  <c r="AD1947" i="24"/>
  <c r="I796" i="25"/>
  <c r="L1924" i="24" s="1"/>
  <c r="AD1924" i="24"/>
  <c r="I792" i="25"/>
  <c r="AD1915" i="24"/>
  <c r="I788" i="25"/>
  <c r="AD1911" i="24"/>
  <c r="I784" i="25"/>
  <c r="AD1905" i="24"/>
  <c r="I780" i="25"/>
  <c r="L1899" i="24" s="1"/>
  <c r="AD1899" i="24"/>
  <c r="I776" i="25"/>
  <c r="AD1894" i="24"/>
  <c r="I772" i="25"/>
  <c r="L1889" i="24" s="1"/>
  <c r="AD1889" i="24"/>
  <c r="I768" i="25"/>
  <c r="L1872" i="24" s="1"/>
  <c r="AD1880" i="24"/>
  <c r="I764" i="25"/>
  <c r="AD1874" i="24"/>
  <c r="I760" i="25"/>
  <c r="AD1856" i="24"/>
  <c r="I756" i="25"/>
  <c r="AD1824" i="24"/>
  <c r="I752" i="25"/>
  <c r="AD1817" i="24"/>
  <c r="I748" i="25"/>
  <c r="L1883" i="24" s="1"/>
  <c r="AD1813" i="24"/>
  <c r="I744" i="25"/>
  <c r="AD1807" i="24"/>
  <c r="I740" i="25"/>
  <c r="AD1801" i="24"/>
  <c r="I736" i="25"/>
  <c r="L1790" i="24" s="1"/>
  <c r="AD1797" i="24"/>
  <c r="I732" i="25"/>
  <c r="AD1789" i="24"/>
  <c r="I728" i="25"/>
  <c r="L1775" i="24" s="1"/>
  <c r="AD1782" i="24"/>
  <c r="I724" i="25"/>
  <c r="L1842" i="24" s="1"/>
  <c r="AD1773" i="24"/>
  <c r="I720" i="25"/>
  <c r="AD1766" i="24"/>
  <c r="I716" i="25"/>
  <c r="L1760" i="24" s="1"/>
  <c r="AD1760" i="24"/>
  <c r="I712" i="25"/>
  <c r="AD1750" i="24"/>
  <c r="I708" i="25"/>
  <c r="AD1746" i="24"/>
  <c r="I704" i="25"/>
  <c r="L1734" i="24" s="1"/>
  <c r="AD1741" i="24"/>
  <c r="I700" i="25"/>
  <c r="AD1732" i="24"/>
  <c r="I696" i="25"/>
  <c r="AD1721" i="24"/>
  <c r="I692" i="25"/>
  <c r="L1763" i="24" s="1"/>
  <c r="AD1706" i="24"/>
  <c r="I688" i="25"/>
  <c r="L1754" i="24" s="1"/>
  <c r="AD1697" i="24"/>
  <c r="I684" i="25"/>
  <c r="AD1679" i="24"/>
  <c r="I680" i="25"/>
  <c r="AD1674" i="24"/>
  <c r="I676" i="25"/>
  <c r="AD1668" i="24"/>
  <c r="I672" i="25"/>
  <c r="AD1663" i="24"/>
  <c r="I668" i="25"/>
  <c r="AD1641" i="24"/>
  <c r="I664" i="25"/>
  <c r="AD1635" i="24"/>
  <c r="I660" i="25"/>
  <c r="AD1628" i="24"/>
  <c r="I656" i="25"/>
  <c r="AD1610" i="24"/>
  <c r="I652" i="25"/>
  <c r="AD1599" i="24"/>
  <c r="I648" i="25"/>
  <c r="AD1590" i="24"/>
  <c r="I644" i="25"/>
  <c r="AD1584" i="24"/>
  <c r="I640" i="25"/>
  <c r="L1644" i="24" s="1"/>
  <c r="AD1580" i="24"/>
  <c r="I636" i="25"/>
  <c r="AD1576" i="24"/>
  <c r="I632" i="25"/>
  <c r="L1626" i="24" s="1"/>
  <c r="AD1568" i="24"/>
  <c r="I628" i="25"/>
  <c r="AD1560" i="24"/>
  <c r="I624" i="25"/>
  <c r="AD1547" i="24"/>
  <c r="I620" i="25"/>
  <c r="AD1543" i="24"/>
  <c r="I616" i="25"/>
  <c r="AD1532" i="24"/>
  <c r="I612" i="25"/>
  <c r="AD1528" i="24"/>
  <c r="I608" i="25"/>
  <c r="AD1522" i="24"/>
  <c r="I604" i="25"/>
  <c r="AD1517" i="24"/>
  <c r="I600" i="25"/>
  <c r="AD1513" i="24"/>
  <c r="I596" i="25"/>
  <c r="L1572" i="24" s="1"/>
  <c r="AD1509" i="24"/>
  <c r="I592" i="25"/>
  <c r="AD1505" i="24"/>
  <c r="I588" i="25"/>
  <c r="AD1501" i="24"/>
  <c r="I584" i="25"/>
  <c r="AD1496" i="24"/>
  <c r="I580" i="25"/>
  <c r="AD1492" i="24"/>
  <c r="I576" i="25"/>
  <c r="AD1486" i="24"/>
  <c r="I572" i="25"/>
  <c r="AD1480" i="24"/>
  <c r="I568" i="25"/>
  <c r="L1525" i="24" s="1"/>
  <c r="AD1474" i="24"/>
  <c r="I564" i="25"/>
  <c r="AD1467" i="24"/>
  <c r="I560" i="25"/>
  <c r="L1461" i="24" s="1"/>
  <c r="AD1461" i="24"/>
  <c r="I556" i="25"/>
  <c r="L1450" i="24" s="1"/>
  <c r="AD1457" i="24"/>
  <c r="I552" i="25"/>
  <c r="AD1453" i="24"/>
  <c r="I548" i="25"/>
  <c r="AD1448" i="24"/>
  <c r="I544" i="25"/>
  <c r="AD1442" i="24"/>
  <c r="I540" i="25"/>
  <c r="AD1437" i="24"/>
  <c r="I536" i="25"/>
  <c r="AD1433" i="24"/>
  <c r="I532" i="25"/>
  <c r="L1485" i="24" s="1"/>
  <c r="AD1428" i="24"/>
  <c r="I528" i="25"/>
  <c r="AD1422" i="24"/>
  <c r="I524" i="25"/>
  <c r="AD1417" i="24"/>
  <c r="I520" i="25"/>
  <c r="AD1413" i="24"/>
  <c r="I516" i="25"/>
  <c r="AD1409" i="24"/>
  <c r="I512" i="25"/>
  <c r="AD1403" i="24"/>
  <c r="I508" i="25"/>
  <c r="AD1397" i="24"/>
  <c r="I504" i="25"/>
  <c r="AD1390" i="24"/>
  <c r="I500" i="25"/>
  <c r="L1385" i="24" s="1"/>
  <c r="AD1385" i="24"/>
  <c r="I496" i="25"/>
  <c r="L1379" i="24" s="1"/>
  <c r="AD1379" i="24"/>
  <c r="I492" i="25"/>
  <c r="L1374" i="24" s="1"/>
  <c r="AD1374" i="24"/>
  <c r="I488" i="25"/>
  <c r="AD1359" i="24"/>
  <c r="I484" i="25"/>
  <c r="AD1352" i="24"/>
  <c r="I480" i="25"/>
  <c r="AD1348" i="24"/>
  <c r="I476" i="25"/>
  <c r="AD1343" i="24"/>
  <c r="I472" i="25"/>
  <c r="AD1334" i="24"/>
  <c r="I468" i="25"/>
  <c r="AD1328" i="24"/>
  <c r="I464" i="25"/>
  <c r="AD1321" i="24"/>
  <c r="I460" i="25"/>
  <c r="AD1316" i="24"/>
  <c r="I456" i="25"/>
  <c r="AD1312" i="24"/>
  <c r="I452" i="25"/>
  <c r="AD1308" i="24"/>
  <c r="I448" i="25"/>
  <c r="AD1304" i="24"/>
  <c r="I444" i="25"/>
  <c r="AD1299" i="24"/>
  <c r="I440" i="25"/>
  <c r="L1295" i="24" s="1"/>
  <c r="AD1295" i="24"/>
  <c r="I436" i="25"/>
  <c r="AD1287" i="24"/>
  <c r="I432" i="25"/>
  <c r="AD1283" i="24"/>
  <c r="I428" i="25"/>
  <c r="AD1279" i="24"/>
  <c r="I424" i="25"/>
  <c r="L1324" i="24" s="1"/>
  <c r="AD1275" i="24"/>
  <c r="I420" i="25"/>
  <c r="AD1268" i="24"/>
  <c r="I416" i="25"/>
  <c r="AD1262" i="24"/>
  <c r="I412" i="25"/>
  <c r="AD1257" i="24"/>
  <c r="I408" i="25"/>
  <c r="AD1252" i="24"/>
  <c r="I404" i="25"/>
  <c r="L1300" i="24" s="1"/>
  <c r="AD1245" i="24"/>
  <c r="I400" i="25"/>
  <c r="AD1241" i="24"/>
  <c r="I396" i="25"/>
  <c r="L1288" i="24" s="1"/>
  <c r="AD1233" i="24"/>
  <c r="I392" i="25"/>
  <c r="AD1227" i="24"/>
  <c r="I388" i="25"/>
  <c r="AD1222" i="24"/>
  <c r="I384" i="25"/>
  <c r="AD1218" i="24"/>
  <c r="I380" i="25"/>
  <c r="L1265" i="24" s="1"/>
  <c r="AD1211" i="24"/>
  <c r="I376" i="25"/>
  <c r="AD1206" i="24"/>
  <c r="I372" i="25"/>
  <c r="AD1199" i="24"/>
  <c r="I368" i="25"/>
  <c r="AD1194" i="24"/>
  <c r="I364" i="25"/>
  <c r="AD1185" i="24"/>
  <c r="I360" i="25"/>
  <c r="AD1181" i="24"/>
  <c r="I356" i="25"/>
  <c r="L1167" i="24" s="1"/>
  <c r="AD1174" i="24"/>
  <c r="I352" i="25"/>
  <c r="AD1166" i="24"/>
  <c r="I348" i="25"/>
  <c r="L1212" i="24" s="1"/>
  <c r="AD1158" i="24"/>
  <c r="I344" i="25"/>
  <c r="AD1152" i="24"/>
  <c r="I340" i="25"/>
  <c r="L1200" i="24" s="1"/>
  <c r="AD1146" i="24"/>
  <c r="I336" i="25"/>
  <c r="AD1139" i="24"/>
  <c r="I332" i="25"/>
  <c r="AD1133" i="24"/>
  <c r="I328" i="25"/>
  <c r="AD1128" i="24"/>
  <c r="I324" i="25"/>
  <c r="AD1123" i="24"/>
  <c r="I320" i="25"/>
  <c r="AD1118" i="24"/>
  <c r="I316" i="25"/>
  <c r="L1106" i="24" s="1"/>
  <c r="AD1112" i="24"/>
  <c r="I312" i="25"/>
  <c r="L1102" i="24" s="1"/>
  <c r="AD1108" i="24"/>
  <c r="I308" i="25"/>
  <c r="L1098" i="24" s="1"/>
  <c r="AD1098" i="24"/>
  <c r="I304" i="25"/>
  <c r="L1089" i="24" s="1"/>
  <c r="AD1089" i="24"/>
  <c r="I300" i="25"/>
  <c r="L1081" i="24" s="1"/>
  <c r="AD1081" i="24"/>
  <c r="I296" i="25"/>
  <c r="L1074" i="24" s="1"/>
  <c r="AD1074" i="24"/>
  <c r="I292" i="25"/>
  <c r="L1064" i="24" s="1"/>
  <c r="AD1069" i="24"/>
  <c r="I288" i="25"/>
  <c r="L1047" i="24" s="1"/>
  <c r="AD1052" i="24"/>
  <c r="I284" i="25"/>
  <c r="AD988" i="24"/>
  <c r="I280" i="25"/>
  <c r="AD983" i="24"/>
  <c r="I276" i="25"/>
  <c r="AD972" i="24"/>
  <c r="I272" i="25"/>
  <c r="L999" i="24" s="1"/>
  <c r="AD963" i="24"/>
  <c r="I268" i="25"/>
  <c r="L943" i="24" s="1"/>
  <c r="AD943" i="24"/>
  <c r="I264" i="25"/>
  <c r="L982" i="24" s="1"/>
  <c r="AD933" i="24"/>
  <c r="I260" i="25"/>
  <c r="AD926" i="24"/>
  <c r="I256" i="25"/>
  <c r="AD918" i="24"/>
  <c r="I252" i="25"/>
  <c r="L938" i="24" s="1"/>
  <c r="AD889" i="24"/>
  <c r="I248" i="25"/>
  <c r="AD874" i="24"/>
  <c r="I244" i="25"/>
  <c r="L888" i="24" s="1"/>
  <c r="AD839" i="24"/>
  <c r="I240" i="25"/>
  <c r="L872" i="24" s="1"/>
  <c r="AD824" i="24"/>
  <c r="I247" i="24"/>
  <c r="I1178" i="24"/>
  <c r="I1267" i="24"/>
  <c r="I1284" i="24"/>
  <c r="I1375" i="24"/>
  <c r="I1402" i="24"/>
  <c r="I1447" i="24"/>
  <c r="I1488" i="24"/>
  <c r="I1717" i="24"/>
  <c r="I1733" i="24"/>
  <c r="I1790" i="24"/>
  <c r="I1998" i="24"/>
  <c r="I2035" i="24"/>
  <c r="I2070" i="24"/>
  <c r="I2085" i="24"/>
  <c r="I189" i="24"/>
  <c r="I1072" i="24"/>
  <c r="I1221" i="24"/>
  <c r="I1304" i="24"/>
  <c r="I1448" i="24"/>
  <c r="I1569" i="24"/>
  <c r="I1707" i="24"/>
  <c r="I1991" i="24"/>
  <c r="I2232" i="24"/>
  <c r="I120" i="24"/>
  <c r="I196" i="24"/>
  <c r="I248" i="24"/>
  <c r="I558" i="24"/>
  <c r="I963" i="24"/>
  <c r="I1135" i="24"/>
  <c r="I1229" i="24"/>
  <c r="I1272" i="24"/>
  <c r="I1512" i="24"/>
  <c r="I1767" i="24"/>
  <c r="I3" i="25"/>
  <c r="AD6" i="24"/>
  <c r="I207" i="25"/>
  <c r="AD653" i="24"/>
  <c r="I199" i="25"/>
  <c r="AD626" i="24"/>
  <c r="I187" i="25"/>
  <c r="L603" i="24" s="1"/>
  <c r="AD588" i="24"/>
  <c r="I175" i="25"/>
  <c r="AD559" i="24"/>
  <c r="I163" i="25"/>
  <c r="L529" i="24" s="1"/>
  <c r="AD529" i="24"/>
  <c r="I151" i="25"/>
  <c r="AD485" i="24"/>
  <c r="I139" i="25"/>
  <c r="L460" i="24" s="1"/>
  <c r="AD450" i="24"/>
  <c r="I127" i="25"/>
  <c r="L388" i="24" s="1"/>
  <c r="AD390" i="24"/>
  <c r="I115" i="25"/>
  <c r="AD365" i="24"/>
  <c r="I103" i="25"/>
  <c r="AD298" i="24"/>
  <c r="I91" i="25"/>
  <c r="L252" i="24" s="1"/>
  <c r="AD252" i="24"/>
  <c r="I79" i="25"/>
  <c r="AD220" i="24"/>
  <c r="I67" i="25"/>
  <c r="AD170" i="24"/>
  <c r="I55" i="25"/>
  <c r="AD130" i="24"/>
  <c r="I47" i="25"/>
  <c r="L115" i="24" s="1"/>
  <c r="AD115" i="24"/>
  <c r="I39" i="25"/>
  <c r="AD90" i="24"/>
  <c r="I31" i="25"/>
  <c r="L69" i="24" s="1"/>
  <c r="AD69" i="24"/>
  <c r="I23" i="25"/>
  <c r="L56" i="24" s="1"/>
  <c r="AD56" i="24"/>
  <c r="I231" i="25"/>
  <c r="L832" i="24" s="1"/>
  <c r="AD785" i="24"/>
  <c r="I949" i="25"/>
  <c r="AD2361" i="24"/>
  <c r="I941" i="25"/>
  <c r="L2448" i="24" s="1"/>
  <c r="AD2353" i="24"/>
  <c r="I930" i="25"/>
  <c r="AD2252" i="24"/>
  <c r="I918" i="25"/>
  <c r="AD2233" i="24"/>
  <c r="I906" i="25"/>
  <c r="L2279" i="24" s="1"/>
  <c r="AD2207" i="24"/>
  <c r="I894" i="25"/>
  <c r="AD2141" i="24"/>
  <c r="I220" i="25"/>
  <c r="AD2406" i="24"/>
  <c r="I216" i="25"/>
  <c r="L2477" i="24" s="1"/>
  <c r="AD2382" i="24"/>
  <c r="I212" i="25"/>
  <c r="L724" i="24" s="1"/>
  <c r="AD697" i="24"/>
  <c r="I208" i="25"/>
  <c r="AD655" i="24"/>
  <c r="I204" i="25"/>
  <c r="L664" i="24" s="1"/>
  <c r="AD634" i="24"/>
  <c r="I200" i="25"/>
  <c r="L627" i="24" s="1"/>
  <c r="AD627" i="24"/>
  <c r="I196" i="25"/>
  <c r="L637" i="24" s="1"/>
  <c r="AD621" i="24"/>
  <c r="I192" i="25"/>
  <c r="AD616" i="24"/>
  <c r="I188" i="25"/>
  <c r="AD589" i="24"/>
  <c r="I184" i="25"/>
  <c r="AD585" i="24"/>
  <c r="I180" i="25"/>
  <c r="AD565" i="24"/>
  <c r="I176" i="25"/>
  <c r="AD560" i="24"/>
  <c r="I172" i="25"/>
  <c r="AD554" i="24"/>
  <c r="I168" i="25"/>
  <c r="L538" i="24" s="1"/>
  <c r="AD541" i="24"/>
  <c r="I164" i="25"/>
  <c r="AD530" i="24"/>
  <c r="I160" i="25"/>
  <c r="L509" i="24" s="1"/>
  <c r="AD509" i="24"/>
  <c r="I156" i="25"/>
  <c r="AD501" i="24"/>
  <c r="I152" i="25"/>
  <c r="AD489" i="24"/>
  <c r="I148" i="25"/>
  <c r="L480" i="24" s="1"/>
  <c r="AD480" i="24"/>
  <c r="I144" i="25"/>
  <c r="L471" i="24" s="1"/>
  <c r="AD471" i="24"/>
  <c r="I140" i="25"/>
  <c r="AD461" i="24"/>
  <c r="I136" i="25"/>
  <c r="L441" i="24" s="1"/>
  <c r="AD432" i="24"/>
  <c r="I132" i="25"/>
  <c r="AD396" i="24"/>
  <c r="I128" i="25"/>
  <c r="L410" i="24" s="1"/>
  <c r="AD392" i="24"/>
  <c r="I124" i="25"/>
  <c r="AD384" i="24"/>
  <c r="I120" i="25"/>
  <c r="AD379" i="24"/>
  <c r="I116" i="25"/>
  <c r="AD367" i="24"/>
  <c r="I112" i="25"/>
  <c r="AD339" i="24"/>
  <c r="I108" i="25"/>
  <c r="AD311" i="24"/>
  <c r="I104" i="25"/>
  <c r="L320" i="24" s="1"/>
  <c r="AD304" i="24"/>
  <c r="I100" i="25"/>
  <c r="L301" i="24" s="1"/>
  <c r="AD286" i="24"/>
  <c r="I96" i="25"/>
  <c r="L273" i="24" s="1"/>
  <c r="AD262" i="24"/>
  <c r="I92" i="25"/>
  <c r="AD255" i="24"/>
  <c r="I88" i="25"/>
  <c r="L245" i="24" s="1"/>
  <c r="AD245" i="24"/>
  <c r="I84" i="25"/>
  <c r="L242" i="24" s="1"/>
  <c r="AD231" i="24"/>
  <c r="I80" i="25"/>
  <c r="L223" i="24" s="1"/>
  <c r="AD223" i="24"/>
  <c r="I76" i="25"/>
  <c r="L214" i="24" s="1"/>
  <c r="AD216" i="24"/>
  <c r="I72" i="25"/>
  <c r="L192" i="24" s="1"/>
  <c r="AD180" i="24"/>
  <c r="I68" i="25"/>
  <c r="L185" i="24" s="1"/>
  <c r="AD173" i="24"/>
  <c r="I64" i="25"/>
  <c r="AD156" i="24"/>
  <c r="I60" i="25"/>
  <c r="L141" i="24" s="1"/>
  <c r="AD141" i="24"/>
  <c r="I56" i="25"/>
  <c r="L131" i="24" s="1"/>
  <c r="AD131" i="24"/>
  <c r="I52" i="25"/>
  <c r="AD124" i="24"/>
  <c r="I48" i="25"/>
  <c r="L117" i="24" s="1"/>
  <c r="AD119" i="24"/>
  <c r="I44" i="25"/>
  <c r="AD100" i="24"/>
  <c r="I40" i="25"/>
  <c r="AD94" i="24"/>
  <c r="I36" i="25"/>
  <c r="L86" i="24" s="1"/>
  <c r="AD86" i="24"/>
  <c r="I32" i="25"/>
  <c r="L70" i="24" s="1"/>
  <c r="AD70" i="24"/>
  <c r="I28" i="25"/>
  <c r="AD66" i="24"/>
  <c r="I24" i="25"/>
  <c r="L57" i="24" s="1"/>
  <c r="AD57" i="24"/>
  <c r="I20" i="25"/>
  <c r="AD41" i="24"/>
  <c r="I16" i="25"/>
  <c r="AD33" i="24"/>
  <c r="I12" i="25"/>
  <c r="L26" i="24" s="1"/>
  <c r="AD26" i="24"/>
  <c r="I9" i="25"/>
  <c r="AD23" i="24"/>
  <c r="I236" i="25"/>
  <c r="AD810" i="24"/>
  <c r="I232" i="25"/>
  <c r="AD793" i="24"/>
  <c r="I228" i="25"/>
  <c r="L799" i="24" s="1"/>
  <c r="AD766" i="24"/>
  <c r="I954" i="25"/>
  <c r="L2472" i="24" s="1"/>
  <c r="AD2367" i="24"/>
  <c r="I950" i="25"/>
  <c r="AD2362" i="24"/>
  <c r="I946" i="25"/>
  <c r="AD2358" i="24"/>
  <c r="I942" i="25"/>
  <c r="L2449" i="24" s="1"/>
  <c r="AD2354" i="24"/>
  <c r="I939" i="25"/>
  <c r="L2267" i="24" s="1"/>
  <c r="AD2267" i="24"/>
  <c r="I935" i="25"/>
  <c r="AD2258" i="24"/>
  <c r="I931" i="25"/>
  <c r="AD2253" i="24"/>
  <c r="I927" i="25"/>
  <c r="AD2248" i="24"/>
  <c r="I923" i="25"/>
  <c r="L2323" i="24" s="1"/>
  <c r="AD2241" i="24"/>
  <c r="I919" i="25"/>
  <c r="L2310" i="24" s="1"/>
  <c r="AD2234" i="24"/>
  <c r="I915" i="25"/>
  <c r="AD2224" i="24"/>
  <c r="I911" i="25"/>
  <c r="L2298" i="24" s="1"/>
  <c r="AD2216" i="24"/>
  <c r="I907" i="25"/>
  <c r="AD2210" i="24"/>
  <c r="I903" i="25"/>
  <c r="AD2202" i="24"/>
  <c r="I899" i="25"/>
  <c r="L2243" i="24" s="1"/>
  <c r="AD2168" i="24"/>
  <c r="I895" i="25"/>
  <c r="L2142" i="24" s="1"/>
  <c r="AD2142" i="24"/>
  <c r="I891" i="25"/>
  <c r="AD2136" i="24"/>
  <c r="I887" i="25"/>
  <c r="L2197" i="24" s="1"/>
  <c r="AD2129" i="24"/>
  <c r="I883" i="25"/>
  <c r="L2185" i="24" s="1"/>
  <c r="AD2107" i="24"/>
  <c r="I879" i="25"/>
  <c r="AD2103" i="24"/>
  <c r="I875" i="25"/>
  <c r="L2087" i="24" s="1"/>
  <c r="AD2096" i="24"/>
  <c r="I871" i="25"/>
  <c r="L2153" i="24" s="1"/>
  <c r="AD2086" i="24"/>
  <c r="I867" i="25"/>
  <c r="AD2074" i="24"/>
  <c r="I863" i="25"/>
  <c r="L2067" i="24" s="1"/>
  <c r="AD2067" i="24"/>
  <c r="I859" i="25"/>
  <c r="L2140" i="24" s="1"/>
  <c r="AD2062" i="24"/>
  <c r="I855" i="25"/>
  <c r="AD2054" i="24"/>
  <c r="I851" i="25"/>
  <c r="AD2050" i="24"/>
  <c r="I847" i="25"/>
  <c r="L2110" i="24" s="1"/>
  <c r="AD2043" i="24"/>
  <c r="I843" i="25"/>
  <c r="AD2033" i="24"/>
  <c r="I839" i="25"/>
  <c r="AD2023" i="24"/>
  <c r="I835" i="25"/>
  <c r="L2094" i="24" s="1"/>
  <c r="AD2016" i="24"/>
  <c r="I831" i="25"/>
  <c r="AD2007" i="24"/>
  <c r="I827" i="25"/>
  <c r="L1991" i="24" s="1"/>
  <c r="AD1999" i="24"/>
  <c r="I823" i="25"/>
  <c r="L1993" i="24" s="1"/>
  <c r="AD1993" i="24"/>
  <c r="I819" i="25"/>
  <c r="AD1980" i="24"/>
  <c r="I815" i="25"/>
  <c r="AD1968" i="24"/>
  <c r="I811" i="25"/>
  <c r="AD1962" i="24"/>
  <c r="I807" i="25"/>
  <c r="L2022" i="24" s="1"/>
  <c r="AD1958" i="24"/>
  <c r="I803" i="25"/>
  <c r="AD1952" i="24"/>
  <c r="I799" i="25"/>
  <c r="L2006" i="24" s="1"/>
  <c r="AD1942" i="24"/>
  <c r="I795" i="25"/>
  <c r="L1923" i="24" s="1"/>
  <c r="AD1923" i="24"/>
  <c r="I791" i="25"/>
  <c r="L1914" i="24" s="1"/>
  <c r="AD1914" i="24"/>
  <c r="I787" i="25"/>
  <c r="AD1910" i="24"/>
  <c r="I783" i="25"/>
  <c r="L1904" i="24" s="1"/>
  <c r="AD1904" i="24"/>
  <c r="I779" i="25"/>
  <c r="L1897" i="24" s="1"/>
  <c r="AD1897" i="24"/>
  <c r="I775" i="25"/>
  <c r="AD1893" i="24"/>
  <c r="I771" i="25"/>
  <c r="L1888" i="24" s="1"/>
  <c r="AD1888" i="24"/>
  <c r="I767" i="25"/>
  <c r="AD1879" i="24"/>
  <c r="I763" i="25"/>
  <c r="L1933" i="24" s="1"/>
  <c r="AD1871" i="24"/>
  <c r="I759" i="25"/>
  <c r="L1908" i="24" s="1"/>
  <c r="AD1846" i="24"/>
  <c r="I755" i="25"/>
  <c r="AD1823" i="24"/>
  <c r="I751" i="25"/>
  <c r="L1875" i="24" s="1"/>
  <c r="AD1816" i="24"/>
  <c r="I747" i="25"/>
  <c r="L1810" i="24" s="1"/>
  <c r="AD1810" i="24"/>
  <c r="I743" i="25"/>
  <c r="L1804" i="24" s="1"/>
  <c r="AD1804" i="24"/>
  <c r="I739" i="25"/>
  <c r="L1859" i="24" s="1"/>
  <c r="AD1800" i="24"/>
  <c r="I735" i="25"/>
  <c r="L1855" i="24" s="1"/>
  <c r="AD1796" i="24"/>
  <c r="I731" i="25"/>
  <c r="AD1788" i="24"/>
  <c r="I727" i="25"/>
  <c r="AD1781" i="24"/>
  <c r="I723" i="25"/>
  <c r="AD1771" i="24"/>
  <c r="I719" i="25"/>
  <c r="AD1765" i="24"/>
  <c r="I715" i="25"/>
  <c r="L1755" i="24" s="1"/>
  <c r="AD1755" i="24"/>
  <c r="I711" i="25"/>
  <c r="AD1749" i="24"/>
  <c r="I707" i="25"/>
  <c r="L1738" i="24" s="1"/>
  <c r="AD1745" i="24"/>
  <c r="I703" i="25"/>
  <c r="L1740" i="24" s="1"/>
  <c r="AD1740" i="24"/>
  <c r="I699" i="25"/>
  <c r="L1731" i="24" s="1"/>
  <c r="AD1731" i="24"/>
  <c r="I695" i="25"/>
  <c r="L1784" i="24" s="1"/>
  <c r="AD1716" i="24"/>
  <c r="I691" i="25"/>
  <c r="AD1704" i="24"/>
  <c r="I687" i="25"/>
  <c r="L1751" i="24" s="1"/>
  <c r="AD1694" i="24"/>
  <c r="I683" i="25"/>
  <c r="AD1678" i="24"/>
  <c r="I679" i="25"/>
  <c r="AD1673" i="24"/>
  <c r="I675" i="25"/>
  <c r="L1660" i="24" s="1"/>
  <c r="AD1667" i="24"/>
  <c r="I671" i="25"/>
  <c r="L1715" i="24" s="1"/>
  <c r="AD1661" i="24"/>
  <c r="I667" i="25"/>
  <c r="AD1639" i="24"/>
  <c r="I663" i="25"/>
  <c r="L1627" i="24" s="1"/>
  <c r="AD1634" i="24"/>
  <c r="I659" i="25"/>
  <c r="L1677" i="24" s="1"/>
  <c r="AD1623" i="24"/>
  <c r="I655" i="25"/>
  <c r="AD1609" i="24"/>
  <c r="I651" i="25"/>
  <c r="L1657" i="24" s="1"/>
  <c r="AD1593" i="24"/>
  <c r="I647" i="25"/>
  <c r="L1653" i="24" s="1"/>
  <c r="AD1589" i="24"/>
  <c r="I643" i="25"/>
  <c r="AD1583" i="24"/>
  <c r="I639" i="25"/>
  <c r="AD1579" i="24"/>
  <c r="I635" i="25"/>
  <c r="AD1575" i="24"/>
  <c r="I631" i="25"/>
  <c r="AD1567" i="24"/>
  <c r="I627" i="25"/>
  <c r="AD1557" i="24"/>
  <c r="I623" i="25"/>
  <c r="AD1546" i="24"/>
  <c r="I619" i="25"/>
  <c r="AD1541" i="24"/>
  <c r="I615" i="25"/>
  <c r="L1594" i="24" s="1"/>
  <c r="AD1531" i="24"/>
  <c r="I611" i="25"/>
  <c r="L1527" i="24" s="1"/>
  <c r="AD1527" i="24"/>
  <c r="I607" i="25"/>
  <c r="AD1520" i="24"/>
  <c r="I603" i="25"/>
  <c r="AD1516" i="24"/>
  <c r="I599" i="25"/>
  <c r="AD1512" i="24"/>
  <c r="I595" i="25"/>
  <c r="AD1508" i="24"/>
  <c r="I591" i="25"/>
  <c r="AD1504" i="24"/>
  <c r="I587" i="25"/>
  <c r="L1500" i="24" s="1"/>
  <c r="AD1500" i="24"/>
  <c r="I583" i="25"/>
  <c r="AD1495" i="24"/>
  <c r="I579" i="25"/>
  <c r="AD1491" i="24"/>
  <c r="I575" i="25"/>
  <c r="AD1484" i="24"/>
  <c r="I571" i="25"/>
  <c r="AD1478" i="24"/>
  <c r="I567" i="25"/>
  <c r="AD1472" i="24"/>
  <c r="I563" i="25"/>
  <c r="AD1466" i="24"/>
  <c r="I559" i="25"/>
  <c r="AD1460" i="24"/>
  <c r="I555" i="25"/>
  <c r="AD1456" i="24"/>
  <c r="I551" i="25"/>
  <c r="AD1452" i="24"/>
  <c r="I547" i="25"/>
  <c r="AD1447" i="24"/>
  <c r="I543" i="25"/>
  <c r="AD1441" i="24"/>
  <c r="I539" i="25"/>
  <c r="AD1436" i="24"/>
  <c r="I535" i="25"/>
  <c r="L1425" i="24" s="1"/>
  <c r="AD1432" i="24"/>
  <c r="I531" i="25"/>
  <c r="L1426" i="24" s="1"/>
  <c r="AD1426" i="24"/>
  <c r="I527" i="25"/>
  <c r="AD1421" i="24"/>
  <c r="I523" i="25"/>
  <c r="AD1416" i="24"/>
  <c r="I519" i="25"/>
  <c r="L1412" i="24" s="1"/>
  <c r="AD1412" i="24"/>
  <c r="I515" i="25"/>
  <c r="AD1406" i="24"/>
  <c r="I511" i="25"/>
  <c r="AD1402" i="24"/>
  <c r="I507" i="25"/>
  <c r="L1396" i="24" s="1"/>
  <c r="AD1396" i="24"/>
  <c r="I503" i="25"/>
  <c r="AD1389" i="24"/>
  <c r="I499" i="25"/>
  <c r="AD1383" i="24"/>
  <c r="I495" i="25"/>
  <c r="AD1378" i="24"/>
  <c r="I491" i="25"/>
  <c r="AD1372" i="24"/>
  <c r="I487" i="25"/>
  <c r="AD1358" i="24"/>
  <c r="I483" i="25"/>
  <c r="AD1351" i="24"/>
  <c r="I479" i="25"/>
  <c r="AD1347" i="24"/>
  <c r="I475" i="25"/>
  <c r="AD1342" i="24"/>
  <c r="I471" i="25"/>
  <c r="AD1333" i="24"/>
  <c r="I467" i="25"/>
  <c r="AD1327" i="24"/>
  <c r="I463" i="25"/>
  <c r="AD1320" i="24"/>
  <c r="I459" i="25"/>
  <c r="AD1315" i="24"/>
  <c r="I455" i="25"/>
  <c r="AD1311" i="24"/>
  <c r="I451" i="25"/>
  <c r="AD1307" i="24"/>
  <c r="I447" i="25"/>
  <c r="AD1303" i="24"/>
  <c r="I443" i="25"/>
  <c r="AD1298" i="24"/>
  <c r="I439" i="25"/>
  <c r="AD1294" i="24"/>
  <c r="I435" i="25"/>
  <c r="AD1286" i="24"/>
  <c r="I431" i="25"/>
  <c r="AD1282" i="24"/>
  <c r="I427" i="25"/>
  <c r="AD1278" i="24"/>
  <c r="I423" i="25"/>
  <c r="AD1274" i="24"/>
  <c r="I419" i="25"/>
  <c r="AD1267" i="24"/>
  <c r="I415" i="25"/>
  <c r="AD1260" i="24"/>
  <c r="I411" i="25"/>
  <c r="L1255" i="24" s="1"/>
  <c r="AD1255" i="24"/>
  <c r="I407" i="25"/>
  <c r="L1250" i="24" s="1"/>
  <c r="AD1250" i="24"/>
  <c r="I403" i="25"/>
  <c r="AD1244" i="24"/>
  <c r="I399" i="25"/>
  <c r="AD1238" i="24"/>
  <c r="I395" i="25"/>
  <c r="AD1232" i="24"/>
  <c r="I391" i="25"/>
  <c r="AD1225" i="24"/>
  <c r="I387" i="25"/>
  <c r="AD1221" i="24"/>
  <c r="I383" i="25"/>
  <c r="AD1216" i="24"/>
  <c r="I379" i="25"/>
  <c r="AD1210" i="24"/>
  <c r="I375" i="25"/>
  <c r="AD1205" i="24"/>
  <c r="I371" i="25"/>
  <c r="AD1198" i="24"/>
  <c r="I367" i="25"/>
  <c r="AD1193" i="24"/>
  <c r="I363" i="25"/>
  <c r="AD1184" i="24"/>
  <c r="I359" i="25"/>
  <c r="AD1179" i="24"/>
  <c r="I355" i="25"/>
  <c r="AD1173" i="24"/>
  <c r="I351" i="25"/>
  <c r="AD1164" i="24"/>
  <c r="I347" i="25"/>
  <c r="AD1156" i="24"/>
  <c r="I343" i="25"/>
  <c r="AD1151" i="24"/>
  <c r="I339" i="25"/>
  <c r="L1144" i="24" s="1"/>
  <c r="AD1144" i="24"/>
  <c r="I335" i="25"/>
  <c r="AD1136" i="24"/>
  <c r="I331" i="25"/>
  <c r="AD1132" i="24"/>
  <c r="I327" i="25"/>
  <c r="AD1127" i="24"/>
  <c r="I323" i="25"/>
  <c r="AD1122" i="24"/>
  <c r="I319" i="25"/>
  <c r="AD1117" i="24"/>
  <c r="I315" i="25"/>
  <c r="AD1111" i="24"/>
  <c r="I311" i="25"/>
  <c r="AD1107" i="24"/>
  <c r="I307" i="25"/>
  <c r="AD1096" i="24"/>
  <c r="I303" i="25"/>
  <c r="L1082" i="24" s="1"/>
  <c r="AD1087" i="24"/>
  <c r="I299" i="25"/>
  <c r="L1077" i="24" s="1"/>
  <c r="AD1077" i="24"/>
  <c r="I295" i="25"/>
  <c r="L1067" i="24" s="1"/>
  <c r="AD1072" i="24"/>
  <c r="I291" i="25"/>
  <c r="L1061" i="24" s="1"/>
  <c r="AD1066" i="24"/>
  <c r="I287" i="25"/>
  <c r="AD994" i="24"/>
  <c r="I283" i="25"/>
  <c r="AD986" i="24"/>
  <c r="I279" i="25"/>
  <c r="AD979" i="24"/>
  <c r="I275" i="25"/>
  <c r="AD971" i="24"/>
  <c r="I271" i="25"/>
  <c r="AD962" i="24"/>
  <c r="I267" i="25"/>
  <c r="AD940" i="24"/>
  <c r="I263" i="25"/>
  <c r="L967" i="24" s="1"/>
  <c r="AD931" i="24"/>
  <c r="I259" i="25"/>
  <c r="L923" i="24" s="1"/>
  <c r="AD923" i="24"/>
  <c r="I255" i="25"/>
  <c r="AD910" i="24"/>
  <c r="I251" i="25"/>
  <c r="L886" i="24" s="1"/>
  <c r="AD886" i="24"/>
  <c r="I247" i="25"/>
  <c r="AD859" i="24"/>
  <c r="I243" i="25"/>
  <c r="L838" i="24" s="1"/>
  <c r="AD838" i="24"/>
  <c r="I239" i="25"/>
  <c r="AD823" i="24"/>
  <c r="I1372" i="24"/>
  <c r="I1793" i="24"/>
  <c r="I2034" i="24"/>
  <c r="I2084" i="24"/>
  <c r="I581" i="24"/>
  <c r="I1628" i="24"/>
  <c r="I2049" i="24"/>
  <c r="I2137" i="24"/>
  <c r="I2225" i="24"/>
  <c r="I307" i="24"/>
  <c r="I380" i="24"/>
  <c r="I926" i="24"/>
  <c r="I1082" i="24"/>
  <c r="I1172" i="24"/>
  <c r="I1246" i="24"/>
  <c r="I1259" i="24"/>
  <c r="I1312" i="24"/>
  <c r="I1322" i="24"/>
  <c r="I1396" i="24"/>
  <c r="I1430" i="24"/>
  <c r="I1441" i="24"/>
  <c r="I1460" i="24"/>
  <c r="I1515" i="24"/>
  <c r="I1663" i="24"/>
  <c r="I1809" i="24"/>
  <c r="I1904" i="24"/>
  <c r="I2244" i="24"/>
  <c r="I1215" i="24"/>
  <c r="I1298" i="24"/>
  <c r="I1346" i="24"/>
  <c r="I1561" i="24"/>
  <c r="I2093" i="24"/>
  <c r="I806" i="25"/>
  <c r="AD1956" i="24"/>
  <c r="I802" i="25"/>
  <c r="AD1951" i="24"/>
  <c r="I798" i="25"/>
  <c r="L2003" i="24" s="1"/>
  <c r="AD1939" i="24"/>
  <c r="I794" i="25"/>
  <c r="L1922" i="24" s="1"/>
  <c r="AD1922" i="24"/>
  <c r="I790" i="25"/>
  <c r="L1986" i="24" s="1"/>
  <c r="AD1913" i="24"/>
  <c r="I786" i="25"/>
  <c r="AD1909" i="24"/>
  <c r="I782" i="25"/>
  <c r="AD1903" i="24"/>
  <c r="I778" i="25"/>
  <c r="L1896" i="24" s="1"/>
  <c r="AD1896" i="24"/>
  <c r="I774" i="25"/>
  <c r="AD1892" i="24"/>
  <c r="I770" i="25"/>
  <c r="L1949" i="24" s="1"/>
  <c r="AD1882" i="24"/>
  <c r="I766" i="25"/>
  <c r="AD1878" i="24"/>
  <c r="I762" i="25"/>
  <c r="AD1869" i="24"/>
  <c r="I758" i="25"/>
  <c r="AD1845" i="24"/>
  <c r="I754" i="25"/>
  <c r="L1821" i="24" s="1"/>
  <c r="AD1821" i="24"/>
  <c r="I750" i="25"/>
  <c r="L1815" i="24" s="1"/>
  <c r="AD1815" i="24"/>
  <c r="I746" i="25"/>
  <c r="AD1809" i="24"/>
  <c r="I742" i="25"/>
  <c r="AD1803" i="24"/>
  <c r="I738" i="25"/>
  <c r="AD1799" i="24"/>
  <c r="I734" i="25"/>
  <c r="L1786" i="24" s="1"/>
  <c r="AD1793" i="24"/>
  <c r="I730" i="25"/>
  <c r="AD1787" i="24"/>
  <c r="I726" i="25"/>
  <c r="AD1777" i="24"/>
  <c r="I722" i="25"/>
  <c r="AD1769" i="24"/>
  <c r="I718" i="25"/>
  <c r="L1833" i="24" s="1"/>
  <c r="AD1764" i="24"/>
  <c r="I714" i="25"/>
  <c r="AD1753" i="24"/>
  <c r="I710" i="25"/>
  <c r="L1748" i="24" s="1"/>
  <c r="AD1748" i="24"/>
  <c r="I706" i="25"/>
  <c r="L1736" i="24" s="1"/>
  <c r="AD1743" i="24"/>
  <c r="I702" i="25"/>
  <c r="AD1739" i="24"/>
  <c r="I698" i="25"/>
  <c r="AD1730" i="24"/>
  <c r="I694" i="25"/>
  <c r="L1714" i="24" s="1"/>
  <c r="AD1714" i="24"/>
  <c r="I690" i="25"/>
  <c r="AD1702" i="24"/>
  <c r="I686" i="25"/>
  <c r="L1686" i="24" s="1"/>
  <c r="AD1686" i="24"/>
  <c r="I682" i="25"/>
  <c r="AD1676" i="24"/>
  <c r="I678" i="25"/>
  <c r="AD1670" i="24"/>
  <c r="I674" i="25"/>
  <c r="L1659" i="24" s="1"/>
  <c r="AD1666" i="24"/>
  <c r="I670" i="25"/>
  <c r="L1703" i="24" s="1"/>
  <c r="AD1649" i="24"/>
  <c r="I666" i="25"/>
  <c r="L1691" i="24" s="1"/>
  <c r="AD1637" i="24"/>
  <c r="I662" i="25"/>
  <c r="AD1631" i="24"/>
  <c r="I658" i="25"/>
  <c r="AD1622" i="24"/>
  <c r="I654" i="25"/>
  <c r="L1601" i="24" s="1"/>
  <c r="AD1608" i="24"/>
  <c r="I650" i="25"/>
  <c r="AD1592" i="24"/>
  <c r="I646" i="25"/>
  <c r="AD1587" i="24"/>
  <c r="I642" i="25"/>
  <c r="L1646" i="24" s="1"/>
  <c r="AD1582" i="24"/>
  <c r="I638" i="25"/>
  <c r="AD1578" i="24"/>
  <c r="I634" i="25"/>
  <c r="AD1570" i="24"/>
  <c r="I630" i="25"/>
  <c r="AD1562" i="24"/>
  <c r="I626" i="25"/>
  <c r="AD1550" i="24"/>
  <c r="I622" i="25"/>
  <c r="L1597" i="24" s="1"/>
  <c r="AD1545" i="24"/>
  <c r="I618" i="25"/>
  <c r="L1536" i="24" s="1"/>
  <c r="AD1536" i="24"/>
  <c r="I614" i="25"/>
  <c r="L1530" i="24" s="1"/>
  <c r="AD1530" i="24"/>
  <c r="I610" i="25"/>
  <c r="AD1526" i="24"/>
  <c r="I606" i="25"/>
  <c r="AD1519" i="24"/>
  <c r="I602" i="25"/>
  <c r="AD1515" i="24"/>
  <c r="I598" i="25"/>
  <c r="AD1511" i="24"/>
  <c r="I594" i="25"/>
  <c r="AD1507" i="24"/>
  <c r="I590" i="25"/>
  <c r="AD1503" i="24"/>
  <c r="I586" i="25"/>
  <c r="AD1498" i="24"/>
  <c r="I582" i="25"/>
  <c r="AD1494" i="24"/>
  <c r="I578" i="25"/>
  <c r="AD1490" i="24"/>
  <c r="I574" i="25"/>
  <c r="AD1482" i="24"/>
  <c r="I570" i="25"/>
  <c r="AD1477" i="24"/>
  <c r="I566" i="25"/>
  <c r="AD1471" i="24"/>
  <c r="I562" i="25"/>
  <c r="AD1464" i="24"/>
  <c r="I558" i="25"/>
  <c r="AD1459" i="24"/>
  <c r="I554" i="25"/>
  <c r="AD1455" i="24"/>
  <c r="I550" i="25"/>
  <c r="AD1451" i="24"/>
  <c r="I546" i="25"/>
  <c r="AD1446" i="24"/>
  <c r="I542" i="25"/>
  <c r="AD1439" i="24"/>
  <c r="I538" i="25"/>
  <c r="AD1435" i="24"/>
  <c r="I534" i="25"/>
  <c r="L1431" i="24" s="1"/>
  <c r="AD1431" i="24"/>
  <c r="I530" i="25"/>
  <c r="AD1424" i="24"/>
  <c r="I526" i="25"/>
  <c r="AD1420" i="24"/>
  <c r="I522" i="25"/>
  <c r="AD1415" i="24"/>
  <c r="I518" i="25"/>
  <c r="AD1411" i="24"/>
  <c r="I514" i="25"/>
  <c r="AD1405" i="24"/>
  <c r="I510" i="25"/>
  <c r="L1400" i="24" s="1"/>
  <c r="AD1400" i="24"/>
  <c r="I506" i="25"/>
  <c r="L1394" i="24" s="1"/>
  <c r="AD1394" i="24"/>
  <c r="I502" i="25"/>
  <c r="L1388" i="24" s="1"/>
  <c r="AD1388" i="24"/>
  <c r="I498" i="25"/>
  <c r="L1382" i="24" s="1"/>
  <c r="AD1382" i="24"/>
  <c r="I494" i="25"/>
  <c r="AD1376" i="24"/>
  <c r="I490" i="25"/>
  <c r="L1364" i="24" s="1"/>
  <c r="AD1371" i="24"/>
  <c r="I486" i="25"/>
  <c r="L1357" i="24" s="1"/>
  <c r="AD1357" i="24"/>
  <c r="I482" i="25"/>
  <c r="AD1350" i="24"/>
  <c r="I478" i="25"/>
  <c r="AD1346" i="24"/>
  <c r="I474" i="25"/>
  <c r="L1392" i="24" s="1"/>
  <c r="AD1341" i="24"/>
  <c r="I470" i="25"/>
  <c r="AD1331" i="24"/>
  <c r="I466" i="25"/>
  <c r="L1325" i="24" s="1"/>
  <c r="AD1325" i="24"/>
  <c r="I462" i="25"/>
  <c r="L1319" i="24" s="1"/>
  <c r="AD1319" i="24"/>
  <c r="I458" i="25"/>
  <c r="AD1314" i="24"/>
  <c r="I454" i="25"/>
  <c r="AD1310" i="24"/>
  <c r="I450" i="25"/>
  <c r="L1361" i="24" s="1"/>
  <c r="AD1306" i="24"/>
  <c r="I446" i="25"/>
  <c r="AD1301" i="24"/>
  <c r="I442" i="25"/>
  <c r="AD1297" i="24"/>
  <c r="I438" i="25"/>
  <c r="L1291" i="24" s="1"/>
  <c r="AD1291" i="24"/>
  <c r="I434" i="25"/>
  <c r="L1285" i="24" s="1"/>
  <c r="AD1285" i="24"/>
  <c r="I430" i="25"/>
  <c r="L1281" i="24" s="1"/>
  <c r="AD1281" i="24"/>
  <c r="I426" i="25"/>
  <c r="AD1277" i="24"/>
  <c r="I422" i="25"/>
  <c r="AD1273" i="24"/>
  <c r="I418" i="25"/>
  <c r="AD1266" i="24"/>
  <c r="I414" i="25"/>
  <c r="AD1259" i="24"/>
  <c r="I410" i="25"/>
  <c r="L1254" i="24" s="1"/>
  <c r="AD1254" i="24"/>
  <c r="I406" i="25"/>
  <c r="L1249" i="24" s="1"/>
  <c r="AD1249" i="24"/>
  <c r="I402" i="25"/>
  <c r="AD1243" i="24"/>
  <c r="I398" i="25"/>
  <c r="AD1237" i="24"/>
  <c r="I394" i="25"/>
  <c r="AD1230" i="24"/>
  <c r="I390" i="25"/>
  <c r="L1224" i="24" s="1"/>
  <c r="AD1224" i="24"/>
  <c r="I386" i="25"/>
  <c r="L1220" i="24" s="1"/>
  <c r="AD1220" i="24"/>
  <c r="I382" i="25"/>
  <c r="AD1215" i="24"/>
  <c r="I378" i="25"/>
  <c r="AD1209" i="24"/>
  <c r="I374" i="25"/>
  <c r="L1204" i="24" s="1"/>
  <c r="AD1204" i="24"/>
  <c r="I370" i="25"/>
  <c r="AD1197" i="24"/>
  <c r="I366" i="25"/>
  <c r="L1180" i="24" s="1"/>
  <c r="AD1187" i="24"/>
  <c r="I362" i="25"/>
  <c r="AD1183" i="24"/>
  <c r="I358" i="25"/>
  <c r="L1171" i="24" s="1"/>
  <c r="AD1178" i="24"/>
  <c r="I354" i="25"/>
  <c r="AD1172" i="24"/>
  <c r="I350" i="25"/>
  <c r="AD1161" i="24"/>
  <c r="I346" i="25"/>
  <c r="AD1155" i="24"/>
  <c r="I342" i="25"/>
  <c r="L1143" i="24" s="1"/>
  <c r="AD1149" i="24"/>
  <c r="I338" i="25"/>
  <c r="AD1142" i="24"/>
  <c r="I334" i="25"/>
  <c r="AD1135" i="24"/>
  <c r="I330" i="25"/>
  <c r="L1130" i="24" s="1"/>
  <c r="AD1130" i="24"/>
  <c r="I326" i="25"/>
  <c r="L1126" i="24" s="1"/>
  <c r="AD1126" i="24"/>
  <c r="I322" i="25"/>
  <c r="AD1120" i="24"/>
  <c r="I318" i="25"/>
  <c r="AD1115" i="24"/>
  <c r="I314" i="25"/>
  <c r="L1169" i="24" s="1"/>
  <c r="AD1110" i="24"/>
  <c r="I310" i="25"/>
  <c r="L1097" i="24" s="1"/>
  <c r="AD1103" i="24"/>
  <c r="I306" i="25"/>
  <c r="L1093" i="24" s="1"/>
  <c r="AD1093" i="24"/>
  <c r="I302" i="25"/>
  <c r="L1079" i="24" s="1"/>
  <c r="AD1084" i="24"/>
  <c r="I298" i="25"/>
  <c r="AD1076" i="24"/>
  <c r="I294" i="25"/>
  <c r="AD1071" i="24"/>
  <c r="I290" i="25"/>
  <c r="L1063" i="24" s="1"/>
  <c r="AD1063" i="24"/>
  <c r="I286" i="25"/>
  <c r="L1042" i="24" s="1"/>
  <c r="AD993" i="24"/>
  <c r="I282" i="25"/>
  <c r="L1034" i="24" s="1"/>
  <c r="AD985" i="24"/>
  <c r="I278" i="25"/>
  <c r="L1024" i="24" s="1"/>
  <c r="AD975" i="24"/>
  <c r="I274" i="25"/>
  <c r="AD969" i="24"/>
  <c r="I270" i="25"/>
  <c r="AD961" i="24"/>
  <c r="I266" i="25"/>
  <c r="L936" i="24" s="1"/>
  <c r="AD936" i="24"/>
  <c r="I262" i="25"/>
  <c r="L928" i="24" s="1"/>
  <c r="AD928" i="24"/>
  <c r="I258" i="25"/>
  <c r="L920" i="24" s="1"/>
  <c r="AD920" i="24"/>
  <c r="I254" i="25"/>
  <c r="AD909" i="24"/>
  <c r="I250" i="25"/>
  <c r="L878" i="24" s="1"/>
  <c r="AD878" i="24"/>
  <c r="I246" i="25"/>
  <c r="AD844" i="24"/>
  <c r="I242" i="25"/>
  <c r="L870" i="24" s="1"/>
  <c r="AD835" i="24"/>
  <c r="I238" i="25"/>
  <c r="AD815" i="24"/>
  <c r="I1245" i="24"/>
  <c r="I129" i="24"/>
  <c r="I140" i="24"/>
  <c r="I173" i="24"/>
  <c r="I218" i="24"/>
  <c r="I1071" i="24"/>
  <c r="I1146" i="24"/>
  <c r="I1271" i="24"/>
  <c r="I1748" i="24"/>
  <c r="I1760" i="24"/>
  <c r="I2043" i="24"/>
  <c r="I2055" i="24"/>
  <c r="I94" i="24"/>
  <c r="I219" i="24"/>
  <c r="I1276" i="24"/>
  <c r="I1325" i="24"/>
  <c r="I1533" i="24"/>
  <c r="I99" i="24"/>
  <c r="I130" i="24"/>
  <c r="I174" i="24"/>
  <c r="I1112" i="24"/>
  <c r="I1211" i="24"/>
  <c r="I1444" i="24"/>
  <c r="I2086" i="24"/>
  <c r="L2007" i="24"/>
  <c r="L568" i="24"/>
  <c r="L2391" i="24"/>
  <c r="L737" i="24"/>
  <c r="L661" i="24"/>
  <c r="L631" i="24"/>
  <c r="L620" i="24"/>
  <c r="L614" i="24"/>
  <c r="L619" i="24"/>
  <c r="L445" i="24"/>
  <c r="L399" i="24"/>
  <c r="L206" i="24"/>
  <c r="L109" i="24"/>
  <c r="L2203" i="24"/>
  <c r="L2039" i="24"/>
  <c r="L1831" i="24"/>
  <c r="L1791" i="24"/>
  <c r="L1761" i="24"/>
  <c r="L1638" i="24"/>
  <c r="L1542" i="24"/>
  <c r="L1373" i="24"/>
  <c r="L1256" i="24"/>
  <c r="L1251" i="24"/>
  <c r="L1113" i="24"/>
  <c r="L1094" i="24"/>
  <c r="L1086" i="24"/>
  <c r="L1078" i="24"/>
  <c r="L987" i="24"/>
  <c r="L968" i="24"/>
  <c r="L960" i="24"/>
  <c r="L944" i="24"/>
  <c r="L922" i="24"/>
  <c r="L914" i="24"/>
  <c r="L871" i="24"/>
  <c r="L549" i="24"/>
  <c r="L526" i="24"/>
  <c r="L505" i="24"/>
  <c r="L547" i="24"/>
  <c r="L550" i="24"/>
  <c r="L518" i="24"/>
  <c r="L387" i="24"/>
  <c r="L371" i="24"/>
  <c r="L359" i="24"/>
  <c r="L317" i="24"/>
  <c r="L295" i="24"/>
  <c r="L249" i="24"/>
  <c r="L778" i="24"/>
  <c r="L757" i="24"/>
  <c r="L2350" i="24"/>
  <c r="L2346" i="24"/>
  <c r="L2356" i="24"/>
  <c r="L2324" i="24"/>
  <c r="L2251" i="24"/>
  <c r="L2246" i="24"/>
  <c r="L2130" i="24"/>
  <c r="L586" i="24"/>
  <c r="L528" i="24"/>
  <c r="L513" i="24"/>
  <c r="L499" i="24"/>
  <c r="L487" i="24"/>
  <c r="L459" i="24"/>
  <c r="L433" i="24"/>
  <c r="L398" i="24"/>
  <c r="L370" i="24"/>
  <c r="L340" i="24"/>
  <c r="L195" i="24"/>
  <c r="L789" i="24"/>
  <c r="L774" i="24"/>
  <c r="L2349" i="24"/>
  <c r="L2245" i="24"/>
  <c r="L2194" i="24"/>
  <c r="L2172" i="24"/>
  <c r="L2042" i="24"/>
  <c r="L2009" i="24"/>
  <c r="L1987" i="24"/>
  <c r="L1916" i="24"/>
  <c r="L1891" i="24"/>
  <c r="L1848" i="24"/>
  <c r="L1699" i="24"/>
  <c r="L1603" i="24"/>
  <c r="L1577" i="24"/>
  <c r="L1540" i="24"/>
  <c r="L1521" i="24"/>
  <c r="L1367" i="24"/>
  <c r="L1226" i="24"/>
  <c r="L1092" i="24"/>
  <c r="L884" i="24"/>
  <c r="L869" i="24"/>
  <c r="L819" i="24"/>
  <c r="L2226" i="24"/>
  <c r="L2092" i="24"/>
  <c r="L2082" i="24"/>
  <c r="L2070" i="24"/>
  <c r="L2377" i="24"/>
  <c r="L699" i="24"/>
  <c r="L651" i="24"/>
  <c r="L630" i="24"/>
  <c r="L2396" i="24"/>
  <c r="L2372" i="24"/>
  <c r="L692" i="24"/>
  <c r="L506" i="24"/>
  <c r="L498" i="24"/>
  <c r="L486" i="24"/>
  <c r="L477" i="24"/>
  <c r="L468" i="24"/>
  <c r="L458" i="24"/>
  <c r="L429" i="24"/>
  <c r="L337" i="24"/>
  <c r="L302" i="24"/>
  <c r="L260" i="24"/>
  <c r="L243" i="24"/>
  <c r="L221" i="24"/>
  <c r="L154" i="24"/>
  <c r="L139" i="24"/>
  <c r="L2352" i="24"/>
  <c r="L2120" i="24"/>
  <c r="L2098" i="24"/>
  <c r="L2058" i="24"/>
  <c r="L1934" i="24"/>
  <c r="L1838" i="24"/>
  <c r="L1758" i="24"/>
  <c r="L1709" i="24"/>
  <c r="L1671" i="24"/>
  <c r="L1632" i="24"/>
  <c r="L1616" i="24"/>
  <c r="L1465" i="24"/>
  <c r="L1326" i="24"/>
  <c r="L1214" i="24"/>
  <c r="L1101" i="24"/>
  <c r="L1090" i="24"/>
  <c r="L981" i="24"/>
  <c r="L957" i="24"/>
  <c r="L905" i="24"/>
  <c r="L854" i="24"/>
  <c r="L818" i="24"/>
  <c r="L2393" i="24"/>
  <c r="L2403" i="24"/>
  <c r="L689" i="24"/>
  <c r="L648" i="24"/>
  <c r="L628" i="24"/>
  <c r="L482" i="24"/>
  <c r="L476" i="24"/>
  <c r="L479" i="24"/>
  <c r="L447" i="24"/>
  <c r="L400" i="24"/>
  <c r="L381" i="24"/>
  <c r="L383" i="24"/>
  <c r="L333" i="24"/>
  <c r="L308" i="24"/>
  <c r="L296" i="24"/>
  <c r="L277" i="24"/>
  <c r="L250" i="24"/>
  <c r="L168" i="24"/>
  <c r="L146" i="24"/>
  <c r="L113" i="24"/>
  <c r="L780" i="24"/>
  <c r="L760" i="24"/>
  <c r="L2076" i="24"/>
  <c r="L2040" i="24"/>
  <c r="L2005" i="24"/>
  <c r="L1953" i="24"/>
  <c r="L1901" i="24"/>
  <c r="L1884" i="24"/>
  <c r="L1870" i="24"/>
  <c r="L1837" i="24"/>
  <c r="L1780" i="24"/>
  <c r="L1770" i="24"/>
  <c r="L1723" i="24"/>
  <c r="L1695" i="24"/>
  <c r="L1630" i="24"/>
  <c r="L1624" i="24"/>
  <c r="L1538" i="24"/>
  <c r="L1475" i="24"/>
  <c r="L1381" i="24"/>
  <c r="L1217" i="24"/>
  <c r="L1208" i="24"/>
  <c r="L1176" i="24"/>
  <c r="L1104" i="24"/>
  <c r="L1058" i="24"/>
  <c r="L980" i="24"/>
  <c r="L970" i="24"/>
  <c r="L964" i="24"/>
  <c r="L956" i="24"/>
  <c r="L915" i="24"/>
  <c r="L873" i="24"/>
  <c r="L40" i="24"/>
  <c r="U4" i="24"/>
  <c r="F574" i="22"/>
  <c r="G574" i="22" s="1"/>
  <c r="F671" i="23"/>
  <c r="G671" i="23" s="1"/>
  <c r="L279" i="24" l="1"/>
  <c r="L1138" i="24"/>
  <c r="L1177" i="24"/>
  <c r="L2065" i="24"/>
  <c r="L122" i="24"/>
  <c r="L584" i="24"/>
  <c r="L1115" i="24"/>
  <c r="L1273" i="24"/>
  <c r="L1331" i="24"/>
  <c r="L1511" i="24"/>
  <c r="L1571" i="24"/>
  <c r="L1956" i="24"/>
  <c r="L940" i="24"/>
  <c r="L1132" i="24"/>
  <c r="L1353" i="24"/>
  <c r="L1344" i="24"/>
  <c r="L1620" i="24"/>
  <c r="L1823" i="24"/>
  <c r="L2136" i="24"/>
  <c r="L2306" i="24"/>
  <c r="L2336" i="24"/>
  <c r="L1222" i="24"/>
  <c r="L1261" i="24"/>
  <c r="L178" i="24"/>
  <c r="L1515" i="24"/>
  <c r="L1676" i="24"/>
  <c r="L1730" i="24"/>
  <c r="L1822" i="24"/>
  <c r="L908" i="24"/>
  <c r="L895" i="24"/>
  <c r="L959" i="24"/>
  <c r="L946" i="24"/>
  <c r="L1011" i="24"/>
  <c r="L1043" i="24"/>
  <c r="L1030" i="24"/>
  <c r="L1117" i="24"/>
  <c r="L1231" i="24"/>
  <c r="L1303" i="24"/>
  <c r="L1546" i="24"/>
  <c r="L1950" i="24"/>
  <c r="L2045" i="24"/>
  <c r="L2181" i="24"/>
  <c r="L2170" i="24"/>
  <c r="L2341" i="24"/>
  <c r="L858" i="24"/>
  <c r="L845" i="24"/>
  <c r="L367" i="24"/>
  <c r="L384" i="24"/>
  <c r="L556" i="24"/>
  <c r="L913" i="24"/>
  <c r="L954" i="24"/>
  <c r="L1032" i="24"/>
  <c r="L1019" i="24"/>
  <c r="L1330" i="24"/>
  <c r="L1635" i="24"/>
  <c r="L1689" i="24"/>
  <c r="L1721" i="24"/>
  <c r="L1835" i="24"/>
  <c r="L2171" i="24"/>
  <c r="L2160" i="24"/>
  <c r="L1114" i="24"/>
  <c r="L1213" i="24"/>
  <c r="L1556" i="24"/>
  <c r="L1683" i="24"/>
  <c r="L1839" i="24"/>
  <c r="L1900" i="24"/>
  <c r="L1876" i="24"/>
  <c r="L1975" i="24"/>
  <c r="L2001" i="24"/>
  <c r="L2068" i="24"/>
  <c r="L2052" i="24"/>
  <c r="L2064" i="24"/>
  <c r="L2313" i="24"/>
  <c r="L808" i="24"/>
  <c r="L795" i="24"/>
  <c r="L382" i="24"/>
  <c r="L494" i="24"/>
  <c r="L2131" i="24"/>
  <c r="L2118" i="24"/>
  <c r="L2195" i="24"/>
  <c r="L863" i="24"/>
  <c r="L850" i="24"/>
  <c r="L893" i="24"/>
  <c r="L880" i="24"/>
  <c r="L958" i="24"/>
  <c r="L945" i="24"/>
  <c r="L1010" i="24"/>
  <c r="L997" i="24"/>
  <c r="L1471" i="24"/>
  <c r="L1482" i="24"/>
  <c r="L1631" i="24"/>
  <c r="L1685" i="24"/>
  <c r="L1020" i="24"/>
  <c r="L1007" i="24"/>
  <c r="L1105" i="24"/>
  <c r="L1157" i="24"/>
  <c r="L1156" i="24"/>
  <c r="L1191" i="24"/>
  <c r="L1322" i="24"/>
  <c r="L1286" i="24"/>
  <c r="L1327" i="24"/>
  <c r="L1335" i="24"/>
  <c r="L1456" i="24"/>
  <c r="L1466" i="24"/>
  <c r="L2128" i="24"/>
  <c r="L2117" i="24"/>
  <c r="L1021" i="24"/>
  <c r="L1257" i="24"/>
  <c r="L1430" i="24"/>
  <c r="L1558" i="24"/>
  <c r="L1621" i="24"/>
  <c r="L1858" i="24"/>
  <c r="L1847" i="24"/>
  <c r="L2035" i="24"/>
  <c r="L842" i="24"/>
  <c r="L829" i="24"/>
  <c r="L516" i="24"/>
  <c r="L641" i="24"/>
  <c r="L2015" i="24"/>
  <c r="L1119" i="24"/>
  <c r="L1219" i="24"/>
  <c r="L600" i="24"/>
  <c r="L1401" i="24"/>
  <c r="L1427" i="24"/>
  <c r="L1612" i="24"/>
  <c r="L1717" i="24"/>
  <c r="L1940" i="24"/>
  <c r="L2012" i="24"/>
  <c r="L783" i="24"/>
  <c r="L817" i="24"/>
  <c r="L484" i="24"/>
  <c r="L2083" i="24"/>
  <c r="L2322" i="24"/>
  <c r="L2284" i="24"/>
  <c r="L2274" i="24"/>
  <c r="L2331" i="24"/>
  <c r="L2321" i="24"/>
  <c r="L311" i="24"/>
  <c r="L314" i="24"/>
  <c r="L354" i="24"/>
  <c r="L341" i="24"/>
  <c r="L461" i="24"/>
  <c r="L474" i="24"/>
  <c r="L517" i="24"/>
  <c r="L504" i="24"/>
  <c r="L527" i="24"/>
  <c r="L545" i="24"/>
  <c r="L557" i="24"/>
  <c r="L575" i="24"/>
  <c r="L589" i="24"/>
  <c r="L604" i="24"/>
  <c r="L686" i="24"/>
  <c r="L673" i="24"/>
  <c r="L2505" i="24"/>
  <c r="L2513" i="24"/>
  <c r="L2315" i="24"/>
  <c r="L2305" i="24"/>
  <c r="L170" i="24"/>
  <c r="L169" i="24"/>
  <c r="L298" i="24"/>
  <c r="L300" i="24"/>
  <c r="L684" i="24"/>
  <c r="L671" i="24"/>
  <c r="L2338" i="24"/>
  <c r="L2328" i="24"/>
  <c r="L2386" i="24"/>
  <c r="L2376" i="24"/>
  <c r="L187" i="24"/>
  <c r="L174" i="24"/>
  <c r="L608" i="24"/>
  <c r="L601" i="24"/>
  <c r="L665" i="24"/>
  <c r="L652" i="24"/>
  <c r="L687" i="24"/>
  <c r="L674" i="24"/>
  <c r="L2493" i="24"/>
  <c r="L2483" i="24"/>
  <c r="L2303" i="24"/>
  <c r="L2293" i="24"/>
  <c r="L2270" i="24"/>
  <c r="L2260" i="24"/>
  <c r="L2432" i="24"/>
  <c r="L2422" i="24"/>
  <c r="L2455" i="24"/>
  <c r="L2451" i="24"/>
  <c r="L165" i="24"/>
  <c r="L164" i="24"/>
  <c r="L312" i="24"/>
  <c r="L299" i="24"/>
  <c r="L533" i="24"/>
  <c r="L548" i="24"/>
  <c r="L2507" i="24"/>
  <c r="L2499" i="24"/>
  <c r="L734" i="24"/>
  <c r="L721" i="24"/>
  <c r="L2509" i="24"/>
  <c r="L2501" i="24"/>
  <c r="L1161" i="24"/>
  <c r="L1931" i="24"/>
  <c r="L2014" i="24"/>
  <c r="L1221" i="24"/>
  <c r="L1409" i="24"/>
  <c r="L1944" i="24"/>
  <c r="L2074" i="24"/>
  <c r="L2152" i="24"/>
  <c r="L93" i="24"/>
  <c r="L107" i="24"/>
  <c r="L432" i="24"/>
  <c r="L454" i="24"/>
  <c r="L450" i="24"/>
  <c r="L473" i="24"/>
  <c r="L1192" i="24"/>
  <c r="L1574" i="24"/>
  <c r="L1599" i="24"/>
  <c r="L1664" i="24"/>
  <c r="L2063" i="24"/>
  <c r="L2187" i="24"/>
  <c r="L2193" i="24"/>
  <c r="L1393" i="24"/>
  <c r="L1885" i="24"/>
  <c r="L2077" i="24"/>
  <c r="L132" i="24"/>
  <c r="L1289" i="24"/>
  <c r="L1380" i="24"/>
  <c r="L1423" i="24"/>
  <c r="L1497" i="24"/>
  <c r="L1591" i="24"/>
  <c r="L1655" i="24"/>
  <c r="L1615" i="24"/>
  <c r="L1680" i="24"/>
  <c r="L1665" i="24"/>
  <c r="L1675" i="24"/>
  <c r="L1752" i="24"/>
  <c r="L1997" i="24"/>
  <c r="L2075" i="24"/>
  <c r="L2056" i="24"/>
  <c r="L2156" i="24"/>
  <c r="L2237" i="24"/>
  <c r="L16" i="24"/>
  <c r="L29" i="24"/>
  <c r="L28" i="24"/>
  <c r="L50" i="24"/>
  <c r="L63" i="24"/>
  <c r="L68" i="24"/>
  <c r="L81" i="24"/>
  <c r="L144" i="24"/>
  <c r="L157" i="24"/>
  <c r="L177" i="24"/>
  <c r="L189" i="24"/>
  <c r="L464" i="24"/>
  <c r="L493" i="24"/>
  <c r="L642" i="24"/>
  <c r="L21" i="24"/>
  <c r="L1420" i="24"/>
  <c r="L1545" i="24"/>
  <c r="L1845" i="24"/>
  <c r="L1918" i="24"/>
  <c r="L1892" i="24"/>
  <c r="L1965" i="24"/>
  <c r="L1264" i="24"/>
  <c r="L1704" i="24"/>
  <c r="L1772" i="24"/>
  <c r="L788" i="24"/>
  <c r="L841" i="24"/>
  <c r="L23" i="24"/>
  <c r="L36" i="24"/>
  <c r="L33" i="24"/>
  <c r="L46" i="24"/>
  <c r="L156" i="24"/>
  <c r="L167" i="24"/>
  <c r="L379" i="24"/>
  <c r="L397" i="24"/>
  <c r="L1642" i="24"/>
  <c r="L989" i="24"/>
  <c r="L2027" i="24"/>
  <c r="L537" i="24"/>
  <c r="L1190" i="24"/>
  <c r="L1270" i="24"/>
  <c r="L1405" i="24"/>
  <c r="L1498" i="24"/>
  <c r="L1607" i="24"/>
  <c r="L1613" i="24"/>
  <c r="L1563" i="24"/>
  <c r="L1702" i="24"/>
  <c r="L1799" i="24"/>
  <c r="L1943" i="24"/>
  <c r="L2026" i="24"/>
  <c r="L1151" i="24"/>
  <c r="L1193" i="24"/>
  <c r="L1216" i="24"/>
  <c r="L1378" i="24"/>
  <c r="L1395" i="24"/>
  <c r="L1421" i="24"/>
  <c r="L1441" i="24"/>
  <c r="L1579" i="24"/>
  <c r="L1609" i="24"/>
  <c r="L1673" i="24"/>
  <c r="L1846" i="24"/>
  <c r="L1919" i="24"/>
  <c r="L1893" i="24"/>
  <c r="L1942" i="24"/>
  <c r="L2086" i="24"/>
  <c r="L2164" i="24"/>
  <c r="L2129" i="24"/>
  <c r="L766" i="24"/>
  <c r="L812" i="24"/>
  <c r="L41" i="24"/>
  <c r="L54" i="24"/>
  <c r="L66" i="24"/>
  <c r="L79" i="24"/>
  <c r="L99" i="24"/>
  <c r="L124" i="24"/>
  <c r="L137" i="24"/>
  <c r="L253" i="24"/>
  <c r="L266" i="24"/>
  <c r="L565" i="24"/>
  <c r="L593" i="24"/>
  <c r="L90" i="24"/>
  <c r="L103" i="24"/>
  <c r="L130" i="24"/>
  <c r="L143" i="24"/>
  <c r="L6" i="24"/>
  <c r="L19" i="24"/>
  <c r="L1166" i="24"/>
  <c r="L1234" i="24"/>
  <c r="L1348" i="24"/>
  <c r="L1413" i="24"/>
  <c r="L1532" i="24"/>
  <c r="L1595" i="24"/>
  <c r="L1610" i="24"/>
  <c r="L1674" i="24"/>
  <c r="L1750" i="24"/>
  <c r="L1819" i="24"/>
  <c r="L1817" i="24"/>
  <c r="L1856" i="24"/>
  <c r="L1886" i="24"/>
  <c r="L1967" i="24"/>
  <c r="L1972" i="24"/>
  <c r="L1995" i="24"/>
  <c r="L2046" i="24"/>
  <c r="L2060" i="24"/>
  <c r="L2147" i="24"/>
  <c r="L2132" i="24"/>
  <c r="L42" i="24"/>
  <c r="L55" i="24"/>
  <c r="L67" i="24"/>
  <c r="L80" i="24"/>
  <c r="L101" i="24"/>
  <c r="L114" i="24"/>
  <c r="L142" i="24"/>
  <c r="L155" i="24"/>
  <c r="L462" i="24"/>
  <c r="L488" i="24"/>
  <c r="L590" i="24"/>
  <c r="L618" i="24"/>
  <c r="L625" i="24"/>
  <c r="L654" i="24"/>
  <c r="L470" i="24"/>
  <c r="L496" i="24"/>
  <c r="L613" i="24"/>
  <c r="L927" i="24"/>
  <c r="L949" i="24"/>
  <c r="L998" i="24"/>
  <c r="L1154" i="24"/>
  <c r="L1202" i="24"/>
  <c r="L53" i="24"/>
  <c r="L52" i="24"/>
  <c r="L85" i="24"/>
  <c r="L98" i="24"/>
  <c r="L1310" i="24"/>
  <c r="L1244" i="24"/>
  <c r="L1910" i="24"/>
  <c r="L1983" i="24"/>
  <c r="L2033" i="24"/>
  <c r="L2111" i="24"/>
  <c r="L1316" i="24"/>
  <c r="L1480" i="24"/>
  <c r="L1672" i="24"/>
  <c r="L1744" i="24"/>
  <c r="L1706" i="24"/>
  <c r="L1824" i="24"/>
  <c r="L2351" i="24"/>
  <c r="L128" i="24"/>
  <c r="L935" i="24"/>
  <c r="L1271" i="24"/>
  <c r="L1280" i="24"/>
  <c r="L1302" i="24"/>
  <c r="L1370" i="24"/>
  <c r="L1410" i="24"/>
  <c r="L1438" i="24"/>
  <c r="L1449" i="24"/>
  <c r="L1544" i="24"/>
  <c r="L1767" i="24"/>
  <c r="L1843" i="24"/>
  <c r="L1814" i="24"/>
  <c r="L798" i="24"/>
  <c r="L846" i="24"/>
  <c r="L38" i="24"/>
  <c r="L51" i="24"/>
  <c r="L59" i="24"/>
  <c r="L72" i="24"/>
  <c r="L83" i="24"/>
  <c r="L96" i="24"/>
  <c r="L136" i="24"/>
  <c r="L151" i="24"/>
  <c r="L361" i="24"/>
  <c r="L376" i="24"/>
  <c r="L632" i="24"/>
  <c r="L662" i="24"/>
  <c r="L1984" i="24"/>
  <c r="L31" i="24"/>
  <c r="L44" i="24"/>
  <c r="L2182" i="24"/>
  <c r="L2263" i="24"/>
  <c r="L756" i="24"/>
  <c r="L807" i="24"/>
  <c r="L24" i="24"/>
  <c r="L37" i="24"/>
  <c r="L34" i="24"/>
  <c r="L47" i="24"/>
  <c r="L58" i="24"/>
  <c r="L71" i="24"/>
  <c r="L82" i="24"/>
  <c r="L118" i="24"/>
  <c r="L133" i="24"/>
  <c r="L134" i="24"/>
  <c r="L147" i="24"/>
  <c r="L160" i="24"/>
  <c r="L172" i="24"/>
  <c r="L229" i="24"/>
  <c r="L238" i="24"/>
  <c r="L263" i="24"/>
  <c r="L276" i="24"/>
  <c r="L305" i="24"/>
  <c r="L323" i="24"/>
  <c r="L544" i="24"/>
  <c r="L640" i="24"/>
  <c r="L646" i="24"/>
  <c r="L2106" i="24"/>
  <c r="L2184" i="24"/>
  <c r="L140" i="24"/>
  <c r="L153" i="24"/>
  <c r="L227" i="24"/>
  <c r="L240" i="24"/>
  <c r="L876" i="24"/>
  <c r="L925" i="24"/>
  <c r="L1242" i="24"/>
  <c r="L1246" i="24"/>
  <c r="L62" i="24"/>
  <c r="L75" i="24"/>
  <c r="L97" i="24"/>
  <c r="L110" i="24"/>
  <c r="L148" i="24"/>
  <c r="L161" i="24"/>
  <c r="L508" i="24"/>
  <c r="L536" i="24"/>
  <c r="L2025" i="24"/>
  <c r="L1523" i="24"/>
  <c r="L1776" i="24"/>
  <c r="L1990" i="24"/>
  <c r="L881" i="24"/>
  <c r="L966" i="24"/>
  <c r="L254" i="24"/>
  <c r="L2146" i="24"/>
  <c r="L1857" i="24"/>
  <c r="L1387" i="24"/>
  <c r="L1203" i="24"/>
  <c r="L1602" i="24"/>
  <c r="L1687" i="24"/>
  <c r="L650" i="24"/>
  <c r="L2209" i="24"/>
  <c r="L491" i="24"/>
  <c r="L583" i="24"/>
  <c r="L1165" i="24"/>
  <c r="L1183" i="24"/>
  <c r="L1236" i="24"/>
  <c r="L1297" i="24"/>
  <c r="L1334" i="24"/>
  <c r="L1408" i="24"/>
  <c r="L1483" i="24"/>
  <c r="L1809" i="24"/>
  <c r="L1121" i="24"/>
  <c r="L1505" i="24"/>
  <c r="L2023" i="24"/>
  <c r="L231" i="24"/>
  <c r="L1194" i="24"/>
  <c r="L1368" i="24"/>
  <c r="L1333" i="24"/>
  <c r="L1453" i="24"/>
  <c r="L1504" i="24"/>
  <c r="L1513" i="24"/>
  <c r="L1312" i="24"/>
  <c r="L313" i="24"/>
  <c r="L566" i="24"/>
  <c r="L1314" i="24"/>
  <c r="L1477" i="24"/>
  <c r="L1318" i="24"/>
  <c r="L1534" i="24"/>
  <c r="L1469" i="24"/>
  <c r="L1145" i="24"/>
  <c r="L1868" i="24"/>
  <c r="L1459" i="24"/>
  <c r="L1732" i="24"/>
  <c r="L1913" i="24"/>
  <c r="L1436" i="24"/>
  <c r="L2016" i="24"/>
  <c r="L2141" i="24"/>
  <c r="L1247" i="24"/>
  <c r="L1861" i="24"/>
  <c r="L1150" i="24"/>
  <c r="L1539" i="24"/>
  <c r="L2158" i="24"/>
  <c r="L551" i="24"/>
  <c r="L1473" i="24"/>
  <c r="L1806" i="24"/>
  <c r="L158" i="24"/>
  <c r="L2178" i="24"/>
  <c r="L929" i="24"/>
  <c r="L1537" i="24"/>
  <c r="L1658" i="24"/>
  <c r="L1811" i="24"/>
  <c r="L2021" i="24"/>
  <c r="L163" i="24"/>
  <c r="L1290" i="24"/>
  <c r="L1293" i="24"/>
  <c r="L1355" i="24"/>
  <c r="L1329" i="24"/>
  <c r="L1338" i="24"/>
  <c r="L1354" i="24"/>
  <c r="L1386" i="24"/>
  <c r="L1443" i="24"/>
  <c r="L1398" i="24"/>
  <c r="L1429" i="24"/>
  <c r="L1463" i="24"/>
  <c r="L1493" i="24"/>
  <c r="L1502" i="24"/>
  <c r="L1559" i="24"/>
  <c r="L1510" i="24"/>
  <c r="L1518" i="24"/>
  <c r="L1529" i="24"/>
  <c r="L1554" i="24"/>
  <c r="L1618" i="24"/>
  <c r="L1585" i="24"/>
  <c r="L1643" i="24"/>
  <c r="L1600" i="24"/>
  <c r="L1629" i="24"/>
  <c r="L1688" i="24"/>
  <c r="L1645" i="24"/>
  <c r="L1662" i="24"/>
  <c r="L1728" i="24"/>
  <c r="L1726" i="24"/>
  <c r="L1762" i="24"/>
  <c r="L1825" i="24"/>
  <c r="L1795" i="24"/>
  <c r="L1890" i="24"/>
  <c r="L1957" i="24"/>
  <c r="L1902" i="24"/>
  <c r="L1969" i="24"/>
  <c r="L1912" i="24"/>
  <c r="L1929" i="24"/>
  <c r="L1996" i="24"/>
  <c r="L1955" i="24"/>
  <c r="L2024" i="24"/>
  <c r="L1964" i="24"/>
  <c r="L1981" i="24"/>
  <c r="L2018" i="24"/>
  <c r="L2090" i="24"/>
  <c r="L2036" i="24"/>
  <c r="L2108" i="24"/>
  <c r="L2079" i="24"/>
  <c r="L2151" i="24"/>
  <c r="L2101" i="24"/>
  <c r="L2173" i="24"/>
  <c r="L2123" i="24"/>
  <c r="L2139" i="24"/>
  <c r="L762" i="24"/>
  <c r="L802" i="24"/>
  <c r="L208" i="24"/>
  <c r="L212" i="24"/>
  <c r="L228" i="24"/>
  <c r="L230" i="24"/>
  <c r="L251" i="24"/>
  <c r="L267" i="24"/>
  <c r="L269" i="24"/>
  <c r="L309" i="24"/>
  <c r="L315" i="24"/>
  <c r="L394" i="24"/>
  <c r="L406" i="24"/>
  <c r="L448" i="24"/>
  <c r="L465" i="24"/>
  <c r="L475" i="24"/>
  <c r="L495" i="24"/>
  <c r="L521" i="24"/>
  <c r="L543" i="24"/>
  <c r="L587" i="24"/>
  <c r="L609" i="24"/>
  <c r="L2030" i="24"/>
  <c r="L2044" i="24"/>
  <c r="L2125" i="24"/>
  <c r="L2085" i="24"/>
  <c r="L2157" i="24"/>
  <c r="L2205" i="24"/>
  <c r="L815" i="24"/>
  <c r="L857" i="24"/>
  <c r="L844" i="24"/>
  <c r="L887" i="24"/>
  <c r="L909" i="24"/>
  <c r="L952" i="24"/>
  <c r="L961" i="24"/>
  <c r="L1004" i="24"/>
  <c r="L975" i="24"/>
  <c r="L1018" i="24"/>
  <c r="L993" i="24"/>
  <c r="L1036" i="24"/>
  <c r="L1135" i="24"/>
  <c r="L1189" i="24"/>
  <c r="L1215" i="24"/>
  <c r="L1237" i="24"/>
  <c r="L1301" i="24"/>
  <c r="L1356" i="24"/>
  <c r="L1346" i="24"/>
  <c r="L1369" i="24"/>
  <c r="L1411" i="24"/>
  <c r="L1468" i="24"/>
  <c r="L1451" i="24"/>
  <c r="L1487" i="24"/>
  <c r="L1551" i="24"/>
  <c r="L1503" i="24"/>
  <c r="L1555" i="24"/>
  <c r="L1619" i="24"/>
  <c r="L1587" i="24"/>
  <c r="L1649" i="24"/>
  <c r="L1708" i="24"/>
  <c r="L1670" i="24"/>
  <c r="L1729" i="24"/>
  <c r="L1757" i="24"/>
  <c r="L1827" i="24"/>
  <c r="L1777" i="24"/>
  <c r="L1840" i="24"/>
  <c r="L1803" i="24"/>
  <c r="L1867" i="24"/>
  <c r="L1878" i="24"/>
  <c r="L1945" i="24"/>
  <c r="L1903" i="24"/>
  <c r="L1970" i="24"/>
  <c r="L971" i="24"/>
  <c r="L1014" i="24"/>
  <c r="L986" i="24"/>
  <c r="L1029" i="24"/>
  <c r="L1096" i="24"/>
  <c r="L1148" i="24"/>
  <c r="L1116" i="24"/>
  <c r="L1173" i="24"/>
  <c r="L1184" i="24"/>
  <c r="L1210" i="24"/>
  <c r="L1232" i="24"/>
  <c r="L1278" i="24"/>
  <c r="L1298" i="24"/>
  <c r="L1307" i="24"/>
  <c r="L1362" i="24"/>
  <c r="L1315" i="24"/>
  <c r="L1365" i="24"/>
  <c r="L1383" i="24"/>
  <c r="L1399" i="24"/>
  <c r="L1440" i="24"/>
  <c r="L1478" i="24"/>
  <c r="L1535" i="24"/>
  <c r="L1491" i="24"/>
  <c r="L1548" i="24"/>
  <c r="L1501" i="24"/>
  <c r="L1565" i="24"/>
  <c r="L1516" i="24"/>
  <c r="L1541" i="24"/>
  <c r="L1598" i="24"/>
  <c r="L1557" i="24"/>
  <c r="L1614" i="24"/>
  <c r="L1575" i="24"/>
  <c r="L1633" i="24"/>
  <c r="L1576" i="24"/>
  <c r="L1586" i="24"/>
  <c r="L1651" i="24"/>
  <c r="L1623" i="24"/>
  <c r="L1682" i="24"/>
  <c r="L1639" i="24"/>
  <c r="L1698" i="24"/>
  <c r="L1678" i="24"/>
  <c r="L1737" i="24"/>
  <c r="L1771" i="24"/>
  <c r="L1834" i="24"/>
  <c r="L1788" i="24"/>
  <c r="L1851" i="24"/>
  <c r="L1800" i="24"/>
  <c r="L1864" i="24"/>
  <c r="L1863" i="24"/>
  <c r="L1938" i="24"/>
  <c r="L1962" i="24"/>
  <c r="L2031" i="24"/>
  <c r="L1980" i="24"/>
  <c r="L2050" i="24"/>
  <c r="L2122" i="24"/>
  <c r="L2062" i="24"/>
  <c r="L2134" i="24"/>
  <c r="L2107" i="24"/>
  <c r="L2179" i="24"/>
  <c r="L2168" i="24"/>
  <c r="L180" i="24"/>
  <c r="L183" i="24"/>
  <c r="L262" i="24"/>
  <c r="L264" i="24"/>
  <c r="L304" i="24"/>
  <c r="L339" i="24"/>
  <c r="L348" i="24"/>
  <c r="L392" i="24"/>
  <c r="L404" i="24"/>
  <c r="L489" i="24"/>
  <c r="L511" i="24"/>
  <c r="L581" i="24"/>
  <c r="L611" i="24"/>
  <c r="L639" i="24"/>
  <c r="L655" i="24"/>
  <c r="L680" i="24"/>
  <c r="L785" i="24"/>
  <c r="L826" i="24"/>
  <c r="L363" i="24"/>
  <c r="L374" i="24"/>
  <c r="L588" i="24"/>
  <c r="L610" i="24"/>
  <c r="L653" i="24"/>
  <c r="L678" i="24"/>
  <c r="L834" i="24"/>
  <c r="L882" i="24"/>
  <c r="L889" i="24"/>
  <c r="L932" i="24"/>
  <c r="L921" i="24"/>
  <c r="L972" i="24"/>
  <c r="L1015" i="24"/>
  <c r="L988" i="24"/>
  <c r="L1031" i="24"/>
  <c r="L1133" i="24"/>
  <c r="L1185" i="24"/>
  <c r="L1239" i="24"/>
  <c r="L1233" i="24"/>
  <c r="L1279" i="24"/>
  <c r="L1292" i="24"/>
  <c r="L1308" i="24"/>
  <c r="L1363" i="24"/>
  <c r="L1328" i="24"/>
  <c r="L1336" i="24"/>
  <c r="L1352" i="24"/>
  <c r="L1492" i="24"/>
  <c r="L1509" i="24"/>
  <c r="L1566" i="24"/>
  <c r="L1528" i="24"/>
  <c r="L1553" i="24"/>
  <c r="L1617" i="24"/>
  <c r="L1584" i="24"/>
  <c r="L1641" i="24"/>
  <c r="L1668" i="24"/>
  <c r="L1727" i="24"/>
  <c r="L1725" i="24"/>
  <c r="L1773" i="24"/>
  <c r="L1836" i="24"/>
  <c r="L1789" i="24"/>
  <c r="L1852" i="24"/>
  <c r="L1794" i="24"/>
  <c r="L1813" i="24"/>
  <c r="L1877" i="24"/>
  <c r="L1866" i="24"/>
  <c r="L1941" i="24"/>
  <c r="L1911" i="24"/>
  <c r="L1978" i="24"/>
  <c r="L1946" i="24"/>
  <c r="L1977" i="24"/>
  <c r="L2078" i="24"/>
  <c r="L2150" i="24"/>
  <c r="L2088" i="24"/>
  <c r="L2169" i="24"/>
  <c r="L794" i="24"/>
  <c r="L836" i="24"/>
  <c r="L197" i="24"/>
  <c r="L201" i="24"/>
  <c r="L224" i="24"/>
  <c r="L247" i="24"/>
  <c r="L342" i="24"/>
  <c r="L351" i="24"/>
  <c r="L391" i="24"/>
  <c r="L405" i="24"/>
  <c r="L436" i="24"/>
  <c r="L452" i="24"/>
  <c r="L469" i="24"/>
  <c r="L492" i="24"/>
  <c r="L490" i="24"/>
  <c r="L512" i="24"/>
  <c r="L582" i="24"/>
  <c r="L656" i="24"/>
  <c r="L681" i="24"/>
  <c r="L555" i="24"/>
  <c r="L580" i="24"/>
  <c r="L607" i="24"/>
  <c r="L636" i="24"/>
  <c r="L660" i="24"/>
  <c r="L2032" i="24"/>
  <c r="L2113" i="24"/>
  <c r="L2073" i="24"/>
  <c r="L2145" i="24"/>
  <c r="L310" i="24"/>
  <c r="L316" i="24"/>
  <c r="L395" i="24"/>
  <c r="L407" i="24"/>
  <c r="L497" i="24"/>
  <c r="L522" i="24"/>
  <c r="L563" i="24"/>
  <c r="L633" i="24"/>
  <c r="L657" i="24"/>
  <c r="L828" i="24"/>
  <c r="L875" i="24"/>
  <c r="L919" i="24"/>
  <c r="L934" i="24"/>
  <c r="L977" i="24"/>
  <c r="L965" i="24"/>
  <c r="L1008" i="24"/>
  <c r="L984" i="24"/>
  <c r="L1027" i="24"/>
  <c r="L1109" i="24"/>
  <c r="L1162" i="24"/>
  <c r="L1129" i="24"/>
  <c r="L1153" i="24"/>
  <c r="L1207" i="24"/>
  <c r="L1170" i="24"/>
  <c r="L1182" i="24"/>
  <c r="L1188" i="24"/>
  <c r="L1201" i="24"/>
  <c r="L1229" i="24"/>
  <c r="L1263" i="24"/>
  <c r="L213" i="24"/>
  <c r="L219" i="24"/>
  <c r="L552" i="24"/>
  <c r="L574" i="24"/>
  <c r="L615" i="24"/>
  <c r="L643" i="24"/>
  <c r="L1269" i="24"/>
  <c r="L1284" i="24"/>
  <c r="L1305" i="24"/>
  <c r="L1313" i="24"/>
  <c r="L1323" i="24"/>
  <c r="L1332" i="24"/>
  <c r="L1349" i="24"/>
  <c r="L1360" i="24"/>
  <c r="L1384" i="24"/>
  <c r="L1404" i="24"/>
  <c r="L1407" i="24"/>
  <c r="L1454" i="24"/>
  <c r="L1462" i="24"/>
  <c r="L1476" i="24"/>
  <c r="L1488" i="24"/>
  <c r="L1499" i="24"/>
  <c r="L1514" i="24"/>
  <c r="L1524" i="24"/>
  <c r="L1533" i="24"/>
  <c r="L1549" i="24"/>
  <c r="L1606" i="24"/>
  <c r="L1569" i="24"/>
  <c r="L1581" i="24"/>
  <c r="L1636" i="24"/>
  <c r="L1693" i="24"/>
  <c r="L1735" i="24"/>
  <c r="L1805" i="24"/>
  <c r="L1768" i="24"/>
  <c r="L1783" i="24"/>
  <c r="L1798" i="24"/>
  <c r="L1862" i="24"/>
  <c r="L1808" i="24"/>
  <c r="L1818" i="24"/>
  <c r="L1865" i="24"/>
  <c r="L1932" i="24"/>
  <c r="L1873" i="24"/>
  <c r="L1887" i="24"/>
  <c r="L1898" i="24"/>
  <c r="L1973" i="24"/>
  <c r="L1921" i="24"/>
  <c r="L1988" i="24"/>
  <c r="L1960" i="24"/>
  <c r="L2029" i="24"/>
  <c r="L2071" i="24"/>
  <c r="L2143" i="24"/>
  <c r="L2091" i="24"/>
  <c r="L2105" i="24"/>
  <c r="L2177" i="24"/>
  <c r="L2124" i="24"/>
  <c r="L218" i="24"/>
  <c r="L222" i="24"/>
  <c r="L235" i="24"/>
  <c r="L257" i="24"/>
  <c r="L297" i="24"/>
  <c r="L303" i="24"/>
  <c r="L319" i="24"/>
  <c r="L327" i="24"/>
  <c r="L373" i="24"/>
  <c r="L385" i="24"/>
  <c r="L389" i="24"/>
  <c r="L402" i="24"/>
  <c r="L414" i="24"/>
  <c r="L503" i="24"/>
  <c r="L525" i="24"/>
  <c r="L562" i="24"/>
  <c r="L666" i="24"/>
  <c r="L691" i="24"/>
  <c r="L1966" i="24"/>
  <c r="L2049" i="24"/>
  <c r="L2121" i="24"/>
  <c r="L2066" i="24"/>
  <c r="L2138" i="24"/>
  <c r="L2102" i="24"/>
  <c r="L2174" i="24"/>
  <c r="L2163" i="24"/>
  <c r="L830" i="24"/>
  <c r="L877" i="24"/>
  <c r="L969" i="24"/>
  <c r="L1012" i="24"/>
  <c r="L985" i="24"/>
  <c r="L1028" i="24"/>
  <c r="L1110" i="24"/>
  <c r="L1163" i="24"/>
  <c r="L1142" i="24"/>
  <c r="L1196" i="24"/>
  <c r="L1209" i="24"/>
  <c r="L1507" i="24"/>
  <c r="L1564" i="24"/>
  <c r="L1582" i="24"/>
  <c r="L1640" i="24"/>
  <c r="L1592" i="24"/>
  <c r="L1650" i="24"/>
  <c r="L1622" i="24"/>
  <c r="L1681" i="24"/>
  <c r="L1637" i="24"/>
  <c r="L1696" i="24"/>
  <c r="L1769" i="24"/>
  <c r="L1832" i="24"/>
  <c r="L1787" i="24"/>
  <c r="L1850" i="24"/>
  <c r="L1869" i="24"/>
  <c r="L1936" i="24"/>
  <c r="L1909" i="24"/>
  <c r="L1976" i="24"/>
  <c r="L823" i="24"/>
  <c r="L865" i="24"/>
  <c r="L859" i="24"/>
  <c r="L902" i="24"/>
  <c r="L910" i="24"/>
  <c r="L953" i="24"/>
  <c r="L962" i="24"/>
  <c r="L1005" i="24"/>
  <c r="L974" i="24"/>
  <c r="L1022" i="24"/>
  <c r="L994" i="24"/>
  <c r="L1037" i="24"/>
  <c r="L1107" i="24"/>
  <c r="L1159" i="24"/>
  <c r="L1136" i="24"/>
  <c r="L1179" i="24"/>
  <c r="L1205" i="24"/>
  <c r="L1218" i="24"/>
  <c r="L1274" i="24"/>
  <c r="L1282" i="24"/>
  <c r="L1337" i="24"/>
  <c r="L1304" i="24"/>
  <c r="L1366" i="24"/>
  <c r="L1340" i="24"/>
  <c r="L1358" i="24"/>
  <c r="L1445" i="24"/>
  <c r="L1472" i="24"/>
  <c r="L1495" i="24"/>
  <c r="L1552" i="24"/>
  <c r="L1531" i="24"/>
  <c r="L1588" i="24"/>
  <c r="L1567" i="24"/>
  <c r="L1625" i="24"/>
  <c r="L1589" i="24"/>
  <c r="L1647" i="24"/>
  <c r="L1654" i="24"/>
  <c r="L1720" i="24"/>
  <c r="L1694" i="24"/>
  <c r="L1756" i="24"/>
  <c r="L1716" i="24"/>
  <c r="L1778" i="24"/>
  <c r="L1749" i="24"/>
  <c r="L1812" i="24"/>
  <c r="L1765" i="24"/>
  <c r="L1828" i="24"/>
  <c r="L1781" i="24"/>
  <c r="L1844" i="24"/>
  <c r="L1796" i="24"/>
  <c r="L1860" i="24"/>
  <c r="L1816" i="24"/>
  <c r="L1879" i="24"/>
  <c r="L1968" i="24"/>
  <c r="L2037" i="24"/>
  <c r="L2034" i="24"/>
  <c r="L2115" i="24"/>
  <c r="L2103" i="24"/>
  <c r="L2175" i="24"/>
  <c r="L805" i="24"/>
  <c r="L852" i="24"/>
  <c r="L171" i="24"/>
  <c r="L176" i="24"/>
  <c r="L284" i="24"/>
  <c r="L292" i="24"/>
  <c r="L396" i="24"/>
  <c r="L408" i="24"/>
  <c r="L501" i="24"/>
  <c r="L523" i="24"/>
  <c r="L554" i="24"/>
  <c r="L576" i="24"/>
  <c r="L621" i="24"/>
  <c r="L644" i="24"/>
  <c r="L634" i="24"/>
  <c r="L658" i="24"/>
  <c r="L697" i="24"/>
  <c r="L731" i="24"/>
  <c r="L220" i="24"/>
  <c r="L485" i="24"/>
  <c r="L507" i="24"/>
  <c r="L626" i="24"/>
  <c r="L649" i="24"/>
  <c r="L824" i="24"/>
  <c r="L866" i="24"/>
  <c r="L874" i="24"/>
  <c r="L917" i="24"/>
  <c r="L933" i="24"/>
  <c r="L976" i="24"/>
  <c r="L963" i="24"/>
  <c r="L1006" i="24"/>
  <c r="L978" i="24"/>
  <c r="L1026" i="24"/>
  <c r="L1139" i="24"/>
  <c r="L1181" i="24"/>
  <c r="L1227" i="24"/>
  <c r="L1262" i="24"/>
  <c r="L1317" i="24"/>
  <c r="L1321" i="24"/>
  <c r="L1377" i="24"/>
  <c r="L1359" i="24"/>
  <c r="L1433" i="24"/>
  <c r="L1479" i="24"/>
  <c r="L1489" i="24"/>
  <c r="L1547" i="24"/>
  <c r="L1604" i="24"/>
  <c r="L1573" i="24"/>
  <c r="L1590" i="24"/>
  <c r="L1648" i="24"/>
  <c r="L1656" i="24"/>
  <c r="L1722" i="24"/>
  <c r="L1690" i="24"/>
  <c r="L1759" i="24"/>
  <c r="L1829" i="24"/>
  <c r="L1907" i="24"/>
  <c r="L1982" i="24"/>
  <c r="L1959" i="24"/>
  <c r="L1971" i="24"/>
  <c r="L2008" i="24"/>
  <c r="L2020" i="24"/>
  <c r="L2100" i="24"/>
  <c r="L2038" i="24"/>
  <c r="L2119" i="24"/>
  <c r="L2089" i="24"/>
  <c r="L2161" i="24"/>
  <c r="L2104" i="24"/>
  <c r="L2176" i="24"/>
  <c r="L2144" i="24"/>
  <c r="L2217" i="24"/>
  <c r="L779" i="24"/>
  <c r="L820" i="24"/>
  <c r="L233" i="24"/>
  <c r="L256" i="24"/>
  <c r="L258" i="24"/>
  <c r="L288" i="24"/>
  <c r="L294" i="24"/>
  <c r="L401" i="24"/>
  <c r="L413" i="24"/>
  <c r="L502" i="24"/>
  <c r="L524" i="24"/>
  <c r="L531" i="24"/>
  <c r="L553" i="24"/>
  <c r="L578" i="24"/>
  <c r="L622" i="24"/>
  <c r="L645" i="24"/>
  <c r="L635" i="24"/>
  <c r="L659" i="24"/>
  <c r="L704" i="24"/>
  <c r="L741" i="24"/>
  <c r="L569" i="24"/>
  <c r="L591" i="24"/>
  <c r="L742" i="24"/>
  <c r="L781" i="24"/>
  <c r="L1961" i="24"/>
  <c r="L2084" i="24"/>
  <c r="L2165" i="24"/>
  <c r="L2126" i="24"/>
  <c r="L2208" i="24"/>
  <c r="L801" i="24"/>
  <c r="L848" i="24"/>
  <c r="L179" i="24"/>
  <c r="L182" i="24"/>
  <c r="L259" i="24"/>
  <c r="L261" i="24"/>
  <c r="L811" i="24"/>
  <c r="L853" i="24"/>
  <c r="L840" i="24"/>
  <c r="L883" i="24"/>
  <c r="L899" i="24"/>
  <c r="L947" i="24"/>
  <c r="L973" i="24"/>
  <c r="L1016" i="24"/>
  <c r="L992" i="24"/>
  <c r="L1035" i="24"/>
  <c r="L1124" i="24"/>
  <c r="L1141" i="24"/>
  <c r="L1168" i="24"/>
  <c r="L1186" i="24"/>
  <c r="L1240" i="24"/>
  <c r="L1228" i="24"/>
  <c r="L1248" i="24"/>
  <c r="L1258" i="24"/>
  <c r="L239" i="24"/>
  <c r="L241" i="24"/>
  <c r="L335" i="24"/>
  <c r="L344" i="24"/>
  <c r="L403" i="24"/>
  <c r="L415" i="24"/>
  <c r="L572" i="24"/>
  <c r="L594" i="24"/>
  <c r="L694" i="24"/>
  <c r="L728" i="24"/>
  <c r="L2192" i="24"/>
  <c r="L2278" i="24"/>
  <c r="L2210" i="24"/>
  <c r="L2286" i="24"/>
  <c r="L2216" i="24"/>
  <c r="L2292" i="24"/>
  <c r="L2214" i="24"/>
  <c r="L2300" i="24"/>
  <c r="L2241" i="24"/>
  <c r="L2317" i="24"/>
  <c r="L2238" i="24"/>
  <c r="L2325" i="24"/>
  <c r="L2253" i="24"/>
  <c r="L2330" i="24"/>
  <c r="L2258" i="24"/>
  <c r="L2335" i="24"/>
  <c r="L2344" i="24"/>
  <c r="L2453" i="24"/>
  <c r="L2348" i="24"/>
  <c r="L2457" i="24"/>
  <c r="L2362" i="24"/>
  <c r="L2461" i="24"/>
  <c r="L2367" i="24"/>
  <c r="L2466" i="24"/>
  <c r="L2382" i="24"/>
  <c r="L2481" i="24"/>
  <c r="L2406" i="24"/>
  <c r="L2207" i="24"/>
  <c r="L2283" i="24"/>
  <c r="L2223" i="24"/>
  <c r="L2309" i="24"/>
  <c r="L2252" i="24"/>
  <c r="L2329" i="24"/>
  <c r="L2343" i="24"/>
  <c r="L2452" i="24"/>
  <c r="L2361" i="24"/>
  <c r="L2460" i="24"/>
  <c r="L2204" i="24"/>
  <c r="L2280" i="24"/>
  <c r="L2212" i="24"/>
  <c r="L2288" i="24"/>
  <c r="L2219" i="24"/>
  <c r="L2295" i="24"/>
  <c r="L2235" i="24"/>
  <c r="L2311" i="24"/>
  <c r="L2232" i="24"/>
  <c r="L2318" i="24"/>
  <c r="L2239" i="24"/>
  <c r="L2326" i="24"/>
  <c r="L2255" i="24"/>
  <c r="L2332" i="24"/>
  <c r="L2259" i="24"/>
  <c r="L2337" i="24"/>
  <c r="L2301" i="24"/>
  <c r="L2380" i="24"/>
  <c r="L2345" i="24"/>
  <c r="L2454" i="24"/>
  <c r="L2359" i="24"/>
  <c r="L2458" i="24"/>
  <c r="L2363" i="24"/>
  <c r="L2462" i="24"/>
  <c r="L2387" i="24"/>
  <c r="L2487" i="24"/>
  <c r="L2190" i="24"/>
  <c r="L2276" i="24"/>
  <c r="L2211" i="24"/>
  <c r="L2297" i="24"/>
  <c r="L2244" i="24"/>
  <c r="L2320" i="24"/>
  <c r="L2262" i="24"/>
  <c r="L2340" i="24"/>
  <c r="L2365" i="24"/>
  <c r="L2464" i="24"/>
  <c r="L2368" i="24"/>
  <c r="L2467" i="24"/>
  <c r="L2188" i="24"/>
  <c r="L2264" i="24"/>
  <c r="L2196" i="24"/>
  <c r="L2282" i="24"/>
  <c r="L2213" i="24"/>
  <c r="L2289" i="24"/>
  <c r="L2220" i="24"/>
  <c r="L2296" i="24"/>
  <c r="L2231" i="24"/>
  <c r="L2307" i="24"/>
  <c r="L2236" i="24"/>
  <c r="L2312" i="24"/>
  <c r="L2250" i="24"/>
  <c r="L2327" i="24"/>
  <c r="L2256" i="24"/>
  <c r="L2333" i="24"/>
  <c r="L2261" i="24"/>
  <c r="L2339" i="24"/>
  <c r="L2334" i="24"/>
  <c r="L2426" i="24"/>
  <c r="L2360" i="24"/>
  <c r="L2459" i="24"/>
  <c r="L2364" i="24"/>
  <c r="L2463" i="24"/>
  <c r="L2401" i="24"/>
  <c r="L2230" i="24"/>
  <c r="L2316" i="24"/>
  <c r="L2347" i="24"/>
  <c r="L2456" i="24"/>
  <c r="L1948" i="24"/>
  <c r="L237" i="24"/>
  <c r="L2206" i="24"/>
  <c r="L1679" i="24"/>
  <c r="L839" i="24"/>
  <c r="L2053" i="24"/>
  <c r="L2097" i="24"/>
  <c r="L467" i="24"/>
  <c r="L1339" i="24"/>
  <c r="L1895" i="24"/>
  <c r="L1906" i="24"/>
  <c r="L2133" i="24"/>
  <c r="L2357" i="24"/>
  <c r="L2240" i="24"/>
  <c r="L1375" i="24"/>
  <c r="L1272" i="24"/>
  <c r="L1345" i="24"/>
  <c r="L1733" i="24"/>
  <c r="L1414" i="24"/>
  <c r="L1724" i="24"/>
  <c r="L1881" i="24"/>
  <c r="L1434" i="24"/>
  <c r="L2257" i="24"/>
  <c r="L1992" i="24"/>
  <c r="L1669" i="24"/>
  <c r="L1792" i="24"/>
  <c r="L138" i="24"/>
  <c r="L1802" i="24"/>
  <c r="L1774" i="24"/>
  <c r="L2215" i="24"/>
  <c r="L1470" i="24"/>
  <c r="L2127" i="24"/>
  <c r="L1309" i="24"/>
  <c r="L1561" i="24"/>
  <c r="L1342" i="24"/>
  <c r="L1871" i="24"/>
  <c r="L1253" i="24"/>
  <c r="L1954" i="24"/>
  <c r="L1985" i="24"/>
  <c r="L2200" i="24"/>
  <c r="L1084" i="24"/>
  <c r="L1372" i="24"/>
  <c r="L1494" i="24"/>
  <c r="L612" i="24"/>
  <c r="L500" i="24"/>
  <c r="L365" i="24"/>
  <c r="L585" i="24"/>
  <c r="L558" i="24"/>
  <c r="L1174" i="24"/>
  <c r="L226" i="24"/>
  <c r="L393" i="24"/>
  <c r="L833" i="24"/>
  <c r="L1560" i="24"/>
  <c r="L2041" i="24"/>
  <c r="L1178" i="24"/>
  <c r="L1406" i="24"/>
  <c r="L1628" i="24"/>
  <c r="L2353" i="24"/>
  <c r="L541" i="24"/>
  <c r="L94" i="24"/>
  <c r="L1296" i="24"/>
  <c r="L1276" i="24"/>
  <c r="L1742" i="24"/>
  <c r="L1506" i="24"/>
  <c r="L1351" i="24"/>
  <c r="L1764" i="24"/>
  <c r="L1739" i="24"/>
  <c r="L1562" i="24"/>
  <c r="L1299" i="24"/>
  <c r="L1343" i="24"/>
  <c r="L1417" i="24"/>
  <c r="L1428" i="24"/>
  <c r="L1448" i="24"/>
  <c r="L1457" i="24"/>
  <c r="L1543" i="24"/>
  <c r="L1746" i="24"/>
  <c r="L1874" i="24"/>
  <c r="L1793" i="24"/>
  <c r="L2358" i="24"/>
  <c r="L1198" i="24"/>
  <c r="L1376" i="24"/>
  <c r="L761" i="24"/>
  <c r="L1069" i="24"/>
  <c r="L1667" i="24"/>
  <c r="L265" i="24"/>
  <c r="L472" i="24"/>
  <c r="L1416" i="24"/>
  <c r="L1939" i="24"/>
  <c r="L2010" i="24"/>
  <c r="L926" i="24"/>
  <c r="L1158" i="24"/>
  <c r="L1287" i="24"/>
  <c r="L1122" i="24"/>
  <c r="L1583" i="24"/>
  <c r="L119" i="24"/>
  <c r="L2233" i="24"/>
  <c r="L1447" i="24"/>
  <c r="L1066" i="24"/>
  <c r="L1508" i="24"/>
  <c r="L1187" i="24"/>
  <c r="L793" i="24"/>
  <c r="L1593" i="24"/>
  <c r="L1745" i="24"/>
  <c r="L1578" i="24"/>
  <c r="L560" i="24"/>
  <c r="L377" i="24"/>
  <c r="L1580" i="24"/>
  <c r="L481" i="24"/>
  <c r="L806" i="24"/>
  <c r="L1880" i="24"/>
  <c r="L1666" i="24"/>
  <c r="L2047" i="24"/>
  <c r="L2135" i="24"/>
  <c r="L1070" i="24"/>
  <c r="L931" i="24"/>
  <c r="L1663" i="24"/>
  <c r="L2093" i="24"/>
  <c r="L1697" i="24"/>
  <c r="L1797" i="24"/>
  <c r="L1175" i="24"/>
  <c r="L2028" i="24"/>
  <c r="L2221" i="24"/>
  <c r="L1496" i="24"/>
  <c r="L1741" i="24"/>
  <c r="L1905" i="24"/>
  <c r="L1568" i="24"/>
  <c r="L904" i="24"/>
  <c r="L2355" i="24"/>
  <c r="L1915" i="24"/>
  <c r="L2248" i="24"/>
  <c r="L1160" i="24"/>
  <c r="L1766" i="24"/>
  <c r="L2069" i="24"/>
  <c r="L2249" i="24"/>
  <c r="L1147" i="24"/>
  <c r="L559" i="24"/>
  <c r="L1350" i="24"/>
  <c r="L1460" i="24"/>
  <c r="L1072" i="24"/>
  <c r="L1172" i="24"/>
  <c r="L1243" i="24"/>
  <c r="L1402" i="24"/>
  <c r="L1103" i="24"/>
  <c r="L1071" i="24"/>
  <c r="L1149" i="24"/>
  <c r="L1259" i="24"/>
  <c r="L1439" i="24"/>
  <c r="L1519" i="24"/>
  <c r="L1111" i="24"/>
  <c r="L1267" i="24"/>
  <c r="L1999" i="24"/>
  <c r="L2224" i="24"/>
  <c r="L616" i="24"/>
  <c r="L2242" i="24"/>
  <c r="L1608" i="24"/>
  <c r="L1112" i="24"/>
  <c r="L1146" i="24"/>
  <c r="L1199" i="24"/>
  <c r="L1211" i="24"/>
  <c r="L1467" i="24"/>
  <c r="L1134" i="24"/>
  <c r="L1235" i="24"/>
  <c r="L1700" i="24"/>
  <c r="L1245" i="24"/>
  <c r="L1268" i="24"/>
  <c r="L1963" i="24"/>
  <c r="L2000" i="24"/>
  <c r="L1391" i="24"/>
  <c r="I574" i="22"/>
  <c r="L1076" i="24"/>
  <c r="L1238" i="24"/>
  <c r="L1415" i="24"/>
  <c r="L1435" i="24"/>
  <c r="L1743" i="24"/>
  <c r="L1951" i="24"/>
  <c r="L2054" i="24"/>
  <c r="L2354" i="24"/>
  <c r="L1164" i="24"/>
  <c r="L1455" i="24"/>
  <c r="L1526" i="24"/>
  <c r="L1882" i="24"/>
  <c r="L1490" i="24"/>
  <c r="L1294" i="24"/>
  <c r="L1512" i="24"/>
  <c r="L1958" i="24"/>
  <c r="L1397" i="24"/>
  <c r="L1437" i="24"/>
  <c r="L1481" i="24"/>
  <c r="L1517" i="24"/>
  <c r="L1801" i="24"/>
  <c r="L1952" i="24"/>
  <c r="L1989" i="24"/>
  <c r="L2096" i="24"/>
  <c r="L127" i="24"/>
  <c r="L175" i="24"/>
  <c r="L617" i="24"/>
  <c r="L1108" i="24"/>
  <c r="L1118" i="24"/>
  <c r="L1128" i="24"/>
  <c r="L1195" i="24"/>
  <c r="L1206" i="24"/>
  <c r="L1241" i="24"/>
  <c r="L1225" i="24"/>
  <c r="L390" i="24"/>
  <c r="L1341" i="24"/>
  <c r="L1446" i="24"/>
  <c r="L1753" i="24"/>
  <c r="L2202" i="24"/>
  <c r="L286" i="24"/>
  <c r="L530" i="24"/>
  <c r="L835" i="24"/>
  <c r="L979" i="24"/>
  <c r="L1052" i="24"/>
  <c r="L1347" i="24"/>
  <c r="L1661" i="24"/>
  <c r="L173" i="24"/>
  <c r="L1277" i="24"/>
  <c r="L255" i="24"/>
  <c r="L1311" i="24"/>
  <c r="L1432" i="24"/>
  <c r="L1283" i="24"/>
  <c r="L1403" i="24"/>
  <c r="L1422" i="24"/>
  <c r="L1442" i="24"/>
  <c r="L1474" i="24"/>
  <c r="L1486" i="24"/>
  <c r="L1522" i="24"/>
  <c r="L1807" i="24"/>
  <c r="L1894" i="24"/>
  <c r="L1947" i="24"/>
  <c r="L2043" i="24"/>
  <c r="L2055" i="24"/>
  <c r="L2114" i="24"/>
  <c r="L95" i="24"/>
  <c r="L307" i="24"/>
  <c r="L380" i="24"/>
  <c r="L1275" i="24"/>
  <c r="I671" i="23"/>
  <c r="L810" i="24"/>
  <c r="L1087" i="24"/>
  <c r="L1155" i="24"/>
  <c r="L2234" i="24"/>
  <c r="L1371" i="24"/>
  <c r="L1520" i="24"/>
  <c r="L1550" i="24"/>
  <c r="L1127" i="24"/>
  <c r="L1634" i="24"/>
  <c r="L100" i="24"/>
  <c r="L1306" i="24"/>
  <c r="L1570" i="24"/>
  <c r="L216" i="24"/>
  <c r="L1452" i="24"/>
  <c r="L1120" i="24"/>
  <c r="L1197" i="24"/>
  <c r="L1230" i="24"/>
  <c r="L1252" i="24"/>
  <c r="L1266" i="24"/>
  <c r="L1424" i="24"/>
  <c r="L1464" i="24"/>
  <c r="L918" i="24"/>
  <c r="L1260" i="24"/>
  <c r="L1320" i="24"/>
  <c r="L1389" i="24"/>
  <c r="L1484" i="24"/>
  <c r="L983" i="24"/>
  <c r="L1152" i="24"/>
  <c r="L1390" i="24"/>
  <c r="L1782" i="24"/>
  <c r="L1123" i="24"/>
  <c r="L120" i="24"/>
  <c r="F319" i="23"/>
  <c r="G319" i="23" s="1"/>
  <c r="W812" i="24" s="1"/>
  <c r="F320" i="23"/>
  <c r="G320" i="23" s="1"/>
  <c r="W815" i="24" s="1"/>
  <c r="F321" i="23"/>
  <c r="G321" i="23" s="1"/>
  <c r="F322" i="23"/>
  <c r="G322" i="23" s="1"/>
  <c r="W830" i="24" s="1"/>
  <c r="F323" i="23"/>
  <c r="G323" i="23" s="1"/>
  <c r="W832" i="24" s="1"/>
  <c r="F324" i="23"/>
  <c r="G324" i="23" s="1"/>
  <c r="W835" i="24" s="1"/>
  <c r="F325" i="23"/>
  <c r="G325" i="23" s="1"/>
  <c r="F326" i="23"/>
  <c r="G326" i="23" s="1"/>
  <c r="W837" i="24" s="1"/>
  <c r="F327" i="23"/>
  <c r="G327" i="23" s="1"/>
  <c r="F328" i="23"/>
  <c r="G328" i="23" s="1"/>
  <c r="W846" i="24" s="1"/>
  <c r="F329" i="23"/>
  <c r="G329" i="23" s="1"/>
  <c r="W847" i="24" s="1"/>
  <c r="F330" i="23"/>
  <c r="G330" i="23" s="1"/>
  <c r="F331" i="23"/>
  <c r="G331" i="23" s="1"/>
  <c r="F332" i="23"/>
  <c r="G332" i="23" s="1"/>
  <c r="W853" i="24" s="1"/>
  <c r="F333" i="23"/>
  <c r="G333" i="23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W883" i="24" s="1"/>
  <c r="F341" i="23"/>
  <c r="G341" i="23" s="1"/>
  <c r="W884" i="24" s="1"/>
  <c r="F342" i="23"/>
  <c r="G342" i="23" s="1"/>
  <c r="W886" i="24" s="1"/>
  <c r="F343" i="23"/>
  <c r="G343" i="23" s="1"/>
  <c r="W902" i="24" s="1"/>
  <c r="F344" i="23"/>
  <c r="G344" i="23" s="1"/>
  <c r="F345" i="23"/>
  <c r="G345" i="23" s="1"/>
  <c r="W916" i="24" s="1"/>
  <c r="F346" i="23"/>
  <c r="G346" i="23" s="1"/>
  <c r="W917" i="24" s="1"/>
  <c r="F347" i="23"/>
  <c r="G347" i="23" s="1"/>
  <c r="F348" i="23"/>
  <c r="G348" i="23" s="1"/>
  <c r="W925" i="24" s="1"/>
  <c r="F349" i="23"/>
  <c r="G349" i="23" s="1"/>
  <c r="W921" i="24" s="1"/>
  <c r="F350" i="23"/>
  <c r="G350" i="23" s="1"/>
  <c r="F351" i="23"/>
  <c r="G351" i="23" s="1"/>
  <c r="F352" i="23"/>
  <c r="G352" i="23" s="1"/>
  <c r="W930" i="24" s="1"/>
  <c r="F353" i="23"/>
  <c r="G353" i="23" s="1"/>
  <c r="W938" i="24" s="1"/>
  <c r="F354" i="23"/>
  <c r="G354" i="23" s="1"/>
  <c r="W939" i="24" s="1"/>
  <c r="F355" i="23"/>
  <c r="G355" i="23" s="1"/>
  <c r="F356" i="23"/>
  <c r="G356" i="23" s="1"/>
  <c r="W942" i="24" s="1"/>
  <c r="F357" i="23"/>
  <c r="G357" i="23" s="1"/>
  <c r="W947" i="24" s="1"/>
  <c r="F358" i="23"/>
  <c r="G358" i="23" s="1"/>
  <c r="W948" i="24" s="1"/>
  <c r="F359" i="23"/>
  <c r="G359" i="23" s="1"/>
  <c r="W957" i="24" s="1"/>
  <c r="F360" i="23"/>
  <c r="G360" i="23" s="1"/>
  <c r="F361" i="23"/>
  <c r="G361" i="23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W970" i="24" s="1"/>
  <c r="F368" i="23"/>
  <c r="G368" i="23" s="1"/>
  <c r="F369" i="23"/>
  <c r="G369" i="23" s="1"/>
  <c r="F370" i="23"/>
  <c r="G370" i="23" s="1"/>
  <c r="W981" i="24" s="1"/>
  <c r="F371" i="23"/>
  <c r="G371" i="23" s="1"/>
  <c r="F372" i="23"/>
  <c r="G372" i="23" s="1"/>
  <c r="W977" i="24" s="1"/>
  <c r="F373" i="23"/>
  <c r="G373" i="23" s="1"/>
  <c r="W979" i="24" s="1"/>
  <c r="F374" i="23"/>
  <c r="G374" i="23" s="1"/>
  <c r="F375" i="23"/>
  <c r="G375" i="23" s="1"/>
  <c r="F376" i="23"/>
  <c r="G376" i="23" s="1"/>
  <c r="F377" i="23"/>
  <c r="G377" i="23" s="1"/>
  <c r="W1000" i="24" s="1"/>
  <c r="F378" i="23"/>
  <c r="G378" i="23" s="1"/>
  <c r="F379" i="23"/>
  <c r="G379" i="23" s="1"/>
  <c r="F380" i="23"/>
  <c r="G380" i="23" s="1"/>
  <c r="W1005" i="24" s="1"/>
  <c r="F381" i="23"/>
  <c r="G381" i="23" s="1"/>
  <c r="W1006" i="24" s="1"/>
  <c r="F382" i="23"/>
  <c r="G382" i="23" s="1"/>
  <c r="W1008" i="24" s="1"/>
  <c r="F383" i="23"/>
  <c r="G383" i="23" s="1"/>
  <c r="W1009" i="24" s="1"/>
  <c r="F384" i="23"/>
  <c r="G384" i="23" s="1"/>
  <c r="W1011" i="24" s="1"/>
  <c r="F385" i="23"/>
  <c r="G385" i="23" s="1"/>
  <c r="W1012" i="24" s="1"/>
  <c r="F386" i="23"/>
  <c r="G386" i="23" s="1"/>
  <c r="F387" i="23"/>
  <c r="G387" i="23" s="1"/>
  <c r="F388" i="23"/>
  <c r="G388" i="23" s="1"/>
  <c r="F389" i="23"/>
  <c r="G389" i="23" s="1"/>
  <c r="F390" i="23"/>
  <c r="G390" i="23" s="1"/>
  <c r="F391" i="23"/>
  <c r="G391" i="23" s="1"/>
  <c r="F392" i="23"/>
  <c r="G392" i="23" s="1"/>
  <c r="W1027" i="24" s="1"/>
  <c r="F393" i="23"/>
  <c r="G393" i="23" s="1"/>
  <c r="F394" i="23"/>
  <c r="G394" i="23" s="1"/>
  <c r="W1029" i="24" s="1"/>
  <c r="F395" i="23"/>
  <c r="G395" i="23" s="1"/>
  <c r="W1031" i="24" s="1"/>
  <c r="F396" i="23"/>
  <c r="G396" i="23" s="1"/>
  <c r="W1032" i="24" s="1"/>
  <c r="F397" i="23"/>
  <c r="G397" i="23" s="1"/>
  <c r="F398" i="23"/>
  <c r="G398" i="23" s="1"/>
  <c r="F399" i="23"/>
  <c r="G399" i="23" s="1"/>
  <c r="F400" i="23"/>
  <c r="G400" i="23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W1122" i="24" s="1"/>
  <c r="F407" i="23"/>
  <c r="G407" i="23" s="1"/>
  <c r="W1123" i="24" s="1"/>
  <c r="F408" i="23"/>
  <c r="G408" i="23" s="1"/>
  <c r="F409" i="23"/>
  <c r="G409" i="23" s="1"/>
  <c r="F410" i="23"/>
  <c r="G410" i="23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W1137" i="24" s="1"/>
  <c r="F417" i="23"/>
  <c r="G417" i="23" s="1"/>
  <c r="W1138" i="24" s="1"/>
  <c r="F418" i="23"/>
  <c r="G418" i="23" s="1"/>
  <c r="F419" i="23"/>
  <c r="G419" i="23" s="1"/>
  <c r="F420" i="23"/>
  <c r="G420" i="23" s="1"/>
  <c r="W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W1157" i="24" s="1"/>
  <c r="F429" i="23"/>
  <c r="G429" i="23" s="1"/>
  <c r="F430" i="23"/>
  <c r="G430" i="23" s="1"/>
  <c r="F431" i="23"/>
  <c r="G431" i="23" s="1"/>
  <c r="W1162" i="24" s="1"/>
  <c r="F432" i="23"/>
  <c r="G432" i="23" s="1"/>
  <c r="W1169" i="24" s="1"/>
  <c r="F433" i="23"/>
  <c r="G433" i="23" s="1"/>
  <c r="F434" i="23"/>
  <c r="G434" i="23" s="1"/>
  <c r="W1165" i="24" s="1"/>
  <c r="F435" i="23"/>
  <c r="G435" i="23" s="1"/>
  <c r="F436" i="23"/>
  <c r="G436" i="23" s="1"/>
  <c r="F437" i="23"/>
  <c r="G437" i="23" s="1"/>
  <c r="W1168" i="24" s="1"/>
  <c r="F438" i="23"/>
  <c r="G438" i="23" s="1"/>
  <c r="W1176" i="24" s="1"/>
  <c r="F439" i="23"/>
  <c r="G439" i="23" s="1"/>
  <c r="F440" i="23"/>
  <c r="G440" i="23" s="1"/>
  <c r="W1172" i="24" s="1"/>
  <c r="F441" i="23"/>
  <c r="G441" i="23" s="1"/>
  <c r="F442" i="23"/>
  <c r="G442" i="23" s="1"/>
  <c r="F443" i="23"/>
  <c r="G443" i="23" s="1"/>
  <c r="F444" i="23"/>
  <c r="G444" i="23" s="1"/>
  <c r="W1182" i="24" s="1"/>
  <c r="F445" i="23"/>
  <c r="G445" i="23" s="1"/>
  <c r="F446" i="23"/>
  <c r="G446" i="23" s="1"/>
  <c r="F447" i="23"/>
  <c r="G447" i="23" s="1"/>
  <c r="W1192" i="24" s="1"/>
  <c r="F448" i="23"/>
  <c r="G448" i="23" s="1"/>
  <c r="F449" i="23"/>
  <c r="G449" i="23" s="1"/>
  <c r="F450" i="23"/>
  <c r="G450" i="23" s="1"/>
  <c r="W1189" i="24" s="1"/>
  <c r="F451" i="23"/>
  <c r="G451" i="23" s="1"/>
  <c r="F452" i="23"/>
  <c r="G452" i="23" s="1"/>
  <c r="F453" i="23"/>
  <c r="G453" i="23" s="1"/>
  <c r="W1196" i="24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W1207" i="24" s="1"/>
  <c r="F461" i="23"/>
  <c r="G461" i="23" s="1"/>
  <c r="F462" i="23"/>
  <c r="G462" i="23" s="1"/>
  <c r="W1216" i="24" s="1"/>
  <c r="F463" i="23"/>
  <c r="G463" i="23" s="1"/>
  <c r="W1212" i="24" s="1"/>
  <c r="F464" i="23"/>
  <c r="G464" i="23" s="1"/>
  <c r="F465" i="23"/>
  <c r="G465" i="23" s="1"/>
  <c r="W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W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W1247" i="24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W1255" i="24" s="1"/>
  <c r="F491" i="23"/>
  <c r="G491" i="23" s="1"/>
  <c r="W1256" i="24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W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W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W1302" i="24" s="1"/>
  <c r="F524" i="23"/>
  <c r="G524" i="23" s="1"/>
  <c r="F525" i="23"/>
  <c r="G525" i="23" s="1"/>
  <c r="F526" i="23"/>
  <c r="G526" i="23" s="1"/>
  <c r="F527" i="23"/>
  <c r="G527" i="23" s="1"/>
  <c r="F528" i="23"/>
  <c r="G528" i="23" s="1"/>
  <c r="W1303" i="24" s="1"/>
  <c r="F529" i="23"/>
  <c r="G529" i="23" s="1"/>
  <c r="W1310" i="24" s="1"/>
  <c r="F530" i="23"/>
  <c r="G530" i="23" s="1"/>
  <c r="F531" i="23"/>
  <c r="G531" i="23" s="1"/>
  <c r="F532" i="23"/>
  <c r="G532" i="23" s="1"/>
  <c r="F533" i="23"/>
  <c r="G533" i="23" s="1"/>
  <c r="F534" i="23"/>
  <c r="G534" i="23" s="1"/>
  <c r="F535" i="23"/>
  <c r="G535" i="23" s="1"/>
  <c r="F536" i="23"/>
  <c r="G536" i="23" s="1"/>
  <c r="F537" i="23"/>
  <c r="G537" i="23" s="1"/>
  <c r="W1320" i="24" s="1"/>
  <c r="F538" i="23"/>
  <c r="G538" i="23" s="1"/>
  <c r="F539" i="23"/>
  <c r="G539" i="23" s="1"/>
  <c r="F540" i="23"/>
  <c r="G540" i="23" s="1"/>
  <c r="W1317" i="24" s="1"/>
  <c r="F541" i="23"/>
  <c r="G541" i="23" s="1"/>
  <c r="W1324" i="24" s="1"/>
  <c r="F542" i="23"/>
  <c r="G542" i="23" s="1"/>
  <c r="F543" i="23"/>
  <c r="G543" i="23" s="1"/>
  <c r="F544" i="23"/>
  <c r="G544" i="23" s="1"/>
  <c r="F545" i="23"/>
  <c r="G545" i="23" s="1"/>
  <c r="W1326" i="24" s="1"/>
  <c r="F546" i="23"/>
  <c r="G546" i="23" s="1"/>
  <c r="F547" i="23"/>
  <c r="G547" i="23" s="1"/>
  <c r="F548" i="23"/>
  <c r="G548" i="23" s="1"/>
  <c r="W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W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W1347" i="24" s="1"/>
  <c r="F565" i="23"/>
  <c r="G565" i="23" s="1"/>
  <c r="F566" i="23"/>
  <c r="G566" i="23" s="1"/>
  <c r="W1356" i="24" s="1"/>
  <c r="F567" i="23"/>
  <c r="G567" i="23" s="1"/>
  <c r="F568" i="23"/>
  <c r="G568" i="23" s="1"/>
  <c r="W1352" i="24" s="1"/>
  <c r="F569" i="23"/>
  <c r="G569" i="23" s="1"/>
  <c r="F570" i="23"/>
  <c r="G570" i="23" s="1"/>
  <c r="F571" i="23"/>
  <c r="G571" i="23" s="1"/>
  <c r="F572" i="23"/>
  <c r="G572" i="23" s="1"/>
  <c r="W1365" i="24" s="1"/>
  <c r="F573" i="23"/>
  <c r="G573" i="23" s="1"/>
  <c r="F574" i="23"/>
  <c r="G574" i="23" s="1"/>
  <c r="F575" i="23"/>
  <c r="G575" i="23" s="1"/>
  <c r="W1362" i="24" s="1"/>
  <c r="F576" i="23"/>
  <c r="G576" i="23" s="1"/>
  <c r="W1363" i="24" s="1"/>
  <c r="F577" i="23"/>
  <c r="G577" i="23" s="1"/>
  <c r="F578" i="23"/>
  <c r="G578" i="23" s="1"/>
  <c r="W1366" i="24" s="1"/>
  <c r="F579" i="23"/>
  <c r="G579" i="23" s="1"/>
  <c r="F580" i="23"/>
  <c r="G580" i="23" s="1"/>
  <c r="W1368" i="24" s="1"/>
  <c r="F581" i="23"/>
  <c r="G581" i="23" s="1"/>
  <c r="F582" i="23"/>
  <c r="G582" i="23" s="1"/>
  <c r="F583" i="23"/>
  <c r="G583" i="23" s="1"/>
  <c r="F584" i="23"/>
  <c r="G584" i="23" s="1"/>
  <c r="W1380" i="24" s="1"/>
  <c r="F585" i="23"/>
  <c r="G585" i="23" s="1"/>
  <c r="F586" i="23"/>
  <c r="G586" i="23" s="1"/>
  <c r="W1377" i="24" s="1"/>
  <c r="F587" i="23"/>
  <c r="G587" i="23" s="1"/>
  <c r="F588" i="23"/>
  <c r="G588" i="23" s="1"/>
  <c r="F589" i="23"/>
  <c r="G589" i="23" s="1"/>
  <c r="W1381" i="24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W1392" i="24" s="1"/>
  <c r="F598" i="23"/>
  <c r="G598" i="23" s="1"/>
  <c r="F599" i="23"/>
  <c r="G599" i="23" s="1"/>
  <c r="F600" i="23"/>
  <c r="G600" i="23" s="1"/>
  <c r="F601" i="23"/>
  <c r="G601" i="23" s="1"/>
  <c r="W1399" i="24" s="1"/>
  <c r="F602" i="23"/>
  <c r="G602" i="23" s="1"/>
  <c r="F603" i="23"/>
  <c r="G603" i="23" s="1"/>
  <c r="W1402" i="24" s="1"/>
  <c r="F604" i="23"/>
  <c r="G604" i="23" s="1"/>
  <c r="F605" i="23"/>
  <c r="G605" i="23" s="1"/>
  <c r="F606" i="23"/>
  <c r="G606" i="23" s="1"/>
  <c r="F607" i="23"/>
  <c r="G607" i="23" s="1"/>
  <c r="F608" i="23"/>
  <c r="G608" i="23" s="1"/>
  <c r="W1408" i="24" s="1"/>
  <c r="F609" i="23"/>
  <c r="G609" i="23" s="1"/>
  <c r="F610" i="23"/>
  <c r="G610" i="23" s="1"/>
  <c r="F611" i="23"/>
  <c r="G611" i="23" s="1"/>
  <c r="F612" i="23"/>
  <c r="G612" i="23" s="1"/>
  <c r="W1420" i="24" s="1"/>
  <c r="F613" i="23"/>
  <c r="G613" i="23" s="1"/>
  <c r="F614" i="23"/>
  <c r="G614" i="23" s="1"/>
  <c r="F615" i="23"/>
  <c r="G615" i="23" s="1"/>
  <c r="F616" i="23"/>
  <c r="G616" i="23" s="1"/>
  <c r="W1418" i="24" s="1"/>
  <c r="F617" i="23"/>
  <c r="G617" i="23" s="1"/>
  <c r="F618" i="23"/>
  <c r="G618" i="23" s="1"/>
  <c r="F619" i="23"/>
  <c r="G619" i="23" s="1"/>
  <c r="W1431" i="24" s="1"/>
  <c r="F620" i="23"/>
  <c r="G620" i="23" s="1"/>
  <c r="F621" i="23"/>
  <c r="G621" i="23" s="1"/>
  <c r="W1433" i="24" s="1"/>
  <c r="F622" i="23"/>
  <c r="G622" i="23" s="1"/>
  <c r="F623" i="23"/>
  <c r="G623" i="23" s="1"/>
  <c r="F624" i="23"/>
  <c r="G624" i="23" s="1"/>
  <c r="F625" i="23"/>
  <c r="G625" i="23" s="1"/>
  <c r="W1440" i="24" s="1"/>
  <c r="F626" i="23"/>
  <c r="G626" i="23" s="1"/>
  <c r="F627" i="23"/>
  <c r="G627" i="23" s="1"/>
  <c r="F628" i="23"/>
  <c r="G628" i="23" s="1"/>
  <c r="W1443" i="24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F651" i="23"/>
  <c r="G651" i="23" s="1"/>
  <c r="F652" i="23"/>
  <c r="G652" i="23" s="1"/>
  <c r="W1473" i="24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W1481" i="24" s="1"/>
  <c r="F659" i="23"/>
  <c r="G659" i="23" s="1"/>
  <c r="F660" i="23"/>
  <c r="G660" i="23" s="1"/>
  <c r="W1483" i="24" s="1"/>
  <c r="F661" i="23"/>
  <c r="G661" i="23" s="1"/>
  <c r="F662" i="23"/>
  <c r="G662" i="23" s="1"/>
  <c r="F663" i="23"/>
  <c r="G663" i="23" s="1"/>
  <c r="F664" i="23"/>
  <c r="G664" i="23" s="1"/>
  <c r="W1489" i="24" s="1"/>
  <c r="F665" i="23"/>
  <c r="G665" i="23" s="1"/>
  <c r="F666" i="23"/>
  <c r="G666" i="23" s="1"/>
  <c r="F667" i="23"/>
  <c r="G667" i="23" s="1"/>
  <c r="W1493" i="24" s="1"/>
  <c r="F668" i="23"/>
  <c r="G668" i="23" s="1"/>
  <c r="F669" i="23"/>
  <c r="G669" i="23" s="1"/>
  <c r="F670" i="23"/>
  <c r="G670" i="23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W1508" i="24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W1522" i="24" s="1"/>
  <c r="F688" i="23"/>
  <c r="G688" i="23" s="1"/>
  <c r="F689" i="23"/>
  <c r="G689" i="23" s="1"/>
  <c r="W1518" i="24" s="1"/>
  <c r="F690" i="23"/>
  <c r="G690" i="23" s="1"/>
  <c r="F691" i="23"/>
  <c r="G691" i="23" s="1"/>
  <c r="W1521" i="24" s="1"/>
  <c r="F692" i="23"/>
  <c r="G692" i="23" s="1"/>
  <c r="W1523" i="24" s="1"/>
  <c r="F693" i="23"/>
  <c r="G693" i="23" s="1"/>
  <c r="W1530" i="24" s="1"/>
  <c r="F694" i="23"/>
  <c r="G694" i="23" s="1"/>
  <c r="W1525" i="24" s="1"/>
  <c r="F695" i="23"/>
  <c r="G695" i="23" s="1"/>
  <c r="F696" i="23"/>
  <c r="G696" i="23" s="1"/>
  <c r="F697" i="23"/>
  <c r="G697" i="23" s="1"/>
  <c r="F698" i="23"/>
  <c r="G698" i="23" s="1"/>
  <c r="W1531" i="24" s="1"/>
  <c r="F699" i="23"/>
  <c r="G699" i="23" s="1"/>
  <c r="F700" i="23"/>
  <c r="G700" i="23" s="1"/>
  <c r="W1534" i="24" s="1"/>
  <c r="F701" i="23"/>
  <c r="G701" i="23" s="1"/>
  <c r="W1535" i="24" s="1"/>
  <c r="F702" i="23"/>
  <c r="G702" i="23" s="1"/>
  <c r="F703" i="23"/>
  <c r="G703" i="23" s="1"/>
  <c r="W1537" i="24" s="1"/>
  <c r="F704" i="23"/>
  <c r="G704" i="23" s="1"/>
  <c r="F705" i="23"/>
  <c r="G705" i="23" s="1"/>
  <c r="W1541" i="24" s="1"/>
  <c r="F706" i="23"/>
  <c r="G706" i="23" s="1"/>
  <c r="F707" i="23"/>
  <c r="G707" i="23" s="1"/>
  <c r="F708" i="23"/>
  <c r="G708" i="23" s="1"/>
  <c r="F709" i="23"/>
  <c r="G709" i="23" s="1"/>
  <c r="W1555" i="24" s="1"/>
  <c r="F710" i="23"/>
  <c r="G710" i="23" s="1"/>
  <c r="W1551" i="24" s="1"/>
  <c r="F711" i="23"/>
  <c r="G711" i="23" s="1"/>
  <c r="W1552" i="24" s="1"/>
  <c r="F712" i="23"/>
  <c r="G712" i="23" s="1"/>
  <c r="W1553" i="24" s="1"/>
  <c r="F713" i="23"/>
  <c r="G713" i="23" s="1"/>
  <c r="W1554" i="24" s="1"/>
  <c r="F714" i="23"/>
  <c r="G714" i="23" s="1"/>
  <c r="W1556" i="24" s="1"/>
  <c r="F715" i="23"/>
  <c r="G715" i="23" s="1"/>
  <c r="W1557" i="24" s="1"/>
  <c r="F716" i="23"/>
  <c r="G716" i="23" s="1"/>
  <c r="F717" i="23"/>
  <c r="G717" i="23" s="1"/>
  <c r="W1565" i="24" s="1"/>
  <c r="F718" i="23"/>
  <c r="G718" i="23" s="1"/>
  <c r="F719" i="23"/>
  <c r="G719" i="23" s="1"/>
  <c r="F720" i="23"/>
  <c r="G720" i="23" s="1"/>
  <c r="F721" i="23"/>
  <c r="G721" i="23" s="1"/>
  <c r="W1563" i="24" s="1"/>
  <c r="F722" i="23"/>
  <c r="G722" i="23" s="1"/>
  <c r="W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W1572" i="24" s="1"/>
  <c r="F728" i="23"/>
  <c r="G728" i="23" s="1"/>
  <c r="F729" i="23"/>
  <c r="G729" i="23" s="1"/>
  <c r="W1574" i="24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W1595" i="24" s="1"/>
  <c r="F738" i="23"/>
  <c r="G738" i="23" s="1"/>
  <c r="F739" i="23"/>
  <c r="G739" i="23" s="1"/>
  <c r="F740" i="23"/>
  <c r="G740" i="23" s="1"/>
  <c r="F741" i="23"/>
  <c r="G741" i="23" s="1"/>
  <c r="W1597" i="24" s="1"/>
  <c r="F742" i="23"/>
  <c r="G742" i="23" s="1"/>
  <c r="W1599" i="24" s="1"/>
  <c r="F743" i="23"/>
  <c r="G743" i="23" s="1"/>
  <c r="F744" i="23"/>
  <c r="G744" i="23" s="1"/>
  <c r="W1601" i="24" s="1"/>
  <c r="F745" i="23"/>
  <c r="G745" i="23" s="1"/>
  <c r="F746" i="23"/>
  <c r="G746" i="23" s="1"/>
  <c r="F747" i="23"/>
  <c r="G747" i="23" s="1"/>
  <c r="F748" i="23"/>
  <c r="G748" i="23" s="1"/>
  <c r="F749" i="23"/>
  <c r="G749" i="23" s="1"/>
  <c r="F750" i="23"/>
  <c r="G750" i="23" s="1"/>
  <c r="W1613" i="24" s="1"/>
  <c r="F751" i="23"/>
  <c r="G751" i="23" s="1"/>
  <c r="F752" i="23"/>
  <c r="G752" i="23" s="1"/>
  <c r="F753" i="23"/>
  <c r="G753" i="23" s="1"/>
  <c r="W1625" i="24" s="1"/>
  <c r="F754" i="23"/>
  <c r="G754" i="23" s="1"/>
  <c r="W1632" i="24" s="1"/>
  <c r="F755" i="23"/>
  <c r="G755" i="23" s="1"/>
  <c r="W1627" i="24" s="1"/>
  <c r="F756" i="23"/>
  <c r="G756" i="23" s="1"/>
  <c r="F757" i="23"/>
  <c r="G757" i="23" s="1"/>
  <c r="F758" i="23"/>
  <c r="G758" i="23" s="1"/>
  <c r="W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W1638" i="24" s="1"/>
  <c r="F764" i="23"/>
  <c r="G764" i="23" s="1"/>
  <c r="F765" i="23"/>
  <c r="G765" i="23" s="1"/>
  <c r="W1646" i="24" s="1"/>
  <c r="F766" i="23"/>
  <c r="G766" i="23" s="1"/>
  <c r="F767" i="23"/>
  <c r="G767" i="23" s="1"/>
  <c r="F768" i="23"/>
  <c r="G768" i="23" s="1"/>
  <c r="F769" i="23"/>
  <c r="G769" i="23" s="1"/>
  <c r="W1644" i="24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W1661" i="24" s="1"/>
  <c r="F778" i="23"/>
  <c r="G778" i="23" s="1"/>
  <c r="F779" i="23"/>
  <c r="G779" i="23" s="1"/>
  <c r="W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F786" i="23"/>
  <c r="G786" i="23" s="1"/>
  <c r="F787" i="23"/>
  <c r="G787" i="23" s="1"/>
  <c r="W1687" i="24" s="1"/>
  <c r="F788" i="23"/>
  <c r="G788" i="23" s="1"/>
  <c r="F789" i="23"/>
  <c r="G789" i="23" s="1"/>
  <c r="W1689" i="24" s="1"/>
  <c r="F790" i="23"/>
  <c r="G790" i="23" s="1"/>
  <c r="W1690" i="24" s="1"/>
  <c r="F791" i="23"/>
  <c r="G791" i="23" s="1"/>
  <c r="W1693" i="24" s="1"/>
  <c r="F792" i="23"/>
  <c r="G792" i="23" s="1"/>
  <c r="W1694" i="24" s="1"/>
  <c r="F793" i="23"/>
  <c r="G793" i="23" s="1"/>
  <c r="W1695" i="24" s="1"/>
  <c r="F794" i="23"/>
  <c r="G794" i="23" s="1"/>
  <c r="W1696" i="24" s="1"/>
  <c r="F795" i="23"/>
  <c r="G795" i="23" s="1"/>
  <c r="W1698" i="24" s="1"/>
  <c r="F796" i="23"/>
  <c r="G796" i="23" s="1"/>
  <c r="F797" i="23"/>
  <c r="G797" i="23" s="1"/>
  <c r="W1700" i="24" s="1"/>
  <c r="F798" i="23"/>
  <c r="G798" i="23" s="1"/>
  <c r="F799" i="23"/>
  <c r="G799" i="23" s="1"/>
  <c r="W1710" i="24" s="1"/>
  <c r="F800" i="23"/>
  <c r="G800" i="23" s="1"/>
  <c r="W1719" i="24" s="1"/>
  <c r="F801" i="23"/>
  <c r="G801" i="23" s="1"/>
  <c r="F802" i="23"/>
  <c r="G802" i="23" s="1"/>
  <c r="W1723" i="24" s="1"/>
  <c r="F803" i="23"/>
  <c r="G803" i="23" s="1"/>
  <c r="W1725" i="24" s="1"/>
  <c r="F804" i="23"/>
  <c r="G804" i="23" s="1"/>
  <c r="W1726" i="24" s="1"/>
  <c r="F805" i="23"/>
  <c r="G805" i="23" s="1"/>
  <c r="W1727" i="24" s="1"/>
  <c r="F806" i="23"/>
  <c r="G806" i="23" s="1"/>
  <c r="F807" i="23"/>
  <c r="G807" i="23" s="1"/>
  <c r="W1729" i="24" s="1"/>
  <c r="F808" i="23"/>
  <c r="G808" i="23" s="1"/>
  <c r="F809" i="23"/>
  <c r="G809" i="23" s="1"/>
  <c r="F810" i="23"/>
  <c r="G810" i="23" s="1"/>
  <c r="F811" i="23"/>
  <c r="G811" i="23" s="1"/>
  <c r="W1740" i="24" s="1"/>
  <c r="F812" i="23"/>
  <c r="G812" i="23" s="1"/>
  <c r="F813" i="23"/>
  <c r="G813" i="23" s="1"/>
  <c r="W1736" i="24" s="1"/>
  <c r="F814" i="23"/>
  <c r="G814" i="23" s="1"/>
  <c r="W1737" i="24" s="1"/>
  <c r="F815" i="23"/>
  <c r="G815" i="23" s="1"/>
  <c r="F816" i="23"/>
  <c r="G816" i="23" s="1"/>
  <c r="F817" i="23"/>
  <c r="G817" i="23" s="1"/>
  <c r="F818" i="23"/>
  <c r="G818" i="23" s="1"/>
  <c r="W1763" i="24" s="1"/>
  <c r="F819" i="23"/>
  <c r="G819" i="23" s="1"/>
  <c r="F820" i="23"/>
  <c r="G820" i="23" s="1"/>
  <c r="W1772" i="24" s="1"/>
  <c r="F821" i="23"/>
  <c r="G821" i="23" s="1"/>
  <c r="W1768" i="24" s="1"/>
  <c r="F822" i="23"/>
  <c r="G822" i="23" s="1"/>
  <c r="W1775" i="24" s="1"/>
  <c r="F823" i="23"/>
  <c r="G823" i="23" s="1"/>
  <c r="W1770" i="24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F830" i="23"/>
  <c r="G830" i="23" s="1"/>
  <c r="F831" i="23"/>
  <c r="G831" i="23" s="1"/>
  <c r="F832" i="23"/>
  <c r="G832" i="23" s="1"/>
  <c r="F833" i="23"/>
  <c r="G833" i="23" s="1"/>
  <c r="W1795" i="24" s="1"/>
  <c r="F834" i="23"/>
  <c r="G834" i="23" s="1"/>
  <c r="F835" i="23"/>
  <c r="G835" i="23" s="1"/>
  <c r="F836" i="23"/>
  <c r="G836" i="23" s="1"/>
  <c r="F837" i="23"/>
  <c r="G837" i="23" s="1"/>
  <c r="F838" i="23"/>
  <c r="G838" i="23" s="1"/>
  <c r="W1805" i="24" s="1"/>
  <c r="F839" i="23"/>
  <c r="G839" i="23" s="1"/>
  <c r="W1806" i="24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W1819" i="24" s="1"/>
  <c r="F846" i="23"/>
  <c r="G846" i="23" s="1"/>
  <c r="W1820" i="24" s="1"/>
  <c r="F847" i="23"/>
  <c r="G847" i="23" s="1"/>
  <c r="W1821" i="24" s="1"/>
  <c r="F848" i="23"/>
  <c r="G848" i="23" s="1"/>
  <c r="W1822" i="24" s="1"/>
  <c r="F849" i="23"/>
  <c r="G849" i="23" s="1"/>
  <c r="F850" i="23"/>
  <c r="G850" i="23" s="1"/>
  <c r="W1818" i="24" s="1"/>
  <c r="F851" i="23"/>
  <c r="G851" i="23" s="1"/>
  <c r="F852" i="23"/>
  <c r="G852" i="23" s="1"/>
  <c r="F853" i="23"/>
  <c r="G853" i="23" s="1"/>
  <c r="F854" i="23"/>
  <c r="G854" i="23" s="1"/>
  <c r="F855" i="23"/>
  <c r="G855" i="23" s="1"/>
  <c r="F856" i="23"/>
  <c r="G856" i="23" s="1"/>
  <c r="W1834" i="24" s="1"/>
  <c r="F857" i="23"/>
  <c r="G857" i="23" s="1"/>
  <c r="W1836" i="24" s="1"/>
  <c r="F858" i="23"/>
  <c r="G858" i="23" s="1"/>
  <c r="W1837" i="24" s="1"/>
  <c r="F859" i="23"/>
  <c r="G859" i="23" s="1"/>
  <c r="W1840" i="24" s="1"/>
  <c r="F860" i="23"/>
  <c r="G860" i="23" s="1"/>
  <c r="F861" i="23"/>
  <c r="G861" i="23" s="1"/>
  <c r="F862" i="23"/>
  <c r="G862" i="23" s="1"/>
  <c r="W1843" i="24" s="1"/>
  <c r="F863" i="23"/>
  <c r="G863" i="23" s="1"/>
  <c r="W1844" i="24" s="1"/>
  <c r="F864" i="23"/>
  <c r="G864" i="23" s="1"/>
  <c r="F865" i="23"/>
  <c r="G865" i="23" s="1"/>
  <c r="W1846" i="24" s="1"/>
  <c r="F866" i="23"/>
  <c r="G866" i="23" s="1"/>
  <c r="F867" i="23"/>
  <c r="G867" i="23" s="1"/>
  <c r="W1850" i="24" s="1"/>
  <c r="F868" i="23"/>
  <c r="G868" i="23" s="1"/>
  <c r="W1851" i="24" s="1"/>
  <c r="F869" i="23"/>
  <c r="G869" i="23" s="1"/>
  <c r="W1852" i="24" s="1"/>
  <c r="F870" i="23"/>
  <c r="G870" i="23" s="1"/>
  <c r="W1854" i="24" s="1"/>
  <c r="F871" i="23"/>
  <c r="G871" i="23" s="1"/>
  <c r="W1856" i="24" s="1"/>
  <c r="F872" i="23"/>
  <c r="G872" i="23" s="1"/>
  <c r="W1857" i="24" s="1"/>
  <c r="F873" i="23"/>
  <c r="G873" i="23" s="1"/>
  <c r="W1858" i="24" s="1"/>
  <c r="F874" i="23"/>
  <c r="G874" i="23" s="1"/>
  <c r="F875" i="23"/>
  <c r="G875" i="23" s="1"/>
  <c r="W1861" i="24" s="1"/>
  <c r="F876" i="23"/>
  <c r="G876" i="23" s="1"/>
  <c r="F877" i="23"/>
  <c r="G877" i="23" s="1"/>
  <c r="W1863" i="24" s="1"/>
  <c r="F878" i="23"/>
  <c r="G878" i="23" s="1"/>
  <c r="F879" i="23"/>
  <c r="G879" i="23" s="1"/>
  <c r="W1866" i="24" s="1"/>
  <c r="F880" i="23"/>
  <c r="G880" i="23" s="1"/>
  <c r="F881" i="23"/>
  <c r="G881" i="23" s="1"/>
  <c r="F882" i="23"/>
  <c r="G882" i="23" s="1"/>
  <c r="W1871" i="24" s="1"/>
  <c r="F883" i="23"/>
  <c r="G883" i="23" s="1"/>
  <c r="W1872" i="24" s="1"/>
  <c r="F884" i="23"/>
  <c r="G884" i="23" s="1"/>
  <c r="W1873" i="24" s="1"/>
  <c r="F885" i="23"/>
  <c r="G885" i="23" s="1"/>
  <c r="W1877" i="24" s="1"/>
  <c r="F886" i="23"/>
  <c r="G886" i="23" s="1"/>
  <c r="F887" i="23"/>
  <c r="G887" i="23" s="1"/>
  <c r="W1885" i="24" s="1"/>
  <c r="F888" i="23"/>
  <c r="G888" i="23" s="1"/>
  <c r="W1886" i="24" s="1"/>
  <c r="F889" i="23"/>
  <c r="G889" i="23" s="1"/>
  <c r="W1881" i="24" s="1"/>
  <c r="F890" i="23"/>
  <c r="G890" i="23" s="1"/>
  <c r="F891" i="23"/>
  <c r="G891" i="23" s="1"/>
  <c r="F892" i="23"/>
  <c r="G892" i="23" s="1"/>
  <c r="W1918" i="24" s="1"/>
  <c r="F893" i="23"/>
  <c r="G893" i="23" s="1"/>
  <c r="F894" i="23"/>
  <c r="G894" i="23" s="1"/>
  <c r="W1927" i="24" s="1"/>
  <c r="F895" i="23"/>
  <c r="G895" i="23" s="1"/>
  <c r="W1938" i="24" s="1"/>
  <c r="F896" i="23"/>
  <c r="G896" i="23" s="1"/>
  <c r="W1935" i="24" s="1"/>
  <c r="F897" i="23"/>
  <c r="G897" i="23" s="1"/>
  <c r="W1936" i="24" s="1"/>
  <c r="F898" i="23"/>
  <c r="G898" i="23" s="1"/>
  <c r="W1941" i="24" s="1"/>
  <c r="F899" i="23"/>
  <c r="G899" i="23" s="1"/>
  <c r="F900" i="23"/>
  <c r="G900" i="23" s="1"/>
  <c r="F901" i="23"/>
  <c r="G901" i="23" s="1"/>
  <c r="F902" i="23"/>
  <c r="G902" i="23" s="1"/>
  <c r="W1949" i="24" s="1"/>
  <c r="F903" i="23"/>
  <c r="G903" i="23" s="1"/>
  <c r="F904" i="23"/>
  <c r="G904" i="23" s="1"/>
  <c r="F905" i="23"/>
  <c r="G905" i="23" s="1"/>
  <c r="F906" i="23"/>
  <c r="G906" i="23" s="1"/>
  <c r="F907" i="23"/>
  <c r="G907" i="23" s="1"/>
  <c r="F908" i="23"/>
  <c r="G908" i="23" s="1"/>
  <c r="F909" i="23"/>
  <c r="G909" i="23" s="1"/>
  <c r="W1965" i="24" s="1"/>
  <c r="F910" i="23"/>
  <c r="G910" i="23" s="1"/>
  <c r="F911" i="23"/>
  <c r="G911" i="23" s="1"/>
  <c r="F912" i="23"/>
  <c r="G912" i="23" s="1"/>
  <c r="F913" i="23"/>
  <c r="G913" i="23" s="1"/>
  <c r="F914" i="23"/>
  <c r="G914" i="23" s="1"/>
  <c r="W1966" i="24" s="1"/>
  <c r="F915" i="23"/>
  <c r="G915" i="23" s="1"/>
  <c r="F916" i="23"/>
  <c r="G916" i="23" s="1"/>
  <c r="F917" i="23"/>
  <c r="G917" i="23" s="1"/>
  <c r="W1970" i="24" s="1"/>
  <c r="F918" i="23"/>
  <c r="G918" i="23" s="1"/>
  <c r="W1971" i="24" s="1"/>
  <c r="F919" i="23"/>
  <c r="G919" i="23" s="1"/>
  <c r="F920" i="23"/>
  <c r="G920" i="23" s="1"/>
  <c r="F921" i="23"/>
  <c r="G921" i="23" s="1"/>
  <c r="F922" i="23"/>
  <c r="G922" i="23" s="1"/>
  <c r="W1978" i="24" s="1"/>
  <c r="F923" i="23"/>
  <c r="G923" i="23" s="1"/>
  <c r="W1979" i="24" s="1"/>
  <c r="F924" i="23"/>
  <c r="G924" i="23" s="1"/>
  <c r="F925" i="23"/>
  <c r="G925" i="23" s="1"/>
  <c r="W1982" i="24" s="1"/>
  <c r="F926" i="23"/>
  <c r="G926" i="23" s="1"/>
  <c r="F927" i="23"/>
  <c r="G927" i="23" s="1"/>
  <c r="W1989" i="24" s="1"/>
  <c r="F928" i="23"/>
  <c r="G928" i="23" s="1"/>
  <c r="W1990" i="24" s="1"/>
  <c r="F929" i="23"/>
  <c r="G929" i="23" s="1"/>
  <c r="F930" i="23"/>
  <c r="G930" i="23" s="1"/>
  <c r="F931" i="23"/>
  <c r="G931" i="23" s="1"/>
  <c r="W1995" i="24" s="1"/>
  <c r="F932" i="23"/>
  <c r="G932" i="23" s="1"/>
  <c r="W1996" i="24" s="1"/>
  <c r="F933" i="23"/>
  <c r="G933" i="23" s="1"/>
  <c r="F934" i="23"/>
  <c r="G934" i="23" s="1"/>
  <c r="W2004" i="24" s="1"/>
  <c r="F935" i="23"/>
  <c r="G935" i="23" s="1"/>
  <c r="F936" i="23"/>
  <c r="G936" i="23" s="1"/>
  <c r="F937" i="23"/>
  <c r="G937" i="23" s="1"/>
  <c r="W2001" i="24" s="1"/>
  <c r="F938" i="23"/>
  <c r="G938" i="23" s="1"/>
  <c r="W2014" i="24" s="1"/>
  <c r="F939" i="23"/>
  <c r="G939" i="23" s="1"/>
  <c r="W2015" i="24" s="1"/>
  <c r="F940" i="23"/>
  <c r="G940" i="23" s="1"/>
  <c r="W2011" i="24" s="1"/>
  <c r="F941" i="23"/>
  <c r="G941" i="23" s="1"/>
  <c r="F942" i="23"/>
  <c r="G942" i="23" s="1"/>
  <c r="W2016" i="24" s="1"/>
  <c r="F943" i="23"/>
  <c r="G943" i="23" s="1"/>
  <c r="F944" i="23"/>
  <c r="G944" i="23" s="1"/>
  <c r="F945" i="23"/>
  <c r="G945" i="23" s="1"/>
  <c r="W2022" i="24" s="1"/>
  <c r="F946" i="23"/>
  <c r="G946" i="23" s="1"/>
  <c r="W2023" i="24" s="1"/>
  <c r="F947" i="23"/>
  <c r="G947" i="23" s="1"/>
  <c r="W2024" i="24" s="1"/>
  <c r="F948" i="23"/>
  <c r="G948" i="23" s="1"/>
  <c r="W2025" i="24" s="1"/>
  <c r="F949" i="23"/>
  <c r="G949" i="23" s="1"/>
  <c r="W2026" i="24" s="1"/>
  <c r="F950" i="23"/>
  <c r="G950" i="23" s="1"/>
  <c r="F951" i="23"/>
  <c r="G951" i="23" s="1"/>
  <c r="F952" i="23"/>
  <c r="G952" i="23" s="1"/>
  <c r="F953" i="23"/>
  <c r="G953" i="23" s="1"/>
  <c r="W2038" i="24" s="1"/>
  <c r="F954" i="23"/>
  <c r="G954" i="23" s="1"/>
  <c r="W2037" i="24" s="1"/>
  <c r="F955" i="23"/>
  <c r="G955" i="23" s="1"/>
  <c r="F956" i="23"/>
  <c r="G956" i="23" s="1"/>
  <c r="F957" i="23"/>
  <c r="G957" i="23" s="1"/>
  <c r="W2057" i="24" s="1"/>
  <c r="F958" i="23"/>
  <c r="G958" i="23" s="1"/>
  <c r="W2059" i="24" s="1"/>
  <c r="F959" i="23"/>
  <c r="G959" i="23" s="1"/>
  <c r="F960" i="23"/>
  <c r="G960" i="23" s="1"/>
  <c r="F961" i="23"/>
  <c r="G961" i="23" s="1"/>
  <c r="W2065" i="24" s="1"/>
  <c r="F962" i="23"/>
  <c r="G962" i="23" s="1"/>
  <c r="F963" i="23"/>
  <c r="G963" i="23" s="1"/>
  <c r="F964" i="23"/>
  <c r="G964" i="23" s="1"/>
  <c r="F965" i="23"/>
  <c r="G965" i="23" s="1"/>
  <c r="F966" i="23"/>
  <c r="G966" i="23" s="1"/>
  <c r="W2074" i="24" s="1"/>
  <c r="F967" i="23"/>
  <c r="G967" i="23" s="1"/>
  <c r="F968" i="23"/>
  <c r="G968" i="23" s="1"/>
  <c r="W2083" i="24" s="1"/>
  <c r="F969" i="23"/>
  <c r="G969" i="23" s="1"/>
  <c r="F970" i="23"/>
  <c r="G970" i="23" s="1"/>
  <c r="F971" i="23"/>
  <c r="G971" i="23" s="1"/>
  <c r="F972" i="23"/>
  <c r="G972" i="23" s="1"/>
  <c r="W2087" i="24" s="1"/>
  <c r="F973" i="23"/>
  <c r="G973" i="23" s="1"/>
  <c r="F974" i="23"/>
  <c r="G974" i="23" s="1"/>
  <c r="W2095" i="24" s="1"/>
  <c r="F975" i="23"/>
  <c r="G975" i="23" s="1"/>
  <c r="F976" i="23"/>
  <c r="G976" i="23" s="1"/>
  <c r="W2092" i="24" s="1"/>
  <c r="F977" i="23"/>
  <c r="G977" i="23" s="1"/>
  <c r="F978" i="23"/>
  <c r="G978" i="23" s="1"/>
  <c r="F979" i="23"/>
  <c r="G979" i="23" s="1"/>
  <c r="W2109" i="24" s="1"/>
  <c r="F980" i="23"/>
  <c r="G980" i="23" s="1"/>
  <c r="W2110" i="24" s="1"/>
  <c r="F981" i="23"/>
  <c r="G981" i="23" s="1"/>
  <c r="F982" i="23"/>
  <c r="G982" i="23" s="1"/>
  <c r="W2108" i="24" s="1"/>
  <c r="F983" i="23"/>
  <c r="G983" i="23" s="1"/>
  <c r="F984" i="23"/>
  <c r="G984" i="23" s="1"/>
  <c r="F985" i="23"/>
  <c r="G985" i="23" s="1"/>
  <c r="W2115" i="24" s="1"/>
  <c r="F986" i="23"/>
  <c r="G986" i="23" s="1"/>
  <c r="W2122" i="24" s="1"/>
  <c r="F987" i="23"/>
  <c r="G987" i="23" s="1"/>
  <c r="W2118" i="24" s="1"/>
  <c r="F988" i="23"/>
  <c r="G988" i="23" s="1"/>
  <c r="F989" i="23"/>
  <c r="G989" i="23" s="1"/>
  <c r="W2120" i="24" s="1"/>
  <c r="F990" i="23"/>
  <c r="G990" i="23" s="1"/>
  <c r="F991" i="23"/>
  <c r="G991" i="23" s="1"/>
  <c r="F992" i="23"/>
  <c r="G992" i="23" s="1"/>
  <c r="F993" i="23"/>
  <c r="G993" i="23" s="1"/>
  <c r="W2125" i="24" s="1"/>
  <c r="F994" i="23"/>
  <c r="G994" i="23" s="1"/>
  <c r="F995" i="23"/>
  <c r="G995" i="23" s="1"/>
  <c r="F996" i="23"/>
  <c r="G996" i="23" s="1"/>
  <c r="W2128" i="24" s="1"/>
  <c r="F997" i="23"/>
  <c r="G997" i="23" s="1"/>
  <c r="W2130" i="24" s="1"/>
  <c r="F998" i="23"/>
  <c r="G998" i="23" s="1"/>
  <c r="W2133" i="24" s="1"/>
  <c r="F999" i="23"/>
  <c r="G999" i="23" s="1"/>
  <c r="W2134" i="24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W2146" i="24" s="1"/>
  <c r="F1005" i="23"/>
  <c r="G1005" i="23" s="1"/>
  <c r="W2147" i="24" s="1"/>
  <c r="F1006" i="23"/>
  <c r="G1006" i="23" s="1"/>
  <c r="F1007" i="23"/>
  <c r="G1007" i="23" s="1"/>
  <c r="F1008" i="23"/>
  <c r="G1008" i="23" s="1"/>
  <c r="F1009" i="23"/>
  <c r="G1009" i="23" s="1"/>
  <c r="W2145" i="24" s="1"/>
  <c r="F1010" i="23"/>
  <c r="G1010" i="23" s="1"/>
  <c r="W2148" i="24" s="1"/>
  <c r="F1011" i="23"/>
  <c r="G1011" i="23" s="1"/>
  <c r="F1012" i="23"/>
  <c r="G1012" i="23" s="1"/>
  <c r="W2150" i="24" s="1"/>
  <c r="F1013" i="23"/>
  <c r="G1013" i="23" s="1"/>
  <c r="W2151" i="24" s="1"/>
  <c r="F1014" i="23"/>
  <c r="G1014" i="23" s="1"/>
  <c r="F1015" i="23"/>
  <c r="G1015" i="23" s="1"/>
  <c r="F1016" i="23"/>
  <c r="G1016" i="23" s="1"/>
  <c r="W2162" i="24" s="1"/>
  <c r="F1017" i="23"/>
  <c r="G1017" i="23" s="1"/>
  <c r="W2157" i="24" s="1"/>
  <c r="F1018" i="23"/>
  <c r="G1018" i="23" s="1"/>
  <c r="W2158" i="24" s="1"/>
  <c r="F1019" i="23"/>
  <c r="G1019" i="23" s="1"/>
  <c r="W2160" i="24" s="1"/>
  <c r="F1020" i="23"/>
  <c r="G1020" i="23" s="1"/>
  <c r="W2167" i="24" s="1"/>
  <c r="F1021" i="23"/>
  <c r="G1021" i="23" s="1"/>
  <c r="W2163" i="24" s="1"/>
  <c r="F1022" i="23"/>
  <c r="G1022" i="23" s="1"/>
  <c r="F1023" i="23"/>
  <c r="G1023" i="23" s="1"/>
  <c r="W2166" i="24" s="1"/>
  <c r="F1024" i="23"/>
  <c r="G1024" i="23" s="1"/>
  <c r="F1025" i="23"/>
  <c r="G1025" i="23" s="1"/>
  <c r="W2170" i="24" s="1"/>
  <c r="F1026" i="23"/>
  <c r="G1026" i="23" s="1"/>
  <c r="W2172" i="24" s="1"/>
  <c r="F1027" i="23"/>
  <c r="G1027" i="23" s="1"/>
  <c r="W2173" i="24" s="1"/>
  <c r="F1028" i="23"/>
  <c r="G1028" i="23" s="1"/>
  <c r="F1029" i="23"/>
  <c r="G1029" i="23" s="1"/>
  <c r="W2181" i="24" s="1"/>
  <c r="F1030" i="23"/>
  <c r="G1030" i="23" s="1"/>
  <c r="F1031" i="23"/>
  <c r="G1031" i="23" s="1"/>
  <c r="W2183" i="24" s="1"/>
  <c r="F1032" i="23"/>
  <c r="G1032" i="23" s="1"/>
  <c r="F1033" i="23"/>
  <c r="G1033" i="23" s="1"/>
  <c r="F1034" i="23"/>
  <c r="G1034" i="23" s="1"/>
  <c r="F1035" i="23"/>
  <c r="G1035" i="23" s="1"/>
  <c r="F1036" i="23"/>
  <c r="G1036" i="23" s="1"/>
  <c r="F1037" i="23"/>
  <c r="G1037" i="23" s="1"/>
  <c r="F1038" i="23"/>
  <c r="G1038" i="23" s="1"/>
  <c r="F1039" i="23"/>
  <c r="G1039" i="23" s="1"/>
  <c r="W2208" i="24" s="1"/>
  <c r="F1040" i="23"/>
  <c r="G1040" i="23" s="1"/>
  <c r="F1041" i="23"/>
  <c r="G1041" i="23" s="1"/>
  <c r="W2210" i="24" s="1"/>
  <c r="F1042" i="23"/>
  <c r="G1042" i="23" s="1"/>
  <c r="W2211" i="24" s="1"/>
  <c r="F1043" i="23"/>
  <c r="G1043" i="23" s="1"/>
  <c r="F1044" i="23"/>
  <c r="G1044" i="23" s="1"/>
  <c r="F1045" i="23"/>
  <c r="G1045" i="23" s="1"/>
  <c r="F1046" i="23"/>
  <c r="G1046" i="23" s="1"/>
  <c r="W2222" i="24" s="1"/>
  <c r="F1047" i="23"/>
  <c r="G1047" i="23" s="1"/>
  <c r="F1048" i="23"/>
  <c r="G1048" i="23" s="1"/>
  <c r="F1049" i="23"/>
  <c r="G1049" i="23" s="1"/>
  <c r="W2237" i="24" s="1"/>
  <c r="F1050" i="23"/>
  <c r="G1050" i="23" s="1"/>
  <c r="F1051" i="23"/>
  <c r="G1051" i="23" s="1"/>
  <c r="F1052" i="23"/>
  <c r="G1052" i="23" s="1"/>
  <c r="F1053" i="23"/>
  <c r="G1053" i="23" s="1"/>
  <c r="F1054" i="23"/>
  <c r="G1054" i="23" s="1"/>
  <c r="W2274" i="24" s="1"/>
  <c r="F1055" i="23"/>
  <c r="G1055" i="23" s="1"/>
  <c r="W2276" i="24" s="1"/>
  <c r="F1056" i="23"/>
  <c r="G1056" i="23" s="1"/>
  <c r="W2278" i="24" s="1"/>
  <c r="F1057" i="23"/>
  <c r="G1057" i="23" s="1"/>
  <c r="F1058" i="23"/>
  <c r="G1058" i="23" s="1"/>
  <c r="F1059" i="23"/>
  <c r="G1059" i="23" s="1"/>
  <c r="W2282" i="24" s="1"/>
  <c r="F1060" i="23"/>
  <c r="G1060" i="23" s="1"/>
  <c r="W2283" i="24" s="1"/>
  <c r="F1061" i="23"/>
  <c r="G1061" i="23" s="1"/>
  <c r="W2285" i="24" s="1"/>
  <c r="F1062" i="23"/>
  <c r="G1062" i="23" s="1"/>
  <c r="F1063" i="23"/>
  <c r="G1063" i="23" s="1"/>
  <c r="W2289" i="24" s="1"/>
  <c r="F1064" i="23"/>
  <c r="G1064" i="23" s="1"/>
  <c r="W2290" i="24" s="1"/>
  <c r="F1065" i="23"/>
  <c r="G1065" i="23" s="1"/>
  <c r="W2291" i="24" s="1"/>
  <c r="F1066" i="23"/>
  <c r="G1066" i="23" s="1"/>
  <c r="F1067" i="23"/>
  <c r="G1067" i="23" s="1"/>
  <c r="W2295" i="24" s="1"/>
  <c r="F1068" i="23"/>
  <c r="G1068" i="23" s="1"/>
  <c r="F1069" i="23"/>
  <c r="G1069" i="23" s="1"/>
  <c r="W2303" i="24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W2309" i="24" s="1"/>
  <c r="F1075" i="23"/>
  <c r="G1075" i="23" s="1"/>
  <c r="W2316" i="24" s="1"/>
  <c r="F1076" i="23"/>
  <c r="G1076" i="23" s="1"/>
  <c r="F1077" i="23"/>
  <c r="G1077" i="23" s="1"/>
  <c r="W2312" i="24" s="1"/>
  <c r="F1078" i="23"/>
  <c r="G1078" i="23" s="1"/>
  <c r="W2315" i="24" s="1"/>
  <c r="F1079" i="23"/>
  <c r="G1079" i="23" s="1"/>
  <c r="W2324" i="24" s="1"/>
  <c r="F1080" i="23"/>
  <c r="G1080" i="23" s="1"/>
  <c r="W2319" i="24" s="1"/>
  <c r="F1081" i="23"/>
  <c r="G1081" i="23" s="1"/>
  <c r="W2320" i="24" s="1"/>
  <c r="F1082" i="23"/>
  <c r="G1082" i="23" s="1"/>
  <c r="W2321" i="24" s="1"/>
  <c r="F1083" i="23"/>
  <c r="G1083" i="23" s="1"/>
  <c r="W2325" i="24" s="1"/>
  <c r="F1084" i="23"/>
  <c r="G1084" i="23" s="1"/>
  <c r="F1085" i="23"/>
  <c r="G1085" i="23" s="1"/>
  <c r="W2327" i="24" s="1"/>
  <c r="F1086" i="23"/>
  <c r="G1086" i="23" s="1"/>
  <c r="W2329" i="24" s="1"/>
  <c r="F1087" i="23"/>
  <c r="G1087" i="23" s="1"/>
  <c r="F1088" i="23"/>
  <c r="G1088" i="23" s="1"/>
  <c r="F1089" i="23"/>
  <c r="G1089" i="23" s="1"/>
  <c r="W2332" i="24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W2368" i="24" s="1"/>
  <c r="F1099" i="23"/>
  <c r="G1099" i="23" s="1"/>
  <c r="F1100" i="23"/>
  <c r="G1100" i="23" s="1"/>
  <c r="W2386" i="24" s="1"/>
  <c r="F1101" i="23"/>
  <c r="G1101" i="23" s="1"/>
  <c r="W2390" i="24" s="1"/>
  <c r="F1102" i="23"/>
  <c r="G1102" i="23" s="1"/>
  <c r="W2393" i="24" s="1"/>
  <c r="F1103" i="23"/>
  <c r="G1103" i="23" s="1"/>
  <c r="F1104" i="23"/>
  <c r="G1104" i="23" s="1"/>
  <c r="W2399" i="24" s="1"/>
  <c r="F1105" i="23"/>
  <c r="G1105" i="23" s="1"/>
  <c r="W2451" i="24" s="1"/>
  <c r="F1106" i="23"/>
  <c r="G1106" i="23" s="1"/>
  <c r="W2452" i="24" s="1"/>
  <c r="F1107" i="23"/>
  <c r="G1107" i="23" s="1"/>
  <c r="W2453" i="24" s="1"/>
  <c r="F1108" i="23"/>
  <c r="G1108" i="23" s="1"/>
  <c r="W2454" i="24" s="1"/>
  <c r="F1109" i="23"/>
  <c r="G1109" i="23" s="1"/>
  <c r="W2455" i="24" s="1"/>
  <c r="F1110" i="23"/>
  <c r="G1110" i="23" s="1"/>
  <c r="W2456" i="24" s="1"/>
  <c r="F1111" i="23"/>
  <c r="G1111" i="23" s="1"/>
  <c r="F1112" i="23"/>
  <c r="G1112" i="23" s="1"/>
  <c r="F1113" i="23"/>
  <c r="G1113" i="23" s="1"/>
  <c r="W2459" i="24" s="1"/>
  <c r="F1114" i="23"/>
  <c r="G1114" i="23" s="1"/>
  <c r="W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F20" i="23"/>
  <c r="G20" i="23" s="1"/>
  <c r="F21" i="23"/>
  <c r="G21" i="23" s="1"/>
  <c r="W44" i="24" s="1"/>
  <c r="F22" i="23"/>
  <c r="G22" i="23" s="1"/>
  <c r="W45" i="24" s="1"/>
  <c r="F23" i="23"/>
  <c r="G23" i="23" s="1"/>
  <c r="W46" i="24" s="1"/>
  <c r="F24" i="23"/>
  <c r="G24" i="23" s="1"/>
  <c r="W48" i="24" s="1"/>
  <c r="F25" i="23"/>
  <c r="G25" i="23" s="1"/>
  <c r="W49" i="24" s="1"/>
  <c r="F26" i="23"/>
  <c r="G26" i="23" s="1"/>
  <c r="W51" i="24" s="1"/>
  <c r="F27" i="23"/>
  <c r="G27" i="23" s="1"/>
  <c r="W53" i="24" s="1"/>
  <c r="F28" i="23"/>
  <c r="G28" i="23" s="1"/>
  <c r="F29" i="23"/>
  <c r="G29" i="23" s="1"/>
  <c r="F30" i="23"/>
  <c r="G30" i="23" s="1"/>
  <c r="F31" i="23"/>
  <c r="G31" i="23" s="1"/>
  <c r="W69" i="24" s="1"/>
  <c r="F32" i="23"/>
  <c r="G32" i="23" s="1"/>
  <c r="F33" i="23"/>
  <c r="G33" i="23" s="1"/>
  <c r="W71" i="24" s="1"/>
  <c r="F34" i="23"/>
  <c r="G34" i="23" s="1"/>
  <c r="F35" i="23"/>
  <c r="G35" i="23" s="1"/>
  <c r="W75" i="24" s="1"/>
  <c r="F36" i="23"/>
  <c r="G36" i="23" s="1"/>
  <c r="W76" i="24" s="1"/>
  <c r="F37" i="23"/>
  <c r="G37" i="23" s="1"/>
  <c r="W78" i="24" s="1"/>
  <c r="F38" i="23"/>
  <c r="G38" i="23" s="1"/>
  <c r="F39" i="23"/>
  <c r="G39" i="23" s="1"/>
  <c r="W80" i="24" s="1"/>
  <c r="F40" i="23"/>
  <c r="G40" i="23" s="1"/>
  <c r="W81" i="24" s="1"/>
  <c r="F41" i="23"/>
  <c r="G41" i="23" s="1"/>
  <c r="F42" i="23"/>
  <c r="G42" i="23" s="1"/>
  <c r="F43" i="23"/>
  <c r="G43" i="23" s="1"/>
  <c r="F44" i="23"/>
  <c r="G44" i="23" s="1"/>
  <c r="F45" i="23"/>
  <c r="G45" i="23" s="1"/>
  <c r="W92" i="24" s="1"/>
  <c r="F46" i="23"/>
  <c r="G46" i="23" s="1"/>
  <c r="W96" i="24" s="1"/>
  <c r="F47" i="23"/>
  <c r="G47" i="23" s="1"/>
  <c r="F48" i="23"/>
  <c r="G48" i="23" s="1"/>
  <c r="W98" i="24" s="1"/>
  <c r="F49" i="23"/>
  <c r="G49" i="23" s="1"/>
  <c r="F50" i="23"/>
  <c r="G50" i="23" s="1"/>
  <c r="F51" i="23"/>
  <c r="G51" i="23" s="1"/>
  <c r="W102" i="24" s="1"/>
  <c r="F52" i="23"/>
  <c r="G52" i="23" s="1"/>
  <c r="W103" i="24" s="1"/>
  <c r="F53" i="23"/>
  <c r="G53" i="23" s="1"/>
  <c r="W107" i="24" s="1"/>
  <c r="F54" i="23"/>
  <c r="G54" i="23" s="1"/>
  <c r="W108" i="24" s="1"/>
  <c r="F55" i="23"/>
  <c r="G55" i="23" s="1"/>
  <c r="W110" i="24" s="1"/>
  <c r="F56" i="23"/>
  <c r="G56" i="23" s="1"/>
  <c r="F57" i="23"/>
  <c r="G57" i="23" s="1"/>
  <c r="F58" i="23"/>
  <c r="G58" i="23" s="1"/>
  <c r="W114" i="24" s="1"/>
  <c r="F59" i="23"/>
  <c r="G59" i="23" s="1"/>
  <c r="F60" i="23"/>
  <c r="G60" i="23" s="1"/>
  <c r="F61" i="23"/>
  <c r="G61" i="23" s="1"/>
  <c r="F62" i="23"/>
  <c r="G62" i="23" s="1"/>
  <c r="F63" i="23"/>
  <c r="G63" i="23" s="1"/>
  <c r="W133" i="24" s="1"/>
  <c r="F64" i="23"/>
  <c r="G64" i="23" s="1"/>
  <c r="F65" i="23"/>
  <c r="G65" i="23" s="1"/>
  <c r="W135" i="24" s="1"/>
  <c r="F66" i="23"/>
  <c r="G66" i="23" s="1"/>
  <c r="F67" i="23"/>
  <c r="G67" i="23" s="1"/>
  <c r="F68" i="23"/>
  <c r="G68" i="23" s="1"/>
  <c r="W139" i="24" s="1"/>
  <c r="F69" i="23"/>
  <c r="G69" i="23" s="1"/>
  <c r="F70" i="23"/>
  <c r="G70" i="23" s="1"/>
  <c r="W142" i="24" s="1"/>
  <c r="F71" i="23"/>
  <c r="G71" i="23" s="1"/>
  <c r="W143" i="24" s="1"/>
  <c r="F72" i="23"/>
  <c r="G72" i="23" s="1"/>
  <c r="W144" i="24" s="1"/>
  <c r="F73" i="23"/>
  <c r="G73" i="23" s="1"/>
  <c r="F74" i="23"/>
  <c r="G74" i="23" s="1"/>
  <c r="F75" i="23"/>
  <c r="G75" i="23" s="1"/>
  <c r="W149" i="24" s="1"/>
  <c r="F76" i="23"/>
  <c r="G76" i="23" s="1"/>
  <c r="F77" i="23"/>
  <c r="G77" i="23" s="1"/>
  <c r="W151" i="24" s="1"/>
  <c r="F78" i="23"/>
  <c r="G78" i="23" s="1"/>
  <c r="W153" i="24" s="1"/>
  <c r="F79" i="23"/>
  <c r="G79" i="23" s="1"/>
  <c r="F80" i="23"/>
  <c r="G80" i="23" s="1"/>
  <c r="F81" i="23"/>
  <c r="G81" i="23" s="1"/>
  <c r="F82" i="23"/>
  <c r="G82" i="23" s="1"/>
  <c r="W161" i="24" s="1"/>
  <c r="F83" i="23"/>
  <c r="G83" i="23" s="1"/>
  <c r="F84" i="23"/>
  <c r="G84" i="23" s="1"/>
  <c r="F85" i="23"/>
  <c r="G85" i="23" s="1"/>
  <c r="F86" i="23"/>
  <c r="G86" i="23" s="1"/>
  <c r="F87" i="23"/>
  <c r="G87" i="23" s="1"/>
  <c r="W165" i="24" s="1"/>
  <c r="F88" i="23"/>
  <c r="G88" i="23" s="1"/>
  <c r="W166" i="24" s="1"/>
  <c r="F89" i="23"/>
  <c r="G89" i="23" s="1"/>
  <c r="F90" i="23"/>
  <c r="G90" i="23" s="1"/>
  <c r="F91" i="23"/>
  <c r="G91" i="23" s="1"/>
  <c r="W184" i="24" s="1"/>
  <c r="F92" i="23"/>
  <c r="G92" i="23" s="1"/>
  <c r="F93" i="23"/>
  <c r="G93" i="23" s="1"/>
  <c r="F94" i="23"/>
  <c r="G94" i="23" s="1"/>
  <c r="W187" i="24" s="1"/>
  <c r="F95" i="23"/>
  <c r="G95" i="23" s="1"/>
  <c r="F96" i="23"/>
  <c r="G96" i="23" s="1"/>
  <c r="W189" i="24" s="1"/>
  <c r="F97" i="23"/>
  <c r="G97" i="23" s="1"/>
  <c r="W181" i="24" s="1"/>
  <c r="F98" i="23"/>
  <c r="G98" i="23" s="1"/>
  <c r="F99" i="23"/>
  <c r="G99" i="23" s="1"/>
  <c r="W183" i="24" s="1"/>
  <c r="F100" i="23"/>
  <c r="G100" i="23" s="1"/>
  <c r="W185" i="24" s="1"/>
  <c r="F101" i="23"/>
  <c r="G101" i="23" s="1"/>
  <c r="W199" i="24" s="1"/>
  <c r="F102" i="23"/>
  <c r="G102" i="23" s="1"/>
  <c r="F103" i="23"/>
  <c r="G103" i="23" s="1"/>
  <c r="W194" i="24" s="1"/>
  <c r="F104" i="23"/>
  <c r="G104" i="23" s="1"/>
  <c r="W195" i="24" s="1"/>
  <c r="F105" i="23"/>
  <c r="G105" i="23" s="1"/>
  <c r="F106" i="23"/>
  <c r="G106" i="23" s="1"/>
  <c r="F107" i="23"/>
  <c r="G107" i="23" s="1"/>
  <c r="F108" i="23"/>
  <c r="G108" i="23" s="1"/>
  <c r="W206" i="24" s="1"/>
  <c r="F109" i="23"/>
  <c r="G109" i="23" s="1"/>
  <c r="W207" i="24" s="1"/>
  <c r="F110" i="23"/>
  <c r="G110" i="23" s="1"/>
  <c r="F111" i="23"/>
  <c r="G111" i="23" s="1"/>
  <c r="W212" i="24" s="1"/>
  <c r="F112" i="23"/>
  <c r="G112" i="23" s="1"/>
  <c r="F113" i="23"/>
  <c r="G113" i="23" s="1"/>
  <c r="F114" i="23"/>
  <c r="G114" i="23" s="1"/>
  <c r="F115" i="23"/>
  <c r="G115" i="23" s="1"/>
  <c r="W222" i="24" s="1"/>
  <c r="F116" i="23"/>
  <c r="G116" i="23" s="1"/>
  <c r="F117" i="23"/>
  <c r="G117" i="23" s="1"/>
  <c r="W224" i="24" s="1"/>
  <c r="F118" i="23"/>
  <c r="G118" i="23" s="1"/>
  <c r="W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F124" i="23"/>
  <c r="G124" i="23" s="1"/>
  <c r="W232" i="24" s="1"/>
  <c r="F125" i="23"/>
  <c r="G125" i="23" s="1"/>
  <c r="F126" i="23"/>
  <c r="G126" i="23" s="1"/>
  <c r="F127" i="23"/>
  <c r="G127" i="23" s="1"/>
  <c r="F128" i="23"/>
  <c r="G128" i="23" s="1"/>
  <c r="F129" i="23"/>
  <c r="G129" i="23" s="1"/>
  <c r="F130" i="23"/>
  <c r="G130" i="23" s="1"/>
  <c r="F131" i="23"/>
  <c r="G131" i="23" s="1"/>
  <c r="F132" i="23"/>
  <c r="G132" i="23" s="1"/>
  <c r="F133" i="23"/>
  <c r="G133" i="23" s="1"/>
  <c r="F134" i="23"/>
  <c r="G134" i="23" s="1"/>
  <c r="F135" i="23"/>
  <c r="G135" i="23" s="1"/>
  <c r="F136" i="23"/>
  <c r="G136" i="23" s="1"/>
  <c r="W253" i="24" s="1"/>
  <c r="F137" i="23"/>
  <c r="G137" i="23" s="1"/>
  <c r="W254" i="24" s="1"/>
  <c r="F138" i="23"/>
  <c r="G138" i="23" s="1"/>
  <c r="F139" i="23"/>
  <c r="G139" i="23" s="1"/>
  <c r="W260" i="24" s="1"/>
  <c r="F140" i="23"/>
  <c r="G140" i="23" s="1"/>
  <c r="W270" i="24" s="1"/>
  <c r="F141" i="23"/>
  <c r="G141" i="23" s="1"/>
  <c r="F142" i="23"/>
  <c r="G142" i="23" s="1"/>
  <c r="F143" i="23"/>
  <c r="G143" i="23" s="1"/>
  <c r="F144" i="23"/>
  <c r="G144" i="23" s="1"/>
  <c r="F145" i="23"/>
  <c r="G145" i="23" s="1"/>
  <c r="W268" i="24" s="1"/>
  <c r="F146" i="23"/>
  <c r="G146" i="23" s="1"/>
  <c r="F147" i="23"/>
  <c r="G147" i="23" s="1"/>
  <c r="F148" i="23"/>
  <c r="G148" i="23" s="1"/>
  <c r="W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W294" i="24" s="1"/>
  <c r="F154" i="23"/>
  <c r="G154" i="23" s="1"/>
  <c r="F155" i="23"/>
  <c r="G155" i="23" s="1"/>
  <c r="F156" i="23"/>
  <c r="G156" i="23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F163" i="23"/>
  <c r="G163" i="23" s="1"/>
  <c r="W345" i="24" s="1"/>
  <c r="F164" i="23"/>
  <c r="G164" i="23" s="1"/>
  <c r="W354" i="24" s="1"/>
  <c r="F165" i="23"/>
  <c r="G165" i="23" s="1"/>
  <c r="W349" i="24" s="1"/>
  <c r="F166" i="23"/>
  <c r="G166" i="23" s="1"/>
  <c r="F167" i="23"/>
  <c r="G167" i="23" s="1"/>
  <c r="W351" i="24" s="1"/>
  <c r="F168" i="23"/>
  <c r="G168" i="23" s="1"/>
  <c r="F169" i="23"/>
  <c r="G169" i="23" s="1"/>
  <c r="F170" i="23"/>
  <c r="G170" i="23" s="1"/>
  <c r="F171" i="23"/>
  <c r="G171" i="23" s="1"/>
  <c r="W359" i="24" s="1"/>
  <c r="F172" i="23"/>
  <c r="G172" i="23" s="1"/>
  <c r="F173" i="23"/>
  <c r="G173" i="23" s="1"/>
  <c r="F174" i="23"/>
  <c r="G174" i="23" s="1"/>
  <c r="W371" i="24" s="1"/>
  <c r="F175" i="23"/>
  <c r="G175" i="23" s="1"/>
  <c r="F176" i="23"/>
  <c r="G176" i="23" s="1"/>
  <c r="F177" i="23"/>
  <c r="G177" i="23" s="1"/>
  <c r="F178" i="23"/>
  <c r="G178" i="23" s="1"/>
  <c r="W374" i="24" s="1"/>
  <c r="F179" i="23"/>
  <c r="G179" i="23" s="1"/>
  <c r="F180" i="23"/>
  <c r="G180" i="23" s="1"/>
  <c r="F181" i="23"/>
  <c r="G181" i="23" s="1"/>
  <c r="W385" i="24" s="1"/>
  <c r="F182" i="23"/>
  <c r="G182" i="23" s="1"/>
  <c r="F183" i="23"/>
  <c r="G183" i="23" s="1"/>
  <c r="F184" i="23"/>
  <c r="G184" i="23" s="1"/>
  <c r="F185" i="23"/>
  <c r="G185" i="23" s="1"/>
  <c r="W397" i="24" s="1"/>
  <c r="F186" i="23"/>
  <c r="G186" i="23" s="1"/>
  <c r="F187" i="23"/>
  <c r="G187" i="23" s="1"/>
  <c r="F188" i="23"/>
  <c r="G188" i="23" s="1"/>
  <c r="W394" i="24" s="1"/>
  <c r="F189" i="23"/>
  <c r="G189" i="23" s="1"/>
  <c r="F190" i="23"/>
  <c r="G190" i="23" s="1"/>
  <c r="F191" i="23"/>
  <c r="G191" i="23" s="1"/>
  <c r="W399" i="24" s="1"/>
  <c r="F192" i="23"/>
  <c r="G192" i="23" s="1"/>
  <c r="F193" i="23"/>
  <c r="G193" i="23" s="1"/>
  <c r="F194" i="23"/>
  <c r="G194" i="23" s="1"/>
  <c r="F195" i="23"/>
  <c r="G195" i="23" s="1"/>
  <c r="W409" i="24" s="1"/>
  <c r="F196" i="23"/>
  <c r="G196" i="23" s="1"/>
  <c r="F197" i="23"/>
  <c r="G197" i="23" s="1"/>
  <c r="F198" i="23"/>
  <c r="G198" i="23" s="1"/>
  <c r="F199" i="23"/>
  <c r="G199" i="23" s="1"/>
  <c r="W408" i="24" s="1"/>
  <c r="F200" i="23"/>
  <c r="G200" i="23" s="1"/>
  <c r="W410" i="24" s="1"/>
  <c r="F201" i="23"/>
  <c r="G201" i="23" s="1"/>
  <c r="W413" i="24" s="1"/>
  <c r="F202" i="23"/>
  <c r="G202" i="23" s="1"/>
  <c r="F203" i="23"/>
  <c r="G203" i="23" s="1"/>
  <c r="F204" i="23"/>
  <c r="G204" i="23" s="1"/>
  <c r="F205" i="23"/>
  <c r="G205" i="23" s="1"/>
  <c r="W417" i="24" s="1"/>
  <c r="F206" i="23"/>
  <c r="G206" i="23" s="1"/>
  <c r="F207" i="23"/>
  <c r="G207" i="23" s="1"/>
  <c r="F208" i="23"/>
  <c r="G208" i="23" s="1"/>
  <c r="F209" i="23"/>
  <c r="G209" i="23" s="1"/>
  <c r="W456" i="24" s="1"/>
  <c r="F210" i="23"/>
  <c r="G210" i="23" s="1"/>
  <c r="W451" i="24" s="1"/>
  <c r="F211" i="23"/>
  <c r="G211" i="23" s="1"/>
  <c r="F212" i="23"/>
  <c r="G212" i="23" s="1"/>
  <c r="W466" i="24" s="1"/>
  <c r="F213" i="23"/>
  <c r="G213" i="23" s="1"/>
  <c r="F214" i="23"/>
  <c r="G214" i="23" s="1"/>
  <c r="W476" i="24" s="1"/>
  <c r="F215" i="23"/>
  <c r="G215" i="23" s="1"/>
  <c r="W480" i="24" s="1"/>
  <c r="F216" i="23"/>
  <c r="G216" i="23" s="1"/>
  <c r="F217" i="23"/>
  <c r="G217" i="23" s="1"/>
  <c r="F218" i="23"/>
  <c r="G218" i="23" s="1"/>
  <c r="W488" i="24" s="1"/>
  <c r="F219" i="23"/>
  <c r="G219" i="23" s="1"/>
  <c r="W484" i="24" s="1"/>
  <c r="F220" i="23"/>
  <c r="G220" i="23" s="1"/>
  <c r="W487" i="24" s="1"/>
  <c r="F221" i="23"/>
  <c r="G221" i="23" s="1"/>
  <c r="F222" i="23"/>
  <c r="G222" i="23" s="1"/>
  <c r="F223" i="23"/>
  <c r="G223" i="23" s="1"/>
  <c r="W497" i="24" s="1"/>
  <c r="F224" i="23"/>
  <c r="G224" i="23" s="1"/>
  <c r="F225" i="23"/>
  <c r="G225" i="23" s="1"/>
  <c r="W499" i="24" s="1"/>
  <c r="F226" i="23"/>
  <c r="G226" i="23" s="1"/>
  <c r="W494" i="24" s="1"/>
  <c r="F227" i="23"/>
  <c r="G227" i="23" s="1"/>
  <c r="W501" i="24" s="1"/>
  <c r="F228" i="23"/>
  <c r="G228" i="23" s="1"/>
  <c r="W500" i="24" s="1"/>
  <c r="F229" i="23"/>
  <c r="G229" i="23" s="1"/>
  <c r="W510" i="24" s="1"/>
  <c r="F230" i="23"/>
  <c r="G230" i="23" s="1"/>
  <c r="W511" i="24" s="1"/>
  <c r="F231" i="23"/>
  <c r="G231" i="23" s="1"/>
  <c r="W512" i="24" s="1"/>
  <c r="F232" i="23"/>
  <c r="G232" i="23" s="1"/>
  <c r="F233" i="23"/>
  <c r="G233" i="23" s="1"/>
  <c r="F234" i="23"/>
  <c r="G234" i="23" s="1"/>
  <c r="F235" i="23"/>
  <c r="G235" i="23" s="1"/>
  <c r="W518" i="24" s="1"/>
  <c r="F236" i="23"/>
  <c r="G236" i="23" s="1"/>
  <c r="F237" i="23"/>
  <c r="G237" i="23" s="1"/>
  <c r="W525" i="24" s="1"/>
  <c r="F238" i="23"/>
  <c r="G238" i="23" s="1"/>
  <c r="W532" i="24" s="1"/>
  <c r="F239" i="23"/>
  <c r="G239" i="23" s="1"/>
  <c r="F240" i="23"/>
  <c r="G240" i="23" s="1"/>
  <c r="F241" i="23"/>
  <c r="G241" i="23" s="1"/>
  <c r="W537" i="24" s="1"/>
  <c r="F242" i="23"/>
  <c r="G242" i="23" s="1"/>
  <c r="F243" i="23"/>
  <c r="G243" i="23" s="1"/>
  <c r="W558" i="24" s="1"/>
  <c r="F244" i="23"/>
  <c r="G244" i="23" s="1"/>
  <c r="F245" i="23"/>
  <c r="G245" i="23" s="1"/>
  <c r="F246" i="23"/>
  <c r="G246" i="23" s="1"/>
  <c r="W569" i="24" s="1"/>
  <c r="F247" i="23"/>
  <c r="G247" i="23" s="1"/>
  <c r="F248" i="23"/>
  <c r="G248" i="23" s="1"/>
  <c r="F249" i="23"/>
  <c r="G249" i="23" s="1"/>
  <c r="F250" i="23"/>
  <c r="G250" i="23" s="1"/>
  <c r="F251" i="23"/>
  <c r="G251" i="23" s="1"/>
  <c r="W574" i="24" s="1"/>
  <c r="F252" i="23"/>
  <c r="G252" i="23" s="1"/>
  <c r="F253" i="23"/>
  <c r="G253" i="23" s="1"/>
  <c r="W578" i="24" s="1"/>
  <c r="F254" i="23"/>
  <c r="G254" i="23" s="1"/>
  <c r="F255" i="23"/>
  <c r="G255" i="23" s="1"/>
  <c r="F256" i="23"/>
  <c r="G256" i="23" s="1"/>
  <c r="W583" i="24" s="1"/>
  <c r="F257" i="23"/>
  <c r="G257" i="23" s="1"/>
  <c r="F258" i="23"/>
  <c r="G258" i="23" s="1"/>
  <c r="W591" i="24" s="1"/>
  <c r="F259" i="23"/>
  <c r="G259" i="23" s="1"/>
  <c r="W592" i="24" s="1"/>
  <c r="F260" i="23"/>
  <c r="G260" i="23" s="1"/>
  <c r="W593" i="24" s="1"/>
  <c r="F261" i="23"/>
  <c r="G261" i="23" s="1"/>
  <c r="W594" i="24" s="1"/>
  <c r="F262" i="23"/>
  <c r="G262" i="23" s="1"/>
  <c r="F263" i="23"/>
  <c r="G263" i="23" s="1"/>
  <c r="W603" i="24" s="1"/>
  <c r="F264" i="23"/>
  <c r="G264" i="23" s="1"/>
  <c r="W602" i="24" s="1"/>
  <c r="F265" i="23"/>
  <c r="G265" i="23" s="1"/>
  <c r="W604" i="24" s="1"/>
  <c r="F266" i="23"/>
  <c r="G266" i="23" s="1"/>
  <c r="W606" i="24" s="1"/>
  <c r="F267" i="23"/>
  <c r="G267" i="23" s="1"/>
  <c r="F268" i="23"/>
  <c r="G268" i="23" s="1"/>
  <c r="W614" i="24" s="1"/>
  <c r="F269" i="23"/>
  <c r="G269" i="23" s="1"/>
  <c r="F270" i="23"/>
  <c r="G270" i="23" s="1"/>
  <c r="F271" i="23"/>
  <c r="G271" i="23" s="1"/>
  <c r="W611" i="24" s="1"/>
  <c r="F272" i="23"/>
  <c r="G272" i="23" s="1"/>
  <c r="F273" i="23"/>
  <c r="G273" i="23" s="1"/>
  <c r="F274" i="23"/>
  <c r="G274" i="23" s="1"/>
  <c r="F275" i="23"/>
  <c r="G275" i="23" s="1"/>
  <c r="W637" i="24" s="1"/>
  <c r="F276" i="23"/>
  <c r="G276" i="23" s="1"/>
  <c r="W641" i="24" s="1"/>
  <c r="F277" i="23"/>
  <c r="G277" i="23" s="1"/>
  <c r="W639" i="24" s="1"/>
  <c r="F278" i="23"/>
  <c r="G278" i="23" s="1"/>
  <c r="F279" i="23"/>
  <c r="G279" i="23" s="1"/>
  <c r="F280" i="23"/>
  <c r="G280" i="23" s="1"/>
  <c r="W643" i="24" s="1"/>
  <c r="F281" i="23"/>
  <c r="G281" i="23" s="1"/>
  <c r="W644" i="24" s="1"/>
  <c r="F282" i="23"/>
  <c r="G282" i="23" s="1"/>
  <c r="W651" i="24" s="1"/>
  <c r="F283" i="23"/>
  <c r="G283" i="23" s="1"/>
  <c r="F284" i="23"/>
  <c r="G284" i="23" s="1"/>
  <c r="W649" i="24" s="1"/>
  <c r="F285" i="23"/>
  <c r="G285" i="23" s="1"/>
  <c r="W650" i="24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F297" i="23"/>
  <c r="G297" i="23" s="1"/>
  <c r="F298" i="23"/>
  <c r="G298" i="23" s="1"/>
  <c r="F299" i="23"/>
  <c r="G299" i="23" s="1"/>
  <c r="F300" i="23"/>
  <c r="G300" i="23" s="1"/>
  <c r="F301" i="23"/>
  <c r="G301" i="23" s="1"/>
  <c r="F302" i="23"/>
  <c r="G302" i="23" s="1"/>
  <c r="W789" i="24" s="1"/>
  <c r="F303" i="23"/>
  <c r="G303" i="23" s="1"/>
  <c r="W799" i="24" s="1"/>
  <c r="F304" i="23"/>
  <c r="G304" i="23" s="1"/>
  <c r="F305" i="23"/>
  <c r="G305" i="23" s="1"/>
  <c r="F306" i="23"/>
  <c r="G306" i="23" s="1"/>
  <c r="F307" i="23"/>
  <c r="G307" i="23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W2479" i="24" l="1"/>
  <c r="W2485" i="24"/>
  <c r="W667" i="24"/>
  <c r="W673" i="24"/>
  <c r="W656" i="24"/>
  <c r="W662" i="24"/>
  <c r="W2487" i="24"/>
  <c r="W2493" i="24"/>
  <c r="W2474" i="24"/>
  <c r="W2480" i="24"/>
  <c r="W758" i="24"/>
  <c r="W764" i="24"/>
  <c r="W718" i="24"/>
  <c r="W724" i="24"/>
  <c r="W694" i="24"/>
  <c r="W700" i="24"/>
  <c r="W659" i="24"/>
  <c r="W665" i="24"/>
  <c r="W618" i="24"/>
  <c r="W624" i="24"/>
  <c r="W609" i="24"/>
  <c r="W615" i="24"/>
  <c r="W571" i="24"/>
  <c r="W577" i="24"/>
  <c r="W515" i="24"/>
  <c r="W521" i="24"/>
  <c r="W481" i="24"/>
  <c r="W317" i="24"/>
  <c r="W327" i="24"/>
  <c r="W312" i="24"/>
  <c r="W322" i="24"/>
  <c r="W278" i="24"/>
  <c r="W287" i="24"/>
  <c r="W241" i="24"/>
  <c r="W158" i="24"/>
  <c r="W167" i="24"/>
  <c r="W2465" i="24"/>
  <c r="W2471" i="24"/>
  <c r="W2461" i="24"/>
  <c r="W2467" i="24"/>
  <c r="W2457" i="24"/>
  <c r="W2389" i="24"/>
  <c r="W2395" i="24"/>
  <c r="W2376" i="24"/>
  <c r="W2382" i="24"/>
  <c r="W2339" i="24"/>
  <c r="W2334" i="24"/>
  <c r="W2340" i="24"/>
  <c r="W2330" i="24"/>
  <c r="W2336" i="24"/>
  <c r="W2217" i="24"/>
  <c r="W2223" i="24"/>
  <c r="W2189" i="24"/>
  <c r="W2195" i="24"/>
  <c r="W2149" i="24"/>
  <c r="W2155" i="24"/>
  <c r="W2139" i="24"/>
  <c r="W2123" i="24"/>
  <c r="W2129" i="24"/>
  <c r="W2113" i="24"/>
  <c r="W2080" i="24"/>
  <c r="W2075" i="24"/>
  <c r="W1972" i="24"/>
  <c r="W1967" i="24"/>
  <c r="W1973" i="24"/>
  <c r="W1832" i="24"/>
  <c r="W1838" i="24"/>
  <c r="W1811" i="24"/>
  <c r="W1801" i="24"/>
  <c r="W1651" i="24"/>
  <c r="W1657" i="24"/>
  <c r="W1647" i="24"/>
  <c r="W1653" i="24"/>
  <c r="W1642" i="24"/>
  <c r="W1616" i="24"/>
  <c r="W1622" i="24"/>
  <c r="W1264" i="24"/>
  <c r="W1270" i="24"/>
  <c r="W1240" i="24"/>
  <c r="W1246" i="24"/>
  <c r="W1139" i="24"/>
  <c r="W1035" i="24"/>
  <c r="W1041" i="24"/>
  <c r="W1018" i="24"/>
  <c r="W1024" i="24"/>
  <c r="W1014" i="24"/>
  <c r="W1020" i="24"/>
  <c r="W998" i="24"/>
  <c r="W983" i="24"/>
  <c r="W923" i="24"/>
  <c r="W929" i="24"/>
  <c r="W856" i="24"/>
  <c r="W862" i="24"/>
  <c r="W848" i="24"/>
  <c r="W854" i="24"/>
  <c r="W713" i="24"/>
  <c r="W719" i="24"/>
  <c r="W2483" i="24"/>
  <c r="W2489" i="24"/>
  <c r="W731" i="24"/>
  <c r="W737" i="24"/>
  <c r="W715" i="24"/>
  <c r="W721" i="24"/>
  <c r="W670" i="24"/>
  <c r="W676" i="24"/>
  <c r="W657" i="24"/>
  <c r="W663" i="24"/>
  <c r="W567" i="24"/>
  <c r="W573" i="24"/>
  <c r="W529" i="24"/>
  <c r="W535" i="24"/>
  <c r="W524" i="24"/>
  <c r="W513" i="24"/>
  <c r="W519" i="24"/>
  <c r="W492" i="24"/>
  <c r="W498" i="24"/>
  <c r="W448" i="24"/>
  <c r="W454" i="24"/>
  <c r="W416" i="24"/>
  <c r="W422" i="24"/>
  <c r="W400" i="24"/>
  <c r="W406" i="24"/>
  <c r="W362" i="24"/>
  <c r="W368" i="24"/>
  <c r="W352" i="24"/>
  <c r="W358" i="24"/>
  <c r="W316" i="24"/>
  <c r="W326" i="24"/>
  <c r="W291" i="24"/>
  <c r="W300" i="24"/>
  <c r="W2464" i="24"/>
  <c r="W2470" i="24"/>
  <c r="W2338" i="24"/>
  <c r="W2344" i="24"/>
  <c r="W2333" i="24"/>
  <c r="W2300" i="24"/>
  <c r="W2306" i="24"/>
  <c r="W2292" i="24"/>
  <c r="W2298" i="24"/>
  <c r="W2288" i="24"/>
  <c r="W2294" i="24"/>
  <c r="W2281" i="24"/>
  <c r="W2287" i="24"/>
  <c r="W2187" i="24"/>
  <c r="W2193" i="24"/>
  <c r="W2176" i="24"/>
  <c r="W2182" i="24"/>
  <c r="W2165" i="24"/>
  <c r="W2171" i="24"/>
  <c r="W2153" i="24"/>
  <c r="W2159" i="24"/>
  <c r="W2126" i="24"/>
  <c r="W2121" i="24"/>
  <c r="W2028" i="24"/>
  <c r="W2034" i="24"/>
  <c r="W1988" i="24"/>
  <c r="W1994" i="24"/>
  <c r="W1878" i="24"/>
  <c r="W1884" i="24"/>
  <c r="W1864" i="24"/>
  <c r="W1870" i="24"/>
  <c r="W1849" i="24"/>
  <c r="W1855" i="24"/>
  <c r="W1829" i="24"/>
  <c r="W1835" i="24"/>
  <c r="W1810" i="24"/>
  <c r="W1728" i="24"/>
  <c r="W1685" i="24"/>
  <c r="W1691" i="24"/>
  <c r="W1650" i="24"/>
  <c r="W1656" i="24"/>
  <c r="W1603" i="24"/>
  <c r="W1560" i="24"/>
  <c r="W1566" i="24"/>
  <c r="W1511" i="24"/>
  <c r="W1485" i="24"/>
  <c r="W1445" i="24"/>
  <c r="W1387" i="24"/>
  <c r="W1393" i="24"/>
  <c r="W1369" i="24"/>
  <c r="W1364" i="24"/>
  <c r="W1370" i="24"/>
  <c r="W1293" i="24"/>
  <c r="W1188" i="24"/>
  <c r="W1145" i="24"/>
  <c r="W1121" i="24"/>
  <c r="W1038" i="24"/>
  <c r="W1044" i="24"/>
  <c r="W1033" i="24"/>
  <c r="W1039" i="24"/>
  <c r="W1028" i="24"/>
  <c r="W1034" i="24"/>
  <c r="W1017" i="24"/>
  <c r="W967" i="24"/>
  <c r="W954" i="24"/>
  <c r="W960" i="24"/>
  <c r="W866" i="24"/>
  <c r="W872" i="24"/>
  <c r="W855" i="24"/>
  <c r="W861" i="24"/>
  <c r="W836" i="24"/>
  <c r="W842" i="24"/>
  <c r="W820" i="24"/>
  <c r="W826" i="24"/>
  <c r="W607" i="24"/>
  <c r="W613" i="24"/>
  <c r="W528" i="24"/>
  <c r="W534" i="24"/>
  <c r="W423" i="24"/>
  <c r="W429" i="24"/>
  <c r="W271" i="24"/>
  <c r="W280" i="24"/>
  <c r="W204" i="24"/>
  <c r="W213" i="24"/>
  <c r="W2345" i="24"/>
  <c r="W2351" i="24"/>
  <c r="W2337" i="24"/>
  <c r="W2343" i="24"/>
  <c r="W2307" i="24"/>
  <c r="W2313" i="24"/>
  <c r="W2280" i="24"/>
  <c r="W2286" i="24"/>
  <c r="W2179" i="24"/>
  <c r="W2185" i="24"/>
  <c r="W2012" i="24"/>
  <c r="W2018" i="24"/>
  <c r="W1977" i="24"/>
  <c r="W1983" i="24"/>
  <c r="W1842" i="24"/>
  <c r="W1848" i="24"/>
  <c r="W1827" i="24"/>
  <c r="W1833" i="24"/>
  <c r="W1649" i="24"/>
  <c r="W1655" i="24"/>
  <c r="W1606" i="24"/>
  <c r="W1612" i="24"/>
  <c r="W1469" i="24"/>
  <c r="W1475" i="24"/>
  <c r="W1338" i="24"/>
  <c r="W1344" i="24"/>
  <c r="W1037" i="24"/>
  <c r="W1043" i="24"/>
  <c r="W1016" i="24"/>
  <c r="W1022" i="24"/>
  <c r="W953" i="24"/>
  <c r="W959" i="24"/>
  <c r="W907" i="24"/>
  <c r="W913" i="24"/>
  <c r="W865" i="24"/>
  <c r="W871" i="24"/>
  <c r="W730" i="24"/>
  <c r="W736" i="24"/>
  <c r="W648" i="24"/>
  <c r="W654" i="24"/>
  <c r="W459" i="24"/>
  <c r="W465" i="24"/>
  <c r="W415" i="24"/>
  <c r="W421" i="24"/>
  <c r="W370" i="24"/>
  <c r="W376" i="24"/>
  <c r="W315" i="24"/>
  <c r="W325" i="24"/>
  <c r="W283" i="24"/>
  <c r="W292" i="24"/>
  <c r="W2463" i="24"/>
  <c r="W2469" i="24"/>
  <c r="W2491" i="24"/>
  <c r="W2497" i="24"/>
  <c r="W2478" i="24"/>
  <c r="W2484" i="24"/>
  <c r="W729" i="24"/>
  <c r="W735" i="24"/>
  <c r="W701" i="24"/>
  <c r="W707" i="24"/>
  <c r="W660" i="24"/>
  <c r="W666" i="24"/>
  <c r="W655" i="24"/>
  <c r="W661" i="24"/>
  <c r="W640" i="24"/>
  <c r="W646" i="24"/>
  <c r="W610" i="24"/>
  <c r="W581" i="24"/>
  <c r="W572" i="24"/>
  <c r="W548" i="24"/>
  <c r="W554" i="24"/>
  <c r="W517" i="24"/>
  <c r="W523" i="24"/>
  <c r="W419" i="24"/>
  <c r="W425" i="24"/>
  <c r="W414" i="24"/>
  <c r="W420" i="24"/>
  <c r="W357" i="24"/>
  <c r="W320" i="24"/>
  <c r="W330" i="24"/>
  <c r="W313" i="24"/>
  <c r="W323" i="24"/>
  <c r="W303" i="24"/>
  <c r="W281" i="24"/>
  <c r="W290" i="24"/>
  <c r="W264" i="24"/>
  <c r="W273" i="24"/>
  <c r="W242" i="24"/>
  <c r="W235" i="24"/>
  <c r="W244" i="24"/>
  <c r="W209" i="24"/>
  <c r="W201" i="24"/>
  <c r="W210" i="24"/>
  <c r="W192" i="24"/>
  <c r="W2466" i="24"/>
  <c r="W2472" i="24"/>
  <c r="W2462" i="24"/>
  <c r="W2468" i="24"/>
  <c r="W2458" i="24"/>
  <c r="W2341" i="24"/>
  <c r="W2347" i="24"/>
  <c r="W2335" i="24"/>
  <c r="W2331" i="24"/>
  <c r="W2326" i="24"/>
  <c r="W2311" i="24"/>
  <c r="W2317" i="24"/>
  <c r="W2296" i="24"/>
  <c r="W2302" i="24"/>
  <c r="W2178" i="24"/>
  <c r="W2184" i="24"/>
  <c r="W2174" i="24"/>
  <c r="W2180" i="24"/>
  <c r="W2169" i="24"/>
  <c r="W2124" i="24"/>
  <c r="W2119" i="24"/>
  <c r="W1980" i="24"/>
  <c r="W1986" i="24"/>
  <c r="W1976" i="24"/>
  <c r="W1969" i="24"/>
  <c r="W1975" i="24"/>
  <c r="W1962" i="24"/>
  <c r="W1958" i="24"/>
  <c r="W1964" i="24"/>
  <c r="W1946" i="24"/>
  <c r="W1952" i="24"/>
  <c r="W1867" i="24"/>
  <c r="W1862" i="24"/>
  <c r="W1841" i="24"/>
  <c r="W1847" i="24"/>
  <c r="W1825" i="24"/>
  <c r="W1831" i="24"/>
  <c r="W1812" i="24"/>
  <c r="W1784" i="24"/>
  <c r="W1776" i="24"/>
  <c r="W1735" i="24"/>
  <c r="W1699" i="24"/>
  <c r="W1705" i="24"/>
  <c r="W1688" i="24"/>
  <c r="W1680" i="24"/>
  <c r="W1686" i="24"/>
  <c r="W1659" i="24"/>
  <c r="W1665" i="24"/>
  <c r="W1648" i="24"/>
  <c r="W1654" i="24"/>
  <c r="W1618" i="24"/>
  <c r="W1624" i="24"/>
  <c r="W1605" i="24"/>
  <c r="W1611" i="24"/>
  <c r="W1596" i="24"/>
  <c r="W1573" i="24"/>
  <c r="W1562" i="24"/>
  <c r="W1558" i="24"/>
  <c r="W1509" i="24"/>
  <c r="W1498" i="24"/>
  <c r="W1487" i="24"/>
  <c r="W1463" i="24"/>
  <c r="W1367" i="24"/>
  <c r="W1373" i="24"/>
  <c r="W1337" i="24"/>
  <c r="W1265" i="24"/>
  <c r="W1224" i="24"/>
  <c r="W1200" i="24"/>
  <c r="W1190" i="24"/>
  <c r="W1171" i="24"/>
  <c r="W1177" i="24"/>
  <c r="W1148" i="24"/>
  <c r="W1154" i="24"/>
  <c r="W1141" i="24"/>
  <c r="W1036" i="24"/>
  <c r="W1042" i="24"/>
  <c r="W1023" i="24"/>
  <c r="W1015" i="24"/>
  <c r="W1021" i="24"/>
  <c r="W1004" i="24"/>
  <c r="W1010" i="24"/>
  <c r="W976" i="24"/>
  <c r="W982" i="24"/>
  <c r="W935" i="24"/>
  <c r="W941" i="24"/>
  <c r="W882" i="24"/>
  <c r="W888" i="24"/>
  <c r="W863" i="24"/>
  <c r="W869" i="24"/>
  <c r="W852" i="24"/>
  <c r="W858" i="24"/>
  <c r="I307" i="23"/>
  <c r="E2475" i="24" s="1"/>
  <c r="W2380" i="24"/>
  <c r="I299" i="23"/>
  <c r="W696" i="24"/>
  <c r="I310" i="23"/>
  <c r="E2497" i="24" s="1"/>
  <c r="W2391" i="24"/>
  <c r="I313" i="23"/>
  <c r="W2403" i="24"/>
  <c r="I309" i="23"/>
  <c r="E2493" i="24" s="1"/>
  <c r="W2387" i="24"/>
  <c r="I305" i="23"/>
  <c r="W2375" i="24"/>
  <c r="I301" i="23"/>
  <c r="W722" i="24"/>
  <c r="I297" i="23"/>
  <c r="W685" i="24"/>
  <c r="I293" i="23"/>
  <c r="W669" i="24"/>
  <c r="I289" i="23"/>
  <c r="W635" i="24"/>
  <c r="I285" i="23"/>
  <c r="W627" i="24"/>
  <c r="I281" i="23"/>
  <c r="W621" i="24"/>
  <c r="I277" i="23"/>
  <c r="W616" i="24"/>
  <c r="I273" i="23"/>
  <c r="W596" i="24"/>
  <c r="I269" i="23"/>
  <c r="E609" i="24" s="1"/>
  <c r="W587" i="24"/>
  <c r="I265" i="23"/>
  <c r="W582" i="24"/>
  <c r="I261" i="23"/>
  <c r="E594" i="24" s="1"/>
  <c r="W566" i="24"/>
  <c r="I257" i="23"/>
  <c r="W562" i="24"/>
  <c r="I253" i="23"/>
  <c r="W556" i="24"/>
  <c r="I249" i="23"/>
  <c r="W549" i="24"/>
  <c r="I245" i="23"/>
  <c r="W540" i="24"/>
  <c r="I241" i="23"/>
  <c r="E509" i="24" s="1"/>
  <c r="W509" i="24"/>
  <c r="I237" i="23"/>
  <c r="W503" i="24"/>
  <c r="I233" i="23"/>
  <c r="W493" i="24"/>
  <c r="I229" i="23"/>
  <c r="W482" i="24"/>
  <c r="I225" i="23"/>
  <c r="E473" i="24" s="1"/>
  <c r="W473" i="24"/>
  <c r="I221" i="23"/>
  <c r="W469" i="24"/>
  <c r="I217" i="23"/>
  <c r="W461" i="24"/>
  <c r="I213" i="23"/>
  <c r="E460" i="24" s="1"/>
  <c r="W450" i="24"/>
  <c r="I209" i="23"/>
  <c r="W434" i="24"/>
  <c r="I205" i="23"/>
  <c r="W405" i="24"/>
  <c r="I201" i="23"/>
  <c r="W401" i="24"/>
  <c r="I197" i="23"/>
  <c r="W393" i="24"/>
  <c r="I193" i="23"/>
  <c r="W389" i="24"/>
  <c r="I189" i="23"/>
  <c r="W383" i="24"/>
  <c r="I185" i="23"/>
  <c r="W379" i="24"/>
  <c r="I181" i="23"/>
  <c r="W373" i="24"/>
  <c r="I177" i="23"/>
  <c r="E366" i="24" s="1"/>
  <c r="W364" i="24"/>
  <c r="I173" i="23"/>
  <c r="W355" i="24"/>
  <c r="I169" i="23"/>
  <c r="W344" i="24"/>
  <c r="I165" i="23"/>
  <c r="W340" i="24"/>
  <c r="I161" i="23"/>
  <c r="E327" i="24" s="1"/>
  <c r="W311" i="24"/>
  <c r="I157" i="23"/>
  <c r="W306" i="24"/>
  <c r="I153" i="23"/>
  <c r="W288" i="24"/>
  <c r="I149" i="23"/>
  <c r="W274" i="24"/>
  <c r="I145" i="23"/>
  <c r="W266" i="24"/>
  <c r="I141" i="23"/>
  <c r="W261" i="24"/>
  <c r="I137" i="23"/>
  <c r="W252" i="24"/>
  <c r="I133" i="23"/>
  <c r="E246" i="24" s="1"/>
  <c r="W248" i="24"/>
  <c r="I129" i="23"/>
  <c r="W239" i="24"/>
  <c r="I125" i="23"/>
  <c r="W231" i="24"/>
  <c r="I121" i="23"/>
  <c r="W226" i="24"/>
  <c r="I117" i="23"/>
  <c r="E220" i="24" s="1"/>
  <c r="W220" i="24"/>
  <c r="I113" i="23"/>
  <c r="E214" i="24" s="1"/>
  <c r="W216" i="24"/>
  <c r="I109" i="23"/>
  <c r="E207" i="24" s="1"/>
  <c r="W203" i="24"/>
  <c r="I105" i="23"/>
  <c r="E196" i="24" s="1"/>
  <c r="W196" i="24"/>
  <c r="I101" i="23"/>
  <c r="E199" i="24" s="1"/>
  <c r="W186" i="24"/>
  <c r="I97" i="23"/>
  <c r="W178" i="24"/>
  <c r="I93" i="23"/>
  <c r="W174" i="24"/>
  <c r="I89" i="23"/>
  <c r="E168" i="24" s="1"/>
  <c r="W168" i="24"/>
  <c r="I85" i="23"/>
  <c r="W156" i="24"/>
  <c r="I81" i="23"/>
  <c r="W147" i="24"/>
  <c r="I77" i="23"/>
  <c r="W138" i="24"/>
  <c r="I73" i="23"/>
  <c r="W132" i="24"/>
  <c r="I69" i="23"/>
  <c r="E127" i="24" s="1"/>
  <c r="W127" i="24"/>
  <c r="I65" i="23"/>
  <c r="W122" i="24"/>
  <c r="I61" i="23"/>
  <c r="E116" i="24" s="1"/>
  <c r="W116" i="24"/>
  <c r="I57" i="23"/>
  <c r="W100" i="24"/>
  <c r="I53" i="23"/>
  <c r="W94" i="24"/>
  <c r="I49" i="23"/>
  <c r="W86" i="24"/>
  <c r="I45" i="23"/>
  <c r="W79" i="24"/>
  <c r="I41" i="23"/>
  <c r="W70" i="24"/>
  <c r="I37" i="23"/>
  <c r="W65" i="24"/>
  <c r="I33" i="23"/>
  <c r="W58" i="24"/>
  <c r="I29" i="23"/>
  <c r="E50" i="24" s="1"/>
  <c r="W50" i="24"/>
  <c r="I25" i="23"/>
  <c r="W36" i="24"/>
  <c r="I21" i="23"/>
  <c r="W31" i="24"/>
  <c r="I1119" i="23"/>
  <c r="E2471" i="24" s="1"/>
  <c r="W2366" i="24"/>
  <c r="I1115" i="23"/>
  <c r="E2467" i="24" s="1"/>
  <c r="W2362" i="24"/>
  <c r="I1111" i="23"/>
  <c r="W2358" i="24"/>
  <c r="I1107" i="23"/>
  <c r="E2449" i="24" s="1"/>
  <c r="W2354" i="24"/>
  <c r="I1103" i="23"/>
  <c r="W2310" i="24"/>
  <c r="I1099" i="23"/>
  <c r="E2372" i="24" s="1"/>
  <c r="W2297" i="24"/>
  <c r="I1095" i="23"/>
  <c r="W2261" i="24"/>
  <c r="I1091" i="23"/>
  <c r="E2340" i="24" s="1"/>
  <c r="W2257" i="24"/>
  <c r="I1087" i="23"/>
  <c r="E2336" i="24" s="1"/>
  <c r="W2253" i="24"/>
  <c r="I1083" i="23"/>
  <c r="W2248" i="24"/>
  <c r="I1079" i="23"/>
  <c r="E2314" i="24" s="1"/>
  <c r="W2242" i="24"/>
  <c r="I1075" i="23"/>
  <c r="W2234" i="24"/>
  <c r="I1071" i="23"/>
  <c r="W2225" i="24"/>
  <c r="I1067" i="23"/>
  <c r="W2219" i="24"/>
  <c r="I1063" i="23"/>
  <c r="W2213" i="24"/>
  <c r="I1059" i="23"/>
  <c r="W2206" i="24"/>
  <c r="I1055" i="23"/>
  <c r="E2272" i="24" s="1"/>
  <c r="W2200" i="24"/>
  <c r="I1051" i="23"/>
  <c r="W2164" i="24"/>
  <c r="I1047" i="23"/>
  <c r="W2144" i="24"/>
  <c r="I1043" i="23"/>
  <c r="W2140" i="24"/>
  <c r="I1039" i="23"/>
  <c r="W2135" i="24"/>
  <c r="I1035" i="23"/>
  <c r="E2189" i="24" s="1"/>
  <c r="W2116" i="24"/>
  <c r="I1031" i="23"/>
  <c r="W2105" i="24"/>
  <c r="I1027" i="23"/>
  <c r="E2168" i="24" s="1"/>
  <c r="W2101" i="24"/>
  <c r="I1023" i="23"/>
  <c r="W2094" i="24"/>
  <c r="I1019" i="23"/>
  <c r="W2088" i="24"/>
  <c r="I1015" i="23"/>
  <c r="W2082" i="24"/>
  <c r="I1011" i="23"/>
  <c r="E2155" i="24" s="1"/>
  <c r="W2077" i="24"/>
  <c r="I1007" i="23"/>
  <c r="W2071" i="24"/>
  <c r="I1003" i="23"/>
  <c r="W2067" i="24"/>
  <c r="I999" i="23"/>
  <c r="E2062" i="24" s="1"/>
  <c r="W2062" i="24"/>
  <c r="I995" i="23"/>
  <c r="W2055" i="24"/>
  <c r="I991" i="23"/>
  <c r="W2051" i="24"/>
  <c r="I987" i="23"/>
  <c r="W2046" i="24"/>
  <c r="I983" i="23"/>
  <c r="W2041" i="24"/>
  <c r="I979" i="23"/>
  <c r="W2031" i="24"/>
  <c r="I975" i="23"/>
  <c r="W2019" i="24"/>
  <c r="I971" i="23"/>
  <c r="W2008" i="24"/>
  <c r="I967" i="23"/>
  <c r="W2003" i="24"/>
  <c r="I963" i="23"/>
  <c r="W1998" i="24"/>
  <c r="I959" i="23"/>
  <c r="W1991" i="24"/>
  <c r="I955" i="23"/>
  <c r="W1974" i="24"/>
  <c r="I951" i="23"/>
  <c r="W1960" i="24"/>
  <c r="I947" i="23"/>
  <c r="W1955" i="24"/>
  <c r="I943" i="23"/>
  <c r="E1948" i="24" s="1"/>
  <c r="W1948" i="24"/>
  <c r="I939" i="23"/>
  <c r="E2015" i="24" s="1"/>
  <c r="W1940" i="24"/>
  <c r="I935" i="23"/>
  <c r="W1932" i="24"/>
  <c r="I931" i="23"/>
  <c r="E1928" i="24" s="1"/>
  <c r="W1928" i="24"/>
  <c r="I927" i="23"/>
  <c r="E1914" i="24" s="1"/>
  <c r="W1922" i="24"/>
  <c r="I923" i="23"/>
  <c r="W1912" i="24"/>
  <c r="I919" i="23"/>
  <c r="W1905" i="24"/>
  <c r="I915" i="23"/>
  <c r="W1900" i="24"/>
  <c r="I911" i="23"/>
  <c r="W1894" i="24"/>
  <c r="I907" i="23"/>
  <c r="W1890" i="24"/>
  <c r="I903" i="23"/>
  <c r="W1883" i="24"/>
  <c r="I899" i="23"/>
  <c r="W1876" i="24"/>
  <c r="I895" i="23"/>
  <c r="W1865" i="24"/>
  <c r="I891" i="23"/>
  <c r="W1824" i="24"/>
  <c r="I887" i="23"/>
  <c r="W1815" i="24"/>
  <c r="I883" i="23"/>
  <c r="W1808" i="24"/>
  <c r="I879" i="23"/>
  <c r="W1802" i="24"/>
  <c r="I875" i="23"/>
  <c r="W1797" i="24"/>
  <c r="I871" i="23"/>
  <c r="W1792" i="24"/>
  <c r="I867" i="23"/>
  <c r="W1787" i="24"/>
  <c r="I863" i="23"/>
  <c r="E1839" i="24" s="1"/>
  <c r="W1781" i="24"/>
  <c r="I859" i="23"/>
  <c r="W1777" i="24"/>
  <c r="I855" i="23"/>
  <c r="W1769" i="24"/>
  <c r="I851" i="23"/>
  <c r="W1760" i="24"/>
  <c r="I847" i="23"/>
  <c r="W1752" i="24"/>
  <c r="I843" i="23"/>
  <c r="W1748" i="24"/>
  <c r="I839" i="23"/>
  <c r="W1743" i="24"/>
  <c r="I835" i="23"/>
  <c r="W1738" i="24"/>
  <c r="I831" i="23"/>
  <c r="W1731" i="24"/>
  <c r="I827" i="23"/>
  <c r="W1721" i="24"/>
  <c r="I823" i="23"/>
  <c r="E1765" i="24" s="1"/>
  <c r="W1708" i="24"/>
  <c r="I819" i="23"/>
  <c r="W1702" i="24"/>
  <c r="I815" i="23"/>
  <c r="E1679" i="24" s="1"/>
  <c r="W1679" i="24"/>
  <c r="I811" i="23"/>
  <c r="W1675" i="24"/>
  <c r="I807" i="23"/>
  <c r="W1670" i="24"/>
  <c r="I803" i="23"/>
  <c r="E1720" i="24" s="1"/>
  <c r="W1666" i="24"/>
  <c r="I799" i="23"/>
  <c r="E1710" i="24" s="1"/>
  <c r="W1645" i="24"/>
  <c r="I795" i="23"/>
  <c r="W1639" i="24"/>
  <c r="I791" i="23"/>
  <c r="W1634" i="24"/>
  <c r="I787" i="23"/>
  <c r="E1687" i="24" s="1"/>
  <c r="W1628" i="24"/>
  <c r="I783" i="23"/>
  <c r="W1617" i="24"/>
  <c r="I779" i="23"/>
  <c r="W1607" i="24"/>
  <c r="I775" i="23"/>
  <c r="W1593" i="24"/>
  <c r="I771" i="23"/>
  <c r="W1589" i="24"/>
  <c r="I767" i="23"/>
  <c r="W1584" i="24"/>
  <c r="I763" i="23"/>
  <c r="W1580" i="24"/>
  <c r="I759" i="23"/>
  <c r="W1576" i="24"/>
  <c r="I755" i="23"/>
  <c r="W1569" i="24"/>
  <c r="I751" i="23"/>
  <c r="W1559" i="24"/>
  <c r="I747" i="23"/>
  <c r="W1547" i="24"/>
  <c r="I743" i="23"/>
  <c r="W1543" i="24"/>
  <c r="I739" i="23"/>
  <c r="E1588" i="24" s="1"/>
  <c r="W1536" i="24"/>
  <c r="I735" i="23"/>
  <c r="W1528" i="24"/>
  <c r="I731" i="23"/>
  <c r="W1520" i="24"/>
  <c r="I727" i="23"/>
  <c r="W1515" i="24"/>
  <c r="I723" i="23"/>
  <c r="W1510" i="24"/>
  <c r="I719" i="23"/>
  <c r="W1504" i="24"/>
  <c r="I715" i="23"/>
  <c r="W1500" i="24"/>
  <c r="I711" i="23"/>
  <c r="W1495" i="24"/>
  <c r="I707" i="23"/>
  <c r="W1488" i="24"/>
  <c r="I703" i="23"/>
  <c r="W1480" i="24"/>
  <c r="I699" i="23"/>
  <c r="W1476" i="24"/>
  <c r="I695" i="23"/>
  <c r="W1470" i="24"/>
  <c r="I691" i="23"/>
  <c r="W1464" i="24"/>
  <c r="I687" i="23"/>
  <c r="E1459" i="24" s="1"/>
  <c r="W1459" i="24"/>
  <c r="I683" i="23"/>
  <c r="W1455" i="24"/>
  <c r="I679" i="23"/>
  <c r="W1451" i="24"/>
  <c r="I675" i="23"/>
  <c r="W1446" i="24"/>
  <c r="I670" i="23"/>
  <c r="W1439" i="24"/>
  <c r="I666" i="23"/>
  <c r="W1435" i="24"/>
  <c r="I662" i="23"/>
  <c r="W1429" i="24"/>
  <c r="I658" i="23"/>
  <c r="W1424" i="24"/>
  <c r="I654" i="23"/>
  <c r="E1419" i="24" s="1"/>
  <c r="W1419" i="24"/>
  <c r="I650" i="23"/>
  <c r="W1414" i="24"/>
  <c r="I646" i="23"/>
  <c r="W1410" i="24"/>
  <c r="I642" i="23"/>
  <c r="W1405" i="24"/>
  <c r="I638" i="23"/>
  <c r="W1400" i="24"/>
  <c r="I634" i="23"/>
  <c r="W1395" i="24"/>
  <c r="I630" i="23"/>
  <c r="W1389" i="24"/>
  <c r="I626" i="23"/>
  <c r="W1384" i="24"/>
  <c r="I622" i="23"/>
  <c r="W1378" i="24"/>
  <c r="I618" i="23"/>
  <c r="W1372" i="24"/>
  <c r="I614" i="23"/>
  <c r="W1359" i="24"/>
  <c r="I610" i="23"/>
  <c r="W1354" i="24"/>
  <c r="I606" i="23"/>
  <c r="W1349" i="24"/>
  <c r="I602" i="23"/>
  <c r="W1343" i="24"/>
  <c r="I598" i="23"/>
  <c r="W1339" i="24"/>
  <c r="I594" i="23"/>
  <c r="W1332" i="24"/>
  <c r="I590" i="23"/>
  <c r="W1327" i="24"/>
  <c r="I586" i="23"/>
  <c r="W1321" i="24"/>
  <c r="I582" i="23"/>
  <c r="W1315" i="24"/>
  <c r="I578" i="23"/>
  <c r="W1311" i="24"/>
  <c r="I574" i="23"/>
  <c r="W1306" i="24"/>
  <c r="I570" i="23"/>
  <c r="W1299" i="24"/>
  <c r="I566" i="23"/>
  <c r="W1295" i="24"/>
  <c r="I562" i="23"/>
  <c r="W1290" i="24"/>
  <c r="I558" i="23"/>
  <c r="W1285" i="24"/>
  <c r="I554" i="23"/>
  <c r="W1281" i="24"/>
  <c r="I550" i="23"/>
  <c r="W1277" i="24"/>
  <c r="I546" i="23"/>
  <c r="W1273" i="24"/>
  <c r="I542" i="23"/>
  <c r="W1266" i="24"/>
  <c r="I538" i="23"/>
  <c r="W1260" i="24"/>
  <c r="I534" i="23"/>
  <c r="W1254" i="24"/>
  <c r="I530" i="23"/>
  <c r="W1250" i="24"/>
  <c r="I526" i="23"/>
  <c r="W1244" i="24"/>
  <c r="I522" i="23"/>
  <c r="W1239" i="24"/>
  <c r="I518" i="23"/>
  <c r="W1235" i="24"/>
  <c r="I514" i="23"/>
  <c r="W1230" i="24"/>
  <c r="I510" i="23"/>
  <c r="W1226" i="24"/>
  <c r="I506" i="23"/>
  <c r="W1221" i="24"/>
  <c r="I502" i="23"/>
  <c r="W1217" i="24"/>
  <c r="I498" i="23"/>
  <c r="W1210" i="24"/>
  <c r="I494" i="23"/>
  <c r="W1205" i="24"/>
  <c r="I490" i="23"/>
  <c r="W1201" i="24"/>
  <c r="I486" i="23"/>
  <c r="E1255" i="24" s="1"/>
  <c r="W1195" i="24"/>
  <c r="I482" i="23"/>
  <c r="W1186" i="24"/>
  <c r="I478" i="23"/>
  <c r="W1181" i="24"/>
  <c r="I474" i="23"/>
  <c r="W1175" i="24"/>
  <c r="I470" i="23"/>
  <c r="W1167" i="24"/>
  <c r="I466" i="23"/>
  <c r="W1161" i="24"/>
  <c r="I462" i="23"/>
  <c r="W1156" i="24"/>
  <c r="I458" i="23"/>
  <c r="W1151" i="24"/>
  <c r="I454" i="23"/>
  <c r="W1144" i="24"/>
  <c r="I450" i="23"/>
  <c r="W1135" i="24"/>
  <c r="I446" i="23"/>
  <c r="E1124" i="24" s="1"/>
  <c r="W1130" i="24"/>
  <c r="I442" i="23"/>
  <c r="W1126" i="24"/>
  <c r="I438" i="23"/>
  <c r="W1117" i="24"/>
  <c r="I434" i="23"/>
  <c r="W1112" i="24"/>
  <c r="I430" i="23"/>
  <c r="E1102" i="24" s="1"/>
  <c r="W1108" i="24"/>
  <c r="I426" i="23"/>
  <c r="W1103" i="24"/>
  <c r="I422" i="23"/>
  <c r="W1095" i="24"/>
  <c r="I418" i="23"/>
  <c r="W1087" i="24"/>
  <c r="I414" i="23"/>
  <c r="E1083" i="24" s="1"/>
  <c r="W1083" i="24"/>
  <c r="I410" i="23"/>
  <c r="W1076" i="24"/>
  <c r="I406" i="23"/>
  <c r="E1070" i="24" s="1"/>
  <c r="W1070" i="24"/>
  <c r="I402" i="23"/>
  <c r="E1056" i="24" s="1"/>
  <c r="W1056" i="24"/>
  <c r="I398" i="23"/>
  <c r="E1041" i="24" s="1"/>
  <c r="W992" i="24"/>
  <c r="I394" i="23"/>
  <c r="W986" i="24"/>
  <c r="I390" i="23"/>
  <c r="W975" i="24"/>
  <c r="I386" i="23"/>
  <c r="W971" i="24"/>
  <c r="I382" i="23"/>
  <c r="W965" i="24"/>
  <c r="I378" i="23"/>
  <c r="E991" i="24" s="1"/>
  <c r="W955" i="24"/>
  <c r="I374" i="23"/>
  <c r="W940" i="24"/>
  <c r="I370" i="23"/>
  <c r="W932" i="24"/>
  <c r="I366" i="23"/>
  <c r="W926" i="24"/>
  <c r="I362" i="23"/>
  <c r="W918" i="24"/>
  <c r="I358" i="23"/>
  <c r="W905" i="24"/>
  <c r="I354" i="23"/>
  <c r="W890" i="24"/>
  <c r="I350" i="23"/>
  <c r="E880" i="24" s="1"/>
  <c r="W880" i="24"/>
  <c r="I346" i="23"/>
  <c r="W874" i="24"/>
  <c r="I342" i="23"/>
  <c r="E879" i="24" s="1"/>
  <c r="W843" i="24"/>
  <c r="I338" i="23"/>
  <c r="W838" i="24"/>
  <c r="I334" i="23"/>
  <c r="W814" i="24"/>
  <c r="I330" i="23"/>
  <c r="W806" i="24"/>
  <c r="I326" i="23"/>
  <c r="W795" i="24"/>
  <c r="I322" i="23"/>
  <c r="W788" i="24"/>
  <c r="I312" i="23"/>
  <c r="W2401" i="24"/>
  <c r="I308" i="23"/>
  <c r="E2489" i="24" s="1"/>
  <c r="W2384" i="24"/>
  <c r="I304" i="23"/>
  <c r="W759" i="24"/>
  <c r="I300" i="23"/>
  <c r="W697" i="24"/>
  <c r="I296" i="23"/>
  <c r="W682" i="24"/>
  <c r="I292" i="23"/>
  <c r="E676" i="24" s="1"/>
  <c r="W645" i="24"/>
  <c r="I288" i="23"/>
  <c r="E663" i="24" s="1"/>
  <c r="W633" i="24"/>
  <c r="I284" i="23"/>
  <c r="W626" i="24"/>
  <c r="I280" i="23"/>
  <c r="W620" i="24"/>
  <c r="I276" i="23"/>
  <c r="W612" i="24"/>
  <c r="I272" i="23"/>
  <c r="E605" i="24" s="1"/>
  <c r="W590" i="24"/>
  <c r="I268" i="23"/>
  <c r="E601" i="24" s="1"/>
  <c r="W586" i="24"/>
  <c r="I264" i="23"/>
  <c r="E595" i="24" s="1"/>
  <c r="W580" i="24"/>
  <c r="I260" i="23"/>
  <c r="W565" i="24"/>
  <c r="I256" i="23"/>
  <c r="E558" i="24" s="1"/>
  <c r="W561" i="24"/>
  <c r="I252" i="23"/>
  <c r="W553" i="24"/>
  <c r="I248" i="23"/>
  <c r="E573" i="24" s="1"/>
  <c r="W545" i="24"/>
  <c r="I244" i="23"/>
  <c r="E531" i="24" s="1"/>
  <c r="W531" i="24"/>
  <c r="I240" i="23"/>
  <c r="E522" i="24" s="1"/>
  <c r="W507" i="24"/>
  <c r="I236" i="23"/>
  <c r="W502" i="24"/>
  <c r="I232" i="23"/>
  <c r="W491" i="24"/>
  <c r="I228" i="23"/>
  <c r="W479" i="24"/>
  <c r="I224" i="23"/>
  <c r="E485" i="24" s="1"/>
  <c r="W472" i="24"/>
  <c r="I220" i="23"/>
  <c r="W467" i="24"/>
  <c r="I216" i="23"/>
  <c r="E455" i="24" s="1"/>
  <c r="W458" i="24"/>
  <c r="I212" i="23"/>
  <c r="E449" i="24" s="1"/>
  <c r="W449" i="24"/>
  <c r="I208" i="23"/>
  <c r="E441" i="24" s="1"/>
  <c r="W432" i="24"/>
  <c r="I204" i="23"/>
  <c r="E422" i="24" s="1"/>
  <c r="W404" i="24"/>
  <c r="I200" i="23"/>
  <c r="E410" i="24" s="1"/>
  <c r="W398" i="24"/>
  <c r="I196" i="23"/>
  <c r="W392" i="24"/>
  <c r="I192" i="23"/>
  <c r="W388" i="24"/>
  <c r="I188" i="23"/>
  <c r="W382" i="24"/>
  <c r="I184" i="23"/>
  <c r="E376" i="24" s="1"/>
  <c r="W378" i="24"/>
  <c r="I180" i="23"/>
  <c r="W372" i="24"/>
  <c r="I176" i="23"/>
  <c r="W363" i="24"/>
  <c r="I172" i="23"/>
  <c r="E368" i="24" s="1"/>
  <c r="W353" i="24"/>
  <c r="I168" i="23"/>
  <c r="W343" i="24"/>
  <c r="I164" i="23"/>
  <c r="E337" i="24" s="1"/>
  <c r="W339" i="24"/>
  <c r="I160" i="23"/>
  <c r="E326" i="24" s="1"/>
  <c r="W310" i="24"/>
  <c r="I156" i="23"/>
  <c r="E302" i="24" s="1"/>
  <c r="W304" i="24"/>
  <c r="I152" i="23"/>
  <c r="W285" i="24"/>
  <c r="I148" i="23"/>
  <c r="W272" i="24"/>
  <c r="I144" i="23"/>
  <c r="W265" i="24"/>
  <c r="I140" i="23"/>
  <c r="E257" i="24" s="1"/>
  <c r="W259" i="24"/>
  <c r="I136" i="23"/>
  <c r="W251" i="24"/>
  <c r="I132" i="23"/>
  <c r="W247" i="24"/>
  <c r="I128" i="23"/>
  <c r="E236" i="24" s="1"/>
  <c r="W238" i="24"/>
  <c r="I124" i="23"/>
  <c r="W230" i="24"/>
  <c r="I120" i="23"/>
  <c r="W225" i="24"/>
  <c r="I116" i="23"/>
  <c r="W219" i="24"/>
  <c r="I112" i="23"/>
  <c r="E213" i="24" s="1"/>
  <c r="W215" i="24"/>
  <c r="I108" i="23"/>
  <c r="W202" i="24"/>
  <c r="I104" i="23"/>
  <c r="W191" i="24"/>
  <c r="I100" i="23"/>
  <c r="W182" i="24"/>
  <c r="I96" i="23"/>
  <c r="E177" i="24" s="1"/>
  <c r="W177" i="24"/>
  <c r="I92" i="23"/>
  <c r="W173" i="24"/>
  <c r="I88" i="23"/>
  <c r="W163" i="24"/>
  <c r="I84" i="23"/>
  <c r="E152" i="24" s="1"/>
  <c r="W154" i="24"/>
  <c r="I80" i="23"/>
  <c r="E143" i="24" s="1"/>
  <c r="W145" i="24"/>
  <c r="I76" i="23"/>
  <c r="W137" i="24"/>
  <c r="I72" i="23"/>
  <c r="W131" i="24"/>
  <c r="I68" i="23"/>
  <c r="W126" i="24"/>
  <c r="I64" i="23"/>
  <c r="E121" i="24" s="1"/>
  <c r="W121" i="24"/>
  <c r="I60" i="23"/>
  <c r="E113" i="24" s="1"/>
  <c r="W113" i="24"/>
  <c r="I56" i="23"/>
  <c r="W99" i="24"/>
  <c r="I52" i="23"/>
  <c r="W90" i="24"/>
  <c r="I48" i="23"/>
  <c r="W85" i="24"/>
  <c r="I44" i="23"/>
  <c r="E74" i="24" s="1"/>
  <c r="W74" i="24"/>
  <c r="I40" i="23"/>
  <c r="W68" i="24"/>
  <c r="I36" i="23"/>
  <c r="W63" i="24"/>
  <c r="I32" i="23"/>
  <c r="E57" i="24" s="1"/>
  <c r="W57" i="24"/>
  <c r="I28" i="23"/>
  <c r="W43" i="24"/>
  <c r="I24" i="23"/>
  <c r="I20" i="23"/>
  <c r="E30" i="24" s="1"/>
  <c r="W30" i="24"/>
  <c r="I1118" i="23"/>
  <c r="E2470" i="24" s="1"/>
  <c r="W2365" i="24"/>
  <c r="I1114" i="23"/>
  <c r="W2361" i="24"/>
  <c r="I1110" i="23"/>
  <c r="W2357" i="24"/>
  <c r="I1106" i="23"/>
  <c r="E2448" i="24" s="1"/>
  <c r="W2353" i="24"/>
  <c r="I1102" i="23"/>
  <c r="W2308" i="24"/>
  <c r="I1098" i="23"/>
  <c r="W2284" i="24"/>
  <c r="I1094" i="23"/>
  <c r="W2260" i="24"/>
  <c r="I1090" i="23"/>
  <c r="W2256" i="24"/>
  <c r="I1086" i="23"/>
  <c r="W2252" i="24"/>
  <c r="I1082" i="23"/>
  <c r="W2245" i="24"/>
  <c r="I1078" i="23"/>
  <c r="E2315" i="24" s="1"/>
  <c r="W2239" i="24"/>
  <c r="I1074" i="23"/>
  <c r="W2233" i="24"/>
  <c r="I1070" i="23"/>
  <c r="E2306" i="24" s="1"/>
  <c r="W2224" i="24"/>
  <c r="I1066" i="23"/>
  <c r="W2216" i="24"/>
  <c r="I1062" i="23"/>
  <c r="E2294" i="24" s="1"/>
  <c r="W2212" i="24"/>
  <c r="I1058" i="23"/>
  <c r="E2277" i="24" s="1"/>
  <c r="W2205" i="24"/>
  <c r="I1054" i="23"/>
  <c r="W2198" i="24"/>
  <c r="I1050" i="23"/>
  <c r="W2161" i="24"/>
  <c r="I1046" i="23"/>
  <c r="W2143" i="24"/>
  <c r="I1042" i="23"/>
  <c r="W2138" i="24"/>
  <c r="I1038" i="23"/>
  <c r="E2123" i="24" s="1"/>
  <c r="W2132" i="24"/>
  <c r="I1034" i="23"/>
  <c r="W2114" i="24"/>
  <c r="I1030" i="23"/>
  <c r="E2182" i="24" s="1"/>
  <c r="W2104" i="24"/>
  <c r="I1026" i="23"/>
  <c r="W2100" i="24"/>
  <c r="I1022" i="23"/>
  <c r="W2093" i="24"/>
  <c r="I1018" i="23"/>
  <c r="W2086" i="24"/>
  <c r="I1014" i="23"/>
  <c r="E2159" i="24" s="1"/>
  <c r="W2081" i="24"/>
  <c r="I1010" i="23"/>
  <c r="W2076" i="24"/>
  <c r="I1006" i="23"/>
  <c r="W2070" i="24"/>
  <c r="I1002" i="23"/>
  <c r="W2066" i="24"/>
  <c r="I998" i="23"/>
  <c r="E2128" i="24" s="1"/>
  <c r="W2061" i="24"/>
  <c r="I994" i="23"/>
  <c r="E2045" i="24" s="1"/>
  <c r="W2054" i="24"/>
  <c r="I990" i="23"/>
  <c r="W2049" i="24"/>
  <c r="I986" i="23"/>
  <c r="E2111" i="24" s="1"/>
  <c r="W2044" i="24"/>
  <c r="I982" i="23"/>
  <c r="E2114" i="24" s="1"/>
  <c r="W2036" i="24"/>
  <c r="I978" i="23"/>
  <c r="W2030" i="24"/>
  <c r="I974" i="23"/>
  <c r="E2017" i="24" s="1"/>
  <c r="W2017" i="24"/>
  <c r="I970" i="23"/>
  <c r="W2007" i="24"/>
  <c r="I966" i="23"/>
  <c r="W2002" i="24"/>
  <c r="I962" i="23"/>
  <c r="E1989" i="24" s="1"/>
  <c r="W1997" i="24"/>
  <c r="I958" i="23"/>
  <c r="E1987" i="24" s="1"/>
  <c r="W1987" i="24"/>
  <c r="I954" i="23"/>
  <c r="W1968" i="24"/>
  <c r="I950" i="23"/>
  <c r="E2023" i="24" s="1"/>
  <c r="W1959" i="24"/>
  <c r="I946" i="23"/>
  <c r="W1954" i="24"/>
  <c r="I942" i="23"/>
  <c r="E2016" i="24" s="1"/>
  <c r="W1947" i="24"/>
  <c r="I938" i="23"/>
  <c r="W1939" i="24"/>
  <c r="I934" i="23"/>
  <c r="E2004" i="24" s="1"/>
  <c r="W1931" i="24"/>
  <c r="I930" i="23"/>
  <c r="W1926" i="24"/>
  <c r="I926" i="23"/>
  <c r="W1921" i="24"/>
  <c r="I922" i="23"/>
  <c r="W1911" i="24"/>
  <c r="I918" i="23"/>
  <c r="W1904" i="24"/>
  <c r="I914" i="23"/>
  <c r="E1899" i="24" s="1"/>
  <c r="W1899" i="24"/>
  <c r="I910" i="23"/>
  <c r="E1893" i="24" s="1"/>
  <c r="W1893" i="24"/>
  <c r="I906" i="23"/>
  <c r="E1889" i="24" s="1"/>
  <c r="W1889" i="24"/>
  <c r="I902" i="23"/>
  <c r="W1882" i="24"/>
  <c r="I898" i="23"/>
  <c r="W1874" i="24"/>
  <c r="I894" i="23"/>
  <c r="W1860" i="24"/>
  <c r="I890" i="23"/>
  <c r="W1823" i="24"/>
  <c r="I886" i="23"/>
  <c r="W1814" i="24"/>
  <c r="I882" i="23"/>
  <c r="W1807" i="24"/>
  <c r="I878" i="23"/>
  <c r="W1800" i="24"/>
  <c r="I874" i="23"/>
  <c r="W1796" i="24"/>
  <c r="I870" i="23"/>
  <c r="E1854" i="24" s="1"/>
  <c r="W1790" i="24"/>
  <c r="I866" i="23"/>
  <c r="E1855" i="24" s="1"/>
  <c r="W1786" i="24"/>
  <c r="I862" i="23"/>
  <c r="E1843" i="24" s="1"/>
  <c r="W1780" i="24"/>
  <c r="I858" i="23"/>
  <c r="E1767" i="24" s="1"/>
  <c r="W1774" i="24"/>
  <c r="I854" i="23"/>
  <c r="E1835" i="24" s="1"/>
  <c r="W1766" i="24"/>
  <c r="I850" i="23"/>
  <c r="W1755" i="24"/>
  <c r="I846" i="23"/>
  <c r="W1751" i="24"/>
  <c r="I842" i="23"/>
  <c r="E1740" i="24" s="1"/>
  <c r="W1747" i="24"/>
  <c r="I838" i="23"/>
  <c r="W1742" i="24"/>
  <c r="I834" i="23"/>
  <c r="W1734" i="24"/>
  <c r="I830" i="23"/>
  <c r="W1730" i="24"/>
  <c r="I826" i="23"/>
  <c r="E1716" i="24" s="1"/>
  <c r="W1716" i="24"/>
  <c r="I822" i="23"/>
  <c r="W1707" i="24"/>
  <c r="I818" i="23"/>
  <c r="E1758" i="24" s="1"/>
  <c r="W1701" i="24"/>
  <c r="I814" i="23"/>
  <c r="E1678" i="24" s="1"/>
  <c r="W1678" i="24"/>
  <c r="I810" i="23"/>
  <c r="W1674" i="24"/>
  <c r="I806" i="23"/>
  <c r="E1723" i="24" s="1"/>
  <c r="W1669" i="24"/>
  <c r="I802" i="23"/>
  <c r="E1718" i="24" s="1"/>
  <c r="W1664" i="24"/>
  <c r="I798" i="23"/>
  <c r="E1697" i="24" s="1"/>
  <c r="W1643" i="24"/>
  <c r="I794" i="23"/>
  <c r="W1637" i="24"/>
  <c r="I790" i="23"/>
  <c r="W1631" i="24"/>
  <c r="I786" i="23"/>
  <c r="E1691" i="24" s="1"/>
  <c r="W1626" i="24"/>
  <c r="I782" i="23"/>
  <c r="W1610" i="24"/>
  <c r="I778" i="23"/>
  <c r="W1604" i="24"/>
  <c r="I774" i="23"/>
  <c r="E1645" i="24" s="1"/>
  <c r="W1592" i="24"/>
  <c r="I770" i="23"/>
  <c r="W1587" i="24"/>
  <c r="I766" i="23"/>
  <c r="W1583" i="24"/>
  <c r="I762" i="23"/>
  <c r="E1572" i="24" s="1"/>
  <c r="W1579" i="24"/>
  <c r="I758" i="23"/>
  <c r="E1628" i="24" s="1"/>
  <c r="W1575" i="24"/>
  <c r="I754" i="23"/>
  <c r="W1568" i="24"/>
  <c r="I750" i="23"/>
  <c r="W1550" i="24"/>
  <c r="I746" i="23"/>
  <c r="W1546" i="24"/>
  <c r="I742" i="23"/>
  <c r="E1594" i="24" s="1"/>
  <c r="W1542" i="24"/>
  <c r="I738" i="23"/>
  <c r="W1533" i="24"/>
  <c r="I734" i="23"/>
  <c r="E1527" i="24" s="1"/>
  <c r="W1527" i="24"/>
  <c r="I730" i="23"/>
  <c r="W1519" i="24"/>
  <c r="I726" i="23"/>
  <c r="W1514" i="24"/>
  <c r="I722" i="23"/>
  <c r="W1507" i="24"/>
  <c r="I718" i="23"/>
  <c r="E1566" i="24" s="1"/>
  <c r="W1503" i="24"/>
  <c r="I714" i="23"/>
  <c r="W1499" i="24"/>
  <c r="I710" i="23"/>
  <c r="W1494" i="24"/>
  <c r="I706" i="23"/>
  <c r="W1486" i="24"/>
  <c r="I702" i="23"/>
  <c r="W1479" i="24"/>
  <c r="I698" i="23"/>
  <c r="W1474" i="24"/>
  <c r="I694" i="23"/>
  <c r="W1468" i="24"/>
  <c r="I690" i="23"/>
  <c r="W1462" i="24"/>
  <c r="I686" i="23"/>
  <c r="E1521" i="24" s="1"/>
  <c r="W1458" i="24"/>
  <c r="I682" i="23"/>
  <c r="W1454" i="24"/>
  <c r="I678" i="23"/>
  <c r="W1449" i="24"/>
  <c r="I674" i="23"/>
  <c r="W1444" i="24"/>
  <c r="I669" i="23"/>
  <c r="E1438" i="24" s="1"/>
  <c r="W1438" i="24"/>
  <c r="I665" i="23"/>
  <c r="W1434" i="24"/>
  <c r="I661" i="23"/>
  <c r="W1428" i="24"/>
  <c r="I657" i="23"/>
  <c r="W1423" i="24"/>
  <c r="I653" i="23"/>
  <c r="E1480" i="24" s="1"/>
  <c r="W1417" i="24"/>
  <c r="I649" i="23"/>
  <c r="W1413" i="24"/>
  <c r="I645" i="23"/>
  <c r="W1409" i="24"/>
  <c r="I641" i="23"/>
  <c r="W1404" i="24"/>
  <c r="I637" i="23"/>
  <c r="W1398" i="24"/>
  <c r="I633" i="23"/>
  <c r="W1394" i="24"/>
  <c r="I629" i="23"/>
  <c r="W1388" i="24"/>
  <c r="I625" i="23"/>
  <c r="W1383" i="24"/>
  <c r="I621" i="23"/>
  <c r="W1376" i="24"/>
  <c r="I617" i="23"/>
  <c r="W1371" i="24"/>
  <c r="I613" i="23"/>
  <c r="W1358" i="24"/>
  <c r="I609" i="23"/>
  <c r="W1353" i="24"/>
  <c r="I605" i="23"/>
  <c r="W1348" i="24"/>
  <c r="I601" i="23"/>
  <c r="W1342" i="24"/>
  <c r="I597" i="23"/>
  <c r="E1392" i="24" s="1"/>
  <c r="W1336" i="24"/>
  <c r="I593" i="23"/>
  <c r="W1331" i="24"/>
  <c r="I589" i="23"/>
  <c r="W1325" i="24"/>
  <c r="I585" i="23"/>
  <c r="W1319" i="24"/>
  <c r="I581" i="23"/>
  <c r="W1314" i="24"/>
  <c r="I577" i="23"/>
  <c r="W1309" i="24"/>
  <c r="I573" i="23"/>
  <c r="E1354" i="24" s="1"/>
  <c r="W1305" i="24"/>
  <c r="I569" i="23"/>
  <c r="W1298" i="24"/>
  <c r="I565" i="23"/>
  <c r="E1294" i="24" s="1"/>
  <c r="W1294" i="24"/>
  <c r="I561" i="23"/>
  <c r="W1288" i="24"/>
  <c r="I557" i="23"/>
  <c r="W1284" i="24"/>
  <c r="I553" i="23"/>
  <c r="W1280" i="24"/>
  <c r="I549" i="23"/>
  <c r="W1276" i="24"/>
  <c r="I545" i="23"/>
  <c r="W1271" i="24"/>
  <c r="W1272" i="24"/>
  <c r="I541" i="23"/>
  <c r="W1263" i="24"/>
  <c r="I537" i="23"/>
  <c r="W1259" i="24"/>
  <c r="I533" i="23"/>
  <c r="W1253" i="24"/>
  <c r="I529" i="23"/>
  <c r="W1249" i="24"/>
  <c r="I525" i="23"/>
  <c r="W1243" i="24"/>
  <c r="I521" i="23"/>
  <c r="W1238" i="24"/>
  <c r="I517" i="23"/>
  <c r="W1233" i="24"/>
  <c r="I513" i="23"/>
  <c r="W1229" i="24"/>
  <c r="I509" i="23"/>
  <c r="W1225" i="24"/>
  <c r="I505" i="23"/>
  <c r="W1220" i="24"/>
  <c r="I501" i="23"/>
  <c r="W1215" i="24"/>
  <c r="I497" i="23"/>
  <c r="W1209" i="24"/>
  <c r="I493" i="23"/>
  <c r="W1204" i="24"/>
  <c r="I489" i="23"/>
  <c r="W1199" i="24"/>
  <c r="I485" i="23"/>
  <c r="W1194" i="24"/>
  <c r="I481" i="23"/>
  <c r="E1185" i="24" s="1"/>
  <c r="W1185" i="24"/>
  <c r="I477" i="23"/>
  <c r="W1180" i="24"/>
  <c r="I473" i="23"/>
  <c r="W1174" i="24"/>
  <c r="I469" i="23"/>
  <c r="W1166" i="24"/>
  <c r="I465" i="23"/>
  <c r="W1160" i="24"/>
  <c r="I461" i="23"/>
  <c r="W1155" i="24"/>
  <c r="I457" i="23"/>
  <c r="W1149" i="24"/>
  <c r="I453" i="23"/>
  <c r="W1142" i="24"/>
  <c r="I449" i="23"/>
  <c r="W1134" i="24"/>
  <c r="I445" i="23"/>
  <c r="W1129" i="24"/>
  <c r="I441" i="23"/>
  <c r="W1120" i="24"/>
  <c r="I437" i="23"/>
  <c r="W1115" i="24"/>
  <c r="I433" i="23"/>
  <c r="E1111" i="24" s="1"/>
  <c r="W1111" i="24"/>
  <c r="I429" i="23"/>
  <c r="E1101" i="24" s="1"/>
  <c r="W1107" i="24"/>
  <c r="I425" i="23"/>
  <c r="E1100" i="24" s="1"/>
  <c r="W1100" i="24"/>
  <c r="I421" i="23"/>
  <c r="E1145" i="24" s="1"/>
  <c r="W1093" i="24"/>
  <c r="I417" i="23"/>
  <c r="W1086" i="24"/>
  <c r="I413" i="23"/>
  <c r="E1082" i="24" s="1"/>
  <c r="W1082" i="24"/>
  <c r="I409" i="23"/>
  <c r="E1075" i="24" s="1"/>
  <c r="W1075" i="24"/>
  <c r="I405" i="23"/>
  <c r="E1064" i="24" s="1"/>
  <c r="W1069" i="24"/>
  <c r="I401" i="23"/>
  <c r="E1044" i="24" s="1"/>
  <c r="W995" i="24"/>
  <c r="I397" i="23"/>
  <c r="E1026" i="24" s="1"/>
  <c r="W990" i="24"/>
  <c r="I393" i="23"/>
  <c r="W985" i="24"/>
  <c r="I389" i="23"/>
  <c r="W974" i="24"/>
  <c r="I385" i="23"/>
  <c r="W969" i="24"/>
  <c r="I381" i="23"/>
  <c r="E999" i="24" s="1"/>
  <c r="W963" i="24"/>
  <c r="I377" i="23"/>
  <c r="E1000" i="24" s="1"/>
  <c r="W951" i="24"/>
  <c r="I373" i="23"/>
  <c r="W936" i="24"/>
  <c r="I369" i="23"/>
  <c r="E931" i="24" s="1"/>
  <c r="W931" i="24"/>
  <c r="I365" i="23"/>
  <c r="E967" i="24" s="1"/>
  <c r="W924" i="24"/>
  <c r="I361" i="23"/>
  <c r="W911" i="24"/>
  <c r="I357" i="23"/>
  <c r="W904" i="24"/>
  <c r="I353" i="23"/>
  <c r="E889" i="24" s="1"/>
  <c r="W889" i="24"/>
  <c r="I349" i="23"/>
  <c r="E878" i="24" s="1"/>
  <c r="W878" i="24"/>
  <c r="I345" i="23"/>
  <c r="E909" i="24" s="1"/>
  <c r="W873" i="24"/>
  <c r="I341" i="23"/>
  <c r="W841" i="24"/>
  <c r="I337" i="23"/>
  <c r="E872" i="24" s="1"/>
  <c r="W824" i="24"/>
  <c r="I333" i="23"/>
  <c r="E861" i="24" s="1"/>
  <c r="W813" i="24"/>
  <c r="I329" i="23"/>
  <c r="W805" i="24"/>
  <c r="I325" i="23"/>
  <c r="E829" i="24" s="1"/>
  <c r="W794" i="24"/>
  <c r="I321" i="23"/>
  <c r="E826" i="24" s="1"/>
  <c r="W779" i="24"/>
  <c r="I311" i="23"/>
  <c r="E2496" i="24" s="1"/>
  <c r="W2398" i="24"/>
  <c r="I303" i="23"/>
  <c r="W754" i="24"/>
  <c r="I295" i="23"/>
  <c r="W680" i="24"/>
  <c r="I291" i="23"/>
  <c r="E673" i="24" s="1"/>
  <c r="W642" i="24"/>
  <c r="I287" i="23"/>
  <c r="E662" i="24" s="1"/>
  <c r="W632" i="24"/>
  <c r="I283" i="23"/>
  <c r="E654" i="24" s="1"/>
  <c r="W625" i="24"/>
  <c r="I279" i="23"/>
  <c r="E619" i="24" s="1"/>
  <c r="W619" i="24"/>
  <c r="I275" i="23"/>
  <c r="W608" i="24"/>
  <c r="I271" i="23"/>
  <c r="W589" i="24"/>
  <c r="I267" i="23"/>
  <c r="W585" i="24"/>
  <c r="I263" i="23"/>
  <c r="W575" i="24"/>
  <c r="I259" i="23"/>
  <c r="E579" i="24" s="1"/>
  <c r="W564" i="24"/>
  <c r="I255" i="23"/>
  <c r="E557" i="24" s="1"/>
  <c r="W560" i="24"/>
  <c r="I251" i="23"/>
  <c r="W552" i="24"/>
  <c r="I247" i="23"/>
  <c r="E544" i="24" s="1"/>
  <c r="W544" i="24"/>
  <c r="I243" i="23"/>
  <c r="E530" i="24" s="1"/>
  <c r="W530" i="24"/>
  <c r="I239" i="23"/>
  <c r="E534" i="24" s="1"/>
  <c r="W506" i="24"/>
  <c r="I235" i="23"/>
  <c r="W496" i="24"/>
  <c r="I231" i="23"/>
  <c r="E505" i="24" s="1"/>
  <c r="W490" i="24"/>
  <c r="I227" i="23"/>
  <c r="W475" i="24"/>
  <c r="I223" i="23"/>
  <c r="W471" i="24"/>
  <c r="I219" i="23"/>
  <c r="W464" i="24"/>
  <c r="I215" i="23"/>
  <c r="W457" i="24"/>
  <c r="I211" i="23"/>
  <c r="E452" i="24" s="1"/>
  <c r="W442" i="24"/>
  <c r="I207" i="23"/>
  <c r="W411" i="24"/>
  <c r="I203" i="23"/>
  <c r="E421" i="24" s="1"/>
  <c r="W403" i="24"/>
  <c r="I199" i="23"/>
  <c r="W396" i="24"/>
  <c r="I195" i="23"/>
  <c r="E409" i="24" s="1"/>
  <c r="W391" i="24"/>
  <c r="I191" i="23"/>
  <c r="W387" i="24"/>
  <c r="I187" i="23"/>
  <c r="W381" i="24"/>
  <c r="I183" i="23"/>
  <c r="W377" i="24"/>
  <c r="I179" i="23"/>
  <c r="W367" i="24"/>
  <c r="I175" i="23"/>
  <c r="W361" i="24"/>
  <c r="I171" i="23"/>
  <c r="W350" i="24"/>
  <c r="I167" i="23"/>
  <c r="W342" i="24"/>
  <c r="I163" i="23"/>
  <c r="W336" i="24"/>
  <c r="I159" i="23"/>
  <c r="W309" i="24"/>
  <c r="I155" i="23"/>
  <c r="E298" i="24" s="1"/>
  <c r="W298" i="24"/>
  <c r="I151" i="23"/>
  <c r="W279" i="24"/>
  <c r="I147" i="23"/>
  <c r="E280" i="24" s="1"/>
  <c r="W269" i="24"/>
  <c r="I143" i="23"/>
  <c r="W263" i="24"/>
  <c r="I139" i="23"/>
  <c r="E258" i="24" s="1"/>
  <c r="W258" i="24"/>
  <c r="I135" i="23"/>
  <c r="W250" i="24"/>
  <c r="I131" i="23"/>
  <c r="E243" i="24" s="1"/>
  <c r="W245" i="24"/>
  <c r="I127" i="23"/>
  <c r="W237" i="24"/>
  <c r="I123" i="23"/>
  <c r="E227" i="24" s="1"/>
  <c r="W229" i="24"/>
  <c r="I119" i="23"/>
  <c r="E223" i="24" s="1"/>
  <c r="W223" i="24"/>
  <c r="I115" i="23"/>
  <c r="W218" i="24"/>
  <c r="I111" i="23"/>
  <c r="W208" i="24"/>
  <c r="I107" i="23"/>
  <c r="W200" i="24"/>
  <c r="I103" i="23"/>
  <c r="E190" i="24" s="1"/>
  <c r="W190" i="24"/>
  <c r="I99" i="23"/>
  <c r="W180" i="24"/>
  <c r="I95" i="23"/>
  <c r="W176" i="24"/>
  <c r="I91" i="23"/>
  <c r="W172" i="24"/>
  <c r="I87" i="23"/>
  <c r="W162" i="24"/>
  <c r="I83" i="23"/>
  <c r="E150" i="24" s="1"/>
  <c r="W150" i="24"/>
  <c r="I79" i="23"/>
  <c r="E141" i="24" s="1"/>
  <c r="W141" i="24"/>
  <c r="I75" i="23"/>
  <c r="E149" i="24" s="1"/>
  <c r="W136" i="24"/>
  <c r="I71" i="23"/>
  <c r="E128" i="24" s="1"/>
  <c r="W130" i="24"/>
  <c r="I67" i="23"/>
  <c r="E123" i="24" s="1"/>
  <c r="W125" i="24"/>
  <c r="I63" i="23"/>
  <c r="W120" i="24"/>
  <c r="I59" i="23"/>
  <c r="W112" i="24"/>
  <c r="I55" i="23"/>
  <c r="W97" i="24"/>
  <c r="I51" i="23"/>
  <c r="W89" i="24"/>
  <c r="I47" i="23"/>
  <c r="E84" i="24" s="1"/>
  <c r="W84" i="24"/>
  <c r="I43" i="23"/>
  <c r="E73" i="24" s="1"/>
  <c r="W73" i="24"/>
  <c r="I39" i="23"/>
  <c r="W67" i="24"/>
  <c r="I35" i="23"/>
  <c r="W62" i="24"/>
  <c r="I31" i="23"/>
  <c r="W56" i="24"/>
  <c r="I27" i="23"/>
  <c r="W40" i="24"/>
  <c r="I23" i="23"/>
  <c r="I318" i="23"/>
  <c r="E765" i="24" s="1"/>
  <c r="W765" i="24"/>
  <c r="I1117" i="23"/>
  <c r="E2469" i="24" s="1"/>
  <c r="W2364" i="24"/>
  <c r="I1113" i="23"/>
  <c r="W2360" i="24"/>
  <c r="I1109" i="23"/>
  <c r="W2356" i="24"/>
  <c r="I1105" i="23"/>
  <c r="E2447" i="24" s="1"/>
  <c r="W2352" i="24"/>
  <c r="I1101" i="23"/>
  <c r="E2390" i="24" s="1"/>
  <c r="W2305" i="24"/>
  <c r="I1097" i="23"/>
  <c r="E2267" i="24" s="1"/>
  <c r="W2267" i="24"/>
  <c r="I1093" i="23"/>
  <c r="W2259" i="24"/>
  <c r="I1089" i="23"/>
  <c r="E2328" i="24" s="1"/>
  <c r="W2255" i="24"/>
  <c r="I1085" i="23"/>
  <c r="E2323" i="24" s="1"/>
  <c r="W2250" i="24"/>
  <c r="I1081" i="23"/>
  <c r="W2244" i="24"/>
  <c r="I1077" i="23"/>
  <c r="W2236" i="24"/>
  <c r="I1073" i="23"/>
  <c r="E2313" i="24" s="1"/>
  <c r="W2231" i="24"/>
  <c r="I1069" i="23"/>
  <c r="E2293" i="24" s="1"/>
  <c r="W2221" i="24"/>
  <c r="I1065" i="23"/>
  <c r="E2297" i="24" s="1"/>
  <c r="W2215" i="24"/>
  <c r="I1061" i="23"/>
  <c r="W2209" i="24"/>
  <c r="I1057" i="23"/>
  <c r="W2204" i="24"/>
  <c r="I1053" i="23"/>
  <c r="E2177" i="24" s="1"/>
  <c r="W2177" i="24"/>
  <c r="I1049" i="23"/>
  <c r="E2237" i="24" s="1"/>
  <c r="W2156" i="24"/>
  <c r="I1045" i="23"/>
  <c r="E2210" i="24" s="1"/>
  <c r="W2142" i="24"/>
  <c r="I1041" i="23"/>
  <c r="W2137" i="24"/>
  <c r="I1037" i="23"/>
  <c r="E2122" i="24" s="1"/>
  <c r="W2131" i="24"/>
  <c r="I1033" i="23"/>
  <c r="E2185" i="24" s="1"/>
  <c r="W2107" i="24"/>
  <c r="I1029" i="23"/>
  <c r="W2103" i="24"/>
  <c r="I1025" i="23"/>
  <c r="W2098" i="24"/>
  <c r="I1021" i="23"/>
  <c r="W2091" i="24"/>
  <c r="I1017" i="23"/>
  <c r="E2152" i="24" s="1"/>
  <c r="W2085" i="24"/>
  <c r="I1013" i="23"/>
  <c r="E2079" i="24" s="1"/>
  <c r="W2079" i="24"/>
  <c r="I1009" i="23"/>
  <c r="W2073" i="24"/>
  <c r="I1005" i="23"/>
  <c r="W2069" i="24"/>
  <c r="I1001" i="23"/>
  <c r="W2064" i="24"/>
  <c r="I997" i="23"/>
  <c r="W2058" i="24"/>
  <c r="I993" i="23"/>
  <c r="W2053" i="24"/>
  <c r="I989" i="23"/>
  <c r="W2048" i="24"/>
  <c r="I985" i="23"/>
  <c r="W2043" i="24"/>
  <c r="I981" i="23"/>
  <c r="E2027" i="24" s="1"/>
  <c r="W2035" i="24"/>
  <c r="I977" i="23"/>
  <c r="E2029" i="24" s="1"/>
  <c r="W2029" i="24"/>
  <c r="I973" i="23"/>
  <c r="E2010" i="24" s="1"/>
  <c r="W2010" i="24"/>
  <c r="I969" i="23"/>
  <c r="W2006" i="24"/>
  <c r="I965" i="23"/>
  <c r="W2000" i="24"/>
  <c r="I961" i="23"/>
  <c r="W1993" i="24"/>
  <c r="I957" i="23"/>
  <c r="W1985" i="24"/>
  <c r="I953" i="23"/>
  <c r="W1963" i="24"/>
  <c r="I949" i="23"/>
  <c r="E2021" i="24" s="1"/>
  <c r="W1957" i="24"/>
  <c r="I945" i="23"/>
  <c r="E1945" i="24" s="1"/>
  <c r="W1953" i="24"/>
  <c r="I941" i="23"/>
  <c r="W1943" i="24"/>
  <c r="I937" i="23"/>
  <c r="E1934" i="24" s="1"/>
  <c r="W1934" i="24"/>
  <c r="I933" i="23"/>
  <c r="E1930" i="24" s="1"/>
  <c r="W1930" i="24"/>
  <c r="I929" i="23"/>
  <c r="E1916" i="24" s="1"/>
  <c r="W1924" i="24"/>
  <c r="I925" i="23"/>
  <c r="W1915" i="24"/>
  <c r="I921" i="23"/>
  <c r="E1910" i="24" s="1"/>
  <c r="W1910" i="24"/>
  <c r="I917" i="23"/>
  <c r="W1903" i="24"/>
  <c r="I913" i="23"/>
  <c r="E1896" i="24" s="1"/>
  <c r="W1896" i="24"/>
  <c r="I909" i="23"/>
  <c r="W1892" i="24"/>
  <c r="I905" i="23"/>
  <c r="W1888" i="24"/>
  <c r="I901" i="23"/>
  <c r="W1880" i="24"/>
  <c r="I897" i="23"/>
  <c r="W1869" i="24"/>
  <c r="I893" i="23"/>
  <c r="E1859" i="24" s="1"/>
  <c r="W1859" i="24"/>
  <c r="I889" i="23"/>
  <c r="E1810" i="24" s="1"/>
  <c r="W1817" i="24"/>
  <c r="I885" i="23"/>
  <c r="W1813" i="24"/>
  <c r="I881" i="23"/>
  <c r="W1804" i="24"/>
  <c r="I877" i="23"/>
  <c r="W1799" i="24"/>
  <c r="I873" i="23"/>
  <c r="E1853" i="24" s="1"/>
  <c r="W1794" i="24"/>
  <c r="I869" i="23"/>
  <c r="E1789" i="24" s="1"/>
  <c r="W1789" i="24"/>
  <c r="I865" i="23"/>
  <c r="W1783" i="24"/>
  <c r="I861" i="23"/>
  <c r="E1848" i="24" s="1"/>
  <c r="W1779" i="24"/>
  <c r="I857" i="23"/>
  <c r="W1773" i="24"/>
  <c r="I853" i="23"/>
  <c r="E1833" i="24" s="1"/>
  <c r="W1764" i="24"/>
  <c r="I849" i="23"/>
  <c r="E1754" i="24" s="1"/>
  <c r="W1754" i="24"/>
  <c r="I845" i="23"/>
  <c r="E1808" i="24" s="1"/>
  <c r="W1750" i="24"/>
  <c r="I841" i="23"/>
  <c r="E1746" i="24" s="1"/>
  <c r="W1746" i="24"/>
  <c r="I837" i="23"/>
  <c r="W1741" i="24"/>
  <c r="I833" i="23"/>
  <c r="E1733" i="24" s="1"/>
  <c r="W1733" i="24"/>
  <c r="I829" i="23"/>
  <c r="E1717" i="24" s="1"/>
  <c r="W1724" i="24"/>
  <c r="I825" i="23"/>
  <c r="E1715" i="24" s="1"/>
  <c r="W1715" i="24"/>
  <c r="I821" i="23"/>
  <c r="W1706" i="24"/>
  <c r="I817" i="23"/>
  <c r="W1683" i="24"/>
  <c r="I813" i="23"/>
  <c r="E1677" i="24" s="1"/>
  <c r="W1677" i="24"/>
  <c r="I809" i="23"/>
  <c r="E1673" i="24" s="1"/>
  <c r="W1673" i="24"/>
  <c r="I805" i="23"/>
  <c r="W1668" i="24"/>
  <c r="I801" i="23"/>
  <c r="W1663" i="24"/>
  <c r="I797" i="23"/>
  <c r="E1695" i="24" s="1"/>
  <c r="W1641" i="24"/>
  <c r="I793" i="23"/>
  <c r="W1636" i="24"/>
  <c r="I789" i="23"/>
  <c r="E1684" i="24" s="1"/>
  <c r="W1630" i="24"/>
  <c r="I785" i="23"/>
  <c r="E1616" i="24" s="1"/>
  <c r="W1623" i="24"/>
  <c r="I781" i="23"/>
  <c r="E1609" i="24" s="1"/>
  <c r="W1609" i="24"/>
  <c r="I777" i="23"/>
  <c r="W1602" i="24"/>
  <c r="I773" i="23"/>
  <c r="E1655" i="24" s="1"/>
  <c r="W1591" i="24"/>
  <c r="I769" i="23"/>
  <c r="W1586" i="24"/>
  <c r="I765" i="23"/>
  <c r="W1582" i="24"/>
  <c r="I761" i="23"/>
  <c r="W1578" i="24"/>
  <c r="I757" i="23"/>
  <c r="W1571" i="24"/>
  <c r="I753" i="23"/>
  <c r="E1620" i="24" s="1"/>
  <c r="W1567" i="24"/>
  <c r="I749" i="23"/>
  <c r="E1612" i="24" s="1"/>
  <c r="W1549" i="24"/>
  <c r="I745" i="23"/>
  <c r="W1545" i="24"/>
  <c r="I741" i="23"/>
  <c r="W1540" i="24"/>
  <c r="I737" i="23"/>
  <c r="E1525" i="24" s="1"/>
  <c r="W1532" i="24"/>
  <c r="I733" i="23"/>
  <c r="W1526" i="24"/>
  <c r="I729" i="23"/>
  <c r="W1517" i="24"/>
  <c r="I725" i="23"/>
  <c r="W1513" i="24"/>
  <c r="I721" i="23"/>
  <c r="W1506" i="24"/>
  <c r="I717" i="23"/>
  <c r="W1502" i="24"/>
  <c r="I713" i="23"/>
  <c r="E1490" i="24" s="1"/>
  <c r="W1497" i="24"/>
  <c r="I709" i="23"/>
  <c r="E1543" i="24" s="1"/>
  <c r="W1492" i="24"/>
  <c r="I705" i="23"/>
  <c r="W1484" i="24"/>
  <c r="I701" i="23"/>
  <c r="W1478" i="24"/>
  <c r="I697" i="23"/>
  <c r="E1465" i="24" s="1"/>
  <c r="W1472" i="24"/>
  <c r="I693" i="23"/>
  <c r="W1467" i="24"/>
  <c r="I689" i="23"/>
  <c r="W1461" i="24"/>
  <c r="I685" i="23"/>
  <c r="E1450" i="24" s="1"/>
  <c r="W1457" i="24"/>
  <c r="I681" i="23"/>
  <c r="W1453" i="24"/>
  <c r="I677" i="23"/>
  <c r="W1448" i="24"/>
  <c r="I673" i="23"/>
  <c r="W1442" i="24"/>
  <c r="I668" i="23"/>
  <c r="W1437" i="24"/>
  <c r="I664" i="23"/>
  <c r="W1432" i="24"/>
  <c r="I660" i="23"/>
  <c r="W1426" i="24"/>
  <c r="I656" i="23"/>
  <c r="W1422" i="24"/>
  <c r="I652" i="23"/>
  <c r="W1416" i="24"/>
  <c r="I648" i="23"/>
  <c r="E1475" i="24" s="1"/>
  <c r="W1412" i="24"/>
  <c r="I644" i="23"/>
  <c r="W1407" i="24"/>
  <c r="I640" i="23"/>
  <c r="W1403" i="24"/>
  <c r="I636" i="23"/>
  <c r="E1397" i="24" s="1"/>
  <c r="W1397" i="24"/>
  <c r="I632" i="23"/>
  <c r="W1391" i="24"/>
  <c r="I628" i="23"/>
  <c r="W1386" i="24"/>
  <c r="I624" i="23"/>
  <c r="E1382" i="24" s="1"/>
  <c r="W1382" i="24"/>
  <c r="I620" i="23"/>
  <c r="W1375" i="24"/>
  <c r="I616" i="23"/>
  <c r="W1361" i="24"/>
  <c r="I612" i="23"/>
  <c r="W1357" i="24"/>
  <c r="I608" i="23"/>
  <c r="E1344" i="24" s="1"/>
  <c r="W1351" i="24"/>
  <c r="I604" i="23"/>
  <c r="W1346" i="24"/>
  <c r="I600" i="23"/>
  <c r="W1341" i="24"/>
  <c r="I596" i="23"/>
  <c r="W1334" i="24"/>
  <c r="I592" i="23"/>
  <c r="W1329" i="24"/>
  <c r="I588" i="23"/>
  <c r="W1323" i="24"/>
  <c r="I584" i="23"/>
  <c r="E1380" i="24" s="1"/>
  <c r="W1318" i="24"/>
  <c r="I580" i="23"/>
  <c r="W1313" i="24"/>
  <c r="I576" i="23"/>
  <c r="W1308" i="24"/>
  <c r="I572" i="23"/>
  <c r="W1304" i="24"/>
  <c r="I568" i="23"/>
  <c r="W1297" i="24"/>
  <c r="I564" i="23"/>
  <c r="W1292" i="24"/>
  <c r="I560" i="23"/>
  <c r="W1287" i="24"/>
  <c r="I556" i="23"/>
  <c r="W1283" i="24"/>
  <c r="I552" i="23"/>
  <c r="W1279" i="24"/>
  <c r="I548" i="23"/>
  <c r="E1324" i="24" s="1"/>
  <c r="W1275" i="24"/>
  <c r="I544" i="23"/>
  <c r="W1268" i="24"/>
  <c r="I540" i="23"/>
  <c r="W1262" i="24"/>
  <c r="I536" i="23"/>
  <c r="W1258" i="24"/>
  <c r="I532" i="23"/>
  <c r="W1252" i="24"/>
  <c r="I528" i="23"/>
  <c r="W1248" i="24"/>
  <c r="I524" i="23"/>
  <c r="W1242" i="24"/>
  <c r="I520" i="23"/>
  <c r="W1237" i="24"/>
  <c r="I516" i="23"/>
  <c r="W1232" i="24"/>
  <c r="I512" i="23"/>
  <c r="W1228" i="24"/>
  <c r="I508" i="23"/>
  <c r="W1223" i="24"/>
  <c r="I504" i="23"/>
  <c r="W1219" i="24"/>
  <c r="I500" i="23"/>
  <c r="W1213" i="24"/>
  <c r="I496" i="23"/>
  <c r="E1208" i="24" s="1"/>
  <c r="W1208" i="24"/>
  <c r="I492" i="23"/>
  <c r="W1203" i="24"/>
  <c r="I488" i="23"/>
  <c r="E1191" i="24" s="1"/>
  <c r="W1198" i="24"/>
  <c r="I484" i="23"/>
  <c r="W1193" i="24"/>
  <c r="I480" i="23"/>
  <c r="E1184" i="24" s="1"/>
  <c r="W1184" i="24"/>
  <c r="I476" i="23"/>
  <c r="W1179" i="24"/>
  <c r="I472" i="23"/>
  <c r="W1173" i="24"/>
  <c r="I468" i="23"/>
  <c r="W1164" i="24"/>
  <c r="I464" i="23"/>
  <c r="W1159" i="24"/>
  <c r="I460" i="23"/>
  <c r="W1153" i="24"/>
  <c r="I456" i="23"/>
  <c r="W1147" i="24"/>
  <c r="I452" i="23"/>
  <c r="W1140" i="24"/>
  <c r="I448" i="23"/>
  <c r="W1133" i="24"/>
  <c r="I444" i="23"/>
  <c r="E1175" i="24" s="1"/>
  <c r="W1128" i="24"/>
  <c r="I440" i="23"/>
  <c r="W1119" i="24"/>
  <c r="I436" i="23"/>
  <c r="W1114" i="24"/>
  <c r="I432" i="23"/>
  <c r="W1110" i="24"/>
  <c r="I428" i="23"/>
  <c r="E1105" i="24" s="1"/>
  <c r="W1105" i="24"/>
  <c r="I424" i="23"/>
  <c r="W1099" i="24"/>
  <c r="I420" i="23"/>
  <c r="E1091" i="24" s="1"/>
  <c r="W1091" i="24"/>
  <c r="I416" i="23"/>
  <c r="W1085" i="24"/>
  <c r="I412" i="23"/>
  <c r="E1076" i="24" s="1"/>
  <c r="W1081" i="24"/>
  <c r="I408" i="23"/>
  <c r="E1074" i="24" s="1"/>
  <c r="W1074" i="24"/>
  <c r="I404" i="23"/>
  <c r="E1060" i="24" s="1"/>
  <c r="W1065" i="24"/>
  <c r="I400" i="23"/>
  <c r="W994" i="24"/>
  <c r="I396" i="23"/>
  <c r="E1025" i="24" s="1"/>
  <c r="W989" i="24"/>
  <c r="I392" i="23"/>
  <c r="W984" i="24"/>
  <c r="I388" i="23"/>
  <c r="E1022" i="24" s="1"/>
  <c r="W973" i="24"/>
  <c r="I384" i="23"/>
  <c r="W968" i="24"/>
  <c r="I380" i="23"/>
  <c r="W962" i="24"/>
  <c r="I376" i="23"/>
  <c r="E949" i="24" s="1"/>
  <c r="W949" i="24"/>
  <c r="I372" i="23"/>
  <c r="W934" i="24"/>
  <c r="I368" i="23"/>
  <c r="W928" i="24"/>
  <c r="I364" i="23"/>
  <c r="E917" i="24" s="1"/>
  <c r="W922" i="24"/>
  <c r="I360" i="23"/>
  <c r="E959" i="24" s="1"/>
  <c r="W910" i="24"/>
  <c r="I356" i="23"/>
  <c r="E929" i="24" s="1"/>
  <c r="W893" i="24"/>
  <c r="I352" i="23"/>
  <c r="W887" i="24"/>
  <c r="I348" i="23"/>
  <c r="E912" i="24" s="1"/>
  <c r="W876" i="24"/>
  <c r="I344" i="23"/>
  <c r="E913" i="24" s="1"/>
  <c r="W864" i="24"/>
  <c r="I340" i="23"/>
  <c r="W840" i="24"/>
  <c r="I336" i="23"/>
  <c r="W823" i="24"/>
  <c r="I332" i="23"/>
  <c r="W811" i="24"/>
  <c r="I328" i="23"/>
  <c r="W804" i="24"/>
  <c r="I324" i="23"/>
  <c r="W793" i="24"/>
  <c r="I320" i="23"/>
  <c r="E808" i="24" s="1"/>
  <c r="W774" i="24"/>
  <c r="I314" i="23"/>
  <c r="W2405" i="24"/>
  <c r="I306" i="23"/>
  <c r="E2484" i="24" s="1"/>
  <c r="W2379" i="24"/>
  <c r="I302" i="23"/>
  <c r="W750" i="24"/>
  <c r="I298" i="23"/>
  <c r="E735" i="24" s="1"/>
  <c r="W695" i="24"/>
  <c r="I294" i="23"/>
  <c r="E707" i="24" s="1"/>
  <c r="W674" i="24"/>
  <c r="I290" i="23"/>
  <c r="W636" i="24"/>
  <c r="I286" i="23"/>
  <c r="E661" i="24" s="1"/>
  <c r="W631" i="24"/>
  <c r="I282" i="23"/>
  <c r="W622" i="24"/>
  <c r="I278" i="23"/>
  <c r="W617" i="24"/>
  <c r="I274" i="23"/>
  <c r="W597" i="24"/>
  <c r="I270" i="23"/>
  <c r="E603" i="24" s="1"/>
  <c r="W588" i="24"/>
  <c r="I266" i="23"/>
  <c r="E599" i="24" s="1"/>
  <c r="W584" i="24"/>
  <c r="I262" i="23"/>
  <c r="E568" i="24" s="1"/>
  <c r="W568" i="24"/>
  <c r="I258" i="23"/>
  <c r="E591" i="24" s="1"/>
  <c r="W563" i="24"/>
  <c r="I254" i="23"/>
  <c r="W559" i="24"/>
  <c r="I250" i="23"/>
  <c r="W550" i="24"/>
  <c r="I246" i="23"/>
  <c r="E569" i="24" s="1"/>
  <c r="W541" i="24"/>
  <c r="I242" i="23"/>
  <c r="E554" i="24" s="1"/>
  <c r="W526" i="24"/>
  <c r="I238" i="23"/>
  <c r="E532" i="24" s="1"/>
  <c r="W504" i="24"/>
  <c r="I234" i="23"/>
  <c r="E523" i="24" s="1"/>
  <c r="W495" i="24"/>
  <c r="I230" i="23"/>
  <c r="W489" i="24"/>
  <c r="I226" i="23"/>
  <c r="W474" i="24"/>
  <c r="I222" i="23"/>
  <c r="W470" i="24"/>
  <c r="I218" i="23"/>
  <c r="E462" i="24" s="1"/>
  <c r="W462" i="24"/>
  <c r="I214" i="23"/>
  <c r="W453" i="24"/>
  <c r="I210" i="23"/>
  <c r="E444" i="24" s="1"/>
  <c r="W435" i="24"/>
  <c r="I206" i="23"/>
  <c r="W407" i="24"/>
  <c r="I202" i="23"/>
  <c r="E420" i="24" s="1"/>
  <c r="W402" i="24"/>
  <c r="I198" i="23"/>
  <c r="E400" i="24" s="1"/>
  <c r="W395" i="24"/>
  <c r="I194" i="23"/>
  <c r="W390" i="24"/>
  <c r="I190" i="23"/>
  <c r="E384" i="24" s="1"/>
  <c r="W384" i="24"/>
  <c r="I186" i="23"/>
  <c r="E378" i="24" s="1"/>
  <c r="W380" i="24"/>
  <c r="I182" i="23"/>
  <c r="W375" i="24"/>
  <c r="I178" i="23"/>
  <c r="W365" i="24"/>
  <c r="I174" i="23"/>
  <c r="W356" i="24"/>
  <c r="I170" i="23"/>
  <c r="W348" i="24"/>
  <c r="I166" i="23"/>
  <c r="E339" i="24" s="1"/>
  <c r="W341" i="24"/>
  <c r="I162" i="23"/>
  <c r="E330" i="24" s="1"/>
  <c r="W314" i="24"/>
  <c r="I158" i="23"/>
  <c r="E323" i="24" s="1"/>
  <c r="W307" i="24"/>
  <c r="I154" i="23"/>
  <c r="W297" i="24"/>
  <c r="I150" i="23"/>
  <c r="E290" i="24" s="1"/>
  <c r="W277" i="24"/>
  <c r="I146" i="23"/>
  <c r="W267" i="24"/>
  <c r="I142" i="23"/>
  <c r="W262" i="24"/>
  <c r="I138" i="23"/>
  <c r="E254" i="24" s="1"/>
  <c r="W256" i="24"/>
  <c r="I134" i="23"/>
  <c r="W249" i="24"/>
  <c r="I130" i="23"/>
  <c r="W240" i="24"/>
  <c r="I126" i="23"/>
  <c r="W233" i="24"/>
  <c r="I122" i="23"/>
  <c r="E228" i="24" s="1"/>
  <c r="W228" i="24"/>
  <c r="I118" i="23"/>
  <c r="W221" i="24"/>
  <c r="I114" i="23"/>
  <c r="E215" i="24" s="1"/>
  <c r="W217" i="24"/>
  <c r="I110" i="23"/>
  <c r="W205" i="24"/>
  <c r="I106" i="23"/>
  <c r="W197" i="24"/>
  <c r="I102" i="23"/>
  <c r="W188" i="24"/>
  <c r="I98" i="23"/>
  <c r="W179" i="24"/>
  <c r="I94" i="23"/>
  <c r="W175" i="24"/>
  <c r="I90" i="23"/>
  <c r="E169" i="24" s="1"/>
  <c r="W171" i="24"/>
  <c r="I86" i="23"/>
  <c r="E159" i="24" s="1"/>
  <c r="W160" i="24"/>
  <c r="I82" i="23"/>
  <c r="E146" i="24" s="1"/>
  <c r="W148" i="24"/>
  <c r="I78" i="23"/>
  <c r="W140" i="24"/>
  <c r="I74" i="23"/>
  <c r="W134" i="24"/>
  <c r="I70" i="23"/>
  <c r="W129" i="24"/>
  <c r="I66" i="23"/>
  <c r="E124" i="24" s="1"/>
  <c r="W124" i="24"/>
  <c r="I62" i="23"/>
  <c r="E117" i="24" s="1"/>
  <c r="W119" i="24"/>
  <c r="I58" i="23"/>
  <c r="E101" i="24" s="1"/>
  <c r="W101" i="24"/>
  <c r="I54" i="23"/>
  <c r="W95" i="24"/>
  <c r="I50" i="23"/>
  <c r="E87" i="24" s="1"/>
  <c r="W87" i="24"/>
  <c r="I46" i="23"/>
  <c r="E83" i="24" s="1"/>
  <c r="W83" i="24"/>
  <c r="I42" i="23"/>
  <c r="W72" i="24"/>
  <c r="I38" i="23"/>
  <c r="E66" i="24" s="1"/>
  <c r="W66" i="24"/>
  <c r="I34" i="23"/>
  <c r="E59" i="24" s="1"/>
  <c r="W59" i="24"/>
  <c r="I30" i="23"/>
  <c r="W52" i="24"/>
  <c r="I26" i="23"/>
  <c r="I22" i="23"/>
  <c r="W32" i="24"/>
  <c r="I1120" i="23"/>
  <c r="E2472" i="24" s="1"/>
  <c r="W2367" i="24"/>
  <c r="I1116" i="23"/>
  <c r="E2468" i="24" s="1"/>
  <c r="W2363" i="24"/>
  <c r="I1112" i="23"/>
  <c r="W2359" i="24"/>
  <c r="I1108" i="23"/>
  <c r="E2450" i="24" s="1"/>
  <c r="W2355" i="24"/>
  <c r="I1104" i="23"/>
  <c r="W2318" i="24"/>
  <c r="I1100" i="23"/>
  <c r="W2301" i="24"/>
  <c r="I1096" i="23"/>
  <c r="W2263" i="24"/>
  <c r="I1092" i="23"/>
  <c r="W2258" i="24"/>
  <c r="I1088" i="23"/>
  <c r="W2254" i="24"/>
  <c r="I1084" i="23"/>
  <c r="E2322" i="24" s="1"/>
  <c r="W2249" i="24"/>
  <c r="I1080" i="23"/>
  <c r="E2319" i="24" s="1"/>
  <c r="W2243" i="24"/>
  <c r="I1076" i="23"/>
  <c r="E2317" i="24" s="1"/>
  <c r="W2235" i="24"/>
  <c r="I1072" i="23"/>
  <c r="W2229" i="24"/>
  <c r="I1068" i="23"/>
  <c r="E2302" i="24" s="1"/>
  <c r="W2220" i="24"/>
  <c r="I1064" i="23"/>
  <c r="W2214" i="24"/>
  <c r="I1060" i="23"/>
  <c r="E2279" i="24" s="1"/>
  <c r="W2207" i="24"/>
  <c r="I1056" i="23"/>
  <c r="W2202" i="24"/>
  <c r="I1052" i="23"/>
  <c r="W2175" i="24"/>
  <c r="I1048" i="23"/>
  <c r="W2154" i="24"/>
  <c r="I1044" i="23"/>
  <c r="W2141" i="24"/>
  <c r="I1040" i="23"/>
  <c r="W2136" i="24"/>
  <c r="I1036" i="23"/>
  <c r="E2118" i="24" s="1"/>
  <c r="W2127" i="24"/>
  <c r="I1032" i="23"/>
  <c r="E2184" i="24" s="1"/>
  <c r="W2106" i="24"/>
  <c r="I1028" i="23"/>
  <c r="E2180" i="24" s="1"/>
  <c r="W2102" i="24"/>
  <c r="I1024" i="23"/>
  <c r="W2097" i="24"/>
  <c r="I1020" i="23"/>
  <c r="W2089" i="24"/>
  <c r="I1016" i="23"/>
  <c r="W2084" i="24"/>
  <c r="I1012" i="23"/>
  <c r="W2078" i="24"/>
  <c r="I1008" i="23"/>
  <c r="W2072" i="24"/>
  <c r="I1004" i="23"/>
  <c r="W2068" i="24"/>
  <c r="I1000" i="23"/>
  <c r="W2063" i="24"/>
  <c r="I996" i="23"/>
  <c r="E2056" i="24" s="1"/>
  <c r="W2056" i="24"/>
  <c r="I992" i="23"/>
  <c r="W2052" i="24"/>
  <c r="I988" i="23"/>
  <c r="E2119" i="24" s="1"/>
  <c r="W2047" i="24"/>
  <c r="I984" i="23"/>
  <c r="E2033" i="24" s="1"/>
  <c r="W2042" i="24"/>
  <c r="I980" i="23"/>
  <c r="E2099" i="24" s="1"/>
  <c r="W2032" i="24"/>
  <c r="I976" i="23"/>
  <c r="W2020" i="24"/>
  <c r="I972" i="23"/>
  <c r="W2009" i="24"/>
  <c r="I968" i="23"/>
  <c r="W2005" i="24"/>
  <c r="I964" i="23"/>
  <c r="E1999" i="24" s="1"/>
  <c r="W1999" i="24"/>
  <c r="I960" i="23"/>
  <c r="W1992" i="24"/>
  <c r="I956" i="23"/>
  <c r="E2050" i="24" s="1"/>
  <c r="W1984" i="24"/>
  <c r="I952" i="23"/>
  <c r="E1961" i="24" s="1"/>
  <c r="W1961" i="24"/>
  <c r="I948" i="23"/>
  <c r="W1956" i="24"/>
  <c r="I944" i="23"/>
  <c r="W1950" i="24"/>
  <c r="I940" i="23"/>
  <c r="W1942" i="24"/>
  <c r="I936" i="23"/>
  <c r="E1933" i="24" s="1"/>
  <c r="W1933" i="24"/>
  <c r="I932" i="23"/>
  <c r="W1929" i="24"/>
  <c r="I928" i="23"/>
  <c r="E1923" i="24" s="1"/>
  <c r="W1923" i="24"/>
  <c r="I924" i="23"/>
  <c r="W1913" i="24"/>
  <c r="I920" i="23"/>
  <c r="E1909" i="24" s="1"/>
  <c r="W1909" i="24"/>
  <c r="I916" i="23"/>
  <c r="E1975" i="24" s="1"/>
  <c r="W1902" i="24"/>
  <c r="I912" i="23"/>
  <c r="W1895" i="24"/>
  <c r="I908" i="23"/>
  <c r="E1964" i="24" s="1"/>
  <c r="W1891" i="24"/>
  <c r="I904" i="23"/>
  <c r="W1887" i="24"/>
  <c r="I900" i="23"/>
  <c r="E1871" i="24" s="1"/>
  <c r="W1879" i="24"/>
  <c r="I896" i="23"/>
  <c r="W1868" i="24"/>
  <c r="I892" i="23"/>
  <c r="W1845" i="24"/>
  <c r="I888" i="23"/>
  <c r="W1816" i="24"/>
  <c r="I884" i="23"/>
  <c r="W1809" i="24"/>
  <c r="I880" i="23"/>
  <c r="W1803" i="24"/>
  <c r="I876" i="23"/>
  <c r="W1798" i="24"/>
  <c r="I872" i="23"/>
  <c r="E1793" i="24" s="1"/>
  <c r="W1793" i="24"/>
  <c r="I868" i="23"/>
  <c r="E1788" i="24" s="1"/>
  <c r="W1788" i="24"/>
  <c r="I864" i="23"/>
  <c r="E1775" i="24" s="1"/>
  <c r="W1782" i="24"/>
  <c r="I860" i="23"/>
  <c r="W1778" i="24"/>
  <c r="I856" i="23"/>
  <c r="W1771" i="24"/>
  <c r="I852" i="23"/>
  <c r="W1762" i="24"/>
  <c r="I848" i="23"/>
  <c r="W1753" i="24"/>
  <c r="I844" i="23"/>
  <c r="W1749" i="24"/>
  <c r="I840" i="23"/>
  <c r="W1744" i="24"/>
  <c r="I836" i="23"/>
  <c r="E1739" i="24" s="1"/>
  <c r="W1739" i="24"/>
  <c r="I832" i="23"/>
  <c r="W1732" i="24"/>
  <c r="I828" i="23"/>
  <c r="W1722" i="24"/>
  <c r="I824" i="23"/>
  <c r="E1707" i="24" s="1"/>
  <c r="W1714" i="24"/>
  <c r="I820" i="23"/>
  <c r="W1704" i="24"/>
  <c r="I816" i="23"/>
  <c r="E1682" i="24" s="1"/>
  <c r="W1682" i="24"/>
  <c r="I812" i="23"/>
  <c r="W1676" i="24"/>
  <c r="I808" i="23"/>
  <c r="E1671" i="24" s="1"/>
  <c r="W1671" i="24"/>
  <c r="I804" i="23"/>
  <c r="E1726" i="24" s="1"/>
  <c r="W1667" i="24"/>
  <c r="I800" i="23"/>
  <c r="W1660" i="24"/>
  <c r="I796" i="23"/>
  <c r="W1640" i="24"/>
  <c r="I792" i="23"/>
  <c r="W1635" i="24"/>
  <c r="I788" i="23"/>
  <c r="W1629" i="24"/>
  <c r="I784" i="23"/>
  <c r="E1686" i="24" s="1"/>
  <c r="W1621" i="24"/>
  <c r="I780" i="23"/>
  <c r="W1608" i="24"/>
  <c r="I776" i="23"/>
  <c r="W1600" i="24"/>
  <c r="I772" i="23"/>
  <c r="E1654" i="24" s="1"/>
  <c r="W1590" i="24"/>
  <c r="I768" i="23"/>
  <c r="E1585" i="24" s="1"/>
  <c r="W1585" i="24"/>
  <c r="I764" i="23"/>
  <c r="W1581" i="24"/>
  <c r="I760" i="23"/>
  <c r="W1577" i="24"/>
  <c r="I756" i="23"/>
  <c r="W1570" i="24"/>
  <c r="I752" i="23"/>
  <c r="W1561" i="24"/>
  <c r="I748" i="23"/>
  <c r="E1611" i="24" s="1"/>
  <c r="W1548" i="24"/>
  <c r="I744" i="23"/>
  <c r="E1544" i="24" s="1"/>
  <c r="W1544" i="24"/>
  <c r="I740" i="23"/>
  <c r="W1539" i="24"/>
  <c r="I736" i="23"/>
  <c r="W1529" i="24"/>
  <c r="I732" i="23"/>
  <c r="W1524" i="24"/>
  <c r="I728" i="23"/>
  <c r="E1516" i="24" s="1"/>
  <c r="W1516" i="24"/>
  <c r="I724" i="23"/>
  <c r="W1512" i="24"/>
  <c r="I720" i="23"/>
  <c r="W1505" i="24"/>
  <c r="I716" i="23"/>
  <c r="W1501" i="24"/>
  <c r="I712" i="23"/>
  <c r="W1496" i="24"/>
  <c r="I708" i="23"/>
  <c r="W1491" i="24"/>
  <c r="I704" i="23"/>
  <c r="W1482" i="24"/>
  <c r="I700" i="23"/>
  <c r="W1477" i="24"/>
  <c r="I696" i="23"/>
  <c r="E1471" i="24" s="1"/>
  <c r="W1471" i="24"/>
  <c r="I692" i="23"/>
  <c r="W1466" i="24"/>
  <c r="I688" i="23"/>
  <c r="W1460" i="24"/>
  <c r="I684" i="23"/>
  <c r="E1456" i="24" s="1"/>
  <c r="W1456" i="24"/>
  <c r="I680" i="23"/>
  <c r="E1445" i="24" s="1"/>
  <c r="W1452" i="24"/>
  <c r="I676" i="23"/>
  <c r="E1440" i="24" s="1"/>
  <c r="W1447" i="24"/>
  <c r="I672" i="23"/>
  <c r="W1441" i="24"/>
  <c r="I667" i="23"/>
  <c r="W1436" i="24"/>
  <c r="I663" i="23"/>
  <c r="W1430" i="24"/>
  <c r="I659" i="23"/>
  <c r="W1425" i="24"/>
  <c r="I655" i="23"/>
  <c r="E1421" i="24" s="1"/>
  <c r="W1421" i="24"/>
  <c r="I651" i="23"/>
  <c r="W1415" i="24"/>
  <c r="I647" i="23"/>
  <c r="W1411" i="24"/>
  <c r="I643" i="23"/>
  <c r="W1406" i="24"/>
  <c r="I639" i="23"/>
  <c r="W1401" i="24"/>
  <c r="I635" i="23"/>
  <c r="W1396" i="24"/>
  <c r="I631" i="23"/>
  <c r="W1390" i="24"/>
  <c r="I627" i="23"/>
  <c r="E1385" i="24" s="1"/>
  <c r="W1385" i="24"/>
  <c r="I623" i="23"/>
  <c r="W1379" i="24"/>
  <c r="I619" i="23"/>
  <c r="E1374" i="24" s="1"/>
  <c r="W1374" i="24"/>
  <c r="I615" i="23"/>
  <c r="E1360" i="24" s="1"/>
  <c r="W1360" i="24"/>
  <c r="I611" i="23"/>
  <c r="W1355" i="24"/>
  <c r="I607" i="23"/>
  <c r="E1350" i="24" s="1"/>
  <c r="W1350" i="24"/>
  <c r="I603" i="23"/>
  <c r="W1345" i="24"/>
  <c r="I599" i="23"/>
  <c r="E1340" i="24" s="1"/>
  <c r="W1340" i="24"/>
  <c r="I595" i="23"/>
  <c r="E1326" i="24" s="1"/>
  <c r="W1333" i="24"/>
  <c r="I591" i="23"/>
  <c r="W1328" i="24"/>
  <c r="I587" i="23"/>
  <c r="W1322" i="24"/>
  <c r="I583" i="23"/>
  <c r="W1316" i="24"/>
  <c r="I579" i="23"/>
  <c r="W1312" i="24"/>
  <c r="I575" i="23"/>
  <c r="W1307" i="24"/>
  <c r="I571" i="23"/>
  <c r="W1300" i="24"/>
  <c r="I567" i="23"/>
  <c r="W1296" i="24"/>
  <c r="I563" i="23"/>
  <c r="W1291" i="24"/>
  <c r="I559" i="23"/>
  <c r="W1286" i="24"/>
  <c r="I555" i="23"/>
  <c r="W1282" i="24"/>
  <c r="I551" i="23"/>
  <c r="E1339" i="24" s="1"/>
  <c r="W1278" i="24"/>
  <c r="I547" i="23"/>
  <c r="W1274" i="24"/>
  <c r="I543" i="23"/>
  <c r="W1267" i="24"/>
  <c r="I539" i="23"/>
  <c r="W1261" i="24"/>
  <c r="I535" i="23"/>
  <c r="W1257" i="24"/>
  <c r="I531" i="23"/>
  <c r="W1251" i="24"/>
  <c r="I527" i="23"/>
  <c r="W1245" i="24"/>
  <c r="I523" i="23"/>
  <c r="W1241" i="24"/>
  <c r="I519" i="23"/>
  <c r="E1236" i="24" s="1"/>
  <c r="W1236" i="24"/>
  <c r="I515" i="23"/>
  <c r="W1231" i="24"/>
  <c r="I511" i="23"/>
  <c r="E1227" i="24" s="1"/>
  <c r="W1227" i="24"/>
  <c r="I507" i="23"/>
  <c r="E1222" i="24" s="1"/>
  <c r="W1222" i="24"/>
  <c r="I503" i="23"/>
  <c r="W1218" i="24"/>
  <c r="I499" i="23"/>
  <c r="W1211" i="24"/>
  <c r="I495" i="23"/>
  <c r="W1206" i="24"/>
  <c r="I491" i="23"/>
  <c r="W1202" i="24"/>
  <c r="I487" i="23"/>
  <c r="W1197" i="24"/>
  <c r="I483" i="23"/>
  <c r="W1187" i="24"/>
  <c r="I479" i="23"/>
  <c r="W1183" i="24"/>
  <c r="I475" i="23"/>
  <c r="W1178" i="24"/>
  <c r="I471" i="23"/>
  <c r="E1170" i="24" s="1"/>
  <c r="W1170" i="24"/>
  <c r="I467" i="23"/>
  <c r="E1163" i="24" s="1"/>
  <c r="W1163" i="24"/>
  <c r="I463" i="23"/>
  <c r="E1158" i="24" s="1"/>
  <c r="W1158" i="24"/>
  <c r="I459" i="23"/>
  <c r="W1152" i="24"/>
  <c r="I455" i="23"/>
  <c r="W1146" i="24"/>
  <c r="I451" i="23"/>
  <c r="W1136" i="24"/>
  <c r="I447" i="23"/>
  <c r="E1132" i="24" s="1"/>
  <c r="W1132" i="24"/>
  <c r="I443" i="23"/>
  <c r="W1127" i="24"/>
  <c r="I439" i="23"/>
  <c r="E1118" i="24" s="1"/>
  <c r="W1118" i="24"/>
  <c r="I435" i="23"/>
  <c r="E1113" i="24" s="1"/>
  <c r="W1113" i="24"/>
  <c r="I431" i="23"/>
  <c r="W1109" i="24"/>
  <c r="I427" i="23"/>
  <c r="E1098" i="24" s="1"/>
  <c r="W1104" i="24"/>
  <c r="I423" i="23"/>
  <c r="W1096" i="24"/>
  <c r="I419" i="23"/>
  <c r="W1089" i="24"/>
  <c r="I415" i="23"/>
  <c r="E1079" i="24" s="1"/>
  <c r="W1084" i="24"/>
  <c r="I411" i="23"/>
  <c r="E1072" i="24" s="1"/>
  <c r="W1077" i="24"/>
  <c r="I407" i="23"/>
  <c r="W1071" i="24"/>
  <c r="I403" i="23"/>
  <c r="E1063" i="24" s="1"/>
  <c r="W1063" i="24"/>
  <c r="I399" i="23"/>
  <c r="E1042" i="24" s="1"/>
  <c r="W993" i="24"/>
  <c r="I395" i="23"/>
  <c r="W988" i="24"/>
  <c r="I391" i="23"/>
  <c r="W980" i="24"/>
  <c r="I387" i="23"/>
  <c r="E1021" i="24" s="1"/>
  <c r="W972" i="24"/>
  <c r="I383" i="23"/>
  <c r="E1002" i="24" s="1"/>
  <c r="W966" i="24"/>
  <c r="I379" i="23"/>
  <c r="W961" i="24"/>
  <c r="I375" i="23"/>
  <c r="E943" i="24" s="1"/>
  <c r="W943" i="24"/>
  <c r="I371" i="23"/>
  <c r="E982" i="24" s="1"/>
  <c r="W933" i="24"/>
  <c r="I367" i="23"/>
  <c r="E927" i="24" s="1"/>
  <c r="W927" i="24"/>
  <c r="I363" i="23"/>
  <c r="E914" i="24" s="1"/>
  <c r="W919" i="24"/>
  <c r="I359" i="23"/>
  <c r="W908" i="24"/>
  <c r="I355" i="23"/>
  <c r="W892" i="24"/>
  <c r="I351" i="23"/>
  <c r="E881" i="24" s="1"/>
  <c r="W881" i="24"/>
  <c r="I347" i="23"/>
  <c r="E870" i="24" s="1"/>
  <c r="W875" i="24"/>
  <c r="I343" i="23"/>
  <c r="E895" i="24" s="1"/>
  <c r="W859" i="24"/>
  <c r="I339" i="23"/>
  <c r="W839" i="24"/>
  <c r="I335" i="23"/>
  <c r="W821" i="24"/>
  <c r="I331" i="23"/>
  <c r="W810" i="24"/>
  <c r="I327" i="23"/>
  <c r="E798" i="24" s="1"/>
  <c r="W798" i="24"/>
  <c r="I323" i="23"/>
  <c r="E825" i="24" s="1"/>
  <c r="W790" i="24"/>
  <c r="I319" i="23"/>
  <c r="W766" i="24"/>
  <c r="E1087" i="24"/>
  <c r="E296" i="24"/>
  <c r="E630" i="24"/>
  <c r="E479" i="24"/>
  <c r="E2374" i="24"/>
  <c r="E692" i="24"/>
  <c r="E697" i="24"/>
  <c r="E677" i="24"/>
  <c r="E640" i="24"/>
  <c r="E628" i="24"/>
  <c r="E542" i="24"/>
  <c r="E528" i="24"/>
  <c r="E507" i="24"/>
  <c r="E499" i="24"/>
  <c r="E488" i="24"/>
  <c r="E491" i="24"/>
  <c r="E469" i="24"/>
  <c r="E446" i="24"/>
  <c r="E390" i="24"/>
  <c r="E370" i="24"/>
  <c r="E372" i="24"/>
  <c r="E343" i="24"/>
  <c r="E308" i="24"/>
  <c r="E283" i="24"/>
  <c r="E202" i="24"/>
  <c r="E161" i="24"/>
  <c r="E135" i="24"/>
  <c r="E111" i="24"/>
  <c r="E2351" i="24"/>
  <c r="E2274" i="24"/>
  <c r="E2246" i="24"/>
  <c r="E2188" i="24"/>
  <c r="E2134" i="24"/>
  <c r="E2129" i="24"/>
  <c r="E2057" i="24"/>
  <c r="E2028" i="24"/>
  <c r="E1979" i="24"/>
  <c r="E1951" i="24"/>
  <c r="E1885" i="24"/>
  <c r="E1881" i="24"/>
  <c r="E1709" i="24"/>
  <c r="E1619" i="24"/>
  <c r="E1597" i="24"/>
  <c r="E1451" i="24"/>
  <c r="E1094" i="24"/>
  <c r="E906" i="24"/>
  <c r="U906" i="24" s="1"/>
  <c r="E899" i="24"/>
  <c r="E819" i="24"/>
  <c r="E2388" i="24"/>
  <c r="E2370" i="24"/>
  <c r="E527" i="24"/>
  <c r="E206" i="24"/>
  <c r="E139" i="24"/>
  <c r="E2226" i="24"/>
  <c r="E2167" i="24"/>
  <c r="E2133" i="24"/>
  <c r="E2094" i="24"/>
  <c r="E2039" i="24"/>
  <c r="E1949" i="24"/>
  <c r="E1935" i="24"/>
  <c r="E1861" i="24"/>
  <c r="E1806" i="24"/>
  <c r="E1743" i="24"/>
  <c r="E1670" i="24"/>
  <c r="E1538" i="24"/>
  <c r="E1510" i="24"/>
  <c r="E1177" i="24"/>
  <c r="E1080" i="24"/>
  <c r="E944" i="24"/>
  <c r="E888" i="24"/>
  <c r="E835" i="24"/>
  <c r="E818" i="24"/>
  <c r="E799" i="24"/>
  <c r="E691" i="24"/>
  <c r="E637" i="24"/>
  <c r="E614" i="24"/>
  <c r="E110" i="24"/>
  <c r="E96" i="24"/>
  <c r="E760" i="24"/>
  <c r="E2354" i="24"/>
  <c r="E2350" i="24"/>
  <c r="E2295" i="24"/>
  <c r="E2245" i="24"/>
  <c r="E2395" i="24"/>
  <c r="E2369" i="24"/>
  <c r="E745" i="24"/>
  <c r="E690" i="24"/>
  <c r="E593" i="24"/>
  <c r="E492" i="24"/>
  <c r="E486" i="24"/>
  <c r="E354" i="24"/>
  <c r="E295" i="24"/>
  <c r="E195" i="24"/>
  <c r="E122" i="24"/>
  <c r="E94" i="24"/>
  <c r="E2349" i="24"/>
  <c r="E2291" i="24"/>
  <c r="E2225" i="24"/>
  <c r="E2197" i="24"/>
  <c r="E2165" i="24"/>
  <c r="E2012" i="24"/>
  <c r="E1925" i="24"/>
  <c r="E1905" i="24"/>
  <c r="E1901" i="24"/>
  <c r="E1791" i="24"/>
  <c r="E1633" i="24"/>
  <c r="E1574" i="24"/>
  <c r="E1541" i="24"/>
  <c r="E1537" i="24"/>
  <c r="E1429" i="24"/>
  <c r="E1414" i="24"/>
  <c r="E1289" i="24"/>
  <c r="E1250" i="24"/>
  <c r="E1176" i="24"/>
  <c r="E1090" i="24"/>
  <c r="E1058" i="24"/>
  <c r="E938" i="24"/>
  <c r="E903" i="24"/>
  <c r="E834" i="24"/>
  <c r="E816" i="24"/>
  <c r="E761" i="24"/>
  <c r="E571" i="24"/>
  <c r="E454" i="24"/>
  <c r="E439" i="24"/>
  <c r="E394" i="24"/>
  <c r="E334" i="24"/>
  <c r="E2377" i="24"/>
  <c r="E2375" i="24"/>
  <c r="E717" i="24"/>
  <c r="E592" i="24"/>
  <c r="E587" i="24"/>
  <c r="E537" i="24"/>
  <c r="E431" i="24"/>
  <c r="E434" i="24"/>
  <c r="E362" i="24"/>
  <c r="E364" i="24"/>
  <c r="E309" i="24"/>
  <c r="E304" i="24"/>
  <c r="E286" i="24"/>
  <c r="E274" i="24"/>
  <c r="E264" i="24"/>
  <c r="E166" i="24"/>
  <c r="E147" i="24"/>
  <c r="E2348" i="24"/>
  <c r="E2300" i="24"/>
  <c r="E2310" i="24"/>
  <c r="E2287" i="24"/>
  <c r="E2251" i="24"/>
  <c r="E2261" i="24"/>
  <c r="E2203" i="24"/>
  <c r="E2190" i="24"/>
  <c r="E2144" i="24"/>
  <c r="E2116" i="24"/>
  <c r="E2092" i="24"/>
  <c r="E2051" i="24"/>
  <c r="E1995" i="24"/>
  <c r="E2003" i="24"/>
  <c r="E1920" i="24"/>
  <c r="E1890" i="24"/>
  <c r="E1857" i="24"/>
  <c r="E1770" i="24"/>
  <c r="E1769" i="24"/>
  <c r="E1760" i="24"/>
  <c r="E1745" i="24"/>
  <c r="E1721" i="24"/>
  <c r="E1672" i="24"/>
  <c r="E1638" i="24"/>
  <c r="E1632" i="24"/>
  <c r="E1617" i="24"/>
  <c r="E1552" i="24"/>
  <c r="E1559" i="24"/>
  <c r="E1508" i="24"/>
  <c r="E1515" i="24"/>
  <c r="E1473" i="24"/>
  <c r="E1469" i="24"/>
  <c r="E1476" i="24"/>
  <c r="E1352" i="24"/>
  <c r="E1349" i="24"/>
  <c r="E1295" i="24"/>
  <c r="E1210" i="24"/>
  <c r="E1217" i="24"/>
  <c r="E1205" i="24"/>
  <c r="E1117" i="24"/>
  <c r="E1095" i="24"/>
  <c r="E1078" i="24"/>
  <c r="E1051" i="24"/>
  <c r="E987" i="24"/>
  <c r="E981" i="24"/>
  <c r="E960" i="24"/>
  <c r="E950" i="24"/>
  <c r="E935" i="24"/>
  <c r="E940" i="24"/>
  <c r="E885" i="24"/>
  <c r="E869" i="24"/>
  <c r="E838" i="24"/>
  <c r="E809" i="24"/>
  <c r="E1264" i="24"/>
  <c r="E1265" i="24"/>
  <c r="F4" i="23"/>
  <c r="G4" i="23" s="1"/>
  <c r="F5" i="23"/>
  <c r="G5" i="23" s="1"/>
  <c r="W23" i="24" s="1"/>
  <c r="F6" i="23"/>
  <c r="G6" i="23" s="1"/>
  <c r="F7" i="23"/>
  <c r="G7" i="23" s="1"/>
  <c r="F8" i="23"/>
  <c r="G8" i="23" s="1"/>
  <c r="F9" i="23"/>
  <c r="G9" i="23" s="1"/>
  <c r="F10" i="23"/>
  <c r="G10" i="23" s="1"/>
  <c r="W33" i="24" s="1"/>
  <c r="F11" i="23"/>
  <c r="G11" i="23" s="1"/>
  <c r="W34" i="24" s="1"/>
  <c r="F12" i="23"/>
  <c r="G12" i="23" s="1"/>
  <c r="W35" i="24" s="1"/>
  <c r="F13" i="23"/>
  <c r="G13" i="23" s="1"/>
  <c r="W37" i="24" s="1"/>
  <c r="F14" i="23"/>
  <c r="G14" i="23" s="1"/>
  <c r="W38" i="24" s="1"/>
  <c r="F16" i="23"/>
  <c r="G16" i="23" s="1"/>
  <c r="W39" i="24" s="1"/>
  <c r="F17" i="23"/>
  <c r="G17" i="23" s="1"/>
  <c r="F18" i="23"/>
  <c r="G18" i="23" s="1"/>
  <c r="W41" i="24" s="1"/>
  <c r="F19" i="23"/>
  <c r="G19" i="23" s="1"/>
  <c r="W42" i="24" s="1"/>
  <c r="F3" i="23"/>
  <c r="F15" i="23"/>
  <c r="G15" i="23" s="1"/>
  <c r="W19" i="24" s="1"/>
  <c r="E1150" i="24" l="1"/>
  <c r="E2146" i="24"/>
  <c r="E1361" i="24"/>
  <c r="E1683" i="24"/>
  <c r="E2286" i="24"/>
  <c r="E750" i="24"/>
  <c r="E782" i="24"/>
  <c r="E788" i="24"/>
  <c r="E828" i="24"/>
  <c r="E1882" i="24"/>
  <c r="E1944" i="24"/>
  <c r="E556" i="24"/>
  <c r="E946" i="24"/>
  <c r="E858" i="24"/>
  <c r="E845" i="24"/>
  <c r="E839" i="24"/>
  <c r="E1010" i="24"/>
  <c r="E997" i="24"/>
  <c r="E1256" i="24"/>
  <c r="E1563" i="24"/>
  <c r="E1704" i="24"/>
  <c r="E1761" i="24"/>
  <c r="E1831" i="24"/>
  <c r="E1847" i="24"/>
  <c r="E1986" i="24"/>
  <c r="E2059" i="24"/>
  <c r="E170" i="24"/>
  <c r="E222" i="24"/>
  <c r="E367" i="24"/>
  <c r="E475" i="24"/>
  <c r="E749" i="24"/>
  <c r="E786" i="24"/>
  <c r="E1086" i="24"/>
  <c r="E1131" i="24"/>
  <c r="E382" i="24"/>
  <c r="E565" i="24"/>
  <c r="E641" i="24"/>
  <c r="E833" i="24"/>
  <c r="E874" i="24"/>
  <c r="E1020" i="24"/>
  <c r="E1007" i="24"/>
  <c r="E1097" i="24"/>
  <c r="E1797" i="24"/>
  <c r="E1876" i="24"/>
  <c r="E1973" i="24"/>
  <c r="E1974" i="24"/>
  <c r="E2316" i="24"/>
  <c r="E167" i="24"/>
  <c r="E510" i="24"/>
  <c r="E1449" i="24"/>
  <c r="E1509" i="24"/>
  <c r="E923" i="24"/>
  <c r="E1043" i="24"/>
  <c r="E1030" i="24"/>
  <c r="E1119" i="24"/>
  <c r="E1578" i="24"/>
  <c r="E1644" i="24"/>
  <c r="E1656" i="24"/>
  <c r="E2125" i="24"/>
  <c r="E2073" i="24"/>
  <c r="E2170" i="24"/>
  <c r="E2137" i="24"/>
  <c r="E1427" i="24"/>
  <c r="E1462" i="24"/>
  <c r="E1556" i="24"/>
  <c r="E1546" i="24"/>
  <c r="E1598" i="24"/>
  <c r="E1604" i="24"/>
  <c r="E1658" i="24"/>
  <c r="E2014" i="24"/>
  <c r="E2066" i="24"/>
  <c r="E1731" i="24"/>
  <c r="E1601" i="24"/>
  <c r="E2380" i="24"/>
  <c r="E583" i="24"/>
  <c r="E1837" i="24"/>
  <c r="E1066" i="24"/>
  <c r="E1116" i="24"/>
  <c r="E1200" i="24"/>
  <c r="E1245" i="24"/>
  <c r="E1286" i="24"/>
  <c r="E1401" i="24"/>
  <c r="E1411" i="24"/>
  <c r="E1441" i="24"/>
  <c r="E1522" i="24"/>
  <c r="E1624" i="24"/>
  <c r="E1577" i="24"/>
  <c r="E1737" i="24"/>
  <c r="E1868" i="24"/>
  <c r="E1950" i="24"/>
  <c r="E2020" i="24"/>
  <c r="E2136" i="24"/>
  <c r="E2145" i="24"/>
  <c r="E385" i="24"/>
  <c r="E575" i="24"/>
  <c r="E841" i="24"/>
  <c r="E877" i="24"/>
  <c r="E1246" i="24"/>
  <c r="E300" i="24"/>
  <c r="E759" i="24"/>
  <c r="E791" i="24"/>
  <c r="E862" i="24"/>
  <c r="E849" i="24"/>
  <c r="E1008" i="24"/>
  <c r="E1001" i="24"/>
  <c r="E1024" i="24"/>
  <c r="E1144" i="24"/>
  <c r="E1277" i="24"/>
  <c r="E1226" i="24"/>
  <c r="E1270" i="24"/>
  <c r="E1356" i="24"/>
  <c r="E1320" i="24"/>
  <c r="E1393" i="24"/>
  <c r="E1729" i="24"/>
  <c r="E1875" i="24"/>
  <c r="E1952" i="24"/>
  <c r="E181" i="24"/>
  <c r="E344" i="24"/>
  <c r="E397" i="24"/>
  <c r="E624" i="24"/>
  <c r="E312" i="24"/>
  <c r="E299" i="24"/>
  <c r="E425" i="24"/>
  <c r="E412" i="24"/>
  <c r="E453" i="24"/>
  <c r="E463" i="24"/>
  <c r="E467" i="24"/>
  <c r="E483" i="24"/>
  <c r="E651" i="24"/>
  <c r="E638" i="24"/>
  <c r="E666" i="24"/>
  <c r="E653" i="24"/>
  <c r="E2512" i="24"/>
  <c r="U2512" i="24" s="1"/>
  <c r="E2504" i="24"/>
  <c r="U2504" i="24" s="1"/>
  <c r="E484" i="24"/>
  <c r="E477" i="24"/>
  <c r="E613" i="24"/>
  <c r="E600" i="24"/>
  <c r="E719" i="24"/>
  <c r="E706" i="24"/>
  <c r="E2198" i="24"/>
  <c r="E2270" i="24"/>
  <c r="E2298" i="24"/>
  <c r="E2383" i="24"/>
  <c r="E721" i="24"/>
  <c r="E708" i="24"/>
  <c r="E2507" i="24"/>
  <c r="E2499" i="24"/>
  <c r="E2389" i="24"/>
  <c r="E2385" i="24"/>
  <c r="E456" i="24"/>
  <c r="E443" i="24"/>
  <c r="E521" i="24"/>
  <c r="E508" i="24"/>
  <c r="E540" i="24"/>
  <c r="E555" i="24"/>
  <c r="E665" i="24"/>
  <c r="E652" i="24"/>
  <c r="E700" i="24"/>
  <c r="E687" i="24"/>
  <c r="E724" i="24"/>
  <c r="E711" i="24"/>
  <c r="E764" i="24"/>
  <c r="E751" i="24"/>
  <c r="E2501" i="24"/>
  <c r="E2509" i="24"/>
  <c r="E736" i="24"/>
  <c r="E723" i="24"/>
  <c r="E908" i="24"/>
  <c r="E1328" i="24"/>
  <c r="E1600" i="24"/>
  <c r="E1665" i="24"/>
  <c r="E51" i="24"/>
  <c r="E1110" i="24"/>
  <c r="E1169" i="24"/>
  <c r="E1595" i="24"/>
  <c r="E1348" i="24"/>
  <c r="E1864" i="24"/>
  <c r="E1870" i="24"/>
  <c r="E2143" i="24"/>
  <c r="E2222" i="24"/>
  <c r="E48" i="24"/>
  <c r="E191" i="24"/>
  <c r="E386" i="24"/>
  <c r="E406" i="24"/>
  <c r="E114" i="24"/>
  <c r="E2393" i="24"/>
  <c r="E957" i="24"/>
  <c r="E1560" i="24"/>
  <c r="E2022" i="24"/>
  <c r="E137" i="24"/>
  <c r="E892" i="24"/>
  <c r="E941" i="24"/>
  <c r="E1187" i="24"/>
  <c r="E1285" i="24"/>
  <c r="E1367" i="24"/>
  <c r="E1373" i="24"/>
  <c r="E1345" i="24"/>
  <c r="E1408" i="24"/>
  <c r="E1418" i="24"/>
  <c r="E1491" i="24"/>
  <c r="E1512" i="24"/>
  <c r="E1524" i="24"/>
  <c r="E1608" i="24"/>
  <c r="E1640" i="24"/>
  <c r="E1705" i="24"/>
  <c r="E1873" i="24"/>
  <c r="E1942" i="24"/>
  <c r="E2001" i="24"/>
  <c r="E2087" i="24"/>
  <c r="E2024" i="24"/>
  <c r="E2110" i="24"/>
  <c r="E2080" i="24"/>
  <c r="E2141" i="24"/>
  <c r="E2175" i="24"/>
  <c r="E2326" i="24"/>
  <c r="E2301" i="24"/>
  <c r="E2386" i="24"/>
  <c r="E32" i="24"/>
  <c r="E45" i="24"/>
  <c r="E52" i="24"/>
  <c r="E95" i="24"/>
  <c r="E108" i="24"/>
  <c r="E129" i="24"/>
  <c r="E142" i="24"/>
  <c r="E140" i="24"/>
  <c r="E153" i="24"/>
  <c r="E158" i="24"/>
  <c r="E173" i="24"/>
  <c r="E187" i="24"/>
  <c r="E219" i="24"/>
  <c r="E234" i="24"/>
  <c r="E233" i="24"/>
  <c r="E244" i="24"/>
  <c r="E262" i="24"/>
  <c r="E273" i="24"/>
  <c r="E356" i="24"/>
  <c r="E395" i="24"/>
  <c r="E612" i="24"/>
  <c r="E646" i="24"/>
  <c r="E871" i="24"/>
  <c r="E925" i="24"/>
  <c r="E893" i="24"/>
  <c r="U893" i="24" s="1"/>
  <c r="E942" i="24"/>
  <c r="E1193" i="24"/>
  <c r="E1216" i="24"/>
  <c r="E1338" i="24"/>
  <c r="E1357" i="24"/>
  <c r="E1420" i="24"/>
  <c r="E1437" i="24"/>
  <c r="E1467" i="24"/>
  <c r="E1530" i="24"/>
  <c r="E1485" i="24"/>
  <c r="E1555" i="24"/>
  <c r="E1502" i="24"/>
  <c r="E1565" i="24"/>
  <c r="E1519" i="24"/>
  <c r="E1533" i="24"/>
  <c r="E1564" i="24"/>
  <c r="E1582" i="24"/>
  <c r="E1646" i="24"/>
  <c r="E1641" i="24"/>
  <c r="E1734" i="24"/>
  <c r="E1750" i="24"/>
  <c r="E1819" i="24"/>
  <c r="E1872" i="24"/>
  <c r="E1884" i="24"/>
  <c r="E1965" i="24"/>
  <c r="E1943" i="24"/>
  <c r="E2018" i="24"/>
  <c r="E2130" i="24"/>
  <c r="E2060" i="24"/>
  <c r="E2147" i="24"/>
  <c r="E2163" i="24"/>
  <c r="E2103" i="24"/>
  <c r="E2181" i="24"/>
  <c r="E2142" i="24"/>
  <c r="E2211" i="24"/>
  <c r="E2303" i="24"/>
  <c r="E46" i="24"/>
  <c r="E1302" i="24"/>
  <c r="E1370" i="24"/>
  <c r="E1319" i="24"/>
  <c r="E1404" i="24"/>
  <c r="E1413" i="24"/>
  <c r="E1511" i="24"/>
  <c r="E1486" i="24"/>
  <c r="E1507" i="24"/>
  <c r="E1587" i="24"/>
  <c r="E1657" i="24"/>
  <c r="E1674" i="24"/>
  <c r="E1818" i="24"/>
  <c r="E1823" i="24"/>
  <c r="E1918" i="24"/>
  <c r="E1968" i="24"/>
  <c r="E2007" i="24"/>
  <c r="E2148" i="24"/>
  <c r="E2187" i="24"/>
  <c r="E2193" i="24"/>
  <c r="E2321" i="24"/>
  <c r="E2284" i="24"/>
  <c r="E2368" i="24"/>
  <c r="E43" i="24"/>
  <c r="E63" i="24"/>
  <c r="E76" i="24"/>
  <c r="E90" i="24"/>
  <c r="E103" i="24"/>
  <c r="E126" i="24"/>
  <c r="E476" i="24"/>
  <c r="E731" i="24"/>
  <c r="E737" i="24"/>
  <c r="E890" i="24"/>
  <c r="E939" i="24"/>
  <c r="E1139" i="24"/>
  <c r="E1365" i="24"/>
  <c r="E1424" i="24"/>
  <c r="E1557" i="24"/>
  <c r="E1520" i="24"/>
  <c r="E1547" i="24"/>
  <c r="E1675" i="24"/>
  <c r="E1824" i="24"/>
  <c r="E2031" i="24"/>
  <c r="E2109" i="24"/>
  <c r="E2164" i="24"/>
  <c r="E2219" i="24"/>
  <c r="E2325" i="24"/>
  <c r="E2376" i="24"/>
  <c r="E2382" i="24"/>
  <c r="E31" i="24"/>
  <c r="E44" i="24"/>
  <c r="E65" i="24"/>
  <c r="E78" i="24"/>
  <c r="E79" i="24"/>
  <c r="E92" i="24"/>
  <c r="E93" i="24"/>
  <c r="E107" i="24"/>
  <c r="E138" i="24"/>
  <c r="E151" i="24"/>
  <c r="E278" i="24"/>
  <c r="E287" i="24"/>
  <c r="E306" i="24"/>
  <c r="E322" i="24"/>
  <c r="E355" i="24"/>
  <c r="E371" i="24"/>
  <c r="E383" i="24"/>
  <c r="E2479" i="24"/>
  <c r="E2485" i="24"/>
  <c r="U2485" i="24" s="1"/>
  <c r="E56" i="24"/>
  <c r="E69" i="24"/>
  <c r="E67" i="24"/>
  <c r="E80" i="24"/>
  <c r="E97" i="24"/>
  <c r="E118" i="24"/>
  <c r="E133" i="24"/>
  <c r="E279" i="24"/>
  <c r="E292" i="24"/>
  <c r="E315" i="24"/>
  <c r="E325" i="24"/>
  <c r="E408" i="24"/>
  <c r="E457" i="24"/>
  <c r="E480" i="24"/>
  <c r="E468" i="24"/>
  <c r="E497" i="24"/>
  <c r="E589" i="24"/>
  <c r="E794" i="24"/>
  <c r="E842" i="24"/>
  <c r="E1033" i="24"/>
  <c r="E1039" i="24"/>
  <c r="E1168" i="24"/>
  <c r="E1142" i="24"/>
  <c r="E1753" i="24"/>
  <c r="E1822" i="24"/>
  <c r="E2075" i="24"/>
  <c r="E2162" i="24"/>
  <c r="E1550" i="24"/>
  <c r="E1613" i="24"/>
  <c r="E131" i="24"/>
  <c r="E144" i="24"/>
  <c r="E472" i="24"/>
  <c r="E498" i="24"/>
  <c r="E513" i="24"/>
  <c r="E519" i="24"/>
  <c r="E529" i="24"/>
  <c r="E535" i="24"/>
  <c r="E1983" i="24"/>
  <c r="E2166" i="24"/>
  <c r="E2096" i="24"/>
  <c r="E2183" i="24"/>
  <c r="E2217" i="24"/>
  <c r="E2232" i="24"/>
  <c r="E2324" i="24"/>
  <c r="E2339" i="24"/>
  <c r="E36" i="24"/>
  <c r="E49" i="24"/>
  <c r="E58" i="24"/>
  <c r="E71" i="24"/>
  <c r="E70" i="24"/>
  <c r="E86" i="24"/>
  <c r="E100" i="24"/>
  <c r="E132" i="24"/>
  <c r="E241" i="24"/>
  <c r="E481" i="24"/>
  <c r="E546" i="24"/>
  <c r="E577" i="24"/>
  <c r="E2474" i="24"/>
  <c r="E2480" i="24"/>
  <c r="E766" i="24"/>
  <c r="E812" i="24"/>
  <c r="E1725" i="24"/>
  <c r="E2005" i="24"/>
  <c r="E2083" i="24"/>
  <c r="E72" i="24"/>
  <c r="E197" i="24"/>
  <c r="E210" i="24"/>
  <c r="E1391" i="24"/>
  <c r="E1484" i="24"/>
  <c r="E1545" i="24"/>
  <c r="E2006" i="24"/>
  <c r="E1358" i="24"/>
  <c r="E1751" i="24"/>
  <c r="E1820" i="24"/>
  <c r="E2093" i="24"/>
  <c r="E2171" i="24"/>
  <c r="E68" i="24"/>
  <c r="E81" i="24"/>
  <c r="E85" i="24"/>
  <c r="E98" i="24"/>
  <c r="E352" i="24"/>
  <c r="E358" i="24"/>
  <c r="E1708" i="24"/>
  <c r="E1752" i="24"/>
  <c r="E1821" i="24"/>
  <c r="E1832" i="24"/>
  <c r="E1838" i="24"/>
  <c r="E1865" i="24"/>
  <c r="E1938" i="24"/>
  <c r="E1886" i="24"/>
  <c r="E1966" i="24"/>
  <c r="E239" i="24"/>
  <c r="E2095" i="24"/>
  <c r="E189" i="24"/>
  <c r="E53" i="24"/>
  <c r="E62" i="24"/>
  <c r="E75" i="24"/>
  <c r="E89" i="24"/>
  <c r="E102" i="24"/>
  <c r="E112" i="24"/>
  <c r="E183" i="24"/>
  <c r="E442" i="24"/>
  <c r="E465" i="24"/>
  <c r="E608" i="24"/>
  <c r="E1028" i="24"/>
  <c r="E1034" i="24"/>
  <c r="E1154" i="24"/>
  <c r="E1174" i="24"/>
  <c r="E1192" i="24"/>
  <c r="E1249" i="24"/>
  <c r="E1310" i="24"/>
  <c r="E1138" i="24"/>
  <c r="E1293" i="24"/>
  <c r="E2011" i="24"/>
  <c r="E260" i="24"/>
  <c r="E459" i="24"/>
  <c r="E1851" i="24"/>
  <c r="E1946" i="24"/>
  <c r="E1112" i="24"/>
  <c r="E1699" i="24"/>
  <c r="E836" i="24"/>
  <c r="E194" i="24"/>
  <c r="E884" i="24"/>
  <c r="E1234" i="24"/>
  <c r="E1183" i="24"/>
  <c r="E350" i="24"/>
  <c r="E581" i="24"/>
  <c r="E1143" i="24"/>
  <c r="E235" i="24"/>
  <c r="E396" i="24"/>
  <c r="E936" i="24"/>
  <c r="E1115" i="24"/>
  <c r="E1233" i="24"/>
  <c r="E965" i="24"/>
  <c r="E1157" i="24"/>
  <c r="E789" i="24"/>
  <c r="E1431" i="24"/>
  <c r="E2151" i="24"/>
  <c r="E1190" i="24"/>
  <c r="E1206" i="24"/>
  <c r="E1218" i="24"/>
  <c r="E1257" i="24"/>
  <c r="E1296" i="24"/>
  <c r="E1316" i="24"/>
  <c r="E1379" i="24"/>
  <c r="E1390" i="24"/>
  <c r="E2072" i="24"/>
  <c r="E1209" i="24"/>
  <c r="E1220" i="24"/>
  <c r="E1121" i="24"/>
  <c r="E1845" i="24"/>
  <c r="E1976" i="24"/>
  <c r="E1977" i="24"/>
  <c r="E1331" i="24"/>
  <c r="E821" i="24"/>
  <c r="E863" i="24"/>
  <c r="E854" i="24"/>
  <c r="E902" i="24"/>
  <c r="E966" i="24"/>
  <c r="E1009" i="24"/>
  <c r="E975" i="24"/>
  <c r="E1023" i="24"/>
  <c r="E993" i="24"/>
  <c r="E1036" i="24"/>
  <c r="E1096" i="24"/>
  <c r="E1148" i="24"/>
  <c r="E1109" i="24"/>
  <c r="E1162" i="24"/>
  <c r="E1307" i="24"/>
  <c r="E1362" i="24"/>
  <c r="E1453" i="24"/>
  <c r="E1482" i="24"/>
  <c r="E1489" i="24"/>
  <c r="E1553" i="24"/>
  <c r="E1498" i="24"/>
  <c r="E1554" i="24"/>
  <c r="E1618" i="24"/>
  <c r="E1614" i="24"/>
  <c r="E1680" i="24"/>
  <c r="E1635" i="24"/>
  <c r="E1653" i="24"/>
  <c r="E1719" i="24"/>
  <c r="E1771" i="24"/>
  <c r="E1834" i="24"/>
  <c r="E1803" i="24"/>
  <c r="E1867" i="24"/>
  <c r="E1816" i="24"/>
  <c r="E1895" i="24"/>
  <c r="E1962" i="24"/>
  <c r="E2052" i="24"/>
  <c r="E2124" i="24"/>
  <c r="E2097" i="24"/>
  <c r="E2169" i="24"/>
  <c r="E2106" i="24"/>
  <c r="E2178" i="24"/>
  <c r="E2229" i="24"/>
  <c r="E179" i="24"/>
  <c r="E240" i="24"/>
  <c r="E242" i="24"/>
  <c r="E265" i="24"/>
  <c r="E297" i="24"/>
  <c r="E303" i="24"/>
  <c r="E314" i="24"/>
  <c r="E320" i="24"/>
  <c r="E346" i="24"/>
  <c r="E357" i="24"/>
  <c r="E363" i="24"/>
  <c r="E374" i="24"/>
  <c r="E399" i="24"/>
  <c r="E414" i="24"/>
  <c r="E435" i="24"/>
  <c r="E451" i="24"/>
  <c r="E474" i="24"/>
  <c r="E494" i="24"/>
  <c r="E495" i="24"/>
  <c r="E517" i="24"/>
  <c r="E526" i="24"/>
  <c r="E548" i="24"/>
  <c r="E547" i="24"/>
  <c r="E572" i="24"/>
  <c r="E563" i="24"/>
  <c r="E580" i="24"/>
  <c r="E606" i="24"/>
  <c r="E597" i="24"/>
  <c r="E636" i="24"/>
  <c r="E660" i="24"/>
  <c r="E695" i="24"/>
  <c r="E729" i="24"/>
  <c r="E769" i="24"/>
  <c r="E815" i="24"/>
  <c r="E804" i="24"/>
  <c r="E846" i="24"/>
  <c r="E823" i="24"/>
  <c r="E865" i="24"/>
  <c r="E864" i="24"/>
  <c r="E907" i="24"/>
  <c r="E882" i="24"/>
  <c r="E930" i="24"/>
  <c r="E910" i="24"/>
  <c r="E953" i="24"/>
  <c r="E968" i="24"/>
  <c r="E1011" i="24"/>
  <c r="E979" i="24"/>
  <c r="E1027" i="24"/>
  <c r="E994" i="24"/>
  <c r="E1037" i="24"/>
  <c r="E1085" i="24"/>
  <c r="E1137" i="24"/>
  <c r="E1133" i="24"/>
  <c r="E1141" i="24"/>
  <c r="E1159" i="24"/>
  <c r="E1173" i="24"/>
  <c r="E1212" i="24"/>
  <c r="E1228" i="24"/>
  <c r="E1237" i="24"/>
  <c r="E1248" i="24"/>
  <c r="E1303" i="24"/>
  <c r="E1258" i="24"/>
  <c r="E1279" i="24"/>
  <c r="E1301" i="24"/>
  <c r="E1363" i="24"/>
  <c r="E1318" i="24"/>
  <c r="E1329" i="24"/>
  <c r="E1341" i="24"/>
  <c r="E1442" i="24"/>
  <c r="E1461" i="24"/>
  <c r="E1518" i="24"/>
  <c r="E1517" i="24"/>
  <c r="E1567" i="24"/>
  <c r="E1625" i="24"/>
  <c r="E1636" i="24"/>
  <c r="E1766" i="24"/>
  <c r="E1836" i="24"/>
  <c r="E1776" i="24"/>
  <c r="E1846" i="24"/>
  <c r="E1794" i="24"/>
  <c r="E1858" i="24"/>
  <c r="E1804" i="24"/>
  <c r="E1869" i="24"/>
  <c r="E1936" i="24"/>
  <c r="E1963" i="24"/>
  <c r="E1993" i="24"/>
  <c r="E2065" i="24"/>
  <c r="E2034" i="24"/>
  <c r="E2115" i="24"/>
  <c r="E2085" i="24"/>
  <c r="E2157" i="24"/>
  <c r="E2107" i="24"/>
  <c r="E2179" i="24"/>
  <c r="E2156" i="24"/>
  <c r="E2215" i="24"/>
  <c r="E1269" i="24"/>
  <c r="E1369" i="24"/>
  <c r="E1381" i="24"/>
  <c r="E1402" i="24"/>
  <c r="E1417" i="24"/>
  <c r="E1458" i="24"/>
  <c r="E1468" i="24"/>
  <c r="E1479" i="24"/>
  <c r="E1487" i="24"/>
  <c r="E1551" i="24"/>
  <c r="E1514" i="24"/>
  <c r="E1535" i="24"/>
  <c r="E1599" i="24"/>
  <c r="E1583" i="24"/>
  <c r="E1592" i="24"/>
  <c r="E1650" i="24"/>
  <c r="E1603" i="24"/>
  <c r="E1631" i="24"/>
  <c r="E1690" i="24"/>
  <c r="E1643" i="24"/>
  <c r="E1662" i="24"/>
  <c r="E1728" i="24"/>
  <c r="E1700" i="24"/>
  <c r="E1730" i="24"/>
  <c r="E1735" i="24"/>
  <c r="E1805" i="24"/>
  <c r="E1759" i="24"/>
  <c r="E1829" i="24"/>
  <c r="E1814" i="24"/>
  <c r="E1878" i="24"/>
  <c r="E1852" i="24"/>
  <c r="E1927" i="24"/>
  <c r="E1904" i="24"/>
  <c r="E1971" i="24"/>
  <c r="E1921" i="24"/>
  <c r="E1988" i="24"/>
  <c r="E1959" i="24"/>
  <c r="E1994" i="24"/>
  <c r="E2074" i="24"/>
  <c r="E2036" i="24"/>
  <c r="E2108" i="24"/>
  <c r="E2040" i="24"/>
  <c r="E2121" i="24"/>
  <c r="E2081" i="24"/>
  <c r="E2153" i="24"/>
  <c r="E2104" i="24"/>
  <c r="E2176" i="24"/>
  <c r="E163" i="24"/>
  <c r="E225" i="24"/>
  <c r="E251" i="24"/>
  <c r="E253" i="24"/>
  <c r="E285" i="24"/>
  <c r="E291" i="24"/>
  <c r="E310" i="24"/>
  <c r="E316" i="24"/>
  <c r="E429" i="24"/>
  <c r="E448" i="24"/>
  <c r="E545" i="24"/>
  <c r="E567" i="24"/>
  <c r="E576" i="24"/>
  <c r="E602" i="24"/>
  <c r="E590" i="24"/>
  <c r="E615" i="24"/>
  <c r="E643" i="24"/>
  <c r="E633" i="24"/>
  <c r="E657" i="24"/>
  <c r="E682" i="24"/>
  <c r="E715" i="24"/>
  <c r="E795" i="24"/>
  <c r="E837" i="24"/>
  <c r="E814" i="24"/>
  <c r="E856" i="24"/>
  <c r="E843" i="24"/>
  <c r="E886" i="24"/>
  <c r="E900" i="24"/>
  <c r="E948" i="24"/>
  <c r="U948" i="24" s="1"/>
  <c r="E921" i="24"/>
  <c r="E970" i="24"/>
  <c r="E1018" i="24"/>
  <c r="E992" i="24"/>
  <c r="E1035" i="24"/>
  <c r="E1156" i="24"/>
  <c r="E1167" i="24"/>
  <c r="E1181" i="24"/>
  <c r="E1188" i="24"/>
  <c r="E1247" i="24"/>
  <c r="E1306" i="24"/>
  <c r="E1315" i="24"/>
  <c r="E1359" i="24"/>
  <c r="E1378" i="24"/>
  <c r="E1389" i="24"/>
  <c r="E1410" i="24"/>
  <c r="E1463" i="24"/>
  <c r="E1495" i="24"/>
  <c r="E1504" i="24"/>
  <c r="E1528" i="24"/>
  <c r="E1576" i="24"/>
  <c r="E1584" i="24"/>
  <c r="E1642" i="24"/>
  <c r="E1593" i="24"/>
  <c r="E1651" i="24"/>
  <c r="E1627" i="24"/>
  <c r="E1693" i="24"/>
  <c r="E1736" i="24"/>
  <c r="E1781" i="24"/>
  <c r="E1844" i="24"/>
  <c r="E1785" i="24"/>
  <c r="E1856" i="24"/>
  <c r="E1795" i="24"/>
  <c r="E1815" i="24"/>
  <c r="E1897" i="24"/>
  <c r="E1972" i="24"/>
  <c r="E2019" i="24"/>
  <c r="E2041" i="24"/>
  <c r="E2113" i="24"/>
  <c r="E2071" i="24"/>
  <c r="E2126" i="24"/>
  <c r="E2208" i="24"/>
  <c r="E224" i="24"/>
  <c r="E252" i="24"/>
  <c r="E266" i="24"/>
  <c r="E268" i="24"/>
  <c r="E288" i="24"/>
  <c r="E294" i="24"/>
  <c r="E311" i="24"/>
  <c r="E317" i="24"/>
  <c r="E401" i="24"/>
  <c r="E413" i="24"/>
  <c r="E493" i="24"/>
  <c r="E515" i="24"/>
  <c r="E562" i="24"/>
  <c r="E578" i="24"/>
  <c r="E604" i="24"/>
  <c r="E596" i="24"/>
  <c r="E618" i="24"/>
  <c r="E621" i="24"/>
  <c r="E644" i="24"/>
  <c r="E635" i="24"/>
  <c r="E659" i="24"/>
  <c r="E685" i="24"/>
  <c r="E718" i="24"/>
  <c r="E696" i="24"/>
  <c r="E730" i="24"/>
  <c r="E198" i="24"/>
  <c r="E204" i="24"/>
  <c r="E269" i="24"/>
  <c r="E271" i="24"/>
  <c r="E336" i="24"/>
  <c r="E345" i="24"/>
  <c r="E403" i="24"/>
  <c r="E415" i="24"/>
  <c r="E496" i="24"/>
  <c r="E518" i="24"/>
  <c r="E552" i="24"/>
  <c r="E574" i="24"/>
  <c r="E625" i="24"/>
  <c r="E648" i="24"/>
  <c r="E642" i="24"/>
  <c r="E667" i="24"/>
  <c r="E779" i="24"/>
  <c r="E820" i="24"/>
  <c r="E800" i="24"/>
  <c r="E847" i="24"/>
  <c r="E824" i="24"/>
  <c r="E866" i="24"/>
  <c r="E868" i="24"/>
  <c r="E916" i="24"/>
  <c r="E911" i="24"/>
  <c r="E954" i="24"/>
  <c r="E951" i="24"/>
  <c r="E964" i="24"/>
  <c r="E1012" i="24"/>
  <c r="E995" i="24"/>
  <c r="E1038" i="24"/>
  <c r="E785" i="24"/>
  <c r="E832" i="24"/>
  <c r="E810" i="24"/>
  <c r="E852" i="24"/>
  <c r="E933" i="24"/>
  <c r="E976" i="24"/>
  <c r="E956" i="24"/>
  <c r="E1004" i="24"/>
  <c r="E972" i="24"/>
  <c r="E1015" i="24"/>
  <c r="E983" i="24"/>
  <c r="E1031" i="24"/>
  <c r="E1171" i="24"/>
  <c r="E1224" i="24"/>
  <c r="E1282" i="24"/>
  <c r="E1337" i="24"/>
  <c r="E1322" i="24"/>
  <c r="E1355" i="24"/>
  <c r="E1396" i="24"/>
  <c r="E1436" i="24"/>
  <c r="E1466" i="24"/>
  <c r="E1523" i="24"/>
  <c r="E1477" i="24"/>
  <c r="E1534" i="24"/>
  <c r="E1501" i="24"/>
  <c r="E1558" i="24"/>
  <c r="E1539" i="24"/>
  <c r="E1596" i="24"/>
  <c r="E1548" i="24"/>
  <c r="E1605" i="24"/>
  <c r="E1581" i="24"/>
  <c r="E1590" i="24"/>
  <c r="E1648" i="24"/>
  <c r="E1622" i="24"/>
  <c r="E1688" i="24"/>
  <c r="E1667" i="24"/>
  <c r="E1722" i="24"/>
  <c r="E1784" i="24"/>
  <c r="E1749" i="24"/>
  <c r="E1812" i="24"/>
  <c r="E1755" i="24"/>
  <c r="E1825" i="24"/>
  <c r="E1778" i="24"/>
  <c r="E1841" i="24"/>
  <c r="E1798" i="24"/>
  <c r="E1862" i="24"/>
  <c r="E1891" i="24"/>
  <c r="E1958" i="24"/>
  <c r="E1902" i="24"/>
  <c r="E1969" i="24"/>
  <c r="E1913" i="24"/>
  <c r="E1980" i="24"/>
  <c r="E1929" i="24"/>
  <c r="E1996" i="24"/>
  <c r="E1956" i="24"/>
  <c r="E2025" i="24"/>
  <c r="E2078" i="24"/>
  <c r="E2150" i="24"/>
  <c r="E2102" i="24"/>
  <c r="E2174" i="24"/>
  <c r="E188" i="24"/>
  <c r="E192" i="24"/>
  <c r="E205" i="24"/>
  <c r="E209" i="24"/>
  <c r="E247" i="24"/>
  <c r="E275" i="24"/>
  <c r="E281" i="24"/>
  <c r="E305" i="24"/>
  <c r="E313" i="24"/>
  <c r="E407" i="24"/>
  <c r="E419" i="24"/>
  <c r="E489" i="24"/>
  <c r="E511" i="24"/>
  <c r="E588" i="24"/>
  <c r="E610" i="24"/>
  <c r="E631" i="24"/>
  <c r="E655" i="24"/>
  <c r="E674" i="24"/>
  <c r="E701" i="24"/>
  <c r="E811" i="24"/>
  <c r="E853" i="24"/>
  <c r="E840" i="24"/>
  <c r="E883" i="24"/>
  <c r="E934" i="24"/>
  <c r="E977" i="24"/>
  <c r="E962" i="24"/>
  <c r="E1005" i="24"/>
  <c r="E973" i="24"/>
  <c r="E1016" i="24"/>
  <c r="E989" i="24"/>
  <c r="E1032" i="24"/>
  <c r="E1122" i="24"/>
  <c r="E1182" i="24"/>
  <c r="E1153" i="24"/>
  <c r="E1207" i="24"/>
  <c r="E1164" i="24"/>
  <c r="E1172" i="24"/>
  <c r="E1196" i="24"/>
  <c r="E1213" i="24"/>
  <c r="E1232" i="24"/>
  <c r="E1252" i="24"/>
  <c r="E1262" i="24"/>
  <c r="E1317" i="24"/>
  <c r="E1275" i="24"/>
  <c r="E1330" i="24"/>
  <c r="E1292" i="24"/>
  <c r="E1304" i="24"/>
  <c r="E1313" i="24"/>
  <c r="E1323" i="24"/>
  <c r="E1346" i="24"/>
  <c r="E1368" i="24"/>
  <c r="E1386" i="24"/>
  <c r="E1443" i="24"/>
  <c r="E1426" i="24"/>
  <c r="E1483" i="24"/>
  <c r="E1478" i="24"/>
  <c r="E1549" i="24"/>
  <c r="E1606" i="24"/>
  <c r="E1591" i="24"/>
  <c r="E1649" i="24"/>
  <c r="E1630" i="24"/>
  <c r="E1689" i="24"/>
  <c r="E1661" i="24"/>
  <c r="E1706" i="24"/>
  <c r="E1768" i="24"/>
  <c r="E1757" i="24"/>
  <c r="E1827" i="24"/>
  <c r="E1772" i="24"/>
  <c r="E1842" i="24"/>
  <c r="E1799" i="24"/>
  <c r="E1863" i="24"/>
  <c r="E1813" i="24"/>
  <c r="E1877" i="24"/>
  <c r="E1903" i="24"/>
  <c r="E1970" i="24"/>
  <c r="E1907" i="24"/>
  <c r="E1982" i="24"/>
  <c r="E1957" i="24"/>
  <c r="E2026" i="24"/>
  <c r="E2000" i="24"/>
  <c r="E2048" i="24"/>
  <c r="E2120" i="24"/>
  <c r="E2305" i="24"/>
  <c r="E1288" i="24"/>
  <c r="E1335" i="24"/>
  <c r="E1353" i="24"/>
  <c r="E1364" i="24"/>
  <c r="E1387" i="24"/>
  <c r="E1474" i="24"/>
  <c r="E1531" i="24"/>
  <c r="E1626" i="24"/>
  <c r="E1685" i="24"/>
  <c r="E1637" i="24"/>
  <c r="E1696" i="24"/>
  <c r="E1694" i="24"/>
  <c r="E1763" i="24"/>
  <c r="E1727" i="24"/>
  <c r="E1786" i="24"/>
  <c r="E1849" i="24"/>
  <c r="E1796" i="24"/>
  <c r="E1807" i="24"/>
  <c r="E1866" i="24"/>
  <c r="E1941" i="24"/>
  <c r="E1911" i="24"/>
  <c r="E1978" i="24"/>
  <c r="E1954" i="24"/>
  <c r="E2030" i="24"/>
  <c r="E2086" i="24"/>
  <c r="E2158" i="24"/>
  <c r="E2100" i="24"/>
  <c r="E2172" i="24"/>
  <c r="E2138" i="24"/>
  <c r="E2161" i="24"/>
  <c r="E182" i="24"/>
  <c r="E185" i="24"/>
  <c r="E230" i="24"/>
  <c r="E232" i="24"/>
  <c r="E270" i="24"/>
  <c r="E276" i="24"/>
  <c r="E351" i="24"/>
  <c r="E392" i="24"/>
  <c r="E404" i="24"/>
  <c r="E416" i="24"/>
  <c r="E502" i="24"/>
  <c r="E524" i="24"/>
  <c r="E586" i="24"/>
  <c r="E607" i="24"/>
  <c r="E626" i="24"/>
  <c r="E649" i="24"/>
  <c r="E645" i="24"/>
  <c r="E670" i="24"/>
  <c r="E783" i="24"/>
  <c r="E830" i="24"/>
  <c r="E801" i="24"/>
  <c r="E848" i="24"/>
  <c r="E918" i="24"/>
  <c r="E932" i="24"/>
  <c r="E955" i="24"/>
  <c r="E998" i="24"/>
  <c r="E971" i="24"/>
  <c r="E1014" i="24"/>
  <c r="E986" i="24"/>
  <c r="E1029" i="24"/>
  <c r="E1106" i="24"/>
  <c r="E1165" i="24"/>
  <c r="E1126" i="24"/>
  <c r="E1135" i="24"/>
  <c r="E1189" i="24"/>
  <c r="E1151" i="24"/>
  <c r="E1186" i="24"/>
  <c r="E1240" i="24"/>
  <c r="E1214" i="24"/>
  <c r="E1239" i="24"/>
  <c r="E1260" i="24"/>
  <c r="E1273" i="24"/>
  <c r="E1281" i="24"/>
  <c r="E1290" i="24"/>
  <c r="E1311" i="24"/>
  <c r="E1366" i="24"/>
  <c r="E1321" i="24"/>
  <c r="E1343" i="24"/>
  <c r="E1347" i="24"/>
  <c r="E1395" i="24"/>
  <c r="E1405" i="24"/>
  <c r="E1435" i="24"/>
  <c r="E1446" i="24"/>
  <c r="E1455" i="24"/>
  <c r="E1464" i="24"/>
  <c r="E1481" i="24"/>
  <c r="E1562" i="24"/>
  <c r="E1589" i="24"/>
  <c r="E1647" i="24"/>
  <c r="E1607" i="24"/>
  <c r="E1639" i="24"/>
  <c r="E1698" i="24"/>
  <c r="E1659" i="24"/>
  <c r="E1702" i="24"/>
  <c r="E1738" i="24"/>
  <c r="E1748" i="24"/>
  <c r="E1811" i="24"/>
  <c r="E1777" i="24"/>
  <c r="E1840" i="24"/>
  <c r="E1787" i="24"/>
  <c r="E1850" i="24"/>
  <c r="E1801" i="24"/>
  <c r="E1900" i="24"/>
  <c r="E1967" i="24"/>
  <c r="E1912" i="24"/>
  <c r="E1955" i="24"/>
  <c r="E2008" i="24"/>
  <c r="E2037" i="24"/>
  <c r="E2067" i="24"/>
  <c r="E2139" i="24"/>
  <c r="E2077" i="24"/>
  <c r="E2149" i="24"/>
  <c r="E2088" i="24"/>
  <c r="E2160" i="24"/>
  <c r="E2101" i="24"/>
  <c r="E2173" i="24"/>
  <c r="E2140" i="24"/>
  <c r="E156" i="24"/>
  <c r="E231" i="24"/>
  <c r="E338" i="24"/>
  <c r="E349" i="24"/>
  <c r="E393" i="24"/>
  <c r="E405" i="24"/>
  <c r="E417" i="24"/>
  <c r="E466" i="24"/>
  <c r="E482" i="24"/>
  <c r="E500" i="24"/>
  <c r="E525" i="24"/>
  <c r="E566" i="24"/>
  <c r="E611" i="24"/>
  <c r="E639" i="24"/>
  <c r="E627" i="24"/>
  <c r="E650" i="24"/>
  <c r="E664" i="24"/>
  <c r="E694" i="24"/>
  <c r="E722" i="24"/>
  <c r="E758" i="24"/>
  <c r="E1433" i="24"/>
  <c r="E162" i="24"/>
  <c r="E165" i="24"/>
  <c r="E208" i="24"/>
  <c r="E212" i="24"/>
  <c r="E359" i="24"/>
  <c r="E411" i="24"/>
  <c r="E423" i="24"/>
  <c r="E487" i="24"/>
  <c r="E512" i="24"/>
  <c r="E632" i="24"/>
  <c r="E656" i="24"/>
  <c r="E675" i="24"/>
  <c r="E713" i="24"/>
  <c r="E813" i="24"/>
  <c r="E855" i="24"/>
  <c r="E904" i="24"/>
  <c r="E947" i="24"/>
  <c r="E924" i="24"/>
  <c r="E958" i="24"/>
  <c r="E1006" i="24"/>
  <c r="E974" i="24"/>
  <c r="E1017" i="24"/>
  <c r="E1123" i="24"/>
  <c r="E1263" i="24"/>
  <c r="E2192" i="24"/>
  <c r="E2278" i="24"/>
  <c r="E2207" i="24"/>
  <c r="E2283" i="24"/>
  <c r="E2214" i="24"/>
  <c r="E2290" i="24"/>
  <c r="E2220" i="24"/>
  <c r="E2296" i="24"/>
  <c r="E2235" i="24"/>
  <c r="E2311" i="24"/>
  <c r="E2254" i="24"/>
  <c r="E2331" i="24"/>
  <c r="E2258" i="24"/>
  <c r="E2335" i="24"/>
  <c r="E2263" i="24"/>
  <c r="E2341" i="24"/>
  <c r="E2318" i="24"/>
  <c r="E2399" i="24"/>
  <c r="E2345" i="24"/>
  <c r="E2454" i="24"/>
  <c r="E2359" i="24"/>
  <c r="E2458" i="24"/>
  <c r="E2363" i="24"/>
  <c r="E2462" i="24"/>
  <c r="E2367" i="24"/>
  <c r="E2466" i="24"/>
  <c r="E2379" i="24"/>
  <c r="E2478" i="24"/>
  <c r="E2405" i="24"/>
  <c r="E2194" i="24"/>
  <c r="E2280" i="24"/>
  <c r="E2199" i="24"/>
  <c r="E2285" i="24"/>
  <c r="E2231" i="24"/>
  <c r="E2307" i="24"/>
  <c r="E2236" i="24"/>
  <c r="E2312" i="24"/>
  <c r="E2244" i="24"/>
  <c r="E2320" i="24"/>
  <c r="E2240" i="24"/>
  <c r="E2327" i="24"/>
  <c r="E2255" i="24"/>
  <c r="E2332" i="24"/>
  <c r="E2259" i="24"/>
  <c r="E2337" i="24"/>
  <c r="E2342" i="24"/>
  <c r="E2451" i="24"/>
  <c r="E2346" i="24"/>
  <c r="E2455" i="24"/>
  <c r="E2360" i="24"/>
  <c r="E2459" i="24"/>
  <c r="E2364" i="24"/>
  <c r="E2463" i="24"/>
  <c r="E2398" i="24"/>
  <c r="E2195" i="24"/>
  <c r="E2281" i="24"/>
  <c r="E2212" i="24"/>
  <c r="E2288" i="24"/>
  <c r="E2216" i="24"/>
  <c r="E2292" i="24"/>
  <c r="E2223" i="24"/>
  <c r="E2309" i="24"/>
  <c r="E2252" i="24"/>
  <c r="E2329" i="24"/>
  <c r="E2256" i="24"/>
  <c r="E2333" i="24"/>
  <c r="E2260" i="24"/>
  <c r="E2338" i="24"/>
  <c r="E2343" i="24"/>
  <c r="E2452" i="24"/>
  <c r="E2347" i="24"/>
  <c r="E2456" i="24"/>
  <c r="E2361" i="24"/>
  <c r="E2460" i="24"/>
  <c r="E2365" i="24"/>
  <c r="E2464" i="24"/>
  <c r="E2384" i="24"/>
  <c r="E2483" i="24"/>
  <c r="E2401" i="24"/>
  <c r="E2200" i="24"/>
  <c r="E2276" i="24"/>
  <c r="E2196" i="24"/>
  <c r="E2282" i="24"/>
  <c r="E2213" i="24"/>
  <c r="E2289" i="24"/>
  <c r="E2253" i="24"/>
  <c r="E2330" i="24"/>
  <c r="E2247" i="24"/>
  <c r="E2334" i="24"/>
  <c r="E2344" i="24"/>
  <c r="E2453" i="24"/>
  <c r="E2358" i="24"/>
  <c r="E2457" i="24"/>
  <c r="E2362" i="24"/>
  <c r="E2461" i="24"/>
  <c r="E2366" i="24"/>
  <c r="E2465" i="24"/>
  <c r="E2387" i="24"/>
  <c r="E2487" i="24"/>
  <c r="E2403" i="24"/>
  <c r="E2381" i="24"/>
  <c r="E2491" i="24"/>
  <c r="E1342" i="24"/>
  <c r="E272" i="24"/>
  <c r="E2257" i="24"/>
  <c r="E2206" i="24"/>
  <c r="E154" i="24"/>
  <c r="E373" i="24"/>
  <c r="E806" i="24"/>
  <c r="E353" i="24"/>
  <c r="E1372" i="24"/>
  <c r="E2353" i="24"/>
  <c r="E669" i="24"/>
  <c r="E1666" i="24"/>
  <c r="E2391" i="24"/>
  <c r="E2209" i="24"/>
  <c r="E1997" i="24"/>
  <c r="E2131" i="24"/>
  <c r="E1747" i="24"/>
  <c r="E1494" i="24"/>
  <c r="E237" i="24"/>
  <c r="E1802" i="24"/>
  <c r="E1991" i="24"/>
  <c r="E2132" i="24"/>
  <c r="E2308" i="24"/>
  <c r="E620" i="24"/>
  <c r="E1327" i="24"/>
  <c r="E549" i="24"/>
  <c r="E1960" i="24"/>
  <c r="E2135" i="24"/>
  <c r="E1883" i="24"/>
  <c r="E226" i="24"/>
  <c r="E2002" i="24"/>
  <c r="E178" i="24"/>
  <c r="E216" i="24"/>
  <c r="E379" i="24"/>
  <c r="E389" i="24"/>
  <c r="E461" i="24"/>
  <c r="E1610" i="24"/>
  <c r="E1470" i="24"/>
  <c r="E1894" i="24"/>
  <c r="E1400" i="24"/>
  <c r="E1634" i="24"/>
  <c r="E1792" i="24"/>
  <c r="E1922" i="24"/>
  <c r="E2105" i="24"/>
  <c r="E2242" i="24"/>
  <c r="E582" i="24"/>
  <c r="E1130" i="24"/>
  <c r="E1195" i="24"/>
  <c r="E1244" i="24"/>
  <c r="E1254" i="24"/>
  <c r="E1108" i="24"/>
  <c r="E1235" i="24"/>
  <c r="E2069" i="24"/>
  <c r="E2221" i="24"/>
  <c r="E1892" i="24"/>
  <c r="E1764" i="24"/>
  <c r="E1394" i="24"/>
  <c r="E1434" i="24"/>
  <c r="E2250" i="24"/>
  <c r="E2356" i="24"/>
  <c r="E1223" i="24"/>
  <c r="E2154" i="24"/>
  <c r="E267" i="24"/>
  <c r="E145" i="24"/>
  <c r="E2352" i="24"/>
  <c r="E928" i="24"/>
  <c r="E2357" i="24"/>
  <c r="E432" i="24"/>
  <c r="E905" i="24"/>
  <c r="E1542" i="24"/>
  <c r="E1472" i="24"/>
  <c r="E1388" i="24"/>
  <c r="E1497" i="24"/>
  <c r="E1742" i="24"/>
  <c r="E388" i="24"/>
  <c r="E774" i="24"/>
  <c r="E926" i="24"/>
  <c r="E1860" i="24"/>
  <c r="E238" i="24"/>
  <c r="E1602" i="24"/>
  <c r="E1284" i="24"/>
  <c r="E1669" i="24"/>
  <c r="E2239" i="24"/>
  <c r="E1276" i="24"/>
  <c r="E793" i="24"/>
  <c r="E119" i="24"/>
  <c r="E790" i="24"/>
  <c r="E875" i="24"/>
  <c r="E1932" i="24"/>
  <c r="E1065" i="24"/>
  <c r="E1203" i="24"/>
  <c r="E1540" i="24"/>
  <c r="E1333" i="24"/>
  <c r="E584" i="24"/>
  <c r="E171" i="24"/>
  <c r="E217" i="24"/>
  <c r="E380" i="24"/>
  <c r="E1714" i="24"/>
  <c r="E859" i="24"/>
  <c r="E1779" i="24"/>
  <c r="E988" i="24"/>
  <c r="E2249" i="24"/>
  <c r="E1179" i="24"/>
  <c r="E1762" i="24"/>
  <c r="E2032" i="24"/>
  <c r="E1104" i="24"/>
  <c r="E2127" i="24"/>
  <c r="E1447" i="24"/>
  <c r="E2042" i="24"/>
  <c r="E1198" i="24"/>
  <c r="E1219" i="24"/>
  <c r="E1924" i="24"/>
  <c r="E2043" i="24"/>
  <c r="E148" i="24"/>
  <c r="E1773" i="24"/>
  <c r="E1561" i="24"/>
  <c r="E2084" i="24"/>
  <c r="E348" i="24"/>
  <c r="E1197" i="24"/>
  <c r="E1351" i="24"/>
  <c r="E1744" i="24"/>
  <c r="E1783" i="24"/>
  <c r="E1460" i="24"/>
  <c r="E1452" i="24"/>
  <c r="E887" i="24"/>
  <c r="E1532" i="24"/>
  <c r="E1953" i="24"/>
  <c r="E1071" i="24"/>
  <c r="E1817" i="24"/>
  <c r="E402" i="24"/>
  <c r="E2204" i="24"/>
  <c r="E365" i="24"/>
  <c r="E1529" i="24"/>
  <c r="E1128" i="24"/>
  <c r="E1676" i="24"/>
  <c r="E1415" i="24"/>
  <c r="E1305" i="24"/>
  <c r="E1312" i="24"/>
  <c r="E1399" i="24"/>
  <c r="E1406" i="24"/>
  <c r="E805" i="24"/>
  <c r="E1261" i="24"/>
  <c r="E1985" i="24"/>
  <c r="E160" i="24"/>
  <c r="E1077" i="24"/>
  <c r="E1114" i="24"/>
  <c r="E1492" i="24"/>
  <c r="E1526" i="24"/>
  <c r="E1283" i="24"/>
  <c r="E876" i="24"/>
  <c r="E1915" i="24"/>
  <c r="E1127" i="24"/>
  <c r="E1081" i="24"/>
  <c r="E1136" i="24"/>
  <c r="E1242" i="24"/>
  <c r="E2035" i="24"/>
  <c r="E341" i="24"/>
  <c r="E2355" i="24"/>
  <c r="E561" i="24"/>
  <c r="E564" i="24"/>
  <c r="E2038" i="24"/>
  <c r="E2047" i="24"/>
  <c r="E501" i="24"/>
  <c r="E504" i="24"/>
  <c r="E538" i="24"/>
  <c r="E541" i="24"/>
  <c r="E1409" i="24"/>
  <c r="E1416" i="24"/>
  <c r="E2082" i="24"/>
  <c r="E2091" i="24"/>
  <c r="E1377" i="24"/>
  <c r="E1384" i="24"/>
  <c r="E1493" i="24"/>
  <c r="E1500" i="24"/>
  <c r="E1573" i="24"/>
  <c r="E1580" i="24"/>
  <c r="E1990" i="24"/>
  <c r="E1998" i="24"/>
  <c r="E2238" i="24"/>
  <c r="E2248" i="24"/>
  <c r="E184" i="24"/>
  <c r="E186" i="24"/>
  <c r="E201" i="24"/>
  <c r="E203" i="24"/>
  <c r="E447" i="24"/>
  <c r="E450" i="24"/>
  <c r="E174" i="24"/>
  <c r="E248" i="24"/>
  <c r="E261" i="24"/>
  <c r="E340" i="24"/>
  <c r="E503" i="24"/>
  <c r="E1103" i="24"/>
  <c r="E1271" i="24"/>
  <c r="E1309" i="24"/>
  <c r="E1383" i="24"/>
  <c r="E1423" i="24"/>
  <c r="E1664" i="24"/>
  <c r="E2054" i="24"/>
  <c r="E2233" i="24"/>
  <c r="E1201" i="24"/>
  <c r="E1221" i="24"/>
  <c r="E1230" i="24"/>
  <c r="E1272" i="24"/>
  <c r="E1280" i="24"/>
  <c r="E1454" i="24"/>
  <c r="E1499" i="24"/>
  <c r="E1579" i="24"/>
  <c r="E1926" i="24"/>
  <c r="E2044" i="24"/>
  <c r="E2055" i="24"/>
  <c r="E2076" i="24"/>
  <c r="E2205" i="24"/>
  <c r="E2234" i="24"/>
  <c r="E256" i="24"/>
  <c r="E980" i="24"/>
  <c r="E1287" i="24"/>
  <c r="E2202" i="24"/>
  <c r="E550" i="24"/>
  <c r="E1430" i="24"/>
  <c r="E1782" i="24"/>
  <c r="E1496" i="24"/>
  <c r="E1278" i="24"/>
  <c r="E1308" i="24"/>
  <c r="E1621" i="24"/>
  <c r="E1084" i="24"/>
  <c r="E229" i="24"/>
  <c r="E342" i="24"/>
  <c r="E176" i="24"/>
  <c r="E250" i="24"/>
  <c r="E984" i="24"/>
  <c r="E130" i="24"/>
  <c r="E1129" i="24"/>
  <c r="E464" i="24"/>
  <c r="E754" i="24"/>
  <c r="E381" i="24"/>
  <c r="E172" i="24"/>
  <c r="E391" i="24"/>
  <c r="E245" i="24"/>
  <c r="E1146" i="24"/>
  <c r="E1267" i="24"/>
  <c r="E1505" i="24"/>
  <c r="E1660" i="24"/>
  <c r="E1732" i="24"/>
  <c r="E1099" i="24"/>
  <c r="E1147" i="24"/>
  <c r="E1268" i="24"/>
  <c r="E1297" i="24"/>
  <c r="E134" i="24"/>
  <c r="E1506" i="24"/>
  <c r="E1575" i="24"/>
  <c r="E1623" i="24"/>
  <c r="E2049" i="24"/>
  <c r="E2070" i="24"/>
  <c r="E1800" i="24"/>
  <c r="E1266" i="24"/>
  <c r="E221" i="24"/>
  <c r="E307" i="24"/>
  <c r="E375" i="24"/>
  <c r="E2009" i="24"/>
  <c r="E175" i="24"/>
  <c r="E249" i="24"/>
  <c r="E470" i="24"/>
  <c r="E277" i="24"/>
  <c r="E1425" i="24"/>
  <c r="E922" i="24"/>
  <c r="E1140" i="24"/>
  <c r="E387" i="24"/>
  <c r="E1376" i="24"/>
  <c r="E985" i="24"/>
  <c r="E1149" i="24"/>
  <c r="E1160" i="24"/>
  <c r="E873" i="24"/>
  <c r="E969" i="24"/>
  <c r="E1199" i="24"/>
  <c r="E1229" i="24"/>
  <c r="E1238" i="24"/>
  <c r="E585" i="24"/>
  <c r="E1629" i="24"/>
  <c r="E1089" i="24"/>
  <c r="E1251" i="24"/>
  <c r="E1241" i="24"/>
  <c r="E919" i="24"/>
  <c r="E1178" i="24"/>
  <c r="E1202" i="24"/>
  <c r="E1291" i="24"/>
  <c r="E1231" i="24"/>
  <c r="E1274" i="24"/>
  <c r="E1931" i="24"/>
  <c r="E1439" i="24"/>
  <c r="E377" i="24"/>
  <c r="E1069" i="24"/>
  <c r="E990" i="24"/>
  <c r="E361" i="24"/>
  <c r="E263" i="24"/>
  <c r="E490" i="24"/>
  <c r="E120" i="24"/>
  <c r="E506" i="24"/>
  <c r="E680" i="24"/>
  <c r="E471" i="24"/>
  <c r="E560" i="24"/>
  <c r="E1107" i="24"/>
  <c r="E1180" i="24"/>
  <c r="E1204" i="24"/>
  <c r="E1215" i="24"/>
  <c r="E125" i="24"/>
  <c r="E180" i="24"/>
  <c r="E200" i="24"/>
  <c r="E136" i="24"/>
  <c r="E218" i="24"/>
  <c r="E1134" i="24"/>
  <c r="I15" i="23"/>
  <c r="W6" i="24"/>
  <c r="I17" i="23"/>
  <c r="E27" i="24" s="1"/>
  <c r="W27" i="24"/>
  <c r="I12" i="23"/>
  <c r="E35" i="24" s="1"/>
  <c r="W22" i="24"/>
  <c r="I8" i="23"/>
  <c r="E15" i="24" s="1"/>
  <c r="W15" i="24"/>
  <c r="I4" i="23"/>
  <c r="E9" i="24" s="1"/>
  <c r="W9" i="24"/>
  <c r="E961" i="24"/>
  <c r="E1152" i="24"/>
  <c r="E1211" i="24"/>
  <c r="E1300" i="24"/>
  <c r="E1570" i="24"/>
  <c r="E1809" i="24"/>
  <c r="E1879" i="24"/>
  <c r="E1887" i="24"/>
  <c r="E1984" i="24"/>
  <c r="E2063" i="24"/>
  <c r="E617" i="24"/>
  <c r="E963" i="24"/>
  <c r="E1093" i="24"/>
  <c r="E1166" i="24"/>
  <c r="E1334" i="24"/>
  <c r="E1375" i="24"/>
  <c r="E1571" i="24"/>
  <c r="E1880" i="24"/>
  <c r="E1888" i="24"/>
  <c r="E2064" i="24"/>
  <c r="E2089" i="24"/>
  <c r="E2098" i="24"/>
  <c r="E1298" i="24"/>
  <c r="E1568" i="24"/>
  <c r="E1874" i="24"/>
  <c r="E1939" i="24"/>
  <c r="E2061" i="24"/>
  <c r="E1161" i="24"/>
  <c r="E1259" i="24"/>
  <c r="E1299" i="24"/>
  <c r="E1332" i="24"/>
  <c r="E1371" i="24"/>
  <c r="E1403" i="24"/>
  <c r="E1412" i="24"/>
  <c r="E1422" i="24"/>
  <c r="E1432" i="24"/>
  <c r="E1444" i="24"/>
  <c r="E1488" i="24"/>
  <c r="E1536" i="24"/>
  <c r="E1569" i="24"/>
  <c r="E1586" i="24"/>
  <c r="E1663" i="24"/>
  <c r="E1701" i="24"/>
  <c r="E1724" i="24"/>
  <c r="E1774" i="24"/>
  <c r="E1940" i="24"/>
  <c r="E2053" i="24"/>
  <c r="E2243" i="24"/>
  <c r="E99" i="24"/>
  <c r="E398" i="24"/>
  <c r="E458" i="24"/>
  <c r="E559" i="24"/>
  <c r="E616" i="24"/>
  <c r="I11" i="23"/>
  <c r="I18" i="23"/>
  <c r="W28" i="24"/>
  <c r="I13" i="23"/>
  <c r="W24" i="24"/>
  <c r="I9" i="23"/>
  <c r="E16" i="24" s="1"/>
  <c r="W16" i="24"/>
  <c r="I5" i="23"/>
  <c r="W10" i="24"/>
  <c r="I16" i="23"/>
  <c r="E26" i="24" s="1"/>
  <c r="W26" i="24"/>
  <c r="I7" i="23"/>
  <c r="E12" i="24" s="1"/>
  <c r="W12" i="24"/>
  <c r="I19" i="23"/>
  <c r="W29" i="24"/>
  <c r="I14" i="23"/>
  <c r="E25" i="24" s="1"/>
  <c r="W25" i="24"/>
  <c r="I10" i="23"/>
  <c r="E20" i="24" s="1"/>
  <c r="W20" i="24"/>
  <c r="I6" i="23"/>
  <c r="E11" i="24" s="1"/>
  <c r="W11" i="24"/>
  <c r="E1225" i="24"/>
  <c r="E1992" i="24"/>
  <c r="E1120" i="24"/>
  <c r="E1155" i="24"/>
  <c r="E1194" i="24"/>
  <c r="E1243" i="24"/>
  <c r="E1253" i="24"/>
  <c r="E1314" i="24"/>
  <c r="E1325" i="24"/>
  <c r="E1336" i="24"/>
  <c r="E1398" i="24"/>
  <c r="E1407" i="24"/>
  <c r="E1428" i="24"/>
  <c r="E1448" i="24"/>
  <c r="E1457" i="24"/>
  <c r="E1503" i="24"/>
  <c r="E1513" i="24"/>
  <c r="E1668" i="24"/>
  <c r="E1741" i="24"/>
  <c r="E1780" i="24"/>
  <c r="E1790" i="24"/>
  <c r="E1947" i="24"/>
  <c r="E2046" i="24"/>
  <c r="E2058" i="24"/>
  <c r="E2068" i="24"/>
  <c r="E2224" i="24"/>
  <c r="E259" i="24"/>
  <c r="E553" i="24"/>
  <c r="E622" i="24"/>
  <c r="G3" i="23"/>
  <c r="W21" i="24" s="1"/>
  <c r="F6" i="22"/>
  <c r="G6" i="22" s="1"/>
  <c r="F7" i="22"/>
  <c r="G7" i="22" s="1"/>
  <c r="F8" i="22"/>
  <c r="G8" i="22" s="1"/>
  <c r="F9" i="22"/>
  <c r="G9" i="22" s="1"/>
  <c r="AK34" i="24" s="1"/>
  <c r="F10" i="22"/>
  <c r="G10" i="22" s="1"/>
  <c r="AK37" i="24" s="1"/>
  <c r="F11" i="22"/>
  <c r="G11" i="22" s="1"/>
  <c r="F12" i="22"/>
  <c r="G12" i="22" s="1"/>
  <c r="AK39" i="24" s="1"/>
  <c r="F13" i="22"/>
  <c r="G13" i="22" s="1"/>
  <c r="AK40" i="24" s="1"/>
  <c r="F14" i="22"/>
  <c r="G14" i="22" s="1"/>
  <c r="AK41" i="24" s="1"/>
  <c r="F15" i="22"/>
  <c r="G15" i="22" s="1"/>
  <c r="F16" i="22"/>
  <c r="G16" i="22" s="1"/>
  <c r="F17" i="22"/>
  <c r="G17" i="22" s="1"/>
  <c r="AK44" i="24" s="1"/>
  <c r="F18" i="22"/>
  <c r="G18" i="22" s="1"/>
  <c r="AK46" i="24" s="1"/>
  <c r="F19" i="22"/>
  <c r="G19" i="22" s="1"/>
  <c r="AK51" i="24" s="1"/>
  <c r="F20" i="22"/>
  <c r="G20" i="22" s="1"/>
  <c r="AK55" i="24" s="1"/>
  <c r="F21" i="22"/>
  <c r="G21" i="22" s="1"/>
  <c r="F22" i="22"/>
  <c r="G22" i="22" s="1"/>
  <c r="AK65" i="24" s="1"/>
  <c r="F23" i="22"/>
  <c r="G23" i="22" s="1"/>
  <c r="AK69" i="24" s="1"/>
  <c r="F24" i="22"/>
  <c r="G24" i="22" s="1"/>
  <c r="F25" i="22"/>
  <c r="G25" i="22" s="1"/>
  <c r="AK72" i="24" s="1"/>
  <c r="F26" i="22"/>
  <c r="G26" i="22" s="1"/>
  <c r="AK75" i="24" s="1"/>
  <c r="F27" i="22"/>
  <c r="G27" i="22" s="1"/>
  <c r="F28" i="22"/>
  <c r="G28" i="22" s="1"/>
  <c r="AK80" i="24" s="1"/>
  <c r="F29" i="22"/>
  <c r="G29" i="22" s="1"/>
  <c r="F30" i="22"/>
  <c r="G30" i="22" s="1"/>
  <c r="F31" i="22"/>
  <c r="G31" i="22" s="1"/>
  <c r="AK84" i="24" s="1"/>
  <c r="F32" i="22"/>
  <c r="G32" i="22" s="1"/>
  <c r="AK89" i="24" s="1"/>
  <c r="F33" i="22"/>
  <c r="G33" i="22" s="1"/>
  <c r="AK92" i="24" s="1"/>
  <c r="F34" i="22"/>
  <c r="G34" i="22" s="1"/>
  <c r="F35" i="22"/>
  <c r="G35" i="22" s="1"/>
  <c r="F36" i="22"/>
  <c r="G36" i="22" s="1"/>
  <c r="AK98" i="24" s="1"/>
  <c r="F37" i="22"/>
  <c r="G37" i="22" s="1"/>
  <c r="F38" i="22"/>
  <c r="G38" i="22" s="1"/>
  <c r="F39" i="22"/>
  <c r="G39" i="22" s="1"/>
  <c r="AK103" i="24" s="1"/>
  <c r="F40" i="22"/>
  <c r="G40" i="22" s="1"/>
  <c r="AK107" i="24" s="1"/>
  <c r="F41" i="22"/>
  <c r="G41" i="22" s="1"/>
  <c r="AK108" i="24" s="1"/>
  <c r="F42" i="22"/>
  <c r="G42" i="22" s="1"/>
  <c r="AK109" i="24" s="1"/>
  <c r="F43" i="22"/>
  <c r="G43" i="22" s="1"/>
  <c r="AK110" i="24" s="1"/>
  <c r="F44" i="22"/>
  <c r="G44" i="22" s="1"/>
  <c r="F45" i="22"/>
  <c r="G45" i="22" s="1"/>
  <c r="AK114" i="24" s="1"/>
  <c r="F46" i="22"/>
  <c r="G46" i="22" s="1"/>
  <c r="F47" i="22"/>
  <c r="G47" i="22" s="1"/>
  <c r="AK128" i="24" s="1"/>
  <c r="F48" i="22"/>
  <c r="G48" i="22" s="1"/>
  <c r="F49" i="22"/>
  <c r="G49" i="22" s="1"/>
  <c r="AK132" i="24" s="1"/>
  <c r="F50" i="22"/>
  <c r="G50" i="22" s="1"/>
  <c r="AK133" i="24" s="1"/>
  <c r="F51" i="22"/>
  <c r="G51" i="22" s="1"/>
  <c r="F52" i="22"/>
  <c r="G52" i="22" s="1"/>
  <c r="AK135" i="24" s="1"/>
  <c r="F53" i="22"/>
  <c r="G53" i="22" s="1"/>
  <c r="AK137" i="24" s="1"/>
  <c r="F54" i="22"/>
  <c r="G54" i="22" s="1"/>
  <c r="F55" i="22"/>
  <c r="G55" i="22" s="1"/>
  <c r="AK139" i="24" s="1"/>
  <c r="F56" i="22"/>
  <c r="G56" i="22" s="1"/>
  <c r="F57" i="22"/>
  <c r="G57" i="22" s="1"/>
  <c r="AK142" i="24" s="1"/>
  <c r="F58" i="22"/>
  <c r="G58" i="22" s="1"/>
  <c r="AK143" i="24" s="1"/>
  <c r="F59" i="22"/>
  <c r="G59" i="22" s="1"/>
  <c r="AK144" i="24" s="1"/>
  <c r="F60" i="22"/>
  <c r="G60" i="22" s="1"/>
  <c r="F61" i="22"/>
  <c r="G61" i="22" s="1"/>
  <c r="AK149" i="24" s="1"/>
  <c r="F62" i="22"/>
  <c r="G62" i="22" s="1"/>
  <c r="AK151" i="24" s="1"/>
  <c r="F63" i="22"/>
  <c r="G63" i="22" s="1"/>
  <c r="AK153" i="24" s="1"/>
  <c r="F64" i="22"/>
  <c r="G64" i="22" s="1"/>
  <c r="F65" i="22"/>
  <c r="G65" i="22" s="1"/>
  <c r="AK160" i="24" s="1"/>
  <c r="F66" i="22"/>
  <c r="G66" i="22" s="1"/>
  <c r="F67" i="22"/>
  <c r="G67" i="22" s="1"/>
  <c r="F68" i="22"/>
  <c r="G68" i="22" s="1"/>
  <c r="F69" i="22"/>
  <c r="G69" i="22" s="1"/>
  <c r="AK165" i="24" s="1"/>
  <c r="F70" i="22"/>
  <c r="G70" i="22" s="1"/>
  <c r="F71" i="22"/>
  <c r="G71" i="22" s="1"/>
  <c r="AK184" i="24" s="1"/>
  <c r="F72" i="22"/>
  <c r="G72" i="22" s="1"/>
  <c r="F73" i="22"/>
  <c r="G73" i="22" s="1"/>
  <c r="F74" i="22"/>
  <c r="G74" i="22" s="1"/>
  <c r="AK187" i="24" s="1"/>
  <c r="F75" i="22"/>
  <c r="G75" i="22" s="1"/>
  <c r="F76" i="22"/>
  <c r="G76" i="22" s="1"/>
  <c r="F77" i="22"/>
  <c r="G77" i="22" s="1"/>
  <c r="AK181" i="24" s="1"/>
  <c r="F78" i="22"/>
  <c r="G78" i="22" s="1"/>
  <c r="AK185" i="24" s="1"/>
  <c r="F79" i="22"/>
  <c r="G79" i="22" s="1"/>
  <c r="F80" i="22"/>
  <c r="G80" i="22" s="1"/>
  <c r="F81" i="22"/>
  <c r="G81" i="22" s="1"/>
  <c r="F82" i="22"/>
  <c r="G82" i="22" s="1"/>
  <c r="AK208" i="24" s="1"/>
  <c r="F83" i="22"/>
  <c r="G83" i="22" s="1"/>
  <c r="AK214" i="24" s="1"/>
  <c r="F84" i="22"/>
  <c r="G84" i="22" s="1"/>
  <c r="AK225" i="24" s="1"/>
  <c r="F85" i="22"/>
  <c r="G85" i="22" s="1"/>
  <c r="AK217" i="24" s="1"/>
  <c r="F86" i="22"/>
  <c r="G86" i="22" s="1"/>
  <c r="AK219" i="24" s="1"/>
  <c r="F87" i="22"/>
  <c r="G87" i="22" s="1"/>
  <c r="AK220" i="24" s="1"/>
  <c r="F88" i="22"/>
  <c r="G88" i="22" s="1"/>
  <c r="AK222" i="24" s="1"/>
  <c r="F89" i="22"/>
  <c r="G89" i="22" s="1"/>
  <c r="F90" i="22"/>
  <c r="G90" i="22" s="1"/>
  <c r="AK236" i="24" s="1"/>
  <c r="F91" i="22"/>
  <c r="G91" i="22" s="1"/>
  <c r="F92" i="22"/>
  <c r="G92" i="22" s="1"/>
  <c r="AK230" i="24" s="1"/>
  <c r="F93" i="22"/>
  <c r="G93" i="22" s="1"/>
  <c r="F94" i="22"/>
  <c r="G94" i="22" s="1"/>
  <c r="F95" i="22"/>
  <c r="G95" i="22" s="1"/>
  <c r="AK248" i="24" s="1"/>
  <c r="F96" i="22"/>
  <c r="G96" i="22" s="1"/>
  <c r="AK241" i="24" s="1"/>
  <c r="F97" i="22"/>
  <c r="G97" i="22" s="1"/>
  <c r="AK242" i="24" s="1"/>
  <c r="F98" i="22"/>
  <c r="G98" i="22" s="1"/>
  <c r="F99" i="22"/>
  <c r="G99" i="22" s="1"/>
  <c r="F100" i="22"/>
  <c r="G100" i="22" s="1"/>
  <c r="AK254" i="24" s="1"/>
  <c r="F101" i="22"/>
  <c r="G101" i="22" s="1"/>
  <c r="AK270" i="24" s="1"/>
  <c r="F102" i="22"/>
  <c r="G102" i="22" s="1"/>
  <c r="AK272" i="24" s="1"/>
  <c r="F103" i="22"/>
  <c r="G103" i="22" s="1"/>
  <c r="AK274" i="24" s="1"/>
  <c r="F104" i="22"/>
  <c r="G104" i="22" s="1"/>
  <c r="AK266" i="24" s="1"/>
  <c r="F105" i="22"/>
  <c r="G105" i="22" s="1"/>
  <c r="AK276" i="24" s="1"/>
  <c r="F106" i="22"/>
  <c r="G106" i="22" s="1"/>
  <c r="AK278" i="24" s="1"/>
  <c r="F107" i="22"/>
  <c r="G107" i="22" s="1"/>
  <c r="F108" i="22"/>
  <c r="G108" i="22" s="1"/>
  <c r="F109" i="22"/>
  <c r="G109" i="22" s="1"/>
  <c r="F110" i="22"/>
  <c r="G110" i="22" s="1"/>
  <c r="AK320" i="24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AK351" i="24" s="1"/>
  <c r="F118" i="22"/>
  <c r="G118" i="22" s="1"/>
  <c r="F119" i="22"/>
  <c r="G119" i="22" s="1"/>
  <c r="F120" i="22"/>
  <c r="G120" i="22" s="1"/>
  <c r="F121" i="22"/>
  <c r="G121" i="22" s="1"/>
  <c r="AK366" i="24" s="1"/>
  <c r="F122" i="22"/>
  <c r="G122" i="22" s="1"/>
  <c r="F123" i="22"/>
  <c r="G123" i="22" s="1"/>
  <c r="AK374" i="24" s="1"/>
  <c r="F124" i="22"/>
  <c r="G124" i="22" s="1"/>
  <c r="F125" i="22"/>
  <c r="G125" i="22" s="1"/>
  <c r="AK381" i="24" s="1"/>
  <c r="F126" i="22"/>
  <c r="G126" i="22" s="1"/>
  <c r="F127" i="22"/>
  <c r="G127" i="22" s="1"/>
  <c r="AK385" i="24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AK394" i="24" s="1"/>
  <c r="F134" i="22"/>
  <c r="G134" i="22" s="1"/>
  <c r="F135" i="22"/>
  <c r="G135" i="22" s="1"/>
  <c r="F136" i="22"/>
  <c r="G136" i="22" s="1"/>
  <c r="AK398" i="24" s="1"/>
  <c r="F137" i="22"/>
  <c r="G137" i="22" s="1"/>
  <c r="F138" i="22"/>
  <c r="G138" i="22" s="1"/>
  <c r="F139" i="22"/>
  <c r="G139" i="22" s="1"/>
  <c r="F140" i="22"/>
  <c r="G140" i="22" s="1"/>
  <c r="F141" i="22"/>
  <c r="G141" i="22" s="1"/>
  <c r="AK405" i="24" s="1"/>
  <c r="F142" i="22"/>
  <c r="G142" i="22" s="1"/>
  <c r="AK407" i="24" s="1"/>
  <c r="F143" i="22"/>
  <c r="G143" i="22" s="1"/>
  <c r="AK408" i="24" s="1"/>
  <c r="F144" i="22"/>
  <c r="G144" i="22" s="1"/>
  <c r="F145" i="22"/>
  <c r="G145" i="22" s="1"/>
  <c r="F146" i="22"/>
  <c r="G146" i="22" s="1"/>
  <c r="F147" i="22"/>
  <c r="G147" i="22" s="1"/>
  <c r="F148" i="22"/>
  <c r="G148" i="22" s="1"/>
  <c r="AK442" i="24" s="1"/>
  <c r="F149" i="22"/>
  <c r="G149" i="22" s="1"/>
  <c r="F150" i="22"/>
  <c r="G150" i="22" s="1"/>
  <c r="F151" i="22"/>
  <c r="G151" i="22" s="1"/>
  <c r="F152" i="22"/>
  <c r="G152" i="22" s="1"/>
  <c r="AK480" i="24" s="1"/>
  <c r="F153" i="22"/>
  <c r="G153" i="22" s="1"/>
  <c r="AK481" i="24" s="1"/>
  <c r="F154" i="22"/>
  <c r="G154" i="22" s="1"/>
  <c r="F155" i="22"/>
  <c r="G155" i="22" s="1"/>
  <c r="F156" i="22"/>
  <c r="G156" i="22" s="1"/>
  <c r="F157" i="22"/>
  <c r="G157" i="22" s="1"/>
  <c r="F158" i="22"/>
  <c r="G158" i="22" s="1"/>
  <c r="F159" i="22"/>
  <c r="G159" i="22" s="1"/>
  <c r="AK498" i="24" s="1"/>
  <c r="F160" i="22"/>
  <c r="G160" i="22" s="1"/>
  <c r="AK494" i="24" s="1"/>
  <c r="F161" i="22"/>
  <c r="G161" i="22" s="1"/>
  <c r="AK500" i="24" s="1"/>
  <c r="F162" i="22"/>
  <c r="G162" i="22" s="1"/>
  <c r="AK512" i="24" s="1"/>
  <c r="F163" i="22"/>
  <c r="G163" i="22" s="1"/>
  <c r="AK520" i="24" s="1"/>
  <c r="F164" i="22"/>
  <c r="G164" i="22" s="1"/>
  <c r="F165" i="22"/>
  <c r="G165" i="22" s="1"/>
  <c r="F166" i="22"/>
  <c r="G166" i="22" s="1"/>
  <c r="F167" i="22"/>
  <c r="G167" i="22" s="1"/>
  <c r="AK532" i="24" s="1"/>
  <c r="F168" i="22"/>
  <c r="G168" i="22" s="1"/>
  <c r="F169" i="22"/>
  <c r="G169" i="22" s="1"/>
  <c r="F170" i="22"/>
  <c r="G170" i="22" s="1"/>
  <c r="F171" i="22"/>
  <c r="G171" i="22" s="1"/>
  <c r="AK558" i="24" s="1"/>
  <c r="F172" i="22"/>
  <c r="G172" i="22" s="1"/>
  <c r="AK553" i="24" s="1"/>
  <c r="F173" i="22"/>
  <c r="G173" i="22" s="1"/>
  <c r="F174" i="22"/>
  <c r="G174" i="22" s="1"/>
  <c r="AK567" i="24" s="1"/>
  <c r="F175" i="22"/>
  <c r="G175" i="22" s="1"/>
  <c r="AK568" i="24" s="1"/>
  <c r="F176" i="22"/>
  <c r="G176" i="22" s="1"/>
  <c r="F177" i="22"/>
  <c r="G177" i="22" s="1"/>
  <c r="F178" i="22"/>
  <c r="G178" i="22" s="1"/>
  <c r="AK572" i="24" s="1"/>
  <c r="F179" i="22"/>
  <c r="G179" i="22" s="1"/>
  <c r="AK579" i="24" s="1"/>
  <c r="F180" i="22"/>
  <c r="G180" i="22" s="1"/>
  <c r="F181" i="22"/>
  <c r="G181" i="22" s="1"/>
  <c r="AK578" i="24" s="1"/>
  <c r="F182" i="22"/>
  <c r="G182" i="22" s="1"/>
  <c r="AK581" i="24" s="1"/>
  <c r="F183" i="22"/>
  <c r="G183" i="22" s="1"/>
  <c r="F184" i="22"/>
  <c r="G184" i="22" s="1"/>
  <c r="AK583" i="24" s="1"/>
  <c r="F185" i="22"/>
  <c r="G185" i="22" s="1"/>
  <c r="F186" i="22"/>
  <c r="G186" i="22" s="1"/>
  <c r="F187" i="22"/>
  <c r="G187" i="22" s="1"/>
  <c r="AK592" i="24" s="1"/>
  <c r="F188" i="22"/>
  <c r="G188" i="22" s="1"/>
  <c r="AK593" i="24" s="1"/>
  <c r="F189" i="22"/>
  <c r="G189" i="22" s="1"/>
  <c r="AK591" i="24" s="1"/>
  <c r="F190" i="22"/>
  <c r="G190" i="22" s="1"/>
  <c r="F191" i="22"/>
  <c r="G191" i="22" s="1"/>
  <c r="AK603" i="24" s="1"/>
  <c r="F192" i="22"/>
  <c r="G192" i="22" s="1"/>
  <c r="AK604" i="24" s="1"/>
  <c r="F193" i="22"/>
  <c r="G193" i="22" s="1"/>
  <c r="AK606" i="24" s="1"/>
  <c r="F194" i="22"/>
  <c r="G194" i="22" s="1"/>
  <c r="F195" i="22"/>
  <c r="G195" i="22" s="1"/>
  <c r="F196" i="22"/>
  <c r="G196" i="22" s="1"/>
  <c r="AK609" i="24" s="1"/>
  <c r="F197" i="22"/>
  <c r="G197" i="22" s="1"/>
  <c r="AK610" i="24" s="1"/>
  <c r="F198" i="22"/>
  <c r="G198" i="22" s="1"/>
  <c r="AK611" i="24" s="1"/>
  <c r="F199" i="22"/>
  <c r="G199" i="22" s="1"/>
  <c r="F200" i="22"/>
  <c r="G200" i="22" s="1"/>
  <c r="F201" i="22"/>
  <c r="G201" i="22" s="1"/>
  <c r="F202" i="22"/>
  <c r="G202" i="22" s="1"/>
  <c r="AK638" i="24" s="1"/>
  <c r="F203" i="22"/>
  <c r="G203" i="22" s="1"/>
  <c r="AK639" i="24" s="1"/>
  <c r="F204" i="22"/>
  <c r="G204" i="22" s="1"/>
  <c r="AK640" i="24" s="1"/>
  <c r="F205" i="22"/>
  <c r="G205" i="22" s="1"/>
  <c r="AK642" i="24" s="1"/>
  <c r="F206" i="22"/>
  <c r="G206" i="22" s="1"/>
  <c r="AK643" i="24" s="1"/>
  <c r="F207" i="22"/>
  <c r="G207" i="22" s="1"/>
  <c r="F208" i="22"/>
  <c r="G208" i="22" s="1"/>
  <c r="AK651" i="24" s="1"/>
  <c r="F209" i="22"/>
  <c r="G209" i="22" s="1"/>
  <c r="F210" i="22"/>
  <c r="G210" i="22" s="1"/>
  <c r="F211" i="22"/>
  <c r="G211" i="22" s="1"/>
  <c r="F212" i="22"/>
  <c r="G212" i="22" s="1"/>
  <c r="F213" i="22"/>
  <c r="G213" i="22" s="1"/>
  <c r="AK655" i="24" s="1"/>
  <c r="F214" i="22"/>
  <c r="G214" i="22" s="1"/>
  <c r="F215" i="22"/>
  <c r="G215" i="22" s="1"/>
  <c r="AK666" i="24" s="1"/>
  <c r="F216" i="22"/>
  <c r="G216" i="22" s="1"/>
  <c r="F217" i="22"/>
  <c r="G217" i="22" s="1"/>
  <c r="F218" i="22"/>
  <c r="G218" i="22" s="1"/>
  <c r="F219" i="22"/>
  <c r="G219" i="22" s="1"/>
  <c r="F220" i="22"/>
  <c r="G220" i="22" s="1"/>
  <c r="AK716" i="24" s="1"/>
  <c r="F221" i="22"/>
  <c r="G221" i="22" s="1"/>
  <c r="F222" i="22"/>
  <c r="G222" i="22" s="1"/>
  <c r="F223" i="22"/>
  <c r="G223" i="22" s="1"/>
  <c r="F224" i="22"/>
  <c r="G224" i="22" s="1"/>
  <c r="F225" i="22"/>
  <c r="G225" i="22" s="1"/>
  <c r="F226" i="22"/>
  <c r="G226" i="22" s="1"/>
  <c r="F243" i="22"/>
  <c r="G243" i="22" s="1"/>
  <c r="AK806" i="24" s="1"/>
  <c r="F244" i="22"/>
  <c r="G244" i="22" s="1"/>
  <c r="F245" i="22"/>
  <c r="G245" i="22" s="1"/>
  <c r="F246" i="22"/>
  <c r="G246" i="22" s="1"/>
  <c r="AK808" i="24" s="1"/>
  <c r="F247" i="22"/>
  <c r="G247" i="22" s="1"/>
  <c r="AK819" i="24" s="1"/>
  <c r="F248" i="22"/>
  <c r="G248" i="22" s="1"/>
  <c r="AK826" i="24" s="1"/>
  <c r="F249" i="22"/>
  <c r="G249" i="22" s="1"/>
  <c r="AK829" i="24" s="1"/>
  <c r="F250" i="22"/>
  <c r="G250" i="22" s="1"/>
  <c r="AK833" i="24" s="1"/>
  <c r="F251" i="22"/>
  <c r="G251" i="22" s="1"/>
  <c r="AK835" i="24" s="1"/>
  <c r="F252" i="22"/>
  <c r="G252" i="22" s="1"/>
  <c r="F253" i="22"/>
  <c r="G253" i="22" s="1"/>
  <c r="F254" i="22"/>
  <c r="G254" i="22" s="1"/>
  <c r="AK847" i="24" s="1"/>
  <c r="F255" i="22"/>
  <c r="G255" i="22" s="1"/>
  <c r="AK852" i="24" s="1"/>
  <c r="F256" i="22"/>
  <c r="G256" i="22" s="1"/>
  <c r="F257" i="22"/>
  <c r="G257" i="22" s="1"/>
  <c r="F258" i="22"/>
  <c r="G258" i="22" s="1"/>
  <c r="AK856" i="24" s="1"/>
  <c r="F259" i="22"/>
  <c r="G259" i="22" s="1"/>
  <c r="AK860" i="24" s="1"/>
  <c r="F260" i="22"/>
  <c r="G260" i="22" s="1"/>
  <c r="F261" i="22"/>
  <c r="G261" i="22" s="1"/>
  <c r="F262" i="22"/>
  <c r="G262" i="22" s="1"/>
  <c r="F263" i="22"/>
  <c r="G263" i="22" s="1"/>
  <c r="AK867" i="24" s="1"/>
  <c r="F264" i="22"/>
  <c r="G264" i="22" s="1"/>
  <c r="AK870" i="24" s="1"/>
  <c r="F265" i="22"/>
  <c r="G265" i="22" s="1"/>
  <c r="AK887" i="24" s="1"/>
  <c r="F266" i="22"/>
  <c r="G266" i="22" s="1"/>
  <c r="AK888" i="24" s="1"/>
  <c r="F267" i="22"/>
  <c r="G267" i="22" s="1"/>
  <c r="AK889" i="24" s="1"/>
  <c r="F268" i="22"/>
  <c r="G268" i="22" s="1"/>
  <c r="F269" i="22"/>
  <c r="G269" i="22" s="1"/>
  <c r="F270" i="22"/>
  <c r="G270" i="22" s="1"/>
  <c r="AK902" i="24" s="1"/>
  <c r="F271" i="22"/>
  <c r="G271" i="22" s="1"/>
  <c r="F272" i="22"/>
  <c r="G272" i="22" s="1"/>
  <c r="F273" i="22"/>
  <c r="G273" i="22" s="1"/>
  <c r="F274" i="22"/>
  <c r="G274" i="22" s="1"/>
  <c r="AK919" i="24" s="1"/>
  <c r="F275" i="22"/>
  <c r="G275" i="22" s="1"/>
  <c r="F276" i="22"/>
  <c r="G276" i="22" s="1"/>
  <c r="F277" i="22"/>
  <c r="G277" i="22" s="1"/>
  <c r="F278" i="22"/>
  <c r="G278" i="22" s="1"/>
  <c r="F279" i="22"/>
  <c r="G279" i="22" s="1"/>
  <c r="AK947" i="24" s="1"/>
  <c r="F280" i="22"/>
  <c r="G280" i="22" s="1"/>
  <c r="F281" i="22"/>
  <c r="G281" i="22" s="1"/>
  <c r="F282" i="22"/>
  <c r="G282" i="22" s="1"/>
  <c r="AK967" i="24" s="1"/>
  <c r="F283" i="22"/>
  <c r="G283" i="22" s="1"/>
  <c r="F284" i="22"/>
  <c r="G284" i="22" s="1"/>
  <c r="F285" i="22"/>
  <c r="G285" i="22" s="1"/>
  <c r="F286" i="22"/>
  <c r="G286" i="22" s="1"/>
  <c r="AK979" i="24" s="1"/>
  <c r="F287" i="22"/>
  <c r="G287" i="22" s="1"/>
  <c r="F288" i="22"/>
  <c r="G288" i="22" s="1"/>
  <c r="F289" i="22"/>
  <c r="G289" i="22" s="1"/>
  <c r="AK998" i="24" s="1"/>
  <c r="F290" i="22"/>
  <c r="G290" i="22" s="1"/>
  <c r="F291" i="22"/>
  <c r="G291" i="22" s="1"/>
  <c r="AK1006" i="24" s="1"/>
  <c r="F292" i="22"/>
  <c r="G292" i="22" s="1"/>
  <c r="AK1008" i="24" s="1"/>
  <c r="F293" i="22"/>
  <c r="G293" i="22" s="1"/>
  <c r="AK1012" i="24" s="1"/>
  <c r="F294" i="22"/>
  <c r="G294" i="22" s="1"/>
  <c r="F295" i="22"/>
  <c r="G295" i="22" s="1"/>
  <c r="F296" i="22"/>
  <c r="G296" i="22" s="1"/>
  <c r="F297" i="22"/>
  <c r="G297" i="22" s="1"/>
  <c r="F298" i="22"/>
  <c r="G298" i="22" s="1"/>
  <c r="AK1026" i="24" s="1"/>
  <c r="F299" i="22"/>
  <c r="G299" i="22" s="1"/>
  <c r="F300" i="22"/>
  <c r="G300" i="22" s="1"/>
  <c r="AK1029" i="24" s="1"/>
  <c r="F301" i="22"/>
  <c r="G301" i="22" s="1"/>
  <c r="AK1031" i="24" s="1"/>
  <c r="F302" i="22"/>
  <c r="G302" i="22" s="1"/>
  <c r="AK1032" i="24" s="1"/>
  <c r="F303" i="22"/>
  <c r="G303" i="22" s="1"/>
  <c r="F304" i="22"/>
  <c r="G304" i="22" s="1"/>
  <c r="F305" i="22"/>
  <c r="G305" i="22" s="1"/>
  <c r="F306" i="22"/>
  <c r="G306" i="22" s="1"/>
  <c r="F307" i="22"/>
  <c r="G307" i="22" s="1"/>
  <c r="AK1097" i="24" s="1"/>
  <c r="F308" i="22"/>
  <c r="G308" i="22" s="1"/>
  <c r="F309" i="22"/>
  <c r="G309" i="22" s="1"/>
  <c r="F310" i="22"/>
  <c r="G310" i="22" s="1"/>
  <c r="AK1116" i="24" s="1"/>
  <c r="F311" i="22"/>
  <c r="G311" i="22" s="1"/>
  <c r="AK1121" i="24" s="1"/>
  <c r="F312" i="22"/>
  <c r="G312" i="22" s="1"/>
  <c r="F313" i="22"/>
  <c r="G313" i="22" s="1"/>
  <c r="AK1123" i="24" s="1"/>
  <c r="F314" i="22"/>
  <c r="G314" i="22" s="1"/>
  <c r="AK1126" i="24" s="1"/>
  <c r="F315" i="22"/>
  <c r="G315" i="22" s="1"/>
  <c r="F316" i="22"/>
  <c r="G316" i="22" s="1"/>
  <c r="F317" i="22"/>
  <c r="G317" i="22" s="1"/>
  <c r="F318" i="22"/>
  <c r="G318" i="22" s="1"/>
  <c r="AK1140" i="24" s="1"/>
  <c r="F319" i="22"/>
  <c r="G319" i="22" s="1"/>
  <c r="F320" i="22"/>
  <c r="G320" i="22" s="1"/>
  <c r="F321" i="22"/>
  <c r="G321" i="22" s="1"/>
  <c r="AK1139" i="24" s="1"/>
  <c r="F322" i="22"/>
  <c r="G322" i="22" s="1"/>
  <c r="AK1141" i="24" s="1"/>
  <c r="F323" i="22"/>
  <c r="G323" i="22" s="1"/>
  <c r="AK1143" i="24" s="1"/>
  <c r="F324" i="22"/>
  <c r="G324" i="22" s="1"/>
  <c r="F325" i="22"/>
  <c r="G325" i="22" s="1"/>
  <c r="F326" i="22"/>
  <c r="G326" i="22" s="1"/>
  <c r="F327" i="22"/>
  <c r="G327" i="22" s="1"/>
  <c r="F328" i="22"/>
  <c r="G328" i="22" s="1"/>
  <c r="F329" i="22"/>
  <c r="G329" i="22" s="1"/>
  <c r="AK1159" i="24" s="1"/>
  <c r="F330" i="22"/>
  <c r="G330" i="22" s="1"/>
  <c r="AK1160" i="24" s="1"/>
  <c r="F331" i="22"/>
  <c r="G331" i="22" s="1"/>
  <c r="F332" i="22"/>
  <c r="G332" i="22" s="1"/>
  <c r="AK1169" i="24" s="1"/>
  <c r="F333" i="22"/>
  <c r="G333" i="22" s="1"/>
  <c r="AK1165" i="24" s="1"/>
  <c r="F334" i="22"/>
  <c r="G334" i="22" s="1"/>
  <c r="AK1166" i="24" s="1"/>
  <c r="F335" i="22"/>
  <c r="G335" i="22" s="1"/>
  <c r="AK1167" i="24" s="1"/>
  <c r="F336" i="22"/>
  <c r="G336" i="22" s="1"/>
  <c r="AK1168" i="24" s="1"/>
  <c r="F337" i="22"/>
  <c r="G337" i="22" s="1"/>
  <c r="AK1171" i="24" s="1"/>
  <c r="F338" i="22"/>
  <c r="G338" i="22" s="1"/>
  <c r="AK1172" i="24" s="1"/>
  <c r="F339" i="22"/>
  <c r="G339" i="22" s="1"/>
  <c r="F340" i="22"/>
  <c r="G340" i="22" s="1"/>
  <c r="F341" i="22"/>
  <c r="G341" i="22" s="1"/>
  <c r="F342" i="22"/>
  <c r="G342" i="22" s="1"/>
  <c r="F343" i="22"/>
  <c r="G343" i="22" s="1"/>
  <c r="F344" i="22"/>
  <c r="G344" i="22" s="1"/>
  <c r="F345" i="22"/>
  <c r="G345" i="22" s="1"/>
  <c r="F346" i="22"/>
  <c r="G346" i="22" s="1"/>
  <c r="AK1188" i="24" s="1"/>
  <c r="F347" i="22"/>
  <c r="G347" i="22" s="1"/>
  <c r="AK1189" i="24" s="1"/>
  <c r="F348" i="22"/>
  <c r="G348" i="22" s="1"/>
  <c r="AK1190" i="24" s="1"/>
  <c r="F349" i="22"/>
  <c r="G349" i="22" s="1"/>
  <c r="F350" i="22"/>
  <c r="G350" i="22" s="1"/>
  <c r="AK1196" i="24" s="1"/>
  <c r="F351" i="22"/>
  <c r="G351" i="22" s="1"/>
  <c r="AK1200" i="24" s="1"/>
  <c r="F352" i="22"/>
  <c r="G352" i="22" s="1"/>
  <c r="AK1201" i="24" s="1"/>
  <c r="F353" i="22"/>
  <c r="G353" i="22" s="1"/>
  <c r="F354" i="22"/>
  <c r="G354" i="22" s="1"/>
  <c r="F355" i="22"/>
  <c r="G355" i="22" s="1"/>
  <c r="F356" i="22"/>
  <c r="G356" i="22" s="1"/>
  <c r="F357" i="22"/>
  <c r="G357" i="22" s="1"/>
  <c r="AK1207" i="24" s="1"/>
  <c r="F358" i="22"/>
  <c r="G358" i="22" s="1"/>
  <c r="AK1214" i="24" s="1"/>
  <c r="F359" i="22"/>
  <c r="G359" i="22" s="1"/>
  <c r="F360" i="22"/>
  <c r="G360" i="22" s="1"/>
  <c r="AK1216" i="24" s="1"/>
  <c r="F361" i="22"/>
  <c r="G361" i="22" s="1"/>
  <c r="AK1212" i="24" s="1"/>
  <c r="F362" i="22"/>
  <c r="G362" i="22" s="1"/>
  <c r="F363" i="22"/>
  <c r="G363" i="22" s="1"/>
  <c r="F364" i="22"/>
  <c r="G364" i="22" s="1"/>
  <c r="AK1224" i="24" s="1"/>
  <c r="F365" i="22"/>
  <c r="G365" i="22" s="1"/>
  <c r="F366" i="22"/>
  <c r="G366" i="22" s="1"/>
  <c r="AK1234" i="24" s="1"/>
  <c r="F367" i="22"/>
  <c r="G367" i="22" s="1"/>
  <c r="AK1229" i="24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K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AK1255" i="24" s="1"/>
  <c r="F383" i="22"/>
  <c r="G383" i="22" s="1"/>
  <c r="F384" i="22"/>
  <c r="G384" i="22" s="1"/>
  <c r="F385" i="22"/>
  <c r="G385" i="22" s="1"/>
  <c r="AK1256" i="24" s="1"/>
  <c r="F386" i="22"/>
  <c r="G386" i="22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AK1265" i="24" s="1"/>
  <c r="F394" i="22"/>
  <c r="G394" i="22" s="1"/>
  <c r="F395" i="22"/>
  <c r="G395" i="22" s="1"/>
  <c r="AK1269" i="24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AK1288" i="24" s="1"/>
  <c r="F407" i="22"/>
  <c r="G407" i="22" s="1"/>
  <c r="F408" i="22"/>
  <c r="G408" i="22" s="1"/>
  <c r="F409" i="22"/>
  <c r="G409" i="22" s="1"/>
  <c r="F410" i="22"/>
  <c r="G410" i="22" s="1"/>
  <c r="F411" i="22"/>
  <c r="G411" i="22" s="1"/>
  <c r="AK1292" i="24" s="1"/>
  <c r="F412" i="22"/>
  <c r="G412" i="22" s="1"/>
  <c r="F413" i="22"/>
  <c r="G413" i="22" s="1"/>
  <c r="F414" i="22"/>
  <c r="G414" i="22" s="1"/>
  <c r="AK1302" i="24" s="1"/>
  <c r="F415" i="22"/>
  <c r="G415" i="22" s="1"/>
  <c r="AK1297" i="24" s="1"/>
  <c r="F416" i="22"/>
  <c r="G416" i="22" s="1"/>
  <c r="F417" i="22"/>
  <c r="G417" i="22" s="1"/>
  <c r="F418" i="22"/>
  <c r="G418" i="22" s="1"/>
  <c r="AK1303" i="24" s="1"/>
  <c r="F419" i="22"/>
  <c r="G419" i="22" s="1"/>
  <c r="AK1310" i="24" s="1"/>
  <c r="F420" i="22"/>
  <c r="G420" i="22" s="1"/>
  <c r="F421" i="22"/>
  <c r="G421" i="22" s="1"/>
  <c r="AK1307" i="24" s="1"/>
  <c r="F422" i="22"/>
  <c r="G422" i="22" s="1"/>
  <c r="F423" i="22"/>
  <c r="G423" i="22" s="1"/>
  <c r="F424" i="22"/>
  <c r="G424" i="22" s="1"/>
  <c r="F425" i="22"/>
  <c r="G425" i="22" s="1"/>
  <c r="AK1313" i="24" s="1"/>
  <c r="F426" i="22"/>
  <c r="G426" i="22" s="1"/>
  <c r="AK1320" i="24" s="1"/>
  <c r="F427" i="22"/>
  <c r="G427" i="22" s="1"/>
  <c r="F428" i="22"/>
  <c r="G428" i="22" s="1"/>
  <c r="AK1316" i="24" s="1"/>
  <c r="F429" i="22"/>
  <c r="G429" i="22" s="1"/>
  <c r="AK1317" i="24" s="1"/>
  <c r="F430" i="22"/>
  <c r="G430" i="22" s="1"/>
  <c r="AK1324" i="24" s="1"/>
  <c r="F431" i="22"/>
  <c r="G431" i="22" s="1"/>
  <c r="F432" i="22"/>
  <c r="G432" i="22" s="1"/>
  <c r="F433" i="22"/>
  <c r="G433" i="22" s="1"/>
  <c r="AK1323" i="24" s="1"/>
  <c r="F434" i="22"/>
  <c r="G434" i="22" s="1"/>
  <c r="AK1327" i="24" s="1"/>
  <c r="F435" i="22"/>
  <c r="G435" i="22" s="1"/>
  <c r="F436" i="22"/>
  <c r="G436" i="22" s="1"/>
  <c r="F437" i="22"/>
  <c r="G437" i="22" s="1"/>
  <c r="AK1330" i="24" s="1"/>
  <c r="F438" i="22"/>
  <c r="G438" i="22" s="1"/>
  <c r="F439" i="22"/>
  <c r="G439" i="22" s="1"/>
  <c r="F440" i="22"/>
  <c r="G440" i="22" s="1"/>
  <c r="F441" i="22"/>
  <c r="G441" i="22" s="1"/>
  <c r="F442" i="22"/>
  <c r="G442" i="22" s="1"/>
  <c r="AK1335" i="24" s="1"/>
  <c r="F443" i="22"/>
  <c r="G443" i="22" s="1"/>
  <c r="F444" i="22"/>
  <c r="G444" i="22" s="1"/>
  <c r="F445" i="22"/>
  <c r="G445" i="22" s="1"/>
  <c r="AK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AK1352" i="24" s="1"/>
  <c r="F452" i="22"/>
  <c r="G452" i="22" s="1"/>
  <c r="F453" i="22"/>
  <c r="G453" i="22" s="1"/>
  <c r="F454" i="22"/>
  <c r="G454" i="22" s="1"/>
  <c r="F455" i="22"/>
  <c r="G455" i="22" s="1"/>
  <c r="AK1353" i="24" s="1"/>
  <c r="F456" i="22"/>
  <c r="G456" i="22" s="1"/>
  <c r="AK1354" i="24" s="1"/>
  <c r="F457" i="22"/>
  <c r="G457" i="22" s="1"/>
  <c r="AK1355" i="24" s="1"/>
  <c r="F458" i="22"/>
  <c r="G458" i="22" s="1"/>
  <c r="F459" i="22"/>
  <c r="G459" i="22" s="1"/>
  <c r="AK1365" i="24" s="1"/>
  <c r="F460" i="22"/>
  <c r="G460" i="22" s="1"/>
  <c r="F461" i="22"/>
  <c r="G461" i="22" s="1"/>
  <c r="AK1363" i="24" s="1"/>
  <c r="F462" i="22"/>
  <c r="G462" i="22" s="1"/>
  <c r="F463" i="22"/>
  <c r="G463" i="22" s="1"/>
  <c r="AK1366" i="24" s="1"/>
  <c r="F464" i="22"/>
  <c r="G464" i="22" s="1"/>
  <c r="F465" i="22"/>
  <c r="G465" i="22" s="1"/>
  <c r="AK1369" i="24" s="1"/>
  <c r="F466" i="22"/>
  <c r="G466" i="22" s="1"/>
  <c r="F467" i="22"/>
  <c r="G467" i="22" s="1"/>
  <c r="F468" i="22"/>
  <c r="G468" i="22" s="1"/>
  <c r="F469" i="22"/>
  <c r="G469" i="22" s="1"/>
  <c r="AK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K1385" i="24" s="1"/>
  <c r="F475" i="22"/>
  <c r="G475" i="22" s="1"/>
  <c r="F476" i="22"/>
  <c r="G476" i="22" s="1"/>
  <c r="F477" i="22"/>
  <c r="G477" i="22" s="1"/>
  <c r="F478" i="22"/>
  <c r="G478" i="22" s="1"/>
  <c r="AK1395" i="24" s="1"/>
  <c r="F479" i="22"/>
  <c r="G479" i="22" s="1"/>
  <c r="F480" i="22"/>
  <c r="G480" i="22" s="1"/>
  <c r="F481" i="22"/>
  <c r="G481" i="22" s="1"/>
  <c r="AK1399" i="24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AK1408" i="24" s="1"/>
  <c r="F491" i="22"/>
  <c r="G491" i="22" s="1"/>
  <c r="F492" i="22"/>
  <c r="G492" i="22" s="1"/>
  <c r="F493" i="22"/>
  <c r="G493" i="22" s="1"/>
  <c r="F494" i="22"/>
  <c r="G494" i="22" s="1"/>
  <c r="F495" i="22"/>
  <c r="G495" i="22" s="1"/>
  <c r="AK1418" i="24" s="1"/>
  <c r="F496" i="22"/>
  <c r="G496" i="22" s="1"/>
  <c r="AK1425" i="24" s="1"/>
  <c r="F497" i="22"/>
  <c r="G497" i="22" s="1"/>
  <c r="F498" i="22"/>
  <c r="G498" i="22" s="1"/>
  <c r="AK1429" i="24" s="1"/>
  <c r="F499" i="22"/>
  <c r="G499" i="22" s="1"/>
  <c r="F500" i="22"/>
  <c r="G500" i="22" s="1"/>
  <c r="F501" i="22"/>
  <c r="G501" i="22" s="1"/>
  <c r="AK1433" i="24" s="1"/>
  <c r="F502" i="22"/>
  <c r="G502" i="22" s="1"/>
  <c r="F503" i="22"/>
  <c r="G503" i="22" s="1"/>
  <c r="AK1436" i="24" s="1"/>
  <c r="F504" i="22"/>
  <c r="G504" i="22" s="1"/>
  <c r="F505" i="22"/>
  <c r="G505" i="22" s="1"/>
  <c r="F506" i="22"/>
  <c r="G506" i="22" s="1"/>
  <c r="AK1440" i="24" s="1"/>
  <c r="F507" i="22"/>
  <c r="G507" i="22" s="1"/>
  <c r="F508" i="22"/>
  <c r="G508" i="22" s="1"/>
  <c r="F509" i="22"/>
  <c r="G509" i="22" s="1"/>
  <c r="AK1445" i="24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AK1465" i="24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AK1470" i="24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K1481" i="24" s="1"/>
  <c r="F539" i="22"/>
  <c r="G539" i="22" s="1"/>
  <c r="F540" i="22"/>
  <c r="G540" i="22" s="1"/>
  <c r="AK1485" i="24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AK1498" i="24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K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K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AK1523" i="24" s="1"/>
  <c r="F572" i="22"/>
  <c r="G572" i="22" s="1"/>
  <c r="AK1530" i="24" s="1"/>
  <c r="F573" i="22"/>
  <c r="G573" i="22" s="1"/>
  <c r="F575" i="22"/>
  <c r="G575" i="22" s="1"/>
  <c r="F576" i="22"/>
  <c r="G576" i="22" s="1"/>
  <c r="AK1529" i="24" s="1"/>
  <c r="F577" i="22"/>
  <c r="G577" i="22" s="1"/>
  <c r="F578" i="22"/>
  <c r="G578" i="22" s="1"/>
  <c r="AK1533" i="24" s="1"/>
  <c r="F579" i="22"/>
  <c r="G579" i="22" s="1"/>
  <c r="F580" i="22"/>
  <c r="G580" i="22" s="1"/>
  <c r="F581" i="22"/>
  <c r="G581" i="22" s="1"/>
  <c r="AK1542" i="24" s="1"/>
  <c r="F582" i="22"/>
  <c r="G582" i="22" s="1"/>
  <c r="AK1537" i="24" s="1"/>
  <c r="F583" i="22"/>
  <c r="G583" i="22" s="1"/>
  <c r="F584" i="22"/>
  <c r="G584" i="22" s="1"/>
  <c r="F585" i="22"/>
  <c r="G585" i="22" s="1"/>
  <c r="F586" i="22"/>
  <c r="G586" i="22" s="1"/>
  <c r="F587" i="22"/>
  <c r="G587" i="22" s="1"/>
  <c r="F588" i="22"/>
  <c r="G588" i="22" s="1"/>
  <c r="F589" i="22"/>
  <c r="G589" i="22" s="1"/>
  <c r="AK1555" i="24" s="1"/>
  <c r="F590" i="22"/>
  <c r="G590" i="22" s="1"/>
  <c r="AK1551" i="24" s="1"/>
  <c r="F591" i="22"/>
  <c r="G591" i="22" s="1"/>
  <c r="AK1552" i="24" s="1"/>
  <c r="F592" i="22"/>
  <c r="G592" i="22" s="1"/>
  <c r="AK1553" i="24" s="1"/>
  <c r="F593" i="22"/>
  <c r="G593" i="22" s="1"/>
  <c r="AK1554" i="24" s="1"/>
  <c r="F594" i="22"/>
  <c r="G594" i="22" s="1"/>
  <c r="AK1556" i="24" s="1"/>
  <c r="F595" i="22"/>
  <c r="G595" i="22" s="1"/>
  <c r="F596" i="22"/>
  <c r="G596" i="22" s="1"/>
  <c r="F597" i="22"/>
  <c r="G597" i="22" s="1"/>
  <c r="AK1565" i="24" s="1"/>
  <c r="F598" i="22"/>
  <c r="G598" i="22" s="1"/>
  <c r="AK1566" i="24" s="1"/>
  <c r="F599" i="22"/>
  <c r="G599" i="22" s="1"/>
  <c r="AK1561" i="24" s="1"/>
  <c r="F600" i="22"/>
  <c r="G600" i="22" s="1"/>
  <c r="F601" i="22"/>
  <c r="G601" i="22" s="1"/>
  <c r="AK1564" i="24" s="1"/>
  <c r="F602" i="22"/>
  <c r="G602" i="22" s="1"/>
  <c r="AK1573" i="24" s="1"/>
  <c r="F603" i="22"/>
  <c r="G603" i="22" s="1"/>
  <c r="F604" i="22"/>
  <c r="G604" i="22" s="1"/>
  <c r="F605" i="22"/>
  <c r="G605" i="22" s="1"/>
  <c r="F606" i="22"/>
  <c r="G606" i="22" s="1"/>
  <c r="AK1571" i="24" s="1"/>
  <c r="F607" i="22"/>
  <c r="G607" i="22" s="1"/>
  <c r="AK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AK1599" i="24" s="1"/>
  <c r="F621" i="22"/>
  <c r="G621" i="22" s="1"/>
  <c r="F622" i="22"/>
  <c r="G622" i="22" s="1"/>
  <c r="F623" i="22"/>
  <c r="G623" i="22" s="1"/>
  <c r="F624" i="22"/>
  <c r="G624" i="22" s="1"/>
  <c r="AK1602" i="24" s="1"/>
  <c r="F625" i="22"/>
  <c r="G625" i="22" s="1"/>
  <c r="AK1603" i="24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K1617" i="24" s="1"/>
  <c r="F632" i="22"/>
  <c r="G632" i="22" s="1"/>
  <c r="AK1619" i="24" s="1"/>
  <c r="F633" i="22"/>
  <c r="G633" i="22" s="1"/>
  <c r="F634" i="22"/>
  <c r="G634" i="22" s="1"/>
  <c r="AK1625" i="24" s="1"/>
  <c r="F635" i="22"/>
  <c r="G635" i="22" s="1"/>
  <c r="AK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F642" i="22"/>
  <c r="G642" i="22" s="1"/>
  <c r="AK1638" i="24" s="1"/>
  <c r="F643" i="22"/>
  <c r="G643" i="22" s="1"/>
  <c r="F644" i="22"/>
  <c r="G644" i="22" s="1"/>
  <c r="F645" i="22"/>
  <c r="G645" i="22" s="1"/>
  <c r="F646" i="22"/>
  <c r="G646" i="22" s="1"/>
  <c r="AK1642" i="24" s="1"/>
  <c r="F647" i="22"/>
  <c r="G647" i="22" s="1"/>
  <c r="AK1643" i="24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K1651" i="24" s="1"/>
  <c r="F655" i="22"/>
  <c r="G655" i="22" s="1"/>
  <c r="F656" i="22"/>
  <c r="G656" i="22" s="1"/>
  <c r="F657" i="22"/>
  <c r="G657" i="22" s="1"/>
  <c r="F658" i="22"/>
  <c r="G658" i="22" s="1"/>
  <c r="F659" i="22"/>
  <c r="G659" i="22" s="1"/>
  <c r="F660" i="22"/>
  <c r="G660" i="22" s="1"/>
  <c r="AK1667" i="24" s="1"/>
  <c r="F661" i="22"/>
  <c r="G661" i="22" s="1"/>
  <c r="F662" i="22"/>
  <c r="G662" i="22" s="1"/>
  <c r="F663" i="22"/>
  <c r="G663" i="22" s="1"/>
  <c r="AK1672" i="24" s="1"/>
  <c r="F664" i="22"/>
  <c r="G664" i="22" s="1"/>
  <c r="F665" i="22"/>
  <c r="G665" i="22" s="1"/>
  <c r="F666" i="22"/>
  <c r="G666" i="22" s="1"/>
  <c r="AK1682" i="24" s="1"/>
  <c r="F667" i="22"/>
  <c r="G667" i="22" s="1"/>
  <c r="AK1687" i="24" s="1"/>
  <c r="F668" i="22"/>
  <c r="G668" i="22" s="1"/>
  <c r="F669" i="22"/>
  <c r="G669" i="22" s="1"/>
  <c r="AK1689" i="24" s="1"/>
  <c r="F670" i="22"/>
  <c r="G670" i="22" s="1"/>
  <c r="AK1690" i="24" s="1"/>
  <c r="F671" i="22"/>
  <c r="G671" i="22" s="1"/>
  <c r="AK1692" i="24" s="1"/>
  <c r="F672" i="22"/>
  <c r="G672" i="22" s="1"/>
  <c r="F673" i="22"/>
  <c r="G673" i="22" s="1"/>
  <c r="F674" i="22"/>
  <c r="G674" i="22" s="1"/>
  <c r="F675" i="22"/>
  <c r="G675" i="22" s="1"/>
  <c r="F676" i="22"/>
  <c r="G676" i="22" s="1"/>
  <c r="F677" i="22"/>
  <c r="G677" i="22" s="1"/>
  <c r="F678" i="22"/>
  <c r="G678" i="22" s="1"/>
  <c r="AK1700" i="24" s="1"/>
  <c r="F679" i="22"/>
  <c r="G679" i="22" s="1"/>
  <c r="F680" i="22"/>
  <c r="G680" i="22" s="1"/>
  <c r="AK1710" i="24" s="1"/>
  <c r="F681" i="22"/>
  <c r="G681" i="22" s="1"/>
  <c r="F682" i="22"/>
  <c r="G682" i="22" s="1"/>
  <c r="AK1719" i="24" s="1"/>
  <c r="F683" i="22"/>
  <c r="G683" i="22" s="1"/>
  <c r="AK1722" i="24" s="1"/>
  <c r="F684" i="22"/>
  <c r="G684" i="22" s="1"/>
  <c r="AK1723" i="24" s="1"/>
  <c r="F685" i="22"/>
  <c r="G685" i="22" s="1"/>
  <c r="F686" i="22"/>
  <c r="G686" i="22" s="1"/>
  <c r="AK1727" i="24" s="1"/>
  <c r="F687" i="22"/>
  <c r="G687" i="22" s="1"/>
  <c r="AK1728" i="24" s="1"/>
  <c r="F688" i="22"/>
  <c r="G688" i="22" s="1"/>
  <c r="AK1729" i="24" s="1"/>
  <c r="F689" i="22"/>
  <c r="G689" i="22" s="1"/>
  <c r="F690" i="22"/>
  <c r="G690" i="22" s="1"/>
  <c r="F691" i="22"/>
  <c r="G691" i="22" s="1"/>
  <c r="AK1734" i="24" s="1"/>
  <c r="F692" i="22"/>
  <c r="G692" i="22" s="1"/>
  <c r="AK1735" i="24" s="1"/>
  <c r="F693" i="22"/>
  <c r="G693" i="22" s="1"/>
  <c r="AK1736" i="24" s="1"/>
  <c r="F694" i="22"/>
  <c r="G694" i="22" s="1"/>
  <c r="F695" i="22"/>
  <c r="G695" i="22" s="1"/>
  <c r="F696" i="22"/>
  <c r="G696" i="22" s="1"/>
  <c r="AK1742" i="24" s="1"/>
  <c r="F697" i="22"/>
  <c r="G697" i="22" s="1"/>
  <c r="AK1754" i="24" s="1"/>
  <c r="F698" i="22"/>
  <c r="G698" i="22" s="1"/>
  <c r="F699" i="22"/>
  <c r="G699" i="22" s="1"/>
  <c r="F700" i="22"/>
  <c r="G700" i="22" s="1"/>
  <c r="AK1770" i="24" s="1"/>
  <c r="F701" i="22"/>
  <c r="G701" i="22" s="1"/>
  <c r="F702" i="22"/>
  <c r="G702" i="22" s="1"/>
  <c r="AK1768" i="24" s="1"/>
  <c r="F703" i="22"/>
  <c r="G703" i="22" s="1"/>
  <c r="AK1775" i="24" s="1"/>
  <c r="F704" i="22"/>
  <c r="G704" i="22" s="1"/>
  <c r="F705" i="22"/>
  <c r="G705" i="22" s="1"/>
  <c r="F706" i="22"/>
  <c r="G706" i="22" s="1"/>
  <c r="F707" i="22"/>
  <c r="G707" i="22" s="1"/>
  <c r="AK1793" i="24" s="1"/>
  <c r="F708" i="22"/>
  <c r="G708" i="22" s="1"/>
  <c r="F709" i="22"/>
  <c r="G709" i="22" s="1"/>
  <c r="AK1795" i="24" s="1"/>
  <c r="F710" i="22"/>
  <c r="G710" i="22" s="1"/>
  <c r="AK1802" i="24" s="1"/>
  <c r="F711" i="22"/>
  <c r="G711" i="22" s="1"/>
  <c r="F712" i="22"/>
  <c r="G712" i="22" s="1"/>
  <c r="F713" i="22"/>
  <c r="G713" i="22" s="1"/>
  <c r="F714" i="22"/>
  <c r="G714" i="22" s="1"/>
  <c r="F715" i="22"/>
  <c r="G715" i="22" s="1"/>
  <c r="AK1811" i="24" s="1"/>
  <c r="F716" i="22"/>
  <c r="G716" i="22" s="1"/>
  <c r="F717" i="22"/>
  <c r="G717" i="22" s="1"/>
  <c r="F718" i="22"/>
  <c r="G718" i="22" s="1"/>
  <c r="AK1822" i="24" s="1"/>
  <c r="F719" i="22"/>
  <c r="G719" i="22" s="1"/>
  <c r="AK1818" i="24" s="1"/>
  <c r="F720" i="22"/>
  <c r="G720" i="22" s="1"/>
  <c r="F721" i="22"/>
  <c r="G721" i="22" s="1"/>
  <c r="F722" i="22"/>
  <c r="G722" i="22" s="1"/>
  <c r="AK1832" i="24" s="1"/>
  <c r="F723" i="22"/>
  <c r="G723" i="22" s="1"/>
  <c r="AK1834" i="24" s="1"/>
  <c r="F724" i="22"/>
  <c r="G724" i="22" s="1"/>
  <c r="AK1843" i="24" s="1"/>
  <c r="F725" i="22"/>
  <c r="G725" i="22" s="1"/>
  <c r="F726" i="22"/>
  <c r="G726" i="22" s="1"/>
  <c r="AK1844" i="24" s="1"/>
  <c r="F727" i="22"/>
  <c r="G727" i="22" s="1"/>
  <c r="AK1846" i="24" s="1"/>
  <c r="F728" i="22"/>
  <c r="G728" i="22" s="1"/>
  <c r="F729" i="22"/>
  <c r="G729" i="22" s="1"/>
  <c r="F730" i="22"/>
  <c r="G730" i="22" s="1"/>
  <c r="AK1856" i="24" s="1"/>
  <c r="F731" i="22"/>
  <c r="G731" i="22" s="1"/>
  <c r="AK1858" i="24" s="1"/>
  <c r="F732" i="22"/>
  <c r="G732" i="22" s="1"/>
  <c r="AK1861" i="24" s="1"/>
  <c r="F733" i="22"/>
  <c r="G733" i="22" s="1"/>
  <c r="F734" i="22"/>
  <c r="G734" i="22" s="1"/>
  <c r="AK1863" i="24" s="1"/>
  <c r="F735" i="22"/>
  <c r="G735" i="22" s="1"/>
  <c r="F736" i="22"/>
  <c r="G736" i="22" s="1"/>
  <c r="F737" i="22"/>
  <c r="G737" i="22" s="1"/>
  <c r="F738" i="22"/>
  <c r="G738" i="22" s="1"/>
  <c r="F739" i="22"/>
  <c r="G739" i="22" s="1"/>
  <c r="AK1872" i="24" s="1"/>
  <c r="F740" i="22"/>
  <c r="G740" i="22" s="1"/>
  <c r="F741" i="22"/>
  <c r="G741" i="22" s="1"/>
  <c r="AK1876" i="24" s="1"/>
  <c r="F742" i="22"/>
  <c r="G742" i="22" s="1"/>
  <c r="AK1878" i="24" s="1"/>
  <c r="F743" i="22"/>
  <c r="G743" i="22" s="1"/>
  <c r="F744" i="22"/>
  <c r="G744" i="22" s="1"/>
  <c r="AK1886" i="24" s="1"/>
  <c r="F745" i="22"/>
  <c r="G745" i="22" s="1"/>
  <c r="F746" i="22"/>
  <c r="G746" i="22" s="1"/>
  <c r="AK1884" i="24" s="1"/>
  <c r="F747" i="22"/>
  <c r="G747" i="22" s="1"/>
  <c r="AK1891" i="24" s="1"/>
  <c r="F748" i="22"/>
  <c r="G748" i="22" s="1"/>
  <c r="AK1888" i="24" s="1"/>
  <c r="F749" i="22"/>
  <c r="G749" i="22" s="1"/>
  <c r="F750" i="22"/>
  <c r="G750" i="22" s="1"/>
  <c r="AK1903" i="24" s="1"/>
  <c r="F751" i="22"/>
  <c r="G751" i="22" s="1"/>
  <c r="F752" i="22"/>
  <c r="G752" i="22" s="1"/>
  <c r="F753" i="22"/>
  <c r="G753" i="22" s="1"/>
  <c r="F754" i="22"/>
  <c r="G754" i="22" s="1"/>
  <c r="AK1914" i="24" s="1"/>
  <c r="F755" i="22"/>
  <c r="G755" i="22" s="1"/>
  <c r="F756" i="22"/>
  <c r="G756" i="22" s="1"/>
  <c r="F757" i="22"/>
  <c r="G757" i="22" s="1"/>
  <c r="F758" i="22"/>
  <c r="G758" i="22" s="1"/>
  <c r="F759" i="22"/>
  <c r="G759" i="22" s="1"/>
  <c r="AK1940" i="24" s="1"/>
  <c r="F760" i="22"/>
  <c r="G760" i="22" s="1"/>
  <c r="F761" i="22"/>
  <c r="G761" i="22" s="1"/>
  <c r="AK1953" i="24" s="1"/>
  <c r="F762" i="22"/>
  <c r="G762" i="22" s="1"/>
  <c r="F763" i="22"/>
  <c r="G763" i="22" s="1"/>
  <c r="AK1949" i="24" s="1"/>
  <c r="F764" i="22"/>
  <c r="G764" i="22" s="1"/>
  <c r="F765" i="22"/>
  <c r="G765" i="22" s="1"/>
  <c r="F766" i="22"/>
  <c r="G766" i="22" s="1"/>
  <c r="F767" i="22"/>
  <c r="G767" i="22" s="1"/>
  <c r="F768" i="22"/>
  <c r="G768" i="22" s="1"/>
  <c r="F769" i="22"/>
  <c r="G769" i="22" s="1"/>
  <c r="AK1967" i="24" s="1"/>
  <c r="F770" i="22"/>
  <c r="G770" i="22" s="1"/>
  <c r="AK1968" i="24" s="1"/>
  <c r="F771" i="22"/>
  <c r="G771" i="22" s="1"/>
  <c r="F772" i="22"/>
  <c r="G772" i="22" s="1"/>
  <c r="AK1966" i="24" s="1"/>
  <c r="F773" i="22"/>
  <c r="G773" i="22" s="1"/>
  <c r="F774" i="22"/>
  <c r="G774" i="22" s="1"/>
  <c r="F775" i="22"/>
  <c r="G775" i="22" s="1"/>
  <c r="F776" i="22"/>
  <c r="G776" i="22" s="1"/>
  <c r="F777" i="22"/>
  <c r="G777" i="22" s="1"/>
  <c r="AK1987" i="24" s="1"/>
  <c r="F778" i="22"/>
  <c r="G778" i="22" s="1"/>
  <c r="F779" i="22"/>
  <c r="G779" i="22" s="1"/>
  <c r="AK1995" i="24" s="1"/>
  <c r="F780" i="22"/>
  <c r="G780" i="22" s="1"/>
  <c r="F781" i="22"/>
  <c r="G781" i="22" s="1"/>
  <c r="AK1993" i="24" s="1"/>
  <c r="F782" i="22"/>
  <c r="G782" i="22" s="1"/>
  <c r="F783" i="22"/>
  <c r="G783" i="22" s="1"/>
  <c r="AK2003" i="24" s="1"/>
  <c r="F784" i="22"/>
  <c r="G784" i="22" s="1"/>
  <c r="F785" i="22"/>
  <c r="G785" i="22" s="1"/>
  <c r="F786" i="22"/>
  <c r="G786" i="22" s="1"/>
  <c r="AK2001" i="24" s="1"/>
  <c r="F787" i="22"/>
  <c r="G787" i="22" s="1"/>
  <c r="AK2012" i="24" s="1"/>
  <c r="F788" i="22"/>
  <c r="G788" i="22" s="1"/>
  <c r="AK2016" i="24" s="1"/>
  <c r="F789" i="22"/>
  <c r="G789" i="22" s="1"/>
  <c r="F790" i="22"/>
  <c r="G790" i="22" s="1"/>
  <c r="AK2023" i="24" s="1"/>
  <c r="F791" i="22"/>
  <c r="G791" i="22" s="1"/>
  <c r="AK2024" i="24" s="1"/>
  <c r="F792" i="22"/>
  <c r="G792" i="22" s="1"/>
  <c r="F793" i="22"/>
  <c r="G793" i="22" s="1"/>
  <c r="AK2026" i="24" s="1"/>
  <c r="F794" i="22"/>
  <c r="G794" i="22" s="1"/>
  <c r="F795" i="22"/>
  <c r="G795" i="22" s="1"/>
  <c r="F796" i="22"/>
  <c r="G796" i="22" s="1"/>
  <c r="AK2037" i="24" s="1"/>
  <c r="F797" i="22"/>
  <c r="G797" i="22" s="1"/>
  <c r="F798" i="22"/>
  <c r="G798" i="22" s="1"/>
  <c r="AK2038" i="24" s="1"/>
  <c r="F799" i="22"/>
  <c r="G799" i="22" s="1"/>
  <c r="F800" i="22"/>
  <c r="G800" i="22" s="1"/>
  <c r="F801" i="22"/>
  <c r="G801" i="22" s="1"/>
  <c r="F802" i="22"/>
  <c r="G802" i="22" s="1"/>
  <c r="AK2050" i="24" s="1"/>
  <c r="F803" i="22"/>
  <c r="G803" i="22" s="1"/>
  <c r="AK2058" i="24" s="1"/>
  <c r="F804" i="22"/>
  <c r="G804" i="22" s="1"/>
  <c r="F805" i="22"/>
  <c r="G805" i="22" s="1"/>
  <c r="AK2057" i="24" s="1"/>
  <c r="F806" i="22"/>
  <c r="G806" i="22" s="1"/>
  <c r="AK2060" i="24" s="1"/>
  <c r="F807" i="22"/>
  <c r="G807" i="22" s="1"/>
  <c r="F808" i="22"/>
  <c r="G808" i="22" s="1"/>
  <c r="F809" i="22"/>
  <c r="G809" i="22" s="1"/>
  <c r="F810" i="22"/>
  <c r="G810" i="22" s="1"/>
  <c r="F811" i="22"/>
  <c r="G811" i="22" s="1"/>
  <c r="AK2075" i="24" s="1"/>
  <c r="F812" i="22"/>
  <c r="G812" i="22" s="1"/>
  <c r="F813" i="22"/>
  <c r="G813" i="22" s="1"/>
  <c r="AK2071" i="24" s="1"/>
  <c r="F814" i="22"/>
  <c r="G814" i="22" s="1"/>
  <c r="AK2072" i="24" s="1"/>
  <c r="F815" i="22"/>
  <c r="G815" i="22" s="1"/>
  <c r="AK2083" i="24" s="1"/>
  <c r="F816" i="22"/>
  <c r="G816" i="22" s="1"/>
  <c r="F817" i="22"/>
  <c r="G817" i="22" s="1"/>
  <c r="AK2085" i="24" s="1"/>
  <c r="F818" i="22"/>
  <c r="G818" i="22" s="1"/>
  <c r="AK2080" i="24" s="1"/>
  <c r="F819" i="22"/>
  <c r="G819" i="22" s="1"/>
  <c r="F820" i="22"/>
  <c r="G820" i="22" s="1"/>
  <c r="F821" i="22"/>
  <c r="G821" i="22" s="1"/>
  <c r="AK2089" i="24" s="1"/>
  <c r="F822" i="22"/>
  <c r="G822" i="22" s="1"/>
  <c r="F823" i="22"/>
  <c r="G823" i="22" s="1"/>
  <c r="F824" i="22"/>
  <c r="G824" i="22" s="1"/>
  <c r="AK2094" i="24" s="1"/>
  <c r="F825" i="22"/>
  <c r="G825" i="22" s="1"/>
  <c r="F826" i="22"/>
  <c r="G826" i="22" s="1"/>
  <c r="F827" i="22"/>
  <c r="G827" i="22" s="1"/>
  <c r="F828" i="22"/>
  <c r="G828" i="22" s="1"/>
  <c r="F829" i="22"/>
  <c r="G829" i="22" s="1"/>
  <c r="F830" i="22"/>
  <c r="G830" i="22" s="1"/>
  <c r="AK2111" i="24" s="1"/>
  <c r="F831" i="22"/>
  <c r="G831" i="22" s="1"/>
  <c r="AK2112" i="24" s="1"/>
  <c r="F832" i="22"/>
  <c r="G832" i="22" s="1"/>
  <c r="F833" i="22"/>
  <c r="G833" i="22" s="1"/>
  <c r="F834" i="22"/>
  <c r="G834" i="22" s="1"/>
  <c r="AK2113" i="24" s="1"/>
  <c r="F835" i="22"/>
  <c r="G835" i="22" s="1"/>
  <c r="AK2120" i="24" s="1"/>
  <c r="F836" i="22"/>
  <c r="G836" i="22" s="1"/>
  <c r="AK2115" i="24" s="1"/>
  <c r="F837" i="22"/>
  <c r="G837" i="22" s="1"/>
  <c r="F838" i="22"/>
  <c r="G838" i="22" s="1"/>
  <c r="AK2118" i="24" s="1"/>
  <c r="F839" i="22"/>
  <c r="G839" i="22" s="1"/>
  <c r="AK2119" i="24" s="1"/>
  <c r="F840" i="22"/>
  <c r="G840" i="22" s="1"/>
  <c r="AK2121" i="24" s="1"/>
  <c r="F841" i="22"/>
  <c r="G841" i="22" s="1"/>
  <c r="AK2123" i="24" s="1"/>
  <c r="F842" i="22"/>
  <c r="G842" i="22" s="1"/>
  <c r="AK2124" i="24" s="1"/>
  <c r="F843" i="22"/>
  <c r="G843" i="22" s="1"/>
  <c r="AK2131" i="24" s="1"/>
  <c r="F844" i="22"/>
  <c r="G844" i="22" s="1"/>
  <c r="AK2126" i="24" s="1"/>
  <c r="F845" i="22"/>
  <c r="G845" i="22" s="1"/>
  <c r="F846" i="22"/>
  <c r="G846" i="22" s="1"/>
  <c r="AK2128" i="24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K2147" i="24" s="1"/>
  <c r="F856" i="22"/>
  <c r="G856" i="22" s="1"/>
  <c r="F857" i="22"/>
  <c r="G857" i="22" s="1"/>
  <c r="F858" i="22"/>
  <c r="G858" i="22" s="1"/>
  <c r="AK2148" i="24" s="1"/>
  <c r="F859" i="22"/>
  <c r="G859" i="22" s="1"/>
  <c r="F860" i="22"/>
  <c r="G860" i="22" s="1"/>
  <c r="AK2150" i="24" s="1"/>
  <c r="F861" i="22"/>
  <c r="G861" i="22" s="1"/>
  <c r="F862" i="22"/>
  <c r="G862" i="22" s="1"/>
  <c r="AK2153" i="24" s="1"/>
  <c r="F863" i="22"/>
  <c r="G863" i="22" s="1"/>
  <c r="AK2154" i="24" s="1"/>
  <c r="F864" i="22"/>
  <c r="G864" i="22" s="1"/>
  <c r="AK2162" i="24" s="1"/>
  <c r="F865" i="22"/>
  <c r="G865" i="22" s="1"/>
  <c r="F866" i="22"/>
  <c r="G866" i="22" s="1"/>
  <c r="F867" i="22"/>
  <c r="G867" i="22" s="1"/>
  <c r="F868" i="22"/>
  <c r="G868" i="22" s="1"/>
  <c r="F869" i="22"/>
  <c r="G869" i="22" s="1"/>
  <c r="AK2167" i="24" s="1"/>
  <c r="F870" i="22"/>
  <c r="G870" i="22" s="1"/>
  <c r="AK2172" i="24" s="1"/>
  <c r="F871" i="22"/>
  <c r="G871" i="22" s="1"/>
  <c r="AK2173" i="24" s="1"/>
  <c r="F872" i="22"/>
  <c r="G872" i="22" s="1"/>
  <c r="AK2174" i="24" s="1"/>
  <c r="F873" i="22"/>
  <c r="G873" i="22" s="1"/>
  <c r="F874" i="22"/>
  <c r="G874" i="22" s="1"/>
  <c r="F875" i="22"/>
  <c r="G875" i="22" s="1"/>
  <c r="F876" i="22"/>
  <c r="G876" i="22" s="1"/>
  <c r="F877" i="22"/>
  <c r="G877" i="22" s="1"/>
  <c r="F878" i="22"/>
  <c r="G878" i="22" s="1"/>
  <c r="F879" i="22"/>
  <c r="G879" i="22" s="1"/>
  <c r="AK2198" i="24" s="1"/>
  <c r="F880" i="22"/>
  <c r="G880" i="22" s="1"/>
  <c r="AK2200" i="24" s="1"/>
  <c r="F881" i="22"/>
  <c r="G881" i="22" s="1"/>
  <c r="AK2202" i="24" s="1"/>
  <c r="F882" i="22"/>
  <c r="G882" i="22" s="1"/>
  <c r="AK2203" i="24" s="1"/>
  <c r="F883" i="22"/>
  <c r="G883" i="22" s="1"/>
  <c r="F884" i="22"/>
  <c r="G884" i="22" s="1"/>
  <c r="F885" i="22"/>
  <c r="G885" i="22" s="1"/>
  <c r="AK2208" i="24" s="1"/>
  <c r="F886" i="22"/>
  <c r="G886" i="22" s="1"/>
  <c r="AK2209" i="24" s="1"/>
  <c r="F887" i="22"/>
  <c r="G887" i="22" s="1"/>
  <c r="F888" i="22"/>
  <c r="G888" i="22" s="1"/>
  <c r="F889" i="22"/>
  <c r="G889" i="22" s="1"/>
  <c r="F890" i="22"/>
  <c r="G890" i="22" s="1"/>
  <c r="AK2214" i="24" s="1"/>
  <c r="F891" i="22"/>
  <c r="G891" i="22" s="1"/>
  <c r="F892" i="22"/>
  <c r="G892" i="22" s="1"/>
  <c r="AK2222" i="24" s="1"/>
  <c r="F893" i="22"/>
  <c r="G893" i="22" s="1"/>
  <c r="AK2223" i="24" s="1"/>
  <c r="F894" i="22"/>
  <c r="G894" i="22" s="1"/>
  <c r="AK2218" i="24" s="1"/>
  <c r="F895" i="22"/>
  <c r="G895" i="22" s="1"/>
  <c r="F896" i="22"/>
  <c r="G896" i="22" s="1"/>
  <c r="F897" i="22"/>
  <c r="G897" i="22" s="1"/>
  <c r="F898" i="22"/>
  <c r="G898" i="22" s="1"/>
  <c r="F899" i="22"/>
  <c r="G899" i="22" s="1"/>
  <c r="F900" i="22"/>
  <c r="G900" i="22" s="1"/>
  <c r="AK2275" i="24" s="1"/>
  <c r="F901" i="22"/>
  <c r="G901" i="22" s="1"/>
  <c r="AK2280" i="24" s="1"/>
  <c r="F902" i="22"/>
  <c r="G902" i="22" s="1"/>
  <c r="F903" i="22"/>
  <c r="G903" i="22" s="1"/>
  <c r="AK2282" i="24" s="1"/>
  <c r="F904" i="22"/>
  <c r="G904" i="22" s="1"/>
  <c r="AK2283" i="24" s="1"/>
  <c r="F905" i="22"/>
  <c r="G905" i="22" s="1"/>
  <c r="AK2286" i="24" s="1"/>
  <c r="F906" i="22"/>
  <c r="G906" i="22" s="1"/>
  <c r="F907" i="22"/>
  <c r="G907" i="22" s="1"/>
  <c r="AK2289" i="24" s="1"/>
  <c r="F908" i="22"/>
  <c r="G908" i="22" s="1"/>
  <c r="AK2291" i="24" s="1"/>
  <c r="F909" i="22"/>
  <c r="G909" i="22" s="1"/>
  <c r="F910" i="22"/>
  <c r="G910" i="22" s="1"/>
  <c r="AK2299" i="24" s="1"/>
  <c r="F911" i="22"/>
  <c r="G911" i="22" s="1"/>
  <c r="AK2295" i="24" s="1"/>
  <c r="F912" i="22"/>
  <c r="G912" i="22" s="1"/>
  <c r="F913" i="22"/>
  <c r="G913" i="22" s="1"/>
  <c r="F914" i="22"/>
  <c r="G914" i="22" s="1"/>
  <c r="AK2300" i="24" s="1"/>
  <c r="F915" i="22"/>
  <c r="G915" i="22" s="1"/>
  <c r="F916" i="22"/>
  <c r="G916" i="22" s="1"/>
  <c r="F917" i="22"/>
  <c r="G917" i="22" s="1"/>
  <c r="F918" i="22"/>
  <c r="G918" i="22" s="1"/>
  <c r="AK2311" i="24" s="1"/>
  <c r="F919" i="22"/>
  <c r="G919" i="22" s="1"/>
  <c r="AK2312" i="24" s="1"/>
  <c r="F920" i="22"/>
  <c r="G920" i="22" s="1"/>
  <c r="F921" i="22"/>
  <c r="G921" i="22" s="1"/>
  <c r="F922" i="22"/>
  <c r="G922" i="22" s="1"/>
  <c r="AK2319" i="24" s="1"/>
  <c r="F923" i="22"/>
  <c r="G923" i="22" s="1"/>
  <c r="AK2320" i="24" s="1"/>
  <c r="F924" i="22"/>
  <c r="G924" i="22" s="1"/>
  <c r="F925" i="22"/>
  <c r="G925" i="22" s="1"/>
  <c r="F926" i="22"/>
  <c r="G926" i="22" s="1"/>
  <c r="F927" i="22"/>
  <c r="G927" i="22" s="1"/>
  <c r="F928" i="22"/>
  <c r="G928" i="22" s="1"/>
  <c r="F929" i="22"/>
  <c r="G929" i="22" s="1"/>
  <c r="AK2332" i="24" s="1"/>
  <c r="F930" i="22"/>
  <c r="G930" i="22" s="1"/>
  <c r="F931" i="22"/>
  <c r="G931" i="22" s="1"/>
  <c r="F932" i="22"/>
  <c r="G932" i="22" s="1"/>
  <c r="AK2339" i="24" s="1"/>
  <c r="F933" i="22"/>
  <c r="G933" i="22" s="1"/>
  <c r="AK2341" i="24" s="1"/>
  <c r="F934" i="22"/>
  <c r="G934" i="22" s="1"/>
  <c r="F935" i="22"/>
  <c r="G935" i="22" s="1"/>
  <c r="F936" i="22"/>
  <c r="G936" i="22" s="1"/>
  <c r="F937" i="22"/>
  <c r="G937" i="22" s="1"/>
  <c r="AK2385" i="24" s="1"/>
  <c r="F938" i="22"/>
  <c r="G938" i="22" s="1"/>
  <c r="F227" i="22"/>
  <c r="G227" i="22" s="1"/>
  <c r="F939" i="22"/>
  <c r="G939" i="22" s="1"/>
  <c r="F940" i="22"/>
  <c r="G940" i="22" s="1"/>
  <c r="AK2449" i="24" s="1"/>
  <c r="F941" i="22"/>
  <c r="G941" i="22" s="1"/>
  <c r="AK2452" i="24" s="1"/>
  <c r="F942" i="22"/>
  <c r="G942" i="22" s="1"/>
  <c r="AK2453" i="24" s="1"/>
  <c r="F943" i="22"/>
  <c r="G943" i="22" s="1"/>
  <c r="AK2454" i="24" s="1"/>
  <c r="F944" i="22"/>
  <c r="G944" i="22" s="1"/>
  <c r="AK2455" i="24" s="1"/>
  <c r="F945" i="22"/>
  <c r="G945" i="22" s="1"/>
  <c r="F946" i="22"/>
  <c r="G946" i="22" s="1"/>
  <c r="AK2457" i="24" s="1"/>
  <c r="F947" i="22"/>
  <c r="G947" i="22" s="1"/>
  <c r="F948" i="22"/>
  <c r="G948" i="22" s="1"/>
  <c r="F949" i="22"/>
  <c r="G949" i="22" s="1"/>
  <c r="AK2460" i="24" s="1"/>
  <c r="F950" i="22"/>
  <c r="G950" i="22" s="1"/>
  <c r="AK2461" i="24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K2482" i="24" s="1"/>
  <c r="F232" i="22"/>
  <c r="G232" i="22" s="1"/>
  <c r="F233" i="22"/>
  <c r="G233" i="22" s="1"/>
  <c r="F234" i="22"/>
  <c r="G234" i="22" s="1"/>
  <c r="F235" i="22"/>
  <c r="G235" i="22" s="1"/>
  <c r="AK2499" i="24" s="1"/>
  <c r="F236" i="22"/>
  <c r="G236" i="22" s="1"/>
  <c r="F237" i="22"/>
  <c r="G237" i="22" s="1"/>
  <c r="F238" i="22"/>
  <c r="G238" i="22" s="1"/>
  <c r="F239" i="22"/>
  <c r="G239" i="22" s="1"/>
  <c r="F4" i="22"/>
  <c r="G4" i="22" s="1"/>
  <c r="AK23" i="24" s="1"/>
  <c r="F5" i="22"/>
  <c r="G5" i="22" s="1"/>
  <c r="G3" i="22"/>
  <c r="AK2431" i="24" l="1"/>
  <c r="AK2437" i="24"/>
  <c r="AK2337" i="24"/>
  <c r="AK2343" i="24"/>
  <c r="AK1978" i="24"/>
  <c r="AK1984" i="24"/>
  <c r="AK1904" i="24"/>
  <c r="AK1910" i="24"/>
  <c r="AK1864" i="24"/>
  <c r="AK1870" i="24"/>
  <c r="AK1759" i="24"/>
  <c r="AK1765" i="24"/>
  <c r="AK1738" i="24"/>
  <c r="AK1744" i="24"/>
  <c r="AK1703" i="24"/>
  <c r="AK1709" i="24"/>
  <c r="AK1696" i="24"/>
  <c r="AK1657" i="24"/>
  <c r="AK1648" i="24"/>
  <c r="AK1654" i="24"/>
  <c r="AK1605" i="24"/>
  <c r="AK1611" i="24"/>
  <c r="AK1568" i="24"/>
  <c r="AK1574" i="24"/>
  <c r="AK1557" i="24"/>
  <c r="AK1539" i="24"/>
  <c r="AK1534" i="24"/>
  <c r="AK1540" i="24"/>
  <c r="AK1521" i="24"/>
  <c r="AK1463" i="24"/>
  <c r="AK1364" i="24"/>
  <c r="AK1370" i="24"/>
  <c r="AK1356" i="24"/>
  <c r="AK1040" i="24"/>
  <c r="AK1046" i="24"/>
  <c r="AK1014" i="24"/>
  <c r="AK1020" i="24"/>
  <c r="AK1004" i="24"/>
  <c r="AK1010" i="24"/>
  <c r="AK929" i="24"/>
  <c r="AK935" i="24"/>
  <c r="AK866" i="24"/>
  <c r="AK872" i="24"/>
  <c r="AK798" i="24"/>
  <c r="AK804" i="24"/>
  <c r="AK748" i="24"/>
  <c r="AK754" i="24"/>
  <c r="AK685" i="24"/>
  <c r="AK691" i="24"/>
  <c r="AK657" i="24"/>
  <c r="AK663" i="24"/>
  <c r="AK648" i="24"/>
  <c r="AK654" i="24"/>
  <c r="AK607" i="24"/>
  <c r="AK613" i="24"/>
  <c r="AK595" i="24"/>
  <c r="AK601" i="24"/>
  <c r="AK548" i="24"/>
  <c r="AK554" i="24"/>
  <c r="AK529" i="24"/>
  <c r="AK535" i="24"/>
  <c r="AK491" i="24"/>
  <c r="AK497" i="24"/>
  <c r="AK482" i="24"/>
  <c r="AK488" i="24"/>
  <c r="AK448" i="24"/>
  <c r="AK454" i="24"/>
  <c r="AK414" i="24"/>
  <c r="AK420" i="24"/>
  <c r="AK352" i="24"/>
  <c r="AK358" i="24"/>
  <c r="AK317" i="24"/>
  <c r="AK327" i="24"/>
  <c r="AK235" i="24"/>
  <c r="AK244" i="24"/>
  <c r="E10" i="24"/>
  <c r="E23" i="24"/>
  <c r="E24" i="24"/>
  <c r="E37" i="24"/>
  <c r="E34" i="24"/>
  <c r="E40" i="24"/>
  <c r="E39" i="24"/>
  <c r="AK2301" i="24"/>
  <c r="AK2307" i="24"/>
  <c r="AK2273" i="24"/>
  <c r="AK2279" i="24"/>
  <c r="AK2178" i="24"/>
  <c r="AK2184" i="24"/>
  <c r="AK2465" i="24"/>
  <c r="AK2471" i="24"/>
  <c r="AK2334" i="24"/>
  <c r="AK2340" i="24"/>
  <c r="AK2288" i="24"/>
  <c r="AK2294" i="24"/>
  <c r="AK2187" i="24"/>
  <c r="AK2193" i="24"/>
  <c r="AK1996" i="24"/>
  <c r="AK2002" i="24"/>
  <c r="AK1737" i="24"/>
  <c r="AK1743" i="24"/>
  <c r="AK1695" i="24"/>
  <c r="AK1701" i="24"/>
  <c r="AK1647" i="24"/>
  <c r="AK1653" i="24"/>
  <c r="AK1487" i="24"/>
  <c r="AK1493" i="24"/>
  <c r="AK1038" i="24"/>
  <c r="AK1044" i="24"/>
  <c r="AK1018" i="24"/>
  <c r="AK1024" i="24"/>
  <c r="AK953" i="24"/>
  <c r="AK959" i="24"/>
  <c r="AK901" i="24"/>
  <c r="AK907" i="24"/>
  <c r="AK865" i="24"/>
  <c r="AK871" i="24"/>
  <c r="AK845" i="24"/>
  <c r="AK851" i="24"/>
  <c r="AK730" i="24"/>
  <c r="AK736" i="24"/>
  <c r="AK646" i="24"/>
  <c r="AK652" i="24"/>
  <c r="AK528" i="24"/>
  <c r="AK534" i="24"/>
  <c r="AK490" i="24"/>
  <c r="AK496" i="24"/>
  <c r="AK400" i="24"/>
  <c r="AK406" i="24"/>
  <c r="AK303" i="24"/>
  <c r="AK312" i="24"/>
  <c r="AK2163" i="24"/>
  <c r="AK2169" i="24"/>
  <c r="AK2478" i="24"/>
  <c r="AK2484" i="24"/>
  <c r="AK2456" i="24"/>
  <c r="AK2462" i="24"/>
  <c r="AK2345" i="24"/>
  <c r="AK2351" i="24"/>
  <c r="AK2327" i="24"/>
  <c r="AK2333" i="24"/>
  <c r="AK2177" i="24"/>
  <c r="AK2183" i="24"/>
  <c r="AK2160" i="24"/>
  <c r="AK2166" i="24"/>
  <c r="AK2140" i="24"/>
  <c r="AK2146" i="24"/>
  <c r="AK1938" i="24"/>
  <c r="AK1944" i="24"/>
  <c r="AK1756" i="24"/>
  <c r="AK1762" i="24"/>
  <c r="AK1191" i="24"/>
  <c r="AK1197" i="24"/>
  <c r="AK976" i="24"/>
  <c r="AK982" i="24"/>
  <c r="AK926" i="24"/>
  <c r="AK932" i="24"/>
  <c r="AK855" i="24"/>
  <c r="AK861" i="24"/>
  <c r="AK769" i="24"/>
  <c r="AK775" i="24"/>
  <c r="AK670" i="24"/>
  <c r="AK676" i="24"/>
  <c r="AK571" i="24"/>
  <c r="AK577" i="24"/>
  <c r="AK538" i="24"/>
  <c r="AK544" i="24"/>
  <c r="AK447" i="24"/>
  <c r="AK453" i="24"/>
  <c r="AK413" i="24"/>
  <c r="AK419" i="24"/>
  <c r="AK316" i="24"/>
  <c r="AK326" i="24"/>
  <c r="AK202" i="24"/>
  <c r="AK211" i="24"/>
  <c r="AK2491" i="24"/>
  <c r="AK2497" i="24"/>
  <c r="AK2474" i="24"/>
  <c r="AK2475" i="24"/>
  <c r="AK2464" i="24"/>
  <c r="AK2470" i="24"/>
  <c r="AK2459" i="24"/>
  <c r="AK2318" i="24"/>
  <c r="AK2324" i="24"/>
  <c r="AK2310" i="24"/>
  <c r="AK2316" i="24"/>
  <c r="AK2297" i="24"/>
  <c r="AK2303" i="24"/>
  <c r="AK2292" i="24"/>
  <c r="AK2298" i="24"/>
  <c r="AK2239" i="24"/>
  <c r="AK2245" i="24"/>
  <c r="AK2182" i="24"/>
  <c r="AK2188" i="24"/>
  <c r="AK2175" i="24"/>
  <c r="AK2181" i="24"/>
  <c r="AK2159" i="24"/>
  <c r="AK2151" i="24"/>
  <c r="AK2157" i="24"/>
  <c r="AK2116" i="24"/>
  <c r="AK2122" i="24"/>
  <c r="AK2108" i="24"/>
  <c r="AK2104" i="24"/>
  <c r="AK2110" i="24"/>
  <c r="AK2097" i="24"/>
  <c r="AK1936" i="24"/>
  <c r="AK1942" i="24"/>
  <c r="AK1907" i="24"/>
  <c r="AK1913" i="24"/>
  <c r="AK1902" i="24"/>
  <c r="AK1908" i="24"/>
  <c r="AK1867" i="24"/>
  <c r="AK1862" i="24"/>
  <c r="AK1852" i="24"/>
  <c r="AK1840" i="24"/>
  <c r="AK1827" i="24"/>
  <c r="AK1833" i="24"/>
  <c r="AK1809" i="24"/>
  <c r="AK1779" i="24"/>
  <c r="AK1785" i="24"/>
  <c r="AK1766" i="24"/>
  <c r="AK1772" i="24"/>
  <c r="AK1725" i="24"/>
  <c r="AK1705" i="24"/>
  <c r="AK1711" i="24"/>
  <c r="AK1699" i="24"/>
  <c r="AK1681" i="24"/>
  <c r="AK1650" i="24"/>
  <c r="AK1656" i="24"/>
  <c r="AK1620" i="24"/>
  <c r="AK1626" i="24"/>
  <c r="AK1595" i="24"/>
  <c r="AK1588" i="24"/>
  <c r="AK1594" i="24"/>
  <c r="AK1367" i="24"/>
  <c r="AK1373" i="24"/>
  <c r="AK1337" i="24"/>
  <c r="AK1305" i="24"/>
  <c r="AK1293" i="24"/>
  <c r="AK1264" i="24"/>
  <c r="AK1270" i="24"/>
  <c r="AK1247" i="24"/>
  <c r="AK1239" i="24"/>
  <c r="AK1245" i="24"/>
  <c r="AK1145" i="24"/>
  <c r="AK1122" i="24"/>
  <c r="AK1099" i="24"/>
  <c r="AK1105" i="24"/>
  <c r="AK1037" i="24"/>
  <c r="AK1043" i="24"/>
  <c r="AK1016" i="24"/>
  <c r="AK1022" i="24"/>
  <c r="AK974" i="24"/>
  <c r="AK980" i="24"/>
  <c r="AK951" i="24"/>
  <c r="AK957" i="24"/>
  <c r="AK925" i="24"/>
  <c r="AK917" i="24"/>
  <c r="AK923" i="24"/>
  <c r="AK884" i="24"/>
  <c r="AK890" i="24"/>
  <c r="AK862" i="24"/>
  <c r="AK868" i="24"/>
  <c r="AK853" i="24"/>
  <c r="AK842" i="24"/>
  <c r="AK848" i="24"/>
  <c r="AK801" i="24"/>
  <c r="AK807" i="24"/>
  <c r="AK758" i="24"/>
  <c r="AK764" i="24"/>
  <c r="AK661" i="24"/>
  <c r="AK667" i="24"/>
  <c r="AK650" i="24"/>
  <c r="AK656" i="24"/>
  <c r="AK618" i="24"/>
  <c r="AK624" i="24"/>
  <c r="AK574" i="24"/>
  <c r="AK580" i="24"/>
  <c r="AK536" i="24"/>
  <c r="AK542" i="24"/>
  <c r="AK521" i="24"/>
  <c r="AK527" i="24"/>
  <c r="AK489" i="24"/>
  <c r="AK495" i="24"/>
  <c r="AK411" i="24"/>
  <c r="AK417" i="24"/>
  <c r="AK404" i="24"/>
  <c r="AK410" i="24"/>
  <c r="AK387" i="24"/>
  <c r="AK349" i="24"/>
  <c r="AK355" i="24"/>
  <c r="AK315" i="24"/>
  <c r="AK325" i="24"/>
  <c r="AK279" i="24"/>
  <c r="AK288" i="24"/>
  <c r="AK194" i="24"/>
  <c r="AK203" i="24"/>
  <c r="AK180" i="24"/>
  <c r="AK189" i="24"/>
  <c r="AK158" i="24"/>
  <c r="AK167" i="24"/>
  <c r="E29" i="24"/>
  <c r="E42" i="24"/>
  <c r="E28" i="24"/>
  <c r="E41" i="24"/>
  <c r="AK2466" i="24"/>
  <c r="AK2472" i="24"/>
  <c r="AK2371" i="24"/>
  <c r="AK2377" i="24"/>
  <c r="AK2329" i="24"/>
  <c r="AK2335" i="24"/>
  <c r="AK2227" i="24"/>
  <c r="AK2233" i="24"/>
  <c r="AK2149" i="24"/>
  <c r="AK2155" i="24"/>
  <c r="AK2494" i="24"/>
  <c r="AK2407" i="24"/>
  <c r="AK2413" i="24"/>
  <c r="AK2281" i="24"/>
  <c r="AK2287" i="24"/>
  <c r="AK2090" i="24"/>
  <c r="AK2096" i="24"/>
  <c r="AK2488" i="24"/>
  <c r="AK2467" i="24"/>
  <c r="AK2473" i="24"/>
  <c r="AK2463" i="24"/>
  <c r="AK2458" i="24"/>
  <c r="AK2445" i="24"/>
  <c r="AK2451" i="24"/>
  <c r="AK2384" i="24"/>
  <c r="AK2390" i="24"/>
  <c r="AK2330" i="24"/>
  <c r="AK2336" i="24"/>
  <c r="AK2325" i="24"/>
  <c r="AK2331" i="24"/>
  <c r="AK2317" i="24"/>
  <c r="AK2323" i="24"/>
  <c r="AK2296" i="24"/>
  <c r="AK2302" i="24"/>
  <c r="AK2231" i="24"/>
  <c r="AK2237" i="24"/>
  <c r="AK2211" i="24"/>
  <c r="AK2179" i="24"/>
  <c r="AK2185" i="24"/>
  <c r="AK2165" i="24"/>
  <c r="AK2171" i="24"/>
  <c r="AK2134" i="24"/>
  <c r="AK2086" i="24"/>
  <c r="AK2092" i="24"/>
  <c r="AK1982" i="24"/>
  <c r="AK1952" i="24"/>
  <c r="AK1958" i="24"/>
  <c r="AK1946" i="24"/>
  <c r="AK1935" i="24"/>
  <c r="AK1941" i="24"/>
  <c r="AK1874" i="24"/>
  <c r="AK1850" i="24"/>
  <c r="AK1823" i="24"/>
  <c r="AK1829" i="24"/>
  <c r="AK1813" i="24"/>
  <c r="AK1819" i="24"/>
  <c r="AK1778" i="24"/>
  <c r="AK1784" i="24"/>
  <c r="AK1698" i="24"/>
  <c r="AK1693" i="24"/>
  <c r="AK1659" i="24"/>
  <c r="AK1665" i="24"/>
  <c r="AK1649" i="24"/>
  <c r="AK1655" i="24"/>
  <c r="AK1606" i="24"/>
  <c r="AK1612" i="24"/>
  <c r="AK1558" i="24"/>
  <c r="AK1517" i="24"/>
  <c r="AK1509" i="24"/>
  <c r="AK1505" i="24"/>
  <c r="AK1483" i="24"/>
  <c r="AK1473" i="24"/>
  <c r="AK1469" i="24"/>
  <c r="AK1475" i="24"/>
  <c r="AK1401" i="24"/>
  <c r="AK1387" i="24"/>
  <c r="AK1393" i="24"/>
  <c r="AK1381" i="24"/>
  <c r="AK1336" i="24"/>
  <c r="AK1332" i="24"/>
  <c r="AK1246" i="24"/>
  <c r="AK1233" i="24"/>
  <c r="AK1162" i="24"/>
  <c r="AK1035" i="24"/>
  <c r="AK1041" i="24"/>
  <c r="AK1028" i="24"/>
  <c r="AK1034" i="24"/>
  <c r="AK1015" i="24"/>
  <c r="AK1021" i="24"/>
  <c r="AK924" i="24"/>
  <c r="AK916" i="24"/>
  <c r="AK922" i="24"/>
  <c r="AK756" i="24"/>
  <c r="AK762" i="24"/>
  <c r="AK698" i="24"/>
  <c r="AK704" i="24"/>
  <c r="AK649" i="24"/>
  <c r="AK644" i="24"/>
  <c r="AK612" i="24"/>
  <c r="AK608" i="24"/>
  <c r="AK614" i="24"/>
  <c r="AK487" i="24"/>
  <c r="AK493" i="24"/>
  <c r="AK450" i="24"/>
  <c r="AK456" i="24"/>
  <c r="AK415" i="24"/>
  <c r="AK421" i="24"/>
  <c r="AK391" i="24"/>
  <c r="AK397" i="24"/>
  <c r="AK362" i="24"/>
  <c r="AK368" i="24"/>
  <c r="AK319" i="24"/>
  <c r="AK329" i="24"/>
  <c r="AK314" i="24"/>
  <c r="AK324" i="24"/>
  <c r="AK271" i="24"/>
  <c r="AK280" i="24"/>
  <c r="AK253" i="24"/>
  <c r="AK262" i="24"/>
  <c r="AK229" i="24"/>
  <c r="AK238" i="24"/>
  <c r="AK186" i="24"/>
  <c r="AK195" i="24"/>
  <c r="AK179" i="24"/>
  <c r="AK188" i="24"/>
  <c r="AK157" i="24"/>
  <c r="AK166" i="24"/>
  <c r="E22" i="24"/>
  <c r="E6" i="24"/>
  <c r="E19" i="24"/>
  <c r="E33" i="24"/>
  <c r="E38" i="24"/>
  <c r="AK2469" i="24"/>
  <c r="AK2468" i="24"/>
  <c r="I954" i="22"/>
  <c r="AK2367" i="24"/>
  <c r="I935" i="22"/>
  <c r="S2377" i="24" s="1"/>
  <c r="AK2293" i="24"/>
  <c r="I234" i="22"/>
  <c r="S2490" i="24" s="1"/>
  <c r="U2490" i="24" s="1"/>
  <c r="AK2392" i="24"/>
  <c r="I949" i="22"/>
  <c r="AK2361" i="24"/>
  <c r="I938" i="22"/>
  <c r="AK2326" i="24"/>
  <c r="I934" i="22"/>
  <c r="S2267" i="24" s="1"/>
  <c r="AK2267" i="24"/>
  <c r="I930" i="22"/>
  <c r="AK2257" i="24"/>
  <c r="I926" i="22"/>
  <c r="AK2250" i="24"/>
  <c r="I922" i="22"/>
  <c r="S2315" i="24" s="1"/>
  <c r="AK2243" i="24"/>
  <c r="I918" i="22"/>
  <c r="AK2235" i="24"/>
  <c r="I914" i="22"/>
  <c r="AK2224" i="24"/>
  <c r="I910" i="22"/>
  <c r="S2299" i="24" s="1"/>
  <c r="AK2217" i="24"/>
  <c r="I906" i="22"/>
  <c r="S2284" i="24" s="1"/>
  <c r="AK2212" i="24"/>
  <c r="I902" i="22"/>
  <c r="AK2205" i="24"/>
  <c r="I898" i="22"/>
  <c r="AK2180" i="24"/>
  <c r="I894" i="22"/>
  <c r="AK2145" i="24"/>
  <c r="I890" i="22"/>
  <c r="AK2141" i="24"/>
  <c r="I886" i="22"/>
  <c r="AK2136" i="24"/>
  <c r="I882" i="22"/>
  <c r="AK2130" i="24"/>
  <c r="I878" i="22"/>
  <c r="AK2114" i="24"/>
  <c r="I874" i="22"/>
  <c r="S2183" i="24" s="1"/>
  <c r="AK2105" i="24"/>
  <c r="I870" i="22"/>
  <c r="AK2100" i="24"/>
  <c r="I866" i="22"/>
  <c r="AK2088" i="24"/>
  <c r="I862" i="22"/>
  <c r="AK2081" i="24"/>
  <c r="I858" i="22"/>
  <c r="AK2076" i="24"/>
  <c r="I854" i="22"/>
  <c r="AK2068" i="24"/>
  <c r="I850" i="22"/>
  <c r="AK2064" i="24"/>
  <c r="I846" i="22"/>
  <c r="AK2056" i="24"/>
  <c r="I842" i="22"/>
  <c r="AK2052" i="24"/>
  <c r="I838" i="22"/>
  <c r="AK2046" i="24"/>
  <c r="I834" i="22"/>
  <c r="AK2041" i="24"/>
  <c r="I830" i="22"/>
  <c r="AK2033" i="24"/>
  <c r="I826" i="22"/>
  <c r="AK2029" i="24"/>
  <c r="I822" i="22"/>
  <c r="AK2018" i="24"/>
  <c r="I818" i="22"/>
  <c r="S2080" i="24" s="1"/>
  <c r="AK2008" i="24"/>
  <c r="I814" i="22"/>
  <c r="AK2000" i="24"/>
  <c r="I810" i="22"/>
  <c r="AK1994" i="24"/>
  <c r="I806" i="22"/>
  <c r="AK1988" i="24"/>
  <c r="I802" i="22"/>
  <c r="AK1980" i="24"/>
  <c r="I798" i="22"/>
  <c r="AK1969" i="24"/>
  <c r="I794" i="22"/>
  <c r="AK1960" i="24"/>
  <c r="I790" i="22"/>
  <c r="AK1954" i="24"/>
  <c r="I786" i="22"/>
  <c r="AK1934" i="24"/>
  <c r="I782" i="22"/>
  <c r="AK1929" i="24"/>
  <c r="I778" i="22"/>
  <c r="AK1921" i="24"/>
  <c r="I774" i="22"/>
  <c r="AK1909" i="24"/>
  <c r="I770" i="22"/>
  <c r="AK1895" i="24"/>
  <c r="I766" i="22"/>
  <c r="AK1889" i="24"/>
  <c r="I762" i="22"/>
  <c r="AK1881" i="24"/>
  <c r="I758" i="22"/>
  <c r="AK1871" i="24"/>
  <c r="I754" i="22"/>
  <c r="AK1847" i="24"/>
  <c r="I750" i="22"/>
  <c r="S1898" i="24" s="1"/>
  <c r="AK1837" i="24"/>
  <c r="I746" i="22"/>
  <c r="AK1820" i="24"/>
  <c r="I742" i="22"/>
  <c r="AK1814" i="24"/>
  <c r="I738" i="22"/>
  <c r="AK1804" i="24"/>
  <c r="I734" i="22"/>
  <c r="AK1799" i="24"/>
  <c r="I730" i="22"/>
  <c r="S1851" i="24" s="1"/>
  <c r="AK1792" i="24"/>
  <c r="I726" i="22"/>
  <c r="AK1781" i="24"/>
  <c r="I722" i="22"/>
  <c r="AK1769" i="24"/>
  <c r="I718" i="22"/>
  <c r="AK1753" i="24"/>
  <c r="I714" i="22"/>
  <c r="AK1747" i="24"/>
  <c r="I710" i="22"/>
  <c r="AK1739" i="24"/>
  <c r="I706" i="22"/>
  <c r="S1721" i="24" s="1"/>
  <c r="AK1721" i="24"/>
  <c r="I702" i="22"/>
  <c r="S1763" i="24" s="1"/>
  <c r="AK1706" i="24"/>
  <c r="I698" i="22"/>
  <c r="S1751" i="24" s="1"/>
  <c r="AK1694" i="24"/>
  <c r="I694" i="22"/>
  <c r="AK1678" i="24"/>
  <c r="I690" i="22"/>
  <c r="AK1674" i="24"/>
  <c r="I686" i="22"/>
  <c r="AK1668" i="24"/>
  <c r="I682" i="22"/>
  <c r="S1719" i="24" s="1"/>
  <c r="AK1660" i="24"/>
  <c r="I678" i="22"/>
  <c r="AK1641" i="24"/>
  <c r="I674" i="22"/>
  <c r="S1701" i="24" s="1"/>
  <c r="AK1636" i="24"/>
  <c r="I670" i="22"/>
  <c r="AK1631" i="24"/>
  <c r="I666" i="22"/>
  <c r="AK1623" i="24"/>
  <c r="I662" i="22"/>
  <c r="S1610" i="24" s="1"/>
  <c r="AK1610" i="24"/>
  <c r="I658" i="22"/>
  <c r="S1658" i="24" s="1"/>
  <c r="AK1604" i="24"/>
  <c r="I654" i="22"/>
  <c r="AK1593" i="24"/>
  <c r="I650" i="22"/>
  <c r="AK1589" i="24"/>
  <c r="I646" i="22"/>
  <c r="AK1584" i="24"/>
  <c r="I642" i="22"/>
  <c r="AK1580" i="24"/>
  <c r="I638" i="22"/>
  <c r="AK1576" i="24"/>
  <c r="I634" i="22"/>
  <c r="AK1567" i="24"/>
  <c r="I630" i="22"/>
  <c r="AK1559" i="24"/>
  <c r="I626" i="22"/>
  <c r="AK1547" i="24"/>
  <c r="I622" i="22"/>
  <c r="AK1541" i="24"/>
  <c r="I618" i="22"/>
  <c r="AK1532" i="24"/>
  <c r="I614" i="22"/>
  <c r="S1526" i="24" s="1"/>
  <c r="AK1526" i="24"/>
  <c r="I610" i="22"/>
  <c r="AK1520" i="24"/>
  <c r="I606" i="22"/>
  <c r="AK1514" i="24"/>
  <c r="I602" i="22"/>
  <c r="AK1510" i="24"/>
  <c r="I598" i="22"/>
  <c r="AK1503" i="24"/>
  <c r="I594" i="22"/>
  <c r="AK1499" i="24"/>
  <c r="I590" i="22"/>
  <c r="AK1494" i="24"/>
  <c r="I586" i="22"/>
  <c r="AK1488" i="24"/>
  <c r="I582" i="22"/>
  <c r="AK1480" i="24"/>
  <c r="I578" i="22"/>
  <c r="AK1476" i="24"/>
  <c r="I573" i="22"/>
  <c r="AK1468" i="24"/>
  <c r="I569" i="22"/>
  <c r="AK1462" i="24"/>
  <c r="I565" i="22"/>
  <c r="AK1458" i="24"/>
  <c r="I561" i="22"/>
  <c r="AK1454" i="24"/>
  <c r="I557" i="22"/>
  <c r="S1450" i="24" s="1"/>
  <c r="AK1450" i="24"/>
  <c r="I553" i="22"/>
  <c r="AK1446" i="24"/>
  <c r="I549" i="22"/>
  <c r="AK1441" i="24"/>
  <c r="I545" i="22"/>
  <c r="AK1435" i="24"/>
  <c r="I541" i="22"/>
  <c r="AK1430" i="24"/>
  <c r="I537" i="22"/>
  <c r="AK1423" i="24"/>
  <c r="I533" i="22"/>
  <c r="AK1419" i="24"/>
  <c r="I529" i="22"/>
  <c r="AK1414" i="24"/>
  <c r="I525" i="22"/>
  <c r="AK1410" i="24"/>
  <c r="I521" i="22"/>
  <c r="AK1405" i="24"/>
  <c r="I517" i="22"/>
  <c r="AK1400" i="24"/>
  <c r="I513" i="22"/>
  <c r="AK1394" i="24"/>
  <c r="I509" i="22"/>
  <c r="AK1388" i="24"/>
  <c r="I505" i="22"/>
  <c r="AK1382" i="24"/>
  <c r="I501" i="22"/>
  <c r="AK1376" i="24"/>
  <c r="I497" i="22"/>
  <c r="AK1371" i="24"/>
  <c r="I493" i="22"/>
  <c r="AK1359" i="24"/>
  <c r="I489" i="22"/>
  <c r="AK1350" i="24"/>
  <c r="I485" i="22"/>
  <c r="AK1346" i="24"/>
  <c r="I481" i="22"/>
  <c r="AK1342" i="24"/>
  <c r="I477" i="22"/>
  <c r="AK1334" i="24"/>
  <c r="I473" i="22"/>
  <c r="AK1328" i="24"/>
  <c r="I469" i="22"/>
  <c r="AK1321" i="24"/>
  <c r="I465" i="22"/>
  <c r="AK1314" i="24"/>
  <c r="I461" i="22"/>
  <c r="AK1308" i="24"/>
  <c r="I457" i="22"/>
  <c r="S1300" i="24" s="1"/>
  <c r="AK1300" i="24"/>
  <c r="I453" i="22"/>
  <c r="AK1295" i="24"/>
  <c r="I449" i="22"/>
  <c r="AK1287" i="24"/>
  <c r="I445" i="22"/>
  <c r="AK1283" i="24"/>
  <c r="I441" i="22"/>
  <c r="AK1279" i="24"/>
  <c r="I437" i="22"/>
  <c r="AK1275" i="24"/>
  <c r="I433" i="22"/>
  <c r="AK1268" i="24"/>
  <c r="I429" i="22"/>
  <c r="AK1262" i="24"/>
  <c r="I425" i="22"/>
  <c r="AK1258" i="24"/>
  <c r="I421" i="22"/>
  <c r="AK1252" i="24"/>
  <c r="I417" i="22"/>
  <c r="AK1244" i="24"/>
  <c r="I413" i="22"/>
  <c r="S1240" i="24" s="1"/>
  <c r="AK1240" i="24"/>
  <c r="I409" i="22"/>
  <c r="AK1232" i="24"/>
  <c r="I405" i="22"/>
  <c r="AK1227" i="24"/>
  <c r="I401" i="22"/>
  <c r="AK1222" i="24"/>
  <c r="I397" i="22"/>
  <c r="AK1218" i="24"/>
  <c r="I393" i="22"/>
  <c r="AK1211" i="24"/>
  <c r="I389" i="22"/>
  <c r="AK1206" i="24"/>
  <c r="I385" i="22"/>
  <c r="AK1202" i="24"/>
  <c r="I381" i="22"/>
  <c r="AK1194" i="24"/>
  <c r="I377" i="22"/>
  <c r="AK1186" i="24"/>
  <c r="I373" i="22"/>
  <c r="AK1182" i="24"/>
  <c r="I369" i="22"/>
  <c r="AK1177" i="24"/>
  <c r="I365" i="22"/>
  <c r="AK1173" i="24"/>
  <c r="I361" i="22"/>
  <c r="AK1158" i="24"/>
  <c r="I357" i="22"/>
  <c r="AK1153" i="24"/>
  <c r="I353" i="22"/>
  <c r="AK1148" i="24"/>
  <c r="I349" i="22"/>
  <c r="S1137" i="24" s="1"/>
  <c r="AK1137" i="24"/>
  <c r="I345" i="22"/>
  <c r="AK1133" i="24"/>
  <c r="I341" i="22"/>
  <c r="AK1127" i="24"/>
  <c r="I337" i="22"/>
  <c r="S1118" i="24" s="1"/>
  <c r="AK1118" i="24"/>
  <c r="I333" i="22"/>
  <c r="AK1112" i="24"/>
  <c r="I329" i="22"/>
  <c r="AK1107" i="24"/>
  <c r="I325" i="22"/>
  <c r="S1095" i="24" s="1"/>
  <c r="AK1095" i="24"/>
  <c r="I321" i="22"/>
  <c r="AK1087" i="24"/>
  <c r="I317" i="22"/>
  <c r="S1081" i="24" s="1"/>
  <c r="AK1081" i="24"/>
  <c r="I313" i="22"/>
  <c r="S1071" i="24" s="1"/>
  <c r="AK1071" i="24"/>
  <c r="I309" i="22"/>
  <c r="S1059" i="24" s="1"/>
  <c r="AK1064" i="24"/>
  <c r="I305" i="22"/>
  <c r="S1044" i="24" s="1"/>
  <c r="AK995" i="24"/>
  <c r="I301" i="22"/>
  <c r="AK988" i="24"/>
  <c r="I297" i="22"/>
  <c r="AK975" i="24"/>
  <c r="I293" i="22"/>
  <c r="S1005" i="24" s="1"/>
  <c r="AK969" i="24"/>
  <c r="I289" i="22"/>
  <c r="S998" i="24" s="1"/>
  <c r="AK949" i="24"/>
  <c r="I285" i="22"/>
  <c r="S982" i="24" s="1"/>
  <c r="AK933" i="24"/>
  <c r="I281" i="22"/>
  <c r="AK910" i="24"/>
  <c r="I277" i="22"/>
  <c r="S932" i="24" s="1"/>
  <c r="AK883" i="24"/>
  <c r="I273" i="22"/>
  <c r="AK875" i="24"/>
  <c r="I269" i="22"/>
  <c r="AK858" i="24"/>
  <c r="I265" i="22"/>
  <c r="S887" i="24" s="1"/>
  <c r="AK838" i="24"/>
  <c r="I261" i="22"/>
  <c r="AK823" i="24"/>
  <c r="I257" i="22"/>
  <c r="S861" i="24" s="1"/>
  <c r="AK813" i="24"/>
  <c r="I253" i="22"/>
  <c r="S851" i="24" s="1"/>
  <c r="AK803" i="24"/>
  <c r="I249" i="22"/>
  <c r="AK782" i="24"/>
  <c r="I245" i="22"/>
  <c r="S765" i="24" s="1"/>
  <c r="AK765" i="24"/>
  <c r="I225" i="22"/>
  <c r="S775" i="24" s="1"/>
  <c r="AK732" i="24"/>
  <c r="I221" i="22"/>
  <c r="AK696" i="24"/>
  <c r="I217" i="22"/>
  <c r="AK645" i="24"/>
  <c r="I213" i="22"/>
  <c r="AK631" i="24"/>
  <c r="I209" i="22"/>
  <c r="S652" i="24" s="1"/>
  <c r="AK623" i="24"/>
  <c r="I205" i="22"/>
  <c r="S635" i="24" s="1"/>
  <c r="AK619" i="24"/>
  <c r="I201" i="22"/>
  <c r="AK597" i="24"/>
  <c r="I197" i="22"/>
  <c r="AK588" i="24"/>
  <c r="I193" i="22"/>
  <c r="S599" i="24" s="1"/>
  <c r="AK584" i="24"/>
  <c r="I189" i="22"/>
  <c r="AK569" i="24"/>
  <c r="I185" i="22"/>
  <c r="AK562" i="24"/>
  <c r="I181" i="22"/>
  <c r="AK556" i="24"/>
  <c r="I177" i="22"/>
  <c r="AK549" i="24"/>
  <c r="I173" i="22"/>
  <c r="AK541" i="24"/>
  <c r="I169" i="22"/>
  <c r="AK516" i="24"/>
  <c r="I165" i="22"/>
  <c r="S534" i="24" s="1"/>
  <c r="AK506" i="24"/>
  <c r="I161" i="22"/>
  <c r="AK479" i="24"/>
  <c r="I157" i="22"/>
  <c r="S483" i="24" s="1"/>
  <c r="AK470" i="24"/>
  <c r="I153" i="22"/>
  <c r="S461" i="24" s="1"/>
  <c r="AK461" i="24"/>
  <c r="I149" i="22"/>
  <c r="AK431" i="24"/>
  <c r="I145" i="22"/>
  <c r="S419" i="24" s="1"/>
  <c r="AK401" i="24"/>
  <c r="I141" i="22"/>
  <c r="AK393" i="24"/>
  <c r="I137" i="22"/>
  <c r="S406" i="24" s="1"/>
  <c r="AK388" i="24"/>
  <c r="I133" i="22"/>
  <c r="AK382" i="24"/>
  <c r="I129" i="22"/>
  <c r="AK377" i="24"/>
  <c r="I125" i="22"/>
  <c r="S369" i="24" s="1"/>
  <c r="U369" i="24" s="1"/>
  <c r="AK371" i="24"/>
  <c r="I121" i="22"/>
  <c r="S359" i="24" s="1"/>
  <c r="AK357" i="24"/>
  <c r="I117" i="22"/>
  <c r="AK342" i="24"/>
  <c r="I113" i="22"/>
  <c r="AK310" i="24"/>
  <c r="I109" i="22"/>
  <c r="AK297" i="24"/>
  <c r="I105" i="22"/>
  <c r="S276" i="24" s="1"/>
  <c r="AK265" i="24"/>
  <c r="I101" i="22"/>
  <c r="AK259" i="24"/>
  <c r="I97" i="22"/>
  <c r="AK240" i="24"/>
  <c r="I93" i="22"/>
  <c r="AK231" i="24"/>
  <c r="I90" i="22"/>
  <c r="S236" i="24" s="1"/>
  <c r="AK224" i="24"/>
  <c r="I86" i="22"/>
  <c r="AK215" i="24"/>
  <c r="I82" i="22"/>
  <c r="S204" i="24" s="1"/>
  <c r="AK204" i="24"/>
  <c r="I78" i="22"/>
  <c r="AK182" i="24"/>
  <c r="I74" i="22"/>
  <c r="S187" i="24" s="1"/>
  <c r="AK175" i="24"/>
  <c r="I70" i="22"/>
  <c r="S169" i="24" s="1"/>
  <c r="AK171" i="24"/>
  <c r="I66" i="22"/>
  <c r="S152" i="24" s="1"/>
  <c r="AK154" i="24"/>
  <c r="I62" i="22"/>
  <c r="AK138" i="24"/>
  <c r="I58" i="22"/>
  <c r="S143" i="24" s="1"/>
  <c r="AK130" i="24"/>
  <c r="I54" i="22"/>
  <c r="S123" i="24" s="1"/>
  <c r="AK125" i="24"/>
  <c r="I50" i="22"/>
  <c r="S133" i="24" s="1"/>
  <c r="AK120" i="24"/>
  <c r="I46" i="22"/>
  <c r="S111" i="24" s="1"/>
  <c r="AK113" i="24"/>
  <c r="I42" i="22"/>
  <c r="S109" i="24" s="1"/>
  <c r="AK96" i="24"/>
  <c r="I38" i="22"/>
  <c r="S88" i="24" s="1"/>
  <c r="AK88" i="24"/>
  <c r="I34" i="22"/>
  <c r="AK81" i="24"/>
  <c r="I30" i="22"/>
  <c r="AK70" i="24"/>
  <c r="I26" i="22"/>
  <c r="AK62" i="24"/>
  <c r="I22" i="22"/>
  <c r="AK52" i="24"/>
  <c r="I18" i="22"/>
  <c r="AK33" i="24"/>
  <c r="I14" i="22"/>
  <c r="AK28" i="24"/>
  <c r="I10" i="22"/>
  <c r="AK24" i="24"/>
  <c r="I6" i="22"/>
  <c r="S15" i="24" s="1"/>
  <c r="AK15" i="24"/>
  <c r="I239" i="22"/>
  <c r="AK2406" i="24"/>
  <c r="I950" i="22"/>
  <c r="AK2362" i="24"/>
  <c r="I227" i="22"/>
  <c r="AK2338" i="24"/>
  <c r="I3" i="22"/>
  <c r="S8" i="24" s="1"/>
  <c r="AK8" i="24"/>
  <c r="I230" i="22"/>
  <c r="AK2379" i="24"/>
  <c r="I945" i="22"/>
  <c r="S2462" i="24" s="1"/>
  <c r="AK2357" i="24"/>
  <c r="I237" i="22"/>
  <c r="AK2402" i="24"/>
  <c r="I233" i="22"/>
  <c r="AK2391" i="24"/>
  <c r="I229" i="22"/>
  <c r="AK2370" i="24"/>
  <c r="AK2369" i="24"/>
  <c r="I952" i="22"/>
  <c r="S2470" i="24" s="1"/>
  <c r="AK2365" i="24"/>
  <c r="I948" i="22"/>
  <c r="AK2360" i="24"/>
  <c r="I944" i="22"/>
  <c r="AK2356" i="24"/>
  <c r="I940" i="22"/>
  <c r="AK2350" i="24"/>
  <c r="I937" i="22"/>
  <c r="AK2306" i="24"/>
  <c r="I933" i="22"/>
  <c r="AK2263" i="24"/>
  <c r="I929" i="22"/>
  <c r="AK2255" i="24"/>
  <c r="I925" i="22"/>
  <c r="S2322" i="24" s="1"/>
  <c r="AK2249" i="24"/>
  <c r="I921" i="22"/>
  <c r="AK2242" i="24"/>
  <c r="I917" i="22"/>
  <c r="AK2234" i="24"/>
  <c r="I913" i="22"/>
  <c r="S2303" i="24" s="1"/>
  <c r="AK2221" i="24"/>
  <c r="I909" i="22"/>
  <c r="S2298" i="24" s="1"/>
  <c r="AK2216" i="24"/>
  <c r="I905" i="22"/>
  <c r="AK2210" i="24"/>
  <c r="I901" i="22"/>
  <c r="S2276" i="24" s="1"/>
  <c r="AK2204" i="24"/>
  <c r="I897" i="22"/>
  <c r="S2164" i="24" s="1"/>
  <c r="AK2164" i="24"/>
  <c r="I893" i="22"/>
  <c r="AK2144" i="24"/>
  <c r="I889" i="22"/>
  <c r="AK2139" i="24"/>
  <c r="I885" i="22"/>
  <c r="AK2135" i="24"/>
  <c r="I881" i="22"/>
  <c r="AK2129" i="24"/>
  <c r="I877" i="22"/>
  <c r="S2188" i="24" s="1"/>
  <c r="AK2109" i="24"/>
  <c r="I873" i="22"/>
  <c r="S2181" i="24" s="1"/>
  <c r="AK2103" i="24"/>
  <c r="I869" i="22"/>
  <c r="AK2095" i="24"/>
  <c r="I865" i="22"/>
  <c r="AK2087" i="24"/>
  <c r="I861" i="22"/>
  <c r="S2157" i="24" s="1"/>
  <c r="AK2079" i="24"/>
  <c r="I857" i="22"/>
  <c r="AK2073" i="24"/>
  <c r="I853" i="22"/>
  <c r="AK2067" i="24"/>
  <c r="I849" i="22"/>
  <c r="AK2063" i="24"/>
  <c r="I845" i="22"/>
  <c r="S2055" i="24" s="1"/>
  <c r="AK2055" i="24"/>
  <c r="I841" i="22"/>
  <c r="S2051" i="24" s="1"/>
  <c r="AK2051" i="24"/>
  <c r="I837" i="22"/>
  <c r="S2122" i="24" s="1"/>
  <c r="AK2044" i="24"/>
  <c r="I833" i="22"/>
  <c r="AK2036" i="24"/>
  <c r="I829" i="22"/>
  <c r="AK2032" i="24"/>
  <c r="I825" i="22"/>
  <c r="AK2025" i="24"/>
  <c r="I821" i="22"/>
  <c r="AK2017" i="24"/>
  <c r="I817" i="22"/>
  <c r="S2074" i="24" s="1"/>
  <c r="AK2007" i="24"/>
  <c r="I813" i="22"/>
  <c r="AK1999" i="24"/>
  <c r="I809" i="22"/>
  <c r="AK1991" i="24"/>
  <c r="I805" i="22"/>
  <c r="AK1985" i="24"/>
  <c r="I801" i="22"/>
  <c r="S1979" i="24" s="1"/>
  <c r="AK1979" i="24"/>
  <c r="I797" i="22"/>
  <c r="AK1963" i="24"/>
  <c r="I793" i="22"/>
  <c r="AK1957" i="24"/>
  <c r="I789" i="22"/>
  <c r="AK1948" i="24"/>
  <c r="I785" i="22"/>
  <c r="AK1933" i="24"/>
  <c r="I781" i="22"/>
  <c r="AK1926" i="24"/>
  <c r="I777" i="22"/>
  <c r="AK1920" i="24"/>
  <c r="I773" i="22"/>
  <c r="AK1905" i="24"/>
  <c r="I769" i="22"/>
  <c r="AK1894" i="24"/>
  <c r="I765" i="22"/>
  <c r="S1887" i="24" s="1"/>
  <c r="AK1887" i="24"/>
  <c r="I761" i="22"/>
  <c r="AK1880" i="24"/>
  <c r="I757" i="22"/>
  <c r="AK1869" i="24"/>
  <c r="I753" i="22"/>
  <c r="AK1841" i="24"/>
  <c r="I749" i="22"/>
  <c r="S1908" i="24" s="1"/>
  <c r="AK1836" i="24"/>
  <c r="I745" i="22"/>
  <c r="AK1817" i="24"/>
  <c r="I741" i="22"/>
  <c r="AK1812" i="24"/>
  <c r="I737" i="22"/>
  <c r="AK1803" i="24"/>
  <c r="I733" i="22"/>
  <c r="AK1798" i="24"/>
  <c r="I729" i="22"/>
  <c r="AK1789" i="24"/>
  <c r="I725" i="22"/>
  <c r="S1835" i="24" s="1"/>
  <c r="AK1777" i="24"/>
  <c r="I721" i="22"/>
  <c r="AK1764" i="24"/>
  <c r="I717" i="22"/>
  <c r="S1752" i="24" s="1"/>
  <c r="AK1752" i="24"/>
  <c r="I713" i="22"/>
  <c r="S1746" i="24" s="1"/>
  <c r="AK1746" i="24"/>
  <c r="I709" i="22"/>
  <c r="AK1733" i="24"/>
  <c r="I705" i="22"/>
  <c r="AK1717" i="24"/>
  <c r="I701" i="22"/>
  <c r="AK1704" i="24"/>
  <c r="I697" i="22"/>
  <c r="AK1688" i="24"/>
  <c r="I693" i="22"/>
  <c r="AK1677" i="24"/>
  <c r="I689" i="22"/>
  <c r="AK1673" i="24"/>
  <c r="I685" i="22"/>
  <c r="S1720" i="24" s="1"/>
  <c r="AK1666" i="24"/>
  <c r="I681" i="22"/>
  <c r="S1711" i="24" s="1"/>
  <c r="AK1646" i="24"/>
  <c r="I677" i="22"/>
  <c r="AK1640" i="24"/>
  <c r="I673" i="22"/>
  <c r="AK1635" i="24"/>
  <c r="I669" i="22"/>
  <c r="S1684" i="24" s="1"/>
  <c r="AK1630" i="24"/>
  <c r="I665" i="22"/>
  <c r="AK1622" i="24"/>
  <c r="I661" i="22"/>
  <c r="AK1609" i="24"/>
  <c r="I657" i="22"/>
  <c r="AK1601" i="24"/>
  <c r="I653" i="22"/>
  <c r="AK1592" i="24"/>
  <c r="I649" i="22"/>
  <c r="AK1587" i="24"/>
  <c r="I645" i="22"/>
  <c r="S1583" i="24" s="1"/>
  <c r="AK1583" i="24"/>
  <c r="I641" i="22"/>
  <c r="AK1579" i="24"/>
  <c r="I637" i="22"/>
  <c r="AK1575" i="24"/>
  <c r="I633" i="22"/>
  <c r="AK1563" i="24"/>
  <c r="I629" i="22"/>
  <c r="S1550" i="24" s="1"/>
  <c r="AK1550" i="24"/>
  <c r="I625" i="22"/>
  <c r="AK1546" i="24"/>
  <c r="I621" i="22"/>
  <c r="AK1538" i="24"/>
  <c r="I617" i="22"/>
  <c r="AK1531" i="24"/>
  <c r="I613" i="22"/>
  <c r="S1525" i="24" s="1"/>
  <c r="AK1525" i="24"/>
  <c r="I609" i="22"/>
  <c r="AK1519" i="24"/>
  <c r="I605" i="22"/>
  <c r="AK1513" i="24"/>
  <c r="I601" i="22"/>
  <c r="AK1507" i="24"/>
  <c r="I597" i="22"/>
  <c r="AK1502" i="24"/>
  <c r="I593" i="22"/>
  <c r="AK1497" i="24"/>
  <c r="I589" i="22"/>
  <c r="AK1492" i="24"/>
  <c r="I585" i="22"/>
  <c r="S1486" i="24" s="1"/>
  <c r="AK1486" i="24"/>
  <c r="I581" i="22"/>
  <c r="AK1479" i="24"/>
  <c r="I577" i="22"/>
  <c r="AK1474" i="24"/>
  <c r="I572" i="22"/>
  <c r="AK1467" i="24"/>
  <c r="I568" i="22"/>
  <c r="AK1461" i="24"/>
  <c r="I564" i="22"/>
  <c r="AK1457" i="24"/>
  <c r="I560" i="22"/>
  <c r="AK1453" i="24"/>
  <c r="I556" i="22"/>
  <c r="AK1449" i="24"/>
  <c r="I552" i="22"/>
  <c r="AK1444" i="24"/>
  <c r="I548" i="22"/>
  <c r="AK1439" i="24"/>
  <c r="I544" i="22"/>
  <c r="S1427" i="24" s="1"/>
  <c r="AK1434" i="24"/>
  <c r="I540" i="22"/>
  <c r="AK1428" i="24"/>
  <c r="I536" i="22"/>
  <c r="S1422" i="24" s="1"/>
  <c r="AK1422" i="24"/>
  <c r="I532" i="22"/>
  <c r="AK1417" i="24"/>
  <c r="I528" i="22"/>
  <c r="AK1413" i="24"/>
  <c r="I524" i="22"/>
  <c r="AK1409" i="24"/>
  <c r="I520" i="22"/>
  <c r="AK1404" i="24"/>
  <c r="I516" i="22"/>
  <c r="AK1398" i="24"/>
  <c r="I512" i="22"/>
  <c r="AK1391" i="24"/>
  <c r="I508" i="22"/>
  <c r="S1386" i="24" s="1"/>
  <c r="AK1386" i="24"/>
  <c r="I504" i="22"/>
  <c r="AK1380" i="24"/>
  <c r="I500" i="22"/>
  <c r="AK1375" i="24"/>
  <c r="I496" i="22"/>
  <c r="AK1362" i="24"/>
  <c r="I492" i="22"/>
  <c r="AK1358" i="24"/>
  <c r="I488" i="22"/>
  <c r="AK1349" i="24"/>
  <c r="I484" i="22"/>
  <c r="AK1345" i="24"/>
  <c r="I480" i="22"/>
  <c r="S1392" i="24" s="1"/>
  <c r="AK1341" i="24"/>
  <c r="I476" i="22"/>
  <c r="AK1333" i="24"/>
  <c r="I472" i="22"/>
  <c r="AK1326" i="24"/>
  <c r="I468" i="22"/>
  <c r="AK1319" i="24"/>
  <c r="I464" i="22"/>
  <c r="AK1312" i="24"/>
  <c r="I460" i="22"/>
  <c r="S1306" i="24" s="1"/>
  <c r="AK1306" i="24"/>
  <c r="I456" i="22"/>
  <c r="AK1299" i="24"/>
  <c r="I452" i="22"/>
  <c r="AK1294" i="24"/>
  <c r="I448" i="22"/>
  <c r="AK1286" i="24"/>
  <c r="I444" i="22"/>
  <c r="AK1282" i="24"/>
  <c r="I440" i="22"/>
  <c r="AK1278" i="24"/>
  <c r="I436" i="22"/>
  <c r="AK1274" i="24"/>
  <c r="I432" i="22"/>
  <c r="AK1267" i="24"/>
  <c r="I428" i="22"/>
  <c r="S1316" i="24" s="1"/>
  <c r="AK1261" i="24"/>
  <c r="I424" i="22"/>
  <c r="AK1257" i="24"/>
  <c r="I420" i="22"/>
  <c r="S1250" i="24" s="1"/>
  <c r="AK1250" i="24"/>
  <c r="I416" i="22"/>
  <c r="AK1243" i="24"/>
  <c r="I412" i="22"/>
  <c r="AK1238" i="24"/>
  <c r="I408" i="22"/>
  <c r="AK1231" i="24"/>
  <c r="I404" i="22"/>
  <c r="AK1226" i="24"/>
  <c r="I400" i="22"/>
  <c r="AK1221" i="24"/>
  <c r="I396" i="22"/>
  <c r="AK1217" i="24"/>
  <c r="I392" i="22"/>
  <c r="AK1210" i="24"/>
  <c r="I388" i="22"/>
  <c r="AK1205" i="24"/>
  <c r="I384" i="22"/>
  <c r="AK1199" i="24"/>
  <c r="I380" i="22"/>
  <c r="AK1193" i="24"/>
  <c r="I376" i="22"/>
  <c r="AK1185" i="24"/>
  <c r="I372" i="22"/>
  <c r="AK1181" i="24"/>
  <c r="I368" i="22"/>
  <c r="AK1176" i="24"/>
  <c r="I364" i="22"/>
  <c r="S1164" i="24" s="1"/>
  <c r="AK1164" i="24"/>
  <c r="I360" i="22"/>
  <c r="AK1156" i="24"/>
  <c r="I356" i="22"/>
  <c r="AK1152" i="24"/>
  <c r="I352" i="22"/>
  <c r="AK1147" i="24"/>
  <c r="I348" i="22"/>
  <c r="AK1136" i="24"/>
  <c r="I344" i="22"/>
  <c r="AK1132" i="24"/>
  <c r="I340" i="22"/>
  <c r="S1124" i="24" s="1"/>
  <c r="AK1124" i="24"/>
  <c r="I336" i="22"/>
  <c r="AK1115" i="24"/>
  <c r="I332" i="22"/>
  <c r="S1110" i="24" s="1"/>
  <c r="AK1110" i="24"/>
  <c r="I328" i="22"/>
  <c r="S1098" i="24" s="1"/>
  <c r="AK1104" i="24"/>
  <c r="I324" i="22"/>
  <c r="AK1093" i="24"/>
  <c r="I320" i="22"/>
  <c r="S1079" i="24" s="1"/>
  <c r="AK1084" i="24"/>
  <c r="I316" i="22"/>
  <c r="S1072" i="24" s="1"/>
  <c r="AK1077" i="24"/>
  <c r="I312" i="22"/>
  <c r="S1070" i="24" s="1"/>
  <c r="AK1070" i="24"/>
  <c r="I308" i="22"/>
  <c r="AK1053" i="24"/>
  <c r="I304" i="22"/>
  <c r="AK994" i="24"/>
  <c r="I300" i="22"/>
  <c r="AK986" i="24"/>
  <c r="I296" i="22"/>
  <c r="AK973" i="24"/>
  <c r="I292" i="22"/>
  <c r="S1001" i="24" s="1"/>
  <c r="AK965" i="24"/>
  <c r="I288" i="22"/>
  <c r="S943" i="24" s="1"/>
  <c r="AK943" i="24"/>
  <c r="I284" i="22"/>
  <c r="AK931" i="24"/>
  <c r="I280" i="22"/>
  <c r="S957" i="24" s="1"/>
  <c r="AK908" i="24"/>
  <c r="I276" i="22"/>
  <c r="AK882" i="24"/>
  <c r="I272" i="22"/>
  <c r="S923" i="24" s="1"/>
  <c r="AK874" i="24"/>
  <c r="I268" i="22"/>
  <c r="S890" i="24" s="1"/>
  <c r="AK841" i="24"/>
  <c r="I264" i="22"/>
  <c r="S863" i="24" s="1"/>
  <c r="AK828" i="24"/>
  <c r="I260" i="22"/>
  <c r="AK820" i="24"/>
  <c r="I256" i="22"/>
  <c r="AK811" i="24"/>
  <c r="I252" i="22"/>
  <c r="S848" i="24" s="1"/>
  <c r="AK800" i="24"/>
  <c r="I248" i="22"/>
  <c r="AK779" i="24"/>
  <c r="I244" i="22"/>
  <c r="AK761" i="24"/>
  <c r="I224" i="22"/>
  <c r="AK722" i="24"/>
  <c r="I220" i="22"/>
  <c r="S709" i="24" s="1"/>
  <c r="AK683" i="24"/>
  <c r="I216" i="22"/>
  <c r="AK637" i="24"/>
  <c r="I212" i="22"/>
  <c r="S656" i="24" s="1"/>
  <c r="AK627" i="24"/>
  <c r="I208" i="22"/>
  <c r="AK622" i="24"/>
  <c r="I204" i="22"/>
  <c r="AK617" i="24"/>
  <c r="I200" i="22"/>
  <c r="AK596" i="24"/>
  <c r="I196" i="22"/>
  <c r="S602" i="24" s="1"/>
  <c r="AK587" i="24"/>
  <c r="I192" i="22"/>
  <c r="AK582" i="24"/>
  <c r="I188" i="22"/>
  <c r="AK565" i="24"/>
  <c r="I184" i="22"/>
  <c r="S576" i="24" s="1"/>
  <c r="AK561" i="24"/>
  <c r="I180" i="22"/>
  <c r="AK552" i="24"/>
  <c r="I176" i="22"/>
  <c r="S544" i="24" s="1"/>
  <c r="AK547" i="24"/>
  <c r="I172" i="22"/>
  <c r="S531" i="24" s="1"/>
  <c r="AK531" i="24"/>
  <c r="I168" i="22"/>
  <c r="AK514" i="24"/>
  <c r="I164" i="22"/>
  <c r="AK499" i="24"/>
  <c r="I160" i="22"/>
  <c r="AK474" i="24"/>
  <c r="I156" i="22"/>
  <c r="AK469" i="24"/>
  <c r="I152" i="22"/>
  <c r="AK457" i="24"/>
  <c r="I148" i="22"/>
  <c r="S435" i="24" s="1"/>
  <c r="AK426" i="24"/>
  <c r="I144" i="22"/>
  <c r="S417" i="24" s="1"/>
  <c r="AK399" i="24"/>
  <c r="I140" i="22"/>
  <c r="S410" i="24" s="1"/>
  <c r="AK392" i="24"/>
  <c r="I136" i="22"/>
  <c r="AK386" i="24"/>
  <c r="I132" i="22"/>
  <c r="AK380" i="24"/>
  <c r="I128" i="22"/>
  <c r="AK375" i="24"/>
  <c r="I124" i="22"/>
  <c r="AK367" i="24"/>
  <c r="I120" i="22"/>
  <c r="S356" i="24" s="1"/>
  <c r="AK356" i="24"/>
  <c r="I116" i="22"/>
  <c r="AK340" i="24"/>
  <c r="I112" i="22"/>
  <c r="S325" i="24" s="1"/>
  <c r="AK309" i="24"/>
  <c r="I108" i="22"/>
  <c r="S288" i="24" s="1"/>
  <c r="AK275" i="24"/>
  <c r="I104" i="22"/>
  <c r="AK264" i="24"/>
  <c r="I100" i="22"/>
  <c r="AK252" i="24"/>
  <c r="I96" i="22"/>
  <c r="AK239" i="24"/>
  <c r="I92" i="22"/>
  <c r="AK228" i="24"/>
  <c r="I89" i="22"/>
  <c r="AK223" i="24"/>
  <c r="I85" i="22"/>
  <c r="AK213" i="24"/>
  <c r="I81" i="22"/>
  <c r="S198" i="24" s="1"/>
  <c r="AK198" i="24"/>
  <c r="I77" i="22"/>
  <c r="S178" i="24" s="1"/>
  <c r="AK178" i="24"/>
  <c r="I73" i="22"/>
  <c r="AK174" i="24"/>
  <c r="I69" i="22"/>
  <c r="S161" i="24" s="1"/>
  <c r="AK162" i="24"/>
  <c r="I65" i="22"/>
  <c r="AK147" i="24"/>
  <c r="I61" i="22"/>
  <c r="S149" i="24" s="1"/>
  <c r="AK136" i="24"/>
  <c r="I57" i="22"/>
  <c r="AK129" i="24"/>
  <c r="I53" i="22"/>
  <c r="AK124" i="24"/>
  <c r="I49" i="22"/>
  <c r="S117" i="24" s="1"/>
  <c r="AK119" i="24"/>
  <c r="I45" i="22"/>
  <c r="AK101" i="24"/>
  <c r="I41" i="22"/>
  <c r="S108" i="24" s="1"/>
  <c r="AK95" i="24"/>
  <c r="I37" i="22"/>
  <c r="S87" i="24" s="1"/>
  <c r="AK87" i="24"/>
  <c r="I33" i="22"/>
  <c r="AK79" i="24"/>
  <c r="I29" i="22"/>
  <c r="S68" i="24" s="1"/>
  <c r="AK68" i="24"/>
  <c r="I25" i="22"/>
  <c r="AK59" i="24"/>
  <c r="I21" i="22"/>
  <c r="AK43" i="24"/>
  <c r="I17" i="22"/>
  <c r="AK31" i="24"/>
  <c r="I13" i="22"/>
  <c r="AK27" i="24"/>
  <c r="I9" i="22"/>
  <c r="AK21" i="24"/>
  <c r="I3" i="23"/>
  <c r="E8" i="24" s="1"/>
  <c r="W8" i="24"/>
  <c r="I235" i="22"/>
  <c r="S2495" i="24" s="1"/>
  <c r="AK2397" i="24"/>
  <c r="I946" i="22"/>
  <c r="AK2358" i="24"/>
  <c r="I238" i="22"/>
  <c r="AK2403" i="24"/>
  <c r="I953" i="22"/>
  <c r="S2471" i="24" s="1"/>
  <c r="AK2366" i="24"/>
  <c r="I941" i="22"/>
  <c r="S2448" i="24" s="1"/>
  <c r="AK2353" i="24"/>
  <c r="I5" i="22"/>
  <c r="S12" i="24" s="1"/>
  <c r="AK12" i="24"/>
  <c r="I4" i="22"/>
  <c r="AK10" i="24"/>
  <c r="I236" i="22"/>
  <c r="AK2399" i="24"/>
  <c r="I232" i="22"/>
  <c r="AK2388" i="24"/>
  <c r="I228" i="22"/>
  <c r="S2473" i="24" s="1"/>
  <c r="AK2368" i="24"/>
  <c r="I951" i="22"/>
  <c r="AK2364" i="24"/>
  <c r="I947" i="22"/>
  <c r="AK2359" i="24"/>
  <c r="I943" i="22"/>
  <c r="S2450" i="24" s="1"/>
  <c r="AK2355" i="24"/>
  <c r="I939" i="22"/>
  <c r="AK2347" i="24"/>
  <c r="I936" i="22"/>
  <c r="AK2305" i="24"/>
  <c r="I932" i="22"/>
  <c r="AK2261" i="24"/>
  <c r="I928" i="22"/>
  <c r="S2336" i="24" s="1"/>
  <c r="AK2253" i="24"/>
  <c r="I924" i="22"/>
  <c r="AK2248" i="24"/>
  <c r="I920" i="22"/>
  <c r="AK2241" i="24"/>
  <c r="I916" i="22"/>
  <c r="S2229" i="24" s="1"/>
  <c r="AK2229" i="24"/>
  <c r="I912" i="22"/>
  <c r="AK2220" i="24"/>
  <c r="I908" i="22"/>
  <c r="AK2215" i="24"/>
  <c r="I904" i="22"/>
  <c r="S2207" i="24" s="1"/>
  <c r="AK2207" i="24"/>
  <c r="I900" i="22"/>
  <c r="S2271" i="24" s="1"/>
  <c r="AK2199" i="24"/>
  <c r="I896" i="22"/>
  <c r="S2237" i="24" s="1"/>
  <c r="AK2156" i="24"/>
  <c r="I892" i="22"/>
  <c r="AK2143" i="24"/>
  <c r="I888" i="22"/>
  <c r="AK2138" i="24"/>
  <c r="I884" i="22"/>
  <c r="AK2133" i="24"/>
  <c r="I880" i="22"/>
  <c r="S2118" i="24" s="1"/>
  <c r="AK2127" i="24"/>
  <c r="I876" i="22"/>
  <c r="S2185" i="24" s="1"/>
  <c r="AK2107" i="24"/>
  <c r="I872" i="22"/>
  <c r="AK2102" i="24"/>
  <c r="I868" i="22"/>
  <c r="S2171" i="24" s="1"/>
  <c r="AK2093" i="24"/>
  <c r="I864" i="22"/>
  <c r="AK2084" i="24"/>
  <c r="I860" i="22"/>
  <c r="AK2078" i="24"/>
  <c r="I856" i="22"/>
  <c r="AK2070" i="24"/>
  <c r="I852" i="22"/>
  <c r="S2066" i="24" s="1"/>
  <c r="AK2066" i="24"/>
  <c r="I848" i="22"/>
  <c r="AK2062" i="24"/>
  <c r="I844" i="22"/>
  <c r="S2045" i="24" s="1"/>
  <c r="AK2054" i="24"/>
  <c r="I840" i="22"/>
  <c r="AK2049" i="24"/>
  <c r="I836" i="22"/>
  <c r="AK2043" i="24"/>
  <c r="I832" i="22"/>
  <c r="S2027" i="24" s="1"/>
  <c r="AK2035" i="24"/>
  <c r="I828" i="22"/>
  <c r="AK2031" i="24"/>
  <c r="I824" i="22"/>
  <c r="AK2022" i="24"/>
  <c r="I820" i="22"/>
  <c r="AK2014" i="24"/>
  <c r="I816" i="22"/>
  <c r="AK2006" i="24"/>
  <c r="I812" i="22"/>
  <c r="AK1998" i="24"/>
  <c r="I808" i="22"/>
  <c r="AK1990" i="24"/>
  <c r="I804" i="22"/>
  <c r="S1975" i="24" s="1"/>
  <c r="AK1983" i="24"/>
  <c r="I800" i="22"/>
  <c r="S1976" i="24" s="1"/>
  <c r="AK1976" i="24"/>
  <c r="I796" i="22"/>
  <c r="S1962" i="24" s="1"/>
  <c r="AK1962" i="24"/>
  <c r="I792" i="22"/>
  <c r="AK1956" i="24"/>
  <c r="I788" i="22"/>
  <c r="AK1947" i="24"/>
  <c r="I784" i="22"/>
  <c r="AK1932" i="24"/>
  <c r="I780" i="22"/>
  <c r="S1923" i="24" s="1"/>
  <c r="AK1923" i="24"/>
  <c r="I776" i="22"/>
  <c r="S1907" i="24" s="1"/>
  <c r="AK1915" i="24"/>
  <c r="I772" i="22"/>
  <c r="AK1899" i="24"/>
  <c r="I768" i="22"/>
  <c r="S1893" i="24" s="1"/>
  <c r="AK1893" i="24"/>
  <c r="I764" i="22"/>
  <c r="AK1885" i="24"/>
  <c r="I760" i="22"/>
  <c r="AK1879" i="24"/>
  <c r="I756" i="22"/>
  <c r="AK1868" i="24"/>
  <c r="I752" i="22"/>
  <c r="AK1839" i="24"/>
  <c r="I748" i="22"/>
  <c r="S1883" i="24" s="1"/>
  <c r="AK1824" i="24"/>
  <c r="I744" i="22"/>
  <c r="AK1816" i="24"/>
  <c r="I740" i="22"/>
  <c r="S1810" i="24" s="1"/>
  <c r="AK1810" i="24"/>
  <c r="I736" i="22"/>
  <c r="AK1801" i="24"/>
  <c r="I732" i="22"/>
  <c r="S1790" i="24" s="1"/>
  <c r="AK1797" i="24"/>
  <c r="I728" i="22"/>
  <c r="S1845" i="24" s="1"/>
  <c r="AK1787" i="24"/>
  <c r="I724" i="22"/>
  <c r="AK1774" i="24"/>
  <c r="I720" i="22"/>
  <c r="AK1760" i="24"/>
  <c r="I716" i="22"/>
  <c r="AK1750" i="24"/>
  <c r="I712" i="22"/>
  <c r="AK1741" i="24"/>
  <c r="I708" i="22"/>
  <c r="S1725" i="24" s="1"/>
  <c r="AK1732" i="24"/>
  <c r="I704" i="22"/>
  <c r="AK1716" i="24"/>
  <c r="I700" i="22"/>
  <c r="AK1702" i="24"/>
  <c r="I696" i="22"/>
  <c r="AK1683" i="24"/>
  <c r="I692" i="22"/>
  <c r="S1730" i="24" s="1"/>
  <c r="AK1676" i="24"/>
  <c r="I688" i="22"/>
  <c r="AK1670" i="24"/>
  <c r="I684" i="22"/>
  <c r="S1718" i="24" s="1"/>
  <c r="AK1664" i="24"/>
  <c r="I680" i="22"/>
  <c r="AK1645" i="24"/>
  <c r="I676" i="22"/>
  <c r="AK1639" i="24"/>
  <c r="I672" i="22"/>
  <c r="AK1634" i="24"/>
  <c r="I668" i="22"/>
  <c r="S1629" i="24" s="1"/>
  <c r="AK1629" i="24"/>
  <c r="I664" i="22"/>
  <c r="S1616" i="24" s="1"/>
  <c r="AK1616" i="24"/>
  <c r="I660" i="22"/>
  <c r="S1608" i="24" s="1"/>
  <c r="AK1608" i="24"/>
  <c r="I656" i="22"/>
  <c r="S1665" i="24" s="1"/>
  <c r="AK1600" i="24"/>
  <c r="I652" i="22"/>
  <c r="S1655" i="24" s="1"/>
  <c r="AK1591" i="24"/>
  <c r="I648" i="22"/>
  <c r="AK1586" i="24"/>
  <c r="I644" i="22"/>
  <c r="AK1582" i="24"/>
  <c r="I640" i="22"/>
  <c r="S1571" i="24" s="1"/>
  <c r="AK1578" i="24"/>
  <c r="I636" i="22"/>
  <c r="AK1570" i="24"/>
  <c r="I632" i="22"/>
  <c r="S1614" i="24" s="1"/>
  <c r="AK1562" i="24"/>
  <c r="I628" i="22"/>
  <c r="AK1549" i="24"/>
  <c r="I624" i="22"/>
  <c r="AK1545" i="24"/>
  <c r="I620" i="22"/>
  <c r="S1599" i="24" s="1"/>
  <c r="AK1536" i="24"/>
  <c r="I616" i="22"/>
  <c r="AK1528" i="24"/>
  <c r="I612" i="22"/>
  <c r="AK1524" i="24"/>
  <c r="I608" i="22"/>
  <c r="AK1518" i="24"/>
  <c r="I604" i="22"/>
  <c r="AK1512" i="24"/>
  <c r="I600" i="22"/>
  <c r="AK1506" i="24"/>
  <c r="I596" i="22"/>
  <c r="AK1501" i="24"/>
  <c r="I592" i="22"/>
  <c r="AK1496" i="24"/>
  <c r="I588" i="22"/>
  <c r="S1491" i="24" s="1"/>
  <c r="AK1491" i="24"/>
  <c r="I584" i="22"/>
  <c r="AK1484" i="24"/>
  <c r="I580" i="22"/>
  <c r="AK1478" i="24"/>
  <c r="I576" i="22"/>
  <c r="AK1472" i="24"/>
  <c r="I571" i="22"/>
  <c r="AK1466" i="24"/>
  <c r="I567" i="22"/>
  <c r="AK1460" i="24"/>
  <c r="I563" i="22"/>
  <c r="S1456" i="24" s="1"/>
  <c r="AK1456" i="24"/>
  <c r="I559" i="22"/>
  <c r="AK1452" i="24"/>
  <c r="I555" i="22"/>
  <c r="AK1448" i="24"/>
  <c r="I551" i="22"/>
  <c r="AK1443" i="24"/>
  <c r="I547" i="22"/>
  <c r="S1438" i="24" s="1"/>
  <c r="AK1438" i="24"/>
  <c r="I543" i="22"/>
  <c r="AK1432" i="24"/>
  <c r="I539" i="22"/>
  <c r="AK1426" i="24"/>
  <c r="I535" i="22"/>
  <c r="S1421" i="24" s="1"/>
  <c r="AK1421" i="24"/>
  <c r="I531" i="22"/>
  <c r="S1409" i="24" s="1"/>
  <c r="AK1416" i="24"/>
  <c r="I527" i="22"/>
  <c r="AK1412" i="24"/>
  <c r="I523" i="22"/>
  <c r="AK1407" i="24"/>
  <c r="I519" i="22"/>
  <c r="AK1403" i="24"/>
  <c r="I515" i="22"/>
  <c r="S1397" i="24" s="1"/>
  <c r="AK1397" i="24"/>
  <c r="I511" i="22"/>
  <c r="AK1390" i="24"/>
  <c r="I507" i="22"/>
  <c r="AK1384" i="24"/>
  <c r="I503" i="22"/>
  <c r="AK1379" i="24"/>
  <c r="I499" i="22"/>
  <c r="AK1374" i="24"/>
  <c r="I495" i="22"/>
  <c r="AK1361" i="24"/>
  <c r="I491" i="22"/>
  <c r="AK1357" i="24"/>
  <c r="I487" i="22"/>
  <c r="S1348" i="24" s="1"/>
  <c r="AK1348" i="24"/>
  <c r="I483" i="22"/>
  <c r="AK1344" i="24"/>
  <c r="I479" i="22"/>
  <c r="AK1340" i="24"/>
  <c r="I475" i="22"/>
  <c r="AK1331" i="24"/>
  <c r="I471" i="22"/>
  <c r="AK1325" i="24"/>
  <c r="I467" i="22"/>
  <c r="AK1318" i="24"/>
  <c r="I463" i="22"/>
  <c r="S1366" i="24" s="1"/>
  <c r="AK1311" i="24"/>
  <c r="I459" i="22"/>
  <c r="AK1304" i="24"/>
  <c r="I455" i="22"/>
  <c r="AK1298" i="24"/>
  <c r="I451" i="22"/>
  <c r="S1291" i="24" s="1"/>
  <c r="AK1291" i="24"/>
  <c r="I447" i="22"/>
  <c r="AK1285" i="24"/>
  <c r="I443" i="22"/>
  <c r="S1281" i="24" s="1"/>
  <c r="AK1281" i="24"/>
  <c r="I439" i="22"/>
  <c r="S1270" i="24" s="1"/>
  <c r="AK1277" i="24"/>
  <c r="I435" i="22"/>
  <c r="AK1273" i="24"/>
  <c r="I431" i="22"/>
  <c r="AK1266" i="24"/>
  <c r="I427" i="22"/>
  <c r="S1260" i="24" s="1"/>
  <c r="AK1260" i="24"/>
  <c r="I423" i="22"/>
  <c r="AK1254" i="24"/>
  <c r="I419" i="22"/>
  <c r="S1310" i="24" s="1"/>
  <c r="AK1249" i="24"/>
  <c r="I415" i="22"/>
  <c r="S1242" i="24" s="1"/>
  <c r="AK1242" i="24"/>
  <c r="I411" i="22"/>
  <c r="AK1237" i="24"/>
  <c r="I407" i="22"/>
  <c r="AK1230" i="24"/>
  <c r="I403" i="22"/>
  <c r="AK1225" i="24"/>
  <c r="I399" i="22"/>
  <c r="S1220" i="24" s="1"/>
  <c r="AK1220" i="24"/>
  <c r="I395" i="22"/>
  <c r="AK1215" i="24"/>
  <c r="I391" i="22"/>
  <c r="AK1209" i="24"/>
  <c r="I387" i="22"/>
  <c r="S1197" i="24" s="1"/>
  <c r="AK1204" i="24"/>
  <c r="I383" i="22"/>
  <c r="S1191" i="24" s="1"/>
  <c r="AK1198" i="24"/>
  <c r="I379" i="22"/>
  <c r="S1192" i="24" s="1"/>
  <c r="AK1192" i="24"/>
  <c r="I375" i="22"/>
  <c r="S1184" i="24" s="1"/>
  <c r="AK1184" i="24"/>
  <c r="I371" i="22"/>
  <c r="AK1179" i="24"/>
  <c r="I367" i="22"/>
  <c r="AK1175" i="24"/>
  <c r="I363" i="22"/>
  <c r="S1163" i="24" s="1"/>
  <c r="AK1163" i="24"/>
  <c r="I359" i="22"/>
  <c r="AK1155" i="24"/>
  <c r="I355" i="22"/>
  <c r="S1151" i="24" s="1"/>
  <c r="AK1151" i="24"/>
  <c r="I351" i="22"/>
  <c r="AK1146" i="24"/>
  <c r="I347" i="22"/>
  <c r="AK1135" i="24"/>
  <c r="I343" i="22"/>
  <c r="S1123" i="24" s="1"/>
  <c r="AK1129" i="24"/>
  <c r="I339" i="22"/>
  <c r="S1120" i="24" s="1"/>
  <c r="AK1120" i="24"/>
  <c r="I335" i="22"/>
  <c r="AK1114" i="24"/>
  <c r="I331" i="22"/>
  <c r="AK1109" i="24"/>
  <c r="I327" i="22"/>
  <c r="AK1103" i="24"/>
  <c r="I323" i="22"/>
  <c r="S1091" i="24" s="1"/>
  <c r="AK1091" i="24"/>
  <c r="I319" i="22"/>
  <c r="S1083" i="24" s="1"/>
  <c r="AK1083" i="24"/>
  <c r="I315" i="22"/>
  <c r="S1076" i="24" s="1"/>
  <c r="AK1076" i="24"/>
  <c r="I311" i="22"/>
  <c r="S1069" i="24" s="1"/>
  <c r="AK1069" i="24"/>
  <c r="I307" i="22"/>
  <c r="S1052" i="24" s="1"/>
  <c r="AK1052" i="24"/>
  <c r="I303" i="22"/>
  <c r="S1041" i="24" s="1"/>
  <c r="AK992" i="24"/>
  <c r="I299" i="22"/>
  <c r="S1034" i="24" s="1"/>
  <c r="AK985" i="24"/>
  <c r="I295" i="22"/>
  <c r="AK972" i="24"/>
  <c r="I291" i="22"/>
  <c r="S999" i="24" s="1"/>
  <c r="AK963" i="24"/>
  <c r="I287" i="22"/>
  <c r="AK940" i="24"/>
  <c r="I283" i="22"/>
  <c r="AK930" i="24"/>
  <c r="I279" i="22"/>
  <c r="AK904" i="24"/>
  <c r="I275" i="22"/>
  <c r="AK881" i="24"/>
  <c r="I271" i="22"/>
  <c r="AK873" i="24"/>
  <c r="I267" i="22"/>
  <c r="AK840" i="24"/>
  <c r="I263" i="22"/>
  <c r="AK825" i="24"/>
  <c r="I259" i="22"/>
  <c r="S860" i="24" s="1"/>
  <c r="AK818" i="24"/>
  <c r="I255" i="22"/>
  <c r="AK810" i="24"/>
  <c r="I251" i="22"/>
  <c r="AK793" i="24"/>
  <c r="I247" i="22"/>
  <c r="S772" i="24" s="1"/>
  <c r="AK772" i="24"/>
  <c r="I243" i="22"/>
  <c r="S755" i="24" s="1"/>
  <c r="AK760" i="24"/>
  <c r="I223" i="22"/>
  <c r="S749" i="24" s="1"/>
  <c r="AK720" i="24"/>
  <c r="I219" i="22"/>
  <c r="S704" i="24" s="1"/>
  <c r="AK672" i="24"/>
  <c r="I215" i="22"/>
  <c r="S653" i="24" s="1"/>
  <c r="AK636" i="24"/>
  <c r="I211" i="22"/>
  <c r="AK626" i="24"/>
  <c r="I207" i="22"/>
  <c r="AK621" i="24"/>
  <c r="I203" i="22"/>
  <c r="AK616" i="24"/>
  <c r="I199" i="22"/>
  <c r="AK590" i="24"/>
  <c r="I195" i="22"/>
  <c r="AK586" i="24"/>
  <c r="I191" i="22"/>
  <c r="AK575" i="24"/>
  <c r="I187" i="22"/>
  <c r="S564" i="24" s="1"/>
  <c r="AK564" i="24"/>
  <c r="I183" i="22"/>
  <c r="S557" i="24" s="1"/>
  <c r="AK560" i="24"/>
  <c r="I179" i="22"/>
  <c r="S566" i="24" s="1"/>
  <c r="AK551" i="24"/>
  <c r="I175" i="22"/>
  <c r="AK546" i="24"/>
  <c r="I171" i="22"/>
  <c r="S530" i="24" s="1"/>
  <c r="AK530" i="24"/>
  <c r="I167" i="22"/>
  <c r="S525" i="24" s="1"/>
  <c r="AK510" i="24"/>
  <c r="I163" i="22"/>
  <c r="S520" i="24" s="1"/>
  <c r="AK492" i="24"/>
  <c r="I159" i="22"/>
  <c r="S485" i="24" s="1"/>
  <c r="AK472" i="24"/>
  <c r="I155" i="22"/>
  <c r="S493" i="24" s="1"/>
  <c r="AK467" i="24"/>
  <c r="I151" i="22"/>
  <c r="AK434" i="24"/>
  <c r="I147" i="22"/>
  <c r="S421" i="24" s="1"/>
  <c r="AK403" i="24"/>
  <c r="I143" i="22"/>
  <c r="AK396" i="24"/>
  <c r="I139" i="22"/>
  <c r="AK390" i="24"/>
  <c r="I135" i="22"/>
  <c r="AK384" i="24"/>
  <c r="I131" i="22"/>
  <c r="AK379" i="24"/>
  <c r="I127" i="22"/>
  <c r="AK373" i="24"/>
  <c r="I123" i="22"/>
  <c r="AK365" i="24"/>
  <c r="I119" i="22"/>
  <c r="S368" i="24" s="1"/>
  <c r="AK353" i="24"/>
  <c r="I115" i="22"/>
  <c r="S329" i="24" s="1"/>
  <c r="AK313" i="24"/>
  <c r="I111" i="22"/>
  <c r="S324" i="24" s="1"/>
  <c r="AK308" i="24"/>
  <c r="I107" i="22"/>
  <c r="S280" i="24" s="1"/>
  <c r="AK269" i="24"/>
  <c r="I103" i="22"/>
  <c r="S274" i="24" s="1"/>
  <c r="AK263" i="24"/>
  <c r="I99" i="22"/>
  <c r="AK251" i="24"/>
  <c r="I95" i="22"/>
  <c r="AK237" i="24"/>
  <c r="S227" i="24"/>
  <c r="AK227" i="24"/>
  <c r="I88" i="22"/>
  <c r="S218" i="24" s="1"/>
  <c r="AK218" i="24"/>
  <c r="I84" i="22"/>
  <c r="S212" i="24" s="1"/>
  <c r="AK212" i="24"/>
  <c r="I80" i="22"/>
  <c r="S203" i="24" s="1"/>
  <c r="AK190" i="24"/>
  <c r="I76" i="22"/>
  <c r="AK177" i="24"/>
  <c r="I72" i="22"/>
  <c r="AK173" i="24"/>
  <c r="I68" i="22"/>
  <c r="S167" i="24" s="1"/>
  <c r="AK156" i="24"/>
  <c r="I64" i="22"/>
  <c r="S141" i="24" s="1"/>
  <c r="AK141" i="24"/>
  <c r="I60" i="22"/>
  <c r="S132" i="24" s="1"/>
  <c r="AK134" i="24"/>
  <c r="I56" i="22"/>
  <c r="S127" i="24" s="1"/>
  <c r="AK127" i="24"/>
  <c r="I52" i="22"/>
  <c r="AK122" i="24"/>
  <c r="I48" i="22"/>
  <c r="S116" i="24" s="1"/>
  <c r="AK118" i="24"/>
  <c r="I44" i="22"/>
  <c r="S99" i="24" s="1"/>
  <c r="AK100" i="24"/>
  <c r="I40" i="22"/>
  <c r="AK94" i="24"/>
  <c r="I36" i="22"/>
  <c r="AK85" i="24"/>
  <c r="I32" i="22"/>
  <c r="AK76" i="24"/>
  <c r="I28" i="22"/>
  <c r="AK67" i="24"/>
  <c r="I24" i="22"/>
  <c r="S57" i="24" s="1"/>
  <c r="AK57" i="24"/>
  <c r="I20" i="22"/>
  <c r="AK42" i="24"/>
  <c r="I16" i="22"/>
  <c r="S30" i="24" s="1"/>
  <c r="AK30" i="24"/>
  <c r="I12" i="22"/>
  <c r="AK26" i="24"/>
  <c r="I8" i="22"/>
  <c r="S20" i="24" s="1"/>
  <c r="AK20" i="24"/>
  <c r="I231" i="22"/>
  <c r="AK2383" i="24"/>
  <c r="I942" i="22"/>
  <c r="AK2354" i="24"/>
  <c r="I931" i="22"/>
  <c r="S2259" i="24" s="1"/>
  <c r="AK2259" i="24"/>
  <c r="I927" i="22"/>
  <c r="S2335" i="24" s="1"/>
  <c r="AK2252" i="24"/>
  <c r="I923" i="22"/>
  <c r="AK2244" i="24"/>
  <c r="I919" i="22"/>
  <c r="S2308" i="24" s="1"/>
  <c r="AK2236" i="24"/>
  <c r="I915" i="22"/>
  <c r="S2307" i="24" s="1"/>
  <c r="AK2225" i="24"/>
  <c r="I911" i="22"/>
  <c r="S2209" i="24" s="1"/>
  <c r="AK2219" i="24"/>
  <c r="I907" i="22"/>
  <c r="S2285" i="24" s="1"/>
  <c r="AK2213" i="24"/>
  <c r="I903" i="22"/>
  <c r="S2278" i="24" s="1"/>
  <c r="AK2206" i="24"/>
  <c r="I899" i="22"/>
  <c r="AK2197" i="24"/>
  <c r="I895" i="22"/>
  <c r="AK2152" i="24"/>
  <c r="I891" i="22"/>
  <c r="S2142" i="24" s="1"/>
  <c r="AK2142" i="24"/>
  <c r="I887" i="22"/>
  <c r="AK2137" i="24"/>
  <c r="I883" i="22"/>
  <c r="S2123" i="24" s="1"/>
  <c r="AK2132" i="24"/>
  <c r="I879" i="22"/>
  <c r="AK2125" i="24"/>
  <c r="I875" i="22"/>
  <c r="S2184" i="24" s="1"/>
  <c r="AK2106" i="24"/>
  <c r="I871" i="22"/>
  <c r="S2168" i="24" s="1"/>
  <c r="AK2101" i="24"/>
  <c r="I867" i="22"/>
  <c r="AK2091" i="24"/>
  <c r="I863" i="22"/>
  <c r="AK2082" i="24"/>
  <c r="I859" i="22"/>
  <c r="S2155" i="24" s="1"/>
  <c r="AK2077" i="24"/>
  <c r="I855" i="22"/>
  <c r="AK2069" i="24"/>
  <c r="I851" i="22"/>
  <c r="S2065" i="24" s="1"/>
  <c r="AK2065" i="24"/>
  <c r="I847" i="22"/>
  <c r="AK2061" i="24"/>
  <c r="I843" i="22"/>
  <c r="AK2053" i="24"/>
  <c r="I839" i="22"/>
  <c r="AK2047" i="24"/>
  <c r="I835" i="22"/>
  <c r="S2042" i="24" s="1"/>
  <c r="AK2042" i="24"/>
  <c r="I831" i="22"/>
  <c r="AK2034" i="24"/>
  <c r="I827" i="22"/>
  <c r="AK2030" i="24"/>
  <c r="I823" i="22"/>
  <c r="AK2019" i="24"/>
  <c r="I819" i="22"/>
  <c r="S2002" i="24" s="1"/>
  <c r="AK2010" i="24"/>
  <c r="I815" i="22"/>
  <c r="AK2005" i="24"/>
  <c r="I811" i="22"/>
  <c r="AK1997" i="24"/>
  <c r="I807" i="22"/>
  <c r="AK1989" i="24"/>
  <c r="I803" i="22"/>
  <c r="S1973" i="24" s="1"/>
  <c r="AK1981" i="24"/>
  <c r="I799" i="22"/>
  <c r="S1964" i="24" s="1"/>
  <c r="AK1972" i="24"/>
  <c r="I795" i="22"/>
  <c r="S1953" i="24" s="1"/>
  <c r="AK1961" i="24"/>
  <c r="I791" i="22"/>
  <c r="AK1955" i="24"/>
  <c r="I787" i="22"/>
  <c r="AK1943" i="24"/>
  <c r="I783" i="22"/>
  <c r="AK1930" i="24"/>
  <c r="I779" i="22"/>
  <c r="AK1922" i="24"/>
  <c r="I775" i="22"/>
  <c r="AK1911" i="24"/>
  <c r="I771" i="22"/>
  <c r="S1896" i="24" s="1"/>
  <c r="AK1896" i="24"/>
  <c r="I767" i="22"/>
  <c r="S1890" i="24" s="1"/>
  <c r="AK1890" i="24"/>
  <c r="I763" i="22"/>
  <c r="S1874" i="24" s="1"/>
  <c r="AK1882" i="24"/>
  <c r="I759" i="22"/>
  <c r="S1873" i="24" s="1"/>
  <c r="AK1873" i="24"/>
  <c r="I755" i="22"/>
  <c r="AK1865" i="24"/>
  <c r="I751" i="22"/>
  <c r="S1910" i="24" s="1"/>
  <c r="AK1838" i="24"/>
  <c r="I747" i="22"/>
  <c r="S1821" i="24" s="1"/>
  <c r="AK1821" i="24"/>
  <c r="I743" i="22"/>
  <c r="S1815" i="24" s="1"/>
  <c r="AK1815" i="24"/>
  <c r="I739" i="22"/>
  <c r="S1808" i="24" s="1"/>
  <c r="AK1808" i="24"/>
  <c r="I735" i="22"/>
  <c r="AK1800" i="24"/>
  <c r="I731" i="22"/>
  <c r="S1853" i="24" s="1"/>
  <c r="AK1794" i="24"/>
  <c r="I727" i="22"/>
  <c r="AK1783" i="24"/>
  <c r="I723" i="22"/>
  <c r="AK1771" i="24"/>
  <c r="I719" i="22"/>
  <c r="AK1755" i="24"/>
  <c r="I715" i="22"/>
  <c r="S1806" i="24" s="1"/>
  <c r="AK1748" i="24"/>
  <c r="I711" i="22"/>
  <c r="AK1740" i="24"/>
  <c r="I707" i="22"/>
  <c r="AK1731" i="24"/>
  <c r="I703" i="22"/>
  <c r="AK1707" i="24"/>
  <c r="I699" i="22"/>
  <c r="S1765" i="24" s="1"/>
  <c r="AK1697" i="24"/>
  <c r="I695" i="22"/>
  <c r="S1744" i="24" s="1"/>
  <c r="AK1679" i="24"/>
  <c r="I691" i="22"/>
  <c r="S1675" i="24" s="1"/>
  <c r="AK1675" i="24"/>
  <c r="I687" i="22"/>
  <c r="AK1669" i="24"/>
  <c r="I683" i="22"/>
  <c r="AK1663" i="24"/>
  <c r="I679" i="22"/>
  <c r="AK1644" i="24"/>
  <c r="I675" i="22"/>
  <c r="S1691" i="24" s="1"/>
  <c r="AK1637" i="24"/>
  <c r="I671" i="22"/>
  <c r="AK1633" i="24"/>
  <c r="I667" i="22"/>
  <c r="S1621" i="24" s="1"/>
  <c r="AK1628" i="24"/>
  <c r="I663" i="22"/>
  <c r="S1613" i="24" s="1"/>
  <c r="AK1613" i="24"/>
  <c r="I659" i="22"/>
  <c r="S1607" i="24" s="1"/>
  <c r="AK1607" i="24"/>
  <c r="I655" i="22"/>
  <c r="S1652" i="24" s="1"/>
  <c r="AK1598" i="24"/>
  <c r="I651" i="22"/>
  <c r="S1654" i="24" s="1"/>
  <c r="AK1590" i="24"/>
  <c r="I647" i="22"/>
  <c r="AK1585" i="24"/>
  <c r="I643" i="22"/>
  <c r="S1581" i="24" s="1"/>
  <c r="AK1581" i="24"/>
  <c r="I639" i="22"/>
  <c r="S1577" i="24" s="1"/>
  <c r="AK1577" i="24"/>
  <c r="I635" i="22"/>
  <c r="S1569" i="24" s="1"/>
  <c r="AK1569" i="24"/>
  <c r="I631" i="22"/>
  <c r="AK1560" i="24"/>
  <c r="I627" i="22"/>
  <c r="S1611" i="24" s="1"/>
  <c r="AK1548" i="24"/>
  <c r="I623" i="22"/>
  <c r="S1543" i="24" s="1"/>
  <c r="AK1543" i="24"/>
  <c r="I619" i="22"/>
  <c r="S1535" i="24" s="1"/>
  <c r="AK1535" i="24"/>
  <c r="I615" i="22"/>
  <c r="AK1527" i="24"/>
  <c r="I611" i="22"/>
  <c r="S1522" i="24" s="1"/>
  <c r="AK1522" i="24"/>
  <c r="I607" i="22"/>
  <c r="AK1515" i="24"/>
  <c r="I603" i="22"/>
  <c r="S1511" i="24" s="1"/>
  <c r="AK1511" i="24"/>
  <c r="I599" i="22"/>
  <c r="AK1504" i="24"/>
  <c r="I595" i="22"/>
  <c r="AK1500" i="24"/>
  <c r="I591" i="22"/>
  <c r="S1495" i="24" s="1"/>
  <c r="AK1495" i="24"/>
  <c r="I587" i="22"/>
  <c r="S1489" i="24" s="1"/>
  <c r="AK1489" i="24"/>
  <c r="I583" i="22"/>
  <c r="AK1482" i="24"/>
  <c r="I579" i="22"/>
  <c r="S1470" i="24" s="1"/>
  <c r="AK1477" i="24"/>
  <c r="I575" i="22"/>
  <c r="AK1471" i="24"/>
  <c r="I570" i="22"/>
  <c r="AK1464" i="24"/>
  <c r="I566" i="22"/>
  <c r="AK1459" i="24"/>
  <c r="I562" i="22"/>
  <c r="S1448" i="24" s="1"/>
  <c r="AK1455" i="24"/>
  <c r="I558" i="22"/>
  <c r="S1444" i="24" s="1"/>
  <c r="AK1451" i="24"/>
  <c r="I554" i="22"/>
  <c r="AK1447" i="24"/>
  <c r="I550" i="22"/>
  <c r="S1442" i="24" s="1"/>
  <c r="AK1442" i="24"/>
  <c r="I546" i="22"/>
  <c r="S1437" i="24" s="1"/>
  <c r="AK1437" i="24"/>
  <c r="I542" i="22"/>
  <c r="S1431" i="24" s="1"/>
  <c r="AK1431" i="24"/>
  <c r="I538" i="22"/>
  <c r="AK1424" i="24"/>
  <c r="I534" i="22"/>
  <c r="S1420" i="24" s="1"/>
  <c r="AK1420" i="24"/>
  <c r="I530" i="22"/>
  <c r="AK1415" i="24"/>
  <c r="I526" i="22"/>
  <c r="AK1411" i="24"/>
  <c r="I522" i="22"/>
  <c r="AK1406" i="24"/>
  <c r="I518" i="22"/>
  <c r="AK1402" i="24"/>
  <c r="I514" i="22"/>
  <c r="S1396" i="24" s="1"/>
  <c r="AK1396" i="24"/>
  <c r="I510" i="22"/>
  <c r="AK1389" i="24"/>
  <c r="I506" i="22"/>
  <c r="AK1383" i="24"/>
  <c r="I502" i="22"/>
  <c r="AK1378" i="24"/>
  <c r="I498" i="22"/>
  <c r="AK1372" i="24"/>
  <c r="I494" i="22"/>
  <c r="S1360" i="24" s="1"/>
  <c r="AK1360" i="24"/>
  <c r="I490" i="22"/>
  <c r="S1344" i="24" s="1"/>
  <c r="AK1351" i="24"/>
  <c r="I486" i="22"/>
  <c r="S1347" i="24" s="1"/>
  <c r="AK1347" i="24"/>
  <c r="I482" i="22"/>
  <c r="S1336" i="24" s="1"/>
  <c r="AK1343" i="24"/>
  <c r="I478" i="22"/>
  <c r="AK1339" i="24"/>
  <c r="I474" i="22"/>
  <c r="AK1329" i="24"/>
  <c r="I470" i="22"/>
  <c r="S1322" i="24" s="1"/>
  <c r="AK1322" i="24"/>
  <c r="I466" i="22"/>
  <c r="S1371" i="24" s="1"/>
  <c r="AK1315" i="24"/>
  <c r="I462" i="22"/>
  <c r="AK1309" i="24"/>
  <c r="I458" i="22"/>
  <c r="S1362" i="24" s="1"/>
  <c r="AK1301" i="24"/>
  <c r="I454" i="22"/>
  <c r="AK1296" i="24"/>
  <c r="I450" i="22"/>
  <c r="AK1290" i="24"/>
  <c r="I446" i="22"/>
  <c r="AK1284" i="24"/>
  <c r="I442" i="22"/>
  <c r="AK1280" i="24"/>
  <c r="I438" i="22"/>
  <c r="S1269" i="24" s="1"/>
  <c r="AK1276" i="24"/>
  <c r="I434" i="22"/>
  <c r="S1272" i="24" s="1"/>
  <c r="AK1272" i="24"/>
  <c r="AK1271" i="24"/>
  <c r="I430" i="22"/>
  <c r="AK1263" i="24"/>
  <c r="I426" i="22"/>
  <c r="AK1259" i="24"/>
  <c r="I422" i="22"/>
  <c r="S1246" i="24" s="1"/>
  <c r="AK1253" i="24"/>
  <c r="I418" i="22"/>
  <c r="AK1248" i="24"/>
  <c r="I414" i="22"/>
  <c r="AK1241" i="24"/>
  <c r="I410" i="22"/>
  <c r="S1235" i="24" s="1"/>
  <c r="AK1235" i="24"/>
  <c r="I406" i="22"/>
  <c r="AK1228" i="24"/>
  <c r="I402" i="22"/>
  <c r="S1216" i="24" s="1"/>
  <c r="AK1223" i="24"/>
  <c r="I398" i="22"/>
  <c r="S1212" i="24" s="1"/>
  <c r="AK1219" i="24"/>
  <c r="I394" i="22"/>
  <c r="S1206" i="24" s="1"/>
  <c r="AK1213" i="24"/>
  <c r="I390" i="22"/>
  <c r="S1256" i="24" s="1"/>
  <c r="AK1208" i="24"/>
  <c r="I386" i="22"/>
  <c r="AK1203" i="24"/>
  <c r="I382" i="22"/>
  <c r="AK1195" i="24"/>
  <c r="I378" i="22"/>
  <c r="S1180" i="24" s="1"/>
  <c r="AK1187" i="24"/>
  <c r="I374" i="22"/>
  <c r="S1183" i="24" s="1"/>
  <c r="AK1183" i="24"/>
  <c r="I370" i="22"/>
  <c r="S1171" i="24" s="1"/>
  <c r="AK1178" i="24"/>
  <c r="I366" i="22"/>
  <c r="S1167" i="24" s="1"/>
  <c r="AK1174" i="24"/>
  <c r="I362" i="22"/>
  <c r="S1161" i="24" s="1"/>
  <c r="AK1161" i="24"/>
  <c r="I358" i="22"/>
  <c r="AK1154" i="24"/>
  <c r="I354" i="22"/>
  <c r="S1143" i="24" s="1"/>
  <c r="AK1149" i="24"/>
  <c r="I350" i="22"/>
  <c r="AK1142" i="24"/>
  <c r="I346" i="22"/>
  <c r="AK1134" i="24"/>
  <c r="I342" i="22"/>
  <c r="AK1128" i="24"/>
  <c r="I338" i="22"/>
  <c r="AK1119" i="24"/>
  <c r="I334" i="22"/>
  <c r="S1113" i="24" s="1"/>
  <c r="AK1113" i="24"/>
  <c r="I330" i="22"/>
  <c r="AK1108" i="24"/>
  <c r="I326" i="22"/>
  <c r="S1096" i="24" s="1"/>
  <c r="AK1096" i="24"/>
  <c r="I322" i="22"/>
  <c r="AK1089" i="24"/>
  <c r="I318" i="22"/>
  <c r="AK1082" i="24"/>
  <c r="I314" i="22"/>
  <c r="S1074" i="24" s="1"/>
  <c r="AK1074" i="24"/>
  <c r="I310" i="22"/>
  <c r="AK1066" i="24"/>
  <c r="I306" i="22"/>
  <c r="AK997" i="24"/>
  <c r="I302" i="22"/>
  <c r="S1025" i="24" s="1"/>
  <c r="AK989" i="24"/>
  <c r="I298" i="22"/>
  <c r="S1019" i="24" s="1"/>
  <c r="AK983" i="24"/>
  <c r="I294" i="22"/>
  <c r="AK971" i="24"/>
  <c r="I290" i="22"/>
  <c r="S1010" i="24" s="1"/>
  <c r="AK961" i="24"/>
  <c r="I286" i="22"/>
  <c r="AK936" i="24"/>
  <c r="I282" i="22"/>
  <c r="AK918" i="24"/>
  <c r="I278" i="22"/>
  <c r="AK886" i="24"/>
  <c r="I274" i="22"/>
  <c r="AK876" i="24"/>
  <c r="I270" i="22"/>
  <c r="S895" i="24" s="1"/>
  <c r="AK859" i="24"/>
  <c r="I266" i="22"/>
  <c r="AK839" i="24"/>
  <c r="I262" i="22"/>
  <c r="S872" i="24" s="1"/>
  <c r="AK824" i="24"/>
  <c r="I258" i="22"/>
  <c r="S849" i="24" s="1"/>
  <c r="AK814" i="24"/>
  <c r="I254" i="22"/>
  <c r="S847" i="24" s="1"/>
  <c r="AK805" i="24"/>
  <c r="I250" i="22"/>
  <c r="AK791" i="24"/>
  <c r="I246" i="22"/>
  <c r="S768" i="24" s="1"/>
  <c r="AK768" i="24"/>
  <c r="I226" i="22"/>
  <c r="AK759" i="24"/>
  <c r="I222" i="22"/>
  <c r="S741" i="24" s="1"/>
  <c r="AK712" i="24"/>
  <c r="I218" i="22"/>
  <c r="S678" i="24" s="1"/>
  <c r="AK660" i="24"/>
  <c r="I214" i="22"/>
  <c r="S663" i="24" s="1"/>
  <c r="AK633" i="24"/>
  <c r="I210" i="22"/>
  <c r="AK625" i="24"/>
  <c r="I206" i="22"/>
  <c r="AK620" i="24"/>
  <c r="I202" i="22"/>
  <c r="AK615" i="24"/>
  <c r="I198" i="22"/>
  <c r="S589" i="24" s="1"/>
  <c r="AK589" i="24"/>
  <c r="I194" i="22"/>
  <c r="AK585" i="24"/>
  <c r="I190" i="22"/>
  <c r="S601" i="24" s="1"/>
  <c r="AK573" i="24"/>
  <c r="I186" i="22"/>
  <c r="S563" i="24" s="1"/>
  <c r="AK563" i="24"/>
  <c r="I182" i="22"/>
  <c r="AK559" i="24"/>
  <c r="I178" i="22"/>
  <c r="AK550" i="24"/>
  <c r="I174" i="22"/>
  <c r="AK545" i="24"/>
  <c r="I170" i="22"/>
  <c r="AK526" i="24"/>
  <c r="I166" i="22"/>
  <c r="AK507" i="24"/>
  <c r="I162" i="22"/>
  <c r="AK484" i="24"/>
  <c r="I158" i="22"/>
  <c r="S497" i="24" s="1"/>
  <c r="AK471" i="24"/>
  <c r="I154" i="22"/>
  <c r="AK462" i="24"/>
  <c r="I150" i="22"/>
  <c r="S441" i="24" s="1"/>
  <c r="AK432" i="24"/>
  <c r="I146" i="22"/>
  <c r="S420" i="24" s="1"/>
  <c r="AK402" i="24"/>
  <c r="I142" i="22"/>
  <c r="AK395" i="24"/>
  <c r="I138" i="22"/>
  <c r="S389" i="24" s="1"/>
  <c r="AK389" i="24"/>
  <c r="I134" i="22"/>
  <c r="S388" i="24" s="1"/>
  <c r="AK383" i="24"/>
  <c r="I130" i="22"/>
  <c r="S376" i="24" s="1"/>
  <c r="AK378" i="24"/>
  <c r="I126" i="22"/>
  <c r="AK372" i="24"/>
  <c r="I122" i="22"/>
  <c r="S361" i="24" s="1"/>
  <c r="AK363" i="24"/>
  <c r="I118" i="22"/>
  <c r="AK343" i="24"/>
  <c r="I114" i="22"/>
  <c r="AK311" i="24"/>
  <c r="I110" i="22"/>
  <c r="AK304" i="24"/>
  <c r="I106" i="22"/>
  <c r="AK267" i="24"/>
  <c r="I102" i="22"/>
  <c r="S272" i="24" s="1"/>
  <c r="AK261" i="24"/>
  <c r="I98" i="22"/>
  <c r="S248" i="24" s="1"/>
  <c r="AK250" i="24"/>
  <c r="I94" i="22"/>
  <c r="AK233" i="24"/>
  <c r="I91" i="22"/>
  <c r="S226" i="24" s="1"/>
  <c r="AK226" i="24"/>
  <c r="I87" i="22"/>
  <c r="AK216" i="24"/>
  <c r="I83" i="22"/>
  <c r="S208" i="24" s="1"/>
  <c r="AK210" i="24"/>
  <c r="I79" i="22"/>
  <c r="S195" i="24" s="1"/>
  <c r="AK183" i="24"/>
  <c r="I75" i="22"/>
  <c r="S188" i="24" s="1"/>
  <c r="AK176" i="24"/>
  <c r="I71" i="22"/>
  <c r="AK172" i="24"/>
  <c r="I67" i="22"/>
  <c r="S166" i="24" s="1"/>
  <c r="AK155" i="24"/>
  <c r="I63" i="22"/>
  <c r="S140" i="24" s="1"/>
  <c r="AK140" i="24"/>
  <c r="I59" i="22"/>
  <c r="AK131" i="24"/>
  <c r="I55" i="22"/>
  <c r="S126" i="24" s="1"/>
  <c r="AK126" i="24"/>
  <c r="I51" i="22"/>
  <c r="S121" i="24" s="1"/>
  <c r="AK121" i="24"/>
  <c r="I47" i="22"/>
  <c r="S115" i="24" s="1"/>
  <c r="AK115" i="24"/>
  <c r="I43" i="22"/>
  <c r="AK97" i="24"/>
  <c r="I39" i="22"/>
  <c r="AK90" i="24"/>
  <c r="I35" i="22"/>
  <c r="S83" i="24" s="1"/>
  <c r="AK83" i="24"/>
  <c r="I31" i="22"/>
  <c r="AK71" i="24"/>
  <c r="I27" i="22"/>
  <c r="S66" i="24" s="1"/>
  <c r="AK66" i="24"/>
  <c r="I23" i="22"/>
  <c r="AK56" i="24"/>
  <c r="I19" i="22"/>
  <c r="AK38" i="24"/>
  <c r="I15" i="22"/>
  <c r="AK29" i="24"/>
  <c r="I11" i="22"/>
  <c r="S25" i="24" s="1"/>
  <c r="AK25" i="24"/>
  <c r="I7" i="22"/>
  <c r="S16" i="24" s="1"/>
  <c r="AK16" i="24"/>
  <c r="S1593" i="24"/>
  <c r="S2211" i="24"/>
  <c r="S2194" i="24"/>
  <c r="S2154" i="24"/>
  <c r="S2094" i="24"/>
  <c r="S2086" i="24"/>
  <c r="S2028" i="24"/>
  <c r="S1977" i="24"/>
  <c r="S1971" i="24"/>
  <c r="S1925" i="24"/>
  <c r="S1933" i="24"/>
  <c r="S1912" i="24"/>
  <c r="S1897" i="24"/>
  <c r="S1886" i="24"/>
  <c r="S1872" i="24"/>
  <c r="S1861" i="24"/>
  <c r="S1833" i="24"/>
  <c r="S1828" i="24"/>
  <c r="S1805" i="24"/>
  <c r="S1791" i="24"/>
  <c r="S1782" i="24"/>
  <c r="S1770" i="24"/>
  <c r="S1745" i="24"/>
  <c r="S1710" i="24"/>
  <c r="S1681" i="24"/>
  <c r="S1587" i="24"/>
  <c r="S1539" i="24"/>
  <c r="S1373" i="24"/>
  <c r="S1355" i="24"/>
  <c r="S1338" i="24"/>
  <c r="S1150" i="24"/>
  <c r="S1065" i="24"/>
  <c r="S1048" i="24"/>
  <c r="U1048" i="24" s="1"/>
  <c r="S981" i="24"/>
  <c r="S968" i="24"/>
  <c r="S960" i="24"/>
  <c r="S938" i="24"/>
  <c r="S903" i="24"/>
  <c r="S877" i="24"/>
  <c r="S869" i="24"/>
  <c r="S836" i="24"/>
  <c r="S828" i="24"/>
  <c r="S806" i="24"/>
  <c r="S774" i="24"/>
  <c r="S756" i="24"/>
  <c r="S717" i="24"/>
  <c r="S632" i="24"/>
  <c r="S592" i="24"/>
  <c r="S583" i="24"/>
  <c r="S528" i="24"/>
  <c r="S511" i="24"/>
  <c r="S496" i="24"/>
  <c r="S454" i="24"/>
  <c r="S423" i="24"/>
  <c r="S354" i="24"/>
  <c r="S273" i="24"/>
  <c r="S262" i="24"/>
  <c r="S221" i="24"/>
  <c r="S196" i="24"/>
  <c r="S160" i="24"/>
  <c r="S145" i="24"/>
  <c r="S2392" i="24"/>
  <c r="S2381" i="24"/>
  <c r="S2098" i="24"/>
  <c r="S2057" i="24"/>
  <c r="S2040" i="24"/>
  <c r="S2023" i="24"/>
  <c r="S1968" i="24"/>
  <c r="S1924" i="24"/>
  <c r="S1891" i="24"/>
  <c r="S1860" i="24"/>
  <c r="S1809" i="24"/>
  <c r="S1743" i="24"/>
  <c r="S1709" i="24"/>
  <c r="S1695" i="24"/>
  <c r="S1657" i="24"/>
  <c r="S1638" i="24"/>
  <c r="S1542" i="24"/>
  <c r="S1367" i="24"/>
  <c r="S1354" i="24"/>
  <c r="S1324" i="24"/>
  <c r="S1177" i="24"/>
  <c r="S1157" i="24"/>
  <c r="S1145" i="24"/>
  <c r="S1086" i="24"/>
  <c r="S1078" i="24"/>
  <c r="S1047" i="24"/>
  <c r="U1047" i="24" s="1"/>
  <c r="S980" i="24"/>
  <c r="S967" i="24"/>
  <c r="S958" i="24"/>
  <c r="S935" i="24"/>
  <c r="S899" i="24"/>
  <c r="S868" i="24"/>
  <c r="S835" i="24"/>
  <c r="S813" i="24"/>
  <c r="S788" i="24"/>
  <c r="S767" i="24"/>
  <c r="S715" i="24"/>
  <c r="S667" i="24"/>
  <c r="S571" i="24"/>
  <c r="S527" i="24"/>
  <c r="S489" i="24"/>
  <c r="S400" i="24"/>
  <c r="S351" i="24"/>
  <c r="S249" i="24"/>
  <c r="S139" i="24"/>
  <c r="S2296" i="24"/>
  <c r="S2245" i="24"/>
  <c r="S2238" i="24"/>
  <c r="S2231" i="24"/>
  <c r="S2328" i="24"/>
  <c r="S2283" i="24"/>
  <c r="S2226" i="24"/>
  <c r="S2203" i="24"/>
  <c r="S2128" i="24"/>
  <c r="S2056" i="24"/>
  <c r="S1935" i="24"/>
  <c r="S1903" i="24"/>
  <c r="S1888" i="24"/>
  <c r="S1830" i="24"/>
  <c r="S1776" i="24"/>
  <c r="S1724" i="24"/>
  <c r="S1700" i="24"/>
  <c r="S1672" i="24"/>
  <c r="S1606" i="24"/>
  <c r="S1574" i="24"/>
  <c r="S1520" i="24"/>
  <c r="S1353" i="24"/>
  <c r="S1302" i="24"/>
  <c r="S1289" i="24"/>
  <c r="S1090" i="24"/>
  <c r="S966" i="24"/>
  <c r="S956" i="24"/>
  <c r="S913" i="24"/>
  <c r="S854" i="24"/>
  <c r="S834" i="24"/>
  <c r="S819" i="24"/>
  <c r="S809" i="24"/>
  <c r="S786" i="24"/>
  <c r="S763" i="24"/>
  <c r="S754" i="24"/>
  <c r="S707" i="24"/>
  <c r="S655" i="24"/>
  <c r="S628" i="24"/>
  <c r="S542" i="24"/>
  <c r="S523" i="24"/>
  <c r="S481" i="24"/>
  <c r="S459" i="24"/>
  <c r="S429" i="24"/>
  <c r="S387" i="24"/>
  <c r="S381" i="24"/>
  <c r="S370" i="24"/>
  <c r="S341" i="24"/>
  <c r="S302" i="24"/>
  <c r="S265" i="24"/>
  <c r="S181" i="24"/>
  <c r="S153" i="24"/>
  <c r="S96" i="24"/>
  <c r="S2389" i="24"/>
  <c r="S2378" i="24"/>
  <c r="U2378" i="24" s="1"/>
  <c r="S2295" i="24"/>
  <c r="S2251" i="24"/>
  <c r="S2189" i="24"/>
  <c r="S2146" i="24"/>
  <c r="S2396" i="24"/>
  <c r="S2406" i="24"/>
  <c r="S2387" i="24"/>
  <c r="S2373" i="24"/>
  <c r="S2367" i="24"/>
  <c r="S2352" i="24"/>
  <c r="S2116" i="24"/>
  <c r="S2097" i="24"/>
  <c r="S2092" i="24"/>
  <c r="S2011" i="24"/>
  <c r="S2393" i="24"/>
  <c r="S2369" i="24"/>
  <c r="S2356" i="24"/>
  <c r="S2351" i="24"/>
  <c r="S2343" i="24"/>
  <c r="S2316" i="24"/>
  <c r="S2326" i="24"/>
  <c r="S2257" i="24"/>
  <c r="S2240" i="24"/>
  <c r="S2202" i="24"/>
  <c r="S2212" i="24"/>
  <c r="S2170" i="24"/>
  <c r="S2180" i="24"/>
  <c r="S2105" i="24"/>
  <c r="S2088" i="24"/>
  <c r="S2072" i="24"/>
  <c r="S2076" i="24"/>
  <c r="S2021" i="24"/>
  <c r="S2029" i="24"/>
  <c r="S2008" i="24"/>
  <c r="S1986" i="24"/>
  <c r="S1994" i="24"/>
  <c r="S1952" i="24"/>
  <c r="S1960" i="24"/>
  <c r="S1921" i="24"/>
  <c r="S1901" i="24"/>
  <c r="S1895" i="24"/>
  <c r="S1847" i="24"/>
  <c r="S1829" i="24"/>
  <c r="S1813" i="24"/>
  <c r="S1820" i="24"/>
  <c r="S1804" i="24"/>
  <c r="S1762" i="24"/>
  <c r="S1769" i="24"/>
  <c r="S1747" i="24"/>
  <c r="S1714" i="24"/>
  <c r="S1699" i="24"/>
  <c r="S1687" i="24"/>
  <c r="S1671" i="24"/>
  <c r="S1667" i="24"/>
  <c r="S1653" i="24"/>
  <c r="S1660" i="24"/>
  <c r="S1624" i="24"/>
  <c r="S1603" i="24"/>
  <c r="S1597" i="24"/>
  <c r="S1604" i="24"/>
  <c r="S1589" i="24"/>
  <c r="S1567" i="24"/>
  <c r="S1552" i="24"/>
  <c r="S1540" i="24"/>
  <c r="S1547" i="24"/>
  <c r="S1532" i="24"/>
  <c r="S1510" i="24"/>
  <c r="S1473" i="24"/>
  <c r="S1480" i="24"/>
  <c r="S1469" i="24"/>
  <c r="S1476" i="24"/>
  <c r="S1462" i="24"/>
  <c r="S1387" i="24"/>
  <c r="S1394" i="24"/>
  <c r="S1381" i="24"/>
  <c r="S1352" i="24"/>
  <c r="S1328" i="24"/>
  <c r="S1293" i="24"/>
  <c r="S1288" i="24"/>
  <c r="S1255" i="24"/>
  <c r="S1251" i="24"/>
  <c r="S1258" i="24"/>
  <c r="S1244" i="24"/>
  <c r="S1233" i="24"/>
  <c r="S1222" i="24"/>
  <c r="S1131" i="24"/>
  <c r="S990" i="24"/>
  <c r="S970" i="24"/>
  <c r="S964" i="24"/>
  <c r="S944" i="24"/>
  <c r="S949" i="24"/>
  <c r="S928" i="24"/>
  <c r="S905" i="24"/>
  <c r="S878" i="24"/>
  <c r="S870" i="24"/>
  <c r="S853" i="24"/>
  <c r="S838" i="24"/>
  <c r="S777" i="24"/>
  <c r="S782" i="24"/>
  <c r="S727" i="24"/>
  <c r="S691" i="24"/>
  <c r="S640" i="24"/>
  <c r="S645" i="24"/>
  <c r="S618" i="24"/>
  <c r="S614" i="24"/>
  <c r="S593" i="24"/>
  <c r="S597" i="24"/>
  <c r="S538" i="24"/>
  <c r="S513" i="24"/>
  <c r="S516" i="24"/>
  <c r="S503" i="24"/>
  <c r="S476" i="24"/>
  <c r="S479" i="24"/>
  <c r="S458" i="24"/>
  <c r="S398" i="24"/>
  <c r="S355" i="24"/>
  <c r="S295" i="24"/>
  <c r="S238" i="24"/>
  <c r="S240" i="24"/>
  <c r="S202" i="24"/>
  <c r="S180" i="24"/>
  <c r="S128" i="24"/>
  <c r="S130" i="24"/>
  <c r="S1264" i="24"/>
  <c r="S1265" i="24"/>
  <c r="F4" i="21"/>
  <c r="G4" i="21" s="1"/>
  <c r="AB21" i="24" s="1"/>
  <c r="F5" i="21"/>
  <c r="G5" i="21" s="1"/>
  <c r="AB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B37" i="24" s="1"/>
  <c r="F13" i="21"/>
  <c r="G13" i="21" s="1"/>
  <c r="F14" i="21"/>
  <c r="G14" i="21" s="1"/>
  <c r="AB39" i="24" s="1"/>
  <c r="F15" i="21"/>
  <c r="G15" i="21" s="1"/>
  <c r="AB40" i="24" s="1"/>
  <c r="F16" i="21"/>
  <c r="G16" i="21" s="1"/>
  <c r="AB41" i="24" s="1"/>
  <c r="F17" i="21"/>
  <c r="G17" i="21" s="1"/>
  <c r="F18" i="21"/>
  <c r="G18" i="21" s="1"/>
  <c r="AB43" i="24" s="1"/>
  <c r="F19" i="21"/>
  <c r="G19" i="21" s="1"/>
  <c r="AB44" i="24" s="1"/>
  <c r="F20" i="21"/>
  <c r="G20" i="21" s="1"/>
  <c r="F21" i="21"/>
  <c r="G21" i="21" s="1"/>
  <c r="AB49" i="24" s="1"/>
  <c r="F22" i="21"/>
  <c r="G22" i="21" s="1"/>
  <c r="AB51" i="24" s="1"/>
  <c r="F23" i="21"/>
  <c r="G23" i="21" s="1"/>
  <c r="AB55" i="24" s="1"/>
  <c r="F24" i="21"/>
  <c r="G24" i="21" s="1"/>
  <c r="F25" i="21"/>
  <c r="G25" i="21" s="1"/>
  <c r="AB63" i="24" s="1"/>
  <c r="F26" i="21"/>
  <c r="G26" i="21" s="1"/>
  <c r="F27" i="21"/>
  <c r="G27" i="21" s="1"/>
  <c r="AB69" i="24" s="1"/>
  <c r="F28" i="21"/>
  <c r="G28" i="21" s="1"/>
  <c r="F29" i="21"/>
  <c r="G29" i="21" s="1"/>
  <c r="AB71" i="24" s="1"/>
  <c r="F30" i="21"/>
  <c r="G30" i="21" s="1"/>
  <c r="F31" i="21"/>
  <c r="G31" i="21" s="1"/>
  <c r="AB75" i="24" s="1"/>
  <c r="F32" i="21"/>
  <c r="G32" i="21" s="1"/>
  <c r="F33" i="21"/>
  <c r="G33" i="21" s="1"/>
  <c r="AB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B92" i="24" s="1"/>
  <c r="F40" i="21"/>
  <c r="G40" i="21" s="1"/>
  <c r="F41" i="21"/>
  <c r="G41" i="21" s="1"/>
  <c r="AB96" i="24" s="1"/>
  <c r="F42" i="21"/>
  <c r="G42" i="21" s="1"/>
  <c r="F43" i="21"/>
  <c r="G43" i="21" s="1"/>
  <c r="AB98" i="24" s="1"/>
  <c r="F44" i="21"/>
  <c r="G44" i="21" s="1"/>
  <c r="F45" i="21"/>
  <c r="G45" i="21" s="1"/>
  <c r="F46" i="21"/>
  <c r="G46" i="21" s="1"/>
  <c r="AB103" i="24" s="1"/>
  <c r="F47" i="21"/>
  <c r="G47" i="21" s="1"/>
  <c r="AB106" i="24" s="1"/>
  <c r="F48" i="21"/>
  <c r="G48" i="21" s="1"/>
  <c r="AB107" i="24" s="1"/>
  <c r="F49" i="21"/>
  <c r="G49" i="21" s="1"/>
  <c r="AB108" i="24" s="1"/>
  <c r="F50" i="21"/>
  <c r="G50" i="21" s="1"/>
  <c r="AB110" i="24" s="1"/>
  <c r="F51" i="21"/>
  <c r="G51" i="21" s="1"/>
  <c r="F52" i="21"/>
  <c r="G52" i="21" s="1"/>
  <c r="F53" i="21"/>
  <c r="G53" i="21" s="1"/>
  <c r="AB114" i="24" s="1"/>
  <c r="F54" i="21"/>
  <c r="G54" i="21" s="1"/>
  <c r="F55" i="21"/>
  <c r="G55" i="21" s="1"/>
  <c r="F56" i="21"/>
  <c r="G56" i="21" s="1"/>
  <c r="AB126" i="24" s="1"/>
  <c r="F57" i="21"/>
  <c r="G57" i="21" s="1"/>
  <c r="F58" i="21"/>
  <c r="G58" i="21" s="1"/>
  <c r="AB132" i="24" s="1"/>
  <c r="F59" i="21"/>
  <c r="G59" i="21" s="1"/>
  <c r="AB133" i="24" s="1"/>
  <c r="F60" i="21"/>
  <c r="G60" i="21" s="1"/>
  <c r="F61" i="21"/>
  <c r="G61" i="21" s="1"/>
  <c r="AB135" i="24" s="1"/>
  <c r="F62" i="21"/>
  <c r="G62" i="21" s="1"/>
  <c r="AB137" i="24" s="1"/>
  <c r="F63" i="21"/>
  <c r="G63" i="21" s="1"/>
  <c r="F64" i="21"/>
  <c r="G64" i="21" s="1"/>
  <c r="F65" i="21"/>
  <c r="G65" i="21" s="1"/>
  <c r="AB142" i="24" s="1"/>
  <c r="F66" i="21"/>
  <c r="G66" i="21" s="1"/>
  <c r="AB143" i="24" s="1"/>
  <c r="F67" i="21"/>
  <c r="G67" i="21" s="1"/>
  <c r="AB144" i="24" s="1"/>
  <c r="F68" i="21"/>
  <c r="G68" i="21" s="1"/>
  <c r="F69" i="21"/>
  <c r="G69" i="21" s="1"/>
  <c r="AB151" i="24" s="1"/>
  <c r="F70" i="21"/>
  <c r="G70" i="21" s="1"/>
  <c r="AB153" i="24" s="1"/>
  <c r="F71" i="21"/>
  <c r="G71" i="21" s="1"/>
  <c r="F72" i="21"/>
  <c r="G72" i="21" s="1"/>
  <c r="F73" i="21"/>
  <c r="G73" i="21" s="1"/>
  <c r="F74" i="21"/>
  <c r="G74" i="21" s="1"/>
  <c r="AB161" i="24" s="1"/>
  <c r="F75" i="21"/>
  <c r="G75" i="21" s="1"/>
  <c r="AB165" i="24" s="1"/>
  <c r="F76" i="21"/>
  <c r="G76" i="21" s="1"/>
  <c r="AB158" i="24" s="1"/>
  <c r="F77" i="21"/>
  <c r="G77" i="21" s="1"/>
  <c r="AB163" i="24" s="1"/>
  <c r="F78" i="21"/>
  <c r="G78" i="21" s="1"/>
  <c r="F79" i="21"/>
  <c r="G79" i="21" s="1"/>
  <c r="F80" i="21"/>
  <c r="G80" i="21" s="1"/>
  <c r="F81" i="21"/>
  <c r="G81" i="21" s="1"/>
  <c r="AB184" i="24" s="1"/>
  <c r="F82" i="21"/>
  <c r="G82" i="21" s="1"/>
  <c r="F83" i="21"/>
  <c r="G83" i="21" s="1"/>
  <c r="F84" i="21"/>
  <c r="G84" i="21" s="1"/>
  <c r="AB187" i="24" s="1"/>
  <c r="F85" i="21"/>
  <c r="G85" i="21" s="1"/>
  <c r="AB179" i="24" s="1"/>
  <c r="F86" i="21"/>
  <c r="G86" i="21" s="1"/>
  <c r="F87" i="21"/>
  <c r="G87" i="21" s="1"/>
  <c r="AB181" i="24" s="1"/>
  <c r="F88" i="21"/>
  <c r="G88" i="21" s="1"/>
  <c r="F89" i="21"/>
  <c r="G89" i="21" s="1"/>
  <c r="F90" i="21"/>
  <c r="G90" i="21" s="1"/>
  <c r="AB186" i="24" s="1"/>
  <c r="F91" i="21"/>
  <c r="G91" i="21" s="1"/>
  <c r="F92" i="21"/>
  <c r="G92" i="21" s="1"/>
  <c r="F93" i="21"/>
  <c r="G93" i="21" s="1"/>
  <c r="F94" i="21"/>
  <c r="G94" i="21" s="1"/>
  <c r="AB195" i="24" s="1"/>
  <c r="F95" i="21"/>
  <c r="G95" i="21" s="1"/>
  <c r="F96" i="21"/>
  <c r="G96" i="21" s="1"/>
  <c r="F97" i="21"/>
  <c r="G97" i="21" s="1"/>
  <c r="AB209" i="24" s="1"/>
  <c r="F98" i="21"/>
  <c r="G98" i="21" s="1"/>
  <c r="AB210" i="24" s="1"/>
  <c r="F99" i="21"/>
  <c r="G99" i="21" s="1"/>
  <c r="AB211" i="24" s="1"/>
  <c r="F100" i="21"/>
  <c r="G100" i="21" s="1"/>
  <c r="F101" i="21"/>
  <c r="G101" i="21" s="1"/>
  <c r="F102" i="21"/>
  <c r="G102" i="21" s="1"/>
  <c r="F103" i="21"/>
  <c r="G103" i="21" s="1"/>
  <c r="AB206" i="24" s="1"/>
  <c r="F104" i="21"/>
  <c r="G104" i="21" s="1"/>
  <c r="AB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AB222" i="24" s="1"/>
  <c r="F111" i="21"/>
  <c r="G111" i="21" s="1"/>
  <c r="AB232" i="24" s="1"/>
  <c r="F112" i="21"/>
  <c r="G112" i="21" s="1"/>
  <c r="AB224" i="24" s="1"/>
  <c r="F113" i="21"/>
  <c r="G113" i="21" s="1"/>
  <c r="AB234" i="24" s="1"/>
  <c r="F114" i="21"/>
  <c r="G114" i="21" s="1"/>
  <c r="F115" i="21"/>
  <c r="G115" i="21" s="1"/>
  <c r="F116" i="21"/>
  <c r="G116" i="21" s="1"/>
  <c r="F117" i="21"/>
  <c r="G117" i="21" s="1"/>
  <c r="AB230" i="24" s="1"/>
  <c r="F118" i="21"/>
  <c r="G118" i="21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B241" i="24" s="1"/>
  <c r="F125" i="21"/>
  <c r="G125" i="21" s="1"/>
  <c r="F126" i="21"/>
  <c r="G126" i="21" s="1"/>
  <c r="AB256" i="24" s="1"/>
  <c r="F127" i="21"/>
  <c r="G127" i="21" s="1"/>
  <c r="AB258" i="24" s="1"/>
  <c r="F128" i="21"/>
  <c r="G128" i="21" s="1"/>
  <c r="F129" i="21"/>
  <c r="G129" i="21" s="1"/>
  <c r="AB260" i="24" s="1"/>
  <c r="F130" i="21"/>
  <c r="G130" i="21" s="1"/>
  <c r="F131" i="21"/>
  <c r="G131" i="21" s="1"/>
  <c r="AB253" i="24" s="1"/>
  <c r="F132" i="21"/>
  <c r="G132" i="21" s="1"/>
  <c r="AB254" i="24" s="1"/>
  <c r="F133" i="21"/>
  <c r="G133" i="21" s="1"/>
  <c r="F134" i="21"/>
  <c r="G134" i="21" s="1"/>
  <c r="F135" i="21"/>
  <c r="G135" i="21" s="1"/>
  <c r="AB270" i="24" s="1"/>
  <c r="F136" i="21"/>
  <c r="G136" i="21" s="1"/>
  <c r="AB272" i="24" s="1"/>
  <c r="F137" i="21"/>
  <c r="G137" i="21" s="1"/>
  <c r="F138" i="21"/>
  <c r="G138" i="21" s="1"/>
  <c r="AB274" i="24" s="1"/>
  <c r="F139" i="21"/>
  <c r="G139" i="21" s="1"/>
  <c r="AB276" i="24" s="1"/>
  <c r="F140" i="21"/>
  <c r="G140" i="21" s="1"/>
  <c r="F141" i="21"/>
  <c r="G141" i="21" s="1"/>
  <c r="AB278" i="24" s="1"/>
  <c r="F142" i="21"/>
  <c r="G142" i="21" s="1"/>
  <c r="AB271" i="24" s="1"/>
  <c r="F143" i="21"/>
  <c r="G143" i="21" s="1"/>
  <c r="F144" i="21"/>
  <c r="G144" i="21" s="1"/>
  <c r="F145" i="21"/>
  <c r="G145" i="21" s="1"/>
  <c r="F146" i="21"/>
  <c r="G146" i="21" s="1"/>
  <c r="AB289" i="24" s="1"/>
  <c r="F147" i="21"/>
  <c r="G147" i="21" s="1"/>
  <c r="AB300" i="24" s="1"/>
  <c r="F148" i="21"/>
  <c r="G148" i="21" s="1"/>
  <c r="F149" i="21"/>
  <c r="G149" i="21" s="1"/>
  <c r="AB297" i="24" s="1"/>
  <c r="F150" i="21"/>
  <c r="G150" i="21" s="1"/>
  <c r="AB298" i="24" s="1"/>
  <c r="F151" i="21"/>
  <c r="G151" i="21" s="1"/>
  <c r="AB320" i="24" s="1"/>
  <c r="F152" i="21"/>
  <c r="G152" i="21" s="1"/>
  <c r="F153" i="21"/>
  <c r="G153" i="21" s="1"/>
  <c r="AB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AB354" i="24" s="1"/>
  <c r="F159" i="21"/>
  <c r="G159" i="21" s="1"/>
  <c r="AB349" i="24" s="1"/>
  <c r="F160" i="21"/>
  <c r="G160" i="21" s="1"/>
  <c r="AB350" i="24" s="1"/>
  <c r="F161" i="21"/>
  <c r="G161" i="21" s="1"/>
  <c r="AB351" i="24" s="1"/>
  <c r="F162" i="21"/>
  <c r="G162" i="21" s="1"/>
  <c r="AB358" i="24" s="1"/>
  <c r="F163" i="21"/>
  <c r="G163" i="21" s="1"/>
  <c r="F164" i="21"/>
  <c r="G164" i="21" s="1"/>
  <c r="F165" i="21"/>
  <c r="G165" i="21" s="1"/>
  <c r="AB357" i="24" s="1"/>
  <c r="F166" i="21"/>
  <c r="G166" i="21" s="1"/>
  <c r="AB367" i="24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B374" i="24" s="1"/>
  <c r="F174" i="21"/>
  <c r="G174" i="21" s="1"/>
  <c r="AB381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AB391" i="24" s="1"/>
  <c r="F181" i="21"/>
  <c r="G181" i="21" s="1"/>
  <c r="AB398" i="24" s="1"/>
  <c r="F182" i="21"/>
  <c r="G182" i="21" s="1"/>
  <c r="AB394" i="24" s="1"/>
  <c r="F183" i="21"/>
  <c r="G183" i="21" s="1"/>
  <c r="F184" i="21"/>
  <c r="G184" i="21" s="1"/>
  <c r="F185" i="21"/>
  <c r="G185" i="21" s="1"/>
  <c r="F186" i="21"/>
  <c r="G186" i="21" s="1"/>
  <c r="AB399" i="24" s="1"/>
  <c r="F187" i="21"/>
  <c r="G187" i="21" s="1"/>
  <c r="F188" i="21"/>
  <c r="G188" i="21" s="1"/>
  <c r="F189" i="21"/>
  <c r="G189" i="21" s="1"/>
  <c r="F190" i="21"/>
  <c r="G190" i="21" s="1"/>
  <c r="AB410" i="24" s="1"/>
  <c r="F191" i="21"/>
  <c r="G191" i="21" s="1"/>
  <c r="AB411" i="24" s="1"/>
  <c r="F192" i="21"/>
  <c r="G192" i="21" s="1"/>
  <c r="AB407" i="24" s="1"/>
  <c r="F193" i="21"/>
  <c r="G193" i="21" s="1"/>
  <c r="AB408" i="24" s="1"/>
  <c r="F194" i="21"/>
  <c r="G194" i="21" s="1"/>
  <c r="AB419" i="24" s="1"/>
  <c r="F195" i="21"/>
  <c r="G195" i="21" s="1"/>
  <c r="F196" i="21"/>
  <c r="G196" i="21" s="1"/>
  <c r="F197" i="21"/>
  <c r="G197" i="21" s="1"/>
  <c r="F198" i="21"/>
  <c r="G198" i="21" s="1"/>
  <c r="F199" i="21"/>
  <c r="G199" i="21" s="1"/>
  <c r="F200" i="21"/>
  <c r="G200" i="21" s="1"/>
  <c r="AB456" i="24" s="1"/>
  <c r="F201" i="21"/>
  <c r="G201" i="21" s="1"/>
  <c r="F202" i="21"/>
  <c r="G202" i="21" s="1"/>
  <c r="AB476" i="24" s="1"/>
  <c r="F203" i="21"/>
  <c r="G203" i="21" s="1"/>
  <c r="F204" i="21"/>
  <c r="G204" i="21" s="1"/>
  <c r="AB498" i="24" s="1"/>
  <c r="F205" i="21"/>
  <c r="G205" i="21" s="1"/>
  <c r="AB511" i="24" s="1"/>
  <c r="F206" i="21"/>
  <c r="G206" i="21" s="1"/>
  <c r="AB512" i="24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AB524" i="24" s="1"/>
  <c r="F213" i="21"/>
  <c r="G213" i="21" s="1"/>
  <c r="AB525" i="24" s="1"/>
  <c r="F214" i="21"/>
  <c r="G214" i="21" s="1"/>
  <c r="AB526" i="24" s="1"/>
  <c r="F215" i="21"/>
  <c r="G215" i="21" s="1"/>
  <c r="F216" i="21"/>
  <c r="G216" i="21" s="1"/>
  <c r="F217" i="21"/>
  <c r="G217" i="21" s="1"/>
  <c r="AB537" i="24" s="1"/>
  <c r="F218" i="21"/>
  <c r="G218" i="21" s="1"/>
  <c r="AB555" i="24" s="1"/>
  <c r="F219" i="21"/>
  <c r="G219" i="21" s="1"/>
  <c r="AB551" i="24" s="1"/>
  <c r="F220" i="21"/>
  <c r="G220" i="21" s="1"/>
  <c r="AB558" i="24" s="1"/>
  <c r="F221" i="21"/>
  <c r="G221" i="21" s="1"/>
  <c r="F222" i="21"/>
  <c r="G222" i="21" s="1"/>
  <c r="AB560" i="24" s="1"/>
  <c r="F223" i="21"/>
  <c r="G223" i="21" s="1"/>
  <c r="AB557" i="24" s="1"/>
  <c r="F224" i="21"/>
  <c r="G224" i="21" s="1"/>
  <c r="F225" i="21"/>
  <c r="G225" i="21" s="1"/>
  <c r="F226" i="21"/>
  <c r="G226" i="21" s="1"/>
  <c r="F227" i="21"/>
  <c r="G227" i="21" s="1"/>
  <c r="F228" i="21"/>
  <c r="G228" i="21" s="1"/>
  <c r="F229" i="21"/>
  <c r="G229" i="21" s="1"/>
  <c r="AB580" i="24" s="1"/>
  <c r="F230" i="21"/>
  <c r="G230" i="21" s="1"/>
  <c r="F231" i="21"/>
  <c r="G231" i="21" s="1"/>
  <c r="AB576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AB592" i="24" s="1"/>
  <c r="F237" i="21"/>
  <c r="G237" i="21" s="1"/>
  <c r="F238" i="21"/>
  <c r="G238" i="21" s="1"/>
  <c r="AB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AB604" i="24" s="1"/>
  <c r="F245" i="21"/>
  <c r="G245" i="21" s="1"/>
  <c r="AB605" i="24" s="1"/>
  <c r="F246" i="21"/>
  <c r="G246" i="21" s="1"/>
  <c r="AB606" i="24" s="1"/>
  <c r="F247" i="21"/>
  <c r="G247" i="21" s="1"/>
  <c r="AB607" i="24" s="1"/>
  <c r="F248" i="21"/>
  <c r="G248" i="21" s="1"/>
  <c r="F249" i="21"/>
  <c r="G249" i="21" s="1"/>
  <c r="F250" i="21"/>
  <c r="G250" i="21" s="1"/>
  <c r="AB611" i="24" s="1"/>
  <c r="F251" i="21"/>
  <c r="G251" i="21" s="1"/>
  <c r="F252" i="21"/>
  <c r="G252" i="21" s="1"/>
  <c r="AB613" i="24" s="1"/>
  <c r="F253" i="21"/>
  <c r="G253" i="21" s="1"/>
  <c r="F254" i="21"/>
  <c r="G254" i="21" s="1"/>
  <c r="AB631" i="24" s="1"/>
  <c r="F255" i="21"/>
  <c r="G255" i="21" s="1"/>
  <c r="F256" i="21"/>
  <c r="G256" i="21" s="1"/>
  <c r="AB639" i="24" s="1"/>
  <c r="F257" i="21"/>
  <c r="G257" i="21" s="1"/>
  <c r="F258" i="21"/>
  <c r="G258" i="21" s="1"/>
  <c r="F259" i="21"/>
  <c r="G259" i="21" s="1"/>
  <c r="AB643" i="24" s="1"/>
  <c r="F260" i="21"/>
  <c r="G260" i="21" s="1"/>
  <c r="AB644" i="24" s="1"/>
  <c r="F261" i="21"/>
  <c r="G261" i="21" s="1"/>
  <c r="F262" i="21"/>
  <c r="G262" i="21" s="1"/>
  <c r="F263" i="21"/>
  <c r="G263" i="21" s="1"/>
  <c r="AB649" i="24" s="1"/>
  <c r="F264" i="21"/>
  <c r="G264" i="21" s="1"/>
  <c r="AB656" i="24" s="1"/>
  <c r="F265" i="21"/>
  <c r="G265" i="21" s="1"/>
  <c r="F266" i="21"/>
  <c r="G266" i="21" s="1"/>
  <c r="AB660" i="24" s="1"/>
  <c r="F267" i="21"/>
  <c r="G267" i="21" s="1"/>
  <c r="F268" i="21"/>
  <c r="G268" i="21" s="1"/>
  <c r="AB670" i="24" s="1"/>
  <c r="F269" i="21"/>
  <c r="G269" i="21" s="1"/>
  <c r="AB675" i="24" s="1"/>
  <c r="F270" i="21"/>
  <c r="G270" i="21" s="1"/>
  <c r="F271" i="21"/>
  <c r="G271" i="21" s="1"/>
  <c r="F272" i="21"/>
  <c r="G272" i="21" s="1"/>
  <c r="F273" i="21"/>
  <c r="G273" i="21" s="1"/>
  <c r="F274" i="21"/>
  <c r="G274" i="21" s="1"/>
  <c r="F275" i="21"/>
  <c r="G275" i="21" s="1"/>
  <c r="F276" i="21"/>
  <c r="G276" i="21" s="1"/>
  <c r="F277" i="21"/>
  <c r="G277" i="21" s="1"/>
  <c r="F278" i="21"/>
  <c r="G278" i="21" s="1"/>
  <c r="F279" i="21"/>
  <c r="G279" i="21" s="1"/>
  <c r="F280" i="21"/>
  <c r="G280" i="21" s="1"/>
  <c r="AB792" i="24" s="1"/>
  <c r="F288" i="21"/>
  <c r="G288" i="21" s="1"/>
  <c r="AB805" i="24" s="1"/>
  <c r="F289" i="21"/>
  <c r="G289" i="21" s="1"/>
  <c r="F290" i="21"/>
  <c r="G290" i="21" s="1"/>
  <c r="F291" i="21"/>
  <c r="G291" i="21" s="1"/>
  <c r="F292" i="21"/>
  <c r="G292" i="21" s="1"/>
  <c r="F293" i="21"/>
  <c r="G293" i="21" s="1"/>
  <c r="F294" i="21"/>
  <c r="G294" i="21" s="1"/>
  <c r="F295" i="21"/>
  <c r="G295" i="21" s="1"/>
  <c r="F296" i="21"/>
  <c r="G296" i="21" s="1"/>
  <c r="F297" i="21"/>
  <c r="G297" i="21" s="1"/>
  <c r="AB848" i="24" s="1"/>
  <c r="F298" i="21"/>
  <c r="G298" i="21" s="1"/>
  <c r="F299" i="21"/>
  <c r="G299" i="21" s="1"/>
  <c r="AB854" i="24" s="1"/>
  <c r="F300" i="21"/>
  <c r="G300" i="21" s="1"/>
  <c r="F301" i="21"/>
  <c r="G301" i="21" s="1"/>
  <c r="F302" i="21"/>
  <c r="G302" i="21" s="1"/>
  <c r="F303" i="21"/>
  <c r="G303" i="21" s="1"/>
  <c r="F304" i="21"/>
  <c r="G304" i="21" s="1"/>
  <c r="F305" i="21"/>
  <c r="G305" i="21" s="1"/>
  <c r="F306" i="21"/>
  <c r="G306" i="21" s="1"/>
  <c r="F307" i="21"/>
  <c r="G307" i="21" s="1"/>
  <c r="F308" i="21"/>
  <c r="G308" i="21" s="1"/>
  <c r="F309" i="21"/>
  <c r="G309" i="21" s="1"/>
  <c r="AB922" i="24" s="1"/>
  <c r="F310" i="21"/>
  <c r="G310" i="21" s="1"/>
  <c r="F311" i="21"/>
  <c r="G311" i="21" s="1"/>
  <c r="AB918" i="24" s="1"/>
  <c r="F312" i="21"/>
  <c r="G312" i="21" s="1"/>
  <c r="AB925" i="24" s="1"/>
  <c r="F313" i="21"/>
  <c r="G313" i="21" s="1"/>
  <c r="AB921" i="24" s="1"/>
  <c r="F314" i="21"/>
  <c r="G314" i="21" s="1"/>
  <c r="F315" i="21"/>
  <c r="G315" i="21" s="1"/>
  <c r="F316" i="21"/>
  <c r="G316" i="21" s="1"/>
  <c r="F317" i="21"/>
  <c r="G317" i="21" s="1"/>
  <c r="AB930" i="24" s="1"/>
  <c r="F318" i="21"/>
  <c r="G318" i="21" s="1"/>
  <c r="AB938" i="24" s="1"/>
  <c r="F319" i="21"/>
  <c r="G319" i="21" s="1"/>
  <c r="AB941" i="24" s="1"/>
  <c r="F320" i="21"/>
  <c r="G320" i="21" s="1"/>
  <c r="F321" i="21"/>
  <c r="G321" i="21" s="1"/>
  <c r="AB947" i="24" s="1"/>
  <c r="F322" i="21"/>
  <c r="G322" i="21" s="1"/>
  <c r="F323" i="21"/>
  <c r="G323" i="21" s="1"/>
  <c r="AB959" i="24" s="1"/>
  <c r="F324" i="21"/>
  <c r="G324" i="21" s="1"/>
  <c r="AB962" i="24" s="1"/>
  <c r="F325" i="21"/>
  <c r="G325" i="21" s="1"/>
  <c r="F326" i="21"/>
  <c r="G326" i="21" s="1"/>
  <c r="F327" i="21"/>
  <c r="G327" i="21" s="1"/>
  <c r="AB970" i="24" s="1"/>
  <c r="F328" i="21"/>
  <c r="G328" i="21" s="1"/>
  <c r="F329" i="21"/>
  <c r="G329" i="21" s="1"/>
  <c r="F330" i="21"/>
  <c r="G330" i="21" s="1"/>
  <c r="AB981" i="24" s="1"/>
  <c r="F331" i="21"/>
  <c r="G331" i="21" s="1"/>
  <c r="F332" i="21"/>
  <c r="G332" i="21" s="1"/>
  <c r="AB977" i="24" s="1"/>
  <c r="F333" i="21"/>
  <c r="G333" i="21" s="1"/>
  <c r="AB978" i="24" s="1"/>
  <c r="F334" i="21"/>
  <c r="G334" i="21" s="1"/>
  <c r="AB979" i="24" s="1"/>
  <c r="F335" i="21"/>
  <c r="G335" i="21" s="1"/>
  <c r="AB983" i="24" s="1"/>
  <c r="F336" i="21"/>
  <c r="G336" i="21" s="1"/>
  <c r="AB991" i="24" s="1"/>
  <c r="F337" i="21"/>
  <c r="G337" i="21" s="1"/>
  <c r="F338" i="21"/>
  <c r="G338" i="21" s="1"/>
  <c r="AB988" i="24" s="1"/>
  <c r="F339" i="21"/>
  <c r="G339" i="21" s="1"/>
  <c r="F340" i="21"/>
  <c r="G340" i="21" s="1"/>
  <c r="F341" i="21"/>
  <c r="G341" i="21" s="1"/>
  <c r="F342" i="21"/>
  <c r="G342" i="21" s="1"/>
  <c r="F343" i="21"/>
  <c r="G343" i="21" s="1"/>
  <c r="F344" i="21"/>
  <c r="G344" i="21" s="1"/>
  <c r="AB1000" i="24" s="1"/>
  <c r="F345" i="21"/>
  <c r="G345" i="21" s="1"/>
  <c r="F346" i="21"/>
  <c r="G346" i="21" s="1"/>
  <c r="AB1006" i="24" s="1"/>
  <c r="F347" i="21"/>
  <c r="G347" i="21" s="1"/>
  <c r="AB1008" i="24" s="1"/>
  <c r="F348" i="21"/>
  <c r="G348" i="21" s="1"/>
  <c r="AB1011" i="24" s="1"/>
  <c r="F349" i="21"/>
  <c r="G349" i="21" s="1"/>
  <c r="AB1012" i="24" s="1"/>
  <c r="F350" i="21"/>
  <c r="G350" i="21" s="1"/>
  <c r="F351" i="21"/>
  <c r="G351" i="21" s="1"/>
  <c r="F352" i="21"/>
  <c r="G352" i="21" s="1"/>
  <c r="F353" i="21"/>
  <c r="G353" i="21" s="1"/>
  <c r="AB1017" i="24" s="1"/>
  <c r="F354" i="21"/>
  <c r="G354" i="21" s="1"/>
  <c r="F355" i="21"/>
  <c r="G355" i="21" s="1"/>
  <c r="AB1023" i="24" s="1"/>
  <c r="F356" i="21"/>
  <c r="G356" i="21" s="1"/>
  <c r="AB1027" i="24" s="1"/>
  <c r="F357" i="21"/>
  <c r="G357" i="21" s="1"/>
  <c r="F358" i="21"/>
  <c r="G358" i="21" s="1"/>
  <c r="F359" i="21"/>
  <c r="G359" i="21" s="1"/>
  <c r="F360" i="21"/>
  <c r="G360" i="21" s="1"/>
  <c r="F361" i="21"/>
  <c r="G361" i="21" s="1"/>
  <c r="F362" i="21"/>
  <c r="G362" i="21" s="1"/>
  <c r="F363" i="21"/>
  <c r="G363" i="21" s="1"/>
  <c r="F364" i="21"/>
  <c r="G364" i="21" s="1"/>
  <c r="F365" i="21"/>
  <c r="G365" i="21" s="1"/>
  <c r="AB1094" i="24" s="1"/>
  <c r="F366" i="21"/>
  <c r="G366" i="21" s="1"/>
  <c r="F367" i="21"/>
  <c r="G367" i="21" s="1"/>
  <c r="AB1105" i="24" s="1"/>
  <c r="F368" i="21"/>
  <c r="G368" i="21" s="1"/>
  <c r="F369" i="21"/>
  <c r="G369" i="21" s="1"/>
  <c r="F370" i="21"/>
  <c r="G370" i="21" s="1"/>
  <c r="AB1122" i="24" s="1"/>
  <c r="F371" i="21"/>
  <c r="G371" i="21" s="1"/>
  <c r="AB1123" i="24" s="1"/>
  <c r="F372" i="21"/>
  <c r="G372" i="21" s="1"/>
  <c r="F373" i="21"/>
  <c r="G373" i="21" s="1"/>
  <c r="AB1126" i="24" s="1"/>
  <c r="F374" i="21"/>
  <c r="G374" i="21" s="1"/>
  <c r="F375" i="21"/>
  <c r="G375" i="21" s="1"/>
  <c r="F376" i="21"/>
  <c r="G376" i="21" s="1"/>
  <c r="F377" i="21"/>
  <c r="G377" i="21" s="1"/>
  <c r="F378" i="21"/>
  <c r="G378" i="21" s="1"/>
  <c r="AB1140" i="24" s="1"/>
  <c r="F379" i="21"/>
  <c r="G379" i="21" s="1"/>
  <c r="F380" i="21"/>
  <c r="G380" i="21" s="1"/>
  <c r="F381" i="21"/>
  <c r="G381" i="21" s="1"/>
  <c r="AB1137" i="24" s="1"/>
  <c r="F382" i="21"/>
  <c r="G382" i="21" s="1"/>
  <c r="F383" i="21"/>
  <c r="G383" i="21" s="1"/>
  <c r="AB1141" i="24" s="1"/>
  <c r="F384" i="21"/>
  <c r="G384" i="21" s="1"/>
  <c r="F385" i="21"/>
  <c r="G385" i="21" s="1"/>
  <c r="AB1145" i="24" s="1"/>
  <c r="F386" i="21"/>
  <c r="G386" i="21" s="1"/>
  <c r="F387" i="21"/>
  <c r="G387" i="21" s="1"/>
  <c r="AB1148" i="24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AB1160" i="24" s="1"/>
  <c r="F394" i="21"/>
  <c r="G394" i="21" s="1"/>
  <c r="F395" i="21"/>
  <c r="G395" i="21" s="1"/>
  <c r="F396" i="21"/>
  <c r="G396" i="21" s="1"/>
  <c r="F397" i="21"/>
  <c r="G397" i="21" s="1"/>
  <c r="AB1165" i="24" s="1"/>
  <c r="F398" i="21"/>
  <c r="G398" i="21" s="1"/>
  <c r="AB1167" i="24" s="1"/>
  <c r="F399" i="21"/>
  <c r="G399" i="21" s="1"/>
  <c r="AB1168" i="24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AB1180" i="24" s="1"/>
  <c r="F406" i="21"/>
  <c r="G406" i="21" s="1"/>
  <c r="F407" i="21"/>
  <c r="G407" i="21" s="1"/>
  <c r="F408" i="21"/>
  <c r="G408" i="21" s="1"/>
  <c r="AB1182" i="24" s="1"/>
  <c r="F409" i="21"/>
  <c r="G409" i="21" s="1"/>
  <c r="F410" i="21"/>
  <c r="G410" i="21" s="1"/>
  <c r="F411" i="21"/>
  <c r="G411" i="21" s="1"/>
  <c r="AB1192" i="24" s="1"/>
  <c r="F412" i="21"/>
  <c r="G412" i="21" s="1"/>
  <c r="F413" i="21"/>
  <c r="G413" i="21" s="1"/>
  <c r="F414" i="21"/>
  <c r="G414" i="21" s="1"/>
  <c r="F415" i="21"/>
  <c r="G415" i="21" s="1"/>
  <c r="AB1190" i="24" s="1"/>
  <c r="F416" i="21"/>
  <c r="G416" i="21" s="1"/>
  <c r="F417" i="21"/>
  <c r="G417" i="21" s="1"/>
  <c r="F418" i="21"/>
  <c r="G418" i="21" s="1"/>
  <c r="AB1200" i="24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AB1242" i="24" s="1"/>
  <c r="F448" i="21"/>
  <c r="G448" i="21" s="1"/>
  <c r="F449" i="21"/>
  <c r="G449" i="21" s="1"/>
  <c r="F450" i="21"/>
  <c r="G450" i="21" s="1"/>
  <c r="F451" i="21"/>
  <c r="G451" i="21" s="1"/>
  <c r="AB1251" i="24" s="1"/>
  <c r="F452" i="21"/>
  <c r="G452" i="21" s="1"/>
  <c r="AB1252" i="24" s="1"/>
  <c r="F453" i="21"/>
  <c r="G453" i="21" s="1"/>
  <c r="F454" i="21"/>
  <c r="G454" i="21" s="1"/>
  <c r="AB1255" i="24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AB1270" i="24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AB1299" i="24" s="1"/>
  <c r="F494" i="21"/>
  <c r="G494" i="21" s="1"/>
  <c r="F495" i="21"/>
  <c r="G495" i="21" s="1"/>
  <c r="AB1307" i="24" s="1"/>
  <c r="F496" i="21"/>
  <c r="G496" i="21" s="1"/>
  <c r="AB1310" i="24" s="1"/>
  <c r="F497" i="21"/>
  <c r="G497" i="21" s="1"/>
  <c r="F498" i="21"/>
  <c r="G498" i="21" s="1"/>
  <c r="F499" i="21"/>
  <c r="G499" i="21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AB1317" i="24" s="1"/>
  <c r="F506" i="21"/>
  <c r="G506" i="21" s="1"/>
  <c r="AB1324" i="24" s="1"/>
  <c r="F507" i="21"/>
  <c r="G507" i="21" s="1"/>
  <c r="F508" i="21"/>
  <c r="G508" i="21" s="1"/>
  <c r="AB1322" i="24" s="1"/>
  <c r="F509" i="21"/>
  <c r="G509" i="21" s="1"/>
  <c r="AB1323" i="24" s="1"/>
  <c r="F510" i="21"/>
  <c r="G510" i="21" s="1"/>
  <c r="F511" i="21"/>
  <c r="G511" i="21" s="1"/>
  <c r="F512" i="21"/>
  <c r="G512" i="21" s="1"/>
  <c r="F513" i="21"/>
  <c r="G513" i="21" s="1"/>
  <c r="AB1330" i="24" s="1"/>
  <c r="F514" i="21"/>
  <c r="G514" i="21" s="1"/>
  <c r="F515" i="21"/>
  <c r="G515" i="21" s="1"/>
  <c r="F516" i="21"/>
  <c r="G516" i="21" s="1"/>
  <c r="F517" i="21"/>
  <c r="G517" i="21" s="1"/>
  <c r="F518" i="21"/>
  <c r="G518" i="21" s="1"/>
  <c r="AB1335" i="24" s="1"/>
  <c r="F519" i="21"/>
  <c r="G519" i="21" s="1"/>
  <c r="AB1336" i="24" s="1"/>
  <c r="F520" i="21"/>
  <c r="G520" i="21" s="1"/>
  <c r="F521" i="21"/>
  <c r="G521" i="21" s="1"/>
  <c r="F522" i="21"/>
  <c r="G522" i="21" s="1"/>
  <c r="AB1339" i="24" s="1"/>
  <c r="F523" i="21"/>
  <c r="G523" i="21" s="1"/>
  <c r="F524" i="21"/>
  <c r="G524" i="21" s="1"/>
  <c r="F525" i="21"/>
  <c r="G525" i="21" s="1"/>
  <c r="F526" i="21"/>
  <c r="G526" i="21" s="1"/>
  <c r="F527" i="21"/>
  <c r="G527" i="21" s="1"/>
  <c r="AB1344" i="24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AB1365" i="24" s="1"/>
  <c r="F540" i="21"/>
  <c r="G540" i="21" s="1"/>
  <c r="F541" i="21"/>
  <c r="G541" i="21" s="1"/>
  <c r="AB1361" i="24" s="1"/>
  <c r="F542" i="21"/>
  <c r="G542" i="21" s="1"/>
  <c r="AB1363" i="24" s="1"/>
  <c r="F543" i="21"/>
  <c r="G543" i="21" s="1"/>
  <c r="AB1370" i="24" s="1"/>
  <c r="F544" i="21"/>
  <c r="G544" i="21" s="1"/>
  <c r="AB1366" i="24" s="1"/>
  <c r="F545" i="21"/>
  <c r="G545" i="21" s="1"/>
  <c r="F546" i="21"/>
  <c r="G546" i="21" s="1"/>
  <c r="AB1368" i="24" s="1"/>
  <c r="F547" i="21"/>
  <c r="G547" i="21" s="1"/>
  <c r="AB1369" i="24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B1377" i="24" s="1"/>
  <c r="F554" i="21"/>
  <c r="G554" i="21" s="1"/>
  <c r="F555" i="21"/>
  <c r="G555" i="21" s="1"/>
  <c r="F556" i="21"/>
  <c r="G556" i="21" s="1"/>
  <c r="AB1384" i="24" s="1"/>
  <c r="F557" i="21"/>
  <c r="G557" i="21" s="1"/>
  <c r="AB1391" i="24" s="1"/>
  <c r="F558" i="21"/>
  <c r="G558" i="21" s="1"/>
  <c r="F559" i="21"/>
  <c r="G559" i="21" s="1"/>
  <c r="AB1394" i="24" s="1"/>
  <c r="F560" i="21"/>
  <c r="G560" i="21" s="1"/>
  <c r="F561" i="21"/>
  <c r="G561" i="21" s="1"/>
  <c r="F562" i="21"/>
  <c r="G562" i="21" s="1"/>
  <c r="F563" i="21"/>
  <c r="G563" i="21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F572" i="21"/>
  <c r="G572" i="21" s="1"/>
  <c r="F573" i="21"/>
  <c r="G573" i="21" s="1"/>
  <c r="F574" i="21"/>
  <c r="G574" i="21" s="1"/>
  <c r="F575" i="21"/>
  <c r="G575" i="21" s="1"/>
  <c r="F576" i="21"/>
  <c r="G576" i="21" s="1"/>
  <c r="AB1422" i="24" s="1"/>
  <c r="F577" i="21"/>
  <c r="G577" i="21" s="1"/>
  <c r="AB1417" i="24" s="1"/>
  <c r="F578" i="21"/>
  <c r="G578" i="21" s="1"/>
  <c r="F579" i="21"/>
  <c r="G579" i="21" s="1"/>
  <c r="F580" i="21"/>
  <c r="G580" i="21" s="1"/>
  <c r="AB1429" i="24" s="1"/>
  <c r="F581" i="21"/>
  <c r="G581" i="21" s="1"/>
  <c r="AB1431" i="24" s="1"/>
  <c r="F582" i="21"/>
  <c r="G582" i="21" s="1"/>
  <c r="F583" i="21"/>
  <c r="G583" i="21" s="1"/>
  <c r="AB1433" i="24" s="1"/>
  <c r="F584" i="21"/>
  <c r="G584" i="21" s="1"/>
  <c r="F585" i="21"/>
  <c r="G585" i="21" s="1"/>
  <c r="AB1436" i="24" s="1"/>
  <c r="F586" i="21"/>
  <c r="G586" i="21" s="1"/>
  <c r="F587" i="21"/>
  <c r="G587" i="21" s="1"/>
  <c r="F588" i="21"/>
  <c r="G588" i="21" s="1"/>
  <c r="F589" i="21"/>
  <c r="G589" i="21" s="1"/>
  <c r="AB1440" i="24" s="1"/>
  <c r="F590" i="21"/>
  <c r="G590" i="21" s="1"/>
  <c r="F591" i="21"/>
  <c r="G591" i="21" s="1"/>
  <c r="AB1443" i="24" s="1"/>
  <c r="F592" i="21"/>
  <c r="G592" i="21" s="1"/>
  <c r="AB1445" i="24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F600" i="21"/>
  <c r="G600" i="21" s="1"/>
  <c r="F601" i="21"/>
  <c r="G601" i="21" s="1"/>
  <c r="AB1465" i="24" s="1"/>
  <c r="F602" i="21"/>
  <c r="G602" i="21" s="1"/>
  <c r="F603" i="21"/>
  <c r="G603" i="21" s="1"/>
  <c r="F604" i="21"/>
  <c r="G604" i="21" s="1"/>
  <c r="F605" i="21"/>
  <c r="G605" i="21" s="1"/>
  <c r="AB1463" i="24" s="1"/>
  <c r="F606" i="21"/>
  <c r="G606" i="21" s="1"/>
  <c r="AB1464" i="24" s="1"/>
  <c r="F607" i="21"/>
  <c r="G607" i="21" s="1"/>
  <c r="AB1466" i="24" s="1"/>
  <c r="F608" i="21"/>
  <c r="G608" i="21" s="1"/>
  <c r="F609" i="21"/>
  <c r="G609" i="21" s="1"/>
  <c r="AB1468" i="24" s="1"/>
  <c r="F610" i="21"/>
  <c r="G610" i="21" s="1"/>
  <c r="F611" i="21"/>
  <c r="G611" i="21" s="1"/>
  <c r="F612" i="21"/>
  <c r="G612" i="21" s="1"/>
  <c r="F613" i="21"/>
  <c r="G613" i="21" s="1"/>
  <c r="AB1473" i="24" s="1"/>
  <c r="F614" i="21"/>
  <c r="G614" i="21" s="1"/>
  <c r="F615" i="21"/>
  <c r="G615" i="21" s="1"/>
  <c r="F616" i="21"/>
  <c r="G616" i="21" s="1"/>
  <c r="F617" i="21"/>
  <c r="G617" i="21" s="1"/>
  <c r="AB1483" i="24" s="1"/>
  <c r="F618" i="21"/>
  <c r="G618" i="21" s="1"/>
  <c r="AB1485" i="24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AB1498" i="24" s="1"/>
  <c r="F627" i="21"/>
  <c r="G627" i="21" s="1"/>
  <c r="AB1499" i="24" s="1"/>
  <c r="F628" i="21"/>
  <c r="G628" i="21" s="1"/>
  <c r="F629" i="21"/>
  <c r="G629" i="21" s="1"/>
  <c r="F630" i="21"/>
  <c r="G630" i="21" s="1"/>
  <c r="F631" i="21"/>
  <c r="G631" i="21" s="1"/>
  <c r="AB1505" i="24" s="1"/>
  <c r="F632" i="21"/>
  <c r="G632" i="21" s="1"/>
  <c r="F633" i="21"/>
  <c r="G633" i="21" s="1"/>
  <c r="AB1508" i="24" s="1"/>
  <c r="F634" i="21"/>
  <c r="G634" i="21" s="1"/>
  <c r="F635" i="21"/>
  <c r="G635" i="21" s="1"/>
  <c r="AB1510" i="24" s="1"/>
  <c r="F636" i="21"/>
  <c r="G636" i="21" s="1"/>
  <c r="F637" i="21"/>
  <c r="G637" i="21" s="1"/>
  <c r="F638" i="21"/>
  <c r="G638" i="21" s="1"/>
  <c r="F639" i="21"/>
  <c r="G639" i="21" s="1"/>
  <c r="AB1520" i="24" s="1"/>
  <c r="F640" i="21"/>
  <c r="G640" i="21" s="1"/>
  <c r="AB1521" i="24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AB1531" i="24" s="1"/>
  <c r="F649" i="21"/>
  <c r="G649" i="21" s="1"/>
  <c r="F650" i="21"/>
  <c r="G650" i="21" s="1"/>
  <c r="AB1535" i="24" s="1"/>
  <c r="F651" i="21"/>
  <c r="G651" i="21" s="1"/>
  <c r="AB1542" i="24" s="1"/>
  <c r="F652" i="21"/>
  <c r="G652" i="21" s="1"/>
  <c r="AB1537" i="24" s="1"/>
  <c r="F653" i="21"/>
  <c r="G653" i="21" s="1"/>
  <c r="AB1538" i="24" s="1"/>
  <c r="F654" i="21"/>
  <c r="G654" i="21" s="1"/>
  <c r="AB1539" i="24" s="1"/>
  <c r="F655" i="21"/>
  <c r="G655" i="21" s="1"/>
  <c r="AB1541" i="24" s="1"/>
  <c r="F656" i="21"/>
  <c r="G656" i="21" s="1"/>
  <c r="F657" i="21"/>
  <c r="G657" i="21" s="1"/>
  <c r="F658" i="21"/>
  <c r="G658" i="21" s="1"/>
  <c r="F659" i="21"/>
  <c r="G659" i="21" s="1"/>
  <c r="AB1555" i="24" s="1"/>
  <c r="F660" i="21"/>
  <c r="G660" i="21" s="1"/>
  <c r="F661" i="21"/>
  <c r="G661" i="21" s="1"/>
  <c r="AB1552" i="24" s="1"/>
  <c r="F662" i="21"/>
  <c r="G662" i="21" s="1"/>
  <c r="AB1553" i="24" s="1"/>
  <c r="F663" i="21"/>
  <c r="G663" i="21" s="1"/>
  <c r="AB1554" i="24" s="1"/>
  <c r="F664" i="21"/>
  <c r="G664" i="21" s="1"/>
  <c r="AB1557" i="24" s="1"/>
  <c r="F665" i="21"/>
  <c r="G665" i="21" s="1"/>
  <c r="AB1558" i="24" s="1"/>
  <c r="F666" i="21"/>
  <c r="G666" i="21" s="1"/>
  <c r="AB1565" i="24" s="1"/>
  <c r="F667" i="21"/>
  <c r="G667" i="21" s="1"/>
  <c r="F668" i="21"/>
  <c r="G668" i="21" s="1"/>
  <c r="F669" i="21"/>
  <c r="G669" i="21" s="1"/>
  <c r="AB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AB1572" i="24" s="1"/>
  <c r="F676" i="21"/>
  <c r="G676" i="21" s="1"/>
  <c r="F677" i="21"/>
  <c r="G677" i="21" s="1"/>
  <c r="F678" i="21"/>
  <c r="G678" i="21" s="1"/>
  <c r="F679" i="21"/>
  <c r="G679" i="21" s="1"/>
  <c r="F680" i="21"/>
  <c r="G680" i="21" s="1"/>
  <c r="AB1588" i="24" s="1"/>
  <c r="F681" i="21"/>
  <c r="G681" i="21" s="1"/>
  <c r="AB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AB1596" i="24" s="1"/>
  <c r="F687" i="21"/>
  <c r="G687" i="21" s="1"/>
  <c r="AB1599" i="24" s="1"/>
  <c r="F688" i="21"/>
  <c r="G688" i="21" s="1"/>
  <c r="AB1600" i="24" s="1"/>
  <c r="F689" i="21"/>
  <c r="G689" i="21" s="1"/>
  <c r="AB1601" i="24" s="1"/>
  <c r="F690" i="21"/>
  <c r="G690" i="21" s="1"/>
  <c r="F691" i="21"/>
  <c r="G691" i="21" s="1"/>
  <c r="AB1603" i="24" s="1"/>
  <c r="F692" i="21"/>
  <c r="G692" i="21" s="1"/>
  <c r="AB1604" i="24" s="1"/>
  <c r="F693" i="21"/>
  <c r="G693" i="21" s="1"/>
  <c r="F694" i="21"/>
  <c r="G694" i="21" s="1"/>
  <c r="AB1606" i="24" s="1"/>
  <c r="F695" i="21"/>
  <c r="G695" i="21" s="1"/>
  <c r="AB1613" i="24" s="1"/>
  <c r="F696" i="21"/>
  <c r="G696" i="21" s="1"/>
  <c r="AB1622" i="24" s="1"/>
  <c r="F697" i="21"/>
  <c r="G697" i="21" s="1"/>
  <c r="F698" i="21"/>
  <c r="G698" i="21" s="1"/>
  <c r="AB1619" i="24" s="1"/>
  <c r="F699" i="21"/>
  <c r="G699" i="21" s="1"/>
  <c r="AB1625" i="24" s="1"/>
  <c r="F700" i="21"/>
  <c r="G700" i="21" s="1"/>
  <c r="AB1632" i="24" s="1"/>
  <c r="F701" i="21"/>
  <c r="G701" i="21" s="1"/>
  <c r="AB1627" i="24" s="1"/>
  <c r="F702" i="21"/>
  <c r="G702" i="21" s="1"/>
  <c r="F703" i="21"/>
  <c r="G703" i="21" s="1"/>
  <c r="F704" i="21"/>
  <c r="G704" i="21" s="1"/>
  <c r="F705" i="21"/>
  <c r="G705" i="21" s="1"/>
  <c r="AB1633" i="24" s="1"/>
  <c r="F706" i="21"/>
  <c r="G706" i="21" s="1"/>
  <c r="F707" i="21"/>
  <c r="G707" i="21" s="1"/>
  <c r="F708" i="21"/>
  <c r="G708" i="21" s="1"/>
  <c r="F709" i="21"/>
  <c r="G709" i="21" s="1"/>
  <c r="AB1637" i="24" s="1"/>
  <c r="F710" i="21"/>
  <c r="G710" i="21" s="1"/>
  <c r="AB1638" i="24" s="1"/>
  <c r="F711" i="21"/>
  <c r="G711" i="21" s="1"/>
  <c r="F712" i="21"/>
  <c r="G712" i="21" s="1"/>
  <c r="F713" i="21"/>
  <c r="G713" i="21" s="1"/>
  <c r="AB1642" i="24" s="1"/>
  <c r="F714" i="21"/>
  <c r="G714" i="21" s="1"/>
  <c r="F715" i="21"/>
  <c r="G715" i="21" s="1"/>
  <c r="AB1644" i="24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B1651" i="24" s="1"/>
  <c r="F722" i="21"/>
  <c r="G722" i="21" s="1"/>
  <c r="AB1661" i="24" s="1"/>
  <c r="F723" i="21"/>
  <c r="G723" i="21" s="1"/>
  <c r="AB1672" i="24" s="1"/>
  <c r="F724" i="21"/>
  <c r="G724" i="21" s="1"/>
  <c r="F725" i="21"/>
  <c r="G725" i="21" s="1"/>
  <c r="F726" i="21"/>
  <c r="G726" i="21" s="1"/>
  <c r="F727" i="21"/>
  <c r="G727" i="21" s="1"/>
  <c r="AB1671" i="24" s="1"/>
  <c r="F728" i="21"/>
  <c r="G728" i="21" s="1"/>
  <c r="AB1681" i="24" s="1"/>
  <c r="F729" i="21"/>
  <c r="G729" i="21" s="1"/>
  <c r="F730" i="21"/>
  <c r="G730" i="21" s="1"/>
  <c r="F731" i="21"/>
  <c r="G731" i="21" s="1"/>
  <c r="F732" i="21"/>
  <c r="G732" i="21" s="1"/>
  <c r="AB1687" i="24" s="1"/>
  <c r="F733" i="21"/>
  <c r="G733" i="21" s="1"/>
  <c r="AB1688" i="24" s="1"/>
  <c r="F734" i="21"/>
  <c r="G734" i="21" s="1"/>
  <c r="AB1689" i="24" s="1"/>
  <c r="F735" i="21"/>
  <c r="G735" i="21" s="1"/>
  <c r="F736" i="21"/>
  <c r="G736" i="21" s="1"/>
  <c r="F737" i="21"/>
  <c r="G737" i="21" s="1"/>
  <c r="AB1694" i="24" s="1"/>
  <c r="F738" i="21"/>
  <c r="G738" i="21" s="1"/>
  <c r="AB1695" i="24" s="1"/>
  <c r="F739" i="21"/>
  <c r="G739" i="21" s="1"/>
  <c r="AB1698" i="24" s="1"/>
  <c r="F740" i="21"/>
  <c r="G740" i="21" s="1"/>
  <c r="F741" i="21"/>
  <c r="G741" i="21" s="1"/>
  <c r="AB1710" i="24" s="1"/>
  <c r="F742" i="21"/>
  <c r="G742" i="21" s="1"/>
  <c r="AB1716" i="24" s="1"/>
  <c r="F743" i="21"/>
  <c r="G743" i="21" s="1"/>
  <c r="AB1719" i="24" s="1"/>
  <c r="F744" i="21"/>
  <c r="G744" i="21" s="1"/>
  <c r="F745" i="21"/>
  <c r="G745" i="21" s="1"/>
  <c r="AB1723" i="24" s="1"/>
  <c r="F746" i="21"/>
  <c r="G746" i="21" s="1"/>
  <c r="F747" i="21"/>
  <c r="G747" i="21" s="1"/>
  <c r="AB1726" i="24" s="1"/>
  <c r="F748" i="21"/>
  <c r="G748" i="21" s="1"/>
  <c r="F749" i="21"/>
  <c r="G749" i="21" s="1"/>
  <c r="AB1728" i="24" s="1"/>
  <c r="F750" i="21"/>
  <c r="G750" i="21" s="1"/>
  <c r="F751" i="21"/>
  <c r="G751" i="21" s="1"/>
  <c r="F752" i="21"/>
  <c r="G752" i="21" s="1"/>
  <c r="F753" i="21"/>
  <c r="G753" i="21" s="1"/>
  <c r="AB1734" i="24" s="1"/>
  <c r="F754" i="21"/>
  <c r="G754" i="21" s="1"/>
  <c r="AB1735" i="24" s="1"/>
  <c r="F755" i="21"/>
  <c r="G755" i="21" s="1"/>
  <c r="AB1736" i="24" s="1"/>
  <c r="F756" i="21"/>
  <c r="G756" i="21" s="1"/>
  <c r="AB1737" i="24" s="1"/>
  <c r="F757" i="21"/>
  <c r="G757" i="21" s="1"/>
  <c r="F758" i="21"/>
  <c r="G758" i="21" s="1"/>
  <c r="F759" i="21"/>
  <c r="G759" i="21" s="1"/>
  <c r="AB1763" i="24" s="1"/>
  <c r="F760" i="21"/>
  <c r="G760" i="21" s="1"/>
  <c r="AB1770" i="24" s="1"/>
  <c r="F761" i="21"/>
  <c r="G761" i="21" s="1"/>
  <c r="AB1772" i="24" s="1"/>
  <c r="F762" i="21"/>
  <c r="G762" i="21" s="1"/>
  <c r="F763" i="21"/>
  <c r="G763" i="21" s="1"/>
  <c r="F764" i="21"/>
  <c r="G764" i="21" s="1"/>
  <c r="AB1775" i="24" s="1"/>
  <c r="F765" i="21"/>
  <c r="G765" i="21" s="1"/>
  <c r="AB1785" i="24" s="1"/>
  <c r="F766" i="21"/>
  <c r="G766" i="21" s="1"/>
  <c r="F767" i="21"/>
  <c r="G767" i="21" s="1"/>
  <c r="AB1784" i="24" s="1"/>
  <c r="F768" i="21"/>
  <c r="G768" i="21" s="1"/>
  <c r="AB1786" i="24" s="1"/>
  <c r="F769" i="21"/>
  <c r="G769" i="21" s="1"/>
  <c r="F770" i="21"/>
  <c r="G770" i="21" s="1"/>
  <c r="F771" i="21"/>
  <c r="G771" i="21" s="1"/>
  <c r="F772" i="21"/>
  <c r="G772" i="21" s="1"/>
  <c r="F773" i="21"/>
  <c r="G773" i="21" s="1"/>
  <c r="AB1795" i="24" s="1"/>
  <c r="F774" i="21"/>
  <c r="G774" i="21" s="1"/>
  <c r="F775" i="21"/>
  <c r="G775" i="21" s="1"/>
  <c r="AB1802" i="24" s="1"/>
  <c r="F776" i="21"/>
  <c r="G776" i="21" s="1"/>
  <c r="F777" i="21"/>
  <c r="G777" i="21" s="1"/>
  <c r="F778" i="21"/>
  <c r="G778" i="21" s="1"/>
  <c r="AB1805" i="24" s="1"/>
  <c r="F779" i="21"/>
  <c r="G779" i="21" s="1"/>
  <c r="AB1806" i="24" s="1"/>
  <c r="F780" i="21"/>
  <c r="G780" i="21" s="1"/>
  <c r="F781" i="21"/>
  <c r="G781" i="21" s="1"/>
  <c r="AB1809" i="24" s="1"/>
  <c r="F782" i="21"/>
  <c r="G782" i="21" s="1"/>
  <c r="F783" i="21"/>
  <c r="G783" i="21" s="1"/>
  <c r="AB1811" i="24" s="1"/>
  <c r="F784" i="21"/>
  <c r="G784" i="21" s="1"/>
  <c r="F785" i="21"/>
  <c r="G785" i="21" s="1"/>
  <c r="F786" i="21"/>
  <c r="G786" i="21" s="1"/>
  <c r="F787" i="21"/>
  <c r="G787" i="21" s="1"/>
  <c r="F788" i="21"/>
  <c r="G788" i="21" s="1"/>
  <c r="AB1822" i="24" s="1"/>
  <c r="F789" i="21"/>
  <c r="G789" i="21" s="1"/>
  <c r="F790" i="21"/>
  <c r="G790" i="21" s="1"/>
  <c r="F791" i="21"/>
  <c r="G791" i="21" s="1"/>
  <c r="F792" i="21"/>
  <c r="G792" i="21" s="1"/>
  <c r="AB1826" i="24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B1828" i="24" s="1"/>
  <c r="F799" i="21"/>
  <c r="G799" i="21" s="1"/>
  <c r="F800" i="21"/>
  <c r="G800" i="21" s="1"/>
  <c r="AB1831" i="24" s="1"/>
  <c r="F801" i="21"/>
  <c r="G801" i="21" s="1"/>
  <c r="F802" i="21"/>
  <c r="G802" i="21" s="1"/>
  <c r="AB1834" i="24" s="1"/>
  <c r="F803" i="21"/>
  <c r="G803" i="21" s="1"/>
  <c r="F804" i="21"/>
  <c r="G804" i="21" s="1"/>
  <c r="F805" i="21"/>
  <c r="G805" i="21" s="1"/>
  <c r="AB1847" i="24" s="1"/>
  <c r="F806" i="21"/>
  <c r="G806" i="21" s="1"/>
  <c r="F807" i="21"/>
  <c r="G807" i="21" s="1"/>
  <c r="F808" i="21"/>
  <c r="G808" i="21" s="1"/>
  <c r="AB1844" i="24" s="1"/>
  <c r="F809" i="21"/>
  <c r="G809" i="21" s="1"/>
  <c r="AB1845" i="24" s="1"/>
  <c r="F810" i="21"/>
  <c r="G810" i="21" s="1"/>
  <c r="AB1846" i="24" s="1"/>
  <c r="F811" i="21"/>
  <c r="G811" i="21" s="1"/>
  <c r="AB1850" i="24" s="1"/>
  <c r="F812" i="21"/>
  <c r="G812" i="21" s="1"/>
  <c r="F813" i="21"/>
  <c r="G813" i="21" s="1"/>
  <c r="AB1852" i="24" s="1"/>
  <c r="F814" i="21"/>
  <c r="G814" i="21" s="1"/>
  <c r="AB1854" i="24" s="1"/>
  <c r="F815" i="21"/>
  <c r="G815" i="21" s="1"/>
  <c r="AB1855" i="24" s="1"/>
  <c r="F816" i="21"/>
  <c r="G816" i="21" s="1"/>
  <c r="F817" i="21"/>
  <c r="G817" i="21" s="1"/>
  <c r="AB1857" i="24" s="1"/>
  <c r="F818" i="21"/>
  <c r="G818" i="21" s="1"/>
  <c r="F819" i="21"/>
  <c r="G819" i="21" s="1"/>
  <c r="AB1860" i="24" s="1"/>
  <c r="F820" i="21"/>
  <c r="G820" i="21" s="1"/>
  <c r="F821" i="21"/>
  <c r="G821" i="21" s="1"/>
  <c r="AB1862" i="24" s="1"/>
  <c r="F822" i="21"/>
  <c r="G822" i="21" s="1"/>
  <c r="F823" i="21"/>
  <c r="G823" i="21" s="1"/>
  <c r="F824" i="21"/>
  <c r="G824" i="21" s="1"/>
  <c r="F825" i="21"/>
  <c r="G825" i="21" s="1"/>
  <c r="F826" i="21"/>
  <c r="G826" i="21" s="1"/>
  <c r="AB1871" i="24" s="1"/>
  <c r="F827" i="21"/>
  <c r="G827" i="21" s="1"/>
  <c r="AB1872" i="24" s="1"/>
  <c r="F828" i="21"/>
  <c r="G828" i="21" s="1"/>
  <c r="F829" i="21"/>
  <c r="G829" i="21" s="1"/>
  <c r="AB1877" i="24" s="1"/>
  <c r="F830" i="21"/>
  <c r="G830" i="21" s="1"/>
  <c r="F831" i="21"/>
  <c r="G831" i="21" s="1"/>
  <c r="AB1885" i="24" s="1"/>
  <c r="F832" i="21"/>
  <c r="G832" i="21" s="1"/>
  <c r="AB1886" i="24" s="1"/>
  <c r="F833" i="21"/>
  <c r="G833" i="21" s="1"/>
  <c r="F834" i="21"/>
  <c r="G834" i="21" s="1"/>
  <c r="F835" i="21"/>
  <c r="G835" i="21" s="1"/>
  <c r="AB1889" i="24" s="1"/>
  <c r="F836" i="21"/>
  <c r="G836" i="21" s="1"/>
  <c r="F837" i="21"/>
  <c r="G837" i="21" s="1"/>
  <c r="F838" i="21"/>
  <c r="G838" i="21" s="1"/>
  <c r="AB1911" i="24" s="1"/>
  <c r="F839" i="21"/>
  <c r="G839" i="21" s="1"/>
  <c r="F840" i="21"/>
  <c r="G840" i="21" s="1"/>
  <c r="AB1932" i="24" s="1"/>
  <c r="F841" i="21"/>
  <c r="G841" i="21" s="1"/>
  <c r="AB1939" i="24" s="1"/>
  <c r="F842" i="21"/>
  <c r="G842" i="21" s="1"/>
  <c r="AB1935" i="24" s="1"/>
  <c r="F843" i="21"/>
  <c r="G843" i="21" s="1"/>
  <c r="AB1936" i="24" s="1"/>
  <c r="F844" i="21"/>
  <c r="G844" i="21" s="1"/>
  <c r="F845" i="21"/>
  <c r="G845" i="21" s="1"/>
  <c r="F846" i="21"/>
  <c r="G846" i="21" s="1"/>
  <c r="AB1953" i="24" s="1"/>
  <c r="F847" i="21"/>
  <c r="G847" i="21" s="1"/>
  <c r="F848" i="21"/>
  <c r="G848" i="21" s="1"/>
  <c r="AB1949" i="24" s="1"/>
  <c r="F849" i="21"/>
  <c r="G849" i="21" s="1"/>
  <c r="AB1950" i="24" s="1"/>
  <c r="F850" i="21"/>
  <c r="G850" i="21" s="1"/>
  <c r="F851" i="21"/>
  <c r="G851" i="21" s="1"/>
  <c r="F852" i="21"/>
  <c r="G852" i="21" s="1"/>
  <c r="F853" i="21"/>
  <c r="G853" i="21" s="1"/>
  <c r="AB1965" i="24" s="1"/>
  <c r="F854" i="21"/>
  <c r="G854" i="21" s="1"/>
  <c r="F855" i="21"/>
  <c r="G855" i="21" s="1"/>
  <c r="AB1967" i="24" s="1"/>
  <c r="F856" i="21"/>
  <c r="G856" i="21" s="1"/>
  <c r="AB1968" i="24" s="1"/>
  <c r="F857" i="21"/>
  <c r="G857" i="21" s="1"/>
  <c r="AB1969" i="24" s="1"/>
  <c r="F858" i="21"/>
  <c r="G858" i="21" s="1"/>
  <c r="AB1966" i="24" s="1"/>
  <c r="F859" i="21"/>
  <c r="G859" i="21" s="1"/>
  <c r="F860" i="21"/>
  <c r="G860" i="21" s="1"/>
  <c r="F861" i="21"/>
  <c r="G861" i="21" s="1"/>
  <c r="F862" i="21"/>
  <c r="G862" i="21" s="1"/>
  <c r="AB1987" i="24" s="1"/>
  <c r="F863" i="21"/>
  <c r="G863" i="21" s="1"/>
  <c r="AB1988" i="24" s="1"/>
  <c r="F864" i="21"/>
  <c r="G864" i="21" s="1"/>
  <c r="F865" i="21"/>
  <c r="G865" i="21" s="1"/>
  <c r="AB1992" i="24" s="1"/>
  <c r="F866" i="21"/>
  <c r="G866" i="21" s="1"/>
  <c r="F867" i="21"/>
  <c r="G867" i="21" s="1"/>
  <c r="F868" i="21"/>
  <c r="G868" i="21" s="1"/>
  <c r="F869" i="21"/>
  <c r="G869" i="21" s="1"/>
  <c r="F870" i="21"/>
  <c r="G870" i="21" s="1"/>
  <c r="F871" i="21"/>
  <c r="G871" i="21" s="1"/>
  <c r="AB2017" i="24" s="1"/>
  <c r="F872" i="21"/>
  <c r="G872" i="21" s="1"/>
  <c r="F873" i="21"/>
  <c r="G873" i="21" s="1"/>
  <c r="AB2024" i="24" s="1"/>
  <c r="F874" i="21"/>
  <c r="G874" i="21" s="1"/>
  <c r="AB2025" i="24" s="1"/>
  <c r="F875" i="21"/>
  <c r="G875" i="21" s="1"/>
  <c r="AB2026" i="24" s="1"/>
  <c r="F876" i="21"/>
  <c r="G876" i="21" s="1"/>
  <c r="F877" i="21"/>
  <c r="G877" i="21" s="1"/>
  <c r="F878" i="21"/>
  <c r="G878" i="21" s="1"/>
  <c r="F879" i="21"/>
  <c r="G879" i="21" s="1"/>
  <c r="AB2037" i="24" s="1"/>
  <c r="F880" i="21"/>
  <c r="G880" i="21" s="1"/>
  <c r="AB2038" i="24" s="1"/>
  <c r="F881" i="21"/>
  <c r="G881" i="21" s="1"/>
  <c r="AB2048" i="24" s="1"/>
  <c r="F882" i="21"/>
  <c r="G882" i="21" s="1"/>
  <c r="F883" i="21"/>
  <c r="G883" i="21" s="1"/>
  <c r="F884" i="21"/>
  <c r="G884" i="21" s="1"/>
  <c r="F885" i="21"/>
  <c r="G885" i="21" s="1"/>
  <c r="AB2061" i="24" s="1"/>
  <c r="F886" i="21"/>
  <c r="G886" i="21" s="1"/>
  <c r="AB2065" i="24" s="1"/>
  <c r="F887" i="21"/>
  <c r="G887" i="21" s="1"/>
  <c r="F888" i="21"/>
  <c r="G888" i="21" s="1"/>
  <c r="AB2075" i="24" s="1"/>
  <c r="F889" i="21"/>
  <c r="G889" i="21" s="1"/>
  <c r="F890" i="21"/>
  <c r="G890" i="21" s="1"/>
  <c r="AB2071" i="24" s="1"/>
  <c r="F891" i="21"/>
  <c r="G891" i="21" s="1"/>
  <c r="AB2072" i="24" s="1"/>
  <c r="F892" i="21"/>
  <c r="G892" i="21" s="1"/>
  <c r="AB2073" i="24" s="1"/>
  <c r="F893" i="21"/>
  <c r="G893" i="21" s="1"/>
  <c r="AB2074" i="24" s="1"/>
  <c r="F894" i="21"/>
  <c r="G894" i="21" s="1"/>
  <c r="F895" i="21"/>
  <c r="G895" i="21" s="1"/>
  <c r="AB2084" i="24" s="1"/>
  <c r="F896" i="21"/>
  <c r="G896" i="21" s="1"/>
  <c r="AB2079" i="24" s="1"/>
  <c r="F897" i="21"/>
  <c r="G897" i="21" s="1"/>
  <c r="F898" i="21"/>
  <c r="G898" i="21" s="1"/>
  <c r="F899" i="21"/>
  <c r="G899" i="21" s="1"/>
  <c r="F900" i="21"/>
  <c r="G900" i="21" s="1"/>
  <c r="AB2091" i="24" s="1"/>
  <c r="F901" i="21"/>
  <c r="G901" i="21" s="1"/>
  <c r="F902" i="21"/>
  <c r="G902" i="21" s="1"/>
  <c r="F903" i="21"/>
  <c r="G903" i="21" s="1"/>
  <c r="F904" i="21"/>
  <c r="G904" i="21" s="1"/>
  <c r="AB2109" i="24" s="1"/>
  <c r="F905" i="21"/>
  <c r="G905" i="21" s="1"/>
  <c r="F906" i="21"/>
  <c r="G906" i="21" s="1"/>
  <c r="AB2111" i="24" s="1"/>
  <c r="F907" i="21"/>
  <c r="G907" i="21" s="1"/>
  <c r="F908" i="21"/>
  <c r="G908" i="21" s="1"/>
  <c r="F909" i="21"/>
  <c r="G909" i="21" s="1"/>
  <c r="F910" i="21"/>
  <c r="G910" i="21" s="1"/>
  <c r="AB2120" i="24" s="1"/>
  <c r="F911" i="21"/>
  <c r="G911" i="21" s="1"/>
  <c r="AB2115" i="24" s="1"/>
  <c r="F912" i="21"/>
  <c r="G912" i="21" s="1"/>
  <c r="AB2118" i="24" s="1"/>
  <c r="F913" i="21"/>
  <c r="G913" i="21" s="1"/>
  <c r="AB2119" i="24" s="1"/>
  <c r="F914" i="21"/>
  <c r="G914" i="21" s="1"/>
  <c r="F915" i="21"/>
  <c r="G915" i="21" s="1"/>
  <c r="AB2122" i="24" s="1"/>
  <c r="F916" i="21"/>
  <c r="G916" i="21" s="1"/>
  <c r="AB2129" i="24" s="1"/>
  <c r="F917" i="21"/>
  <c r="G917" i="21" s="1"/>
  <c r="AB2124" i="24" s="1"/>
  <c r="F918" i="21"/>
  <c r="G918" i="21" s="1"/>
  <c r="F919" i="21"/>
  <c r="G919" i="21" s="1"/>
  <c r="AB2127" i="24" s="1"/>
  <c r="F920" i="21"/>
  <c r="G920" i="21" s="1"/>
  <c r="F921" i="21"/>
  <c r="G921" i="21" s="1"/>
  <c r="AB2130" i="24" s="1"/>
  <c r="F922" i="21"/>
  <c r="G922" i="21" s="1"/>
  <c r="F923" i="21"/>
  <c r="G923" i="21" s="1"/>
  <c r="F924" i="21"/>
  <c r="G924" i="21" s="1"/>
  <c r="F925" i="21"/>
  <c r="G925" i="21" s="1"/>
  <c r="AB2139" i="24" s="1"/>
  <c r="F926" i="21"/>
  <c r="G926" i="21" s="1"/>
  <c r="AB2147" i="24" s="1"/>
  <c r="F927" i="21"/>
  <c r="G927" i="21" s="1"/>
  <c r="AB2142" i="24" s="1"/>
  <c r="F928" i="21"/>
  <c r="G928" i="21" s="1"/>
  <c r="F929" i="21"/>
  <c r="G929" i="21" s="1"/>
  <c r="F930" i="21"/>
  <c r="G930" i="21" s="1"/>
  <c r="AB2150" i="24" s="1"/>
  <c r="F931" i="21"/>
  <c r="G931" i="21" s="1"/>
  <c r="AB2152" i="24" s="1"/>
  <c r="F932" i="21"/>
  <c r="G932" i="21" s="1"/>
  <c r="AB2153" i="24" s="1"/>
  <c r="F933" i="21"/>
  <c r="G933" i="21" s="1"/>
  <c r="F934" i="21"/>
  <c r="G934" i="21" s="1"/>
  <c r="AB2163" i="24" s="1"/>
  <c r="F935" i="21"/>
  <c r="G935" i="21" s="1"/>
  <c r="F936" i="21"/>
  <c r="G936" i="21" s="1"/>
  <c r="F937" i="21"/>
  <c r="G937" i="21" s="1"/>
  <c r="F938" i="21"/>
  <c r="G938" i="21" s="1"/>
  <c r="F939" i="21"/>
  <c r="G939" i="21" s="1"/>
  <c r="AB2167" i="24" s="1"/>
  <c r="F940" i="21"/>
  <c r="G940" i="21" s="1"/>
  <c r="AB2168" i="24" s="1"/>
  <c r="F941" i="21"/>
  <c r="G941" i="21" s="1"/>
  <c r="AB2169" i="24" s="1"/>
  <c r="F942" i="21"/>
  <c r="G942" i="21" s="1"/>
  <c r="F943" i="21"/>
  <c r="G943" i="21" s="1"/>
  <c r="AB2172" i="24" s="1"/>
  <c r="F944" i="21"/>
  <c r="G944" i="21" s="1"/>
  <c r="F945" i="21"/>
  <c r="G945" i="21" s="1"/>
  <c r="AB2174" i="24" s="1"/>
  <c r="F946" i="21"/>
  <c r="G946" i="21" s="1"/>
  <c r="F947" i="21"/>
  <c r="G947" i="21" s="1"/>
  <c r="AB2183" i="24" s="1"/>
  <c r="F948" i="21"/>
  <c r="G948" i="21" s="1"/>
  <c r="AB2184" i="24" s="1"/>
  <c r="F949" i="21"/>
  <c r="G949" i="21" s="1"/>
  <c r="F950" i="21"/>
  <c r="G950" i="21" s="1"/>
  <c r="F951" i="21"/>
  <c r="G951" i="21" s="1"/>
  <c r="AB2196" i="24" s="1"/>
  <c r="F952" i="21"/>
  <c r="G952" i="21" s="1"/>
  <c r="AB2206" i="24" s="1"/>
  <c r="F953" i="21"/>
  <c r="G953" i="21" s="1"/>
  <c r="AB2208" i="24" s="1"/>
  <c r="F954" i="21"/>
  <c r="G954" i="21" s="1"/>
  <c r="AB2209" i="24" s="1"/>
  <c r="F955" i="21"/>
  <c r="G955" i="21" s="1"/>
  <c r="AB2210" i="24" s="1"/>
  <c r="F956" i="21"/>
  <c r="G956" i="21" s="1"/>
  <c r="AB2211" i="24" s="1"/>
  <c r="F957" i="21"/>
  <c r="G957" i="21" s="1"/>
  <c r="AB2214" i="24" s="1"/>
  <c r="F958" i="21"/>
  <c r="G958" i="21" s="1"/>
  <c r="AB2222" i="24" s="1"/>
  <c r="F959" i="21"/>
  <c r="G959" i="21" s="1"/>
  <c r="F960" i="21"/>
  <c r="G960" i="21" s="1"/>
  <c r="F961" i="21"/>
  <c r="G961" i="21" s="1"/>
  <c r="F962" i="21"/>
  <c r="G962" i="21" s="1"/>
  <c r="AB2237" i="24" s="1"/>
  <c r="F963" i="21"/>
  <c r="G963" i="21" s="1"/>
  <c r="F964" i="21"/>
  <c r="G964" i="21" s="1"/>
  <c r="AB2241" i="24" s="1"/>
  <c r="F965" i="21"/>
  <c r="G965" i="21" s="1"/>
  <c r="F966" i="21"/>
  <c r="G966" i="21" s="1"/>
  <c r="F967" i="21"/>
  <c r="G967" i="21" s="1"/>
  <c r="F968" i="21"/>
  <c r="G968" i="21" s="1"/>
  <c r="F969" i="21"/>
  <c r="G969" i="21" s="1"/>
  <c r="F970" i="21"/>
  <c r="G970" i="21" s="1"/>
  <c r="F971" i="21"/>
  <c r="G971" i="21" s="1"/>
  <c r="AB2283" i="24" s="1"/>
  <c r="F972" i="21"/>
  <c r="G972" i="21" s="1"/>
  <c r="F973" i="21"/>
  <c r="G973" i="21" s="1"/>
  <c r="F974" i="21"/>
  <c r="G974" i="21" s="1"/>
  <c r="AB2291" i="24" s="1"/>
  <c r="F975" i="21"/>
  <c r="G975" i="21" s="1"/>
  <c r="F976" i="21"/>
  <c r="G976" i="21" s="1"/>
  <c r="F977" i="21"/>
  <c r="G977" i="21" s="1"/>
  <c r="AB2303" i="24" s="1"/>
  <c r="F978" i="21"/>
  <c r="G978" i="21" s="1"/>
  <c r="AB2301" i="24" s="1"/>
  <c r="F979" i="21"/>
  <c r="G979" i="21" s="1"/>
  <c r="AB2305" i="24" s="1"/>
  <c r="F980" i="21"/>
  <c r="G980" i="21" s="1"/>
  <c r="AB2306" i="24" s="1"/>
  <c r="F981" i="21"/>
  <c r="G981" i="21" s="1"/>
  <c r="F982" i="21"/>
  <c r="G982" i="21" s="1"/>
  <c r="F983" i="21"/>
  <c r="G983" i="21" s="1"/>
  <c r="F984" i="21"/>
  <c r="G984" i="21" s="1"/>
  <c r="AB2312" i="24" s="1"/>
  <c r="F985" i="21"/>
  <c r="G985" i="21" s="1"/>
  <c r="F986" i="21"/>
  <c r="G986" i="21" s="1"/>
  <c r="F987" i="21"/>
  <c r="G987" i="21" s="1"/>
  <c r="AB2321" i="24" s="1"/>
  <c r="F988" i="21"/>
  <c r="G988" i="21" s="1"/>
  <c r="F989" i="21"/>
  <c r="G989" i="21" s="1"/>
  <c r="AB2329" i="24" s="1"/>
  <c r="F990" i="21"/>
  <c r="G990" i="21" s="1"/>
  <c r="F991" i="21"/>
  <c r="G991" i="21" s="1"/>
  <c r="AB2333" i="24" s="1"/>
  <c r="F992" i="21"/>
  <c r="G992" i="21" s="1"/>
  <c r="F993" i="21"/>
  <c r="G993" i="21" s="1"/>
  <c r="F994" i="21"/>
  <c r="G994" i="21" s="1"/>
  <c r="F995" i="21"/>
  <c r="G995" i="21" s="1"/>
  <c r="F996" i="21"/>
  <c r="G996" i="21" s="1"/>
  <c r="F997" i="21"/>
  <c r="G997" i="21" s="1"/>
  <c r="F998" i="21"/>
  <c r="G998" i="21" s="1"/>
  <c r="AB2405" i="24" s="1"/>
  <c r="F999" i="21"/>
  <c r="G999" i="21" s="1"/>
  <c r="AB2452" i="24" s="1"/>
  <c r="F1000" i="21"/>
  <c r="G1000" i="21" s="1"/>
  <c r="AB2453" i="24" s="1"/>
  <c r="F1001" i="21"/>
  <c r="G1001" i="21" s="1"/>
  <c r="AB2454" i="24" s="1"/>
  <c r="F1002" i="21"/>
  <c r="G1002" i="21" s="1"/>
  <c r="AB2455" i="24" s="1"/>
  <c r="F1003" i="21"/>
  <c r="G1003" i="21" s="1"/>
  <c r="AB2456" i="24" s="1"/>
  <c r="F1004" i="21"/>
  <c r="G1004" i="21" s="1"/>
  <c r="AB2457" i="24" s="1"/>
  <c r="F1005" i="21"/>
  <c r="G1005" i="21" s="1"/>
  <c r="F1006" i="21"/>
  <c r="G1006" i="21" s="1"/>
  <c r="AB2459" i="24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F282" i="21"/>
  <c r="G282" i="21" s="1"/>
  <c r="F283" i="21"/>
  <c r="G283" i="21" s="1"/>
  <c r="F284" i="21"/>
  <c r="G284" i="21" s="1"/>
  <c r="G3" i="21"/>
  <c r="S382" i="24" l="1"/>
  <c r="S1363" i="24"/>
  <c r="S383" i="24"/>
  <c r="S1020" i="24"/>
  <c r="S1007" i="24"/>
  <c r="S1201" i="24"/>
  <c r="S2484" i="24"/>
  <c r="S562" i="24"/>
  <c r="S829" i="24"/>
  <c r="S816" i="24"/>
  <c r="S875" i="24"/>
  <c r="S911" i="24"/>
  <c r="S959" i="24"/>
  <c r="S946" i="24"/>
  <c r="S1024" i="24"/>
  <c r="S1011" i="24"/>
  <c r="S1158" i="24"/>
  <c r="S1170" i="24"/>
  <c r="S1533" i="24"/>
  <c r="S1832" i="24"/>
  <c r="S2064" i="24"/>
  <c r="S1411" i="24"/>
  <c r="S1475" i="24"/>
  <c r="S1870" i="24"/>
  <c r="S1859" i="24"/>
  <c r="S1984" i="24"/>
  <c r="S2019" i="24"/>
  <c r="S922" i="24"/>
  <c r="S909" i="24"/>
  <c r="S940" i="24"/>
  <c r="S1021" i="24"/>
  <c r="S1114" i="24"/>
  <c r="S1325" i="24"/>
  <c r="S1379" i="24"/>
  <c r="S1425" i="24"/>
  <c r="S1784" i="24"/>
  <c r="S1773" i="24"/>
  <c r="S1816" i="24"/>
  <c r="S1875" i="24"/>
  <c r="S1831" i="24"/>
  <c r="S1900" i="24"/>
  <c r="S1956" i="24"/>
  <c r="S2020" i="24"/>
  <c r="S2049" i="24"/>
  <c r="S764" i="24"/>
  <c r="S751" i="24"/>
  <c r="S811" i="24"/>
  <c r="S846" i="24"/>
  <c r="S1022" i="24"/>
  <c r="S1009" i="24"/>
  <c r="S1043" i="24"/>
  <c r="S1030" i="24"/>
  <c r="S1115" i="24"/>
  <c r="S1278" i="24"/>
  <c r="S1413" i="24"/>
  <c r="S1615" i="24"/>
  <c r="S1754" i="24"/>
  <c r="S1841" i="24"/>
  <c r="S2073" i="24"/>
  <c r="S791" i="24"/>
  <c r="S925" i="24"/>
  <c r="S912" i="24"/>
  <c r="S918" i="24"/>
  <c r="S954" i="24"/>
  <c r="S1046" i="24"/>
  <c r="S1033" i="24"/>
  <c r="S1119" i="24"/>
  <c r="S541" i="24"/>
  <c r="S631" i="24"/>
  <c r="S907" i="24"/>
  <c r="S894" i="24"/>
  <c r="S1458" i="24"/>
  <c r="S1566" i="24"/>
  <c r="S1631" i="24"/>
  <c r="S1685" i="24"/>
  <c r="S1944" i="24"/>
  <c r="S1889" i="24"/>
  <c r="S1951" i="24"/>
  <c r="S1992" i="24"/>
  <c r="S2111" i="24"/>
  <c r="S2193" i="24"/>
  <c r="S2333" i="24"/>
  <c r="S225" i="24"/>
  <c r="S1457" i="24"/>
  <c r="S1731" i="24"/>
  <c r="S1788" i="24"/>
  <c r="S1857" i="24"/>
  <c r="S1927" i="24"/>
  <c r="S2169" i="24"/>
  <c r="S2158" i="24"/>
  <c r="S793" i="24"/>
  <c r="S1225" i="24"/>
  <c r="S2124" i="24"/>
  <c r="S2201" i="24"/>
  <c r="S2222" i="24"/>
  <c r="S367" i="24"/>
  <c r="S807" i="24"/>
  <c r="S794" i="24"/>
  <c r="S1105" i="24"/>
  <c r="S1092" i="24"/>
  <c r="S1093" i="24"/>
  <c r="S1138" i="24"/>
  <c r="S1181" i="24"/>
  <c r="S1193" i="24"/>
  <c r="S1226" i="24"/>
  <c r="S1358" i="24"/>
  <c r="S1368" i="24"/>
  <c r="S1772" i="24"/>
  <c r="S1761" i="24"/>
  <c r="S1942" i="24"/>
  <c r="S1931" i="24"/>
  <c r="S1985" i="24"/>
  <c r="S2110" i="24"/>
  <c r="S2099" i="24"/>
  <c r="S358" i="24"/>
  <c r="S345" i="24"/>
  <c r="S488" i="24"/>
  <c r="S475" i="24"/>
  <c r="S535" i="24"/>
  <c r="S522" i="24"/>
  <c r="S613" i="24"/>
  <c r="S600" i="24"/>
  <c r="S654" i="24"/>
  <c r="S641" i="24"/>
  <c r="S2279" i="24"/>
  <c r="S2269" i="24"/>
  <c r="S456" i="24"/>
  <c r="S443" i="24"/>
  <c r="S590" i="24"/>
  <c r="S605" i="24"/>
  <c r="S2323" i="24"/>
  <c r="S2313" i="24"/>
  <c r="S2331" i="24"/>
  <c r="S2321" i="24"/>
  <c r="S2390" i="24"/>
  <c r="S2380" i="24"/>
  <c r="S2451" i="24"/>
  <c r="S2441" i="24"/>
  <c r="S2509" i="24"/>
  <c r="S2501" i="24"/>
  <c r="S2324" i="24"/>
  <c r="S2314" i="24"/>
  <c r="S2497" i="24"/>
  <c r="S2487" i="24"/>
  <c r="S2500" i="24"/>
  <c r="S2508" i="24"/>
  <c r="S2437" i="24"/>
  <c r="S2427" i="24"/>
  <c r="U2427" i="24" s="1"/>
  <c r="S2505" i="24"/>
  <c r="S2513" i="24"/>
  <c r="S312" i="24"/>
  <c r="S299" i="24"/>
  <c r="S342" i="24"/>
  <c r="S344" i="24"/>
  <c r="S453" i="24"/>
  <c r="S440" i="24"/>
  <c r="S736" i="24"/>
  <c r="S723" i="24"/>
  <c r="S2287" i="24"/>
  <c r="S2277" i="24"/>
  <c r="AB2217" i="24"/>
  <c r="AB2223" i="24"/>
  <c r="AB2339" i="24"/>
  <c r="AB2332" i="24"/>
  <c r="AB2338" i="24"/>
  <c r="AB2320" i="24"/>
  <c r="AB2326" i="24"/>
  <c r="AB2310" i="24"/>
  <c r="AB2316" i="24"/>
  <c r="AB2280" i="24"/>
  <c r="AB2286" i="24"/>
  <c r="AB2253" i="24"/>
  <c r="AB2259" i="24"/>
  <c r="AB2187" i="24"/>
  <c r="AB2193" i="24"/>
  <c r="AB2175" i="24"/>
  <c r="AB2181" i="24"/>
  <c r="AB2170" i="24"/>
  <c r="AB2176" i="24"/>
  <c r="AB2166" i="24"/>
  <c r="AB2134" i="24"/>
  <c r="AB2140" i="24"/>
  <c r="AB2125" i="24"/>
  <c r="AB2131" i="24"/>
  <c r="AB2121" i="24"/>
  <c r="AB2083" i="24"/>
  <c r="AB2089" i="24"/>
  <c r="AB2016" i="24"/>
  <c r="AB2022" i="24"/>
  <c r="AB1878" i="24"/>
  <c r="AB1863" i="24"/>
  <c r="AB1858" i="24"/>
  <c r="AB1842" i="24"/>
  <c r="AB1848" i="24"/>
  <c r="AB1823" i="24"/>
  <c r="AB1801" i="24"/>
  <c r="AB1767" i="24"/>
  <c r="AB1773" i="24"/>
  <c r="AB1725" i="24"/>
  <c r="AB1648" i="24"/>
  <c r="AB1654" i="24"/>
  <c r="AB1643" i="24"/>
  <c r="AB1564" i="24"/>
  <c r="AB1509" i="24"/>
  <c r="AB1476" i="24"/>
  <c r="AB1469" i="24"/>
  <c r="AB1475" i="24"/>
  <c r="AB1421" i="24"/>
  <c r="AB1427" i="24"/>
  <c r="AB1414" i="24"/>
  <c r="AB1420" i="24"/>
  <c r="AB1387" i="24"/>
  <c r="AB1393" i="24"/>
  <c r="AB1352" i="24"/>
  <c r="AB1326" i="24"/>
  <c r="AB1269" i="24"/>
  <c r="AB1264" i="24"/>
  <c r="AB1189" i="24"/>
  <c r="AB1171" i="24"/>
  <c r="AB1162" i="24"/>
  <c r="AB1036" i="24"/>
  <c r="AB1042" i="24"/>
  <c r="AB1029" i="24"/>
  <c r="AB1018" i="24"/>
  <c r="AB1024" i="24"/>
  <c r="AB1014" i="24"/>
  <c r="AB1020" i="24"/>
  <c r="AB998" i="24"/>
  <c r="AB953" i="24"/>
  <c r="AB924" i="24"/>
  <c r="AB917" i="24"/>
  <c r="AB923" i="24"/>
  <c r="AB860" i="24"/>
  <c r="AB866" i="24"/>
  <c r="AB853" i="24"/>
  <c r="AB859" i="24"/>
  <c r="AB843" i="24"/>
  <c r="AB849" i="24"/>
  <c r="AB814" i="24"/>
  <c r="AB820" i="24"/>
  <c r="AB763" i="24"/>
  <c r="AB769" i="24"/>
  <c r="AB714" i="24"/>
  <c r="AB720" i="24"/>
  <c r="AB680" i="24"/>
  <c r="AB686" i="24"/>
  <c r="AB667" i="24"/>
  <c r="AB673" i="24"/>
  <c r="AB632" i="24"/>
  <c r="AB638" i="24"/>
  <c r="AB612" i="24"/>
  <c r="AB618" i="24"/>
  <c r="AB571" i="24"/>
  <c r="AB577" i="24"/>
  <c r="AB528" i="24"/>
  <c r="AB534" i="24"/>
  <c r="AB518" i="24"/>
  <c r="AB514" i="24"/>
  <c r="AB520" i="24"/>
  <c r="AB425" i="24"/>
  <c r="AB431" i="24"/>
  <c r="AB414" i="24"/>
  <c r="AB420" i="24"/>
  <c r="AB400" i="24"/>
  <c r="AB406" i="24"/>
  <c r="AB353" i="24"/>
  <c r="AB359" i="24"/>
  <c r="AB316" i="24"/>
  <c r="AB326" i="24"/>
  <c r="AB192" i="24"/>
  <c r="S1914" i="24"/>
  <c r="S1995" i="24"/>
  <c r="S2044" i="24"/>
  <c r="S2131" i="24"/>
  <c r="S26" i="24"/>
  <c r="S39" i="24"/>
  <c r="S42" i="24"/>
  <c r="S55" i="24"/>
  <c r="S67" i="24"/>
  <c r="S80" i="24"/>
  <c r="S85" i="24"/>
  <c r="S98" i="24"/>
  <c r="S122" i="24"/>
  <c r="S135" i="24"/>
  <c r="S177" i="24"/>
  <c r="S189" i="24"/>
  <c r="S379" i="24"/>
  <c r="S397" i="24"/>
  <c r="S551" i="24"/>
  <c r="S579" i="24"/>
  <c r="S649" i="24"/>
  <c r="S840" i="24"/>
  <c r="S889" i="24"/>
  <c r="S930" i="24"/>
  <c r="S1357" i="24"/>
  <c r="S1377" i="24"/>
  <c r="S1549" i="24"/>
  <c r="S1612" i="24"/>
  <c r="S1702" i="24"/>
  <c r="S1750" i="24"/>
  <c r="S1819" i="24"/>
  <c r="S1767" i="24"/>
  <c r="S1843" i="24"/>
  <c r="S1824" i="24"/>
  <c r="S1868" i="24"/>
  <c r="S1941" i="24"/>
  <c r="S1877" i="24"/>
  <c r="S1958" i="24"/>
  <c r="S27" i="24"/>
  <c r="S40" i="24"/>
  <c r="S43" i="24"/>
  <c r="S101" i="24"/>
  <c r="S114" i="24"/>
  <c r="S124" i="24"/>
  <c r="S137" i="24"/>
  <c r="S466" i="24"/>
  <c r="S495" i="24"/>
  <c r="S1449" i="24"/>
  <c r="S1467" i="24"/>
  <c r="S1530" i="24"/>
  <c r="S1502" i="24"/>
  <c r="S1565" i="24"/>
  <c r="S2058" i="24"/>
  <c r="S2144" i="24"/>
  <c r="S2223" i="24"/>
  <c r="E21" i="24"/>
  <c r="AB2460" i="24"/>
  <c r="AB2466" i="24"/>
  <c r="AB2292" i="24"/>
  <c r="AB2298" i="24"/>
  <c r="AB2232" i="24"/>
  <c r="AB2238" i="24"/>
  <c r="AB2463" i="24"/>
  <c r="AB2469" i="24"/>
  <c r="AB2462" i="24"/>
  <c r="AB2468" i="24"/>
  <c r="AB2458" i="24"/>
  <c r="AB2464" i="24"/>
  <c r="AB2387" i="24"/>
  <c r="AB2393" i="24"/>
  <c r="AB2307" i="24"/>
  <c r="AB2313" i="24"/>
  <c r="AB2289" i="24"/>
  <c r="AB2295" i="24"/>
  <c r="AB2278" i="24"/>
  <c r="AB2284" i="24"/>
  <c r="AB2179" i="24"/>
  <c r="AB2185" i="24"/>
  <c r="AB2149" i="24"/>
  <c r="AB2155" i="24"/>
  <c r="AB2113" i="24"/>
  <c r="AB2104" i="24"/>
  <c r="AB2110" i="24"/>
  <c r="AB2092" i="24"/>
  <c r="AB2012" i="24"/>
  <c r="AB2018" i="24"/>
  <c r="AB1979" i="24"/>
  <c r="AB1985" i="24"/>
  <c r="AB1946" i="24"/>
  <c r="AB1952" i="24"/>
  <c r="AB1903" i="24"/>
  <c r="AB1909" i="24"/>
  <c r="AB1832" i="24"/>
  <c r="AB1838" i="24"/>
  <c r="AB1827" i="24"/>
  <c r="AB1833" i="24"/>
  <c r="AB1821" i="24"/>
  <c r="AB1647" i="24"/>
  <c r="AB1653" i="24"/>
  <c r="AB1618" i="24"/>
  <c r="AB1624" i="24"/>
  <c r="AB1605" i="24"/>
  <c r="AB1611" i="24"/>
  <c r="AB1534" i="24"/>
  <c r="AB1540" i="24"/>
  <c r="AB1516" i="24"/>
  <c r="AB1522" i="24"/>
  <c r="AB1367" i="24"/>
  <c r="AB1373" i="24"/>
  <c r="AB1356" i="24"/>
  <c r="AB1362" i="24"/>
  <c r="AB1338" i="24"/>
  <c r="AB1248" i="24"/>
  <c r="AB1226" i="24"/>
  <c r="AB1196" i="24"/>
  <c r="AB1035" i="24"/>
  <c r="AB1041" i="24"/>
  <c r="AB1028" i="24"/>
  <c r="AB1034" i="24"/>
  <c r="AB1004" i="24"/>
  <c r="AB1010" i="24"/>
  <c r="AB997" i="24"/>
  <c r="AB1003" i="24"/>
  <c r="AB882" i="24"/>
  <c r="AB888" i="24"/>
  <c r="AB857" i="24"/>
  <c r="AB863" i="24"/>
  <c r="AB729" i="24"/>
  <c r="AB735" i="24"/>
  <c r="AB698" i="24"/>
  <c r="AB704" i="24"/>
  <c r="AB676" i="24"/>
  <c r="AB682" i="24"/>
  <c r="AB648" i="24"/>
  <c r="AB654" i="24"/>
  <c r="AB517" i="24"/>
  <c r="AB523" i="24"/>
  <c r="AB417" i="24"/>
  <c r="AB423" i="24"/>
  <c r="AB371" i="24"/>
  <c r="AB315" i="24"/>
  <c r="AB325" i="24"/>
  <c r="AB205" i="24"/>
  <c r="AB214" i="24"/>
  <c r="AB167" i="24"/>
  <c r="S29" i="24"/>
  <c r="S56" i="24"/>
  <c r="S69" i="24"/>
  <c r="S71" i="24"/>
  <c r="S84" i="24"/>
  <c r="S90" i="24"/>
  <c r="S103" i="24"/>
  <c r="S170" i="24"/>
  <c r="S184" i="24"/>
  <c r="S233" i="24"/>
  <c r="S244" i="24"/>
  <c r="S304" i="24"/>
  <c r="S320" i="24"/>
  <c r="S1122" i="24"/>
  <c r="S1154" i="24"/>
  <c r="S1234" i="24"/>
  <c r="S1263" i="24"/>
  <c r="S2475" i="24"/>
  <c r="S2474" i="24"/>
  <c r="S24" i="24"/>
  <c r="S37" i="24"/>
  <c r="S33" i="24"/>
  <c r="S46" i="24"/>
  <c r="S62" i="24"/>
  <c r="S75" i="24"/>
  <c r="S81" i="24"/>
  <c r="S242" i="24"/>
  <c r="S316" i="24"/>
  <c r="S326" i="24"/>
  <c r="S500" i="24"/>
  <c r="S549" i="24"/>
  <c r="S577" i="24"/>
  <c r="S670" i="24"/>
  <c r="S676" i="24"/>
  <c r="S1313" i="24"/>
  <c r="S1323" i="24"/>
  <c r="S1625" i="24"/>
  <c r="S1573" i="24"/>
  <c r="S1647" i="24"/>
  <c r="S1674" i="24"/>
  <c r="S1884" i="24"/>
  <c r="S1913" i="24"/>
  <c r="S2148" i="24"/>
  <c r="S2160" i="24"/>
  <c r="S2166" i="24"/>
  <c r="S2288" i="24"/>
  <c r="S2294" i="24"/>
  <c r="S2407" i="24"/>
  <c r="U2407" i="24" s="1"/>
  <c r="S2413" i="24"/>
  <c r="U2413" i="24" s="1"/>
  <c r="S2466" i="24"/>
  <c r="S2472" i="24"/>
  <c r="AB2465" i="24"/>
  <c r="AB2471" i="24"/>
  <c r="AB2311" i="24"/>
  <c r="AB2317" i="24"/>
  <c r="AB2491" i="24"/>
  <c r="AB2497" i="24"/>
  <c r="AB2335" i="24"/>
  <c r="AB2341" i="24"/>
  <c r="AB2319" i="24"/>
  <c r="AB2325" i="24"/>
  <c r="AB6" i="24"/>
  <c r="AB19" i="24"/>
  <c r="AB2483" i="24"/>
  <c r="AB2489" i="24"/>
  <c r="AB2461" i="24"/>
  <c r="AB2467" i="24"/>
  <c r="AB2376" i="24"/>
  <c r="AB2382" i="24"/>
  <c r="AB2334" i="24"/>
  <c r="AB2340" i="24"/>
  <c r="AB2327" i="24"/>
  <c r="AB2296" i="24"/>
  <c r="AB2302" i="24"/>
  <c r="AB2288" i="24"/>
  <c r="AB2294" i="24"/>
  <c r="AB2276" i="24"/>
  <c r="AB2282" i="24"/>
  <c r="AB2218" i="24"/>
  <c r="AB2224" i="24"/>
  <c r="AB2173" i="24"/>
  <c r="AB2159" i="24"/>
  <c r="AB2165" i="24"/>
  <c r="AB2148" i="24"/>
  <c r="AB2128" i="24"/>
  <c r="AB2108" i="24"/>
  <c r="AB2028" i="24"/>
  <c r="AB2034" i="24"/>
  <c r="AB2023" i="24"/>
  <c r="AB1990" i="24"/>
  <c r="AB1996" i="24"/>
  <c r="AB1972" i="24"/>
  <c r="AB1978" i="24"/>
  <c r="AB1941" i="24"/>
  <c r="AB1884" i="24"/>
  <c r="AB1867" i="24"/>
  <c r="AB1873" i="24"/>
  <c r="AB1861" i="24"/>
  <c r="AB1856" i="24"/>
  <c r="AB1851" i="24"/>
  <c r="AB1840" i="24"/>
  <c r="AB1825" i="24"/>
  <c r="AB1812" i="24"/>
  <c r="AB1700" i="24"/>
  <c r="AB1693" i="24"/>
  <c r="AB1699" i="24"/>
  <c r="AB1650" i="24"/>
  <c r="AB1656" i="24"/>
  <c r="AB1640" i="24"/>
  <c r="AB1646" i="24"/>
  <c r="AB1574" i="24"/>
  <c r="AB1551" i="24"/>
  <c r="AB1519" i="24"/>
  <c r="AB1489" i="24"/>
  <c r="AB1472" i="24"/>
  <c r="AB1408" i="24"/>
  <c r="AB1355" i="24"/>
  <c r="AB1337" i="24"/>
  <c r="AB1293" i="24"/>
  <c r="AB1266" i="24"/>
  <c r="AB1261" i="24"/>
  <c r="AB1247" i="24"/>
  <c r="AB1169" i="24"/>
  <c r="AB1143" i="24"/>
  <c r="AB1149" i="24"/>
  <c r="AB1044" i="24"/>
  <c r="AB1050" i="24"/>
  <c r="AB1033" i="24"/>
  <c r="AB1039" i="24"/>
  <c r="AB1016" i="24"/>
  <c r="AB1022" i="24"/>
  <c r="AB944" i="24"/>
  <c r="AB950" i="24"/>
  <c r="AB907" i="24"/>
  <c r="AB913" i="24"/>
  <c r="AB855" i="24"/>
  <c r="AB861" i="24"/>
  <c r="AB846" i="24"/>
  <c r="AB852" i="24"/>
  <c r="AB825" i="24"/>
  <c r="AB831" i="24"/>
  <c r="AB728" i="24"/>
  <c r="AB734" i="24"/>
  <c r="AB693" i="24"/>
  <c r="AB699" i="24"/>
  <c r="AB659" i="24"/>
  <c r="AB665" i="24"/>
  <c r="AB640" i="24"/>
  <c r="AB646" i="24"/>
  <c r="AB610" i="24"/>
  <c r="AB596" i="24"/>
  <c r="AB602" i="24"/>
  <c r="AB587" i="24"/>
  <c r="AB593" i="24"/>
  <c r="AB516" i="24"/>
  <c r="AB522" i="24"/>
  <c r="AB467" i="24"/>
  <c r="AB473" i="24"/>
  <c r="AB416" i="24"/>
  <c r="AB422" i="24"/>
  <c r="AB397" i="24"/>
  <c r="AB370" i="24"/>
  <c r="AB376" i="24"/>
  <c r="AB319" i="24"/>
  <c r="AB329" i="24"/>
  <c r="AB264" i="24"/>
  <c r="AB273" i="24"/>
  <c r="AB242" i="24"/>
  <c r="AB204" i="24"/>
  <c r="AB185" i="24"/>
  <c r="S1309" i="24"/>
  <c r="S1370" i="24"/>
  <c r="S1332" i="24"/>
  <c r="S1527" i="24"/>
  <c r="S1598" i="24"/>
  <c r="S1707" i="24"/>
  <c r="S1775" i="24"/>
  <c r="S1740" i="24"/>
  <c r="S1930" i="24"/>
  <c r="S2003" i="24"/>
  <c r="S1955" i="24"/>
  <c r="S2005" i="24"/>
  <c r="S2083" i="24"/>
  <c r="S2026" i="24"/>
  <c r="S2112" i="24"/>
  <c r="S2060" i="24"/>
  <c r="S2147" i="24"/>
  <c r="S76" i="24"/>
  <c r="S89" i="24"/>
  <c r="S93" i="24"/>
  <c r="S107" i="24"/>
  <c r="S472" i="24"/>
  <c r="S498" i="24"/>
  <c r="S575" i="24"/>
  <c r="S603" i="24"/>
  <c r="S644" i="24"/>
  <c r="S636" i="24"/>
  <c r="S666" i="24"/>
  <c r="S720" i="24"/>
  <c r="S762" i="24"/>
  <c r="S1247" i="24"/>
  <c r="S1285" i="24"/>
  <c r="S1298" i="24"/>
  <c r="S1465" i="24"/>
  <c r="S1484" i="24"/>
  <c r="S1506" i="24"/>
  <c r="S1518" i="24"/>
  <c r="S1545" i="24"/>
  <c r="S1645" i="24"/>
  <c r="S2022" i="24"/>
  <c r="S2075" i="24"/>
  <c r="S2162" i="24"/>
  <c r="S2220" i="24"/>
  <c r="S2302" i="24"/>
  <c r="S10" i="24"/>
  <c r="S23" i="24"/>
  <c r="S21" i="24"/>
  <c r="S34" i="24"/>
  <c r="S31" i="24"/>
  <c r="S44" i="24"/>
  <c r="S59" i="24"/>
  <c r="S72" i="24"/>
  <c r="S79" i="24"/>
  <c r="S92" i="24"/>
  <c r="S129" i="24"/>
  <c r="S142" i="24"/>
  <c r="S147" i="24"/>
  <c r="S174" i="24"/>
  <c r="S223" i="24"/>
  <c r="S457" i="24"/>
  <c r="S480" i="24"/>
  <c r="S558" i="24"/>
  <c r="S596" i="24"/>
  <c r="S624" i="24"/>
  <c r="S622" i="24"/>
  <c r="S651" i="24"/>
  <c r="S779" i="24"/>
  <c r="S826" i="24"/>
  <c r="S1132" i="24"/>
  <c r="S1169" i="24"/>
  <c r="S1239" i="24"/>
  <c r="S1214" i="24"/>
  <c r="S1224" i="24"/>
  <c r="S1236" i="24"/>
  <c r="S1286" i="24"/>
  <c r="S1380" i="24"/>
  <c r="S1519" i="24"/>
  <c r="S1588" i="24"/>
  <c r="S1594" i="24"/>
  <c r="S1673" i="24"/>
  <c r="S1817" i="24"/>
  <c r="S1894" i="24"/>
  <c r="S1967" i="24"/>
  <c r="S2007" i="24"/>
  <c r="S2085" i="24"/>
  <c r="S2120" i="24"/>
  <c r="AB2345" i="24"/>
  <c r="AB2351" i="24"/>
  <c r="AB2158" i="24"/>
  <c r="AB2164" i="24"/>
  <c r="AB1971" i="24"/>
  <c r="AB1977" i="24"/>
  <c r="AB1907" i="24"/>
  <c r="AB1913" i="24"/>
  <c r="AB1864" i="24"/>
  <c r="AB1870" i="24"/>
  <c r="AB1843" i="24"/>
  <c r="AB1849" i="24"/>
  <c r="AB1829" i="24"/>
  <c r="AB1835" i="24"/>
  <c r="AB1824" i="24"/>
  <c r="AB1830" i="24"/>
  <c r="AB1690" i="24"/>
  <c r="AB1696" i="24"/>
  <c r="AB1685" i="24"/>
  <c r="AB1691" i="24"/>
  <c r="AB1649" i="24"/>
  <c r="AB1655" i="24"/>
  <c r="AB1560" i="24"/>
  <c r="AB1566" i="24"/>
  <c r="AB1487" i="24"/>
  <c r="AB1493" i="24"/>
  <c r="AB1208" i="24"/>
  <c r="AB1214" i="24"/>
  <c r="AB1037" i="24"/>
  <c r="AB1043" i="24"/>
  <c r="AB1032" i="24"/>
  <c r="AB1038" i="24"/>
  <c r="AB1015" i="24"/>
  <c r="AB1021" i="24"/>
  <c r="AB999" i="24"/>
  <c r="AB1005" i="24"/>
  <c r="AB976" i="24"/>
  <c r="AB982" i="24"/>
  <c r="AB865" i="24"/>
  <c r="AB871" i="24"/>
  <c r="AB844" i="24"/>
  <c r="AB850" i="24"/>
  <c r="AB824" i="24"/>
  <c r="AB830" i="24"/>
  <c r="AB718" i="24"/>
  <c r="AB724" i="24"/>
  <c r="AB691" i="24"/>
  <c r="AB697" i="24"/>
  <c r="AB608" i="24"/>
  <c r="AB614" i="24"/>
  <c r="AB572" i="24"/>
  <c r="AB578" i="24"/>
  <c r="AB515" i="24"/>
  <c r="AB521" i="24"/>
  <c r="AB415" i="24"/>
  <c r="AB421" i="24"/>
  <c r="AB317" i="24"/>
  <c r="AB327" i="24"/>
  <c r="AB312" i="24"/>
  <c r="AB322" i="24"/>
  <c r="AB294" i="24"/>
  <c r="AB303" i="24"/>
  <c r="AB284" i="24"/>
  <c r="AB293" i="24"/>
  <c r="AB268" i="24"/>
  <c r="AB277" i="24"/>
  <c r="AB235" i="24"/>
  <c r="AB244" i="24"/>
  <c r="S38" i="24"/>
  <c r="S51" i="24"/>
  <c r="S97" i="24"/>
  <c r="S110" i="24"/>
  <c r="S131" i="24"/>
  <c r="S144" i="24"/>
  <c r="S267" i="24"/>
  <c r="S278" i="24"/>
  <c r="S317" i="24"/>
  <c r="S327" i="24"/>
  <c r="S484" i="24"/>
  <c r="S512" i="24"/>
  <c r="S526" i="24"/>
  <c r="S554" i="24"/>
  <c r="S759" i="24"/>
  <c r="S804" i="24"/>
  <c r="S839" i="24"/>
  <c r="S888" i="24"/>
  <c r="S1252" i="24"/>
  <c r="S1320" i="24"/>
  <c r="S28" i="24"/>
  <c r="S41" i="24"/>
  <c r="S52" i="24"/>
  <c r="S65" i="24"/>
  <c r="S70" i="24"/>
  <c r="S138" i="24"/>
  <c r="S151" i="24"/>
  <c r="S257" i="24"/>
  <c r="S270" i="24"/>
  <c r="S588" i="24"/>
  <c r="S1194" i="24"/>
  <c r="S1245" i="24"/>
  <c r="S1283" i="24"/>
  <c r="S1388" i="24"/>
  <c r="S1393" i="24"/>
  <c r="S1410" i="24"/>
  <c r="S1537" i="24"/>
  <c r="S1651" i="24"/>
  <c r="S1753" i="24"/>
  <c r="S1822" i="24"/>
  <c r="S1799" i="24"/>
  <c r="S1909" i="24"/>
  <c r="S1969" i="24"/>
  <c r="S2037" i="24"/>
  <c r="S1232" i="24"/>
  <c r="S798" i="24"/>
  <c r="S2137" i="24"/>
  <c r="S1097" i="24"/>
  <c r="S2070" i="24"/>
  <c r="S2138" i="24"/>
  <c r="S833" i="24"/>
  <c r="S1166" i="24"/>
  <c r="S1494" i="24"/>
  <c r="S1949" i="24"/>
  <c r="S1305" i="24"/>
  <c r="S1349" i="24"/>
  <c r="S1474" i="24"/>
  <c r="S1793" i="24"/>
  <c r="S310" i="24"/>
  <c r="S2239" i="24"/>
  <c r="S372" i="24"/>
  <c r="S1188" i="24"/>
  <c r="S548" i="24"/>
  <c r="S1503" i="24"/>
  <c r="S155" i="24"/>
  <c r="S157" i="24"/>
  <c r="S176" i="24"/>
  <c r="S179" i="24"/>
  <c r="S402" i="24"/>
  <c r="S414" i="24"/>
  <c r="S462" i="24"/>
  <c r="S482" i="24"/>
  <c r="S550" i="24"/>
  <c r="S572" i="24"/>
  <c r="S581" i="24"/>
  <c r="S607" i="24"/>
  <c r="S610" i="24"/>
  <c r="S638" i="24"/>
  <c r="S625" i="24"/>
  <c r="S648" i="24"/>
  <c r="S660" i="24"/>
  <c r="S685" i="24"/>
  <c r="S814" i="24"/>
  <c r="S856" i="24"/>
  <c r="S871" i="24"/>
  <c r="S919" i="24"/>
  <c r="S961" i="24"/>
  <c r="S1004" i="24"/>
  <c r="S978" i="24"/>
  <c r="S1026" i="24"/>
  <c r="S997" i="24"/>
  <c r="S1040" i="24"/>
  <c r="S1102" i="24"/>
  <c r="S1160" i="24"/>
  <c r="S1134" i="24"/>
  <c r="S1196" i="24"/>
  <c r="S1248" i="24"/>
  <c r="S1303" i="24"/>
  <c r="S182" i="24"/>
  <c r="S185" i="24"/>
  <c r="S215" i="24"/>
  <c r="S219" i="24"/>
  <c r="S229" i="24"/>
  <c r="S297" i="24"/>
  <c r="S303" i="24"/>
  <c r="S391" i="24"/>
  <c r="S405" i="24"/>
  <c r="S428" i="24"/>
  <c r="S447" i="24"/>
  <c r="S470" i="24"/>
  <c r="S490" i="24"/>
  <c r="S506" i="24"/>
  <c r="S553" i="24"/>
  <c r="S569" i="24"/>
  <c r="S591" i="24"/>
  <c r="S619" i="24"/>
  <c r="S642" i="24"/>
  <c r="S696" i="24"/>
  <c r="S730" i="24"/>
  <c r="S803" i="24"/>
  <c r="S845" i="24"/>
  <c r="S823" i="24"/>
  <c r="S865" i="24"/>
  <c r="S858" i="24"/>
  <c r="S901" i="24"/>
  <c r="S883" i="24"/>
  <c r="S933" i="24"/>
  <c r="S976" i="24"/>
  <c r="S969" i="24"/>
  <c r="S1012" i="24"/>
  <c r="S988" i="24"/>
  <c r="S1031" i="24"/>
  <c r="S1106" i="24"/>
  <c r="S1165" i="24"/>
  <c r="S1121" i="24"/>
  <c r="S1153" i="24"/>
  <c r="S1207" i="24"/>
  <c r="S1173" i="24"/>
  <c r="S1182" i="24"/>
  <c r="S1227" i="24"/>
  <c r="S1262" i="24"/>
  <c r="S1317" i="24"/>
  <c r="S1275" i="24"/>
  <c r="S1330" i="24"/>
  <c r="S1295" i="24"/>
  <c r="S1321" i="24"/>
  <c r="S1327" i="24"/>
  <c r="S1346" i="24"/>
  <c r="S1359" i="24"/>
  <c r="S1369" i="24"/>
  <c r="S1433" i="24"/>
  <c r="S1419" i="24"/>
  <c r="S1441" i="24"/>
  <c r="S1498" i="24"/>
  <c r="S1468" i="24"/>
  <c r="S1487" i="24"/>
  <c r="S1551" i="24"/>
  <c r="S1514" i="24"/>
  <c r="S1534" i="24"/>
  <c r="S1559" i="24"/>
  <c r="S1576" i="24"/>
  <c r="S1584" i="24"/>
  <c r="S1642" i="24"/>
  <c r="S1641" i="24"/>
  <c r="S1661" i="24"/>
  <c r="S1727" i="24"/>
  <c r="S1678" i="24"/>
  <c r="S1737" i="24"/>
  <c r="S1706" i="24"/>
  <c r="S1768" i="24"/>
  <c r="S1739" i="24"/>
  <c r="S1802" i="24"/>
  <c r="S1781" i="24"/>
  <c r="S1844" i="24"/>
  <c r="S1807" i="24"/>
  <c r="S1878" i="24"/>
  <c r="S1837" i="24"/>
  <c r="S1863" i="24"/>
  <c r="S1938" i="24"/>
  <c r="S1929" i="24"/>
  <c r="S1996" i="24"/>
  <c r="S1946" i="24"/>
  <c r="S1988" i="24"/>
  <c r="S2018" i="24"/>
  <c r="S2090" i="24"/>
  <c r="S2059" i="24"/>
  <c r="S2140" i="24"/>
  <c r="S2081" i="24"/>
  <c r="S2153" i="24"/>
  <c r="S2100" i="24"/>
  <c r="S2172" i="24"/>
  <c r="S2114" i="24"/>
  <c r="S2136" i="24"/>
  <c r="S2145" i="24"/>
  <c r="S2218" i="24"/>
  <c r="S2217" i="24"/>
  <c r="S1148" i="24"/>
  <c r="S1273" i="24"/>
  <c r="S1290" i="24"/>
  <c r="S1294" i="24"/>
  <c r="S1356" i="24"/>
  <c r="S1329" i="24"/>
  <c r="S1385" i="24"/>
  <c r="S1365" i="24"/>
  <c r="S1429" i="24"/>
  <c r="S1399" i="24"/>
  <c r="S1463" i="24"/>
  <c r="S1408" i="24"/>
  <c r="S1417" i="24"/>
  <c r="S1440" i="24"/>
  <c r="S1493" i="24"/>
  <c r="S1557" i="24"/>
  <c r="S1548" i="24"/>
  <c r="S1605" i="24"/>
  <c r="S1590" i="24"/>
  <c r="S1648" i="24"/>
  <c r="S1637" i="24"/>
  <c r="S1696" i="24"/>
  <c r="S1656" i="24"/>
  <c r="S1722" i="24"/>
  <c r="S1690" i="24"/>
  <c r="S1759" i="24"/>
  <c r="S1748" i="24"/>
  <c r="S1811" i="24"/>
  <c r="S1771" i="24"/>
  <c r="S1834" i="24"/>
  <c r="S1794" i="24"/>
  <c r="S1858" i="24"/>
  <c r="S1943" i="24"/>
  <c r="S2012" i="24"/>
  <c r="S1997" i="24"/>
  <c r="S2030" i="24"/>
  <c r="S2077" i="24"/>
  <c r="S2149" i="24"/>
  <c r="S2091" i="24"/>
  <c r="S2163" i="24"/>
  <c r="S2106" i="24"/>
  <c r="S2178" i="24"/>
  <c r="S156" i="24"/>
  <c r="S158" i="24"/>
  <c r="S251" i="24"/>
  <c r="S253" i="24"/>
  <c r="S269" i="24"/>
  <c r="S271" i="24"/>
  <c r="S313" i="24"/>
  <c r="S319" i="24"/>
  <c r="S365" i="24"/>
  <c r="S374" i="24"/>
  <c r="S390" i="24"/>
  <c r="S403" i="24"/>
  <c r="S415" i="24"/>
  <c r="S464" i="24"/>
  <c r="S487" i="24"/>
  <c r="S492" i="24"/>
  <c r="S586" i="24"/>
  <c r="S608" i="24"/>
  <c r="S611" i="24"/>
  <c r="S639" i="24"/>
  <c r="S672" i="24"/>
  <c r="S698" i="24"/>
  <c r="S881" i="24"/>
  <c r="S924" i="24"/>
  <c r="S963" i="24"/>
  <c r="S1006" i="24"/>
  <c r="S985" i="24"/>
  <c r="S1028" i="24"/>
  <c r="S1109" i="24"/>
  <c r="S1162" i="24"/>
  <c r="S1135" i="24"/>
  <c r="S1189" i="24"/>
  <c r="S1172" i="24"/>
  <c r="S1215" i="24"/>
  <c r="S1237" i="24"/>
  <c r="S1249" i="24"/>
  <c r="S1297" i="24"/>
  <c r="S1318" i="24"/>
  <c r="S1331" i="24"/>
  <c r="S1337" i="24"/>
  <c r="S1401" i="24"/>
  <c r="S1374" i="24"/>
  <c r="S1426" i="24"/>
  <c r="S1483" i="24"/>
  <c r="S1466" i="24"/>
  <c r="S1523" i="24"/>
  <c r="S1478" i="24"/>
  <c r="S1501" i="24"/>
  <c r="S1558" i="24"/>
  <c r="S1505" i="24"/>
  <c r="S1517" i="24"/>
  <c r="S1529" i="24"/>
  <c r="S1575" i="24"/>
  <c r="S1591" i="24"/>
  <c r="S1649" i="24"/>
  <c r="S1632" i="24"/>
  <c r="S1698" i="24"/>
  <c r="S1664" i="24"/>
  <c r="S1723" i="24"/>
  <c r="S1676" i="24"/>
  <c r="S1735" i="24"/>
  <c r="S1899" i="24"/>
  <c r="S1966" i="24"/>
  <c r="S1939" i="24"/>
  <c r="S2016" i="24"/>
  <c r="S2031" i="24"/>
  <c r="S2043" i="24"/>
  <c r="S2115" i="24"/>
  <c r="S2078" i="24"/>
  <c r="S2150" i="24"/>
  <c r="S2093" i="24"/>
  <c r="S2165" i="24"/>
  <c r="S2107" i="24"/>
  <c r="S2179" i="24"/>
  <c r="S2134" i="24"/>
  <c r="S162" i="24"/>
  <c r="S165" i="24"/>
  <c r="S211" i="24"/>
  <c r="S217" i="24"/>
  <c r="S228" i="24"/>
  <c r="S230" i="24"/>
  <c r="S252" i="24"/>
  <c r="S254" i="24"/>
  <c r="S275" i="24"/>
  <c r="S279" i="24"/>
  <c r="S338" i="24"/>
  <c r="S349" i="24"/>
  <c r="S392" i="24"/>
  <c r="S404" i="24"/>
  <c r="S426" i="24"/>
  <c r="U426" i="24" s="1"/>
  <c r="S442" i="24"/>
  <c r="S499" i="24"/>
  <c r="S521" i="24"/>
  <c r="S552" i="24"/>
  <c r="S574" i="24"/>
  <c r="S587" i="24"/>
  <c r="S609" i="24"/>
  <c r="S612" i="24"/>
  <c r="S627" i="24"/>
  <c r="S650" i="24"/>
  <c r="S683" i="24"/>
  <c r="S716" i="24"/>
  <c r="S761" i="24"/>
  <c r="S801" i="24"/>
  <c r="S795" i="24"/>
  <c r="S842" i="24"/>
  <c r="S815" i="24"/>
  <c r="S862" i="24"/>
  <c r="S841" i="24"/>
  <c r="S884" i="24"/>
  <c r="S882" i="24"/>
  <c r="S926" i="24"/>
  <c r="S974" i="24"/>
  <c r="S965" i="24"/>
  <c r="S1008" i="24"/>
  <c r="S986" i="24"/>
  <c r="S1029" i="24"/>
  <c r="S1053" i="24"/>
  <c r="S1099" i="24"/>
  <c r="S1130" i="24"/>
  <c r="S1190" i="24"/>
  <c r="S1205" i="24"/>
  <c r="S1217" i="24"/>
  <c r="S1238" i="24"/>
  <c r="S1274" i="24"/>
  <c r="S1282" i="24"/>
  <c r="S1345" i="24"/>
  <c r="S1479" i="24"/>
  <c r="S1485" i="24"/>
  <c r="S1538" i="24"/>
  <c r="S1595" i="24"/>
  <c r="S1568" i="24"/>
  <c r="S1592" i="24"/>
  <c r="S1650" i="24"/>
  <c r="S1602" i="24"/>
  <c r="S1630" i="24"/>
  <c r="S1689" i="24"/>
  <c r="S1640" i="24"/>
  <c r="S1659" i="24"/>
  <c r="S1677" i="24"/>
  <c r="S1736" i="24"/>
  <c r="S1704" i="24"/>
  <c r="S1766" i="24"/>
  <c r="S1726" i="24"/>
  <c r="S1795" i="24"/>
  <c r="S1777" i="24"/>
  <c r="S1840" i="24"/>
  <c r="S1798" i="24"/>
  <c r="S1862" i="24"/>
  <c r="S1812" i="24"/>
  <c r="S1876" i="24"/>
  <c r="S1836" i="24"/>
  <c r="S1902" i="24"/>
  <c r="S1869" i="24"/>
  <c r="S1936" i="24"/>
  <c r="S1905" i="24"/>
  <c r="S1918" i="24"/>
  <c r="S1993" i="24"/>
  <c r="S1940" i="24"/>
  <c r="S1963" i="24"/>
  <c r="S1999" i="24"/>
  <c r="S2071" i="24"/>
  <c r="S2009" i="24"/>
  <c r="S2089" i="24"/>
  <c r="S2024" i="24"/>
  <c r="S2104" i="24"/>
  <c r="S2079" i="24"/>
  <c r="S2151" i="24"/>
  <c r="S2095" i="24"/>
  <c r="S2167" i="24"/>
  <c r="S2109" i="24"/>
  <c r="S2182" i="24"/>
  <c r="S2126" i="24"/>
  <c r="S2208" i="24"/>
  <c r="S183" i="24"/>
  <c r="S186" i="24"/>
  <c r="S214" i="24"/>
  <c r="S220" i="24"/>
  <c r="S343" i="24"/>
  <c r="S352" i="24"/>
  <c r="S395" i="24"/>
  <c r="S407" i="24"/>
  <c r="S432" i="24"/>
  <c r="S448" i="24"/>
  <c r="S468" i="24"/>
  <c r="S491" i="24"/>
  <c r="S504" i="24"/>
  <c r="S529" i="24"/>
  <c r="S545" i="24"/>
  <c r="S567" i="24"/>
  <c r="S573" i="24"/>
  <c r="S595" i="24"/>
  <c r="S620" i="24"/>
  <c r="S643" i="24"/>
  <c r="S633" i="24"/>
  <c r="S657" i="24"/>
  <c r="S712" i="24"/>
  <c r="S748" i="24"/>
  <c r="S824" i="24"/>
  <c r="S866" i="24"/>
  <c r="S859" i="24"/>
  <c r="S902" i="24"/>
  <c r="S886" i="24"/>
  <c r="S929" i="24"/>
  <c r="S936" i="24"/>
  <c r="S979" i="24"/>
  <c r="S971" i="24"/>
  <c r="S1014" i="24"/>
  <c r="S984" i="24"/>
  <c r="S1032" i="24"/>
  <c r="S1061" i="24"/>
  <c r="S1116" i="24"/>
  <c r="S175" i="24"/>
  <c r="S222" i="24"/>
  <c r="S357" i="24"/>
  <c r="S366" i="24"/>
  <c r="S377" i="24"/>
  <c r="S401" i="24"/>
  <c r="S413" i="24"/>
  <c r="S580" i="24"/>
  <c r="S606" i="24"/>
  <c r="S623" i="24"/>
  <c r="S646" i="24"/>
  <c r="S732" i="24"/>
  <c r="S769" i="24"/>
  <c r="S808" i="24"/>
  <c r="S855" i="24"/>
  <c r="S910" i="24"/>
  <c r="S953" i="24"/>
  <c r="S975" i="24"/>
  <c r="S1018" i="24"/>
  <c r="S995" i="24"/>
  <c r="S1038" i="24"/>
  <c r="S1087" i="24"/>
  <c r="S1139" i="24"/>
  <c r="S1101" i="24"/>
  <c r="S1159" i="24"/>
  <c r="S1133" i="24"/>
  <c r="S1186" i="24"/>
  <c r="S1202" i="24"/>
  <c r="S1279" i="24"/>
  <c r="S1287" i="24"/>
  <c r="S1307" i="24"/>
  <c r="S1335" i="24"/>
  <c r="S1350" i="24"/>
  <c r="S1364" i="24"/>
  <c r="S1405" i="24"/>
  <c r="S1414" i="24"/>
  <c r="S1446" i="24"/>
  <c r="S1454" i="24"/>
  <c r="S1481" i="24"/>
  <c r="S1499" i="24"/>
  <c r="S1623" i="24"/>
  <c r="S1682" i="24"/>
  <c r="S1636" i="24"/>
  <c r="S1694" i="24"/>
  <c r="S1756" i="24"/>
  <c r="S1785" i="24"/>
  <c r="S1856" i="24"/>
  <c r="S1881" i="24"/>
  <c r="S1934" i="24"/>
  <c r="S2001" i="24"/>
  <c r="S1980" i="24"/>
  <c r="S2050" i="24"/>
  <c r="S2041" i="24"/>
  <c r="S2113" i="24"/>
  <c r="S2096" i="24"/>
  <c r="S2177" i="24"/>
  <c r="S2121" i="24"/>
  <c r="S2141" i="24"/>
  <c r="S1126" i="24"/>
  <c r="S1277" i="24"/>
  <c r="S1296" i="24"/>
  <c r="S1378" i="24"/>
  <c r="S1395" i="24"/>
  <c r="S1452" i="24"/>
  <c r="S1516" i="24"/>
  <c r="S1497" i="24"/>
  <c r="S1561" i="24"/>
  <c r="S1508" i="24"/>
  <c r="S1553" i="24"/>
  <c r="S1617" i="24"/>
  <c r="S1578" i="24"/>
  <c r="S1643" i="24"/>
  <c r="S1626" i="24"/>
  <c r="S1692" i="24"/>
  <c r="S1644" i="24"/>
  <c r="S1703" i="24"/>
  <c r="S1662" i="24"/>
  <c r="S1728" i="24"/>
  <c r="S1679" i="24"/>
  <c r="S1738" i="24"/>
  <c r="S1755" i="24"/>
  <c r="S1818" i="24"/>
  <c r="S1783" i="24"/>
  <c r="S1846" i="24"/>
  <c r="S1800" i="24"/>
  <c r="S1864" i="24"/>
  <c r="S1838" i="24"/>
  <c r="S1904" i="24"/>
  <c r="S1911" i="24"/>
  <c r="S1978" i="24"/>
  <c r="S2038" i="24"/>
  <c r="S2119" i="24"/>
  <c r="S2061" i="24"/>
  <c r="S2101" i="24"/>
  <c r="S2173" i="24"/>
  <c r="S2125" i="24"/>
  <c r="S2198" i="24"/>
  <c r="S2152" i="24"/>
  <c r="S2227" i="24"/>
  <c r="S190" i="24"/>
  <c r="S194" i="24"/>
  <c r="S235" i="24"/>
  <c r="S306" i="24"/>
  <c r="S314" i="24"/>
  <c r="S353" i="24"/>
  <c r="S362" i="24"/>
  <c r="S373" i="24"/>
  <c r="S385" i="24"/>
  <c r="S384" i="24"/>
  <c r="S394" i="24"/>
  <c r="S408" i="24"/>
  <c r="S434" i="24"/>
  <c r="S450" i="24"/>
  <c r="S510" i="24"/>
  <c r="S532" i="24"/>
  <c r="S543" i="24"/>
  <c r="S568" i="24"/>
  <c r="S810" i="24"/>
  <c r="S852" i="24"/>
  <c r="S825" i="24"/>
  <c r="S867" i="24"/>
  <c r="S873" i="24"/>
  <c r="S916" i="24"/>
  <c r="S904" i="24"/>
  <c r="S947" i="24"/>
  <c r="S972" i="24"/>
  <c r="S1015" i="24"/>
  <c r="S987" i="24"/>
  <c r="S1035" i="24"/>
  <c r="S1140" i="24"/>
  <c r="S1200" i="24"/>
  <c r="S1155" i="24"/>
  <c r="S1168" i="24"/>
  <c r="S1229" i="24"/>
  <c r="S1209" i="24"/>
  <c r="S1340" i="24"/>
  <c r="S1361" i="24"/>
  <c r="S1418" i="24"/>
  <c r="S1436" i="24"/>
  <c r="S1445" i="24"/>
  <c r="S1509" i="24"/>
  <c r="S1453" i="24"/>
  <c r="S1521" i="24"/>
  <c r="S1555" i="24"/>
  <c r="S1619" i="24"/>
  <c r="S1579" i="24"/>
  <c r="S1600" i="24"/>
  <c r="S1627" i="24"/>
  <c r="S1693" i="24"/>
  <c r="S1670" i="24"/>
  <c r="S1729" i="24"/>
  <c r="S1683" i="24"/>
  <c r="S1742" i="24"/>
  <c r="S1716" i="24"/>
  <c r="S1778" i="24"/>
  <c r="S1734" i="24"/>
  <c r="S1760" i="24"/>
  <c r="S1823" i="24"/>
  <c r="S1780" i="24"/>
  <c r="S1850" i="24"/>
  <c r="S1879" i="24"/>
  <c r="S1932" i="24"/>
  <c r="S1982" i="24"/>
  <c r="S2062" i="24"/>
  <c r="S2102" i="24"/>
  <c r="S2174" i="24"/>
  <c r="S2156" i="24"/>
  <c r="S239" i="24"/>
  <c r="S241" i="24"/>
  <c r="S264" i="24"/>
  <c r="S266" i="24"/>
  <c r="S307" i="24"/>
  <c r="S315" i="24"/>
  <c r="S399" i="24"/>
  <c r="S411" i="24"/>
  <c r="S474" i="24"/>
  <c r="S494" i="24"/>
  <c r="S514" i="24"/>
  <c r="S536" i="24"/>
  <c r="S578" i="24"/>
  <c r="S604" i="24"/>
  <c r="S637" i="24"/>
  <c r="S661" i="24"/>
  <c r="S722" i="24"/>
  <c r="S758" i="24"/>
  <c r="S874" i="24"/>
  <c r="S917" i="24"/>
  <c r="S908" i="24"/>
  <c r="S951" i="24"/>
  <c r="S973" i="24"/>
  <c r="S1016" i="24"/>
  <c r="S994" i="24"/>
  <c r="S1037" i="24"/>
  <c r="S1141" i="24"/>
  <c r="S1156" i="24"/>
  <c r="S1210" i="24"/>
  <c r="S1257" i="24"/>
  <c r="S1292" i="24"/>
  <c r="S1341" i="24"/>
  <c r="S1404" i="24"/>
  <c r="S1461" i="24"/>
  <c r="S1490" i="24"/>
  <c r="S1554" i="24"/>
  <c r="S1507" i="24"/>
  <c r="S1564" i="24"/>
  <c r="S1546" i="24"/>
  <c r="S1556" i="24"/>
  <c r="S1620" i="24"/>
  <c r="S1572" i="24"/>
  <c r="S1635" i="24"/>
  <c r="S1646" i="24"/>
  <c r="S1705" i="24"/>
  <c r="S1688" i="24"/>
  <c r="S1717" i="24"/>
  <c r="S1779" i="24"/>
  <c r="S1757" i="24"/>
  <c r="S1827" i="24"/>
  <c r="S1789" i="24"/>
  <c r="S1852" i="24"/>
  <c r="S1796" i="24"/>
  <c r="S1867" i="24"/>
  <c r="S1880" i="24"/>
  <c r="S1920" i="24"/>
  <c r="S1987" i="24"/>
  <c r="S1957" i="24"/>
  <c r="S2025" i="24"/>
  <c r="S2036" i="24"/>
  <c r="S2108" i="24"/>
  <c r="S2063" i="24"/>
  <c r="S2087" i="24"/>
  <c r="S2159" i="24"/>
  <c r="S2103" i="24"/>
  <c r="S2175" i="24"/>
  <c r="S2139" i="24"/>
  <c r="S2187" i="24"/>
  <c r="S2273" i="24"/>
  <c r="S2196" i="24"/>
  <c r="S2282" i="24"/>
  <c r="S2213" i="24"/>
  <c r="S2289" i="24"/>
  <c r="S2225" i="24"/>
  <c r="S2301" i="24"/>
  <c r="S2236" i="24"/>
  <c r="S2312" i="24"/>
  <c r="S2244" i="24"/>
  <c r="S2320" i="24"/>
  <c r="S2252" i="24"/>
  <c r="S2329" i="24"/>
  <c r="S2344" i="24"/>
  <c r="S2453" i="24"/>
  <c r="S2383" i="24"/>
  <c r="S2482" i="24"/>
  <c r="S2199" i="24"/>
  <c r="S2275" i="24"/>
  <c r="S2215" i="24"/>
  <c r="S2291" i="24"/>
  <c r="S2241" i="24"/>
  <c r="S2317" i="24"/>
  <c r="S2248" i="24"/>
  <c r="S2325" i="24"/>
  <c r="S2253" i="24"/>
  <c r="S2330" i="24"/>
  <c r="S2261" i="24"/>
  <c r="S2339" i="24"/>
  <c r="S2305" i="24"/>
  <c r="S2384" i="24"/>
  <c r="S2337" i="24"/>
  <c r="S2445" i="24"/>
  <c r="S2345" i="24"/>
  <c r="S2454" i="24"/>
  <c r="S2349" i="24"/>
  <c r="S2458" i="24"/>
  <c r="S2364" i="24"/>
  <c r="S2463" i="24"/>
  <c r="S2368" i="24"/>
  <c r="S2467" i="24"/>
  <c r="S2388" i="24"/>
  <c r="S2488" i="24"/>
  <c r="S2399" i="24"/>
  <c r="S2353" i="24"/>
  <c r="S2452" i="24"/>
  <c r="S2366" i="24"/>
  <c r="S2465" i="24"/>
  <c r="S2403" i="24"/>
  <c r="S2348" i="24"/>
  <c r="S2457" i="24"/>
  <c r="S2397" i="24"/>
  <c r="S2499" i="24"/>
  <c r="S2204" i="24"/>
  <c r="S2280" i="24"/>
  <c r="S2200" i="24"/>
  <c r="S2286" i="24"/>
  <c r="S2216" i="24"/>
  <c r="S2292" i="24"/>
  <c r="S2221" i="24"/>
  <c r="S2297" i="24"/>
  <c r="S2234" i="24"/>
  <c r="S2310" i="24"/>
  <c r="S2232" i="24"/>
  <c r="S2318" i="24"/>
  <c r="S2255" i="24"/>
  <c r="S2332" i="24"/>
  <c r="S2263" i="24"/>
  <c r="S2341" i="24"/>
  <c r="S2306" i="24"/>
  <c r="S2385" i="24"/>
  <c r="S2340" i="24"/>
  <c r="S2449" i="24"/>
  <c r="S2346" i="24"/>
  <c r="S2455" i="24"/>
  <c r="S2360" i="24"/>
  <c r="S2459" i="24"/>
  <c r="S2365" i="24"/>
  <c r="S2464" i="24"/>
  <c r="S2370" i="24"/>
  <c r="S2469" i="24"/>
  <c r="S2468" i="24"/>
  <c r="S2391" i="24"/>
  <c r="S2491" i="24"/>
  <c r="S2402" i="24"/>
  <c r="S2357" i="24"/>
  <c r="S2456" i="24"/>
  <c r="S2379" i="24"/>
  <c r="S2478" i="24"/>
  <c r="S2338" i="24"/>
  <c r="S2431" i="24"/>
  <c r="U2431" i="24" s="1"/>
  <c r="S2362" i="24"/>
  <c r="S2461" i="24"/>
  <c r="S2195" i="24"/>
  <c r="S2281" i="24"/>
  <c r="S2214" i="24"/>
  <c r="S2300" i="24"/>
  <c r="S2235" i="24"/>
  <c r="S2311" i="24"/>
  <c r="S2233" i="24"/>
  <c r="S2319" i="24"/>
  <c r="S2250" i="24"/>
  <c r="S2327" i="24"/>
  <c r="S2247" i="24"/>
  <c r="S2334" i="24"/>
  <c r="S2361" i="24"/>
  <c r="S2460" i="24"/>
  <c r="S2382" i="24"/>
  <c r="S2494" i="24"/>
  <c r="U2494" i="24" s="1"/>
  <c r="S2293" i="24"/>
  <c r="S2371" i="24"/>
  <c r="U2371" i="24" s="1"/>
  <c r="S119" i="24"/>
  <c r="S1622" i="24"/>
  <c r="S1839" i="24"/>
  <c r="S992" i="24"/>
  <c r="S1814" i="24"/>
  <c r="S2046" i="24"/>
  <c r="S1669" i="24"/>
  <c r="S1460" i="24"/>
  <c r="S118" i="24"/>
  <c r="S1147" i="24"/>
  <c r="S1586" i="24"/>
  <c r="S2127" i="24"/>
  <c r="S547" i="24"/>
  <c r="S1176" i="24"/>
  <c r="S1528" i="24"/>
  <c r="S1129" i="24"/>
  <c r="S2034" i="24"/>
  <c r="S2355" i="24"/>
  <c r="S237" i="24"/>
  <c r="S396" i="24"/>
  <c r="S1104" i="24"/>
  <c r="S1231" i="24"/>
  <c r="S1299" i="24"/>
  <c r="S1585" i="24"/>
  <c r="S2206" i="24"/>
  <c r="S309" i="24"/>
  <c r="S1084" i="24"/>
  <c r="S308" i="24"/>
  <c r="S1560" i="24"/>
  <c r="S560" i="24"/>
  <c r="S1515" i="24"/>
  <c r="S1764" i="24"/>
  <c r="S2242" i="24"/>
  <c r="S2210" i="24"/>
  <c r="S561" i="24"/>
  <c r="S1459" i="24"/>
  <c r="S1915" i="24"/>
  <c r="S1472" i="24"/>
  <c r="S1175" i="24"/>
  <c r="S1634" i="24"/>
  <c r="S1972" i="24"/>
  <c r="S2047" i="24"/>
  <c r="S2354" i="24"/>
  <c r="S2219" i="24"/>
  <c r="S1601" i="24"/>
  <c r="S1803" i="24"/>
  <c r="S2069" i="24"/>
  <c r="S2129" i="24"/>
  <c r="S1198" i="24"/>
  <c r="S1254" i="24"/>
  <c r="S1432" i="24"/>
  <c r="S1633" i="24"/>
  <c r="S1221" i="24"/>
  <c r="S231" i="24"/>
  <c r="S1451" i="24"/>
  <c r="S1276" i="24"/>
  <c r="S1284" i="24"/>
  <c r="S1339" i="24"/>
  <c r="S1402" i="24"/>
  <c r="S1663" i="24"/>
  <c r="S1253" i="24"/>
  <c r="S1792" i="24"/>
  <c r="S1580" i="24"/>
  <c r="S154" i="24"/>
  <c r="S1342" i="24"/>
  <c r="S2130" i="24"/>
  <c r="S1885" i="24"/>
  <c r="S1961" i="24"/>
  <c r="S1639" i="24"/>
  <c r="S584" i="24"/>
  <c r="S1195" i="24"/>
  <c r="S224" i="24"/>
  <c r="S2224" i="24"/>
  <c r="S1382" i="24"/>
  <c r="S1435" i="24"/>
  <c r="S1488" i="24"/>
  <c r="S2052" i="24"/>
  <c r="S2243" i="24"/>
  <c r="S1128" i="24"/>
  <c r="S213" i="24"/>
  <c r="S1774" i="24"/>
  <c r="S1797" i="24"/>
  <c r="S469" i="24"/>
  <c r="S1948" i="24"/>
  <c r="S2054" i="24"/>
  <c r="S1582" i="24"/>
  <c r="S2032" i="24"/>
  <c r="S1882" i="24"/>
  <c r="S931" i="24"/>
  <c r="S2133" i="24"/>
  <c r="S2249" i="24"/>
  <c r="S1372" i="24"/>
  <c r="S1628" i="24"/>
  <c r="S1697" i="24"/>
  <c r="S340" i="24"/>
  <c r="S1447" i="24"/>
  <c r="S1455" i="24"/>
  <c r="S1732" i="24"/>
  <c r="S2132" i="24"/>
  <c r="S1922" i="24"/>
  <c r="S2143" i="24"/>
  <c r="S820" i="24"/>
  <c r="S1609" i="24"/>
  <c r="S2053" i="24"/>
  <c r="S100" i="24"/>
  <c r="S1384" i="24"/>
  <c r="S1500" i="24"/>
  <c r="S1666" i="24"/>
  <c r="S1424" i="24"/>
  <c r="S1464" i="24"/>
  <c r="S1536" i="24"/>
  <c r="S1570" i="24"/>
  <c r="S1733" i="24"/>
  <c r="S1865" i="24"/>
  <c r="S1947" i="24"/>
  <c r="S1981" i="24"/>
  <c r="S616" i="24"/>
  <c r="S1333" i="24"/>
  <c r="S2359" i="24"/>
  <c r="S760" i="24"/>
  <c r="S1301" i="24"/>
  <c r="S2010" i="24"/>
  <c r="S1415" i="24"/>
  <c r="S2135" i="24"/>
  <c r="S1524" i="24"/>
  <c r="S1983" i="24"/>
  <c r="S467" i="24"/>
  <c r="S1926" i="24"/>
  <c r="S2067" i="24"/>
  <c r="S2347" i="24"/>
  <c r="S2358" i="24"/>
  <c r="S1477" i="24"/>
  <c r="S134" i="24"/>
  <c r="S1406" i="24"/>
  <c r="S1512" i="24"/>
  <c r="S800" i="24"/>
  <c r="S1077" i="24"/>
  <c r="S1136" i="24"/>
  <c r="S1241" i="24"/>
  <c r="S1211" i="24"/>
  <c r="S1107" i="24"/>
  <c r="S1108" i="24"/>
  <c r="S2000" i="24"/>
  <c r="S393" i="24"/>
  <c r="S1541" i="24"/>
  <c r="S125" i="24"/>
  <c r="S171" i="24"/>
  <c r="S1871" i="24"/>
  <c r="S1334" i="24"/>
  <c r="S259" i="24"/>
  <c r="S371" i="24"/>
  <c r="S431" i="24"/>
  <c r="S1064" i="24"/>
  <c r="S1954" i="24"/>
  <c r="S1218" i="24"/>
  <c r="S1308" i="24"/>
  <c r="S1376" i="24"/>
  <c r="S1430" i="24"/>
  <c r="S2033" i="24"/>
  <c r="S2205" i="24"/>
  <c r="S1127" i="24"/>
  <c r="S2068" i="24"/>
  <c r="S113" i="24"/>
  <c r="S556" i="24"/>
  <c r="S1668" i="24"/>
  <c r="S1400" i="24"/>
  <c r="S1471" i="24"/>
  <c r="S2035" i="24"/>
  <c r="S983" i="24"/>
  <c r="S311" i="24"/>
  <c r="S1259" i="24"/>
  <c r="S1089" i="24"/>
  <c r="S1187" i="24"/>
  <c r="S585" i="24"/>
  <c r="S1213" i="24"/>
  <c r="S210" i="24"/>
  <c r="S1149" i="24"/>
  <c r="S1223" i="24"/>
  <c r="S1998" i="24"/>
  <c r="S2014" i="24"/>
  <c r="S617" i="24"/>
  <c r="S1319" i="24"/>
  <c r="S2017" i="24"/>
  <c r="S1562" i="24"/>
  <c r="S1741" i="24"/>
  <c r="S1787" i="24"/>
  <c r="S1801" i="24"/>
  <c r="S582" i="24"/>
  <c r="S1185" i="24"/>
  <c r="S1563" i="24"/>
  <c r="S1304" i="24"/>
  <c r="S378" i="24"/>
  <c r="S1203" i="24"/>
  <c r="S250" i="24"/>
  <c r="S1178" i="24"/>
  <c r="S1271" i="24"/>
  <c r="S1351" i="24"/>
  <c r="S1315" i="24"/>
  <c r="S1280" i="24"/>
  <c r="S1343" i="24"/>
  <c r="S1383" i="24"/>
  <c r="S805" i="24"/>
  <c r="S216" i="24"/>
  <c r="S1208" i="24"/>
  <c r="S471" i="24"/>
  <c r="S1219" i="24"/>
  <c r="S1228" i="24"/>
  <c r="S507" i="24"/>
  <c r="S120" i="24"/>
  <c r="S1112" i="24"/>
  <c r="I1008" i="21"/>
  <c r="J2467" i="24" s="1"/>
  <c r="AB2362" i="24"/>
  <c r="I1000" i="21"/>
  <c r="J2449" i="24" s="1"/>
  <c r="AB2354" i="24"/>
  <c r="I992" i="21"/>
  <c r="AB2257" i="24"/>
  <c r="I984" i="21"/>
  <c r="J2312" i="24" s="1"/>
  <c r="AB2236" i="24"/>
  <c r="I976" i="21"/>
  <c r="AB2220" i="24"/>
  <c r="I968" i="21"/>
  <c r="AB2200" i="24"/>
  <c r="I960" i="21"/>
  <c r="AB2145" i="24"/>
  <c r="I952" i="21"/>
  <c r="J2201" i="24" s="1"/>
  <c r="AB2133" i="24"/>
  <c r="I944" i="21"/>
  <c r="AB2101" i="24"/>
  <c r="I936" i="21"/>
  <c r="AB2087" i="24"/>
  <c r="I928" i="21"/>
  <c r="AB2076" i="24"/>
  <c r="I920" i="21"/>
  <c r="AB2056" i="24"/>
  <c r="I912" i="21"/>
  <c r="AB2046" i="24"/>
  <c r="I904" i="21"/>
  <c r="AB2031" i="24"/>
  <c r="I896" i="21"/>
  <c r="AB2007" i="24"/>
  <c r="I888" i="21"/>
  <c r="J2064" i="24" s="1"/>
  <c r="AB1997" i="24"/>
  <c r="I880" i="21"/>
  <c r="AB1963" i="24"/>
  <c r="I872" i="21"/>
  <c r="AB1954" i="24"/>
  <c r="I864" i="21"/>
  <c r="AB1923" i="24"/>
  <c r="I856" i="21"/>
  <c r="J1895" i="24" s="1"/>
  <c r="AB1895" i="24"/>
  <c r="I848" i="21"/>
  <c r="J1944" i="24" s="1"/>
  <c r="AB1882" i="24"/>
  <c r="I844" i="21"/>
  <c r="AB1874" i="24"/>
  <c r="I836" i="21"/>
  <c r="AB1820" i="24"/>
  <c r="I828" i="21"/>
  <c r="AB1810" i="24"/>
  <c r="I820" i="21"/>
  <c r="AB1797" i="24"/>
  <c r="I812" i="21"/>
  <c r="AB1788" i="24"/>
  <c r="I804" i="21"/>
  <c r="AB1777" i="24"/>
  <c r="I796" i="21"/>
  <c r="J1831" i="24" s="1"/>
  <c r="AB1762" i="24"/>
  <c r="I788" i="21"/>
  <c r="AB1753" i="24"/>
  <c r="I780" i="21"/>
  <c r="AB1744" i="24"/>
  <c r="I772" i="21"/>
  <c r="AB1732" i="24"/>
  <c r="I764" i="21"/>
  <c r="AB1707" i="24"/>
  <c r="I756" i="21"/>
  <c r="J1678" i="24" s="1"/>
  <c r="AB1678" i="24"/>
  <c r="I744" i="21"/>
  <c r="AB1663" i="24"/>
  <c r="I736" i="21"/>
  <c r="AB1634" i="24"/>
  <c r="I728" i="21"/>
  <c r="J1681" i="24" s="1"/>
  <c r="AB1616" i="24"/>
  <c r="I720" i="21"/>
  <c r="AB1592" i="24"/>
  <c r="I712" i="21"/>
  <c r="AB1582" i="24"/>
  <c r="I704" i="21"/>
  <c r="AB1573" i="24"/>
  <c r="I700" i="21"/>
  <c r="AB1568" i="24"/>
  <c r="I692" i="21"/>
  <c r="AB1547" i="24"/>
  <c r="I684" i="21"/>
  <c r="AB1529" i="24"/>
  <c r="I676" i="21"/>
  <c r="AB1517" i="24"/>
  <c r="I668" i="21"/>
  <c r="AB1504" i="24"/>
  <c r="I660" i="21"/>
  <c r="AB1494" i="24"/>
  <c r="I652" i="21"/>
  <c r="AB1480" i="24"/>
  <c r="I644" i="21"/>
  <c r="AB1462" i="24"/>
  <c r="I636" i="21"/>
  <c r="AB1454" i="24"/>
  <c r="I628" i="21"/>
  <c r="AB1444" i="24"/>
  <c r="I620" i="21"/>
  <c r="AB1432" i="24"/>
  <c r="I612" i="21"/>
  <c r="AB1415" i="24"/>
  <c r="I604" i="21"/>
  <c r="AB1405" i="24"/>
  <c r="I596" i="21"/>
  <c r="AB1396" i="24"/>
  <c r="I588" i="21"/>
  <c r="AB1382" i="24"/>
  <c r="I580" i="21"/>
  <c r="AB1372" i="24"/>
  <c r="I572" i="21"/>
  <c r="AB1351" i="24"/>
  <c r="I564" i="21"/>
  <c r="AB1342" i="24"/>
  <c r="I556" i="21"/>
  <c r="AB1328" i="24"/>
  <c r="I548" i="21"/>
  <c r="AB1315" i="24"/>
  <c r="I540" i="21"/>
  <c r="J1354" i="24" s="1"/>
  <c r="AB1305" i="24"/>
  <c r="I532" i="21"/>
  <c r="AB1295" i="24"/>
  <c r="I524" i="21"/>
  <c r="AB1286" i="24"/>
  <c r="I512" i="21"/>
  <c r="AB1274" i="24"/>
  <c r="I504" i="21"/>
  <c r="AB1260" i="24"/>
  <c r="I496" i="21"/>
  <c r="J1310" i="24" s="1"/>
  <c r="AB1249" i="24"/>
  <c r="I488" i="21"/>
  <c r="AB1238" i="24"/>
  <c r="I480" i="21"/>
  <c r="AB1230" i="24"/>
  <c r="I472" i="21"/>
  <c r="AB1221" i="24"/>
  <c r="I464" i="21"/>
  <c r="AB1212" i="24"/>
  <c r="I460" i="21"/>
  <c r="AB1207" i="24"/>
  <c r="I452" i="21"/>
  <c r="J1191" i="24" s="1"/>
  <c r="AB1198" i="24"/>
  <c r="I440" i="21"/>
  <c r="AB1179" i="24"/>
  <c r="I432" i="21"/>
  <c r="AB1170" i="24"/>
  <c r="I424" i="21"/>
  <c r="AB1155" i="24"/>
  <c r="I416" i="21"/>
  <c r="AB1139" i="24"/>
  <c r="I408" i="21"/>
  <c r="AB1128" i="24"/>
  <c r="I400" i="21"/>
  <c r="AB1116" i="24"/>
  <c r="I392" i="21"/>
  <c r="AB1107" i="24"/>
  <c r="I384" i="21"/>
  <c r="AB1091" i="24"/>
  <c r="I376" i="21"/>
  <c r="AB1077" i="24"/>
  <c r="I368" i="21"/>
  <c r="J1063" i="24" s="1"/>
  <c r="AB1063" i="24"/>
  <c r="I360" i="21"/>
  <c r="AB990" i="24"/>
  <c r="I352" i="21"/>
  <c r="AB973" i="24"/>
  <c r="I344" i="21"/>
  <c r="AB957" i="24"/>
  <c r="I336" i="21"/>
  <c r="AB942" i="24"/>
  <c r="I328" i="21"/>
  <c r="AB928" i="24"/>
  <c r="I320" i="21"/>
  <c r="AB901" i="24"/>
  <c r="I312" i="21"/>
  <c r="J912" i="24" s="1"/>
  <c r="AB876" i="24"/>
  <c r="I304" i="21"/>
  <c r="J838" i="24" s="1"/>
  <c r="AB838" i="24"/>
  <c r="I296" i="21"/>
  <c r="J852" i="24" s="1"/>
  <c r="AB804" i="24"/>
  <c r="I288" i="21"/>
  <c r="AB765" i="24"/>
  <c r="I277" i="21"/>
  <c r="J734" i="24" s="1"/>
  <c r="AB694" i="24"/>
  <c r="I269" i="21"/>
  <c r="AB650" i="24"/>
  <c r="I261" i="21"/>
  <c r="J622" i="24" s="1"/>
  <c r="AB622" i="24"/>
  <c r="I253" i="21"/>
  <c r="AB597" i="24"/>
  <c r="I245" i="21"/>
  <c r="AB583" i="24"/>
  <c r="I237" i="21"/>
  <c r="AB565" i="24"/>
  <c r="I229" i="21"/>
  <c r="J567" i="24" s="1"/>
  <c r="AB552" i="24"/>
  <c r="I221" i="21"/>
  <c r="AB531" i="24"/>
  <c r="I213" i="21"/>
  <c r="AB503" i="24"/>
  <c r="I201" i="21"/>
  <c r="J460" i="24" s="1"/>
  <c r="AB450" i="24"/>
  <c r="I193" i="21"/>
  <c r="AB396" i="24"/>
  <c r="I185" i="21"/>
  <c r="AB385" i="24"/>
  <c r="I177" i="21"/>
  <c r="AB375" i="24"/>
  <c r="I169" i="21"/>
  <c r="AB361" i="24"/>
  <c r="I161" i="21"/>
  <c r="J351" i="24" s="1"/>
  <c r="AB342" i="24"/>
  <c r="I153" i="21"/>
  <c r="AB307" i="24"/>
  <c r="I145" i="21"/>
  <c r="J282" i="24" s="1"/>
  <c r="AB282" i="24"/>
  <c r="I137" i="21"/>
  <c r="AB262" i="24"/>
  <c r="I129" i="21"/>
  <c r="AB249" i="24"/>
  <c r="I121" i="21"/>
  <c r="AB236" i="24"/>
  <c r="I113" i="21"/>
  <c r="AB221" i="24"/>
  <c r="I105" i="21"/>
  <c r="AB212" i="24"/>
  <c r="I97" i="21"/>
  <c r="AB196" i="24"/>
  <c r="I89" i="21"/>
  <c r="AB182" i="24"/>
  <c r="I81" i="21"/>
  <c r="AB172" i="24"/>
  <c r="I73" i="21"/>
  <c r="AB147" i="24"/>
  <c r="I65" i="21"/>
  <c r="AB129" i="24"/>
  <c r="I57" i="21"/>
  <c r="J116" i="24" s="1"/>
  <c r="AB118" i="24"/>
  <c r="I49" i="21"/>
  <c r="AB95" i="24"/>
  <c r="I41" i="21"/>
  <c r="AB83" i="24"/>
  <c r="I33" i="21"/>
  <c r="AB67" i="24"/>
  <c r="I29" i="21"/>
  <c r="AB58" i="24"/>
  <c r="I25" i="21"/>
  <c r="AB50" i="24"/>
  <c r="I21" i="21"/>
  <c r="AB36" i="24"/>
  <c r="I17" i="21"/>
  <c r="J29" i="24" s="1"/>
  <c r="AB29" i="24"/>
  <c r="I13" i="21"/>
  <c r="AB25" i="24"/>
  <c r="I9" i="21"/>
  <c r="J15" i="24" s="1"/>
  <c r="AB15" i="24"/>
  <c r="I5" i="21"/>
  <c r="AB10" i="24"/>
  <c r="I284" i="21"/>
  <c r="AB2399" i="24"/>
  <c r="I1011" i="21"/>
  <c r="J2471" i="24" s="1"/>
  <c r="AB2366" i="24"/>
  <c r="I1007" i="21"/>
  <c r="J2466" i="24" s="1"/>
  <c r="AB2361" i="24"/>
  <c r="I1003" i="21"/>
  <c r="AB2357" i="24"/>
  <c r="I999" i="21"/>
  <c r="J2448" i="24" s="1"/>
  <c r="AB2353" i="24"/>
  <c r="I995" i="21"/>
  <c r="J2267" i="24" s="1"/>
  <c r="AB2267" i="24"/>
  <c r="I991" i="21"/>
  <c r="AB2256" i="24"/>
  <c r="I987" i="21"/>
  <c r="AB2245" i="24"/>
  <c r="I983" i="21"/>
  <c r="AB2235" i="24"/>
  <c r="I979" i="21"/>
  <c r="AB2229" i="24"/>
  <c r="I975" i="21"/>
  <c r="AB2216" i="24"/>
  <c r="I971" i="21"/>
  <c r="J2279" i="24" s="1"/>
  <c r="AB2207" i="24"/>
  <c r="I967" i="21"/>
  <c r="J2180" i="24" s="1"/>
  <c r="AB2180" i="24"/>
  <c r="I963" i="21"/>
  <c r="AB2157" i="24"/>
  <c r="I959" i="21"/>
  <c r="J2223" i="24" s="1"/>
  <c r="AB2144" i="24"/>
  <c r="I955" i="21"/>
  <c r="AB2137" i="24"/>
  <c r="I951" i="21"/>
  <c r="J2191" i="24" s="1"/>
  <c r="AB2123" i="24"/>
  <c r="I947" i="21"/>
  <c r="J2183" i="24" s="1"/>
  <c r="AB2105" i="24"/>
  <c r="I943" i="21"/>
  <c r="AB2100" i="24"/>
  <c r="I939" i="21"/>
  <c r="AB2095" i="24"/>
  <c r="I935" i="21"/>
  <c r="AB2086" i="24"/>
  <c r="I931" i="21"/>
  <c r="AB2080" i="24"/>
  <c r="I927" i="21"/>
  <c r="AB2070" i="24"/>
  <c r="I923" i="21"/>
  <c r="J2063" i="24" s="1"/>
  <c r="AB2063" i="24"/>
  <c r="I919" i="21"/>
  <c r="AB2055" i="24"/>
  <c r="I915" i="21"/>
  <c r="J2117" i="24" s="1"/>
  <c r="AB2050" i="24"/>
  <c r="I911" i="21"/>
  <c r="AB2043" i="24"/>
  <c r="I907" i="21"/>
  <c r="AB2035" i="24"/>
  <c r="I903" i="21"/>
  <c r="AB2030" i="24"/>
  <c r="I899" i="21"/>
  <c r="J2014" i="24" s="1"/>
  <c r="AB2014" i="24"/>
  <c r="I895" i="21"/>
  <c r="AB2006" i="24"/>
  <c r="I891" i="21"/>
  <c r="AB2000" i="24"/>
  <c r="I887" i="21"/>
  <c r="J1986" i="24" s="1"/>
  <c r="AB1994" i="24"/>
  <c r="I883" i="21"/>
  <c r="AB1976" i="24"/>
  <c r="I879" i="21"/>
  <c r="J1962" i="24" s="1"/>
  <c r="AB1962" i="24"/>
  <c r="I875" i="21"/>
  <c r="AB1957" i="24"/>
  <c r="I871" i="21"/>
  <c r="AB1948" i="24"/>
  <c r="I867" i="21"/>
  <c r="J1995" i="24" s="1"/>
  <c r="AB1933" i="24"/>
  <c r="I863" i="21"/>
  <c r="J1983" i="24" s="1"/>
  <c r="AB1921" i="24"/>
  <c r="I859" i="21"/>
  <c r="AB1904" i="24"/>
  <c r="I855" i="21"/>
  <c r="AB1894" i="24"/>
  <c r="I851" i="21"/>
  <c r="AB1888" i="24"/>
  <c r="I847" i="21"/>
  <c r="AB1881" i="24"/>
  <c r="I843" i="21"/>
  <c r="J1931" i="24" s="1"/>
  <c r="AB1869" i="24"/>
  <c r="I839" i="21"/>
  <c r="AB1841" i="24"/>
  <c r="I835" i="21"/>
  <c r="J1889" i="24" s="1"/>
  <c r="AB1819" i="24"/>
  <c r="I831" i="21"/>
  <c r="J1885" i="24" s="1"/>
  <c r="AB1815" i="24"/>
  <c r="I827" i="21"/>
  <c r="AB1808" i="24"/>
  <c r="I823" i="21"/>
  <c r="J1870" i="24" s="1"/>
  <c r="AB1800" i="24"/>
  <c r="I819" i="21"/>
  <c r="AB1796" i="24"/>
  <c r="I815" i="21"/>
  <c r="AB1791" i="24"/>
  <c r="I811" i="21"/>
  <c r="AB1787" i="24"/>
  <c r="I807" i="21"/>
  <c r="AB1780" i="24"/>
  <c r="I803" i="21"/>
  <c r="AB1774" i="24"/>
  <c r="I799" i="21"/>
  <c r="J1835" i="24" s="1"/>
  <c r="AB1766" i="24"/>
  <c r="I795" i="21"/>
  <c r="J1830" i="24" s="1"/>
  <c r="AB1761" i="24"/>
  <c r="I791" i="21"/>
  <c r="J1756" i="24" s="1"/>
  <c r="AB1756" i="24"/>
  <c r="I787" i="21"/>
  <c r="J1752" i="24" s="1"/>
  <c r="AB1752" i="24"/>
  <c r="I783" i="21"/>
  <c r="J1748" i="24" s="1"/>
  <c r="AB1748" i="24"/>
  <c r="I779" i="21"/>
  <c r="AB1743" i="24"/>
  <c r="I775" i="21"/>
  <c r="J1802" i="24" s="1"/>
  <c r="AB1739" i="24"/>
  <c r="I771" i="21"/>
  <c r="AB1731" i="24"/>
  <c r="I767" i="21"/>
  <c r="J1715" i="24" s="1"/>
  <c r="AB1722" i="24"/>
  <c r="I763" i="21"/>
  <c r="AB1706" i="24"/>
  <c r="I759" i="21"/>
  <c r="AB1701" i="24"/>
  <c r="I755" i="21"/>
  <c r="AB1677" i="24"/>
  <c r="I751" i="21"/>
  <c r="J1673" i="24" s="1"/>
  <c r="AB1673" i="24"/>
  <c r="I747" i="21"/>
  <c r="AB1667" i="24"/>
  <c r="I743" i="21"/>
  <c r="AB1660" i="24"/>
  <c r="I739" i="21"/>
  <c r="AB1639" i="24"/>
  <c r="I735" i="21"/>
  <c r="J1696" i="24" s="1"/>
  <c r="AB1631" i="24"/>
  <c r="I731" i="21"/>
  <c r="AB1626" i="24"/>
  <c r="I727" i="21"/>
  <c r="AB1612" i="24"/>
  <c r="I723" i="21"/>
  <c r="AB1607" i="24"/>
  <c r="I719" i="21"/>
  <c r="J1655" i="24" s="1"/>
  <c r="AB1591" i="24"/>
  <c r="I715" i="21"/>
  <c r="AB1586" i="24"/>
  <c r="I711" i="21"/>
  <c r="AB1581" i="24"/>
  <c r="I707" i="21"/>
  <c r="AB1577" i="24"/>
  <c r="I703" i="21"/>
  <c r="AB1571" i="24"/>
  <c r="I699" i="21"/>
  <c r="J1620" i="24" s="1"/>
  <c r="AB1567" i="24"/>
  <c r="I695" i="21"/>
  <c r="AB1550" i="24"/>
  <c r="I691" i="21"/>
  <c r="AB1546" i="24"/>
  <c r="I687" i="21"/>
  <c r="J1599" i="24" s="1"/>
  <c r="AB1536" i="24"/>
  <c r="I683" i="21"/>
  <c r="AB1528" i="24"/>
  <c r="I679" i="21"/>
  <c r="AB1524" i="24"/>
  <c r="I675" i="21"/>
  <c r="AB1515" i="24"/>
  <c r="I671" i="21"/>
  <c r="AB1511" i="24"/>
  <c r="I667" i="21"/>
  <c r="AB1503" i="24"/>
  <c r="I663" i="21"/>
  <c r="AB1497" i="24"/>
  <c r="I659" i="21"/>
  <c r="AB1492" i="24"/>
  <c r="I655" i="21"/>
  <c r="J1484" i="24" s="1"/>
  <c r="AB1484" i="24"/>
  <c r="I651" i="21"/>
  <c r="AB1479" i="24"/>
  <c r="I647" i="21"/>
  <c r="AB1471" i="24"/>
  <c r="I643" i="21"/>
  <c r="AB1461" i="24"/>
  <c r="I639" i="21"/>
  <c r="J1520" i="24" s="1"/>
  <c r="AB1457" i="24"/>
  <c r="I635" i="21"/>
  <c r="AB1453" i="24"/>
  <c r="I631" i="21"/>
  <c r="AB1448" i="24"/>
  <c r="I627" i="21"/>
  <c r="AB1442" i="24"/>
  <c r="I623" i="21"/>
  <c r="AB1437" i="24"/>
  <c r="I619" i="21"/>
  <c r="AB1430" i="24"/>
  <c r="I615" i="21"/>
  <c r="AB1423" i="24"/>
  <c r="I611" i="21"/>
  <c r="AB1413" i="24"/>
  <c r="I607" i="21"/>
  <c r="J1466" i="24" s="1"/>
  <c r="AB1409" i="24"/>
  <c r="I603" i="21"/>
  <c r="AB1404" i="24"/>
  <c r="I599" i="21"/>
  <c r="J1392" i="24" s="1"/>
  <c r="AB1399" i="24"/>
  <c r="I595" i="21"/>
  <c r="AB1395" i="24"/>
  <c r="I591" i="21"/>
  <c r="AB1386" i="24"/>
  <c r="I587" i="21"/>
  <c r="AB1381" i="24"/>
  <c r="I583" i="21"/>
  <c r="AB1376" i="24"/>
  <c r="I579" i="21"/>
  <c r="AB1371" i="24"/>
  <c r="I575" i="21"/>
  <c r="AB1358" i="24"/>
  <c r="I571" i="21"/>
  <c r="J1401" i="24" s="1"/>
  <c r="AB1350" i="24"/>
  <c r="I567" i="21"/>
  <c r="AB1346" i="24"/>
  <c r="I563" i="21"/>
  <c r="AB1341" i="24"/>
  <c r="I559" i="21"/>
  <c r="AB1332" i="24"/>
  <c r="I555" i="21"/>
  <c r="AB1327" i="24"/>
  <c r="I551" i="21"/>
  <c r="J1319" i="24" s="1"/>
  <c r="AB1319" i="24"/>
  <c r="I547" i="21"/>
  <c r="AB1314" i="24"/>
  <c r="I543" i="21"/>
  <c r="AB1309" i="24"/>
  <c r="I539" i="21"/>
  <c r="AB1304" i="24"/>
  <c r="I535" i="21"/>
  <c r="AB1298" i="24"/>
  <c r="I531" i="21"/>
  <c r="AB1294" i="24"/>
  <c r="I527" i="21"/>
  <c r="AB1289" i="24"/>
  <c r="I523" i="21"/>
  <c r="AB1285" i="24"/>
  <c r="I519" i="21"/>
  <c r="AB1281" i="24"/>
  <c r="I515" i="21"/>
  <c r="AB1277" i="24"/>
  <c r="I511" i="21"/>
  <c r="AB1273" i="24"/>
  <c r="I507" i="21"/>
  <c r="AB1265" i="24"/>
  <c r="I503" i="21"/>
  <c r="AB1259" i="24"/>
  <c r="I499" i="21"/>
  <c r="J1303" i="24" s="1"/>
  <c r="AB1254" i="24"/>
  <c r="I495" i="21"/>
  <c r="J1246" i="24" s="1"/>
  <c r="AB1246" i="24"/>
  <c r="I491" i="21"/>
  <c r="AB1241" i="24"/>
  <c r="I487" i="21"/>
  <c r="AB1237" i="24"/>
  <c r="I483" i="21"/>
  <c r="AB1233" i="24"/>
  <c r="I479" i="21"/>
  <c r="AB1229" i="24"/>
  <c r="I475" i="21"/>
  <c r="AB1224" i="24"/>
  <c r="I471" i="21"/>
  <c r="AB1220" i="24"/>
  <c r="I467" i="21"/>
  <c r="AB1216" i="24"/>
  <c r="I463" i="21"/>
  <c r="AB1211" i="24"/>
  <c r="I459" i="21"/>
  <c r="AB1206" i="24"/>
  <c r="I455" i="21"/>
  <c r="J1202" i="24" s="1"/>
  <c r="AB1202" i="24"/>
  <c r="I451" i="21"/>
  <c r="AB1197" i="24"/>
  <c r="I447" i="21"/>
  <c r="AB1188" i="24"/>
  <c r="I443" i="21"/>
  <c r="AB1184" i="24"/>
  <c r="I439" i="21"/>
  <c r="AB1178" i="24"/>
  <c r="I435" i="21"/>
  <c r="AB1174" i="24"/>
  <c r="I431" i="21"/>
  <c r="AB1166" i="24"/>
  <c r="I427" i="21"/>
  <c r="J1159" i="24" s="1"/>
  <c r="AB1159" i="24"/>
  <c r="I423" i="21"/>
  <c r="AB1154" i="24"/>
  <c r="I419" i="21"/>
  <c r="AB1147" i="24"/>
  <c r="I415" i="21"/>
  <c r="AB1136" i="24"/>
  <c r="I411" i="21"/>
  <c r="AB1132" i="24"/>
  <c r="I407" i="21"/>
  <c r="AB1127" i="24"/>
  <c r="I403" i="21"/>
  <c r="AB1119" i="24"/>
  <c r="I399" i="21"/>
  <c r="AB1115" i="24"/>
  <c r="I395" i="21"/>
  <c r="J1110" i="24" s="1"/>
  <c r="AB1110" i="24"/>
  <c r="I391" i="21"/>
  <c r="AB1104" i="24"/>
  <c r="I387" i="21"/>
  <c r="J1090" i="24" s="1"/>
  <c r="AB1096" i="24"/>
  <c r="I383" i="21"/>
  <c r="J1089" i="24" s="1"/>
  <c r="AB1089" i="24"/>
  <c r="I379" i="21"/>
  <c r="J1083" i="24" s="1"/>
  <c r="AB1083" i="24"/>
  <c r="I375" i="21"/>
  <c r="J1076" i="24" s="1"/>
  <c r="AB1076" i="24"/>
  <c r="I371" i="21"/>
  <c r="J1066" i="24" s="1"/>
  <c r="AB1071" i="24"/>
  <c r="I367" i="21"/>
  <c r="J1057" i="24" s="1"/>
  <c r="AB1057" i="24"/>
  <c r="I363" i="21"/>
  <c r="AB994" i="24"/>
  <c r="I359" i="21"/>
  <c r="AB989" i="24"/>
  <c r="I355" i="21"/>
  <c r="AB980" i="24"/>
  <c r="I351" i="21"/>
  <c r="AB972" i="24"/>
  <c r="I347" i="21"/>
  <c r="AB965" i="24"/>
  <c r="I343" i="21"/>
  <c r="AB956" i="24"/>
  <c r="I339" i="21"/>
  <c r="J944" i="24" s="1"/>
  <c r="AB949" i="24"/>
  <c r="I335" i="21"/>
  <c r="AB940" i="24"/>
  <c r="I331" i="21"/>
  <c r="J982" i="24" s="1"/>
  <c r="AB933" i="24"/>
  <c r="I327" i="21"/>
  <c r="J922" i="24" s="1"/>
  <c r="AB927" i="24"/>
  <c r="I323" i="21"/>
  <c r="AB916" i="24"/>
  <c r="I319" i="21"/>
  <c r="AB892" i="24"/>
  <c r="I315" i="21"/>
  <c r="AB883" i="24"/>
  <c r="I311" i="21"/>
  <c r="AB875" i="24"/>
  <c r="I307" i="21"/>
  <c r="AB858" i="24"/>
  <c r="I303" i="21"/>
  <c r="AB823" i="24"/>
  <c r="I299" i="21"/>
  <c r="J847" i="24" s="1"/>
  <c r="AB812" i="24"/>
  <c r="I295" i="21"/>
  <c r="AB802" i="24"/>
  <c r="I291" i="21"/>
  <c r="AB783" i="24"/>
  <c r="I280" i="21"/>
  <c r="J785" i="24" s="1"/>
  <c r="AB753" i="24"/>
  <c r="I276" i="21"/>
  <c r="AB685" i="24"/>
  <c r="I272" i="21"/>
  <c r="AB666" i="24"/>
  <c r="I268" i="21"/>
  <c r="AB645" i="24"/>
  <c r="I264" i="21"/>
  <c r="AB627" i="24"/>
  <c r="I260" i="21"/>
  <c r="AB621" i="24"/>
  <c r="I256" i="21"/>
  <c r="AB616" i="24"/>
  <c r="I252" i="21"/>
  <c r="AB591" i="24"/>
  <c r="I248" i="21"/>
  <c r="AB586" i="24"/>
  <c r="I244" i="21"/>
  <c r="AB582" i="24"/>
  <c r="I240" i="21"/>
  <c r="AB569" i="24"/>
  <c r="I236" i="21"/>
  <c r="AB564" i="24"/>
  <c r="I232" i="21"/>
  <c r="AB559" i="24"/>
  <c r="I228" i="21"/>
  <c r="AB550" i="24"/>
  <c r="I224" i="21"/>
  <c r="J538" i="24" s="1"/>
  <c r="AB541" i="24"/>
  <c r="I220" i="21"/>
  <c r="J545" i="24" s="1"/>
  <c r="AB530" i="24"/>
  <c r="I216" i="21"/>
  <c r="AB507" i="24"/>
  <c r="I212" i="21"/>
  <c r="J502" i="24" s="1"/>
  <c r="AB502" i="24"/>
  <c r="I208" i="21"/>
  <c r="AB493" i="24"/>
  <c r="I204" i="21"/>
  <c r="J485" i="24" s="1"/>
  <c r="AB472" i="24"/>
  <c r="I200" i="21"/>
  <c r="J443" i="24" s="1"/>
  <c r="AB434" i="24"/>
  <c r="I196" i="21"/>
  <c r="J421" i="24" s="1"/>
  <c r="AB403" i="24"/>
  <c r="I192" i="21"/>
  <c r="AB395" i="24"/>
  <c r="I188" i="21"/>
  <c r="AB389" i="24"/>
  <c r="I184" i="21"/>
  <c r="AB384" i="24"/>
  <c r="I180" i="21"/>
  <c r="AB379" i="24"/>
  <c r="I176" i="21"/>
  <c r="AB373" i="24"/>
  <c r="I172" i="21"/>
  <c r="AB364" i="24"/>
  <c r="I168" i="21"/>
  <c r="AB356" i="24"/>
  <c r="I164" i="21"/>
  <c r="J347" i="24" s="1"/>
  <c r="AB347" i="24"/>
  <c r="I160" i="21"/>
  <c r="AB341" i="24"/>
  <c r="I156" i="21"/>
  <c r="AB311" i="24"/>
  <c r="I152" i="21"/>
  <c r="J322" i="24" s="1"/>
  <c r="AB306" i="24"/>
  <c r="I148" i="21"/>
  <c r="J303" i="24" s="1"/>
  <c r="AB288" i="24"/>
  <c r="I144" i="21"/>
  <c r="AB280" i="24"/>
  <c r="I140" i="21"/>
  <c r="AB266" i="24"/>
  <c r="I136" i="21"/>
  <c r="J272" i="24" s="1"/>
  <c r="AB261" i="24"/>
  <c r="I132" i="21"/>
  <c r="AB252" i="24"/>
  <c r="I128" i="21"/>
  <c r="J246" i="24" s="1"/>
  <c r="AB248" i="24"/>
  <c r="I124" i="21"/>
  <c r="AB239" i="24"/>
  <c r="I120" i="21"/>
  <c r="J244" i="24" s="1"/>
  <c r="AB233" i="24"/>
  <c r="I116" i="21"/>
  <c r="AB226" i="24"/>
  <c r="I112" i="21"/>
  <c r="AB220" i="24"/>
  <c r="I108" i="21"/>
  <c r="AB216" i="24"/>
  <c r="I104" i="21"/>
  <c r="AB203" i="24"/>
  <c r="I100" i="21"/>
  <c r="J199" i="24" s="1"/>
  <c r="AB199" i="24"/>
  <c r="I96" i="21"/>
  <c r="AB194" i="24"/>
  <c r="I92" i="21"/>
  <c r="AB189" i="24"/>
  <c r="I88" i="21"/>
  <c r="AB180" i="24"/>
  <c r="I84" i="21"/>
  <c r="AB175" i="24"/>
  <c r="I80" i="21"/>
  <c r="AB171" i="24"/>
  <c r="I76" i="21"/>
  <c r="AB156" i="24"/>
  <c r="I72" i="21"/>
  <c r="J143" i="24" s="1"/>
  <c r="AB145" i="24"/>
  <c r="I68" i="21"/>
  <c r="AB134" i="24"/>
  <c r="I64" i="21"/>
  <c r="AB127" i="24"/>
  <c r="I60" i="21"/>
  <c r="J121" i="24" s="1"/>
  <c r="AB121" i="24"/>
  <c r="I56" i="21"/>
  <c r="AB113" i="24"/>
  <c r="I52" i="21"/>
  <c r="AB100" i="24"/>
  <c r="I48" i="21"/>
  <c r="AB94" i="24"/>
  <c r="I44" i="21"/>
  <c r="AB86" i="24"/>
  <c r="I40" i="21"/>
  <c r="J81" i="24" s="1"/>
  <c r="AB81" i="24"/>
  <c r="I36" i="21"/>
  <c r="AB72" i="24"/>
  <c r="I32" i="21"/>
  <c r="J66" i="24" s="1"/>
  <c r="AB66" i="24"/>
  <c r="I28" i="21"/>
  <c r="J57" i="24" s="1"/>
  <c r="AB57" i="24"/>
  <c r="I24" i="21"/>
  <c r="J46" i="24" s="1"/>
  <c r="AB46" i="24"/>
  <c r="I20" i="21"/>
  <c r="AB33" i="24"/>
  <c r="I16" i="21"/>
  <c r="AB28" i="24"/>
  <c r="I12" i="21"/>
  <c r="AB24" i="24"/>
  <c r="I8" i="21"/>
  <c r="J14" i="24" s="1"/>
  <c r="U14" i="24" s="1"/>
  <c r="AB14" i="24"/>
  <c r="I4" i="21"/>
  <c r="AB8" i="24"/>
  <c r="S261" i="24"/>
  <c r="S2197" i="24"/>
  <c r="S94" i="24"/>
  <c r="S172" i="24"/>
  <c r="I1010" i="21"/>
  <c r="J2469" i="24" s="1"/>
  <c r="AB2364" i="24"/>
  <c r="I1002" i="21"/>
  <c r="J2451" i="24" s="1"/>
  <c r="AB2356" i="24"/>
  <c r="I994" i="21"/>
  <c r="J2345" i="24" s="1"/>
  <c r="AB2261" i="24"/>
  <c r="I986" i="21"/>
  <c r="J2326" i="24" s="1"/>
  <c r="AB2244" i="24"/>
  <c r="I978" i="21"/>
  <c r="AB2225" i="24"/>
  <c r="I970" i="21"/>
  <c r="J2286" i="24" s="1"/>
  <c r="AB2204" i="24"/>
  <c r="I962" i="21"/>
  <c r="AB2156" i="24"/>
  <c r="I954" i="21"/>
  <c r="AB2136" i="24"/>
  <c r="I946" i="21"/>
  <c r="J2181" i="24" s="1"/>
  <c r="AB2103" i="24"/>
  <c r="I938" i="21"/>
  <c r="J2161" i="24" s="1"/>
  <c r="AB2094" i="24"/>
  <c r="I930" i="21"/>
  <c r="AB2078" i="24"/>
  <c r="I922" i="21"/>
  <c r="AB2062" i="24"/>
  <c r="I914" i="21"/>
  <c r="J2116" i="24" s="1"/>
  <c r="AB2049" i="24"/>
  <c r="I906" i="21"/>
  <c r="J2111" i="24" s="1"/>
  <c r="AB2033" i="24"/>
  <c r="I894" i="21"/>
  <c r="J2005" i="24" s="1"/>
  <c r="AB2005" i="24"/>
  <c r="I886" i="21"/>
  <c r="AB1993" i="24"/>
  <c r="I878" i="21"/>
  <c r="J1961" i="24" s="1"/>
  <c r="AB1961" i="24"/>
  <c r="I874" i="21"/>
  <c r="AB1956" i="24"/>
  <c r="I870" i="21"/>
  <c r="J2022" i="24" s="1"/>
  <c r="AB1947" i="24"/>
  <c r="I866" i="21"/>
  <c r="AB1926" i="24"/>
  <c r="I862" i="21"/>
  <c r="J1982" i="24" s="1"/>
  <c r="AB1920" i="24"/>
  <c r="I858" i="21"/>
  <c r="J1899" i="24" s="1"/>
  <c r="AB1899" i="24"/>
  <c r="I854" i="21"/>
  <c r="J1893" i="24" s="1"/>
  <c r="AB1893" i="24"/>
  <c r="I850" i="21"/>
  <c r="AB1887" i="24"/>
  <c r="I846" i="21"/>
  <c r="AB1880" i="24"/>
  <c r="I842" i="21"/>
  <c r="J1930" i="24" s="1"/>
  <c r="AB1868" i="24"/>
  <c r="I838" i="21"/>
  <c r="J1900" i="24" s="1"/>
  <c r="AB1839" i="24"/>
  <c r="I834" i="21"/>
  <c r="AB1818" i="24"/>
  <c r="I830" i="21"/>
  <c r="J1884" i="24" s="1"/>
  <c r="AB1814" i="24"/>
  <c r="I826" i="21"/>
  <c r="AB1807" i="24"/>
  <c r="I822" i="21"/>
  <c r="AB1799" i="24"/>
  <c r="I818" i="21"/>
  <c r="AB1794" i="24"/>
  <c r="I814" i="21"/>
  <c r="J1860" i="24" s="1"/>
  <c r="AB1790" i="24"/>
  <c r="I810" i="21"/>
  <c r="AB1783" i="24"/>
  <c r="I806" i="21"/>
  <c r="J1848" i="24" s="1"/>
  <c r="AB1779" i="24"/>
  <c r="I802" i="21"/>
  <c r="AB1771" i="24"/>
  <c r="I798" i="21"/>
  <c r="AB1765" i="24"/>
  <c r="I794" i="21"/>
  <c r="AB1760" i="24"/>
  <c r="I790" i="21"/>
  <c r="J1755" i="24" s="1"/>
  <c r="AB1755" i="24"/>
  <c r="I786" i="21"/>
  <c r="J1751" i="24" s="1"/>
  <c r="AB1751" i="24"/>
  <c r="I782" i="21"/>
  <c r="AB1747" i="24"/>
  <c r="I778" i="21"/>
  <c r="AB1742" i="24"/>
  <c r="I774" i="21"/>
  <c r="AB1738" i="24"/>
  <c r="I770" i="21"/>
  <c r="AB1729" i="24"/>
  <c r="I766" i="21"/>
  <c r="J1721" i="24" s="1"/>
  <c r="AB1721" i="24"/>
  <c r="I762" i="21"/>
  <c r="J1705" i="24" s="1"/>
  <c r="AB1705" i="24"/>
  <c r="I758" i="21"/>
  <c r="AB1682" i="24"/>
  <c r="I754" i="21"/>
  <c r="J1730" i="24" s="1"/>
  <c r="AB1676" i="24"/>
  <c r="I750" i="21"/>
  <c r="J1670" i="24" s="1"/>
  <c r="AB1670" i="24"/>
  <c r="I746" i="21"/>
  <c r="J1659" i="24" s="1"/>
  <c r="AB1666" i="24"/>
  <c r="I742" i="21"/>
  <c r="J1711" i="24" s="1"/>
  <c r="AB1657" i="24"/>
  <c r="I738" i="21"/>
  <c r="AB1636" i="24"/>
  <c r="I734" i="21"/>
  <c r="AB1630" i="24"/>
  <c r="I730" i="21"/>
  <c r="AB1623" i="24"/>
  <c r="I726" i="21"/>
  <c r="J1603" i="24" s="1"/>
  <c r="AB1610" i="24"/>
  <c r="I722" i="21"/>
  <c r="AB1602" i="24"/>
  <c r="I718" i="21"/>
  <c r="J1654" i="24" s="1"/>
  <c r="AB1590" i="24"/>
  <c r="I714" i="21"/>
  <c r="AB1585" i="24"/>
  <c r="I710" i="21"/>
  <c r="AB1580" i="24"/>
  <c r="I706" i="21"/>
  <c r="AB1576" i="24"/>
  <c r="I702" i="21"/>
  <c r="AB1570" i="24"/>
  <c r="I698" i="21"/>
  <c r="AB1562" i="24"/>
  <c r="I694" i="21"/>
  <c r="AB1549" i="24"/>
  <c r="I690" i="21"/>
  <c r="J1597" i="24" s="1"/>
  <c r="AB1545" i="24"/>
  <c r="I686" i="21"/>
  <c r="AB1533" i="24"/>
  <c r="I682" i="21"/>
  <c r="AB1527" i="24"/>
  <c r="I678" i="21"/>
  <c r="AB1523" i="24"/>
  <c r="I674" i="21"/>
  <c r="AB1514" i="24"/>
  <c r="I670" i="21"/>
  <c r="AB1507" i="24"/>
  <c r="I666" i="21"/>
  <c r="AB1502" i="24"/>
  <c r="I662" i="21"/>
  <c r="AB1496" i="24"/>
  <c r="I658" i="21"/>
  <c r="AB1491" i="24"/>
  <c r="I654" i="21"/>
  <c r="AB1482" i="24"/>
  <c r="I650" i="21"/>
  <c r="AB1478" i="24"/>
  <c r="I646" i="21"/>
  <c r="AB1470" i="24"/>
  <c r="I642" i="21"/>
  <c r="AB1460" i="24"/>
  <c r="I638" i="21"/>
  <c r="J1456" i="24" s="1"/>
  <c r="AB1456" i="24"/>
  <c r="I634" i="21"/>
  <c r="AB1452" i="24"/>
  <c r="I630" i="21"/>
  <c r="AB1447" i="24"/>
  <c r="I626" i="21"/>
  <c r="AB1441" i="24"/>
  <c r="I622" i="21"/>
  <c r="AB1435" i="24"/>
  <c r="I618" i="21"/>
  <c r="AB1428" i="24"/>
  <c r="I614" i="21"/>
  <c r="AB1419" i="24"/>
  <c r="I610" i="21"/>
  <c r="AB1412" i="24"/>
  <c r="I606" i="21"/>
  <c r="J1407" i="24" s="1"/>
  <c r="AB1407" i="24"/>
  <c r="I602" i="21"/>
  <c r="J1403" i="24" s="1"/>
  <c r="AB1403" i="24"/>
  <c r="I598" i="21"/>
  <c r="J1391" i="24" s="1"/>
  <c r="AB1398" i="24"/>
  <c r="I594" i="21"/>
  <c r="AB1390" i="24"/>
  <c r="I590" i="21"/>
  <c r="AB1385" i="24"/>
  <c r="I586" i="21"/>
  <c r="AB1380" i="24"/>
  <c r="I582" i="21"/>
  <c r="AB1375" i="24"/>
  <c r="I578" i="21"/>
  <c r="J1364" i="24" s="1"/>
  <c r="AB1364" i="24"/>
  <c r="I574" i="21"/>
  <c r="AB1357" i="24"/>
  <c r="I570" i="21"/>
  <c r="AB1349" i="24"/>
  <c r="I566" i="21"/>
  <c r="J1408" i="24" s="1"/>
  <c r="AB1345" i="24"/>
  <c r="I562" i="21"/>
  <c r="AB1340" i="24"/>
  <c r="I558" i="21"/>
  <c r="AB1331" i="24"/>
  <c r="I554" i="21"/>
  <c r="AB1325" i="24"/>
  <c r="I550" i="21"/>
  <c r="AB1318" i="24"/>
  <c r="I546" i="21"/>
  <c r="AB1313" i="24"/>
  <c r="I542" i="21"/>
  <c r="AB1308" i="24"/>
  <c r="I538" i="21"/>
  <c r="AB1302" i="24"/>
  <c r="I534" i="21"/>
  <c r="J1297" i="24" s="1"/>
  <c r="AB1297" i="24"/>
  <c r="I530" i="21"/>
  <c r="AB1292" i="24"/>
  <c r="I526" i="21"/>
  <c r="AB1288" i="24"/>
  <c r="I522" i="21"/>
  <c r="AB1284" i="24"/>
  <c r="I518" i="21"/>
  <c r="J1280" i="24" s="1"/>
  <c r="AB1280" i="24"/>
  <c r="I514" i="21"/>
  <c r="AB1276" i="24"/>
  <c r="I510" i="21"/>
  <c r="AB1271" i="24"/>
  <c r="AB1272" i="24"/>
  <c r="I506" i="21"/>
  <c r="AB1263" i="24"/>
  <c r="I502" i="21"/>
  <c r="AB1258" i="24"/>
  <c r="I498" i="21"/>
  <c r="AB1253" i="24"/>
  <c r="I494" i="21"/>
  <c r="AB1245" i="24"/>
  <c r="I490" i="21"/>
  <c r="AB1240" i="24"/>
  <c r="I486" i="21"/>
  <c r="AB1236" i="24"/>
  <c r="I482" i="21"/>
  <c r="AB1232" i="24"/>
  <c r="I478" i="21"/>
  <c r="AB1228" i="24"/>
  <c r="I474" i="21"/>
  <c r="AB1223" i="24"/>
  <c r="I470" i="21"/>
  <c r="AB1219" i="24"/>
  <c r="I466" i="21"/>
  <c r="AB1215" i="24"/>
  <c r="I462" i="21"/>
  <c r="AB1210" i="24"/>
  <c r="I458" i="21"/>
  <c r="AB1205" i="24"/>
  <c r="I454" i="21"/>
  <c r="J1201" i="24" s="1"/>
  <c r="AB1201" i="24"/>
  <c r="I450" i="21"/>
  <c r="AB1195" i="24"/>
  <c r="I446" i="21"/>
  <c r="AB1187" i="24"/>
  <c r="I442" i="21"/>
  <c r="AB1183" i="24"/>
  <c r="I438" i="21"/>
  <c r="AB1177" i="24"/>
  <c r="I434" i="21"/>
  <c r="AB1173" i="24"/>
  <c r="I430" i="21"/>
  <c r="AB1164" i="24"/>
  <c r="I426" i="21"/>
  <c r="AB1158" i="24"/>
  <c r="I422" i="21"/>
  <c r="AB1153" i="24"/>
  <c r="I418" i="21"/>
  <c r="AB1146" i="24"/>
  <c r="I414" i="21"/>
  <c r="AB1135" i="24"/>
  <c r="I410" i="21"/>
  <c r="AB1130" i="24"/>
  <c r="I406" i="21"/>
  <c r="AB1124" i="24"/>
  <c r="I402" i="21"/>
  <c r="AB1118" i="24"/>
  <c r="I398" i="21"/>
  <c r="AB1114" i="24"/>
  <c r="I394" i="21"/>
  <c r="AB1109" i="24"/>
  <c r="I390" i="21"/>
  <c r="J1097" i="24" s="1"/>
  <c r="AB1103" i="24"/>
  <c r="I386" i="21"/>
  <c r="J1095" i="24" s="1"/>
  <c r="AB1095" i="24"/>
  <c r="I382" i="21"/>
  <c r="AB1087" i="24"/>
  <c r="I378" i="21"/>
  <c r="AB1082" i="24"/>
  <c r="I374" i="21"/>
  <c r="J1075" i="24" s="1"/>
  <c r="AB1075" i="24"/>
  <c r="I370" i="21"/>
  <c r="J1065" i="24" s="1"/>
  <c r="AB1070" i="24"/>
  <c r="I366" i="21"/>
  <c r="J1055" i="24" s="1"/>
  <c r="AB1055" i="24"/>
  <c r="I362" i="21"/>
  <c r="J1042" i="24" s="1"/>
  <c r="AB993" i="24"/>
  <c r="I358" i="21"/>
  <c r="AB986" i="24"/>
  <c r="I354" i="21"/>
  <c r="J1024" i="24" s="1"/>
  <c r="AB975" i="24"/>
  <c r="I350" i="21"/>
  <c r="AB971" i="24"/>
  <c r="I346" i="21"/>
  <c r="AB963" i="24"/>
  <c r="I342" i="21"/>
  <c r="AB955" i="24"/>
  <c r="I338" i="21"/>
  <c r="J945" i="24" s="1"/>
  <c r="U945" i="24" s="1"/>
  <c r="AB945" i="24"/>
  <c r="I334" i="21"/>
  <c r="AB936" i="24"/>
  <c r="I330" i="21"/>
  <c r="AB932" i="24"/>
  <c r="I326" i="21"/>
  <c r="AB926" i="24"/>
  <c r="I322" i="21"/>
  <c r="AB910" i="24"/>
  <c r="I318" i="21"/>
  <c r="J889" i="24" s="1"/>
  <c r="AB889" i="24"/>
  <c r="I314" i="21"/>
  <c r="AB881" i="24"/>
  <c r="I310" i="21"/>
  <c r="AB874" i="24"/>
  <c r="I306" i="21"/>
  <c r="AB840" i="24"/>
  <c r="I302" i="21"/>
  <c r="J866" i="24" s="1"/>
  <c r="AB818" i="24"/>
  <c r="I298" i="21"/>
  <c r="J811" i="24" s="1"/>
  <c r="AB811" i="24"/>
  <c r="I294" i="21"/>
  <c r="AB801" i="24"/>
  <c r="I290" i="21"/>
  <c r="J820" i="24" s="1"/>
  <c r="AB773" i="24"/>
  <c r="I279" i="21"/>
  <c r="AB726" i="24"/>
  <c r="I275" i="21"/>
  <c r="AB681" i="24"/>
  <c r="I271" i="21"/>
  <c r="AB655" i="24"/>
  <c r="I267" i="21"/>
  <c r="AB642" i="24"/>
  <c r="I263" i="21"/>
  <c r="AB626" i="24"/>
  <c r="I259" i="21"/>
  <c r="AB620" i="24"/>
  <c r="I255" i="21"/>
  <c r="J638" i="24" s="1"/>
  <c r="AB609" i="24"/>
  <c r="I251" i="21"/>
  <c r="AB590" i="24"/>
  <c r="I247" i="21"/>
  <c r="J600" i="24" s="1"/>
  <c r="AB585" i="24"/>
  <c r="I243" i="21"/>
  <c r="AB581" i="24"/>
  <c r="I239" i="21"/>
  <c r="AB568" i="24"/>
  <c r="I235" i="21"/>
  <c r="AB563" i="24"/>
  <c r="I231" i="21"/>
  <c r="AB554" i="24"/>
  <c r="I227" i="21"/>
  <c r="J546" i="24" s="1"/>
  <c r="AB549" i="24"/>
  <c r="I223" i="21"/>
  <c r="AB535" i="24"/>
  <c r="I219" i="21"/>
  <c r="AB529" i="24"/>
  <c r="I215" i="21"/>
  <c r="AB506" i="24"/>
  <c r="I211" i="21"/>
  <c r="AB496" i="24"/>
  <c r="I207" i="21"/>
  <c r="J520" i="24" s="1"/>
  <c r="AB492" i="24"/>
  <c r="I203" i="21"/>
  <c r="J483" i="24" s="1"/>
  <c r="AB470" i="24"/>
  <c r="I199" i="21"/>
  <c r="J418" i="24" s="1"/>
  <c r="U418" i="24" s="1"/>
  <c r="AB413" i="24"/>
  <c r="I195" i="21"/>
  <c r="J420" i="24" s="1"/>
  <c r="AB402" i="24"/>
  <c r="I191" i="21"/>
  <c r="AB393" i="24"/>
  <c r="I187" i="21"/>
  <c r="AB388" i="24"/>
  <c r="I183" i="21"/>
  <c r="AB383" i="24"/>
  <c r="I179" i="21"/>
  <c r="J376" i="24" s="1"/>
  <c r="AB378" i="24"/>
  <c r="I175" i="21"/>
  <c r="AB372" i="24"/>
  <c r="I171" i="21"/>
  <c r="AB363" i="24"/>
  <c r="I167" i="21"/>
  <c r="AB355" i="24"/>
  <c r="I163" i="21"/>
  <c r="J344" i="24" s="1"/>
  <c r="AB344" i="24"/>
  <c r="I159" i="21"/>
  <c r="J342" i="24" s="1"/>
  <c r="AB340" i="24"/>
  <c r="I155" i="21"/>
  <c r="J326" i="24" s="1"/>
  <c r="AB310" i="24"/>
  <c r="I151" i="21"/>
  <c r="AB304" i="24"/>
  <c r="I147" i="21"/>
  <c r="J287" i="24" s="1"/>
  <c r="AB285" i="24"/>
  <c r="I143" i="21"/>
  <c r="J279" i="24" s="1"/>
  <c r="AB279" i="24"/>
  <c r="I139" i="21"/>
  <c r="J276" i="24" s="1"/>
  <c r="AB265" i="24"/>
  <c r="I135" i="21"/>
  <c r="J270" i="24" s="1"/>
  <c r="AB259" i="24"/>
  <c r="I131" i="21"/>
  <c r="AB251" i="24"/>
  <c r="I127" i="21"/>
  <c r="J258" i="24" s="1"/>
  <c r="AB247" i="24"/>
  <c r="I123" i="21"/>
  <c r="AB238" i="24"/>
  <c r="I119" i="21"/>
  <c r="AB231" i="24"/>
  <c r="I115" i="21"/>
  <c r="J225" i="24" s="1"/>
  <c r="AB225" i="24"/>
  <c r="I111" i="21"/>
  <c r="J232" i="24" s="1"/>
  <c r="AB219" i="24"/>
  <c r="I107" i="21"/>
  <c r="AB215" i="24"/>
  <c r="I103" i="21"/>
  <c r="AB202" i="24"/>
  <c r="I99" i="21"/>
  <c r="J198" i="24" s="1"/>
  <c r="AB198" i="24"/>
  <c r="I95" i="21"/>
  <c r="J193" i="24" s="1"/>
  <c r="AB193" i="24"/>
  <c r="I91" i="21"/>
  <c r="AB188" i="24"/>
  <c r="I87" i="21"/>
  <c r="J178" i="24" s="1"/>
  <c r="AB178" i="24"/>
  <c r="I83" i="21"/>
  <c r="J174" i="24" s="1"/>
  <c r="AB174" i="24"/>
  <c r="I79" i="21"/>
  <c r="J168" i="24" s="1"/>
  <c r="AB170" i="24"/>
  <c r="I75" i="21"/>
  <c r="AB154" i="24"/>
  <c r="I71" i="21"/>
  <c r="J141" i="24" s="1"/>
  <c r="AB141" i="24"/>
  <c r="I67" i="21"/>
  <c r="AB131" i="24"/>
  <c r="I63" i="21"/>
  <c r="J123" i="24" s="1"/>
  <c r="AB125" i="24"/>
  <c r="I59" i="21"/>
  <c r="AB120" i="24"/>
  <c r="I55" i="21"/>
  <c r="J112" i="24" s="1"/>
  <c r="AB112" i="24"/>
  <c r="I51" i="21"/>
  <c r="AB99" i="24"/>
  <c r="I47" i="21"/>
  <c r="AB93" i="24"/>
  <c r="I43" i="21"/>
  <c r="J85" i="24" s="1"/>
  <c r="AB85" i="24"/>
  <c r="I39" i="21"/>
  <c r="AB79" i="24"/>
  <c r="I35" i="21"/>
  <c r="J70" i="24" s="1"/>
  <c r="AB70" i="24"/>
  <c r="I31" i="21"/>
  <c r="AB62" i="24"/>
  <c r="I27" i="21"/>
  <c r="AB56" i="24"/>
  <c r="I23" i="21"/>
  <c r="AB42" i="24"/>
  <c r="I19" i="21"/>
  <c r="AB31" i="24"/>
  <c r="I15" i="21"/>
  <c r="AB27" i="24"/>
  <c r="I11" i="21"/>
  <c r="J20" i="24" s="1"/>
  <c r="AB20" i="24"/>
  <c r="I7" i="21"/>
  <c r="J12" i="24" s="1"/>
  <c r="AB12" i="24"/>
  <c r="S136" i="24"/>
  <c r="S380" i="24"/>
  <c r="S565" i="24"/>
  <c r="S626" i="24"/>
  <c r="S818" i="24"/>
  <c r="S1199" i="24"/>
  <c r="S1268" i="24"/>
  <c r="S1314" i="24"/>
  <c r="S1403" i="24"/>
  <c r="S1412" i="24"/>
  <c r="S1423" i="24"/>
  <c r="S1434" i="24"/>
  <c r="S1443" i="24"/>
  <c r="S1496" i="24"/>
  <c r="I283" i="21"/>
  <c r="J2496" i="24" s="1"/>
  <c r="AB2398" i="24"/>
  <c r="I1006" i="21"/>
  <c r="AB2360" i="24"/>
  <c r="I998" i="21"/>
  <c r="J2395" i="24" s="1"/>
  <c r="AB2318" i="24"/>
  <c r="I990" i="21"/>
  <c r="AB2255" i="24"/>
  <c r="I982" i="21"/>
  <c r="J2316" i="24" s="1"/>
  <c r="AB2234" i="24"/>
  <c r="I974" i="21"/>
  <c r="AB2215" i="24"/>
  <c r="I966" i="21"/>
  <c r="J2259" i="24" s="1"/>
  <c r="AB2178" i="24"/>
  <c r="I958" i="21"/>
  <c r="AB2143" i="24"/>
  <c r="I950" i="21"/>
  <c r="AB2114" i="24"/>
  <c r="I942" i="21"/>
  <c r="AB2098" i="24"/>
  <c r="I934" i="21"/>
  <c r="AB2085" i="24"/>
  <c r="I926" i="21"/>
  <c r="J2060" i="24" s="1"/>
  <c r="AB2069" i="24"/>
  <c r="I918" i="21"/>
  <c r="J2131" i="24" s="1"/>
  <c r="AB2053" i="24"/>
  <c r="I910" i="21"/>
  <c r="AB2042" i="24"/>
  <c r="I902" i="21"/>
  <c r="AB2029" i="24"/>
  <c r="I898" i="21"/>
  <c r="AB2011" i="24"/>
  <c r="I890" i="21"/>
  <c r="J1991" i="24" s="1"/>
  <c r="AB1999" i="24"/>
  <c r="I882" i="21"/>
  <c r="AB1974" i="24"/>
  <c r="I282" i="21"/>
  <c r="AB2391" i="24"/>
  <c r="I1009" i="21"/>
  <c r="J2468" i="24" s="1"/>
  <c r="AB2363" i="24"/>
  <c r="I1005" i="21"/>
  <c r="J2464" i="24" s="1"/>
  <c r="AB2359" i="24"/>
  <c r="I1001" i="21"/>
  <c r="J2450" i="24" s="1"/>
  <c r="AB2355" i="24"/>
  <c r="I997" i="21"/>
  <c r="AB2308" i="24"/>
  <c r="I993" i="21"/>
  <c r="AB2258" i="24"/>
  <c r="I989" i="21"/>
  <c r="AB2252" i="24"/>
  <c r="I985" i="21"/>
  <c r="AB2243" i="24"/>
  <c r="I981" i="21"/>
  <c r="J2313" i="24" s="1"/>
  <c r="AB2231" i="24"/>
  <c r="I977" i="21"/>
  <c r="AB2221" i="24"/>
  <c r="I973" i="21"/>
  <c r="AB2213" i="24"/>
  <c r="I969" i="21"/>
  <c r="AB2202" i="24"/>
  <c r="I965" i="21"/>
  <c r="J2177" i="24" s="1"/>
  <c r="AB2177" i="24"/>
  <c r="I961" i="21"/>
  <c r="AB2154" i="24"/>
  <c r="I957" i="21"/>
  <c r="AB2141" i="24"/>
  <c r="I953" i="21"/>
  <c r="AB2135" i="24"/>
  <c r="I949" i="21"/>
  <c r="J2185" i="24" s="1"/>
  <c r="AB2107" i="24"/>
  <c r="I945" i="21"/>
  <c r="AB2102" i="24"/>
  <c r="I941" i="21"/>
  <c r="AB2097" i="24"/>
  <c r="I937" i="21"/>
  <c r="AB2088" i="24"/>
  <c r="I933" i="21"/>
  <c r="J2082" i="24" s="1"/>
  <c r="AB2082" i="24"/>
  <c r="I929" i="21"/>
  <c r="J2155" i="24" s="1"/>
  <c r="AB2077" i="24"/>
  <c r="I925" i="21"/>
  <c r="J2139" i="24" s="1"/>
  <c r="AB2067" i="24"/>
  <c r="I921" i="21"/>
  <c r="AB2058" i="24"/>
  <c r="I917" i="21"/>
  <c r="J2052" i="24" s="1"/>
  <c r="AB2052" i="24"/>
  <c r="I913" i="21"/>
  <c r="AB2047" i="24"/>
  <c r="I909" i="21"/>
  <c r="AB2041" i="24"/>
  <c r="I905" i="21"/>
  <c r="AB2032" i="24"/>
  <c r="I901" i="21"/>
  <c r="J2020" i="24" s="1"/>
  <c r="AB2020" i="24"/>
  <c r="I897" i="21"/>
  <c r="J2008" i="24" s="1"/>
  <c r="AB2008" i="24"/>
  <c r="I893" i="21"/>
  <c r="AB2002" i="24"/>
  <c r="I889" i="21"/>
  <c r="J1990" i="24" s="1"/>
  <c r="AB1998" i="24"/>
  <c r="I885" i="21"/>
  <c r="J1984" i="24" s="1"/>
  <c r="AB1984" i="24"/>
  <c r="I881" i="21"/>
  <c r="AB1973" i="24"/>
  <c r="I877" i="21"/>
  <c r="J1960" i="24" s="1"/>
  <c r="AB1960" i="24"/>
  <c r="I873" i="21"/>
  <c r="J1955" i="24" s="1"/>
  <c r="AB1955" i="24"/>
  <c r="I869" i="21"/>
  <c r="AB1943" i="24"/>
  <c r="I865" i="21"/>
  <c r="J1917" i="24" s="1"/>
  <c r="AB1925" i="24"/>
  <c r="I861" i="21"/>
  <c r="J1979" i="24" s="1"/>
  <c r="AB1912" i="24"/>
  <c r="I857" i="21"/>
  <c r="AB1896" i="24"/>
  <c r="I853" i="21"/>
  <c r="J1892" i="24" s="1"/>
  <c r="AB1892" i="24"/>
  <c r="I849" i="21"/>
  <c r="J1945" i="24" s="1"/>
  <c r="AB1883" i="24"/>
  <c r="I845" i="21"/>
  <c r="J1871" i="24" s="1"/>
  <c r="AB1879" i="24"/>
  <c r="I841" i="21"/>
  <c r="J1928" i="24" s="1"/>
  <c r="AB1866" i="24"/>
  <c r="I837" i="21"/>
  <c r="AB1837" i="24"/>
  <c r="I833" i="21"/>
  <c r="J1876" i="24" s="1"/>
  <c r="AB1817" i="24"/>
  <c r="I829" i="21"/>
  <c r="AB1813" i="24"/>
  <c r="I825" i="21"/>
  <c r="AB1804" i="24"/>
  <c r="I821" i="21"/>
  <c r="AB1798" i="24"/>
  <c r="I817" i="21"/>
  <c r="AB1793" i="24"/>
  <c r="I813" i="21"/>
  <c r="AB1789" i="24"/>
  <c r="I809" i="21"/>
  <c r="AB1782" i="24"/>
  <c r="I805" i="21"/>
  <c r="J1836" i="24" s="1"/>
  <c r="AB1778" i="24"/>
  <c r="I801" i="21"/>
  <c r="J1838" i="24" s="1"/>
  <c r="AB1769" i="24"/>
  <c r="I797" i="21"/>
  <c r="AB1764" i="24"/>
  <c r="I793" i="21"/>
  <c r="AB1758" i="24"/>
  <c r="I789" i="21"/>
  <c r="J1754" i="24" s="1"/>
  <c r="AB1754" i="24"/>
  <c r="I785" i="21"/>
  <c r="AB1750" i="24"/>
  <c r="I781" i="21"/>
  <c r="AB1746" i="24"/>
  <c r="I777" i="21"/>
  <c r="AB1741" i="24"/>
  <c r="I773" i="21"/>
  <c r="AB1733" i="24"/>
  <c r="I769" i="21"/>
  <c r="AB1727" i="24"/>
  <c r="I765" i="21"/>
  <c r="AB1717" i="24"/>
  <c r="I761" i="21"/>
  <c r="AB1704" i="24"/>
  <c r="I757" i="21"/>
  <c r="J1679" i="24" s="1"/>
  <c r="AB1679" i="24"/>
  <c r="I753" i="21"/>
  <c r="AB1675" i="24"/>
  <c r="I749" i="21"/>
  <c r="AB1669" i="24"/>
  <c r="I745" i="21"/>
  <c r="J1718" i="24" s="1"/>
  <c r="AB1664" i="24"/>
  <c r="I741" i="21"/>
  <c r="AB1645" i="24"/>
  <c r="I737" i="21"/>
  <c r="AB1635" i="24"/>
  <c r="I733" i="21"/>
  <c r="J1683" i="24" s="1"/>
  <c r="AB1629" i="24"/>
  <c r="I729" i="21"/>
  <c r="J1617" i="24" s="1"/>
  <c r="AB1617" i="24"/>
  <c r="I725" i="21"/>
  <c r="AB1609" i="24"/>
  <c r="I721" i="21"/>
  <c r="AB1593" i="24"/>
  <c r="I717" i="21"/>
  <c r="AB1589" i="24"/>
  <c r="I713" i="21"/>
  <c r="AB1584" i="24"/>
  <c r="I709" i="21"/>
  <c r="AB1579" i="24"/>
  <c r="I705" i="21"/>
  <c r="AB1575" i="24"/>
  <c r="I701" i="21"/>
  <c r="AB1569" i="24"/>
  <c r="I697" i="21"/>
  <c r="AB1561" i="24"/>
  <c r="I693" i="21"/>
  <c r="J1600" i="24" s="1"/>
  <c r="AB1548" i="24"/>
  <c r="I689" i="21"/>
  <c r="AB1544" i="24"/>
  <c r="I685" i="21"/>
  <c r="AB1530" i="24"/>
  <c r="I681" i="21"/>
  <c r="AB1526" i="24"/>
  <c r="I677" i="21"/>
  <c r="AB1518" i="24"/>
  <c r="I673" i="21"/>
  <c r="J1513" i="24" s="1"/>
  <c r="AB1513" i="24"/>
  <c r="I669" i="21"/>
  <c r="J1499" i="24" s="1"/>
  <c r="AB1506" i="24"/>
  <c r="I665" i="21"/>
  <c r="AB1501" i="24"/>
  <c r="I661" i="21"/>
  <c r="J1552" i="24" s="1"/>
  <c r="AB1495" i="24"/>
  <c r="I657" i="21"/>
  <c r="AB1488" i="24"/>
  <c r="I653" i="21"/>
  <c r="AB1481" i="24"/>
  <c r="I649" i="21"/>
  <c r="AB1477" i="24"/>
  <c r="I645" i="21"/>
  <c r="AB1467" i="24"/>
  <c r="I641" i="21"/>
  <c r="AB1459" i="24"/>
  <c r="I637" i="21"/>
  <c r="AB1455" i="24"/>
  <c r="I633" i="21"/>
  <c r="AB1451" i="24"/>
  <c r="I629" i="21"/>
  <c r="AB1446" i="24"/>
  <c r="I625" i="21"/>
  <c r="AB1439" i="24"/>
  <c r="I621" i="21"/>
  <c r="J1427" i="24" s="1"/>
  <c r="AB1434" i="24"/>
  <c r="I617" i="21"/>
  <c r="AB1426" i="24"/>
  <c r="I613" i="21"/>
  <c r="AB1416" i="24"/>
  <c r="I609" i="21"/>
  <c r="AB1411" i="24"/>
  <c r="I605" i="21"/>
  <c r="AB1406" i="24"/>
  <c r="I601" i="21"/>
  <c r="J1465" i="24" s="1"/>
  <c r="AB1402" i="24"/>
  <c r="I597" i="21"/>
  <c r="J1397" i="24" s="1"/>
  <c r="AB1397" i="24"/>
  <c r="I593" i="21"/>
  <c r="AB1389" i="24"/>
  <c r="I589" i="21"/>
  <c r="AB1383" i="24"/>
  <c r="I585" i="21"/>
  <c r="AB1379" i="24"/>
  <c r="I581" i="21"/>
  <c r="AB1374" i="24"/>
  <c r="I577" i="21"/>
  <c r="J1360" i="24" s="1"/>
  <c r="AB1360" i="24"/>
  <c r="I573" i="21"/>
  <c r="AB1353" i="24"/>
  <c r="I569" i="21"/>
  <c r="AB1348" i="24"/>
  <c r="I565" i="21"/>
  <c r="AB1343" i="24"/>
  <c r="I561" i="21"/>
  <c r="AB1334" i="24"/>
  <c r="I557" i="21"/>
  <c r="AB1329" i="24"/>
  <c r="I553" i="21"/>
  <c r="AB1321" i="24"/>
  <c r="I549" i="21"/>
  <c r="AB1316" i="24"/>
  <c r="I545" i="21"/>
  <c r="AB1312" i="24"/>
  <c r="I541" i="21"/>
  <c r="AB1306" i="24"/>
  <c r="I537" i="21"/>
  <c r="J1362" i="24" s="1"/>
  <c r="AB1301" i="24"/>
  <c r="I533" i="21"/>
  <c r="AB1296" i="24"/>
  <c r="I529" i="21"/>
  <c r="AB1291" i="24"/>
  <c r="I525" i="21"/>
  <c r="AB1287" i="24"/>
  <c r="I521" i="21"/>
  <c r="J1338" i="24" s="1"/>
  <c r="AB1283" i="24"/>
  <c r="I517" i="21"/>
  <c r="AB1279" i="24"/>
  <c r="I513" i="21"/>
  <c r="J1330" i="24" s="1"/>
  <c r="AB1275" i="24"/>
  <c r="I509" i="21"/>
  <c r="AB1268" i="24"/>
  <c r="I505" i="21"/>
  <c r="AB1262" i="24"/>
  <c r="I501" i="21"/>
  <c r="AB1257" i="24"/>
  <c r="I497" i="21"/>
  <c r="J1250" i="24" s="1"/>
  <c r="AB1250" i="24"/>
  <c r="I493" i="21"/>
  <c r="J1244" i="24" s="1"/>
  <c r="AB1244" i="24"/>
  <c r="I489" i="21"/>
  <c r="AB1239" i="24"/>
  <c r="I485" i="21"/>
  <c r="AB1235" i="24"/>
  <c r="I481" i="21"/>
  <c r="AB1231" i="24"/>
  <c r="I477" i="21"/>
  <c r="AB1227" i="24"/>
  <c r="I473" i="21"/>
  <c r="J1222" i="24" s="1"/>
  <c r="AB1222" i="24"/>
  <c r="I469" i="21"/>
  <c r="AB1218" i="24"/>
  <c r="I465" i="21"/>
  <c r="J1213" i="24" s="1"/>
  <c r="AB1213" i="24"/>
  <c r="I461" i="21"/>
  <c r="J1209" i="24" s="1"/>
  <c r="AB1209" i="24"/>
  <c r="I457" i="21"/>
  <c r="J1204" i="24" s="1"/>
  <c r="AB1204" i="24"/>
  <c r="I453" i="21"/>
  <c r="J1192" i="24" s="1"/>
  <c r="AB1199" i="24"/>
  <c r="I449" i="21"/>
  <c r="AB1194" i="24"/>
  <c r="I445" i="21"/>
  <c r="J1186" i="24" s="1"/>
  <c r="AB1186" i="24"/>
  <c r="I441" i="21"/>
  <c r="AB1181" i="24"/>
  <c r="I437" i="21"/>
  <c r="J1169" i="24" s="1"/>
  <c r="AB1176" i="24"/>
  <c r="I433" i="21"/>
  <c r="AB1172" i="24"/>
  <c r="I429" i="21"/>
  <c r="J1163" i="24" s="1"/>
  <c r="AB1163" i="24"/>
  <c r="I425" i="21"/>
  <c r="J1156" i="24" s="1"/>
  <c r="AB1156" i="24"/>
  <c r="I421" i="21"/>
  <c r="AB1152" i="24"/>
  <c r="I417" i="21"/>
  <c r="AB1142" i="24"/>
  <c r="I413" i="21"/>
  <c r="AB1134" i="24"/>
  <c r="I409" i="21"/>
  <c r="J1123" i="24" s="1"/>
  <c r="AB1129" i="24"/>
  <c r="I405" i="21"/>
  <c r="AB1121" i="24"/>
  <c r="I401" i="21"/>
  <c r="J1117" i="24" s="1"/>
  <c r="AB1117" i="24"/>
  <c r="I397" i="21"/>
  <c r="J1106" i="24" s="1"/>
  <c r="AB1112" i="24"/>
  <c r="I393" i="21"/>
  <c r="J1108" i="24" s="1"/>
  <c r="AB1108" i="24"/>
  <c r="I389" i="21"/>
  <c r="AB1102" i="24"/>
  <c r="I385" i="21"/>
  <c r="AB1093" i="24"/>
  <c r="I381" i="21"/>
  <c r="AB1085" i="24"/>
  <c r="I377" i="21"/>
  <c r="J1081" i="24" s="1"/>
  <c r="AB1081" i="24"/>
  <c r="I373" i="21"/>
  <c r="J1074" i="24" s="1"/>
  <c r="AB1074" i="24"/>
  <c r="I369" i="21"/>
  <c r="J1064" i="24" s="1"/>
  <c r="AB1069" i="24"/>
  <c r="I365" i="21"/>
  <c r="J1049" i="24" s="1"/>
  <c r="AB1049" i="24"/>
  <c r="I361" i="21"/>
  <c r="J1041" i="24" s="1"/>
  <c r="AB992" i="24"/>
  <c r="I357" i="21"/>
  <c r="J1034" i="24" s="1"/>
  <c r="AB985" i="24"/>
  <c r="I353" i="21"/>
  <c r="AB974" i="24"/>
  <c r="I349" i="21"/>
  <c r="AB969" i="24"/>
  <c r="I345" i="21"/>
  <c r="J1010" i="24" s="1"/>
  <c r="AB961" i="24"/>
  <c r="I341" i="21"/>
  <c r="J1003" i="24" s="1"/>
  <c r="AB954" i="24"/>
  <c r="I337" i="21"/>
  <c r="J943" i="24" s="1"/>
  <c r="AB943" i="24"/>
  <c r="I333" i="21"/>
  <c r="AB935" i="24"/>
  <c r="I329" i="21"/>
  <c r="J931" i="24" s="1"/>
  <c r="AB931" i="24"/>
  <c r="I325" i="21"/>
  <c r="AB920" i="24"/>
  <c r="I321" i="21"/>
  <c r="AB904" i="24"/>
  <c r="I317" i="21"/>
  <c r="AB887" i="24"/>
  <c r="I313" i="21"/>
  <c r="J878" i="24" s="1"/>
  <c r="AB878" i="24"/>
  <c r="I309" i="21"/>
  <c r="AB873" i="24"/>
  <c r="I305" i="21"/>
  <c r="AB839" i="24"/>
  <c r="I301" i="21"/>
  <c r="J863" i="24" s="1"/>
  <c r="AB815" i="24"/>
  <c r="I297" i="21"/>
  <c r="J841" i="24" s="1"/>
  <c r="AB806" i="24"/>
  <c r="I293" i="21"/>
  <c r="J833" i="24" s="1"/>
  <c r="AB798" i="24"/>
  <c r="I289" i="21"/>
  <c r="J766" i="24" s="1"/>
  <c r="AB766" i="24"/>
  <c r="I278" i="21"/>
  <c r="AB695" i="24"/>
  <c r="I274" i="21"/>
  <c r="J704" i="24" s="1"/>
  <c r="AB672" i="24"/>
  <c r="I270" i="21"/>
  <c r="J669" i="24" s="1"/>
  <c r="AB651" i="24"/>
  <c r="I266" i="21"/>
  <c r="J653" i="24" s="1"/>
  <c r="AB636" i="24"/>
  <c r="I262" i="21"/>
  <c r="AB625" i="24"/>
  <c r="I258" i="21"/>
  <c r="J619" i="24" s="1"/>
  <c r="AB619" i="24"/>
  <c r="I254" i="21"/>
  <c r="J603" i="24" s="1"/>
  <c r="AB603" i="24"/>
  <c r="I250" i="21"/>
  <c r="AB589" i="24"/>
  <c r="I246" i="21"/>
  <c r="J599" i="24" s="1"/>
  <c r="AB584" i="24"/>
  <c r="I242" i="21"/>
  <c r="AB575" i="24"/>
  <c r="I238" i="21"/>
  <c r="J594" i="24" s="1"/>
  <c r="AB566" i="24"/>
  <c r="I234" i="21"/>
  <c r="AB562" i="24"/>
  <c r="I230" i="21"/>
  <c r="J553" i="24" s="1"/>
  <c r="AB553" i="24"/>
  <c r="I226" i="21"/>
  <c r="J544" i="24" s="1"/>
  <c r="AB544" i="24"/>
  <c r="I222" i="21"/>
  <c r="AB532" i="24"/>
  <c r="I218" i="21"/>
  <c r="J542" i="24" s="1"/>
  <c r="AB527" i="24"/>
  <c r="I214" i="21"/>
  <c r="AB504" i="24"/>
  <c r="I210" i="21"/>
  <c r="AB495" i="24"/>
  <c r="I206" i="21"/>
  <c r="J505" i="24" s="1"/>
  <c r="AB490" i="24"/>
  <c r="I202" i="21"/>
  <c r="J463" i="24" s="1"/>
  <c r="AB453" i="24"/>
  <c r="I198" i="21"/>
  <c r="J423" i="24" s="1"/>
  <c r="AB405" i="24"/>
  <c r="I194" i="21"/>
  <c r="AB401" i="24"/>
  <c r="I190" i="21"/>
  <c r="AB392" i="24"/>
  <c r="I186" i="21"/>
  <c r="AB387" i="24"/>
  <c r="I182" i="21"/>
  <c r="J382" i="24" s="1"/>
  <c r="AB382" i="24"/>
  <c r="I178" i="21"/>
  <c r="AB377" i="24"/>
  <c r="I174" i="21"/>
  <c r="AB366" i="24"/>
  <c r="I170" i="21"/>
  <c r="J360" i="24" s="1"/>
  <c r="AB362" i="24"/>
  <c r="I166" i="21"/>
  <c r="J367" i="24" s="1"/>
  <c r="AB352" i="24"/>
  <c r="I162" i="21"/>
  <c r="J345" i="24" s="1"/>
  <c r="AB343" i="24"/>
  <c r="I158" i="21"/>
  <c r="J337" i="24" s="1"/>
  <c r="AB339" i="24"/>
  <c r="I154" i="21"/>
  <c r="J325" i="24" s="1"/>
  <c r="AB309" i="24"/>
  <c r="I150" i="21"/>
  <c r="AB292" i="24"/>
  <c r="I146" i="21"/>
  <c r="J281" i="24" s="1"/>
  <c r="AB283" i="24"/>
  <c r="I142" i="21"/>
  <c r="AB269" i="24"/>
  <c r="I138" i="21"/>
  <c r="AB263" i="24"/>
  <c r="I134" i="21"/>
  <c r="AB257" i="24"/>
  <c r="I130" i="21"/>
  <c r="J250" i="24" s="1"/>
  <c r="AB250" i="24"/>
  <c r="I126" i="21"/>
  <c r="AB245" i="24"/>
  <c r="I122" i="21"/>
  <c r="AB237" i="24"/>
  <c r="I118" i="21"/>
  <c r="J227" i="24" s="1"/>
  <c r="AB229" i="24"/>
  <c r="I114" i="21"/>
  <c r="AB223" i="24"/>
  <c r="I110" i="21"/>
  <c r="AB218" i="24"/>
  <c r="I106" i="21"/>
  <c r="J211" i="24" s="1"/>
  <c r="AB213" i="24"/>
  <c r="I102" i="21"/>
  <c r="AB201" i="24"/>
  <c r="I98" i="21"/>
  <c r="AB197" i="24"/>
  <c r="I94" i="21"/>
  <c r="J191" i="24" s="1"/>
  <c r="AB191" i="24"/>
  <c r="I90" i="21"/>
  <c r="AB183" i="24"/>
  <c r="I86" i="21"/>
  <c r="AB177" i="24"/>
  <c r="I82" i="21"/>
  <c r="AB173" i="24"/>
  <c r="I78" i="21"/>
  <c r="AB164" i="24"/>
  <c r="I74" i="21"/>
  <c r="AB148" i="24"/>
  <c r="I70" i="21"/>
  <c r="AB140" i="24"/>
  <c r="I66" i="21"/>
  <c r="J130" i="24" s="1"/>
  <c r="AB130" i="24"/>
  <c r="I62" i="21"/>
  <c r="AB124" i="24"/>
  <c r="I58" i="21"/>
  <c r="J117" i="24" s="1"/>
  <c r="AB119" i="24"/>
  <c r="I54" i="21"/>
  <c r="J105" i="24" s="1"/>
  <c r="AB105" i="24"/>
  <c r="I50" i="21"/>
  <c r="AB97" i="24"/>
  <c r="I46" i="21"/>
  <c r="J90" i="24" s="1"/>
  <c r="AB90" i="24"/>
  <c r="I42" i="21"/>
  <c r="J84" i="24" s="1"/>
  <c r="AB84" i="24"/>
  <c r="I38" i="21"/>
  <c r="J74" i="24" s="1"/>
  <c r="AB74" i="24"/>
  <c r="I34" i="21"/>
  <c r="J68" i="24" s="1"/>
  <c r="AB68" i="24"/>
  <c r="I30" i="21"/>
  <c r="AB59" i="24"/>
  <c r="I26" i="21"/>
  <c r="J54" i="24" s="1"/>
  <c r="AB54" i="24"/>
  <c r="I22" i="21"/>
  <c r="AB38" i="24"/>
  <c r="I18" i="21"/>
  <c r="AB30" i="24"/>
  <c r="I14" i="21"/>
  <c r="AB26" i="24"/>
  <c r="I10" i="21"/>
  <c r="J16" i="24" s="1"/>
  <c r="AB16" i="24"/>
  <c r="I6" i="21"/>
  <c r="J11" i="24" s="1"/>
  <c r="AB11" i="24"/>
  <c r="S989" i="24"/>
  <c r="S1174" i="24"/>
  <c r="S1389" i="24"/>
  <c r="S1482" i="24"/>
  <c r="S1504" i="24"/>
  <c r="S1989" i="24"/>
  <c r="S2082" i="24"/>
  <c r="S363" i="24"/>
  <c r="S621" i="24"/>
  <c r="S876" i="24"/>
  <c r="S1103" i="24"/>
  <c r="S1230" i="24"/>
  <c r="S1266" i="24"/>
  <c r="S1311" i="24"/>
  <c r="S1390" i="24"/>
  <c r="S1990" i="24"/>
  <c r="S2006" i="24"/>
  <c r="S2084" i="24"/>
  <c r="S1146" i="24"/>
  <c r="S1243" i="24"/>
  <c r="S1267" i="24"/>
  <c r="S1312" i="24"/>
  <c r="S1326" i="24"/>
  <c r="S1391" i="24"/>
  <c r="S1531" i="24"/>
  <c r="S1991" i="24"/>
  <c r="S2350" i="24"/>
  <c r="I281" i="21"/>
  <c r="AB2384" i="24"/>
  <c r="I1004" i="21"/>
  <c r="AB2358" i="24"/>
  <c r="I996" i="21"/>
  <c r="AB2297" i="24"/>
  <c r="I988" i="21"/>
  <c r="J2323" i="24" s="1"/>
  <c r="AB2250" i="24"/>
  <c r="I980" i="21"/>
  <c r="AB2230" i="24"/>
  <c r="I972" i="21"/>
  <c r="J2294" i="24" s="1"/>
  <c r="AB2212" i="24"/>
  <c r="I964" i="21"/>
  <c r="J2241" i="24" s="1"/>
  <c r="AB2160" i="24"/>
  <c r="I956" i="21"/>
  <c r="AB2138" i="24"/>
  <c r="I948" i="21"/>
  <c r="AB2106" i="24"/>
  <c r="I940" i="21"/>
  <c r="AB2096" i="24"/>
  <c r="I932" i="21"/>
  <c r="AB2081" i="24"/>
  <c r="I924" i="21"/>
  <c r="AB2066" i="24"/>
  <c r="I916" i="21"/>
  <c r="J2051" i="24" s="1"/>
  <c r="AB2051" i="24"/>
  <c r="I908" i="21"/>
  <c r="AB2036" i="24"/>
  <c r="I900" i="21"/>
  <c r="AB2019" i="24"/>
  <c r="I892" i="21"/>
  <c r="J2001" i="24" s="1"/>
  <c r="AB2001" i="24"/>
  <c r="I884" i="21"/>
  <c r="AB1980" i="24"/>
  <c r="I876" i="21"/>
  <c r="AB1959" i="24"/>
  <c r="I868" i="21"/>
  <c r="J1942" i="24" s="1"/>
  <c r="AB1942" i="24"/>
  <c r="I860" i="21"/>
  <c r="AB1905" i="24"/>
  <c r="I852" i="21"/>
  <c r="J1890" i="24" s="1"/>
  <c r="AB1890" i="24"/>
  <c r="I840" i="21"/>
  <c r="AB1859" i="24"/>
  <c r="I832" i="21"/>
  <c r="AB1816" i="24"/>
  <c r="I824" i="21"/>
  <c r="J1867" i="24" s="1"/>
  <c r="AB1803" i="24"/>
  <c r="I816" i="21"/>
  <c r="AB1792" i="24"/>
  <c r="I808" i="21"/>
  <c r="AB1781" i="24"/>
  <c r="I800" i="21"/>
  <c r="J1768" i="24" s="1"/>
  <c r="AB1768" i="24"/>
  <c r="I792" i="21"/>
  <c r="AB1757" i="24"/>
  <c r="I784" i="21"/>
  <c r="J1749" i="24" s="1"/>
  <c r="AB1749" i="24"/>
  <c r="I776" i="21"/>
  <c r="J1740" i="24" s="1"/>
  <c r="AB1740" i="24"/>
  <c r="I768" i="21"/>
  <c r="J1724" i="24" s="1"/>
  <c r="AB1724" i="24"/>
  <c r="I760" i="21"/>
  <c r="J1702" i="24" s="1"/>
  <c r="AB1702" i="24"/>
  <c r="I752" i="21"/>
  <c r="J1674" i="24" s="1"/>
  <c r="AB1674" i="24"/>
  <c r="I748" i="21"/>
  <c r="J1661" i="24" s="1"/>
  <c r="AB1668" i="24"/>
  <c r="I740" i="21"/>
  <c r="J1641" i="24" s="1"/>
  <c r="AB1641" i="24"/>
  <c r="I732" i="21"/>
  <c r="AB1628" i="24"/>
  <c r="I724" i="21"/>
  <c r="J1608" i="24" s="1"/>
  <c r="AB1608" i="24"/>
  <c r="I716" i="21"/>
  <c r="AB1587" i="24"/>
  <c r="I708" i="21"/>
  <c r="AB1578" i="24"/>
  <c r="I696" i="21"/>
  <c r="J1559" i="24" s="1"/>
  <c r="AB1559" i="24"/>
  <c r="I688" i="21"/>
  <c r="AB1543" i="24"/>
  <c r="I680" i="21"/>
  <c r="AB1525" i="24"/>
  <c r="I672" i="21"/>
  <c r="AB1512" i="24"/>
  <c r="I664" i="21"/>
  <c r="AB1500" i="24"/>
  <c r="I656" i="21"/>
  <c r="AB1486" i="24"/>
  <c r="I648" i="21"/>
  <c r="J1537" i="24" s="1"/>
  <c r="AB1474" i="24"/>
  <c r="I640" i="21"/>
  <c r="J1458" i="24" s="1"/>
  <c r="AB1458" i="24"/>
  <c r="I632" i="21"/>
  <c r="J1449" i="24" s="1"/>
  <c r="AB1449" i="24"/>
  <c r="I624" i="21"/>
  <c r="AB1438" i="24"/>
  <c r="I616" i="21"/>
  <c r="J1424" i="24" s="1"/>
  <c r="AB1424" i="24"/>
  <c r="I608" i="21"/>
  <c r="AB1410" i="24"/>
  <c r="I600" i="21"/>
  <c r="J1393" i="24" s="1"/>
  <c r="AB1400" i="24"/>
  <c r="I592" i="21"/>
  <c r="AB1388" i="24"/>
  <c r="I584" i="21"/>
  <c r="J1378" i="24" s="1"/>
  <c r="AB1378" i="24"/>
  <c r="I576" i="21"/>
  <c r="AB1359" i="24"/>
  <c r="I568" i="21"/>
  <c r="J1347" i="24" s="1"/>
  <c r="AB1347" i="24"/>
  <c r="I560" i="21"/>
  <c r="J1326" i="24" s="1"/>
  <c r="AB1333" i="24"/>
  <c r="I552" i="21"/>
  <c r="J1320" i="24" s="1"/>
  <c r="AB1320" i="24"/>
  <c r="I544" i="21"/>
  <c r="AB1311" i="24"/>
  <c r="I536" i="21"/>
  <c r="AB1300" i="24"/>
  <c r="I528" i="21"/>
  <c r="AB1290" i="24"/>
  <c r="I520" i="21"/>
  <c r="AB1282" i="24"/>
  <c r="I516" i="21"/>
  <c r="J1278" i="24" s="1"/>
  <c r="AB1278" i="24"/>
  <c r="I508" i="21"/>
  <c r="J1260" i="24" s="1"/>
  <c r="AB1267" i="24"/>
  <c r="I500" i="21"/>
  <c r="AB1256" i="24"/>
  <c r="I492" i="21"/>
  <c r="J1243" i="24" s="1"/>
  <c r="AB1243" i="24"/>
  <c r="I484" i="21"/>
  <c r="AB1234" i="24"/>
  <c r="I476" i="21"/>
  <c r="J1225" i="24" s="1"/>
  <c r="AB1225" i="24"/>
  <c r="I468" i="21"/>
  <c r="AB1217" i="24"/>
  <c r="I456" i="21"/>
  <c r="AB1203" i="24"/>
  <c r="I448" i="21"/>
  <c r="AB1193" i="24"/>
  <c r="I444" i="21"/>
  <c r="J1185" i="24" s="1"/>
  <c r="AB1185" i="24"/>
  <c r="I436" i="21"/>
  <c r="J1175" i="24" s="1"/>
  <c r="AB1175" i="24"/>
  <c r="I428" i="21"/>
  <c r="J1161" i="24" s="1"/>
  <c r="AB1161" i="24"/>
  <c r="I420" i="21"/>
  <c r="J1151" i="24" s="1"/>
  <c r="AB1151" i="24"/>
  <c r="I412" i="21"/>
  <c r="AB1133" i="24"/>
  <c r="I404" i="21"/>
  <c r="AB1120" i="24"/>
  <c r="I396" i="21"/>
  <c r="J1105" i="24" s="1"/>
  <c r="AB1111" i="24"/>
  <c r="I388" i="21"/>
  <c r="J1100" i="24" s="1"/>
  <c r="AB1100" i="24"/>
  <c r="I380" i="21"/>
  <c r="J1079" i="24" s="1"/>
  <c r="AB1084" i="24"/>
  <c r="I372" i="21"/>
  <c r="J1067" i="24" s="1"/>
  <c r="AB1072" i="24"/>
  <c r="I364" i="21"/>
  <c r="J1001" i="24" s="1"/>
  <c r="AB1001" i="24"/>
  <c r="I356" i="21"/>
  <c r="AB984" i="24"/>
  <c r="I348" i="21"/>
  <c r="AB968" i="24"/>
  <c r="I340" i="21"/>
  <c r="AB951" i="24"/>
  <c r="I332" i="21"/>
  <c r="AB934" i="24"/>
  <c r="I324" i="21"/>
  <c r="AB919" i="24"/>
  <c r="I316" i="21"/>
  <c r="J879" i="24" s="1"/>
  <c r="AB884" i="24"/>
  <c r="I308" i="21"/>
  <c r="AB864" i="24"/>
  <c r="I300" i="21"/>
  <c r="J861" i="24" s="1"/>
  <c r="AB813" i="24"/>
  <c r="I292" i="21"/>
  <c r="J831" i="24" s="1"/>
  <c r="AB784" i="24"/>
  <c r="I273" i="21"/>
  <c r="J699" i="24" s="1"/>
  <c r="AB668" i="24"/>
  <c r="I265" i="21"/>
  <c r="AB635" i="24"/>
  <c r="I257" i="21"/>
  <c r="AB617" i="24"/>
  <c r="I249" i="21"/>
  <c r="AB588" i="24"/>
  <c r="I241" i="21"/>
  <c r="J602" i="24" s="1"/>
  <c r="AB574" i="24"/>
  <c r="I233" i="21"/>
  <c r="AB561" i="24"/>
  <c r="I225" i="21"/>
  <c r="J543" i="24" s="1"/>
  <c r="AB543" i="24"/>
  <c r="I217" i="21"/>
  <c r="AB509" i="24"/>
  <c r="I209" i="21"/>
  <c r="J522" i="24" s="1"/>
  <c r="AB494" i="24"/>
  <c r="I205" i="21"/>
  <c r="AB489" i="24"/>
  <c r="I197" i="21"/>
  <c r="AB404" i="24"/>
  <c r="I189" i="21"/>
  <c r="J390" i="24" s="1"/>
  <c r="AB390" i="24"/>
  <c r="I181" i="21"/>
  <c r="J380" i="24" s="1"/>
  <c r="AB380" i="24"/>
  <c r="I173" i="21"/>
  <c r="AB365" i="24"/>
  <c r="I165" i="21"/>
  <c r="J350" i="24" s="1"/>
  <c r="AB348" i="24"/>
  <c r="I157" i="21"/>
  <c r="J329" i="24" s="1"/>
  <c r="AB313" i="24"/>
  <c r="I149" i="21"/>
  <c r="AB291" i="24"/>
  <c r="I141" i="21"/>
  <c r="AB267" i="24"/>
  <c r="I133" i="21"/>
  <c r="AB255" i="24"/>
  <c r="I125" i="21"/>
  <c r="AB240" i="24"/>
  <c r="I117" i="21"/>
  <c r="AB228" i="24"/>
  <c r="I109" i="21"/>
  <c r="AB217" i="24"/>
  <c r="I101" i="21"/>
  <c r="AB200" i="24"/>
  <c r="I93" i="21"/>
  <c r="J190" i="24" s="1"/>
  <c r="AB190" i="24"/>
  <c r="I85" i="21"/>
  <c r="AB176" i="24"/>
  <c r="I77" i="21"/>
  <c r="J159" i="24" s="1"/>
  <c r="AB160" i="24"/>
  <c r="I69" i="21"/>
  <c r="AB138" i="24"/>
  <c r="I61" i="21"/>
  <c r="AB122" i="24"/>
  <c r="I53" i="21"/>
  <c r="AB101" i="24"/>
  <c r="I45" i="21"/>
  <c r="AB87" i="24"/>
  <c r="I37" i="21"/>
  <c r="J73" i="24" s="1"/>
  <c r="AB73" i="24"/>
  <c r="S615" i="24"/>
  <c r="S95" i="24"/>
  <c r="S173" i="24"/>
  <c r="S263" i="24"/>
  <c r="S375" i="24"/>
  <c r="S386" i="24"/>
  <c r="S546" i="24"/>
  <c r="S559" i="24"/>
  <c r="S1066" i="24"/>
  <c r="S1082" i="24"/>
  <c r="S1142" i="24"/>
  <c r="S1152" i="24"/>
  <c r="S1179" i="24"/>
  <c r="S1204" i="24"/>
  <c r="S1261" i="24"/>
  <c r="S1375" i="24"/>
  <c r="S1398" i="24"/>
  <c r="S1407" i="24"/>
  <c r="S1416" i="24"/>
  <c r="S1428" i="24"/>
  <c r="S1439" i="24"/>
  <c r="S1492" i="24"/>
  <c r="S1513" i="24"/>
  <c r="J2203" i="24"/>
  <c r="J2240" i="24"/>
  <c r="J2226" i="24"/>
  <c r="J2236" i="24"/>
  <c r="J2028" i="24"/>
  <c r="J1540" i="24"/>
  <c r="J2389" i="24"/>
  <c r="J2351" i="24"/>
  <c r="J2347" i="24"/>
  <c r="J2246" i="24"/>
  <c r="J2219" i="24"/>
  <c r="J2206" i="24"/>
  <c r="J2197" i="24"/>
  <c r="J2170" i="24"/>
  <c r="J2147" i="24"/>
  <c r="J2128" i="24"/>
  <c r="J2086" i="24"/>
  <c r="J2061" i="24"/>
  <c r="J2054" i="24"/>
  <c r="J2027" i="24"/>
  <c r="J1949" i="24"/>
  <c r="J1886" i="24"/>
  <c r="J1861" i="24"/>
  <c r="J1833" i="24"/>
  <c r="J1812" i="24"/>
  <c r="J1745" i="24"/>
  <c r="J1699" i="24"/>
  <c r="J1624" i="24"/>
  <c r="J1619" i="24"/>
  <c r="J1539" i="24"/>
  <c r="J1521" i="24"/>
  <c r="J1508" i="24"/>
  <c r="J1450" i="24"/>
  <c r="J1252" i="24"/>
  <c r="J1148" i="24"/>
  <c r="J1113" i="24"/>
  <c r="J1078" i="24"/>
  <c r="J1052" i="24"/>
  <c r="J967" i="24"/>
  <c r="J960" i="24"/>
  <c r="J911" i="24"/>
  <c r="J870" i="24"/>
  <c r="J853" i="24"/>
  <c r="J807" i="24"/>
  <c r="J797" i="24"/>
  <c r="J778" i="24"/>
  <c r="J748" i="24"/>
  <c r="J661" i="24"/>
  <c r="J499" i="24"/>
  <c r="J469" i="24"/>
  <c r="J431" i="24"/>
  <c r="J400" i="24"/>
  <c r="J354" i="24"/>
  <c r="J286" i="24"/>
  <c r="J264" i="24"/>
  <c r="J132" i="24"/>
  <c r="J111" i="24"/>
  <c r="J2381" i="24"/>
  <c r="J2349" i="24"/>
  <c r="J2093" i="24"/>
  <c r="J2374" i="24"/>
  <c r="J2352" i="24"/>
  <c r="J2348" i="24"/>
  <c r="J2190" i="24"/>
  <c r="J2150" i="24"/>
  <c r="J1972" i="24"/>
  <c r="J1951" i="24"/>
  <c r="J1934" i="24"/>
  <c r="J1915" i="24"/>
  <c r="J1897" i="24"/>
  <c r="J1700" i="24"/>
  <c r="J1707" i="24"/>
  <c r="J2388" i="24"/>
  <c r="J2354" i="24"/>
  <c r="J2350" i="24"/>
  <c r="J2251" i="24"/>
  <c r="J2194" i="24"/>
  <c r="J2168" i="24"/>
  <c r="J2146" i="24"/>
  <c r="J2021" i="24"/>
  <c r="J1997" i="24"/>
  <c r="J1918" i="24"/>
  <c r="J1891" i="24"/>
  <c r="J1811" i="24"/>
  <c r="J1772" i="24"/>
  <c r="J1714" i="24"/>
  <c r="J1698" i="24"/>
  <c r="J1542" i="24"/>
  <c r="J1373" i="24"/>
  <c r="J1324" i="24"/>
  <c r="J1077" i="24"/>
  <c r="J988" i="24"/>
  <c r="J981" i="24"/>
  <c r="J966" i="24"/>
  <c r="J950" i="24"/>
  <c r="J905" i="24"/>
  <c r="J869" i="24"/>
  <c r="J835" i="24"/>
  <c r="J768" i="24"/>
  <c r="J721" i="24"/>
  <c r="J637" i="24"/>
  <c r="J604" i="24"/>
  <c r="J551" i="24"/>
  <c r="J467" i="24"/>
  <c r="J410" i="24"/>
  <c r="J370" i="24"/>
  <c r="J308" i="24"/>
  <c r="J277" i="24"/>
  <c r="J139" i="24"/>
  <c r="J110" i="24"/>
  <c r="J2167" i="24"/>
  <c r="J2132" i="24"/>
  <c r="J2073" i="24"/>
  <c r="J1965" i="24"/>
  <c r="J1952" i="24"/>
  <c r="J1935" i="24"/>
  <c r="J1875" i="24"/>
  <c r="J1829" i="24"/>
  <c r="J1720" i="24"/>
  <c r="J1697" i="24"/>
  <c r="J1672" i="24"/>
  <c r="J1638" i="24"/>
  <c r="J1541" i="24"/>
  <c r="J1322" i="24"/>
  <c r="J1150" i="24"/>
  <c r="J1080" i="24"/>
  <c r="J987" i="24"/>
  <c r="J938" i="24"/>
  <c r="J915" i="24"/>
  <c r="J899" i="24"/>
  <c r="J834" i="24"/>
  <c r="J810" i="24"/>
  <c r="J793" i="24"/>
  <c r="J761" i="24"/>
  <c r="J690" i="24"/>
  <c r="J667" i="24"/>
  <c r="J646" i="24"/>
  <c r="J631" i="24"/>
  <c r="J598" i="24"/>
  <c r="J571" i="24"/>
  <c r="J290" i="24"/>
  <c r="J162" i="24"/>
  <c r="J146" i="24"/>
  <c r="J128" i="24"/>
  <c r="J103" i="24"/>
  <c r="J96" i="24"/>
  <c r="J2248" i="24"/>
  <c r="J2242" i="24"/>
  <c r="J2233" i="24"/>
  <c r="J2287" i="24"/>
  <c r="J2129" i="24"/>
  <c r="J2101" i="24"/>
  <c r="J2057" i="24"/>
  <c r="J2056" i="24"/>
  <c r="J1851" i="24"/>
  <c r="J1601" i="24"/>
  <c r="J1505" i="24"/>
  <c r="J1431" i="24"/>
  <c r="J1417" i="24"/>
  <c r="J1352" i="24"/>
  <c r="J1293" i="24"/>
  <c r="J1200" i="24"/>
  <c r="J1168" i="24"/>
  <c r="J1145" i="24"/>
  <c r="J1101" i="24"/>
  <c r="J1107" i="24"/>
  <c r="J1086" i="24"/>
  <c r="J1058" i="24"/>
  <c r="J996" i="24"/>
  <c r="J952" i="24"/>
  <c r="J937" i="24"/>
  <c r="J929" i="24"/>
  <c r="J914" i="24"/>
  <c r="J896" i="24"/>
  <c r="U896" i="24" s="1"/>
  <c r="J859" i="24"/>
  <c r="J799" i="24"/>
  <c r="J779" i="24"/>
  <c r="J760" i="24"/>
  <c r="J689" i="24"/>
  <c r="J663" i="24"/>
  <c r="J630" i="24"/>
  <c r="J593" i="24"/>
  <c r="J579" i="24"/>
  <c r="J583" i="24"/>
  <c r="J570" i="24"/>
  <c r="J540" i="24"/>
  <c r="J528" i="24"/>
  <c r="J491" i="24"/>
  <c r="J346" i="24"/>
  <c r="J289" i="24"/>
  <c r="J260" i="24"/>
  <c r="J210" i="24"/>
  <c r="J1264" i="24"/>
  <c r="I3" i="21"/>
  <c r="J2066" i="24" l="1"/>
  <c r="J2087" i="24"/>
  <c r="J238" i="24"/>
  <c r="J1969" i="24"/>
  <c r="J1958" i="24"/>
  <c r="J2110" i="24"/>
  <c r="J2099" i="24"/>
  <c r="J1974" i="24"/>
  <c r="J1671" i="24"/>
  <c r="J1247" i="24"/>
  <c r="J1759" i="24"/>
  <c r="J558" i="24"/>
  <c r="J913" i="24"/>
  <c r="J900" i="24"/>
  <c r="J946" i="24"/>
  <c r="J1120" i="24"/>
  <c r="J1234" i="24"/>
  <c r="J1249" i="24"/>
  <c r="J1980" i="24"/>
  <c r="J2045" i="24"/>
  <c r="J2019" i="24"/>
  <c r="J1284" i="24"/>
  <c r="J1292" i="24"/>
  <c r="J1302" i="24"/>
  <c r="J1325" i="24"/>
  <c r="J1555" i="24"/>
  <c r="J1614" i="24"/>
  <c r="J1595" i="24"/>
  <c r="J1623" i="24"/>
  <c r="J1794" i="24"/>
  <c r="J1853" i="24"/>
  <c r="J175" i="24"/>
  <c r="J830" i="24"/>
  <c r="J817" i="24"/>
  <c r="J858" i="24"/>
  <c r="J894" i="24"/>
  <c r="J1043" i="24"/>
  <c r="J1030" i="24"/>
  <c r="J1119" i="24"/>
  <c r="J1546" i="24"/>
  <c r="J1598" i="24"/>
  <c r="J1691" i="24"/>
  <c r="J1680" i="24"/>
  <c r="J2095" i="24"/>
  <c r="J2162" i="24"/>
  <c r="J2137" i="24"/>
  <c r="J2238" i="24"/>
  <c r="J2227" i="24"/>
  <c r="J1022" i="24"/>
  <c r="J1009" i="24"/>
  <c r="J1116" i="24"/>
  <c r="J2007" i="24"/>
  <c r="J2302" i="24"/>
  <c r="J1157" i="24"/>
  <c r="J868" i="24"/>
  <c r="J909" i="24"/>
  <c r="J920" i="24"/>
  <c r="J1316" i="24"/>
  <c r="J1336" i="24"/>
  <c r="J1538" i="24"/>
  <c r="J1532" i="24"/>
  <c r="J1909" i="24"/>
  <c r="J1898" i="24"/>
  <c r="J2163" i="24"/>
  <c r="J2193" i="24"/>
  <c r="J2182" i="24"/>
  <c r="J568" i="24"/>
  <c r="J769" i="24"/>
  <c r="J756" i="24"/>
  <c r="J849" i="24"/>
  <c r="J836" i="24"/>
  <c r="J1020" i="24"/>
  <c r="J1007" i="24"/>
  <c r="J1087" i="24"/>
  <c r="J1114" i="24"/>
  <c r="J1153" i="24"/>
  <c r="J1219" i="24"/>
  <c r="J1228" i="24"/>
  <c r="J1251" i="24"/>
  <c r="J1288" i="24"/>
  <c r="J1507" i="24"/>
  <c r="J1695" i="24"/>
  <c r="J1684" i="24"/>
  <c r="J1872" i="24"/>
  <c r="J2078" i="24"/>
  <c r="J169" i="24"/>
  <c r="J293" i="24"/>
  <c r="J341" i="24"/>
  <c r="J507" i="24"/>
  <c r="J556" i="24"/>
  <c r="J850" i="24"/>
  <c r="J837" i="24"/>
  <c r="J1005" i="24"/>
  <c r="J1021" i="24"/>
  <c r="J1038" i="24"/>
  <c r="J1025" i="24"/>
  <c r="J1098" i="24"/>
  <c r="J1115" i="24"/>
  <c r="J1211" i="24"/>
  <c r="J1266" i="24"/>
  <c r="J1370" i="24"/>
  <c r="J1394" i="24"/>
  <c r="J1490" i="24"/>
  <c r="J1574" i="24"/>
  <c r="J1849" i="24"/>
  <c r="J1913" i="24"/>
  <c r="J1902" i="24"/>
  <c r="J2023" i="24"/>
  <c r="J2133" i="24"/>
  <c r="J605" i="24"/>
  <c r="J923" i="24"/>
  <c r="J1039" i="24"/>
  <c r="J1026" i="24"/>
  <c r="J1149" i="24"/>
  <c r="J1179" i="24"/>
  <c r="J1286" i="24"/>
  <c r="J1425" i="24"/>
  <c r="J1522" i="24"/>
  <c r="J1632" i="24"/>
  <c r="J1646" i="24"/>
  <c r="J1656" i="24"/>
  <c r="J1788" i="24"/>
  <c r="J1941" i="24"/>
  <c r="J2109" i="24"/>
  <c r="J2134" i="24"/>
  <c r="J1475" i="24"/>
  <c r="J1485" i="24"/>
  <c r="J387" i="24"/>
  <c r="J1093" i="24"/>
  <c r="J1138" i="24"/>
  <c r="J1181" i="24"/>
  <c r="J2120" i="24"/>
  <c r="J618" i="24"/>
  <c r="J673" i="24"/>
  <c r="J1208" i="24"/>
  <c r="J422" i="24"/>
  <c r="J409" i="24"/>
  <c r="J612" i="24"/>
  <c r="J633" i="24"/>
  <c r="J665" i="24"/>
  <c r="J652" i="24"/>
  <c r="J2382" i="24"/>
  <c r="J2372" i="24"/>
  <c r="J2489" i="24"/>
  <c r="J2479" i="24"/>
  <c r="J366" i="24"/>
  <c r="J368" i="24"/>
  <c r="J523" i="24"/>
  <c r="J510" i="24"/>
  <c r="J501" i="24"/>
  <c r="J519" i="24"/>
  <c r="J654" i="24"/>
  <c r="J641" i="24"/>
  <c r="J735" i="24"/>
  <c r="J722" i="24"/>
  <c r="J2284" i="24"/>
  <c r="J2274" i="24"/>
  <c r="J2295" i="24"/>
  <c r="J2285" i="24"/>
  <c r="J2303" i="24"/>
  <c r="J2293" i="24"/>
  <c r="J2325" i="24"/>
  <c r="J2315" i="24"/>
  <c r="J2341" i="24"/>
  <c r="J2331" i="24"/>
  <c r="J2393" i="24"/>
  <c r="J2383" i="24"/>
  <c r="J2497" i="24"/>
  <c r="J2487" i="24"/>
  <c r="J2338" i="24"/>
  <c r="J2328" i="24"/>
  <c r="J720" i="24"/>
  <c r="J707" i="24"/>
  <c r="J327" i="24"/>
  <c r="J314" i="24"/>
  <c r="J521" i="24"/>
  <c r="J508" i="24"/>
  <c r="J614" i="24"/>
  <c r="J601" i="24"/>
  <c r="J697" i="24"/>
  <c r="J684" i="24"/>
  <c r="J724" i="24"/>
  <c r="J711" i="24"/>
  <c r="J2282" i="24"/>
  <c r="J2272" i="24"/>
  <c r="J2340" i="24"/>
  <c r="J2330" i="24"/>
  <c r="J158" i="24"/>
  <c r="J1809" i="24"/>
  <c r="J1050" i="24"/>
  <c r="J1953" i="24"/>
  <c r="J87" i="24"/>
  <c r="J122" i="24"/>
  <c r="J135" i="24"/>
  <c r="J509" i="24"/>
  <c r="J537" i="24"/>
  <c r="J1193" i="24"/>
  <c r="J1359" i="24"/>
  <c r="J1422" i="24"/>
  <c r="J1381" i="24"/>
  <c r="J1438" i="24"/>
  <c r="J1486" i="24"/>
  <c r="J1816" i="24"/>
  <c r="J2106" i="24"/>
  <c r="J2184" i="24"/>
  <c r="J1340" i="24"/>
  <c r="J1349" i="24"/>
  <c r="J1380" i="24"/>
  <c r="J1469" i="24"/>
  <c r="J1502" i="24"/>
  <c r="J1565" i="24"/>
  <c r="J1514" i="24"/>
  <c r="J1576" i="24"/>
  <c r="J1807" i="24"/>
  <c r="J1887" i="24"/>
  <c r="J1956" i="24"/>
  <c r="J2062" i="24"/>
  <c r="J2140" i="24"/>
  <c r="J8" i="24"/>
  <c r="J21" i="24"/>
  <c r="J24" i="24"/>
  <c r="J37" i="24"/>
  <c r="J33" i="24"/>
  <c r="J72" i="24"/>
  <c r="J86" i="24"/>
  <c r="J100" i="24"/>
  <c r="J134" i="24"/>
  <c r="J187" i="24"/>
  <c r="J214" i="24"/>
  <c r="J379" i="24"/>
  <c r="J472" i="24"/>
  <c r="J498" i="24"/>
  <c r="J530" i="24"/>
  <c r="J564" i="24"/>
  <c r="J592" i="24"/>
  <c r="J578" i="24"/>
  <c r="J1132" i="24"/>
  <c r="J1216" i="24"/>
  <c r="J1224" i="24"/>
  <c r="J1254" i="24"/>
  <c r="J1307" i="24"/>
  <c r="J1341" i="24"/>
  <c r="J1350" i="24"/>
  <c r="J1413" i="24"/>
  <c r="J1453" i="24"/>
  <c r="J1472" i="24"/>
  <c r="J1677" i="24"/>
  <c r="J1706" i="24"/>
  <c r="J1731" i="24"/>
  <c r="J1971" i="24"/>
  <c r="J1977" i="24"/>
  <c r="J1968" i="24"/>
  <c r="J2035" i="24"/>
  <c r="J10" i="24"/>
  <c r="J23" i="24"/>
  <c r="J25" i="24"/>
  <c r="J36" i="24"/>
  <c r="J49" i="24"/>
  <c r="J58" i="24"/>
  <c r="J71" i="24"/>
  <c r="J83" i="24"/>
  <c r="J147" i="24"/>
  <c r="J212" i="24"/>
  <c r="J234" i="24"/>
  <c r="J262" i="24"/>
  <c r="J273" i="24"/>
  <c r="J305" i="24"/>
  <c r="J323" i="24"/>
  <c r="J359" i="24"/>
  <c r="J447" i="24"/>
  <c r="J473" i="24"/>
  <c r="J942" i="24"/>
  <c r="J991" i="24"/>
  <c r="J1444" i="24"/>
  <c r="J1566" i="24"/>
  <c r="J1592" i="24"/>
  <c r="J1753" i="24"/>
  <c r="J1822" i="24"/>
  <c r="J1797" i="24"/>
  <c r="J1923" i="24"/>
  <c r="J1996" i="24"/>
  <c r="J2173" i="24"/>
  <c r="J1966" i="24"/>
  <c r="J2072" i="24"/>
  <c r="J587" i="24"/>
  <c r="J26" i="24"/>
  <c r="J39" i="24"/>
  <c r="J38" i="24"/>
  <c r="J51" i="24"/>
  <c r="J59" i="24"/>
  <c r="J124" i="24"/>
  <c r="J137" i="24"/>
  <c r="J140" i="24"/>
  <c r="J153" i="24"/>
  <c r="J243" i="24"/>
  <c r="J256" i="24"/>
  <c r="J532" i="24"/>
  <c r="J651" i="24"/>
  <c r="J682" i="24"/>
  <c r="J798" i="24"/>
  <c r="J1134" i="24"/>
  <c r="J1287" i="24"/>
  <c r="J1296" i="24"/>
  <c r="J1329" i="24"/>
  <c r="J1473" i="24"/>
  <c r="J1530" i="24"/>
  <c r="J1548" i="24"/>
  <c r="J1611" i="24"/>
  <c r="J1710" i="24"/>
  <c r="J1778" i="24"/>
  <c r="J1847" i="24"/>
  <c r="J1943" i="24"/>
  <c r="J2018" i="24"/>
  <c r="J2318" i="24"/>
  <c r="J2405" i="24"/>
  <c r="J27" i="24"/>
  <c r="J40" i="24"/>
  <c r="J42" i="24"/>
  <c r="J55" i="24"/>
  <c r="J62" i="24"/>
  <c r="J75" i="24"/>
  <c r="J79" i="24"/>
  <c r="J92" i="24"/>
  <c r="J106" i="24"/>
  <c r="J302" i="24"/>
  <c r="J320" i="24"/>
  <c r="J355" i="24"/>
  <c r="J381" i="24"/>
  <c r="J391" i="24"/>
  <c r="J411" i="24"/>
  <c r="J506" i="24"/>
  <c r="J534" i="24"/>
  <c r="J655" i="24"/>
  <c r="J686" i="24"/>
  <c r="J936" i="24"/>
  <c r="J1180" i="24"/>
  <c r="J1236" i="24"/>
  <c r="J1245" i="24"/>
  <c r="J136" i="24"/>
  <c r="J151" i="24"/>
  <c r="J1525" i="24"/>
  <c r="J1588" i="24"/>
  <c r="J1757" i="24"/>
  <c r="J1826" i="24"/>
  <c r="J1414" i="24"/>
  <c r="J1420" i="24"/>
  <c r="J1482" i="24"/>
  <c r="J1533" i="24"/>
  <c r="J1596" i="24"/>
  <c r="J1747" i="24"/>
  <c r="J1839" i="24"/>
  <c r="J1911" i="24"/>
  <c r="J2156" i="24"/>
  <c r="J2237" i="24"/>
  <c r="J28" i="24"/>
  <c r="J41" i="24"/>
  <c r="J94" i="24"/>
  <c r="J107" i="24"/>
  <c r="J113" i="24"/>
  <c r="J126" i="24"/>
  <c r="J434" i="24"/>
  <c r="J456" i="24"/>
  <c r="J569" i="24"/>
  <c r="J627" i="24"/>
  <c r="J656" i="24"/>
  <c r="J892" i="24"/>
  <c r="J941" i="24"/>
  <c r="J1358" i="24"/>
  <c r="J1550" i="24"/>
  <c r="J1613" i="24"/>
  <c r="J1612" i="24"/>
  <c r="J1894" i="24"/>
  <c r="J1967" i="24"/>
  <c r="J2006" i="24"/>
  <c r="J2084" i="24"/>
  <c r="J2158" i="24"/>
  <c r="J2164" i="24"/>
  <c r="J2311" i="24"/>
  <c r="J2317" i="24"/>
  <c r="J50" i="24"/>
  <c r="J63" i="24"/>
  <c r="J67" i="24"/>
  <c r="J80" i="24"/>
  <c r="J95" i="24"/>
  <c r="J108" i="24"/>
  <c r="J129" i="24"/>
  <c r="J142" i="24"/>
  <c r="J172" i="24"/>
  <c r="J184" i="24"/>
  <c r="J196" i="24"/>
  <c r="J209" i="24"/>
  <c r="J871" i="24"/>
  <c r="J925" i="24"/>
  <c r="J1214" i="24"/>
  <c r="J1382" i="24"/>
  <c r="J1989" i="24"/>
  <c r="J2075" i="24"/>
  <c r="J2159" i="24"/>
  <c r="J2165" i="24"/>
  <c r="J6" i="24"/>
  <c r="J19" i="24"/>
  <c r="J101" i="24"/>
  <c r="J114" i="24"/>
  <c r="J1859" i="24"/>
  <c r="J1932" i="24"/>
  <c r="J1905" i="24"/>
  <c r="J1978" i="24"/>
  <c r="J1560" i="24"/>
  <c r="J1873" i="24"/>
  <c r="J1770" i="24"/>
  <c r="J30" i="24"/>
  <c r="J43" i="24"/>
  <c r="J97" i="24"/>
  <c r="J148" i="24"/>
  <c r="J161" i="24"/>
  <c r="J183" i="24"/>
  <c r="J235" i="24"/>
  <c r="J263" i="24"/>
  <c r="J274" i="24"/>
  <c r="J343" i="24"/>
  <c r="J358" i="24"/>
  <c r="J377" i="24"/>
  <c r="J398" i="24"/>
  <c r="J419" i="24"/>
  <c r="J453" i="24"/>
  <c r="J476" i="24"/>
  <c r="J524" i="24"/>
  <c r="J555" i="24"/>
  <c r="J589" i="24"/>
  <c r="J839" i="24"/>
  <c r="J888" i="24"/>
  <c r="J1142" i="24"/>
  <c r="J1348" i="24"/>
  <c r="J1451" i="24"/>
  <c r="J1519" i="24"/>
  <c r="J1544" i="24"/>
  <c r="J1633" i="24"/>
  <c r="J1642" i="24"/>
  <c r="J1635" i="24"/>
  <c r="J1675" i="24"/>
  <c r="J1858" i="24"/>
  <c r="J1973" i="24"/>
  <c r="J2048" i="24"/>
  <c r="J2130" i="24"/>
  <c r="J2079" i="24"/>
  <c r="J2089" i="24"/>
  <c r="J2176" i="24"/>
  <c r="J2143" i="24"/>
  <c r="J2222" i="24"/>
  <c r="J31" i="24"/>
  <c r="J44" i="24"/>
  <c r="J56" i="24"/>
  <c r="J69" i="24"/>
  <c r="J98" i="24"/>
  <c r="J120" i="24"/>
  <c r="J133" i="24"/>
  <c r="J131" i="24"/>
  <c r="J144" i="24"/>
  <c r="J152" i="24"/>
  <c r="J165" i="24"/>
  <c r="J215" i="24"/>
  <c r="J251" i="24"/>
  <c r="J285" i="24"/>
  <c r="J300" i="24"/>
  <c r="J363" i="24"/>
  <c r="J386" i="24"/>
  <c r="J406" i="24"/>
  <c r="J560" i="24"/>
  <c r="J577" i="24"/>
  <c r="J1130" i="24"/>
  <c r="J1140" i="24"/>
  <c r="J1195" i="24"/>
  <c r="J1223" i="24"/>
  <c r="J1232" i="24"/>
  <c r="J253" i="24"/>
  <c r="J1196" i="24"/>
  <c r="J1694" i="24"/>
  <c r="J267" i="24"/>
  <c r="J2160" i="24"/>
  <c r="J353" i="24"/>
  <c r="J1583" i="24"/>
  <c r="J177" i="24"/>
  <c r="J394" i="24"/>
  <c r="J1094" i="24"/>
  <c r="J181" i="24"/>
  <c r="J1126" i="24"/>
  <c r="J1605" i="24"/>
  <c r="J173" i="24"/>
  <c r="J223" i="24"/>
  <c r="J1291" i="24"/>
  <c r="J2124" i="24"/>
  <c r="J1255" i="24"/>
  <c r="J1527" i="24"/>
  <c r="J1607" i="24"/>
  <c r="J1639" i="24"/>
  <c r="J1819" i="24"/>
  <c r="J2092" i="24"/>
  <c r="J2012" i="24"/>
  <c r="J676" i="24"/>
  <c r="J680" i="24"/>
  <c r="J2071" i="24"/>
  <c r="J1127" i="24"/>
  <c r="J1044" i="24"/>
  <c r="J2091" i="24"/>
  <c r="J1818" i="24"/>
  <c r="J1737" i="24"/>
  <c r="J1217" i="24"/>
  <c r="J1290" i="24"/>
  <c r="J1410" i="24"/>
  <c r="J1512" i="24"/>
  <c r="J1587" i="24"/>
  <c r="J1959" i="24"/>
  <c r="J220" i="24"/>
  <c r="J195" i="24"/>
  <c r="J575" i="24"/>
  <c r="J1165" i="24"/>
  <c r="J1312" i="24"/>
  <c r="J1334" i="24"/>
  <c r="J1704" i="24"/>
  <c r="J1817" i="24"/>
  <c r="J2154" i="24"/>
  <c r="J590" i="24"/>
  <c r="J932" i="24"/>
  <c r="J309" i="24"/>
  <c r="J315" i="24"/>
  <c r="J495" i="24"/>
  <c r="J517" i="24"/>
  <c r="J636" i="24"/>
  <c r="J660" i="24"/>
  <c r="J672" i="24"/>
  <c r="J698" i="24"/>
  <c r="J806" i="24"/>
  <c r="J848" i="24"/>
  <c r="J904" i="24"/>
  <c r="J947" i="24"/>
  <c r="J961" i="24"/>
  <c r="J1004" i="24"/>
  <c r="J974" i="24"/>
  <c r="J1017" i="24"/>
  <c r="J992" i="24"/>
  <c r="J1035" i="24"/>
  <c r="J1194" i="24"/>
  <c r="J1248" i="24"/>
  <c r="J1239" i="24"/>
  <c r="J1262" i="24"/>
  <c r="J1317" i="24"/>
  <c r="J1301" i="24"/>
  <c r="J1356" i="24"/>
  <c r="J1321" i="24"/>
  <c r="J1377" i="24"/>
  <c r="J1379" i="24"/>
  <c r="J1436" i="24"/>
  <c r="J1411" i="24"/>
  <c r="J1468" i="24"/>
  <c r="J1426" i="24"/>
  <c r="J1483" i="24"/>
  <c r="J1459" i="24"/>
  <c r="J1477" i="24"/>
  <c r="J1534" i="24"/>
  <c r="J1501" i="24"/>
  <c r="J1558" i="24"/>
  <c r="J1554" i="24"/>
  <c r="J1618" i="24"/>
  <c r="J1593" i="24"/>
  <c r="J1651" i="24"/>
  <c r="J1664" i="24"/>
  <c r="J1723" i="24"/>
  <c r="J1727" i="24"/>
  <c r="J1734" i="24"/>
  <c r="J1758" i="24"/>
  <c r="J1821" i="24"/>
  <c r="J1769" i="24"/>
  <c r="J1832" i="24"/>
  <c r="J1775" i="24"/>
  <c r="J1845" i="24"/>
  <c r="J1786" i="24"/>
  <c r="J1857" i="24"/>
  <c r="J1804" i="24"/>
  <c r="J1883" i="24"/>
  <c r="J1950" i="24"/>
  <c r="J2024" i="24"/>
  <c r="J2104" i="24"/>
  <c r="J2038" i="24"/>
  <c r="J2119" i="24"/>
  <c r="J2068" i="24"/>
  <c r="J2149" i="24"/>
  <c r="J2102" i="24"/>
  <c r="J2174" i="24"/>
  <c r="J2126" i="24"/>
  <c r="J2208" i="24"/>
  <c r="J2211" i="24"/>
  <c r="J2003" i="24"/>
  <c r="J2083" i="24"/>
  <c r="J2042" i="24"/>
  <c r="J186" i="24"/>
  <c r="J265" i="24"/>
  <c r="J310" i="24"/>
  <c r="J316" i="24"/>
  <c r="J399" i="24"/>
  <c r="J414" i="24"/>
  <c r="J470" i="24"/>
  <c r="J496" i="24"/>
  <c r="J518" i="24"/>
  <c r="J526" i="24"/>
  <c r="J615" i="24"/>
  <c r="J643" i="24"/>
  <c r="J642" i="24"/>
  <c r="J681" i="24"/>
  <c r="J714" i="24"/>
  <c r="J773" i="24"/>
  <c r="J814" i="24"/>
  <c r="J840" i="24"/>
  <c r="J881" i="24"/>
  <c r="J924" i="24"/>
  <c r="J910" i="24"/>
  <c r="J953" i="24"/>
  <c r="J958" i="24"/>
  <c r="J1006" i="24"/>
  <c r="J970" i="24"/>
  <c r="J1018" i="24"/>
  <c r="J993" i="24"/>
  <c r="J1036" i="24"/>
  <c r="J1109" i="24"/>
  <c r="J1162" i="24"/>
  <c r="J1173" i="24"/>
  <c r="J1183" i="24"/>
  <c r="J1205" i="24"/>
  <c r="J1240" i="24"/>
  <c r="J1253" i="24"/>
  <c r="J1263" i="24"/>
  <c r="J160" i="24"/>
  <c r="J163" i="24"/>
  <c r="J217" i="24"/>
  <c r="J240" i="24"/>
  <c r="J242" i="24"/>
  <c r="J313" i="24"/>
  <c r="J319" i="24"/>
  <c r="J365" i="24"/>
  <c r="J374" i="24"/>
  <c r="J486" i="24"/>
  <c r="J511" i="24"/>
  <c r="J588" i="24"/>
  <c r="J610" i="24"/>
  <c r="J635" i="24"/>
  <c r="J659" i="24"/>
  <c r="J784" i="24"/>
  <c r="J825" i="24"/>
  <c r="J864" i="24"/>
  <c r="J907" i="24"/>
  <c r="J919" i="24"/>
  <c r="J962" i="24"/>
  <c r="J979" i="24"/>
  <c r="J1027" i="24"/>
  <c r="J1304" i="24"/>
  <c r="J1366" i="24"/>
  <c r="J1785" i="24"/>
  <c r="J1856" i="24"/>
  <c r="J2081" i="24"/>
  <c r="J2153" i="24"/>
  <c r="J1269" i="24"/>
  <c r="J1313" i="24"/>
  <c r="J1390" i="24"/>
  <c r="J1421" i="24"/>
  <c r="J1441" i="24"/>
  <c r="J1498" i="24"/>
  <c r="J1445" i="24"/>
  <c r="J1509" i="24"/>
  <c r="J1460" i="24"/>
  <c r="J1478" i="24"/>
  <c r="J1535" i="24"/>
  <c r="J1491" i="24"/>
  <c r="J1545" i="24"/>
  <c r="J1585" i="24"/>
  <c r="J1643" i="24"/>
  <c r="J1636" i="24"/>
  <c r="J1676" i="24"/>
  <c r="J1729" i="24"/>
  <c r="J1735" i="24"/>
  <c r="J1805" i="24"/>
  <c r="J1760" i="24"/>
  <c r="J1823" i="24"/>
  <c r="J1771" i="24"/>
  <c r="J1834" i="24"/>
  <c r="J1776" i="24"/>
  <c r="J1846" i="24"/>
  <c r="J1868" i="24"/>
  <c r="J1926" i="24"/>
  <c r="J1985" i="24"/>
  <c r="J2065" i="24"/>
  <c r="J2025" i="24"/>
  <c r="J2094" i="24"/>
  <c r="J2166" i="24"/>
  <c r="J2127" i="24"/>
  <c r="J2209" i="24"/>
  <c r="J156" i="24"/>
  <c r="J224" i="24"/>
  <c r="J239" i="24"/>
  <c r="J241" i="24"/>
  <c r="J252" i="24"/>
  <c r="J254" i="24"/>
  <c r="J266" i="24"/>
  <c r="J268" i="24"/>
  <c r="J288" i="24"/>
  <c r="J294" i="24"/>
  <c r="J311" i="24"/>
  <c r="J317" i="24"/>
  <c r="J364" i="24"/>
  <c r="J389" i="24"/>
  <c r="J403" i="24"/>
  <c r="J415" i="24"/>
  <c r="J547" i="24"/>
  <c r="J572" i="24"/>
  <c r="J591" i="24"/>
  <c r="J613" i="24"/>
  <c r="J621" i="24"/>
  <c r="J644" i="24"/>
  <c r="J640" i="24"/>
  <c r="J670" i="24"/>
  <c r="J685" i="24"/>
  <c r="J718" i="24"/>
  <c r="J783" i="24"/>
  <c r="J824" i="24"/>
  <c r="J812" i="24"/>
  <c r="J854" i="24"/>
  <c r="J883" i="24"/>
  <c r="J916" i="24"/>
  <c r="J959" i="24"/>
  <c r="J933" i="24"/>
  <c r="J976" i="24"/>
  <c r="J965" i="24"/>
  <c r="J1008" i="24"/>
  <c r="J980" i="24"/>
  <c r="J1023" i="24"/>
  <c r="J994" i="24"/>
  <c r="J1037" i="24"/>
  <c r="J1141" i="24"/>
  <c r="J1167" i="24"/>
  <c r="J1184" i="24"/>
  <c r="J1190" i="24"/>
  <c r="J1206" i="24"/>
  <c r="J1226" i="24"/>
  <c r="J1241" i="24"/>
  <c r="J1265" i="24"/>
  <c r="J1270" i="24"/>
  <c r="J1285" i="24"/>
  <c r="J1294" i="24"/>
  <c r="J1327" i="24"/>
  <c r="J1404" i="24"/>
  <c r="J1461" i="24"/>
  <c r="J1492" i="24"/>
  <c r="J1503" i="24"/>
  <c r="J1515" i="24"/>
  <c r="J1528" i="24"/>
  <c r="J1567" i="24"/>
  <c r="J1625" i="24"/>
  <c r="J1586" i="24"/>
  <c r="J1644" i="24"/>
  <c r="J1626" i="24"/>
  <c r="J1685" i="24"/>
  <c r="J1667" i="24"/>
  <c r="J1736" i="24"/>
  <c r="J1761" i="24"/>
  <c r="J1824" i="24"/>
  <c r="J1767" i="24"/>
  <c r="J1787" i="24"/>
  <c r="J1850" i="24"/>
  <c r="J1801" i="24"/>
  <c r="J1869" i="24"/>
  <c r="J1936" i="24"/>
  <c r="J1933" i="24"/>
  <c r="J1957" i="24"/>
  <c r="J2026" i="24"/>
  <c r="J1992" i="24"/>
  <c r="J2050" i="24"/>
  <c r="J2122" i="24"/>
  <c r="J2080" i="24"/>
  <c r="J2152" i="24"/>
  <c r="J2105" i="24"/>
  <c r="J2157" i="24"/>
  <c r="J2232" i="24"/>
  <c r="J182" i="24"/>
  <c r="J185" i="24"/>
  <c r="J385" i="24"/>
  <c r="J397" i="24"/>
  <c r="J531" i="24"/>
  <c r="J565" i="24"/>
  <c r="J597" i="24"/>
  <c r="J650" i="24"/>
  <c r="J675" i="24"/>
  <c r="J765" i="24"/>
  <c r="J805" i="24"/>
  <c r="J901" i="24"/>
  <c r="J973" i="24"/>
  <c r="J1016" i="24"/>
  <c r="J1091" i="24"/>
  <c r="J1143" i="24"/>
  <c r="J1139" i="24"/>
  <c r="J1170" i="24"/>
  <c r="J1212" i="24"/>
  <c r="J1230" i="24"/>
  <c r="J1242" i="24"/>
  <c r="J1274" i="24"/>
  <c r="J1295" i="24"/>
  <c r="J1315" i="24"/>
  <c r="J1335" i="24"/>
  <c r="J1365" i="24"/>
  <c r="J1429" i="24"/>
  <c r="J1396" i="24"/>
  <c r="J1415" i="24"/>
  <c r="J1462" i="24"/>
  <c r="J1487" i="24"/>
  <c r="J1551" i="24"/>
  <c r="J1510" i="24"/>
  <c r="J1547" i="24"/>
  <c r="J1604" i="24"/>
  <c r="J1627" i="24"/>
  <c r="J1693" i="24"/>
  <c r="J1725" i="24"/>
  <c r="J1777" i="24"/>
  <c r="J1840" i="24"/>
  <c r="J1820" i="24"/>
  <c r="J1882" i="24"/>
  <c r="J1963" i="24"/>
  <c r="J2037" i="24"/>
  <c r="J2118" i="24"/>
  <c r="J2076" i="24"/>
  <c r="J2148" i="24"/>
  <c r="J2145" i="24"/>
  <c r="J2218" i="24"/>
  <c r="J164" i="24"/>
  <c r="J167" i="24"/>
  <c r="J201" i="24"/>
  <c r="J205" i="24"/>
  <c r="J218" i="24"/>
  <c r="J222" i="24"/>
  <c r="J257" i="24"/>
  <c r="J269" i="24"/>
  <c r="J271" i="24"/>
  <c r="J292" i="24"/>
  <c r="J298" i="24"/>
  <c r="J352" i="24"/>
  <c r="J392" i="24"/>
  <c r="J405" i="24"/>
  <c r="J417" i="24"/>
  <c r="J487" i="24"/>
  <c r="J512" i="24"/>
  <c r="J566" i="24"/>
  <c r="J580" i="24"/>
  <c r="J606" i="24"/>
  <c r="J625" i="24"/>
  <c r="J648" i="24"/>
  <c r="J695" i="24"/>
  <c r="J729" i="24"/>
  <c r="J815" i="24"/>
  <c r="J857" i="24"/>
  <c r="J882" i="24"/>
  <c r="J930" i="24"/>
  <c r="J978" i="24"/>
  <c r="J954" i="24"/>
  <c r="J997" i="24"/>
  <c r="J964" i="24"/>
  <c r="J1012" i="24"/>
  <c r="J985" i="24"/>
  <c r="J1028" i="24"/>
  <c r="J1085" i="24"/>
  <c r="J1137" i="24"/>
  <c r="J1121" i="24"/>
  <c r="J1152" i="24"/>
  <c r="J1235" i="24"/>
  <c r="J1257" i="24"/>
  <c r="J1261" i="24"/>
  <c r="J1323" i="24"/>
  <c r="J1279" i="24"/>
  <c r="J1299" i="24"/>
  <c r="J1361" i="24"/>
  <c r="J1367" i="24"/>
  <c r="J1446" i="24"/>
  <c r="J1495" i="24"/>
  <c r="J1569" i="24"/>
  <c r="J1572" i="24"/>
  <c r="J1637" i="24"/>
  <c r="J1589" i="24"/>
  <c r="J1647" i="24"/>
  <c r="J1622" i="24"/>
  <c r="J1688" i="24"/>
  <c r="J1645" i="24"/>
  <c r="J1662" i="24"/>
  <c r="J1728" i="24"/>
  <c r="J1726" i="24"/>
  <c r="J1795" i="24"/>
  <c r="J1764" i="24"/>
  <c r="J1827" i="24"/>
  <c r="J1789" i="24"/>
  <c r="J1852" i="24"/>
  <c r="J1798" i="24"/>
  <c r="J1862" i="24"/>
  <c r="J1806" i="24"/>
  <c r="J1877" i="24"/>
  <c r="J1837" i="24"/>
  <c r="J1903" i="24"/>
  <c r="J2002" i="24"/>
  <c r="J2074" i="24"/>
  <c r="J2041" i="24"/>
  <c r="J2113" i="24"/>
  <c r="J2097" i="24"/>
  <c r="J2169" i="24"/>
  <c r="J2107" i="24"/>
  <c r="J2179" i="24"/>
  <c r="J2141" i="24"/>
  <c r="J2214" i="24"/>
  <c r="J2029" i="24"/>
  <c r="J2044" i="24"/>
  <c r="J2125" i="24"/>
  <c r="J2114" i="24"/>
  <c r="J2187" i="24"/>
  <c r="J202" i="24"/>
  <c r="J206" i="24"/>
  <c r="J219" i="24"/>
  <c r="J231" i="24"/>
  <c r="J247" i="24"/>
  <c r="J259" i="24"/>
  <c r="J338" i="24"/>
  <c r="J349" i="24"/>
  <c r="J372" i="24"/>
  <c r="J413" i="24"/>
  <c r="J425" i="24"/>
  <c r="J492" i="24"/>
  <c r="J514" i="24"/>
  <c r="J535" i="24"/>
  <c r="J557" i="24"/>
  <c r="J554" i="24"/>
  <c r="J576" i="24"/>
  <c r="J585" i="24"/>
  <c r="J607" i="24"/>
  <c r="J609" i="24"/>
  <c r="J632" i="24"/>
  <c r="J626" i="24"/>
  <c r="J649" i="24"/>
  <c r="J726" i="24"/>
  <c r="J763" i="24"/>
  <c r="J796" i="24"/>
  <c r="J843" i="24"/>
  <c r="J818" i="24"/>
  <c r="J860" i="24"/>
  <c r="J874" i="24"/>
  <c r="J917" i="24"/>
  <c r="J921" i="24"/>
  <c r="J955" i="24"/>
  <c r="J998" i="24"/>
  <c r="J971" i="24"/>
  <c r="J1014" i="24"/>
  <c r="J986" i="24"/>
  <c r="J1029" i="24"/>
  <c r="J1135" i="24"/>
  <c r="J1189" i="24"/>
  <c r="J1164" i="24"/>
  <c r="J1177" i="24"/>
  <c r="J1210" i="24"/>
  <c r="J176" i="24"/>
  <c r="J179" i="24"/>
  <c r="J200" i="24"/>
  <c r="J204" i="24"/>
  <c r="J228" i="24"/>
  <c r="J230" i="24"/>
  <c r="J291" i="24"/>
  <c r="J297" i="24"/>
  <c r="J348" i="24"/>
  <c r="J357" i="24"/>
  <c r="J404" i="24"/>
  <c r="J416" i="24"/>
  <c r="J494" i="24"/>
  <c r="J516" i="24"/>
  <c r="J574" i="24"/>
  <c r="J596" i="24"/>
  <c r="J668" i="24"/>
  <c r="J693" i="24"/>
  <c r="J808" i="24"/>
  <c r="J855" i="24"/>
  <c r="J934" i="24"/>
  <c r="J977" i="24"/>
  <c r="J968" i="24"/>
  <c r="J1011" i="24"/>
  <c r="J1282" i="24"/>
  <c r="J1337" i="24"/>
  <c r="J1300" i="24"/>
  <c r="J1355" i="24"/>
  <c r="J1474" i="24"/>
  <c r="J1531" i="24"/>
  <c r="J1493" i="24"/>
  <c r="J1557" i="24"/>
  <c r="J1621" i="24"/>
  <c r="J1687" i="24"/>
  <c r="J1781" i="24"/>
  <c r="J1844" i="24"/>
  <c r="J2036" i="24"/>
  <c r="J2108" i="24"/>
  <c r="J2138" i="24"/>
  <c r="J1271" i="24"/>
  <c r="J1308" i="24"/>
  <c r="J1363" i="24"/>
  <c r="J1331" i="24"/>
  <c r="J1387" i="24"/>
  <c r="J1345" i="24"/>
  <c r="J1368" i="24"/>
  <c r="J1385" i="24"/>
  <c r="J1419" i="24"/>
  <c r="J1476" i="24"/>
  <c r="J1435" i="24"/>
  <c r="J1440" i="24"/>
  <c r="J1463" i="24"/>
  <c r="J1489" i="24"/>
  <c r="J1553" i="24"/>
  <c r="J1516" i="24"/>
  <c r="J1549" i="24"/>
  <c r="J1606" i="24"/>
  <c r="J1563" i="24"/>
  <c r="J1580" i="24"/>
  <c r="J1590" i="24"/>
  <c r="J1648" i="24"/>
  <c r="J1630" i="24"/>
  <c r="J1689" i="24"/>
  <c r="J1650" i="24"/>
  <c r="J1716" i="24"/>
  <c r="J1682" i="24"/>
  <c r="J1738" i="24"/>
  <c r="J1765" i="24"/>
  <c r="J1828" i="24"/>
  <c r="J1779" i="24"/>
  <c r="J1842" i="24"/>
  <c r="J1790" i="24"/>
  <c r="J1854" i="24"/>
  <c r="J1799" i="24"/>
  <c r="J1863" i="24"/>
  <c r="J1814" i="24"/>
  <c r="J1878" i="24"/>
  <c r="J1920" i="24"/>
  <c r="J1987" i="24"/>
  <c r="J1939" i="24"/>
  <c r="J2016" i="24"/>
  <c r="J2040" i="24"/>
  <c r="J2121" i="24"/>
  <c r="J2103" i="24"/>
  <c r="J2175" i="24"/>
  <c r="J180" i="24"/>
  <c r="J192" i="24"/>
  <c r="J203" i="24"/>
  <c r="J207" i="24"/>
  <c r="J233" i="24"/>
  <c r="J261" i="24"/>
  <c r="J278" i="24"/>
  <c r="J284" i="24"/>
  <c r="J306" i="24"/>
  <c r="J312" i="24"/>
  <c r="J356" i="24"/>
  <c r="J371" i="24"/>
  <c r="J384" i="24"/>
  <c r="J395" i="24"/>
  <c r="J407" i="24"/>
  <c r="J493" i="24"/>
  <c r="J515" i="24"/>
  <c r="J586" i="24"/>
  <c r="J608" i="24"/>
  <c r="J611" i="24"/>
  <c r="J639" i="24"/>
  <c r="J666" i="24"/>
  <c r="J691" i="24"/>
  <c r="J753" i="24"/>
  <c r="J792" i="24"/>
  <c r="J802" i="24"/>
  <c r="J844" i="24"/>
  <c r="J823" i="24"/>
  <c r="J865" i="24"/>
  <c r="J875" i="24"/>
  <c r="J918" i="24"/>
  <c r="J940" i="24"/>
  <c r="J983" i="24"/>
  <c r="J956" i="24"/>
  <c r="J999" i="24"/>
  <c r="J972" i="24"/>
  <c r="J1015" i="24"/>
  <c r="J989" i="24"/>
  <c r="J1032" i="24"/>
  <c r="J1136" i="24"/>
  <c r="J1154" i="24"/>
  <c r="J1160" i="24"/>
  <c r="J1171" i="24"/>
  <c r="J1188" i="24"/>
  <c r="J1220" i="24"/>
  <c r="J1229" i="24"/>
  <c r="J1237" i="24"/>
  <c r="J1259" i="24"/>
  <c r="J1281" i="24"/>
  <c r="J1289" i="24"/>
  <c r="J1309" i="24"/>
  <c r="J1332" i="24"/>
  <c r="J1339" i="24"/>
  <c r="J1369" i="24"/>
  <c r="J1433" i="24"/>
  <c r="J1386" i="24"/>
  <c r="J1443" i="24"/>
  <c r="J1457" i="24"/>
  <c r="J1464" i="24"/>
  <c r="J1524" i="24"/>
  <c r="J1564" i="24"/>
  <c r="J1581" i="24"/>
  <c r="J1591" i="24"/>
  <c r="J1649" i="24"/>
  <c r="J1631" i="24"/>
  <c r="J1690" i="24"/>
  <c r="J1653" i="24"/>
  <c r="J1719" i="24"/>
  <c r="J1701" i="24"/>
  <c r="J1763" i="24"/>
  <c r="J1766" i="24"/>
  <c r="J1773" i="24"/>
  <c r="J1843" i="24"/>
  <c r="J1784" i="24"/>
  <c r="J1855" i="24"/>
  <c r="J1800" i="24"/>
  <c r="J1864" i="24"/>
  <c r="J1815" i="24"/>
  <c r="J1841" i="24"/>
  <c r="J1907" i="24"/>
  <c r="J1881" i="24"/>
  <c r="J1921" i="24"/>
  <c r="J1988" i="24"/>
  <c r="J1940" i="24"/>
  <c r="J2017" i="24"/>
  <c r="J2030" i="24"/>
  <c r="J2034" i="24"/>
  <c r="J2115" i="24"/>
  <c r="J2055" i="24"/>
  <c r="J2070" i="24"/>
  <c r="J2142" i="24"/>
  <c r="J2100" i="24"/>
  <c r="J2172" i="24"/>
  <c r="J2123" i="24"/>
  <c r="J2196" i="24"/>
  <c r="J2144" i="24"/>
  <c r="J2217" i="24"/>
  <c r="J221" i="24"/>
  <c r="J249" i="24"/>
  <c r="J375" i="24"/>
  <c r="J396" i="24"/>
  <c r="J408" i="24"/>
  <c r="J500" i="24"/>
  <c r="J525" i="24"/>
  <c r="J552" i="24"/>
  <c r="J694" i="24"/>
  <c r="J728" i="24"/>
  <c r="J804" i="24"/>
  <c r="U804" i="24" s="1"/>
  <c r="J846" i="24"/>
  <c r="J957" i="24"/>
  <c r="J1000" i="24"/>
  <c r="J990" i="24"/>
  <c r="J1033" i="24"/>
  <c r="J1122" i="24"/>
  <c r="J1182" i="24"/>
  <c r="J1207" i="24"/>
  <c r="J1238" i="24"/>
  <c r="J1305" i="24"/>
  <c r="J1328" i="24"/>
  <c r="J1384" i="24"/>
  <c r="J1344" i="24"/>
  <c r="J1405" i="24"/>
  <c r="J1454" i="24"/>
  <c r="J1480" i="24"/>
  <c r="J1504" i="24"/>
  <c r="J1568" i="24"/>
  <c r="J1582" i="24"/>
  <c r="J1640" i="24"/>
  <c r="J1616" i="24"/>
  <c r="J1762" i="24"/>
  <c r="J1825" i="24"/>
  <c r="J1810" i="24"/>
  <c r="J1946" i="24"/>
  <c r="J2031" i="24"/>
  <c r="J2212" i="24"/>
  <c r="J2288" i="24"/>
  <c r="J2230" i="24"/>
  <c r="J2306" i="24"/>
  <c r="J2250" i="24"/>
  <c r="J2327" i="24"/>
  <c r="J2297" i="24"/>
  <c r="J2376" i="24"/>
  <c r="J2358" i="24"/>
  <c r="J2457" i="24"/>
  <c r="J2384" i="24"/>
  <c r="J2483" i="24"/>
  <c r="J2192" i="24"/>
  <c r="J2278" i="24"/>
  <c r="J2213" i="24"/>
  <c r="J2289" i="24"/>
  <c r="J2231" i="24"/>
  <c r="J2307" i="24"/>
  <c r="J2243" i="24"/>
  <c r="J2319" i="24"/>
  <c r="J2252" i="24"/>
  <c r="J2329" i="24"/>
  <c r="J2258" i="24"/>
  <c r="J2335" i="24"/>
  <c r="J2298" i="24"/>
  <c r="J2387" i="24"/>
  <c r="J2355" i="24"/>
  <c r="J2454" i="24"/>
  <c r="J2359" i="24"/>
  <c r="J2458" i="24"/>
  <c r="J2363" i="24"/>
  <c r="J2462" i="24"/>
  <c r="J2391" i="24"/>
  <c r="J2491" i="24"/>
  <c r="J2178" i="24"/>
  <c r="J2253" i="24"/>
  <c r="J2205" i="24"/>
  <c r="J2291" i="24"/>
  <c r="J2224" i="24"/>
  <c r="J2310" i="24"/>
  <c r="J2255" i="24"/>
  <c r="J2332" i="24"/>
  <c r="J2360" i="24"/>
  <c r="J2459" i="24"/>
  <c r="J2398" i="24"/>
  <c r="J2204" i="24"/>
  <c r="J2280" i="24"/>
  <c r="J2225" i="24"/>
  <c r="J2301" i="24"/>
  <c r="J2244" i="24"/>
  <c r="J2320" i="24"/>
  <c r="J2261" i="24"/>
  <c r="J2339" i="24"/>
  <c r="J2346" i="24"/>
  <c r="J2455" i="24"/>
  <c r="J2364" i="24"/>
  <c r="J2463" i="24"/>
  <c r="J2207" i="24"/>
  <c r="J2283" i="24"/>
  <c r="J2216" i="24"/>
  <c r="J2292" i="24"/>
  <c r="J2229" i="24"/>
  <c r="J2305" i="24"/>
  <c r="J2245" i="24"/>
  <c r="J2321" i="24"/>
  <c r="J2256" i="24"/>
  <c r="J2333" i="24"/>
  <c r="J2343" i="24"/>
  <c r="J2452" i="24"/>
  <c r="J2357" i="24"/>
  <c r="J2456" i="24"/>
  <c r="J2361" i="24"/>
  <c r="J2460" i="24"/>
  <c r="J2366" i="24"/>
  <c r="J2465" i="24"/>
  <c r="J2399" i="24"/>
  <c r="J2200" i="24"/>
  <c r="J2276" i="24"/>
  <c r="J2210" i="24"/>
  <c r="J2296" i="24"/>
  <c r="J2247" i="24"/>
  <c r="J2334" i="24"/>
  <c r="J2344" i="24"/>
  <c r="J2453" i="24"/>
  <c r="J2362" i="24"/>
  <c r="J2461" i="24"/>
  <c r="J2043" i="24"/>
  <c r="J928" i="24"/>
  <c r="J1128" i="24"/>
  <c r="J1994" i="24"/>
  <c r="J876" i="24"/>
  <c r="J1432" i="24"/>
  <c r="J1791" i="24"/>
  <c r="J1744" i="24"/>
  <c r="J1529" i="24"/>
  <c r="J1221" i="24"/>
  <c r="J1351" i="24"/>
  <c r="J1155" i="24"/>
  <c r="J503" i="24"/>
  <c r="J1471" i="24"/>
  <c r="J1663" i="24"/>
  <c r="J2353" i="24"/>
  <c r="J1954" i="24"/>
  <c r="J1166" i="24"/>
  <c r="J171" i="24"/>
  <c r="J1602" i="24"/>
  <c r="J549" i="24"/>
  <c r="J99" i="24"/>
  <c r="J1272" i="24"/>
  <c r="J1570" i="24"/>
  <c r="J1084" i="24"/>
  <c r="J1523" i="24"/>
  <c r="J1494" i="24"/>
  <c r="J2000" i="24"/>
  <c r="J2046" i="24"/>
  <c r="J949" i="24"/>
  <c r="J226" i="24"/>
  <c r="J1610" i="24"/>
  <c r="J1722" i="24"/>
  <c r="J1948" i="24"/>
  <c r="J248" i="24"/>
  <c r="J1880" i="24"/>
  <c r="J145" i="24"/>
  <c r="J280" i="24"/>
  <c r="J255" i="24"/>
  <c r="J1273" i="24"/>
  <c r="J1496" i="24"/>
  <c r="J1470" i="24"/>
  <c r="J1947" i="24"/>
  <c r="J1536" i="24"/>
  <c r="J1571" i="24"/>
  <c r="J1178" i="24"/>
  <c r="J541" i="24"/>
  <c r="J1657" i="24"/>
  <c r="J927" i="24"/>
  <c r="J1400" i="24"/>
  <c r="J559" i="24"/>
  <c r="J1447" i="24"/>
  <c r="J2049" i="24"/>
  <c r="J1346" i="24"/>
  <c r="J1376" i="24"/>
  <c r="J1399" i="24"/>
  <c r="J1409" i="24"/>
  <c r="J1448" i="24"/>
  <c r="J1511" i="24"/>
  <c r="J1739" i="24"/>
  <c r="J1874" i="24"/>
  <c r="J188" i="24"/>
  <c r="J2077" i="24"/>
  <c r="J529" i="24"/>
  <c r="J975" i="24"/>
  <c r="J963" i="24"/>
  <c r="J2221" i="24"/>
  <c r="U431" i="24"/>
  <c r="J1133" i="24"/>
  <c r="J1668" i="24"/>
  <c r="J584" i="24"/>
  <c r="J245" i="24"/>
  <c r="J1506" i="24"/>
  <c r="J1455" i="24"/>
  <c r="J1813" i="24"/>
  <c r="J304" i="24"/>
  <c r="J1976" i="24"/>
  <c r="J1277" i="24"/>
  <c r="J1732" i="24"/>
  <c r="J2257" i="24"/>
  <c r="J1479" i="24"/>
  <c r="J1372" i="24"/>
  <c r="J1198" i="24"/>
  <c r="J2220" i="24"/>
  <c r="J189" i="24"/>
  <c r="J1197" i="24"/>
  <c r="J1276" i="24"/>
  <c r="J1395" i="24"/>
  <c r="J1577" i="24"/>
  <c r="J1743" i="24"/>
  <c r="J1634" i="24"/>
  <c r="J489" i="24"/>
  <c r="J1233" i="24"/>
  <c r="J1573" i="24"/>
  <c r="J1808" i="24"/>
  <c r="J1096" i="24"/>
  <c r="J138" i="24"/>
  <c r="J1111" i="24"/>
  <c r="J1628" i="24"/>
  <c r="J1203" i="24"/>
  <c r="J813" i="24"/>
  <c r="J884" i="24"/>
  <c r="J1500" i="24"/>
  <c r="J2096" i="24"/>
  <c r="J1306" i="24"/>
  <c r="J1176" i="24"/>
  <c r="J1629" i="24"/>
  <c r="J490" i="24"/>
  <c r="J801" i="24"/>
  <c r="J170" i="24"/>
  <c r="J969" i="24"/>
  <c r="J1353" i="24"/>
  <c r="J1578" i="24"/>
  <c r="J1879" i="24"/>
  <c r="J339" i="24"/>
  <c r="J935" i="24"/>
  <c r="J1374" i="24"/>
  <c r="J1416" i="24"/>
  <c r="J1258" i="24"/>
  <c r="J1112" i="24"/>
  <c r="J1383" i="24"/>
  <c r="J2053" i="24"/>
  <c r="J504" i="24"/>
  <c r="J1199" i="24"/>
  <c r="J1481" i="24"/>
  <c r="J561" i="24"/>
  <c r="J984" i="24"/>
  <c r="J118" i="24"/>
  <c r="J236" i="24"/>
  <c r="J361" i="24"/>
  <c r="J1147" i="24"/>
  <c r="J1256" i="24"/>
  <c r="J1333" i="24"/>
  <c r="J1342" i="24"/>
  <c r="J1388" i="24"/>
  <c r="J1543" i="24"/>
  <c r="J2356" i="24"/>
  <c r="J1993" i="24"/>
  <c r="J216" i="24"/>
  <c r="J2136" i="24"/>
  <c r="J1904" i="24"/>
  <c r="J307" i="24"/>
  <c r="J450" i="24"/>
  <c r="J550" i="24"/>
  <c r="J1452" i="24"/>
  <c r="J1311" i="24"/>
  <c r="J1792" i="24"/>
  <c r="J951" i="24"/>
  <c r="J1517" i="24"/>
  <c r="J1666" i="24"/>
  <c r="J1174" i="24"/>
  <c r="J1562" i="24"/>
  <c r="J1742" i="24"/>
  <c r="J1314" i="24"/>
  <c r="J1371" i="24"/>
  <c r="J1442" i="24"/>
  <c r="J1774" i="24"/>
  <c r="J1796" i="24"/>
  <c r="J1888" i="24"/>
  <c r="J2033" i="24"/>
  <c r="J1741" i="24"/>
  <c r="J1129" i="24"/>
  <c r="J1412" i="24"/>
  <c r="J1428" i="24"/>
  <c r="J1783" i="24"/>
  <c r="J582" i="24"/>
  <c r="J1071" i="24"/>
  <c r="J1430" i="24"/>
  <c r="J563" i="24"/>
  <c r="J1069" i="24"/>
  <c r="J283" i="24"/>
  <c r="J1526" i="24"/>
  <c r="J2308" i="24"/>
  <c r="J2202" i="24"/>
  <c r="J887" i="24"/>
  <c r="J1343" i="24"/>
  <c r="J1402" i="24"/>
  <c r="J1584" i="24"/>
  <c r="J1998" i="24"/>
  <c r="J2135" i="24"/>
  <c r="J1518" i="24"/>
  <c r="J1999" i="24"/>
  <c r="J926" i="24"/>
  <c r="J1146" i="24"/>
  <c r="J93" i="24"/>
  <c r="J383" i="24"/>
  <c r="J1467" i="24"/>
  <c r="J1733" i="24"/>
  <c r="J402" i="24"/>
  <c r="J620" i="24"/>
  <c r="J213" i="24"/>
  <c r="J229" i="24"/>
  <c r="J1070" i="24"/>
  <c r="J1434" i="24"/>
  <c r="J1669" i="24"/>
  <c r="J1912" i="24"/>
  <c r="J2234" i="24"/>
  <c r="J2098" i="24"/>
  <c r="J119" i="24"/>
  <c r="J154" i="24"/>
  <c r="J362" i="24"/>
  <c r="J393" i="24"/>
  <c r="J1406" i="24"/>
  <c r="J1579" i="24"/>
  <c r="J1793" i="24"/>
  <c r="J2011" i="24"/>
  <c r="J1187" i="24"/>
  <c r="J125" i="24"/>
  <c r="J340" i="24"/>
  <c r="J1283" i="24"/>
  <c r="J1717" i="24"/>
  <c r="J616" i="24"/>
  <c r="J1660" i="24"/>
  <c r="J1780" i="24"/>
  <c r="J2235" i="24"/>
  <c r="J401" i="24"/>
  <c r="J2047" i="24"/>
  <c r="J237" i="24"/>
  <c r="J527" i="24"/>
  <c r="J1896" i="24"/>
  <c r="J1925" i="24"/>
  <c r="J388" i="24"/>
  <c r="J1215" i="24"/>
  <c r="J378" i="24"/>
  <c r="J581" i="24"/>
  <c r="J1082" i="24"/>
  <c r="J1118" i="24"/>
  <c r="J1158" i="24"/>
  <c r="U669" i="24"/>
  <c r="J1439" i="24"/>
  <c r="J1488" i="24"/>
  <c r="J1782" i="24"/>
  <c r="J2032" i="24"/>
  <c r="J2058" i="24"/>
  <c r="J2088" i="24"/>
  <c r="U624" i="24"/>
  <c r="J1218" i="24"/>
  <c r="J1275" i="24"/>
  <c r="J1750" i="24"/>
  <c r="J2069" i="24"/>
  <c r="J2215" i="24"/>
  <c r="J127" i="24"/>
  <c r="J194" i="24"/>
  <c r="J373" i="24"/>
  <c r="J617" i="24"/>
  <c r="J1072" i="24"/>
  <c r="J1172" i="24"/>
  <c r="J1231" i="24"/>
  <c r="J1298" i="24"/>
  <c r="J1375" i="24"/>
  <c r="J1398" i="24"/>
  <c r="J1497" i="24"/>
  <c r="J1561" i="24"/>
  <c r="J1575" i="24"/>
  <c r="J1609" i="24"/>
  <c r="J1803" i="24"/>
  <c r="J1866" i="24"/>
  <c r="U1049" i="24"/>
  <c r="J873" i="24"/>
  <c r="J1102" i="24"/>
  <c r="J1268" i="24"/>
  <c r="J1103" i="24"/>
  <c r="J1124" i="24"/>
  <c r="U725" i="24"/>
  <c r="J1227" i="24"/>
  <c r="J1318" i="24"/>
  <c r="J1357" i="24"/>
  <c r="J2085" i="24"/>
  <c r="J197" i="24"/>
  <c r="J1104" i="24"/>
  <c r="J1423" i="24"/>
  <c r="J562" i="24"/>
  <c r="J645" i="24"/>
  <c r="J1267" i="24"/>
  <c r="J1389" i="24"/>
  <c r="J1437" i="24"/>
  <c r="J1746" i="24"/>
  <c r="J2067" i="24"/>
  <c r="U104" i="24"/>
  <c r="U2388" i="24"/>
  <c r="F128" i="19"/>
  <c r="G128" i="19" s="1"/>
  <c r="F6" i="19"/>
  <c r="G6" i="19" s="1"/>
  <c r="Z10" i="24" s="1"/>
  <c r="F350" i="19"/>
  <c r="G350" i="19" s="1"/>
  <c r="F351" i="19"/>
  <c r="G351" i="19" s="1"/>
  <c r="F352" i="19"/>
  <c r="G352" i="19" s="1"/>
  <c r="F353" i="19"/>
  <c r="G353" i="19" s="1"/>
  <c r="Z808" i="24" s="1"/>
  <c r="F354" i="19"/>
  <c r="G354" i="19" s="1"/>
  <c r="F355" i="19"/>
  <c r="G355" i="19" s="1"/>
  <c r="F356" i="19"/>
  <c r="G356" i="19" s="1"/>
  <c r="F357" i="19"/>
  <c r="G357" i="19" s="1"/>
  <c r="F358" i="19"/>
  <c r="G358" i="19" s="1"/>
  <c r="F359" i="19"/>
  <c r="G359" i="19" s="1"/>
  <c r="F360" i="19"/>
  <c r="G360" i="19" s="1"/>
  <c r="F361" i="19"/>
  <c r="G361" i="19" s="1"/>
  <c r="F362" i="19"/>
  <c r="G362" i="19" s="1"/>
  <c r="F363" i="19"/>
  <c r="G363" i="19" s="1"/>
  <c r="Z835" i="24" s="1"/>
  <c r="F364" i="19"/>
  <c r="G364" i="19" s="1"/>
  <c r="Z839" i="24" s="1"/>
  <c r="F365" i="19"/>
  <c r="G365" i="19" s="1"/>
  <c r="F366" i="19"/>
  <c r="G366" i="19" s="1"/>
  <c r="F367" i="19"/>
  <c r="G367" i="19" s="1"/>
  <c r="F368" i="19"/>
  <c r="G368" i="19" s="1"/>
  <c r="Z847" i="24" s="1"/>
  <c r="F369" i="19"/>
  <c r="G369" i="19" s="1"/>
  <c r="F370" i="19"/>
  <c r="G370" i="19" s="1"/>
  <c r="F371" i="19"/>
  <c r="G371" i="19" s="1"/>
  <c r="Z855" i="24" s="1"/>
  <c r="F372" i="19"/>
  <c r="G372" i="19" s="1"/>
  <c r="F373" i="19"/>
  <c r="G373" i="19" s="1"/>
  <c r="Z850" i="24" s="1"/>
  <c r="F374" i="19"/>
  <c r="G374" i="19" s="1"/>
  <c r="F375" i="19"/>
  <c r="G375" i="19" s="1"/>
  <c r="F376" i="19"/>
  <c r="G376" i="19" s="1"/>
  <c r="F377" i="19"/>
  <c r="G377" i="19" s="1"/>
  <c r="Z868" i="24" s="1"/>
  <c r="F378" i="19"/>
  <c r="G378" i="19" s="1"/>
  <c r="Z869" i="24" s="1"/>
  <c r="F379" i="19"/>
  <c r="G379" i="19" s="1"/>
  <c r="F380" i="19"/>
  <c r="G380" i="19" s="1"/>
  <c r="Z883" i="24" s="1"/>
  <c r="F381" i="19"/>
  <c r="G381" i="19" s="1"/>
  <c r="Z877" i="24" s="1"/>
  <c r="F382" i="19"/>
  <c r="G382" i="19" s="1"/>
  <c r="Z879" i="24" s="1"/>
  <c r="F383" i="19"/>
  <c r="G383" i="19" s="1"/>
  <c r="F384" i="19"/>
  <c r="G384" i="19" s="1"/>
  <c r="Z900" i="24" s="1"/>
  <c r="F385" i="19"/>
  <c r="G385" i="19" s="1"/>
  <c r="Z909" i="24" s="1"/>
  <c r="F386" i="19"/>
  <c r="G386" i="19" s="1"/>
  <c r="F387" i="19"/>
  <c r="G387" i="19" s="1"/>
  <c r="Z911" i="24" s="1"/>
  <c r="F388" i="19"/>
  <c r="G388" i="19" s="1"/>
  <c r="Z912" i="24" s="1"/>
  <c r="F389" i="19"/>
  <c r="G389" i="19" s="1"/>
  <c r="F390" i="19"/>
  <c r="G390" i="19" s="1"/>
  <c r="Z929" i="24" s="1"/>
  <c r="F391" i="19"/>
  <c r="G391" i="19" s="1"/>
  <c r="Z924" i="24" s="1"/>
  <c r="F392" i="19"/>
  <c r="G392" i="19" s="1"/>
  <c r="F393" i="19"/>
  <c r="G393" i="19" s="1"/>
  <c r="F394" i="19"/>
  <c r="G394" i="19" s="1"/>
  <c r="Z938" i="24" s="1"/>
  <c r="F395" i="19"/>
  <c r="G395" i="19" s="1"/>
  <c r="Z947" i="24" s="1"/>
  <c r="F396" i="19"/>
  <c r="G396" i="19" s="1"/>
  <c r="Z946" i="24" s="1"/>
  <c r="F397" i="19"/>
  <c r="G397" i="19" s="1"/>
  <c r="F398" i="19"/>
  <c r="G398" i="19" s="1"/>
  <c r="F399" i="19"/>
  <c r="G399" i="19" s="1"/>
  <c r="Z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Z980" i="24" s="1"/>
  <c r="F405" i="19"/>
  <c r="G405" i="19" s="1"/>
  <c r="Z981" i="24" s="1"/>
  <c r="F406" i="19"/>
  <c r="G406" i="19" s="1"/>
  <c r="F407" i="19"/>
  <c r="G407" i="19" s="1"/>
  <c r="Z977" i="24" s="1"/>
  <c r="F408" i="19"/>
  <c r="G408" i="19" s="1"/>
  <c r="F409" i="19"/>
  <c r="G409" i="19" s="1"/>
  <c r="F410" i="19"/>
  <c r="G410" i="19" s="1"/>
  <c r="Z982" i="24" s="1"/>
  <c r="F411" i="19"/>
  <c r="G411" i="19" s="1"/>
  <c r="F412" i="19"/>
  <c r="G412" i="19" s="1"/>
  <c r="F413" i="19"/>
  <c r="G413" i="19" s="1"/>
  <c r="F414" i="19"/>
  <c r="G414" i="19" s="1"/>
  <c r="F415" i="19"/>
  <c r="G415" i="19" s="1"/>
  <c r="Z998" i="24" s="1"/>
  <c r="F416" i="19"/>
  <c r="G416" i="19" s="1"/>
  <c r="Z997" i="24" s="1"/>
  <c r="F417" i="19"/>
  <c r="G417" i="19" s="1"/>
  <c r="F418" i="19"/>
  <c r="G418" i="19" s="1"/>
  <c r="Z1000" i="24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Z1011" i="24" s="1"/>
  <c r="F427" i="19"/>
  <c r="G427" i="19" s="1"/>
  <c r="F428" i="19"/>
  <c r="G428" i="19" s="1"/>
  <c r="F429" i="19"/>
  <c r="G429" i="19" s="1"/>
  <c r="F430" i="19"/>
  <c r="G430" i="19" s="1"/>
  <c r="Z1029" i="24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Z1030" i="24" s="1"/>
  <c r="F437" i="19"/>
  <c r="G437" i="19" s="1"/>
  <c r="F438" i="19"/>
  <c r="G438" i="19" s="1"/>
  <c r="F439" i="19"/>
  <c r="G439" i="19" s="1"/>
  <c r="Z1053" i="24" s="1"/>
  <c r="F440" i="19"/>
  <c r="G440" i="19" s="1"/>
  <c r="Z1056" i="24" s="1"/>
  <c r="F441" i="19"/>
  <c r="G441" i="19" s="1"/>
  <c r="F442" i="19"/>
  <c r="G442" i="19" s="1"/>
  <c r="F443" i="19"/>
  <c r="G443" i="19" s="1"/>
  <c r="Z1105" i="24" s="1"/>
  <c r="F444" i="19"/>
  <c r="G444" i="19" s="1"/>
  <c r="F445" i="19"/>
  <c r="G445" i="19" s="1"/>
  <c r="F446" i="19"/>
  <c r="G446" i="19" s="1"/>
  <c r="Z1116" i="24" s="1"/>
  <c r="F447" i="19"/>
  <c r="G447" i="19" s="1"/>
  <c r="F448" i="19"/>
  <c r="G448" i="19" s="1"/>
  <c r="F449" i="19"/>
  <c r="G449" i="19" s="1"/>
  <c r="F450" i="19"/>
  <c r="G450" i="19" s="1"/>
  <c r="F451" i="19"/>
  <c r="G451" i="19" s="1"/>
  <c r="Z1135" i="24" s="1"/>
  <c r="F452" i="19"/>
  <c r="G452" i="19" s="1"/>
  <c r="F453" i="19"/>
  <c r="G453" i="19" s="1"/>
  <c r="F454" i="19"/>
  <c r="G454" i="19" s="1"/>
  <c r="F455" i="19"/>
  <c r="G455" i="19" s="1"/>
  <c r="F456" i="19"/>
  <c r="G456" i="19" s="1"/>
  <c r="Z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Z1162" i="24" s="1"/>
  <c r="F471" i="19"/>
  <c r="G471" i="19" s="1"/>
  <c r="F472" i="19"/>
  <c r="G472" i="19" s="1"/>
  <c r="Z1157" i="24" s="1"/>
  <c r="F473" i="19"/>
  <c r="G473" i="19" s="1"/>
  <c r="F474" i="19"/>
  <c r="G474" i="19" s="1"/>
  <c r="F475" i="19"/>
  <c r="G475" i="19" s="1"/>
  <c r="F476" i="19"/>
  <c r="G476" i="19" s="1"/>
  <c r="Z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Z1192" i="24" s="1"/>
  <c r="F490" i="19"/>
  <c r="G490" i="19" s="1"/>
  <c r="F491" i="19"/>
  <c r="G491" i="19" s="1"/>
  <c r="F492" i="19"/>
  <c r="G492" i="19" s="1"/>
  <c r="Z1190" i="24" s="1"/>
  <c r="F493" i="19"/>
  <c r="G493" i="19" s="1"/>
  <c r="F494" i="19"/>
  <c r="G494" i="19" s="1"/>
  <c r="F495" i="19"/>
  <c r="G495" i="19" s="1"/>
  <c r="Z1191" i="24" s="1"/>
  <c r="F496" i="19"/>
  <c r="G496" i="19" s="1"/>
  <c r="F497" i="19"/>
  <c r="G497" i="19" s="1"/>
  <c r="F498" i="19"/>
  <c r="G498" i="19" s="1"/>
  <c r="F499" i="19"/>
  <c r="G499" i="19" s="1"/>
  <c r="Z1197" i="24" s="1"/>
  <c r="F500" i="19"/>
  <c r="G500" i="19" s="1"/>
  <c r="F501" i="19"/>
  <c r="G501" i="19" s="1"/>
  <c r="F502" i="19"/>
  <c r="G502" i="19" s="1"/>
  <c r="F503" i="19"/>
  <c r="G503" i="19" s="1"/>
  <c r="F504" i="19"/>
  <c r="G504" i="19" s="1"/>
  <c r="Z1216" i="24" s="1"/>
  <c r="F505" i="19"/>
  <c r="G505" i="19" s="1"/>
  <c r="Z1212" i="24" s="1"/>
  <c r="F506" i="19"/>
  <c r="G506" i="19" s="1"/>
  <c r="F507" i="19"/>
  <c r="G507" i="19" s="1"/>
  <c r="F508" i="19"/>
  <c r="G508" i="19" s="1"/>
  <c r="F509" i="19"/>
  <c r="G509" i="19" s="1"/>
  <c r="Z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Z1251" i="24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Z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Z1338" i="24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Z1387" i="24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Z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Z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Z1534" i="24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Z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Z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Z1614" i="24" s="1"/>
  <c r="F822" i="19"/>
  <c r="G822" i="19" s="1"/>
  <c r="F823" i="19"/>
  <c r="G823" i="19" s="1"/>
  <c r="F824" i="19"/>
  <c r="G824" i="19" s="1"/>
  <c r="Z1618" i="24" s="1"/>
  <c r="F825" i="19"/>
  <c r="G825" i="19" s="1"/>
  <c r="Z1620" i="24" s="1"/>
  <c r="F826" i="19"/>
  <c r="G826" i="19" s="1"/>
  <c r="F827" i="19"/>
  <c r="G827" i="19" s="1"/>
  <c r="F828" i="19"/>
  <c r="G828" i="19" s="1"/>
  <c r="Z1627" i="24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Z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Z1658" i="24" s="1"/>
  <c r="F851" i="19"/>
  <c r="G851" i="19" s="1"/>
  <c r="Z1672" i="24" s="1"/>
  <c r="F852" i="19"/>
  <c r="G852" i="19" s="1"/>
  <c r="Z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Z1684" i="24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Z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Z1708" i="24" s="1"/>
  <c r="F883" i="19"/>
  <c r="G883" i="19" s="1"/>
  <c r="F884" i="19"/>
  <c r="G884" i="19" s="1"/>
  <c r="F885" i="19"/>
  <c r="G885" i="19" s="1"/>
  <c r="Z1711" i="24" s="1"/>
  <c r="F886" i="19"/>
  <c r="G886" i="19" s="1"/>
  <c r="F887" i="19"/>
  <c r="G887" i="19" s="1"/>
  <c r="Z1720" i="24" s="1"/>
  <c r="F888" i="19"/>
  <c r="G888" i="19" s="1"/>
  <c r="F889" i="19"/>
  <c r="G889" i="19" s="1"/>
  <c r="F890" i="19"/>
  <c r="G890" i="19" s="1"/>
  <c r="F891" i="19"/>
  <c r="G891" i="19" s="1"/>
  <c r="Z1726" i="24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Z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Z1767" i="24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F925" i="19"/>
  <c r="G925" i="19" s="1"/>
  <c r="F926" i="19"/>
  <c r="G926" i="19" s="1"/>
  <c r="F927" i="19"/>
  <c r="G927" i="19" s="1"/>
  <c r="Z1786" i="24" s="1"/>
  <c r="F928" i="19"/>
  <c r="G928" i="19" s="1"/>
  <c r="F929" i="19"/>
  <c r="G929" i="19" s="1"/>
  <c r="F930" i="19"/>
  <c r="G930" i="19" s="1"/>
  <c r="Z1793" i="24" s="1"/>
  <c r="F931" i="19"/>
  <c r="G931" i="19" s="1"/>
  <c r="F932" i="19"/>
  <c r="G932" i="19" s="1"/>
  <c r="Z1795" i="24" s="1"/>
  <c r="F933" i="19"/>
  <c r="G933" i="19" s="1"/>
  <c r="Z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F939" i="19"/>
  <c r="G939" i="19" s="1"/>
  <c r="F940" i="19"/>
  <c r="G940" i="19" s="1"/>
  <c r="F941" i="19"/>
  <c r="G941" i="19" s="1"/>
  <c r="F942" i="19"/>
  <c r="G942" i="19" s="1"/>
  <c r="F943" i="19"/>
  <c r="G943" i="19" s="1"/>
  <c r="Z1812" i="24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F950" i="19"/>
  <c r="G950" i="19" s="1"/>
  <c r="Z1828" i="24" s="1"/>
  <c r="F951" i="19"/>
  <c r="G951" i="19" s="1"/>
  <c r="F952" i="19"/>
  <c r="G952" i="19" s="1"/>
  <c r="F953" i="19"/>
  <c r="G953" i="19" s="1"/>
  <c r="Z1834" i="24" s="1"/>
  <c r="F954" i="19"/>
  <c r="G954" i="19" s="1"/>
  <c r="Z1830" i="24" s="1"/>
  <c r="F955" i="19"/>
  <c r="G955" i="19" s="1"/>
  <c r="Z1831" i="24" s="1"/>
  <c r="F956" i="19"/>
  <c r="G956" i="19" s="1"/>
  <c r="F957" i="19"/>
  <c r="G957" i="19" s="1"/>
  <c r="F958" i="19"/>
  <c r="G958" i="19" s="1"/>
  <c r="F959" i="19"/>
  <c r="G959" i="19" s="1"/>
  <c r="Z1844" i="24" s="1"/>
  <c r="F960" i="19"/>
  <c r="G960" i="19" s="1"/>
  <c r="F961" i="19"/>
  <c r="G961" i="19" s="1"/>
  <c r="F962" i="19"/>
  <c r="G962" i="19" s="1"/>
  <c r="F963" i="19"/>
  <c r="G963" i="19" s="1"/>
  <c r="Z1851" i="24" s="1"/>
  <c r="F964" i="19"/>
  <c r="G964" i="19" s="1"/>
  <c r="F965" i="19"/>
  <c r="G965" i="19" s="1"/>
  <c r="F966" i="19"/>
  <c r="G966" i="19" s="1"/>
  <c r="F967" i="19"/>
  <c r="G967" i="19" s="1"/>
  <c r="Z1853" i="24" s="1"/>
  <c r="F968" i="19"/>
  <c r="G968" i="19" s="1"/>
  <c r="F969" i="19"/>
  <c r="G969" i="19" s="1"/>
  <c r="F970" i="19"/>
  <c r="G970" i="19" s="1"/>
  <c r="F971" i="19"/>
  <c r="G971" i="19" s="1"/>
  <c r="F972" i="19"/>
  <c r="G972" i="19" s="1"/>
  <c r="Z1859" i="24" s="1"/>
  <c r="F973" i="19"/>
  <c r="G973" i="19" s="1"/>
  <c r="F974" i="19"/>
  <c r="G974" i="19" s="1"/>
  <c r="F975" i="19"/>
  <c r="G975" i="19" s="1"/>
  <c r="F976" i="19"/>
  <c r="G976" i="19" s="1"/>
  <c r="Z1870" i="24" s="1"/>
  <c r="F977" i="19"/>
  <c r="G977" i="19" s="1"/>
  <c r="Z1871" i="24" s="1"/>
  <c r="F978" i="19"/>
  <c r="G978" i="19" s="1"/>
  <c r="F979" i="19"/>
  <c r="G979" i="19" s="1"/>
  <c r="F980" i="19"/>
  <c r="G980" i="19" s="1"/>
  <c r="F981" i="19"/>
  <c r="G981" i="19" s="1"/>
  <c r="Z1877" i="24" s="1"/>
  <c r="F982" i="19"/>
  <c r="G982" i="19" s="1"/>
  <c r="Z1884" i="24" s="1"/>
  <c r="F983" i="19"/>
  <c r="G983" i="19" s="1"/>
  <c r="F984" i="19"/>
  <c r="G984" i="19" s="1"/>
  <c r="F985" i="19"/>
  <c r="G985" i="19" s="1"/>
  <c r="F986" i="19"/>
  <c r="G986" i="19" s="1"/>
  <c r="F987" i="19"/>
  <c r="G987" i="19" s="1"/>
  <c r="Z1883" i="24" s="1"/>
  <c r="F988" i="19"/>
  <c r="G988" i="19" s="1"/>
  <c r="F989" i="19"/>
  <c r="G989" i="19" s="1"/>
  <c r="F990" i="19"/>
  <c r="G990" i="19" s="1"/>
  <c r="F991" i="19"/>
  <c r="G991" i="19" s="1"/>
  <c r="Z1898" i="24" s="1"/>
  <c r="F992" i="19"/>
  <c r="G992" i="19" s="1"/>
  <c r="F993" i="19"/>
  <c r="G993" i="19" s="1"/>
  <c r="Z1900" i="24" s="1"/>
  <c r="F994" i="19"/>
  <c r="G994" i="19" s="1"/>
  <c r="Z1901" i="24" s="1"/>
  <c r="F995" i="19"/>
  <c r="G995" i="19" s="1"/>
  <c r="Z1907" i="24" s="1"/>
  <c r="F996" i="19"/>
  <c r="G996" i="19" s="1"/>
  <c r="F997" i="19"/>
  <c r="G997" i="19" s="1"/>
  <c r="F998" i="19"/>
  <c r="G998" i="19" s="1"/>
  <c r="Z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Z1946" i="24" s="1"/>
  <c r="F1012" i="19"/>
  <c r="G1012" i="19" s="1"/>
  <c r="F1013" i="19"/>
  <c r="G1013" i="19" s="1"/>
  <c r="F1014" i="19"/>
  <c r="G1014" i="19" s="1"/>
  <c r="Z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Z1969" i="24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Z1983" i="24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Z2013" i="24" s="1"/>
  <c r="F1052" i="19"/>
  <c r="G1052" i="19" s="1"/>
  <c r="F1053" i="19"/>
  <c r="G1053" i="19" s="1"/>
  <c r="Z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Z2023" i="24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Z2034" i="24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Z2049" i="24" s="1"/>
  <c r="F1081" i="19"/>
  <c r="G1081" i="19" s="1"/>
  <c r="Z2045" i="24" s="1"/>
  <c r="F1082" i="19"/>
  <c r="G1082" i="19" s="1"/>
  <c r="F1083" i="19"/>
  <c r="G1083" i="19" s="1"/>
  <c r="Z2059" i="24" s="1"/>
  <c r="F1084" i="19"/>
  <c r="G1084" i="19" s="1"/>
  <c r="F1085" i="19"/>
  <c r="G1085" i="19" s="1"/>
  <c r="F1086" i="19"/>
  <c r="G1086" i="19" s="1"/>
  <c r="Z2060" i="24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Z2070" i="24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Z2083" i="24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Z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Z2100" i="24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Z2127" i="24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Z2148" i="24" s="1"/>
  <c r="F1150" i="19"/>
  <c r="G1150" i="19" s="1"/>
  <c r="F1151" i="19"/>
  <c r="G1151" i="19" s="1"/>
  <c r="Z2150" i="24" s="1"/>
  <c r="F1152" i="19"/>
  <c r="G1152" i="19" s="1"/>
  <c r="F1153" i="19"/>
  <c r="G1153" i="19" s="1"/>
  <c r="F1154" i="19"/>
  <c r="G1154" i="19" s="1"/>
  <c r="F1155" i="19"/>
  <c r="G1155" i="19" s="1"/>
  <c r="Z2162" i="24" s="1"/>
  <c r="F1156" i="19"/>
  <c r="G1156" i="19" s="1"/>
  <c r="Z2157" i="24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Z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Z2181" i="24" s="1"/>
  <c r="F1170" i="19"/>
  <c r="G1170" i="19" s="1"/>
  <c r="F1171" i="19"/>
  <c r="G1171" i="19" s="1"/>
  <c r="F1172" i="19"/>
  <c r="G1172" i="19" s="1"/>
  <c r="Z2184" i="24" s="1"/>
  <c r="F1173" i="19"/>
  <c r="G1173" i="19" s="1"/>
  <c r="F1174" i="19"/>
  <c r="G1174" i="19" s="1"/>
  <c r="Z2187" i="24" s="1"/>
  <c r="F1175" i="19"/>
  <c r="G1175" i="19" s="1"/>
  <c r="F1176" i="19"/>
  <c r="G1176" i="19" s="1"/>
  <c r="F1177" i="19"/>
  <c r="G1177" i="19" s="1"/>
  <c r="Z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Z2214" i="24" s="1"/>
  <c r="F1184" i="19"/>
  <c r="G1184" i="19" s="1"/>
  <c r="F1185" i="19"/>
  <c r="G1185" i="19" s="1"/>
  <c r="Z2222" i="24" s="1"/>
  <c r="F1186" i="19"/>
  <c r="G1186" i="19" s="1"/>
  <c r="F1187" i="19"/>
  <c r="G1187" i="19" s="1"/>
  <c r="Z2218" i="24" s="1"/>
  <c r="F1188" i="19"/>
  <c r="G1188" i="19" s="1"/>
  <c r="F1189" i="19"/>
  <c r="G1189" i="19" s="1"/>
  <c r="Z2237" i="24" s="1"/>
  <c r="F1190" i="19"/>
  <c r="G1190" i="19" s="1"/>
  <c r="F1191" i="19"/>
  <c r="G1191" i="19" s="1"/>
  <c r="Z2246" i="24" s="1"/>
  <c r="F1192" i="19"/>
  <c r="G1192" i="19" s="1"/>
  <c r="F1193" i="19"/>
  <c r="G1193" i="19" s="1"/>
  <c r="F1194" i="19"/>
  <c r="G1194" i="19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Z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Z2272" i="24" s="1"/>
  <c r="F1206" i="19"/>
  <c r="G1206" i="19" s="1"/>
  <c r="F1207" i="19"/>
  <c r="G1207" i="19" s="1"/>
  <c r="Z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Z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Z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Z2305" i="24" s="1"/>
  <c r="F1228" i="19"/>
  <c r="G1228" i="19" s="1"/>
  <c r="F1229" i="19"/>
  <c r="G1229" i="19" s="1"/>
  <c r="Z2304" i="24" s="1"/>
  <c r="F1230" i="19"/>
  <c r="G1230" i="19" s="1"/>
  <c r="Z2309" i="24" s="1"/>
  <c r="F1231" i="19"/>
  <c r="G1231" i="19" s="1"/>
  <c r="Z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Z2324" i="24" s="1"/>
  <c r="F1239" i="19"/>
  <c r="G1239" i="19" s="1"/>
  <c r="Z2319" i="24" s="1"/>
  <c r="F1240" i="19"/>
  <c r="G1240" i="19" s="1"/>
  <c r="Z2320" i="24" s="1"/>
  <c r="F1241" i="19"/>
  <c r="G1241" i="19" s="1"/>
  <c r="F1242" i="19"/>
  <c r="G1242" i="19" s="1"/>
  <c r="F1243" i="19"/>
  <c r="G1243" i="19" s="1"/>
  <c r="Z2325" i="24" s="1"/>
  <c r="F1244" i="19"/>
  <c r="G1244" i="19" s="1"/>
  <c r="F1245" i="19"/>
  <c r="G1245" i="19" s="1"/>
  <c r="Z2327" i="24" s="1"/>
  <c r="F1246" i="19"/>
  <c r="G1246" i="19" s="1"/>
  <c r="F1247" i="19"/>
  <c r="G1247" i="19" s="1"/>
  <c r="F1248" i="19"/>
  <c r="G1248" i="19" s="1"/>
  <c r="F1249" i="19"/>
  <c r="G1249" i="19" s="1"/>
  <c r="Z2328" i="24" s="1"/>
  <c r="F1250" i="19"/>
  <c r="G1250" i="19" s="1"/>
  <c r="F1251" i="19"/>
  <c r="G1251" i="19" s="1"/>
  <c r="F1252" i="19"/>
  <c r="G1252" i="19" s="1"/>
  <c r="F1253" i="19"/>
  <c r="G1253" i="19" s="1"/>
  <c r="Z2343" i="24" s="1"/>
  <c r="F1254" i="19"/>
  <c r="G1254" i="19" s="1"/>
  <c r="F1255" i="19"/>
  <c r="G1255" i="19" s="1"/>
  <c r="Z2339" i="24" s="1"/>
  <c r="F1256" i="19"/>
  <c r="G1256" i="19" s="1"/>
  <c r="Z2341" i="24" s="1"/>
  <c r="F1257" i="19"/>
  <c r="G1257" i="19" s="1"/>
  <c r="F1258" i="19"/>
  <c r="G1258" i="19" s="1"/>
  <c r="F1259" i="19"/>
  <c r="G1259" i="19" s="1"/>
  <c r="Z2382" i="24" s="1"/>
  <c r="F1260" i="19"/>
  <c r="G1260" i="19" s="1"/>
  <c r="F1261" i="19"/>
  <c r="G1261" i="19" s="1"/>
  <c r="F1262" i="19"/>
  <c r="G1262" i="19" s="1"/>
  <c r="Z2391" i="24" s="1"/>
  <c r="F1263" i="19"/>
  <c r="G1263" i="19" s="1"/>
  <c r="F331" i="19"/>
  <c r="G331" i="19" s="1"/>
  <c r="F1264" i="19"/>
  <c r="G1264" i="19" s="1"/>
  <c r="F1265" i="19"/>
  <c r="G1265" i="19" s="1"/>
  <c r="Z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Z2465" i="24" s="1"/>
  <c r="F1280" i="19"/>
  <c r="G1280" i="19" s="1"/>
  <c r="F349" i="19"/>
  <c r="G349" i="19" s="1"/>
  <c r="F4" i="19"/>
  <c r="G4" i="19" s="1"/>
  <c r="F5" i="19"/>
  <c r="G5" i="19" s="1"/>
  <c r="I6" i="19"/>
  <c r="H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Z34" i="24" s="1"/>
  <c r="F14" i="19"/>
  <c r="G14" i="19" s="1"/>
  <c r="Z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Z41" i="24" s="1"/>
  <c r="F21" i="19"/>
  <c r="G21" i="19" s="1"/>
  <c r="F22" i="19"/>
  <c r="G22" i="19" s="1"/>
  <c r="Z43" i="24" s="1"/>
  <c r="F23" i="19"/>
  <c r="G23" i="19" s="1"/>
  <c r="Z44" i="24" s="1"/>
  <c r="F24" i="19"/>
  <c r="G24" i="19" s="1"/>
  <c r="Z45" i="24" s="1"/>
  <c r="F25" i="19"/>
  <c r="G25" i="19" s="1"/>
  <c r="Z46" i="24" s="1"/>
  <c r="F26" i="19"/>
  <c r="G26" i="19" s="1"/>
  <c r="Z49" i="24" s="1"/>
  <c r="F27" i="19"/>
  <c r="G27" i="19" s="1"/>
  <c r="F28" i="19"/>
  <c r="G28" i="19" s="1"/>
  <c r="F29" i="19"/>
  <c r="G29" i="19" s="1"/>
  <c r="F30" i="19"/>
  <c r="G30" i="19" s="1"/>
  <c r="Z55" i="24" s="1"/>
  <c r="F31" i="19"/>
  <c r="G31" i="19" s="1"/>
  <c r="F32" i="19"/>
  <c r="G32" i="19" s="1"/>
  <c r="F33" i="19"/>
  <c r="G33" i="19" s="1"/>
  <c r="Z64" i="24" s="1"/>
  <c r="F34" i="19"/>
  <c r="G34" i="19" s="1"/>
  <c r="Z65" i="24" s="1"/>
  <c r="F35" i="19"/>
  <c r="G35" i="19" s="1"/>
  <c r="F36" i="19"/>
  <c r="G36" i="19" s="1"/>
  <c r="Z69" i="24" s="1"/>
  <c r="F37" i="19"/>
  <c r="G37" i="19" s="1"/>
  <c r="F38" i="19"/>
  <c r="G38" i="19" s="1"/>
  <c r="Z71" i="24" s="1"/>
  <c r="F39" i="19"/>
  <c r="G39" i="19" s="1"/>
  <c r="F40" i="19"/>
  <c r="G40" i="19" s="1"/>
  <c r="Z73" i="24" s="1"/>
  <c r="F41" i="19"/>
  <c r="G41" i="19" s="1"/>
  <c r="Z75" i="24" s="1"/>
  <c r="F42" i="19"/>
  <c r="G42" i="19" s="1"/>
  <c r="Z76" i="24" s="1"/>
  <c r="F43" i="19"/>
  <c r="G43" i="19" s="1"/>
  <c r="F44" i="19"/>
  <c r="G44" i="19" s="1"/>
  <c r="Z80" i="24" s="1"/>
  <c r="F45" i="19"/>
  <c r="G45" i="19" s="1"/>
  <c r="F46" i="19"/>
  <c r="G46" i="19" s="1"/>
  <c r="F47" i="19"/>
  <c r="G47" i="19" s="1"/>
  <c r="F48" i="19"/>
  <c r="G48" i="19" s="1"/>
  <c r="F49" i="19"/>
  <c r="G49" i="19" s="1"/>
  <c r="Z92" i="24" s="1"/>
  <c r="F50" i="19"/>
  <c r="G50" i="19" s="1"/>
  <c r="F51" i="19"/>
  <c r="G51" i="19" s="1"/>
  <c r="Z96" i="24" s="1"/>
  <c r="F52" i="19"/>
  <c r="G52" i="19" s="1"/>
  <c r="F53" i="19"/>
  <c r="G53" i="19" s="1"/>
  <c r="Z98" i="24" s="1"/>
  <c r="F54" i="19"/>
  <c r="G54" i="19" s="1"/>
  <c r="F55" i="19"/>
  <c r="G55" i="19" s="1"/>
  <c r="F56" i="19"/>
  <c r="G56" i="19" s="1"/>
  <c r="Z101" i="24" s="1"/>
  <c r="F57" i="19"/>
  <c r="G57" i="19" s="1"/>
  <c r="Z103" i="24" s="1"/>
  <c r="F58" i="19"/>
  <c r="G58" i="19" s="1"/>
  <c r="Z107" i="24" s="1"/>
  <c r="F59" i="19"/>
  <c r="G59" i="19" s="1"/>
  <c r="Z108" i="24" s="1"/>
  <c r="F60" i="19"/>
  <c r="G60" i="19" s="1"/>
  <c r="Z110" i="24" s="1"/>
  <c r="F61" i="19"/>
  <c r="G61" i="19" s="1"/>
  <c r="Z112" i="24" s="1"/>
  <c r="F62" i="19"/>
  <c r="G62" i="19" s="1"/>
  <c r="F63" i="19"/>
  <c r="G63" i="19" s="1"/>
  <c r="F64" i="19"/>
  <c r="G64" i="19" s="1"/>
  <c r="Z126" i="24" s="1"/>
  <c r="F65" i="19"/>
  <c r="G65" i="19" s="1"/>
  <c r="F66" i="19"/>
  <c r="G66" i="19" s="1"/>
  <c r="F67" i="19"/>
  <c r="G67" i="19" s="1"/>
  <c r="F68" i="19"/>
  <c r="G68" i="19" s="1"/>
  <c r="Z133" i="24" s="1"/>
  <c r="F69" i="19"/>
  <c r="G69" i="19" s="1"/>
  <c r="F70" i="19"/>
  <c r="G70" i="19" s="1"/>
  <c r="Z135" i="24" s="1"/>
  <c r="F71" i="19"/>
  <c r="G71" i="19" s="1"/>
  <c r="Z136" i="24" s="1"/>
  <c r="F72" i="19"/>
  <c r="G72" i="19" s="1"/>
  <c r="Z137" i="24" s="1"/>
  <c r="F73" i="19"/>
  <c r="G73" i="19" s="1"/>
  <c r="F74" i="19"/>
  <c r="G74" i="19" s="1"/>
  <c r="F75" i="19"/>
  <c r="G75" i="19" s="1"/>
  <c r="F76" i="19"/>
  <c r="G76" i="19" s="1"/>
  <c r="F77" i="19"/>
  <c r="G77" i="19" s="1"/>
  <c r="Z143" i="24" s="1"/>
  <c r="F78" i="19"/>
  <c r="G78" i="19" s="1"/>
  <c r="Z144" i="24" s="1"/>
  <c r="F79" i="19"/>
  <c r="G79" i="19" s="1"/>
  <c r="F80" i="19"/>
  <c r="G80" i="19" s="1"/>
  <c r="Z147" i="24" s="1"/>
  <c r="F81" i="19"/>
  <c r="G81" i="19" s="1"/>
  <c r="Z151" i="24" s="1"/>
  <c r="F82" i="19"/>
  <c r="G82" i="19" s="1"/>
  <c r="Z153" i="24" s="1"/>
  <c r="F83" i="19"/>
  <c r="G83" i="19" s="1"/>
  <c r="Z154" i="24" s="1"/>
  <c r="F84" i="19"/>
  <c r="G84" i="19" s="1"/>
  <c r="Z155" i="24" s="1"/>
  <c r="F85" i="19"/>
  <c r="G85" i="19" s="1"/>
  <c r="F86" i="19"/>
  <c r="G86" i="19" s="1"/>
  <c r="Z161" i="24" s="1"/>
  <c r="F87" i="19"/>
  <c r="G87" i="19" s="1"/>
  <c r="F88" i="19"/>
  <c r="G88" i="19" s="1"/>
  <c r="F89" i="19"/>
  <c r="G89" i="19" s="1"/>
  <c r="F90" i="19"/>
  <c r="G90" i="19" s="1"/>
  <c r="Z166" i="24" s="1"/>
  <c r="F91" i="19"/>
  <c r="G91" i="19" s="1"/>
  <c r="F92" i="19"/>
  <c r="G92" i="19" s="1"/>
  <c r="F93" i="19"/>
  <c r="G93" i="19" s="1"/>
  <c r="F94" i="19"/>
  <c r="G94" i="19" s="1"/>
  <c r="F95" i="19"/>
  <c r="G95" i="19" s="1"/>
  <c r="F96" i="19"/>
  <c r="G96" i="19" s="1"/>
  <c r="Z184" i="24" s="1"/>
  <c r="F97" i="19"/>
  <c r="G97" i="19" s="1"/>
  <c r="F98" i="19"/>
  <c r="G98" i="19" s="1"/>
  <c r="Z186" i="24" s="1"/>
  <c r="F99" i="19"/>
  <c r="G99" i="19" s="1"/>
  <c r="F100" i="19"/>
  <c r="G100" i="19" s="1"/>
  <c r="Z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Z191" i="24" s="1"/>
  <c r="F108" i="19"/>
  <c r="G108" i="19" s="1"/>
  <c r="F109" i="19"/>
  <c r="G109" i="19" s="1"/>
  <c r="F110" i="19"/>
  <c r="G110" i="19" s="1"/>
  <c r="Z206" i="24" s="1"/>
  <c r="F111" i="19"/>
  <c r="G111" i="19" s="1"/>
  <c r="F112" i="19"/>
  <c r="G112" i="19" s="1"/>
  <c r="F113" i="19"/>
  <c r="G113" i="19" s="1"/>
  <c r="Z201" i="24" s="1"/>
  <c r="F114" i="19"/>
  <c r="G114" i="19" s="1"/>
  <c r="F115" i="19"/>
  <c r="G115" i="19" s="1"/>
  <c r="Z207" i="24" s="1"/>
  <c r="F116" i="19"/>
  <c r="G116" i="19" s="1"/>
  <c r="Z208" i="24" s="1"/>
  <c r="F117" i="19"/>
  <c r="G117" i="19" s="1"/>
  <c r="Z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Z221" i="24" s="1"/>
  <c r="F123" i="19"/>
  <c r="G123" i="19" s="1"/>
  <c r="Z222" i="24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Z235" i="24" s="1"/>
  <c r="F135" i="19"/>
  <c r="G135" i="19" s="1"/>
  <c r="F136" i="19"/>
  <c r="G136" i="19" s="1"/>
  <c r="F137" i="19"/>
  <c r="G137" i="19" s="1"/>
  <c r="F138" i="19"/>
  <c r="G138" i="19" s="1"/>
  <c r="Z244" i="24" s="1"/>
  <c r="F139" i="19"/>
  <c r="G139" i="19" s="1"/>
  <c r="Z247" i="24" s="1"/>
  <c r="F140" i="19"/>
  <c r="G140" i="19" s="1"/>
  <c r="Z260" i="24" s="1"/>
  <c r="F141" i="19"/>
  <c r="G141" i="19" s="1"/>
  <c r="F142" i="19"/>
  <c r="G142" i="19" s="1"/>
  <c r="Z253" i="24" s="1"/>
  <c r="F143" i="19"/>
  <c r="G143" i="19" s="1"/>
  <c r="Z254" i="24" s="1"/>
  <c r="F144" i="19"/>
  <c r="G144" i="19" s="1"/>
  <c r="Z258" i="24" s="1"/>
  <c r="F145" i="19"/>
  <c r="G145" i="19" s="1"/>
  <c r="Z270" i="24" s="1"/>
  <c r="F146" i="19"/>
  <c r="G146" i="19" s="1"/>
  <c r="Z272" i="24" s="1"/>
  <c r="F147" i="19"/>
  <c r="G147" i="19" s="1"/>
  <c r="F148" i="19"/>
  <c r="G148" i="19" s="1"/>
  <c r="F149" i="19"/>
  <c r="G149" i="19" s="1"/>
  <c r="Z276" i="24" s="1"/>
  <c r="F150" i="19"/>
  <c r="G150" i="19" s="1"/>
  <c r="F151" i="19"/>
  <c r="G151" i="19" s="1"/>
  <c r="Z271" i="24" s="1"/>
  <c r="F152" i="19"/>
  <c r="G152" i="19" s="1"/>
  <c r="F153" i="19"/>
  <c r="G153" i="19" s="1"/>
  <c r="F154" i="19"/>
  <c r="G154" i="19" s="1"/>
  <c r="Z292" i="24" s="1"/>
  <c r="F155" i="19"/>
  <c r="G155" i="19" s="1"/>
  <c r="F156" i="19"/>
  <c r="G156" i="19" s="1"/>
  <c r="Z289" i="24" s="1"/>
  <c r="F157" i="19"/>
  <c r="G157" i="19" s="1"/>
  <c r="F158" i="19"/>
  <c r="G158" i="19" s="1"/>
  <c r="F159" i="19"/>
  <c r="G159" i="19" s="1"/>
  <c r="Z301" i="24" s="1"/>
  <c r="F160" i="19"/>
  <c r="G160" i="19" s="1"/>
  <c r="F161" i="19"/>
  <c r="G161" i="19" s="1"/>
  <c r="Z320" i="24" s="1"/>
  <c r="F162" i="19"/>
  <c r="G162" i="19" s="1"/>
  <c r="F163" i="19"/>
  <c r="G163" i="19" s="1"/>
  <c r="Z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Z345" i="24" s="1"/>
  <c r="F169" i="19"/>
  <c r="G169" i="19" s="1"/>
  <c r="Z354" i="24" s="1"/>
  <c r="F170" i="19"/>
  <c r="G170" i="19" s="1"/>
  <c r="Z349" i="24" s="1"/>
  <c r="F171" i="19"/>
  <c r="G171" i="19" s="1"/>
  <c r="Z350" i="24" s="1"/>
  <c r="F172" i="19"/>
  <c r="G172" i="19" s="1"/>
  <c r="F173" i="19"/>
  <c r="G173" i="19" s="1"/>
  <c r="Z359" i="24" s="1"/>
  <c r="F174" i="19"/>
  <c r="G174" i="19" s="1"/>
  <c r="Z357" i="24" s="1"/>
  <c r="F175" i="19"/>
  <c r="G175" i="19" s="1"/>
  <c r="F176" i="19"/>
  <c r="G176" i="19" s="1"/>
  <c r="F177" i="19"/>
  <c r="G177" i="19" s="1"/>
  <c r="F178" i="19"/>
  <c r="G178" i="19" s="1"/>
  <c r="Z371" i="24" s="1"/>
  <c r="F179" i="19"/>
  <c r="G179" i="19" s="1"/>
  <c r="F180" i="19"/>
  <c r="G180" i="19" s="1"/>
  <c r="Z378" i="24" s="1"/>
  <c r="F181" i="19"/>
  <c r="G181" i="19" s="1"/>
  <c r="F182" i="19"/>
  <c r="G182" i="19" s="1"/>
  <c r="Z374" i="24" s="1"/>
  <c r="F183" i="19"/>
  <c r="G183" i="19" s="1"/>
  <c r="F184" i="19"/>
  <c r="G184" i="19" s="1"/>
  <c r="F185" i="19"/>
  <c r="G185" i="19" s="1"/>
  <c r="Z387" i="24" s="1"/>
  <c r="F186" i="19"/>
  <c r="G186" i="19" s="1"/>
  <c r="F187" i="19"/>
  <c r="G187" i="19" s="1"/>
  <c r="F188" i="19"/>
  <c r="G188" i="19" s="1"/>
  <c r="Z398" i="24" s="1"/>
  <c r="F189" i="19"/>
  <c r="G189" i="19" s="1"/>
  <c r="Z399" i="24" s="1"/>
  <c r="F190" i="19"/>
  <c r="G190" i="19" s="1"/>
  <c r="F191" i="19"/>
  <c r="G191" i="19" s="1"/>
  <c r="F192" i="19"/>
  <c r="G192" i="19" s="1"/>
  <c r="F193" i="19"/>
  <c r="G193" i="19" s="1"/>
  <c r="Z397" i="24" s="1"/>
  <c r="F194" i="19"/>
  <c r="G194" i="19" s="1"/>
  <c r="Z400" i="24" s="1"/>
  <c r="F195" i="19"/>
  <c r="G195" i="19" s="1"/>
  <c r="F196" i="19"/>
  <c r="G196" i="19" s="1"/>
  <c r="F197" i="19"/>
  <c r="G197" i="19" s="1"/>
  <c r="Z409" i="24" s="1"/>
  <c r="F198" i="19"/>
  <c r="G198" i="19" s="1"/>
  <c r="F199" i="19"/>
  <c r="G199" i="19" s="1"/>
  <c r="F200" i="19"/>
  <c r="G200" i="19" s="1"/>
  <c r="F201" i="19"/>
  <c r="G201" i="19" s="1"/>
  <c r="F202" i="19"/>
  <c r="G202" i="19" s="1"/>
  <c r="Z408" i="24" s="1"/>
  <c r="F203" i="19"/>
  <c r="G203" i="19" s="1"/>
  <c r="F204" i="19"/>
  <c r="G204" i="19" s="1"/>
  <c r="F205" i="19"/>
  <c r="G205" i="19" s="1"/>
  <c r="F206" i="19"/>
  <c r="G206" i="19" s="1"/>
  <c r="Z416" i="24" s="1"/>
  <c r="F207" i="19"/>
  <c r="G207" i="19" s="1"/>
  <c r="Z417" i="24" s="1"/>
  <c r="F208" i="19"/>
  <c r="G208" i="19" s="1"/>
  <c r="F209" i="19"/>
  <c r="G209" i="19" s="1"/>
  <c r="Z428" i="24" s="1"/>
  <c r="F210" i="19"/>
  <c r="G210" i="19" s="1"/>
  <c r="F211" i="19"/>
  <c r="G211" i="19" s="1"/>
  <c r="Z436" i="24" s="1"/>
  <c r="F212" i="19"/>
  <c r="G212" i="19" s="1"/>
  <c r="F213" i="19"/>
  <c r="G213" i="19" s="1"/>
  <c r="F214" i="19"/>
  <c r="G214" i="19" s="1"/>
  <c r="F215" i="19"/>
  <c r="G215" i="19" s="1"/>
  <c r="F216" i="19"/>
  <c r="G216" i="19" s="1"/>
  <c r="Z456" i="24" s="1"/>
  <c r="F217" i="19"/>
  <c r="G217" i="19" s="1"/>
  <c r="Z459" i="24" s="1"/>
  <c r="F218" i="19"/>
  <c r="G218" i="19" s="1"/>
  <c r="F219" i="19"/>
  <c r="G219" i="19" s="1"/>
  <c r="F220" i="19"/>
  <c r="G220" i="19" s="1"/>
  <c r="Z476" i="24" s="1"/>
  <c r="F221" i="19"/>
  <c r="G221" i="19" s="1"/>
  <c r="Z478" i="24" s="1"/>
  <c r="F222" i="19"/>
  <c r="G222" i="19" s="1"/>
  <c r="Z475" i="24" s="1"/>
  <c r="F223" i="19"/>
  <c r="G223" i="19" s="1"/>
  <c r="F224" i="19"/>
  <c r="G224" i="19" s="1"/>
  <c r="Z487" i="24" s="1"/>
  <c r="F225" i="19"/>
  <c r="G225" i="19" s="1"/>
  <c r="Z482" i="24" s="1"/>
  <c r="F226" i="19"/>
  <c r="G226" i="19" s="1"/>
  <c r="F227" i="19"/>
  <c r="G227" i="19" s="1"/>
  <c r="Z485" i="24" s="1"/>
  <c r="F228" i="19"/>
  <c r="G228" i="19" s="1"/>
  <c r="Z486" i="24" s="1"/>
  <c r="F229" i="19"/>
  <c r="G229" i="19" s="1"/>
  <c r="Z488" i="24" s="1"/>
  <c r="F230" i="19"/>
  <c r="G230" i="19" s="1"/>
  <c r="Z489" i="24" s="1"/>
  <c r="F231" i="19"/>
  <c r="G231" i="19" s="1"/>
  <c r="F232" i="19"/>
  <c r="G232" i="19" s="1"/>
  <c r="F233" i="19"/>
  <c r="G233" i="19" s="1"/>
  <c r="Z498" i="24" s="1"/>
  <c r="F234" i="19"/>
  <c r="G234" i="19" s="1"/>
  <c r="F235" i="19"/>
  <c r="G235" i="19" s="1"/>
  <c r="F236" i="19"/>
  <c r="G236" i="19" s="1"/>
  <c r="F237" i="19"/>
  <c r="G237" i="19" s="1"/>
  <c r="F238" i="19"/>
  <c r="G238" i="19" s="1"/>
  <c r="F239" i="19"/>
  <c r="G239" i="19" s="1"/>
  <c r="F240" i="19"/>
  <c r="G240" i="19" s="1"/>
  <c r="F241" i="19"/>
  <c r="G241" i="19" s="1"/>
  <c r="Z518" i="24" s="1"/>
  <c r="F242" i="19"/>
  <c r="G242" i="19" s="1"/>
  <c r="Z521" i="24" s="1"/>
  <c r="F243" i="19"/>
  <c r="G243" i="19" s="1"/>
  <c r="F244" i="19"/>
  <c r="G244" i="19" s="1"/>
  <c r="Z525" i="24" s="1"/>
  <c r="F245" i="19"/>
  <c r="G245" i="19" s="1"/>
  <c r="F246" i="19"/>
  <c r="G246" i="19" s="1"/>
  <c r="Z534" i="24" s="1"/>
  <c r="F247" i="19"/>
  <c r="G247" i="19" s="1"/>
  <c r="F248" i="19"/>
  <c r="G248" i="19" s="1"/>
  <c r="Z536" i="24" s="1"/>
  <c r="F249" i="19"/>
  <c r="G249" i="19" s="1"/>
  <c r="Z537" i="24" s="1"/>
  <c r="F250" i="19"/>
  <c r="G250" i="19" s="1"/>
  <c r="F251" i="19"/>
  <c r="G251" i="19" s="1"/>
  <c r="F252" i="19"/>
  <c r="G252" i="19" s="1"/>
  <c r="Z556" i="24" s="1"/>
  <c r="F253" i="19"/>
  <c r="G253" i="19" s="1"/>
  <c r="F254" i="19"/>
  <c r="G254" i="19" s="1"/>
  <c r="Z553" i="24" s="1"/>
  <c r="F255" i="19"/>
  <c r="G255" i="19" s="1"/>
  <c r="F256" i="19"/>
  <c r="G256" i="19" s="1"/>
  <c r="F257" i="19"/>
  <c r="G257" i="19" s="1"/>
  <c r="F258" i="19"/>
  <c r="G258" i="19" s="1"/>
  <c r="Z567" i="24" s="1"/>
  <c r="F259" i="19"/>
  <c r="G259" i="19" s="1"/>
  <c r="F260" i="19"/>
  <c r="G260" i="19" s="1"/>
  <c r="Z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Z583" i="24" s="1"/>
  <c r="F268" i="19"/>
  <c r="G268" i="19" s="1"/>
  <c r="F269" i="19"/>
  <c r="G269" i="19" s="1"/>
  <c r="F270" i="19"/>
  <c r="G270" i="19" s="1"/>
  <c r="F271" i="19"/>
  <c r="G271" i="19" s="1"/>
  <c r="Z593" i="24" s="1"/>
  <c r="F272" i="19"/>
  <c r="G272" i="19" s="1"/>
  <c r="Z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Z598" i="24" s="1"/>
  <c r="F278" i="19"/>
  <c r="G278" i="19" s="1"/>
  <c r="F279" i="19"/>
  <c r="G279" i="19" s="1"/>
  <c r="Z602" i="24" s="1"/>
  <c r="F280" i="19"/>
  <c r="G280" i="19" s="1"/>
  <c r="Z603" i="24" s="1"/>
  <c r="F281" i="19"/>
  <c r="G281" i="19" s="1"/>
  <c r="Z604" i="24" s="1"/>
  <c r="F282" i="19"/>
  <c r="G282" i="19" s="1"/>
  <c r="Z606" i="24" s="1"/>
  <c r="F283" i="19"/>
  <c r="G283" i="19" s="1"/>
  <c r="F284" i="19"/>
  <c r="G284" i="19" s="1"/>
  <c r="F285" i="19"/>
  <c r="G285" i="19" s="1"/>
  <c r="F286" i="19"/>
  <c r="G286" i="19" s="1"/>
  <c r="F287" i="19"/>
  <c r="G287" i="19" s="1"/>
  <c r="Z611" i="24" s="1"/>
  <c r="F288" i="19"/>
  <c r="G288" i="19" s="1"/>
  <c r="F289" i="19"/>
  <c r="G289" i="19" s="1"/>
  <c r="Z614" i="24" s="1"/>
  <c r="F290" i="19"/>
  <c r="G290" i="19" s="1"/>
  <c r="F291" i="19"/>
  <c r="G291" i="19" s="1"/>
  <c r="Z639" i="24" s="1"/>
  <c r="F292" i="19"/>
  <c r="G292" i="19" s="1"/>
  <c r="F293" i="19"/>
  <c r="G293" i="19" s="1"/>
  <c r="Z642" i="24" s="1"/>
  <c r="F294" i="19"/>
  <c r="G294" i="19" s="1"/>
  <c r="Z643" i="24" s="1"/>
  <c r="F295" i="19"/>
  <c r="G295" i="19" s="1"/>
  <c r="Z644" i="24" s="1"/>
  <c r="F296" i="19"/>
  <c r="G296" i="19" s="1"/>
  <c r="Z651" i="24" s="1"/>
  <c r="F297" i="19"/>
  <c r="G297" i="19" s="1"/>
  <c r="F298" i="19"/>
  <c r="G298" i="19" s="1"/>
  <c r="Z649" i="24" s="1"/>
  <c r="F299" i="19"/>
  <c r="G299" i="19" s="1"/>
  <c r="Z650" i="24" s="1"/>
  <c r="F300" i="19"/>
  <c r="G300" i="19" s="1"/>
  <c r="F301" i="19"/>
  <c r="G301" i="19" s="1"/>
  <c r="Z662" i="24" s="1"/>
  <c r="F302" i="19"/>
  <c r="G302" i="19" s="1"/>
  <c r="Z663" i="24" s="1"/>
  <c r="F303" i="19"/>
  <c r="G303" i="19" s="1"/>
  <c r="F304" i="19"/>
  <c r="G304" i="19" s="1"/>
  <c r="F305" i="19"/>
  <c r="G305" i="19" s="1"/>
  <c r="F306" i="19"/>
  <c r="G306" i="19" s="1"/>
  <c r="Z678" i="24" s="1"/>
  <c r="F307" i="19"/>
  <c r="G307" i="19" s="1"/>
  <c r="F308" i="19"/>
  <c r="G308" i="19" s="1"/>
  <c r="F309" i="19"/>
  <c r="G309" i="19" s="1"/>
  <c r="F310" i="19"/>
  <c r="G310" i="19" s="1"/>
  <c r="F311" i="19"/>
  <c r="G311" i="19" s="1"/>
  <c r="Z719" i="24" s="1"/>
  <c r="F312" i="19"/>
  <c r="G312" i="19" s="1"/>
  <c r="Z717" i="24" s="1"/>
  <c r="F313" i="19"/>
  <c r="G313" i="19" s="1"/>
  <c r="Z723" i="24" s="1"/>
  <c r="F314" i="19"/>
  <c r="G314" i="19" s="1"/>
  <c r="Z724" i="24" s="1"/>
  <c r="F315" i="19"/>
  <c r="G315" i="19" s="1"/>
  <c r="Z726" i="24" s="1"/>
  <c r="F316" i="19"/>
  <c r="G316" i="19" s="1"/>
  <c r="F317" i="19"/>
  <c r="G317" i="19" s="1"/>
  <c r="F318" i="19"/>
  <c r="G318" i="19" s="1"/>
  <c r="Z735" i="24" s="1"/>
  <c r="F319" i="19"/>
  <c r="G319" i="19" s="1"/>
  <c r="F320" i="19"/>
  <c r="G320" i="19" s="1"/>
  <c r="F321" i="19"/>
  <c r="G321" i="19" s="1"/>
  <c r="F322" i="19"/>
  <c r="G322" i="19" s="1"/>
  <c r="Z744" i="24" s="1"/>
  <c r="F323" i="19"/>
  <c r="G323" i="19" s="1"/>
  <c r="F324" i="19"/>
  <c r="G324" i="19" s="1"/>
  <c r="F325" i="19"/>
  <c r="G325" i="19" s="1"/>
  <c r="F326" i="19"/>
  <c r="G326" i="19" s="1"/>
  <c r="Z771" i="24" s="1"/>
  <c r="F327" i="19"/>
  <c r="G327" i="19" s="1"/>
  <c r="Z772" i="24" s="1"/>
  <c r="F328" i="19"/>
  <c r="G328" i="19" s="1"/>
  <c r="F329" i="19"/>
  <c r="G329" i="19" s="1"/>
  <c r="F330" i="19"/>
  <c r="G330" i="19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Z2476" i="24" s="1"/>
  <c r="F338" i="19"/>
  <c r="G338" i="19" s="1"/>
  <c r="F339" i="19"/>
  <c r="G339" i="19" s="1"/>
  <c r="F340" i="19"/>
  <c r="G340" i="19" s="1"/>
  <c r="Z2496" i="24" s="1"/>
  <c r="F341" i="19"/>
  <c r="G341" i="19" s="1"/>
  <c r="Z2499" i="24" s="1"/>
  <c r="F342" i="19"/>
  <c r="G342" i="19" s="1"/>
  <c r="F343" i="19"/>
  <c r="G343" i="19" s="1"/>
  <c r="F344" i="19"/>
  <c r="G344" i="19" s="1"/>
  <c r="F345" i="19"/>
  <c r="G345" i="19" s="1"/>
  <c r="I3" i="19"/>
  <c r="H7" i="24" s="1"/>
  <c r="F3" i="14"/>
  <c r="G3" i="14" s="1"/>
  <c r="AH19" i="24" s="1"/>
  <c r="F266" i="14"/>
  <c r="G266" i="14" s="1"/>
  <c r="F267" i="14"/>
  <c r="G267" i="14" s="1"/>
  <c r="AH766" i="24" s="1"/>
  <c r="F268" i="14"/>
  <c r="G268" i="14" s="1"/>
  <c r="AH813" i="24" s="1"/>
  <c r="F269" i="14"/>
  <c r="G269" i="14" s="1"/>
  <c r="F270" i="14"/>
  <c r="G270" i="14" s="1"/>
  <c r="F271" i="14"/>
  <c r="G271" i="14" s="1"/>
  <c r="F272" i="14"/>
  <c r="G272" i="14" s="1"/>
  <c r="F273" i="14"/>
  <c r="G273" i="14" s="1"/>
  <c r="F274" i="14"/>
  <c r="G274" i="14" s="1"/>
  <c r="F275" i="14"/>
  <c r="G275" i="14" s="1"/>
  <c r="F276" i="14"/>
  <c r="G276" i="14" s="1"/>
  <c r="F277" i="14"/>
  <c r="G277" i="14" s="1"/>
  <c r="F278" i="14"/>
  <c r="G278" i="14" s="1"/>
  <c r="AH859" i="24" s="1"/>
  <c r="F279" i="14"/>
  <c r="G279" i="14" s="1"/>
  <c r="AH860" i="24" s="1"/>
  <c r="F280" i="14"/>
  <c r="G280" i="14" s="1"/>
  <c r="F281" i="14"/>
  <c r="G281" i="14" s="1"/>
  <c r="AH867" i="24" s="1"/>
  <c r="F282" i="14"/>
  <c r="G282" i="14" s="1"/>
  <c r="AH868" i="24" s="1"/>
  <c r="F283" i="14"/>
  <c r="G283" i="14" s="1"/>
  <c r="AH871" i="24" s="1"/>
  <c r="F284" i="14"/>
  <c r="G284" i="14" s="1"/>
  <c r="AH872" i="24" s="1"/>
  <c r="F285" i="14"/>
  <c r="G285" i="14" s="1"/>
  <c r="F286" i="14"/>
  <c r="G286" i="14" s="1"/>
  <c r="F287" i="14"/>
  <c r="G287" i="14" s="1"/>
  <c r="F288" i="14"/>
  <c r="G288" i="14" s="1"/>
  <c r="AH881" i="24" s="1"/>
  <c r="F289" i="14"/>
  <c r="G289" i="14" s="1"/>
  <c r="AH888" i="24" s="1"/>
  <c r="F290" i="14"/>
  <c r="G290" i="14" s="1"/>
  <c r="AH840" i="24" s="1"/>
  <c r="F291" i="14"/>
  <c r="G291" i="14" s="1"/>
  <c r="F292" i="14"/>
  <c r="G292" i="14" s="1"/>
  <c r="AH907" i="24" s="1"/>
  <c r="F293" i="14"/>
  <c r="G293" i="14" s="1"/>
  <c r="F294" i="14"/>
  <c r="G294" i="14" s="1"/>
  <c r="F295" i="14"/>
  <c r="G295" i="14" s="1"/>
  <c r="AH924" i="24" s="1"/>
  <c r="F296" i="14"/>
  <c r="G296" i="14" s="1"/>
  <c r="AH925" i="24" s="1"/>
  <c r="F297" i="14"/>
  <c r="G297" i="1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AH959" i="24" s="1"/>
  <c r="F305" i="14"/>
  <c r="G305" i="14" s="1"/>
  <c r="AH920" i="24" s="1"/>
  <c r="F306" i="14"/>
  <c r="G306" i="14" s="1"/>
  <c r="F307" i="14"/>
  <c r="G307" i="14" s="1"/>
  <c r="F308" i="14"/>
  <c r="G308" i="14" s="1"/>
  <c r="F309" i="14"/>
  <c r="G309" i="14" s="1"/>
  <c r="F310" i="14"/>
  <c r="G310" i="14" s="1"/>
  <c r="AH928" i="24" s="1"/>
  <c r="F311" i="14"/>
  <c r="G311" i="14" s="1"/>
  <c r="AH931" i="24" s="1"/>
  <c r="F312" i="14"/>
  <c r="G312" i="14" s="1"/>
  <c r="F313" i="14"/>
  <c r="G313" i="14" s="1"/>
  <c r="AH982" i="24" s="1"/>
  <c r="F314" i="14"/>
  <c r="G314" i="14" s="1"/>
  <c r="AH977" i="24" s="1"/>
  <c r="F315" i="14"/>
  <c r="G315" i="14" s="1"/>
  <c r="F316" i="14"/>
  <c r="G316" i="14" s="1"/>
  <c r="AH979" i="24" s="1"/>
  <c r="F317" i="14"/>
  <c r="G317" i="14" s="1"/>
  <c r="AH937" i="24" s="1"/>
  <c r="F318" i="14"/>
  <c r="G318" i="14" s="1"/>
  <c r="F319" i="14"/>
  <c r="G319" i="14" s="1"/>
  <c r="AH943" i="24" s="1"/>
  <c r="F320" i="14"/>
  <c r="G320" i="14" s="1"/>
  <c r="F321" i="14"/>
  <c r="G321" i="14" s="1"/>
  <c r="F322" i="14"/>
  <c r="G322" i="14" s="1"/>
  <c r="F323" i="14"/>
  <c r="G323" i="14" s="1"/>
  <c r="AH1010" i="2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AH1018" i="24" s="1"/>
  <c r="F330" i="14"/>
  <c r="G330" i="14" s="1"/>
  <c r="AH1020" i="24" s="1"/>
  <c r="F331" i="14"/>
  <c r="G331" i="14" s="1"/>
  <c r="AH1021" i="24" s="1"/>
  <c r="F332" i="14"/>
  <c r="G332" i="14" s="1"/>
  <c r="F333" i="14"/>
  <c r="G333" i="14" s="1"/>
  <c r="F334" i="14"/>
  <c r="G334" i="14" s="1"/>
  <c r="AH1030" i="24" s="1"/>
  <c r="F335" i="14"/>
  <c r="G335" i="14" s="1"/>
  <c r="F336" i="14"/>
  <c r="G336" i="14" s="1"/>
  <c r="AH1034" i="24" s="1"/>
  <c r="F337" i="14"/>
  <c r="G337" i="14" s="1"/>
  <c r="F338" i="14"/>
  <c r="G338" i="14" s="1"/>
  <c r="F339" i="14"/>
  <c r="G339" i="14" s="1"/>
  <c r="AH1039" i="24" s="1"/>
  <c r="F340" i="14"/>
  <c r="G340" i="14" s="1"/>
  <c r="AH1041" i="24" s="1"/>
  <c r="F341" i="14"/>
  <c r="G341" i="14" s="1"/>
  <c r="AH1042" i="24" s="1"/>
  <c r="F342" i="14"/>
  <c r="G342" i="14" s="1"/>
  <c r="F343" i="14"/>
  <c r="G343" i="14" s="1"/>
  <c r="AH1044" i="24" s="1"/>
  <c r="F344" i="14"/>
  <c r="G344" i="14" s="1"/>
  <c r="AH1046" i="24" s="1"/>
  <c r="F345" i="14"/>
  <c r="G345" i="14" s="1"/>
  <c r="F346" i="14"/>
  <c r="G346" i="14" s="1"/>
  <c r="F347" i="14"/>
  <c r="G347" i="14" s="1"/>
  <c r="F348" i="14"/>
  <c r="G348" i="14" s="1"/>
  <c r="F349" i="14"/>
  <c r="G349" i="14" s="1"/>
  <c r="AH1075" i="24" s="1"/>
  <c r="F350" i="14"/>
  <c r="G350" i="14" s="1"/>
  <c r="F351" i="14"/>
  <c r="G351" i="14" s="1"/>
  <c r="AH1077" i="24" s="1"/>
  <c r="F352" i="14"/>
  <c r="G352" i="14" s="1"/>
  <c r="AH1081" i="24" s="1"/>
  <c r="F353" i="14"/>
  <c r="G353" i="14" s="1"/>
  <c r="AH1084" i="24" s="1"/>
  <c r="F354" i="14"/>
  <c r="G354" i="14" s="1"/>
  <c r="F355" i="14"/>
  <c r="G355" i="14" s="1"/>
  <c r="AH1087" i="24" s="1"/>
  <c r="F356" i="14"/>
  <c r="G356" i="14" s="1"/>
  <c r="F357" i="14"/>
  <c r="G357" i="14" s="1"/>
  <c r="AH1149" i="24" s="1"/>
  <c r="F358" i="14"/>
  <c r="G358" i="14" s="1"/>
  <c r="F359" i="14"/>
  <c r="G359" i="14" s="1"/>
  <c r="AH1154" i="24" s="1"/>
  <c r="F360" i="14"/>
  <c r="G360" i="14" s="1"/>
  <c r="AH1100" i="24" s="1"/>
  <c r="F361" i="14"/>
  <c r="G361" i="14" s="1"/>
  <c r="AH1103" i="24" s="1"/>
  <c r="F362" i="14"/>
  <c r="G362" i="14" s="1"/>
  <c r="AH1104" i="24" s="1"/>
  <c r="F363" i="14"/>
  <c r="G363" i="14" s="1"/>
  <c r="AH1165" i="24" s="1"/>
  <c r="F364" i="14"/>
  <c r="G364" i="14" s="1"/>
  <c r="AH1108" i="24" s="1"/>
  <c r="F365" i="14"/>
  <c r="G365" i="14" s="1"/>
  <c r="F366" i="14"/>
  <c r="G366" i="14" s="1"/>
  <c r="AH1110" i="24" s="1"/>
  <c r="F367" i="14"/>
  <c r="G367" i="14" s="1"/>
  <c r="AH1111" i="24" s="1"/>
  <c r="F368" i="14"/>
  <c r="G368" i="14" s="1"/>
  <c r="AH1114" i="24" s="1"/>
  <c r="F369" i="14"/>
  <c r="G369" i="14" s="1"/>
  <c r="F370" i="14"/>
  <c r="G370" i="14" s="1"/>
  <c r="AH1176" i="24" s="1"/>
  <c r="F371" i="14"/>
  <c r="G371" i="14" s="1"/>
  <c r="F372" i="14"/>
  <c r="G372" i="14" s="1"/>
  <c r="AH1172" i="24" s="1"/>
  <c r="F373" i="14"/>
  <c r="G373" i="14" s="1"/>
  <c r="AH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H1130" i="24" s="1"/>
  <c r="F379" i="14"/>
  <c r="G379" i="14" s="1"/>
  <c r="F380" i="14"/>
  <c r="G380" i="14" s="1"/>
  <c r="AH1133" i="24" s="1"/>
  <c r="F381" i="14"/>
  <c r="G381" i="14" s="1"/>
  <c r="F382" i="14"/>
  <c r="G382" i="14" s="1"/>
  <c r="F383" i="14"/>
  <c r="G383" i="14" s="1"/>
  <c r="F384" i="14"/>
  <c r="G384" i="14" s="1"/>
  <c r="F385" i="14"/>
  <c r="G385" i="14" s="1"/>
  <c r="AH1202" i="2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AH1216" i="24" s="1"/>
  <c r="F394" i="14"/>
  <c r="G394" i="14" s="1"/>
  <c r="F395" i="14"/>
  <c r="G395" i="14" s="1"/>
  <c r="F396" i="14"/>
  <c r="G396" i="14" s="1"/>
  <c r="AH1161" i="24" s="1"/>
  <c r="F397" i="14"/>
  <c r="G397" i="14" s="1"/>
  <c r="F398" i="14"/>
  <c r="G398" i="14" s="1"/>
  <c r="AH1224" i="24" s="1"/>
  <c r="F399" i="14"/>
  <c r="G399" i="14" s="1"/>
  <c r="F400" i="14"/>
  <c r="G400" i="14" s="1"/>
  <c r="AH1167" i="24" s="1"/>
  <c r="F401" i="14"/>
  <c r="G401" i="14" s="1"/>
  <c r="AH1169" i="24" s="1"/>
  <c r="F402" i="14"/>
  <c r="G402" i="14" s="1"/>
  <c r="F403" i="14"/>
  <c r="G403" i="14" s="1"/>
  <c r="F404" i="14"/>
  <c r="G404" i="14" s="1"/>
  <c r="AH1175" i="24" s="1"/>
  <c r="F405" i="14"/>
  <c r="G405" i="14" s="1"/>
  <c r="F406" i="14"/>
  <c r="G406" i="14" s="1"/>
  <c r="AH1179" i="24" s="1"/>
  <c r="F407" i="14"/>
  <c r="G407" i="14" s="1"/>
  <c r="AH1181" i="24" s="1"/>
  <c r="F408" i="14"/>
  <c r="G408" i="14" s="1"/>
  <c r="AH1182" i="24" s="1"/>
  <c r="F409" i="14"/>
  <c r="G409" i="14" s="1"/>
  <c r="AH1183" i="24" s="1"/>
  <c r="F410" i="14"/>
  <c r="G410" i="14" s="1"/>
  <c r="AH1184" i="24" s="1"/>
  <c r="F411" i="14"/>
  <c r="G411" i="14" s="1"/>
  <c r="AH1185" i="2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F422" i="14"/>
  <c r="G422" i="14" s="1"/>
  <c r="F423" i="14"/>
  <c r="G423" i="14" s="1"/>
  <c r="F424" i="14"/>
  <c r="G424" i="14" s="1"/>
  <c r="AH1270" i="24" s="1"/>
  <c r="F425" i="14"/>
  <c r="G425" i="14" s="1"/>
  <c r="F426" i="14"/>
  <c r="G426" i="14" s="1"/>
  <c r="F427" i="14"/>
  <c r="G427" i="14" s="1"/>
  <c r="F428" i="14"/>
  <c r="G428" i="14" s="1"/>
  <c r="F429" i="14"/>
  <c r="G429" i="14" s="1"/>
  <c r="AH1219" i="24" s="1"/>
  <c r="F430" i="14"/>
  <c r="G430" i="14" s="1"/>
  <c r="F431" i="14"/>
  <c r="G431" i="14" s="1"/>
  <c r="F432" i="14"/>
  <c r="G432" i="14" s="1"/>
  <c r="AH1222" i="24" s="1"/>
  <c r="F433" i="14"/>
  <c r="G433" i="14" s="1"/>
  <c r="AH1223" i="24" s="1"/>
  <c r="F434" i="14"/>
  <c r="G434" i="14" s="1"/>
  <c r="AH1225" i="24" s="1"/>
  <c r="F435" i="14"/>
  <c r="G435" i="14" s="1"/>
  <c r="F436" i="14"/>
  <c r="G436" i="14" s="1"/>
  <c r="F437" i="14"/>
  <c r="G437" i="14" s="1"/>
  <c r="F438" i="14"/>
  <c r="G438" i="14" s="1"/>
  <c r="AH1230" i="2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AH1302" i="24" s="1"/>
  <c r="F447" i="14"/>
  <c r="G447" i="14" s="1"/>
  <c r="F448" i="14"/>
  <c r="G448" i="14" s="1"/>
  <c r="AH1243" i="24" s="1"/>
  <c r="F449" i="14"/>
  <c r="G449" i="14" s="1"/>
  <c r="F450" i="14"/>
  <c r="G450" i="14" s="1"/>
  <c r="F451" i="14"/>
  <c r="G451" i="14" s="1"/>
  <c r="F452" i="14"/>
  <c r="G452" i="14" s="1"/>
  <c r="AH1310" i="24" s="1"/>
  <c r="F453" i="14"/>
  <c r="G453" i="14" s="1"/>
  <c r="AH1250" i="24" s="1"/>
  <c r="F454" i="14"/>
  <c r="G454" i="14" s="1"/>
  <c r="F455" i="14"/>
  <c r="G455" i="14" s="1"/>
  <c r="AH1254" i="24" s="1"/>
  <c r="F456" i="14"/>
  <c r="G456" i="14" s="1"/>
  <c r="AH1257" i="24" s="1"/>
  <c r="F457" i="14"/>
  <c r="G457" i="14" s="1"/>
  <c r="AH1258" i="24" s="1"/>
  <c r="F458" i="14"/>
  <c r="G458" i="14" s="1"/>
  <c r="F459" i="14"/>
  <c r="G459" i="14" s="1"/>
  <c r="F460" i="14"/>
  <c r="G460" i="14" s="1"/>
  <c r="AH1324" i="24" s="1"/>
  <c r="F461" i="14"/>
  <c r="G461" i="14" s="1"/>
  <c r="AH1327" i="2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H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AH1357" i="24" s="1"/>
  <c r="F486" i="14"/>
  <c r="G486" i="14" s="1"/>
  <c r="F487" i="14"/>
  <c r="G487" i="14" s="1"/>
  <c r="F488" i="14"/>
  <c r="G488" i="14" s="1"/>
  <c r="AH1361" i="24" s="1"/>
  <c r="F489" i="14"/>
  <c r="G489" i="14" s="1"/>
  <c r="AH1362" i="24" s="1"/>
  <c r="F490" i="14"/>
  <c r="G490" i="14" s="1"/>
  <c r="AH1365" i="24" s="1"/>
  <c r="F491" i="14"/>
  <c r="G491" i="14" s="1"/>
  <c r="F492" i="14"/>
  <c r="G492" i="14" s="1"/>
  <c r="F493" i="14"/>
  <c r="G493" i="14" s="1"/>
  <c r="AH1370" i="24" s="1"/>
  <c r="F494" i="14"/>
  <c r="G494" i="14" s="1"/>
  <c r="F495" i="14"/>
  <c r="G495" i="14" s="1"/>
  <c r="AH1373" i="2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H1319" i="24" s="1"/>
  <c r="F502" i="14"/>
  <c r="G502" i="14" s="1"/>
  <c r="F503" i="14"/>
  <c r="G503" i="14" s="1"/>
  <c r="AH1322" i="24" s="1"/>
  <c r="F504" i="14"/>
  <c r="G504" i="14" s="1"/>
  <c r="F505" i="14"/>
  <c r="G505" i="14" s="1"/>
  <c r="F506" i="14"/>
  <c r="G506" i="14" s="1"/>
  <c r="AH1328" i="24" s="1"/>
  <c r="F507" i="14"/>
  <c r="G507" i="14" s="1"/>
  <c r="F508" i="14"/>
  <c r="G508" i="14" s="1"/>
  <c r="F509" i="14"/>
  <c r="G509" i="14" s="1"/>
  <c r="F510" i="14"/>
  <c r="G510" i="14" s="1"/>
  <c r="F511" i="14"/>
  <c r="G511" i="14" s="1"/>
  <c r="AH1401" i="24" s="1"/>
  <c r="F512" i="14"/>
  <c r="G512" i="14" s="1"/>
  <c r="F513" i="14"/>
  <c r="G513" i="14" s="1"/>
  <c r="AH1343" i="24" s="1"/>
  <c r="F514" i="14"/>
  <c r="G514" i="14" s="1"/>
  <c r="AH1408" i="24" s="1"/>
  <c r="F515" i="14"/>
  <c r="G515" i="14" s="1"/>
  <c r="F516" i="14"/>
  <c r="G516" i="14" s="1"/>
  <c r="F517" i="14"/>
  <c r="G517" i="14" s="1"/>
  <c r="F518" i="14"/>
  <c r="G518" i="14" s="1"/>
  <c r="F519" i="14"/>
  <c r="G519" i="14" s="1"/>
  <c r="F520" i="14"/>
  <c r="G520" i="14" s="1"/>
  <c r="F521" i="14"/>
  <c r="G521" i="14" s="1"/>
  <c r="AH1422" i="24" s="1"/>
  <c r="F522" i="14"/>
  <c r="G522" i="14" s="1"/>
  <c r="F523" i="14"/>
  <c r="G523" i="14" s="1"/>
  <c r="F524" i="14"/>
  <c r="G524" i="14" s="1"/>
  <c r="F525" i="14"/>
  <c r="G525" i="14" s="1"/>
  <c r="AH1375" i="24" s="1"/>
  <c r="F526" i="14"/>
  <c r="G526" i="14" s="1"/>
  <c r="F527" i="14"/>
  <c r="G527" i="14" s="1"/>
  <c r="AH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H1391" i="24" s="1"/>
  <c r="F535" i="14"/>
  <c r="G535" i="14" s="1"/>
  <c r="AH1394" i="24" s="1"/>
  <c r="F536" i="14"/>
  <c r="G536" i="14" s="1"/>
  <c r="F537" i="14"/>
  <c r="G537" i="14" s="1"/>
  <c r="AH1396" i="24" s="1"/>
  <c r="F538" i="14"/>
  <c r="G538" i="14" s="1"/>
  <c r="F539" i="14"/>
  <c r="G539" i="14" s="1"/>
  <c r="AH1403" i="24" s="1"/>
  <c r="F540" i="14"/>
  <c r="G540" i="14" s="1"/>
  <c r="AH1404" i="24" s="1"/>
  <c r="F541" i="14"/>
  <c r="G541" i="14" s="1"/>
  <c r="F542" i="14"/>
  <c r="G542" i="14" s="1"/>
  <c r="AH1463" i="24" s="1"/>
  <c r="F543" i="14"/>
  <c r="G543" i="14" s="1"/>
  <c r="F544" i="14"/>
  <c r="G544" i="14" s="1"/>
  <c r="AH1409" i="24" s="1"/>
  <c r="F545" i="14"/>
  <c r="G545" i="14" s="1"/>
  <c r="AH1410" i="24" s="1"/>
  <c r="F546" i="14"/>
  <c r="G546" i="14" s="1"/>
  <c r="F547" i="14"/>
  <c r="G547" i="14" s="1"/>
  <c r="AH1475" i="24" s="1"/>
  <c r="F548" i="14"/>
  <c r="G548" i="14" s="1"/>
  <c r="AH1413" i="24" s="1"/>
  <c r="F549" i="14"/>
  <c r="G549" i="14" s="1"/>
  <c r="F550" i="14"/>
  <c r="G550" i="14" s="1"/>
  <c r="F551" i="14"/>
  <c r="G551" i="14" s="1"/>
  <c r="F552" i="14"/>
  <c r="G552" i="14" s="1"/>
  <c r="AH1419" i="24" s="1"/>
  <c r="F553" i="14"/>
  <c r="G553" i="14" s="1"/>
  <c r="AH1423" i="24" s="1"/>
  <c r="F554" i="14"/>
  <c r="G554" i="14" s="1"/>
  <c r="AH1487" i="24" s="1"/>
  <c r="F555" i="14"/>
  <c r="G555" i="14" s="1"/>
  <c r="F556" i="14"/>
  <c r="G556" i="14" s="1"/>
  <c r="F557" i="14"/>
  <c r="G557" i="14" s="1"/>
  <c r="F558" i="14"/>
  <c r="G558" i="14" s="1"/>
  <c r="AH1434" i="24" s="1"/>
  <c r="F559" i="14"/>
  <c r="G559" i="14" s="1"/>
  <c r="F560" i="14"/>
  <c r="G560" i="14" s="1"/>
  <c r="F561" i="14"/>
  <c r="G561" i="14" s="1"/>
  <c r="AH1437" i="24" s="1"/>
  <c r="F562" i="14"/>
  <c r="G562" i="14" s="1"/>
  <c r="F563" i="14"/>
  <c r="G563" i="14" s="1"/>
  <c r="F564" i="14"/>
  <c r="G564" i="14" s="1"/>
  <c r="F565" i="14"/>
  <c r="G565" i="14" s="1"/>
  <c r="AH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H1449" i="24" s="1"/>
  <c r="F571" i="14"/>
  <c r="G571" i="14" s="1"/>
  <c r="AH1451" i="24" s="1"/>
  <c r="F572" i="14"/>
  <c r="G572" i="14" s="1"/>
  <c r="F573" i="14"/>
  <c r="G573" i="14" s="1"/>
  <c r="AH1453" i="24" s="1"/>
  <c r="F574" i="14"/>
  <c r="G574" i="14" s="1"/>
  <c r="F575" i="14"/>
  <c r="G575" i="14" s="1"/>
  <c r="AH1455" i="24" s="1"/>
  <c r="F576" i="14"/>
  <c r="G576" i="14" s="1"/>
  <c r="AH1456" i="24" s="1"/>
  <c r="F577" i="14"/>
  <c r="G577" i="14" s="1"/>
  <c r="AH1520" i="24" s="1"/>
  <c r="F578" i="14"/>
  <c r="G578" i="14" s="1"/>
  <c r="AH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H1530" i="24" s="1"/>
  <c r="F585" i="14"/>
  <c r="G585" i="14" s="1"/>
  <c r="F586" i="14"/>
  <c r="G586" i="14" s="1"/>
  <c r="F587" i="14"/>
  <c r="G587" i="14" s="1"/>
  <c r="F588" i="14"/>
  <c r="G588" i="14" s="1"/>
  <c r="AH1531" i="24" s="1"/>
  <c r="F589" i="14"/>
  <c r="G589" i="14" s="1"/>
  <c r="F590" i="14"/>
  <c r="G590" i="14" s="1"/>
  <c r="F591" i="14"/>
  <c r="G591" i="14" s="1"/>
  <c r="AH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H1488" i="24" s="1"/>
  <c r="F598" i="14"/>
  <c r="G598" i="14" s="1"/>
  <c r="AH1548" i="24" s="1"/>
  <c r="F599" i="14"/>
  <c r="G599" i="14" s="1"/>
  <c r="F600" i="14"/>
  <c r="G600" i="14" s="1"/>
  <c r="F601" i="14"/>
  <c r="G601" i="14" s="1"/>
  <c r="F602" i="14"/>
  <c r="G602" i="14" s="1"/>
  <c r="F603" i="14"/>
  <c r="G603" i="14" s="1"/>
  <c r="AH1562" i="24" s="1"/>
  <c r="F604" i="14"/>
  <c r="G604" i="14" s="1"/>
  <c r="F605" i="14"/>
  <c r="G605" i="14" s="1"/>
  <c r="F606" i="14"/>
  <c r="G606" i="14" s="1"/>
  <c r="F607" i="14"/>
  <c r="G607" i="14" s="1"/>
  <c r="AH1566" i="24" s="1"/>
  <c r="F608" i="14"/>
  <c r="G608" i="14" s="1"/>
  <c r="AH1504" i="2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AH1519" i="24" s="1"/>
  <c r="F619" i="14"/>
  <c r="G619" i="14" s="1"/>
  <c r="AH1522" i="24" s="1"/>
  <c r="F620" i="14"/>
  <c r="G620" i="14" s="1"/>
  <c r="F621" i="14"/>
  <c r="G621" i="14" s="1"/>
  <c r="F622" i="14"/>
  <c r="G622" i="14" s="1"/>
  <c r="F623" i="14"/>
  <c r="G623" i="14" s="1"/>
  <c r="AH1591" i="24" s="1"/>
  <c r="F624" i="14"/>
  <c r="G624" i="14" s="1"/>
  <c r="AH1596" i="24" s="1"/>
  <c r="F625" i="14"/>
  <c r="G625" i="14" s="1"/>
  <c r="F626" i="14"/>
  <c r="G626" i="14" s="1"/>
  <c r="F627" i="14"/>
  <c r="G627" i="14" s="1"/>
  <c r="F628" i="14"/>
  <c r="G628" i="14" s="1"/>
  <c r="AH1544" i="24" s="1"/>
  <c r="F629" i="14"/>
  <c r="G629" i="14" s="1"/>
  <c r="AH1545" i="24" s="1"/>
  <c r="F630" i="14"/>
  <c r="G630" i="14" s="1"/>
  <c r="AH1603" i="24" s="1"/>
  <c r="F631" i="14"/>
  <c r="G631" i="14" s="1"/>
  <c r="F632" i="14"/>
  <c r="G632" i="14" s="1"/>
  <c r="F633" i="14"/>
  <c r="G633" i="14" s="1"/>
  <c r="F634" i="14"/>
  <c r="G634" i="14" s="1"/>
  <c r="AH1622" i="24" s="1"/>
  <c r="F635" i="14"/>
  <c r="G635" i="14" s="1"/>
  <c r="F636" i="14"/>
  <c r="G636" i="14" s="1"/>
  <c r="AH1632" i="24" s="1"/>
  <c r="F637" i="14"/>
  <c r="G637" i="14" s="1"/>
  <c r="F638" i="14"/>
  <c r="G638" i="14" s="1"/>
  <c r="AH1628" i="24" s="1"/>
  <c r="F639" i="14"/>
  <c r="G639" i="14" s="1"/>
  <c r="F640" i="14"/>
  <c r="G640" i="14" s="1"/>
  <c r="F641" i="14"/>
  <c r="G641" i="14" s="1"/>
  <c r="F642" i="14"/>
  <c r="G642" i="14" s="1"/>
  <c r="AH1577" i="2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H1647" i="24" s="1"/>
  <c r="F649" i="14"/>
  <c r="G649" i="14" s="1"/>
  <c r="F650" i="14"/>
  <c r="G650" i="14" s="1"/>
  <c r="AH1649" i="24" s="1"/>
  <c r="F651" i="14"/>
  <c r="G651" i="14" s="1"/>
  <c r="F652" i="14"/>
  <c r="G652" i="14" s="1"/>
  <c r="AH1652" i="24" s="1"/>
  <c r="F653" i="14"/>
  <c r="G653" i="14" s="1"/>
  <c r="AH1654" i="24" s="1"/>
  <c r="F654" i="14"/>
  <c r="G654" i="14" s="1"/>
  <c r="AH1656" i="24" s="1"/>
  <c r="F655" i="14"/>
  <c r="G655" i="14" s="1"/>
  <c r="F656" i="14"/>
  <c r="G656" i="14" s="1"/>
  <c r="F657" i="14"/>
  <c r="G657" i="14" s="1"/>
  <c r="AH1665" i="24" s="1"/>
  <c r="F658" i="14"/>
  <c r="G658" i="14" s="1"/>
  <c r="AH1660" i="24" s="1"/>
  <c r="F659" i="14"/>
  <c r="G659" i="14" s="1"/>
  <c r="F660" i="14"/>
  <c r="G660" i="14" s="1"/>
  <c r="F661" i="14"/>
  <c r="G661" i="14" s="1"/>
  <c r="F662" i="14"/>
  <c r="G662" i="14" s="1"/>
  <c r="F663" i="14"/>
  <c r="G663" i="14" s="1"/>
  <c r="F664" i="14"/>
  <c r="G664" i="14" s="1"/>
  <c r="F665" i="14"/>
  <c r="G665" i="14" s="1"/>
  <c r="F666" i="14"/>
  <c r="G666" i="14" s="1"/>
  <c r="F667" i="14"/>
  <c r="G667" i="14" s="1"/>
  <c r="AH1696" i="24" s="1"/>
  <c r="F668" i="14"/>
  <c r="G668" i="14" s="1"/>
  <c r="F669" i="14"/>
  <c r="G669" i="14" s="1"/>
  <c r="F670" i="14"/>
  <c r="G670" i="14" s="1"/>
  <c r="F671" i="14"/>
  <c r="G671" i="14" s="1"/>
  <c r="F672" i="14"/>
  <c r="G672" i="14" s="1"/>
  <c r="AH1709" i="24" s="1"/>
  <c r="F673" i="14"/>
  <c r="G673" i="14" s="1"/>
  <c r="AH1710" i="24" s="1"/>
  <c r="F674" i="14"/>
  <c r="G674" i="14" s="1"/>
  <c r="F675" i="14"/>
  <c r="G675" i="14" s="1"/>
  <c r="F676" i="14"/>
  <c r="G676" i="14" s="1"/>
  <c r="F677" i="14"/>
  <c r="G677" i="14" s="1"/>
  <c r="F678" i="14"/>
  <c r="G678" i="14" s="1"/>
  <c r="AH1727" i="24" s="1"/>
  <c r="F679" i="14"/>
  <c r="G679" i="14" s="1"/>
  <c r="F680" i="14"/>
  <c r="G680" i="14" s="1"/>
  <c r="AH1735" i="24" s="1"/>
  <c r="F681" i="14"/>
  <c r="G681" i="14" s="1"/>
  <c r="F682" i="14"/>
  <c r="G682" i="14" s="1"/>
  <c r="F683" i="14"/>
  <c r="G683" i="14" s="1"/>
  <c r="AH1740" i="24" s="1"/>
  <c r="F684" i="14"/>
  <c r="G684" i="14" s="1"/>
  <c r="F685" i="14"/>
  <c r="G685" i="14" s="1"/>
  <c r="AH1743" i="24" s="1"/>
  <c r="F686" i="14"/>
  <c r="G686" i="14" s="1"/>
  <c r="AH1679" i="24" s="1"/>
  <c r="F687" i="14"/>
  <c r="G687" i="14" s="1"/>
  <c r="F688" i="14"/>
  <c r="G688" i="14" s="1"/>
  <c r="AH1683" i="24" s="1"/>
  <c r="F689" i="14"/>
  <c r="G689" i="14" s="1"/>
  <c r="F690" i="14"/>
  <c r="G690" i="14" s="1"/>
  <c r="AH1702" i="24" s="1"/>
  <c r="F691" i="14"/>
  <c r="G691" i="14" s="1"/>
  <c r="AH1772" i="24" s="1"/>
  <c r="F692" i="14"/>
  <c r="G692" i="14" s="1"/>
  <c r="AH1706" i="24" s="1"/>
  <c r="F693" i="14"/>
  <c r="G693" i="14" s="1"/>
  <c r="F694" i="14"/>
  <c r="G694" i="14" s="1"/>
  <c r="F695" i="14"/>
  <c r="G695" i="14" s="1"/>
  <c r="AH1714" i="24" s="1"/>
  <c r="F696" i="14"/>
  <c r="G696" i="14" s="1"/>
  <c r="F697" i="14"/>
  <c r="G697" i="14" s="1"/>
  <c r="F698" i="14"/>
  <c r="G698" i="14" s="1"/>
  <c r="AH1731" i="24" s="1"/>
  <c r="F699" i="14"/>
  <c r="G699" i="14" s="1"/>
  <c r="F700" i="14"/>
  <c r="G700" i="14" s="1"/>
  <c r="F701" i="14"/>
  <c r="G701" i="14" s="1"/>
  <c r="F702" i="14"/>
  <c r="G702" i="14" s="1"/>
  <c r="F703" i="14"/>
  <c r="G703" i="14" s="1"/>
  <c r="F704" i="14"/>
  <c r="G704" i="14" s="1"/>
  <c r="F705" i="14"/>
  <c r="G705" i="14" s="1"/>
  <c r="AH1747" i="24" s="1"/>
  <c r="F706" i="14"/>
  <c r="G706" i="1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H1830" i="24" s="1"/>
  <c r="F715" i="14"/>
  <c r="G715" i="14" s="1"/>
  <c r="F716" i="14"/>
  <c r="G716" i="14" s="1"/>
  <c r="AH1833" i="24" s="1"/>
  <c r="F717" i="14"/>
  <c r="G717" i="14" s="1"/>
  <c r="AH1834" i="24" s="1"/>
  <c r="F718" i="14"/>
  <c r="G718" i="14" s="1"/>
  <c r="AH1835" i="24" s="1"/>
  <c r="F719" i="14"/>
  <c r="G719" i="14" s="1"/>
  <c r="F720" i="14"/>
  <c r="G720" i="14" s="1"/>
  <c r="AH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AH1847" i="24" s="1"/>
  <c r="F726" i="14"/>
  <c r="G726" i="14" s="1"/>
  <c r="F727" i="14"/>
  <c r="G727" i="14" s="1"/>
  <c r="AH1849" i="2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AH1860" i="24" s="1"/>
  <c r="F735" i="14"/>
  <c r="G735" i="14" s="1"/>
  <c r="F736" i="14"/>
  <c r="G736" i="14" s="1"/>
  <c r="F737" i="14"/>
  <c r="G737" i="14" s="1"/>
  <c r="F738" i="14"/>
  <c r="G738" i="14" s="1"/>
  <c r="AH1867" i="24" s="1"/>
  <c r="F739" i="14"/>
  <c r="G739" i="14" s="1"/>
  <c r="F740" i="14"/>
  <c r="G740" i="14" s="1"/>
  <c r="AH1869" i="24" s="1"/>
  <c r="F741" i="14"/>
  <c r="G741" i="14" s="1"/>
  <c r="AH1870" i="24" s="1"/>
  <c r="F742" i="14"/>
  <c r="G742" i="14" s="1"/>
  <c r="F743" i="14"/>
  <c r="G743" i="14" s="1"/>
  <c r="F744" i="14"/>
  <c r="G744" i="14" s="1"/>
  <c r="F745" i="14"/>
  <c r="G745" i="14" s="1"/>
  <c r="AH1883" i="24" s="1"/>
  <c r="F746" i="14"/>
  <c r="G746" i="14" s="1"/>
  <c r="F747" i="14"/>
  <c r="G747" i="14" s="1"/>
  <c r="AH1885" i="24" s="1"/>
  <c r="F748" i="14"/>
  <c r="G748" i="14" s="1"/>
  <c r="AH1886" i="24" s="1"/>
  <c r="F749" i="14"/>
  <c r="G749" i="14" s="1"/>
  <c r="F750" i="14"/>
  <c r="G750" i="14" s="1"/>
  <c r="F751" i="14"/>
  <c r="G751" i="14" s="1"/>
  <c r="F752" i="14"/>
  <c r="G752" i="14" s="1"/>
  <c r="F753" i="14"/>
  <c r="G753" i="14" s="1"/>
  <c r="AH1938" i="24" s="1"/>
  <c r="F754" i="14"/>
  <c r="G754" i="14" s="1"/>
  <c r="F755" i="14"/>
  <c r="G755" i="14" s="1"/>
  <c r="AH1935" i="24" s="1"/>
  <c r="F756" i="14"/>
  <c r="G756" i="14" s="1"/>
  <c r="F757" i="14"/>
  <c r="G757" i="14" s="1"/>
  <c r="F758" i="14"/>
  <c r="G758" i="14" s="1"/>
  <c r="F759" i="14"/>
  <c r="G759" i="14" s="1"/>
  <c r="AH1953" i="24" s="1"/>
  <c r="F760" i="14"/>
  <c r="G760" i="14" s="1"/>
  <c r="F761" i="14"/>
  <c r="G761" i="14" s="1"/>
  <c r="AH1887" i="24" s="1"/>
  <c r="F762" i="14"/>
  <c r="G762" i="14" s="1"/>
  <c r="AH1889" i="24" s="1"/>
  <c r="F763" i="14"/>
  <c r="G763" i="14" s="1"/>
  <c r="AH1890" i="24" s="1"/>
  <c r="F764" i="14"/>
  <c r="G764" i="14" s="1"/>
  <c r="AH1893" i="24" s="1"/>
  <c r="F765" i="14"/>
  <c r="G765" i="14" s="1"/>
  <c r="F766" i="14"/>
  <c r="G766" i="14" s="1"/>
  <c r="F767" i="14"/>
  <c r="G767" i="14" s="1"/>
  <c r="AH1896" i="24" s="1"/>
  <c r="F768" i="14"/>
  <c r="G768" i="14" s="1"/>
  <c r="AH1972" i="24" s="1"/>
  <c r="F769" i="14"/>
  <c r="G769" i="14" s="1"/>
  <c r="AH1975" i="24" s="1"/>
  <c r="F770" i="14"/>
  <c r="G770" i="14" s="1"/>
  <c r="AH1977" i="24" s="1"/>
  <c r="F771" i="14"/>
  <c r="G771" i="14" s="1"/>
  <c r="AH1909" i="24" s="1"/>
  <c r="F772" i="14"/>
  <c r="G772" i="14" s="1"/>
  <c r="AH1984" i="24" s="1"/>
  <c r="F773" i="14"/>
  <c r="G773" i="14" s="1"/>
  <c r="AH1985" i="24" s="1"/>
  <c r="F774" i="14"/>
  <c r="G774" i="14" s="1"/>
  <c r="AH1988" i="24" s="1"/>
  <c r="F775" i="14"/>
  <c r="G775" i="14" s="1"/>
  <c r="AH1993" i="24" s="1"/>
  <c r="F776" i="14"/>
  <c r="G776" i="14" s="1"/>
  <c r="F777" i="14"/>
  <c r="G777" i="14" s="1"/>
  <c r="F778" i="14"/>
  <c r="G778" i="14" s="1"/>
  <c r="AH1933" i="24" s="1"/>
  <c r="F779" i="14"/>
  <c r="G779" i="14" s="1"/>
  <c r="AH1948" i="24" s="1"/>
  <c r="F780" i="14"/>
  <c r="G780" i="14" s="1"/>
  <c r="F781" i="14"/>
  <c r="G781" i="14" s="1"/>
  <c r="F782" i="14"/>
  <c r="G782" i="14" s="1"/>
  <c r="F783" i="14"/>
  <c r="G783" i="14" s="1"/>
  <c r="F784" i="14"/>
  <c r="G784" i="14" s="1"/>
  <c r="AH2033" i="24" s="1"/>
  <c r="F785" i="14"/>
  <c r="G785" i="14" s="1"/>
  <c r="AH2034" i="24" s="1"/>
  <c r="F786" i="14"/>
  <c r="G786" i="14" s="1"/>
  <c r="F787" i="14"/>
  <c r="G787" i="14" s="1"/>
  <c r="AH2036" i="24" s="1"/>
  <c r="F788" i="14"/>
  <c r="G788" i="14" s="1"/>
  <c r="AH2037" i="24" s="1"/>
  <c r="F789" i="14"/>
  <c r="G789" i="14" s="1"/>
  <c r="AH2038" i="24" s="1"/>
  <c r="F790" i="14"/>
  <c r="G790" i="14" s="1"/>
  <c r="AH1974" i="24" s="1"/>
  <c r="F791" i="14"/>
  <c r="G791" i="14" s="1"/>
  <c r="AH1976" i="24" s="1"/>
  <c r="F792" i="14"/>
  <c r="G792" i="14" s="1"/>
  <c r="F793" i="14"/>
  <c r="G793" i="14" s="1"/>
  <c r="AH1989" i="24" s="1"/>
  <c r="F794" i="14"/>
  <c r="G794" i="14" s="1"/>
  <c r="AH1991" i="24" s="1"/>
  <c r="F795" i="14"/>
  <c r="G795" i="14" s="1"/>
  <c r="AH2074" i="24" s="1"/>
  <c r="F796" i="14"/>
  <c r="G796" i="14" s="1"/>
  <c r="AH2075" i="24" s="1"/>
  <c r="F797" i="14"/>
  <c r="G797" i="14" s="1"/>
  <c r="AH1998" i="24" s="1"/>
  <c r="F798" i="14"/>
  <c r="G798" i="14" s="1"/>
  <c r="F799" i="14"/>
  <c r="G799" i="14" s="1"/>
  <c r="F800" i="14"/>
  <c r="G800" i="14" s="1"/>
  <c r="AH2004" i="24" s="1"/>
  <c r="F801" i="14"/>
  <c r="G801" i="14" s="1"/>
  <c r="AH2006" i="24" s="1"/>
  <c r="F802" i="14"/>
  <c r="G802" i="14" s="1"/>
  <c r="F803" i="14"/>
  <c r="G803" i="14" s="1"/>
  <c r="F804" i="14"/>
  <c r="G804" i="14" s="1"/>
  <c r="F805" i="14"/>
  <c r="G805" i="14" s="1"/>
  <c r="AH2096" i="24" s="1"/>
  <c r="F806" i="14"/>
  <c r="G806" i="14" s="1"/>
  <c r="F807" i="14"/>
  <c r="G807" i="14" s="1"/>
  <c r="F808" i="14"/>
  <c r="G808" i="14" s="1"/>
  <c r="AH2108" i="24" s="1"/>
  <c r="F809" i="14"/>
  <c r="G809" i="14" s="1"/>
  <c r="F810" i="14"/>
  <c r="G810" i="14" s="1"/>
  <c r="F811" i="14"/>
  <c r="G811" i="14" s="1"/>
  <c r="F812" i="14"/>
  <c r="G812" i="1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H2130" i="24" s="1"/>
  <c r="F822" i="14"/>
  <c r="G822" i="14" s="1"/>
  <c r="AH2131" i="24" s="1"/>
  <c r="F823" i="14"/>
  <c r="G823" i="14" s="1"/>
  <c r="AH2055" i="24" s="1"/>
  <c r="F824" i="14"/>
  <c r="G824" i="14" s="1"/>
  <c r="F825" i="14"/>
  <c r="G825" i="14" s="1"/>
  <c r="AH2061" i="24" s="1"/>
  <c r="F826" i="14"/>
  <c r="G826" i="14" s="1"/>
  <c r="F827" i="14"/>
  <c r="G827" i="14" s="1"/>
  <c r="F828" i="14"/>
  <c r="G828" i="14" s="1"/>
  <c r="AH2064" i="24" s="1"/>
  <c r="F829" i="14"/>
  <c r="G829" i="14" s="1"/>
  <c r="AH2065" i="24" s="1"/>
  <c r="F830" i="14"/>
  <c r="G830" i="14" s="1"/>
  <c r="F831" i="14"/>
  <c r="G831" i="14" s="1"/>
  <c r="AH2145" i="24" s="1"/>
  <c r="F832" i="14"/>
  <c r="G832" i="14" s="1"/>
  <c r="AH2146" i="24" s="1"/>
  <c r="F833" i="14"/>
  <c r="G833" i="14" s="1"/>
  <c r="AH2147" i="24" s="1"/>
  <c r="F834" i="14"/>
  <c r="G834" i="14" s="1"/>
  <c r="F835" i="14"/>
  <c r="G835" i="14" s="1"/>
  <c r="AH2154" i="24" s="1"/>
  <c r="F836" i="14"/>
  <c r="G836" i="14" s="1"/>
  <c r="AH2155" i="24" s="1"/>
  <c r="F837" i="14"/>
  <c r="G837" i="14" s="1"/>
  <c r="F838" i="14"/>
  <c r="G838" i="14" s="1"/>
  <c r="F839" i="14"/>
  <c r="G839" i="14" s="1"/>
  <c r="AH2162" i="24" s="1"/>
  <c r="F840" i="14"/>
  <c r="G840" i="14" s="1"/>
  <c r="F841" i="14"/>
  <c r="G841" i="14" s="1"/>
  <c r="AH2164" i="24" s="1"/>
  <c r="F842" i="14"/>
  <c r="G842" i="14" s="1"/>
  <c r="AH2166" i="24" s="1"/>
  <c r="F843" i="14"/>
  <c r="G843" i="14" s="1"/>
  <c r="AH2169" i="24" s="1"/>
  <c r="F844" i="14"/>
  <c r="G844" i="14" s="1"/>
  <c r="AH2171" i="24" s="1"/>
  <c r="F845" i="14"/>
  <c r="G845" i="14" s="1"/>
  <c r="F846" i="14"/>
  <c r="G846" i="14" s="1"/>
  <c r="F847" i="14"/>
  <c r="G847" i="14" s="1"/>
  <c r="F848" i="14"/>
  <c r="G848" i="14" s="1"/>
  <c r="AH2180" i="24" s="1"/>
  <c r="F849" i="14"/>
  <c r="G849" i="14" s="1"/>
  <c r="AH2181" i="24" s="1"/>
  <c r="F850" i="14"/>
  <c r="G850" i="14" s="1"/>
  <c r="AH2182" i="24" s="1"/>
  <c r="F851" i="14"/>
  <c r="G851" i="14" s="1"/>
  <c r="AH2183" i="24" s="1"/>
  <c r="F852" i="14"/>
  <c r="G852" i="14" s="1"/>
  <c r="AH2184" i="24" s="1"/>
  <c r="F853" i="14"/>
  <c r="G853" i="14" s="1"/>
  <c r="AH2185" i="24" s="1"/>
  <c r="F854" i="14"/>
  <c r="G854" i="14" s="1"/>
  <c r="F855" i="14"/>
  <c r="G855" i="14" s="1"/>
  <c r="F856" i="14"/>
  <c r="G856" i="14" s="1"/>
  <c r="F857" i="14"/>
  <c r="G857" i="14" s="1"/>
  <c r="AH2211" i="24" s="1"/>
  <c r="F858" i="14"/>
  <c r="G858" i="14" s="1"/>
  <c r="F859" i="14"/>
  <c r="G859" i="14" s="1"/>
  <c r="F860" i="14"/>
  <c r="G860" i="14" s="1"/>
  <c r="F861" i="14"/>
  <c r="G861" i="14" s="1"/>
  <c r="F862" i="14"/>
  <c r="G862" i="14" s="1"/>
  <c r="AH2220" i="24" s="1"/>
  <c r="F863" i="14"/>
  <c r="G863" i="14" s="1"/>
  <c r="AH2221" i="24" s="1"/>
  <c r="F864" i="14"/>
  <c r="G864" i="14" s="1"/>
  <c r="AH2222" i="24" s="1"/>
  <c r="F865" i="14"/>
  <c r="G865" i="14" s="1"/>
  <c r="AH2223" i="24" s="1"/>
  <c r="F866" i="14"/>
  <c r="G866" i="14" s="1"/>
  <c r="AH2275" i="24" s="1"/>
  <c r="F867" i="14"/>
  <c r="G867" i="14" s="1"/>
  <c r="AH2279" i="24" s="1"/>
  <c r="F868" i="14"/>
  <c r="G868" i="14" s="1"/>
  <c r="AH2284" i="24" s="1"/>
  <c r="F869" i="14"/>
  <c r="G869" i="14" s="1"/>
  <c r="AH2286" i="24" s="1"/>
  <c r="F870" i="14"/>
  <c r="G870" i="14" s="1"/>
  <c r="F871" i="14"/>
  <c r="G871" i="14" s="1"/>
  <c r="F872" i="14"/>
  <c r="G872" i="14" s="1"/>
  <c r="AH2294" i="24" s="1"/>
  <c r="F873" i="14"/>
  <c r="G873" i="14" s="1"/>
  <c r="AH2295" i="24" s="1"/>
  <c r="F874" i="14"/>
  <c r="G874" i="14" s="1"/>
  <c r="AH2296" i="24" s="1"/>
  <c r="F875" i="14"/>
  <c r="G875" i="14" s="1"/>
  <c r="AH2297" i="24" s="1"/>
  <c r="F876" i="14"/>
  <c r="G876" i="14" s="1"/>
  <c r="F877" i="14"/>
  <c r="G877" i="14" s="1"/>
  <c r="F878" i="14"/>
  <c r="G878" i="14" s="1"/>
  <c r="AH2313" i="24" s="1"/>
  <c r="F879" i="14"/>
  <c r="G879" i="14" s="1"/>
  <c r="AH2316" i="24" s="1"/>
  <c r="F880" i="14"/>
  <c r="G880" i="14" s="1"/>
  <c r="AH2317" i="24" s="1"/>
  <c r="F881" i="14"/>
  <c r="G881" i="14" s="1"/>
  <c r="AH2324" i="24" s="1"/>
  <c r="F882" i="14"/>
  <c r="G882" i="14" s="1"/>
  <c r="F883" i="14"/>
  <c r="G883" i="14" s="1"/>
  <c r="F884" i="14"/>
  <c r="G884" i="14" s="1"/>
  <c r="F885" i="14"/>
  <c r="G885" i="14" s="1"/>
  <c r="F886" i="14"/>
  <c r="G886" i="14" s="1"/>
  <c r="AH2333" i="24" s="1"/>
  <c r="F887" i="14"/>
  <c r="G887" i="14" s="1"/>
  <c r="AH2335" i="24" s="1"/>
  <c r="F888" i="14"/>
  <c r="G888" i="14" s="1"/>
  <c r="AH2336" i="24" s="1"/>
  <c r="F889" i="14"/>
  <c r="G889" i="14" s="1"/>
  <c r="F890" i="14"/>
  <c r="G890" i="14" s="1"/>
  <c r="F891" i="14"/>
  <c r="G891" i="14" s="1"/>
  <c r="AH2340" i="24" s="1"/>
  <c r="F892" i="14"/>
  <c r="G892" i="14" s="1"/>
  <c r="AH2343" i="24" s="1"/>
  <c r="F893" i="14"/>
  <c r="G893" i="14" s="1"/>
  <c r="AH2344" i="24" s="1"/>
  <c r="F894" i="14"/>
  <c r="G894" i="14" s="1"/>
  <c r="AH2345" i="24" s="1"/>
  <c r="F895" i="14"/>
  <c r="G895" i="14" s="1"/>
  <c r="F896" i="14"/>
  <c r="G896" i="14" s="1"/>
  <c r="F897" i="14"/>
  <c r="G897" i="14" s="1"/>
  <c r="F898" i="14"/>
  <c r="G898" i="14" s="1"/>
  <c r="AH2454" i="24" s="1"/>
  <c r="F899" i="14"/>
  <c r="G899" i="14" s="1"/>
  <c r="AH2455" i="24" s="1"/>
  <c r="F900" i="14"/>
  <c r="G900" i="14" s="1"/>
  <c r="AH2462" i="24" s="1"/>
  <c r="F901" i="14"/>
  <c r="G901" i="14" s="1"/>
  <c r="AH2463" i="24" s="1"/>
  <c r="F902" i="14"/>
  <c r="G902" i="14" s="1"/>
  <c r="F903" i="14"/>
  <c r="G903" i="14" s="1"/>
  <c r="F904" i="14"/>
  <c r="G904" i="14" s="1"/>
  <c r="F905" i="14"/>
  <c r="G905" i="14" s="1"/>
  <c r="AH2467" i="24" s="1"/>
  <c r="F906" i="14"/>
  <c r="G906" i="14" s="1"/>
  <c r="AH2470" i="24" s="1"/>
  <c r="F907" i="14"/>
  <c r="G907" i="14" s="1"/>
  <c r="F908" i="14"/>
  <c r="G908" i="14" s="1"/>
  <c r="AH2472" i="24" s="1"/>
  <c r="F265" i="14"/>
  <c r="G265" i="14" s="1"/>
  <c r="F4" i="14"/>
  <c r="G4" i="14" s="1"/>
  <c r="AH8" i="24" s="1"/>
  <c r="F5" i="14"/>
  <c r="G5" i="14" s="1"/>
  <c r="F6" i="14"/>
  <c r="G6" i="14" s="1"/>
  <c r="AH11" i="24" s="1"/>
  <c r="F7" i="14"/>
  <c r="G7" i="14" s="1"/>
  <c r="AH12" i="24" s="1"/>
  <c r="F8" i="14"/>
  <c r="G8" i="14" s="1"/>
  <c r="AH15" i="24" s="1"/>
  <c r="F9" i="14"/>
  <c r="G9" i="14" s="1"/>
  <c r="F10" i="14"/>
  <c r="G10" i="14" s="1"/>
  <c r="AH17" i="24" s="1"/>
  <c r="F11" i="14"/>
  <c r="G11" i="14" s="1"/>
  <c r="AH18" i="24" s="1"/>
  <c r="F12" i="14"/>
  <c r="G12" i="14" s="1"/>
  <c r="F13" i="14"/>
  <c r="G13" i="14" s="1"/>
  <c r="AH34" i="24" s="1"/>
  <c r="F14" i="14"/>
  <c r="G14" i="14" s="1"/>
  <c r="F15" i="14"/>
  <c r="G15" i="14" s="1"/>
  <c r="AH25" i="24" s="1"/>
  <c r="F16" i="14"/>
  <c r="G16" i="14" s="1"/>
  <c r="F17" i="14"/>
  <c r="G17" i="14" s="1"/>
  <c r="AH40" i="24" s="1"/>
  <c r="F18" i="14"/>
  <c r="G18" i="14" s="1"/>
  <c r="F19" i="14"/>
  <c r="G19" i="14" s="1"/>
  <c r="F20" i="14"/>
  <c r="G20" i="14" s="1"/>
  <c r="AH43" i="24" s="1"/>
  <c r="F21" i="14"/>
  <c r="G21" i="14" s="1"/>
  <c r="F22" i="14"/>
  <c r="G22" i="14" s="1"/>
  <c r="F23" i="14"/>
  <c r="G23" i="14" s="1"/>
  <c r="AH38" i="24" s="1"/>
  <c r="F24" i="14"/>
  <c r="G24" i="14" s="1"/>
  <c r="F25" i="14"/>
  <c r="G25" i="14" s="1"/>
  <c r="F26" i="14"/>
  <c r="G26" i="14" s="1"/>
  <c r="F27" i="14"/>
  <c r="G27" i="14" s="1"/>
  <c r="AH57" i="24" s="1"/>
  <c r="F28" i="14"/>
  <c r="G28" i="14" s="1"/>
  <c r="F29" i="14"/>
  <c r="G29" i="14" s="1"/>
  <c r="F30" i="14"/>
  <c r="G30" i="14" s="1"/>
  <c r="AH60" i="24" s="1"/>
  <c r="F31" i="14"/>
  <c r="G31" i="14" s="1"/>
  <c r="F32" i="14"/>
  <c r="G32" i="14" s="1"/>
  <c r="F33" i="14"/>
  <c r="G33" i="14" s="1"/>
  <c r="F34" i="14"/>
  <c r="G34" i="14" s="1"/>
  <c r="AH70" i="24" s="1"/>
  <c r="F35" i="14"/>
  <c r="G35" i="14" s="1"/>
  <c r="F36" i="14"/>
  <c r="G36" i="14" s="1"/>
  <c r="AH74" i="24" s="1"/>
  <c r="F37" i="14"/>
  <c r="G37" i="14" s="1"/>
  <c r="F38" i="14"/>
  <c r="G38" i="14" s="1"/>
  <c r="AH84" i="24" s="1"/>
  <c r="F39" i="14"/>
  <c r="G39" i="14" s="1"/>
  <c r="F40" i="14"/>
  <c r="G40" i="14" s="1"/>
  <c r="F41" i="14"/>
  <c r="G41" i="14" s="1"/>
  <c r="F42" i="14"/>
  <c r="G42" i="14" s="1"/>
  <c r="AH90" i="24" s="1"/>
  <c r="F43" i="14"/>
  <c r="G43" i="14" s="1"/>
  <c r="AH92" i="24" s="1"/>
  <c r="F44" i="14"/>
  <c r="G44" i="14" s="1"/>
  <c r="F45" i="14"/>
  <c r="G45" i="14" s="1"/>
  <c r="F46" i="14"/>
  <c r="G46" i="14" s="1"/>
  <c r="F47" i="14"/>
  <c r="G47" i="14" s="1"/>
  <c r="AH96" i="24" s="1"/>
  <c r="F48" i="14"/>
  <c r="G48" i="14" s="1"/>
  <c r="F49" i="14"/>
  <c r="G49" i="14" s="1"/>
  <c r="F50" i="14"/>
  <c r="G50" i="14" s="1"/>
  <c r="AH100" i="24" s="1"/>
  <c r="F51" i="14"/>
  <c r="G51" i="14" s="1"/>
  <c r="F52" i="14"/>
  <c r="G52" i="14" s="1"/>
  <c r="F53" i="14"/>
  <c r="G53" i="14" s="1"/>
  <c r="F54" i="14"/>
  <c r="G54" i="14" s="1"/>
  <c r="F55" i="14"/>
  <c r="G55" i="14" s="1"/>
  <c r="AH112" i="24" s="1"/>
  <c r="F56" i="14"/>
  <c r="G56" i="14" s="1"/>
  <c r="F57" i="14"/>
  <c r="G57" i="14" s="1"/>
  <c r="AH118" i="24" s="1"/>
  <c r="F58" i="14"/>
  <c r="G58" i="14" s="1"/>
  <c r="F59" i="14"/>
  <c r="G59" i="14" s="1"/>
  <c r="AH121" i="24" s="1"/>
  <c r="F60" i="14"/>
  <c r="G60" i="14" s="1"/>
  <c r="F61" i="14"/>
  <c r="G61" i="14" s="1"/>
  <c r="F62" i="14"/>
  <c r="G62" i="14" s="1"/>
  <c r="F63" i="14"/>
  <c r="G63" i="14" s="1"/>
  <c r="AH127" i="24" s="1"/>
  <c r="F64" i="14"/>
  <c r="G64" i="14" s="1"/>
  <c r="AH142" i="24" s="1"/>
  <c r="F65" i="14"/>
  <c r="G65" i="14" s="1"/>
  <c r="AH130" i="24" s="1"/>
  <c r="F66" i="14"/>
  <c r="G66" i="14" s="1"/>
  <c r="F67" i="14"/>
  <c r="G67" i="14" s="1"/>
  <c r="AH134" i="24" s="1"/>
  <c r="F68" i="14"/>
  <c r="G68" i="14" s="1"/>
  <c r="F69" i="14"/>
  <c r="G69" i="14" s="1"/>
  <c r="F70" i="14"/>
  <c r="G70" i="14" s="1"/>
  <c r="AH141" i="24" s="1"/>
  <c r="F71" i="14"/>
  <c r="G71" i="14" s="1"/>
  <c r="AH143" i="24" s="1"/>
  <c r="F72" i="14"/>
  <c r="G72" i="14" s="1"/>
  <c r="F73" i="14"/>
  <c r="G73" i="14" s="1"/>
  <c r="AH150" i="24" s="1"/>
  <c r="F74" i="14"/>
  <c r="G74" i="14" s="1"/>
  <c r="AH154" i="24" s="1"/>
  <c r="F75" i="14"/>
  <c r="G75" i="14" s="1"/>
  <c r="F76" i="14"/>
  <c r="G76" i="14" s="1"/>
  <c r="F77" i="14"/>
  <c r="G77" i="14" s="1"/>
  <c r="F78" i="14"/>
  <c r="G78" i="14" s="1"/>
  <c r="F79" i="14"/>
  <c r="G79" i="14" s="1"/>
  <c r="AH171" i="24" s="1"/>
  <c r="F80" i="14"/>
  <c r="G80" i="14" s="1"/>
  <c r="F81" i="14"/>
  <c r="G81" i="14" s="1"/>
  <c r="AH173" i="24" s="1"/>
  <c r="F82" i="14"/>
  <c r="G82" i="14" s="1"/>
  <c r="AH186" i="24" s="1"/>
  <c r="F83" i="14"/>
  <c r="G83" i="14" s="1"/>
  <c r="AH187" i="24" s="1"/>
  <c r="F84" i="14"/>
  <c r="G84" i="14" s="1"/>
  <c r="F85" i="14"/>
  <c r="G85" i="14" s="1"/>
  <c r="F86" i="14"/>
  <c r="G86" i="14" s="1"/>
  <c r="F87" i="14"/>
  <c r="G87" i="14" s="1"/>
  <c r="AH191" i="24" s="1"/>
  <c r="F88" i="14"/>
  <c r="G88" i="14" s="1"/>
  <c r="F89" i="14"/>
  <c r="G89" i="14" s="1"/>
  <c r="F90" i="14"/>
  <c r="G90" i="14" s="1"/>
  <c r="F91" i="14"/>
  <c r="G91" i="14" s="1"/>
  <c r="AH189" i="24" s="1"/>
  <c r="F92" i="14"/>
  <c r="G92" i="14" s="1"/>
  <c r="F93" i="14"/>
  <c r="G93" i="14" s="1"/>
  <c r="AH206" i="24" s="1"/>
  <c r="F94" i="14"/>
  <c r="G94" i="14" s="1"/>
  <c r="AH210" i="24" s="1"/>
  <c r="F95" i="14"/>
  <c r="G95" i="14" s="1"/>
  <c r="AH211" i="24" s="1"/>
  <c r="F96" i="14"/>
  <c r="G96" i="14" s="1"/>
  <c r="F97" i="14"/>
  <c r="G97" i="14" s="1"/>
  <c r="F98" i="14"/>
  <c r="G98" i="14" s="1"/>
  <c r="AH219" i="24" s="1"/>
  <c r="F99" i="14"/>
  <c r="G99" i="14" s="1"/>
  <c r="F100" i="14"/>
  <c r="G100" i="14" s="1"/>
  <c r="F101" i="14"/>
  <c r="G101" i="14" s="1"/>
  <c r="F102" i="14"/>
  <c r="G102" i="14" s="1"/>
  <c r="AH221" i="24" s="1"/>
  <c r="F103" i="14"/>
  <c r="G103" i="14" s="1"/>
  <c r="AH223" i="2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AH243" i="24" s="1"/>
  <c r="F110" i="14"/>
  <c r="G110" i="14" s="1"/>
  <c r="F111" i="14"/>
  <c r="G111" i="14" s="1"/>
  <c r="F112" i="14"/>
  <c r="G112" i="14" s="1"/>
  <c r="AH238" i="2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H258" i="24" s="1"/>
  <c r="F118" i="14"/>
  <c r="G118" i="14" s="1"/>
  <c r="AH260" i="24" s="1"/>
  <c r="F119" i="14"/>
  <c r="G119" i="14" s="1"/>
  <c r="AH250" i="24" s="1"/>
  <c r="F120" i="14"/>
  <c r="G120" i="14" s="1"/>
  <c r="F121" i="14"/>
  <c r="G121" i="14" s="1"/>
  <c r="AH254" i="24" s="1"/>
  <c r="F122" i="14"/>
  <c r="G122" i="14" s="1"/>
  <c r="AH257" i="24" s="1"/>
  <c r="F123" i="14"/>
  <c r="G123" i="14" s="1"/>
  <c r="AH270" i="24" s="1"/>
  <c r="F124" i="14"/>
  <c r="G124" i="14" s="1"/>
  <c r="AH272" i="24" s="1"/>
  <c r="F125" i="14"/>
  <c r="G125" i="14" s="1"/>
  <c r="AH273" i="24" s="1"/>
  <c r="F126" i="14"/>
  <c r="G126" i="14" s="1"/>
  <c r="AH275" i="24" s="1"/>
  <c r="F127" i="14"/>
  <c r="G127" i="14" s="1"/>
  <c r="F128" i="14"/>
  <c r="G128" i="14" s="1"/>
  <c r="AH277" i="24" s="1"/>
  <c r="F129" i="14"/>
  <c r="G129" i="14" s="1"/>
  <c r="AH278" i="24" s="1"/>
  <c r="F130" i="14"/>
  <c r="G130" i="14" s="1"/>
  <c r="F131" i="14"/>
  <c r="G131" i="14" s="1"/>
  <c r="F132" i="14"/>
  <c r="G132" i="14" s="1"/>
  <c r="AH298" i="24" s="1"/>
  <c r="F133" i="14"/>
  <c r="G133" i="14" s="1"/>
  <c r="AH303" i="24" s="1"/>
  <c r="F134" i="14"/>
  <c r="G134" i="14" s="1"/>
  <c r="F135" i="14"/>
  <c r="G135" i="14" s="1"/>
  <c r="F136" i="14"/>
  <c r="G136" i="14" s="1"/>
  <c r="F137" i="14"/>
  <c r="G137" i="14" s="1"/>
  <c r="F138" i="14"/>
  <c r="G138" i="14" s="1"/>
  <c r="AH324" i="24" s="1"/>
  <c r="F139" i="14"/>
  <c r="G139" i="14" s="1"/>
  <c r="AH325" i="24" s="1"/>
  <c r="F140" i="14"/>
  <c r="G140" i="14" s="1"/>
  <c r="AH326" i="24" s="1"/>
  <c r="F141" i="14"/>
  <c r="G141" i="14" s="1"/>
  <c r="AH327" i="24" s="1"/>
  <c r="F142" i="14"/>
  <c r="G142" i="14" s="1"/>
  <c r="AH328" i="24" s="1"/>
  <c r="F143" i="14"/>
  <c r="G143" i="14" s="1"/>
  <c r="AH329" i="24" s="1"/>
  <c r="F144" i="14"/>
  <c r="G144" i="14" s="1"/>
  <c r="F145" i="14"/>
  <c r="G145" i="14" s="1"/>
  <c r="AH335" i="24" s="1"/>
  <c r="F146" i="14"/>
  <c r="G146" i="14" s="1"/>
  <c r="AH354" i="24" s="1"/>
  <c r="F147" i="14"/>
  <c r="G147" i="14" s="1"/>
  <c r="F148" i="14"/>
  <c r="G148" i="14" s="1"/>
  <c r="F149" i="14"/>
  <c r="G149" i="14" s="1"/>
  <c r="F150" i="14"/>
  <c r="G150" i="14" s="1"/>
  <c r="F151" i="14"/>
  <c r="G151" i="14" s="1"/>
  <c r="AH359" i="24" s="1"/>
  <c r="F152" i="14"/>
  <c r="G152" i="14" s="1"/>
  <c r="AH347" i="24" s="1"/>
  <c r="F153" i="14"/>
  <c r="G153" i="14" s="1"/>
  <c r="F154" i="14"/>
  <c r="G154" i="14" s="1"/>
  <c r="AH367" i="24" s="1"/>
  <c r="F155" i="14"/>
  <c r="G155" i="14" s="1"/>
  <c r="AH368" i="24" s="1"/>
  <c r="F156" i="14"/>
  <c r="G156" i="14" s="1"/>
  <c r="AH370" i="24" s="1"/>
  <c r="F157" i="14"/>
  <c r="G157" i="14" s="1"/>
  <c r="AH371" i="24" s="1"/>
  <c r="F158" i="14"/>
  <c r="G158" i="14" s="1"/>
  <c r="AH363" i="2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AH381" i="24" s="1"/>
  <c r="F167" i="14"/>
  <c r="G167" i="14" s="1"/>
  <c r="F168" i="14"/>
  <c r="G168" i="14" s="1"/>
  <c r="AH383" i="24" s="1"/>
  <c r="F169" i="14"/>
  <c r="G169" i="14" s="1"/>
  <c r="F170" i="14"/>
  <c r="G170" i="14" s="1"/>
  <c r="F171" i="14"/>
  <c r="G171" i="14" s="1"/>
  <c r="AH406" i="24" s="1"/>
  <c r="F172" i="14"/>
  <c r="G172" i="14" s="1"/>
  <c r="F173" i="14"/>
  <c r="G173" i="14" s="1"/>
  <c r="F174" i="14"/>
  <c r="G174" i="14" s="1"/>
  <c r="AH409" i="24" s="1"/>
  <c r="F175" i="14"/>
  <c r="G175" i="14" s="1"/>
  <c r="AH410" i="24" s="1"/>
  <c r="F176" i="14"/>
  <c r="G176" i="14" s="1"/>
  <c r="AH411" i="24" s="1"/>
  <c r="F177" i="14"/>
  <c r="G177" i="14" s="1"/>
  <c r="F178" i="14"/>
  <c r="G178" i="14" s="1"/>
  <c r="AH408" i="24" s="1"/>
  <c r="F179" i="14"/>
  <c r="G179" i="14" s="1"/>
  <c r="AH419" i="24" s="1"/>
  <c r="F180" i="14"/>
  <c r="G180" i="14" s="1"/>
  <c r="AH420" i="24" s="1"/>
  <c r="F181" i="14"/>
  <c r="G181" i="14" s="1"/>
  <c r="F182" i="14"/>
  <c r="G182" i="14" s="1"/>
  <c r="AH423" i="24" s="1"/>
  <c r="F183" i="14"/>
  <c r="G183" i="14" s="1"/>
  <c r="F184" i="14"/>
  <c r="G184" i="14" s="1"/>
  <c r="AH478" i="24" s="1"/>
  <c r="F185" i="14"/>
  <c r="G185" i="14" s="1"/>
  <c r="AH480" i="24" s="1"/>
  <c r="F186" i="14"/>
  <c r="G186" i="14" s="1"/>
  <c r="AH481" i="24" s="1"/>
  <c r="F187" i="14"/>
  <c r="G187" i="14" s="1"/>
  <c r="AH488" i="24" s="1"/>
  <c r="F188" i="14"/>
  <c r="G188" i="14" s="1"/>
  <c r="AH493" i="24" s="1"/>
  <c r="F189" i="14"/>
  <c r="G189" i="14" s="1"/>
  <c r="AH489" i="24" s="1"/>
  <c r="F190" i="14"/>
  <c r="G190" i="14" s="1"/>
  <c r="F191" i="14"/>
  <c r="G191" i="14" s="1"/>
  <c r="F192" i="14"/>
  <c r="G192" i="14" s="1"/>
  <c r="AH484" i="24" s="1"/>
  <c r="F193" i="14"/>
  <c r="G193" i="14" s="1"/>
  <c r="F194" i="14"/>
  <c r="G194" i="14" s="1"/>
  <c r="F195" i="14"/>
  <c r="G195" i="14" s="1"/>
  <c r="AH2497" i="24" s="1"/>
  <c r="F196" i="14"/>
  <c r="G196" i="14" s="1"/>
  <c r="F197" i="14"/>
  <c r="G197" i="14" s="1"/>
  <c r="F198" i="14"/>
  <c r="G198" i="14" s="1"/>
  <c r="F199" i="14"/>
  <c r="G199" i="14" s="1"/>
  <c r="AH520" i="24" s="1"/>
  <c r="F200" i="14"/>
  <c r="G200" i="14" s="1"/>
  <c r="AH523" i="24" s="1"/>
  <c r="F201" i="14"/>
  <c r="G201" i="14" s="1"/>
  <c r="F202" i="14"/>
  <c r="G202" i="14" s="1"/>
  <c r="F203" i="14"/>
  <c r="G203" i="14" s="1"/>
  <c r="F204" i="14"/>
  <c r="G204" i="14" s="1"/>
  <c r="AH533" i="24" s="1"/>
  <c r="F205" i="14"/>
  <c r="G205" i="14" s="1"/>
  <c r="AH534" i="24" s="1"/>
  <c r="F206" i="14"/>
  <c r="G206" i="14" s="1"/>
  <c r="F207" i="14"/>
  <c r="G207" i="14" s="1"/>
  <c r="F208" i="14"/>
  <c r="G208" i="14" s="1"/>
  <c r="AH526" i="24" s="1"/>
  <c r="F209" i="14"/>
  <c r="G209" i="14" s="1"/>
  <c r="F210" i="14"/>
  <c r="G210" i="14" s="1"/>
  <c r="AH558" i="24" s="1"/>
  <c r="F211" i="14"/>
  <c r="G211" i="14" s="1"/>
  <c r="AH559" i="24" s="1"/>
  <c r="F212" i="14"/>
  <c r="G212" i="14" s="1"/>
  <c r="F213" i="14"/>
  <c r="G213" i="14" s="1"/>
  <c r="AH540" i="24" s="1"/>
  <c r="F214" i="14"/>
  <c r="G214" i="14" s="1"/>
  <c r="F215" i="14"/>
  <c r="G215" i="14" s="1"/>
  <c r="F216" i="14"/>
  <c r="G216" i="14" s="1"/>
  <c r="AH576" i="24" s="1"/>
  <c r="F217" i="14"/>
  <c r="G217" i="14" s="1"/>
  <c r="F218" i="14"/>
  <c r="G218" i="14" s="1"/>
  <c r="F219" i="14"/>
  <c r="G219" i="14" s="1"/>
  <c r="F220" i="14"/>
  <c r="G220" i="14" s="1"/>
  <c r="AH560" i="24" s="1"/>
  <c r="F221" i="14"/>
  <c r="G221" i="14" s="1"/>
  <c r="AH561" i="24" s="1"/>
  <c r="F222" i="14"/>
  <c r="G222" i="14" s="1"/>
  <c r="F223" i="14"/>
  <c r="G223" i="14" s="1"/>
  <c r="F224" i="14"/>
  <c r="G224" i="14" s="1"/>
  <c r="F225" i="14"/>
  <c r="G225" i="14" s="1"/>
  <c r="F226" i="14"/>
  <c r="G226" i="14" s="1"/>
  <c r="F227" i="14"/>
  <c r="G227" i="14" s="1"/>
  <c r="F228" i="14"/>
  <c r="G228" i="14" s="1"/>
  <c r="AH603" i="24" s="1"/>
  <c r="F229" i="14"/>
  <c r="G229" i="14" s="1"/>
  <c r="AH602" i="24" s="1"/>
  <c r="F230" i="14"/>
  <c r="G230" i="14" s="1"/>
  <c r="AH610" i="24" s="1"/>
  <c r="F231" i="14"/>
  <c r="G231" i="14" s="1"/>
  <c r="F232" i="14"/>
  <c r="G232" i="14" s="1"/>
  <c r="F233" i="14"/>
  <c r="G233" i="14" s="1"/>
  <c r="F234" i="14"/>
  <c r="G234" i="14" s="1"/>
  <c r="AH614" i="24" s="1"/>
  <c r="F235" i="14"/>
  <c r="G235" i="14" s="1"/>
  <c r="AH615" i="24" s="1"/>
  <c r="F236" i="14"/>
  <c r="G236" i="14" s="1"/>
  <c r="AH617" i="24" s="1"/>
  <c r="F237" i="14"/>
  <c r="G237" i="14" s="1"/>
  <c r="F238" i="14"/>
  <c r="G238" i="14" s="1"/>
  <c r="F239" i="14"/>
  <c r="G239" i="14" s="1"/>
  <c r="AH619" i="24" s="1"/>
  <c r="F240" i="14"/>
  <c r="G240" i="14" s="1"/>
  <c r="F241" i="14"/>
  <c r="G241" i="14" s="1"/>
  <c r="AH644" i="24" s="1"/>
  <c r="F242" i="14"/>
  <c r="G242" i="14" s="1"/>
  <c r="AH651" i="24" s="1"/>
  <c r="F243" i="14"/>
  <c r="G243" i="14" s="1"/>
  <c r="AH654" i="24" s="1"/>
  <c r="F244" i="14"/>
  <c r="G244" i="14" s="1"/>
  <c r="F245" i="14"/>
  <c r="G245" i="14" s="1"/>
  <c r="AH656" i="24" s="1"/>
  <c r="F246" i="14"/>
  <c r="G246" i="14" s="1"/>
  <c r="AH663" i="24" s="1"/>
  <c r="F247" i="14"/>
  <c r="G247" i="14" s="1"/>
  <c r="AH665" i="24" s="1"/>
  <c r="F248" i="14"/>
  <c r="G248" i="14" s="1"/>
  <c r="AH666" i="24" s="1"/>
  <c r="F249" i="14"/>
  <c r="G249" i="14" s="1"/>
  <c r="F250" i="14"/>
  <c r="G250" i="14" s="1"/>
  <c r="AH676" i="24" s="1"/>
  <c r="F251" i="14"/>
  <c r="G251" i="14" s="1"/>
  <c r="AH681" i="24" s="1"/>
  <c r="F252" i="14"/>
  <c r="G252" i="14" s="1"/>
  <c r="AH686" i="24" s="1"/>
  <c r="F253" i="14"/>
  <c r="G253" i="14" s="1"/>
  <c r="F254" i="14"/>
  <c r="G254" i="14" s="1"/>
  <c r="AH699" i="24" s="1"/>
  <c r="F255" i="14"/>
  <c r="G255" i="14" s="1"/>
  <c r="AH704" i="24" s="1"/>
  <c r="F256" i="14"/>
  <c r="G256" i="14" s="1"/>
  <c r="AH735" i="24" s="1"/>
  <c r="F257" i="14"/>
  <c r="G257" i="14" s="1"/>
  <c r="F258" i="14"/>
  <c r="G258" i="14" s="1"/>
  <c r="F259" i="14"/>
  <c r="G259" i="14" s="1"/>
  <c r="AH769" i="24" s="1"/>
  <c r="F260" i="14"/>
  <c r="G260" i="14" s="1"/>
  <c r="F261" i="14"/>
  <c r="G261" i="14" s="1"/>
  <c r="AH799" i="24" s="1"/>
  <c r="F3" i="18"/>
  <c r="G3" i="18" s="1"/>
  <c r="F4" i="18"/>
  <c r="G4" i="18" s="1"/>
  <c r="F5" i="18"/>
  <c r="G5" i="18" s="1"/>
  <c r="F6" i="18"/>
  <c r="G6" i="18" s="1"/>
  <c r="F7" i="18"/>
  <c r="G7" i="18" s="1"/>
  <c r="F8" i="18"/>
  <c r="G8" i="18" s="1"/>
  <c r="F9" i="18"/>
  <c r="G9" i="18" s="1"/>
  <c r="F10" i="18"/>
  <c r="G10" i="18" s="1"/>
  <c r="F11" i="18"/>
  <c r="G11" i="18" s="1"/>
  <c r="F12" i="18"/>
  <c r="G12" i="18" s="1"/>
  <c r="F13" i="18"/>
  <c r="G13" i="18" s="1"/>
  <c r="V34" i="24" s="1"/>
  <c r="F14" i="18"/>
  <c r="G14" i="18" s="1"/>
  <c r="V35" i="24" s="1"/>
  <c r="F15" i="18"/>
  <c r="G15" i="18" s="1"/>
  <c r="F16" i="18"/>
  <c r="G16" i="18" s="1"/>
  <c r="V37" i="24" s="1"/>
  <c r="F17" i="18"/>
  <c r="G17" i="18" s="1"/>
  <c r="F18" i="18"/>
  <c r="G18" i="18" s="1"/>
  <c r="V39" i="24" s="1"/>
  <c r="F19" i="18"/>
  <c r="G19" i="18" s="1"/>
  <c r="V40" i="24" s="1"/>
  <c r="F20" i="18"/>
  <c r="G20" i="18" s="1"/>
  <c r="V41" i="24" s="1"/>
  <c r="F21" i="18"/>
  <c r="G21" i="18" s="1"/>
  <c r="V42" i="24" s="1"/>
  <c r="F22" i="18"/>
  <c r="G22" i="18" s="1"/>
  <c r="V43" i="24" s="1"/>
  <c r="F23" i="18"/>
  <c r="G23" i="18" s="1"/>
  <c r="V44" i="24" s="1"/>
  <c r="F24" i="18"/>
  <c r="G24" i="18" s="1"/>
  <c r="V46" i="24" s="1"/>
  <c r="F25" i="18"/>
  <c r="G25" i="18" s="1"/>
  <c r="V49" i="24" s="1"/>
  <c r="F26" i="18"/>
  <c r="G26" i="18" s="1"/>
  <c r="F27" i="18"/>
  <c r="G27" i="18" s="1"/>
  <c r="F28" i="18"/>
  <c r="G28" i="18" s="1"/>
  <c r="V61" i="24" s="1"/>
  <c r="F29" i="18"/>
  <c r="G29" i="18" s="1"/>
  <c r="V63" i="24" s="1"/>
  <c r="F30" i="18"/>
  <c r="G30" i="18" s="1"/>
  <c r="V64" i="24" s="1"/>
  <c r="F31" i="18"/>
  <c r="G31" i="18" s="1"/>
  <c r="V65" i="24" s="1"/>
  <c r="F32" i="18"/>
  <c r="G32" i="18" s="1"/>
  <c r="F33" i="18"/>
  <c r="G33" i="18" s="1"/>
  <c r="V69" i="24" s="1"/>
  <c r="F34" i="18"/>
  <c r="G34" i="18" s="1"/>
  <c r="F35" i="18"/>
  <c r="G35" i="18" s="1"/>
  <c r="F36" i="18"/>
  <c r="G36" i="18" s="1"/>
  <c r="V72" i="24" s="1"/>
  <c r="F37" i="18"/>
  <c r="G37" i="18" s="1"/>
  <c r="F38" i="18"/>
  <c r="G38" i="18" s="1"/>
  <c r="V75" i="24" s="1"/>
  <c r="F39" i="18"/>
  <c r="G39" i="18" s="1"/>
  <c r="F40" i="18"/>
  <c r="G40" i="18" s="1"/>
  <c r="F41" i="18"/>
  <c r="G41" i="18" s="1"/>
  <c r="F42" i="18"/>
  <c r="G42" i="18" s="1"/>
  <c r="F43" i="18"/>
  <c r="G43" i="18" s="1"/>
  <c r="F44" i="18"/>
  <c r="G44" i="18" s="1"/>
  <c r="F45" i="18"/>
  <c r="G45" i="18" s="1"/>
  <c r="F46" i="18"/>
  <c r="G46" i="18" s="1"/>
  <c r="V91" i="24" s="1"/>
  <c r="F47" i="18"/>
  <c r="G47" i="18" s="1"/>
  <c r="V92" i="24" s="1"/>
  <c r="F48" i="18"/>
  <c r="G48" i="18" s="1"/>
  <c r="V93" i="24" s="1"/>
  <c r="F49" i="18"/>
  <c r="G49" i="18" s="1"/>
  <c r="F50" i="18"/>
  <c r="G50" i="18" s="1"/>
  <c r="F51" i="18"/>
  <c r="G51" i="18" s="1"/>
  <c r="V96" i="24" s="1"/>
  <c r="F52" i="18"/>
  <c r="G52" i="18" s="1"/>
  <c r="F53" i="18"/>
  <c r="G53" i="18" s="1"/>
  <c r="V98" i="24" s="1"/>
  <c r="F54" i="18"/>
  <c r="G54" i="18" s="1"/>
  <c r="V99" i="24" s="1"/>
  <c r="F55" i="18"/>
  <c r="G55" i="18" s="1"/>
  <c r="F56" i="18"/>
  <c r="G56" i="18" s="1"/>
  <c r="F57" i="18"/>
  <c r="G57" i="18" s="1"/>
  <c r="F58" i="18"/>
  <c r="G58" i="18" s="1"/>
  <c r="V103" i="24" s="1"/>
  <c r="F59" i="18"/>
  <c r="G59" i="18" s="1"/>
  <c r="V107" i="24" s="1"/>
  <c r="F60" i="18"/>
  <c r="G60" i="18" s="1"/>
  <c r="V108" i="24" s="1"/>
  <c r="F61" i="18"/>
  <c r="G61" i="18" s="1"/>
  <c r="V110" i="24" s="1"/>
  <c r="F62" i="18"/>
  <c r="G62" i="18" s="1"/>
  <c r="F63" i="18"/>
  <c r="G63" i="18" s="1"/>
  <c r="F64" i="18"/>
  <c r="G64" i="18" s="1"/>
  <c r="F65" i="18"/>
  <c r="G65" i="18" s="1"/>
  <c r="F66" i="18"/>
  <c r="G66" i="18" s="1"/>
  <c r="F67" i="18"/>
  <c r="G67" i="18" s="1"/>
  <c r="F68" i="18"/>
  <c r="G68" i="18" s="1"/>
  <c r="F69" i="18"/>
  <c r="G69" i="18" s="1"/>
  <c r="F70" i="18"/>
  <c r="G70" i="18" s="1"/>
  <c r="F71" i="18"/>
  <c r="G71" i="18" s="1"/>
  <c r="F72" i="18"/>
  <c r="G72" i="18" s="1"/>
  <c r="V133" i="24" s="1"/>
  <c r="F73" i="18"/>
  <c r="G73" i="18" s="1"/>
  <c r="F74" i="18"/>
  <c r="G74" i="18" s="1"/>
  <c r="F75" i="18"/>
  <c r="G75" i="18" s="1"/>
  <c r="F76" i="18"/>
  <c r="G76" i="18" s="1"/>
  <c r="V137" i="24" s="1"/>
  <c r="F77" i="18"/>
  <c r="G77" i="18" s="1"/>
  <c r="F78" i="18"/>
  <c r="G78" i="18" s="1"/>
  <c r="F79" i="18"/>
  <c r="G79" i="18" s="1"/>
  <c r="F80" i="18"/>
  <c r="G80" i="18" s="1"/>
  <c r="F81" i="18"/>
  <c r="G81" i="18" s="1"/>
  <c r="F82" i="18"/>
  <c r="G82" i="18" s="1"/>
  <c r="V143" i="24" s="1"/>
  <c r="F83" i="18"/>
  <c r="G83" i="18" s="1"/>
  <c r="F84" i="18"/>
  <c r="G84" i="18" s="1"/>
  <c r="F85" i="18"/>
  <c r="G85" i="18" s="1"/>
  <c r="F86" i="18"/>
  <c r="G86" i="18" s="1"/>
  <c r="V148" i="24" s="1"/>
  <c r="F87" i="18"/>
  <c r="G87" i="18" s="1"/>
  <c r="V149" i="24" s="1"/>
  <c r="F88" i="18"/>
  <c r="G88" i="18" s="1"/>
  <c r="V151" i="24" s="1"/>
  <c r="F89" i="18"/>
  <c r="G89" i="18" s="1"/>
  <c r="V152" i="24" s="1"/>
  <c r="F90" i="18"/>
  <c r="G90" i="18" s="1"/>
  <c r="V153" i="24" s="1"/>
  <c r="F91" i="18"/>
  <c r="G91" i="18" s="1"/>
  <c r="F92" i="18"/>
  <c r="G92" i="18" s="1"/>
  <c r="V155" i="24" s="1"/>
  <c r="F93" i="18"/>
  <c r="G93" i="18" s="1"/>
  <c r="V157" i="24" s="1"/>
  <c r="F94" i="18"/>
  <c r="G94" i="18" s="1"/>
  <c r="F95" i="18"/>
  <c r="G95" i="18" s="1"/>
  <c r="V160" i="24" s="1"/>
  <c r="F96" i="18"/>
  <c r="G96" i="18" s="1"/>
  <c r="F97" i="18"/>
  <c r="G97" i="18" s="1"/>
  <c r="V158" i="24" s="1"/>
  <c r="F98" i="18"/>
  <c r="G98" i="18" s="1"/>
  <c r="F99" i="18"/>
  <c r="G99" i="18" s="1"/>
  <c r="F100" i="18"/>
  <c r="G100" i="18" s="1"/>
  <c r="F101" i="18"/>
  <c r="G101" i="18" s="1"/>
  <c r="V166" i="24" s="1"/>
  <c r="F102" i="18"/>
  <c r="G102" i="18" s="1"/>
  <c r="F103" i="18"/>
  <c r="G103" i="18" s="1"/>
  <c r="V168" i="24" s="1"/>
  <c r="F104" i="18"/>
  <c r="G104" i="18" s="1"/>
  <c r="F105" i="18"/>
  <c r="G105" i="18" s="1"/>
  <c r="F106" i="18"/>
  <c r="G106" i="18" s="1"/>
  <c r="F107" i="18"/>
  <c r="G107" i="18" s="1"/>
  <c r="V184" i="24" s="1"/>
  <c r="F108" i="18"/>
  <c r="G108" i="18" s="1"/>
  <c r="F109" i="18"/>
  <c r="G109" i="18" s="1"/>
  <c r="F110" i="18"/>
  <c r="G110" i="18" s="1"/>
  <c r="V187" i="24" s="1"/>
  <c r="F111" i="18"/>
  <c r="G111" i="18" s="1"/>
  <c r="F112" i="18"/>
  <c r="G112" i="18" s="1"/>
  <c r="F113" i="18"/>
  <c r="G113" i="18" s="1"/>
  <c r="V181" i="24" s="1"/>
  <c r="F114" i="18"/>
  <c r="G114" i="18" s="1"/>
  <c r="F115" i="18"/>
  <c r="G115" i="18" s="1"/>
  <c r="F116" i="18"/>
  <c r="G116" i="18" s="1"/>
  <c r="V185" i="24" s="1"/>
  <c r="F117" i="18"/>
  <c r="G117" i="18" s="1"/>
  <c r="F118" i="18"/>
  <c r="G118" i="18" s="1"/>
  <c r="F119" i="18"/>
  <c r="G119" i="18" s="1"/>
  <c r="V192" i="24" s="1"/>
  <c r="F120" i="18"/>
  <c r="G120" i="18" s="1"/>
  <c r="V202" i="24" s="1"/>
  <c r="F121" i="18"/>
  <c r="G121" i="18" s="1"/>
  <c r="F122" i="18"/>
  <c r="G122" i="18" s="1"/>
  <c r="F123" i="18"/>
  <c r="G123" i="18" s="1"/>
  <c r="F124" i="18"/>
  <c r="G124" i="18" s="1"/>
  <c r="V198" i="24" s="1"/>
  <c r="F125" i="18"/>
  <c r="G125" i="18" s="1"/>
  <c r="F126" i="18"/>
  <c r="G126" i="18" s="1"/>
  <c r="F127" i="18"/>
  <c r="G127" i="18" s="1"/>
  <c r="F128" i="18"/>
  <c r="G128" i="18" s="1"/>
  <c r="V207" i="24" s="1"/>
  <c r="F129" i="18"/>
  <c r="G129" i="18" s="1"/>
  <c r="V208" i="24" s="1"/>
  <c r="F130" i="18"/>
  <c r="G130" i="18" s="1"/>
  <c r="F131" i="18"/>
  <c r="G131" i="18" s="1"/>
  <c r="F132" i="18"/>
  <c r="G132" i="18" s="1"/>
  <c r="F133" i="18"/>
  <c r="G133" i="18" s="1"/>
  <c r="F134" i="18"/>
  <c r="G134" i="18" s="1"/>
  <c r="F135" i="18"/>
  <c r="G135" i="18" s="1"/>
  <c r="F136" i="18"/>
  <c r="G136" i="18" s="1"/>
  <c r="F137" i="18"/>
  <c r="G137" i="18" s="1"/>
  <c r="F138" i="18"/>
  <c r="G138" i="18" s="1"/>
  <c r="F139" i="18"/>
  <c r="G139" i="18" s="1"/>
  <c r="F140" i="18"/>
  <c r="G140" i="18" s="1"/>
  <c r="V224" i="24" s="1"/>
  <c r="F141" i="18"/>
  <c r="G141" i="18" s="1"/>
  <c r="V234" i="24" s="1"/>
  <c r="F142" i="18"/>
  <c r="G142" i="18" s="1"/>
  <c r="F143" i="18"/>
  <c r="G143" i="18" s="1"/>
  <c r="F144" i="18"/>
  <c r="G144" i="18" s="1"/>
  <c r="F145" i="18"/>
  <c r="G145" i="18" s="1"/>
  <c r="F146" i="18"/>
  <c r="G146" i="18" s="1"/>
  <c r="F147" i="18"/>
  <c r="G147" i="18" s="1"/>
  <c r="V232" i="24" s="1"/>
  <c r="F148" i="18"/>
  <c r="G148" i="18" s="1"/>
  <c r="F149" i="18"/>
  <c r="G149" i="18" s="1"/>
  <c r="V235" i="24" s="1"/>
  <c r="F150" i="18"/>
  <c r="G150" i="18" s="1"/>
  <c r="F151" i="18"/>
  <c r="G151" i="18" s="1"/>
  <c r="F152" i="18"/>
  <c r="G152" i="18" s="1"/>
  <c r="F153" i="18"/>
  <c r="G153" i="18" s="1"/>
  <c r="F154" i="18"/>
  <c r="G154" i="18" s="1"/>
  <c r="F155" i="18"/>
  <c r="G155" i="18" s="1"/>
  <c r="F156" i="18"/>
  <c r="G156" i="18" s="1"/>
  <c r="F157" i="18"/>
  <c r="G157" i="18" s="1"/>
  <c r="V258" i="24" s="1"/>
  <c r="F158" i="18"/>
  <c r="G158" i="18" s="1"/>
  <c r="F159" i="18"/>
  <c r="G159" i="18" s="1"/>
  <c r="V260" i="24" s="1"/>
  <c r="F160" i="18"/>
  <c r="G160" i="18" s="1"/>
  <c r="V252" i="24" s="1"/>
  <c r="F161" i="18"/>
  <c r="G161" i="18" s="1"/>
  <c r="F162" i="18"/>
  <c r="G162" i="18" s="1"/>
  <c r="F163" i="18"/>
  <c r="G163" i="18" s="1"/>
  <c r="F164" i="18"/>
  <c r="G164" i="18" s="1"/>
  <c r="V270" i="24" s="1"/>
  <c r="F165" i="18"/>
  <c r="G165" i="18" s="1"/>
  <c r="V272" i="24" s="1"/>
  <c r="F166" i="18"/>
  <c r="G166" i="18" s="1"/>
  <c r="F167" i="18"/>
  <c r="G167" i="18" s="1"/>
  <c r="F168" i="18"/>
  <c r="G168" i="18" s="1"/>
  <c r="F169" i="18"/>
  <c r="G169" i="18" s="1"/>
  <c r="F170" i="18"/>
  <c r="G170" i="18" s="1"/>
  <c r="F171" i="18"/>
  <c r="G171" i="18" s="1"/>
  <c r="V271" i="24" s="1"/>
  <c r="F172" i="18"/>
  <c r="G172" i="18" s="1"/>
  <c r="F173" i="18"/>
  <c r="G173" i="18" s="1"/>
  <c r="V288" i="24" s="1"/>
  <c r="F174" i="18"/>
  <c r="G174" i="18" s="1"/>
  <c r="F175" i="18"/>
  <c r="G175" i="18" s="1"/>
  <c r="F176" i="18"/>
  <c r="G176" i="18" s="1"/>
  <c r="F177" i="18"/>
  <c r="G177" i="18" s="1"/>
  <c r="F178" i="18"/>
  <c r="G178" i="18" s="1"/>
  <c r="F179" i="18"/>
  <c r="G179" i="18" s="1"/>
  <c r="F180" i="18"/>
  <c r="G180" i="18" s="1"/>
  <c r="V303" i="24" s="1"/>
  <c r="F181" i="18"/>
  <c r="G181" i="18" s="1"/>
  <c r="F182" i="18"/>
  <c r="G182" i="18" s="1"/>
  <c r="V320" i="24" s="1"/>
  <c r="F183" i="18"/>
  <c r="G183" i="18" s="1"/>
  <c r="F184" i="18"/>
  <c r="G184" i="18" s="1"/>
  <c r="V323" i="24" s="1"/>
  <c r="F185" i="18"/>
  <c r="G185" i="18" s="1"/>
  <c r="F186" i="18"/>
  <c r="G186" i="18" s="1"/>
  <c r="F187" i="18"/>
  <c r="G187" i="18" s="1"/>
  <c r="F188" i="18"/>
  <c r="G188" i="18" s="1"/>
  <c r="F189" i="18"/>
  <c r="G189" i="18" s="1"/>
  <c r="F190" i="18"/>
  <c r="G190" i="18" s="1"/>
  <c r="V350" i="24" s="1"/>
  <c r="F191" i="18"/>
  <c r="G191" i="18" s="1"/>
  <c r="F192" i="18"/>
  <c r="G192" i="18" s="1"/>
  <c r="F193" i="18"/>
  <c r="G193" i="18" s="1"/>
  <c r="F194" i="18"/>
  <c r="G194" i="18" s="1"/>
  <c r="V349" i="24" s="1"/>
  <c r="F195" i="18"/>
  <c r="G195" i="18" s="1"/>
  <c r="F196" i="18"/>
  <c r="G196" i="18" s="1"/>
  <c r="V358" i="24" s="1"/>
  <c r="F197" i="18"/>
  <c r="G197" i="18" s="1"/>
  <c r="V359" i="24" s="1"/>
  <c r="F198" i="18"/>
  <c r="G198" i="18" s="1"/>
  <c r="F199" i="18"/>
  <c r="G199" i="18" s="1"/>
  <c r="F200" i="18"/>
  <c r="G200" i="18" s="1"/>
  <c r="F201" i="18"/>
  <c r="G201" i="18" s="1"/>
  <c r="F202" i="18"/>
  <c r="G202" i="18" s="1"/>
  <c r="V367" i="24" s="1"/>
  <c r="F203" i="18"/>
  <c r="G203" i="18" s="1"/>
  <c r="F204" i="18"/>
  <c r="G204" i="18" s="1"/>
  <c r="V364" i="24" s="1"/>
  <c r="F205" i="18"/>
  <c r="G205" i="18" s="1"/>
  <c r="V371" i="24" s="1"/>
  <c r="F206" i="18"/>
  <c r="G206" i="18" s="1"/>
  <c r="F207" i="18"/>
  <c r="G207" i="18" s="1"/>
  <c r="F208" i="18"/>
  <c r="G208" i="18" s="1"/>
  <c r="F209" i="18"/>
  <c r="G209" i="18" s="1"/>
  <c r="F210" i="18"/>
  <c r="G210" i="18" s="1"/>
  <c r="F211" i="18"/>
  <c r="G211" i="18" s="1"/>
  <c r="V386" i="24" s="1"/>
  <c r="F212" i="18"/>
  <c r="G212" i="18" s="1"/>
  <c r="V387" i="24" s="1"/>
  <c r="F213" i="18"/>
  <c r="G213" i="18" s="1"/>
  <c r="F214" i="18"/>
  <c r="G214" i="18" s="1"/>
  <c r="F215" i="18"/>
  <c r="G215" i="18" s="1"/>
  <c r="F216" i="18"/>
  <c r="G216" i="18" s="1"/>
  <c r="V398" i="24" s="1"/>
  <c r="F217" i="18"/>
  <c r="G217" i="18" s="1"/>
  <c r="F218" i="18"/>
  <c r="G218" i="18" s="1"/>
  <c r="F219" i="18"/>
  <c r="G219" i="18" s="1"/>
  <c r="F220" i="18"/>
  <c r="G220" i="18" s="1"/>
  <c r="F221" i="18"/>
  <c r="G221" i="18" s="1"/>
  <c r="F222" i="18"/>
  <c r="G222" i="18" s="1"/>
  <c r="V400" i="24" s="1"/>
  <c r="F223" i="18"/>
  <c r="G223" i="18" s="1"/>
  <c r="F224" i="18"/>
  <c r="G224" i="18" s="1"/>
  <c r="F225" i="18"/>
  <c r="G225" i="18" s="1"/>
  <c r="V409" i="24" s="1"/>
  <c r="F226" i="18"/>
  <c r="G226" i="18" s="1"/>
  <c r="V410" i="24" s="1"/>
  <c r="F227" i="18"/>
  <c r="G227" i="18" s="1"/>
  <c r="V405" i="24" s="1"/>
  <c r="F228" i="18"/>
  <c r="G228" i="18" s="1"/>
  <c r="F229" i="18"/>
  <c r="G229" i="18" s="1"/>
  <c r="F230" i="18"/>
  <c r="G230" i="18" s="1"/>
  <c r="F231" i="18"/>
  <c r="G231" i="18" s="1"/>
  <c r="F232" i="18"/>
  <c r="G232" i="18" s="1"/>
  <c r="F233" i="18"/>
  <c r="G233" i="18" s="1"/>
  <c r="F234" i="18"/>
  <c r="G234" i="18" s="1"/>
  <c r="F235" i="18"/>
  <c r="G235" i="18" s="1"/>
  <c r="V422" i="24" s="1"/>
  <c r="F236" i="18"/>
  <c r="G236" i="18" s="1"/>
  <c r="F237" i="18"/>
  <c r="G237" i="18" s="1"/>
  <c r="V449" i="24" s="1"/>
  <c r="F238" i="18"/>
  <c r="G238" i="18" s="1"/>
  <c r="V454" i="24" s="1"/>
  <c r="F239" i="18"/>
  <c r="G239" i="18" s="1"/>
  <c r="V461" i="24" s="1"/>
  <c r="F240" i="18"/>
  <c r="G240" i="18" s="1"/>
  <c r="F241" i="18"/>
  <c r="G241" i="18" s="1"/>
  <c r="V460" i="24" s="1"/>
  <c r="F242" i="18"/>
  <c r="G242" i="18" s="1"/>
  <c r="F243" i="18"/>
  <c r="G243" i="18" s="1"/>
  <c r="V478" i="24" s="1"/>
  <c r="F244" i="18"/>
  <c r="G244" i="18" s="1"/>
  <c r="V486" i="24" s="1"/>
  <c r="F245" i="18"/>
  <c r="G245" i="18" s="1"/>
  <c r="F246" i="18"/>
  <c r="G246" i="18" s="1"/>
  <c r="F247" i="18"/>
  <c r="G247" i="18" s="1"/>
  <c r="V494" i="24" s="1"/>
  <c r="F248" i="18"/>
  <c r="G248" i="18" s="1"/>
  <c r="V501" i="24" s="1"/>
  <c r="F249" i="18"/>
  <c r="G249" i="18" s="1"/>
  <c r="V511" i="24" s="1"/>
  <c r="F250" i="18"/>
  <c r="G250" i="18" s="1"/>
  <c r="V514" i="24" s="1"/>
  <c r="F251" i="18"/>
  <c r="G251" i="18" s="1"/>
  <c r="F252" i="18"/>
  <c r="G252" i="18" s="1"/>
  <c r="V520" i="24" s="1"/>
  <c r="F253" i="18"/>
  <c r="G253" i="18" s="1"/>
  <c r="F254" i="18"/>
  <c r="G254" i="18" s="1"/>
  <c r="V522" i="24" s="1"/>
  <c r="F255" i="18"/>
  <c r="G255" i="18" s="1"/>
  <c r="V524" i="24" s="1"/>
  <c r="F256" i="18"/>
  <c r="G256" i="18" s="1"/>
  <c r="V525" i="24" s="1"/>
  <c r="F257" i="18"/>
  <c r="G257" i="18" s="1"/>
  <c r="F258" i="18"/>
  <c r="G258" i="18" s="1"/>
  <c r="V528" i="24" s="1"/>
  <c r="F259" i="18"/>
  <c r="G259" i="18" s="1"/>
  <c r="V529" i="24" s="1"/>
  <c r="F260" i="18"/>
  <c r="G260" i="18" s="1"/>
  <c r="V536" i="24" s="1"/>
  <c r="F261" i="18"/>
  <c r="G261" i="18" s="1"/>
  <c r="F262" i="18"/>
  <c r="G262" i="18" s="1"/>
  <c r="F263" i="18"/>
  <c r="G263" i="18" s="1"/>
  <c r="V535" i="24" s="1"/>
  <c r="F264" i="18"/>
  <c r="G264" i="18" s="1"/>
  <c r="V547" i="24" s="1"/>
  <c r="F265" i="18"/>
  <c r="G265" i="18" s="1"/>
  <c r="V548" i="24" s="1"/>
  <c r="F266" i="18"/>
  <c r="G266" i="18" s="1"/>
  <c r="F267" i="18"/>
  <c r="G267" i="18" s="1"/>
  <c r="F268" i="18"/>
  <c r="G268" i="18" s="1"/>
  <c r="F269" i="18"/>
  <c r="G269" i="18" s="1"/>
  <c r="V555" i="24" s="1"/>
  <c r="F270" i="18"/>
  <c r="G270" i="18" s="1"/>
  <c r="F271" i="18"/>
  <c r="G271" i="18" s="1"/>
  <c r="F272" i="18"/>
  <c r="G272" i="18" s="1"/>
  <c r="F273" i="18"/>
  <c r="G273" i="18" s="1"/>
  <c r="V567" i="24" s="1"/>
  <c r="F274" i="18"/>
  <c r="G274" i="18" s="1"/>
  <c r="F275" i="18"/>
  <c r="G275" i="18" s="1"/>
  <c r="F276" i="18"/>
  <c r="G276" i="18" s="1"/>
  <c r="F277" i="18"/>
  <c r="G277" i="18" s="1"/>
  <c r="F278" i="18"/>
  <c r="G278" i="18" s="1"/>
  <c r="V574" i="24" s="1"/>
  <c r="F279" i="18"/>
  <c r="G279" i="18" s="1"/>
  <c r="F280" i="18"/>
  <c r="G280" i="18" s="1"/>
  <c r="F281" i="18"/>
  <c r="G281" i="18" s="1"/>
  <c r="F282" i="18"/>
  <c r="G282" i="18" s="1"/>
  <c r="F283" i="18"/>
  <c r="G283" i="18" s="1"/>
  <c r="F284" i="18"/>
  <c r="G284" i="18" s="1"/>
  <c r="F285" i="18"/>
  <c r="G285" i="18" s="1"/>
  <c r="V583" i="24" s="1"/>
  <c r="F286" i="18"/>
  <c r="G286" i="18" s="1"/>
  <c r="F287" i="18"/>
  <c r="G287" i="18" s="1"/>
  <c r="F288" i="18"/>
  <c r="G288" i="18" s="1"/>
  <c r="F289" i="18"/>
  <c r="G289" i="18" s="1"/>
  <c r="F290" i="18"/>
  <c r="G290" i="18" s="1"/>
  <c r="V594" i="24" s="1"/>
  <c r="F291" i="18"/>
  <c r="G291" i="18" s="1"/>
  <c r="V596" i="24" s="1"/>
  <c r="F292" i="18"/>
  <c r="G292" i="18" s="1"/>
  <c r="F293" i="18"/>
  <c r="G293" i="18" s="1"/>
  <c r="F294" i="18"/>
  <c r="G294" i="18" s="1"/>
  <c r="F295" i="18"/>
  <c r="G295" i="18" s="1"/>
  <c r="F296" i="18"/>
  <c r="G296" i="18" s="1"/>
  <c r="V597" i="24" s="1"/>
  <c r="F297" i="18"/>
  <c r="G297" i="18" s="1"/>
  <c r="V598" i="24" s="1"/>
  <c r="F298" i="18"/>
  <c r="G298" i="18" s="1"/>
  <c r="F299" i="18"/>
  <c r="G299" i="18" s="1"/>
  <c r="V601" i="24" s="1"/>
  <c r="F300" i="18"/>
  <c r="G300" i="18" s="1"/>
  <c r="V602" i="24" s="1"/>
  <c r="F301" i="18"/>
  <c r="G301" i="18" s="1"/>
  <c r="F302" i="18"/>
  <c r="G302" i="18" s="1"/>
  <c r="F303" i="18"/>
  <c r="G303" i="18" s="1"/>
  <c r="V606" i="24" s="1"/>
  <c r="F304" i="18"/>
  <c r="G304" i="18" s="1"/>
  <c r="V613" i="24" s="1"/>
  <c r="F305" i="18"/>
  <c r="G305" i="18" s="1"/>
  <c r="F306" i="18"/>
  <c r="G306" i="18" s="1"/>
  <c r="F307" i="18"/>
  <c r="G307" i="18" s="1"/>
  <c r="V610" i="24" s="1"/>
  <c r="F308" i="18"/>
  <c r="G308" i="18" s="1"/>
  <c r="V611" i="24" s="1"/>
  <c r="F309" i="18"/>
  <c r="G309" i="18" s="1"/>
  <c r="F310" i="18"/>
  <c r="G310" i="18" s="1"/>
  <c r="F311" i="18"/>
  <c r="G311" i="18" s="1"/>
  <c r="F312" i="18"/>
  <c r="G312" i="18" s="1"/>
  <c r="V628" i="24" s="1"/>
  <c r="F313" i="18"/>
  <c r="G313" i="18" s="1"/>
  <c r="V630" i="24" s="1"/>
  <c r="F314" i="18"/>
  <c r="G314" i="18" s="1"/>
  <c r="V639" i="24" s="1"/>
  <c r="F315" i="18"/>
  <c r="G315" i="18" s="1"/>
  <c r="F316" i="18"/>
  <c r="G316" i="18" s="1"/>
  <c r="V643" i="24" s="1"/>
  <c r="F317" i="18"/>
  <c r="G317" i="18" s="1"/>
  <c r="V644" i="24" s="1"/>
  <c r="F318" i="18"/>
  <c r="G318" i="18" s="1"/>
  <c r="V651" i="24" s="1"/>
  <c r="F319" i="18"/>
  <c r="G319" i="18" s="1"/>
  <c r="V648" i="24" s="1"/>
  <c r="F320" i="18"/>
  <c r="G320" i="18" s="1"/>
  <c r="V649" i="24" s="1"/>
  <c r="F321" i="18"/>
  <c r="G321" i="18" s="1"/>
  <c r="V650" i="24" s="1"/>
  <c r="F322" i="18"/>
  <c r="G322" i="18" s="1"/>
  <c r="V662" i="24" s="1"/>
  <c r="F323" i="18"/>
  <c r="G323" i="18" s="1"/>
  <c r="F324" i="18"/>
  <c r="G324" i="18" s="1"/>
  <c r="F325" i="18"/>
  <c r="G325" i="18" s="1"/>
  <c r="F326" i="18"/>
  <c r="G326" i="18" s="1"/>
  <c r="F327" i="18"/>
  <c r="G327" i="18" s="1"/>
  <c r="F328" i="18"/>
  <c r="G328" i="18" s="1"/>
  <c r="V670" i="24" s="1"/>
  <c r="F329" i="18"/>
  <c r="G329" i="18" s="1"/>
  <c r="V685" i="24" s="1"/>
  <c r="F330" i="18"/>
  <c r="G330" i="18" s="1"/>
  <c r="V686" i="24" s="1"/>
  <c r="F331" i="18"/>
  <c r="G331" i="18" s="1"/>
  <c r="F332" i="18"/>
  <c r="G332" i="18" s="1"/>
  <c r="F333" i="18"/>
  <c r="G333" i="18" s="1"/>
  <c r="F334" i="18"/>
  <c r="G334" i="18" s="1"/>
  <c r="F335" i="18"/>
  <c r="G335" i="18" s="1"/>
  <c r="F336" i="18"/>
  <c r="G336" i="18" s="1"/>
  <c r="V696" i="24" s="1"/>
  <c r="F337" i="18"/>
  <c r="G337" i="18" s="1"/>
  <c r="F338" i="18"/>
  <c r="G338" i="18" s="1"/>
  <c r="F339" i="18"/>
  <c r="G339" i="18" s="1"/>
  <c r="V712" i="24" s="1"/>
  <c r="F340" i="18"/>
  <c r="G340" i="18" s="1"/>
  <c r="V708" i="24" s="1"/>
  <c r="F341" i="18"/>
  <c r="G341" i="18" s="1"/>
  <c r="F342" i="18"/>
  <c r="G342" i="18" s="1"/>
  <c r="F343" i="18"/>
  <c r="G343" i="18" s="1"/>
  <c r="F344" i="18"/>
  <c r="G344" i="18" s="1"/>
  <c r="V716" i="24" s="1"/>
  <c r="F345" i="18"/>
  <c r="G345" i="18" s="1"/>
  <c r="V717" i="24" s="1"/>
  <c r="F346" i="18"/>
  <c r="G346" i="18" s="1"/>
  <c r="V726" i="24" s="1"/>
  <c r="F347" i="18"/>
  <c r="G347" i="18" s="1"/>
  <c r="F348" i="18"/>
  <c r="G348" i="18" s="1"/>
  <c r="F349" i="18"/>
  <c r="G349" i="18" s="1"/>
  <c r="V728" i="24" s="1"/>
  <c r="F350" i="18"/>
  <c r="G350" i="18" s="1"/>
  <c r="F351" i="18"/>
  <c r="G351" i="18" s="1"/>
  <c r="F352" i="18"/>
  <c r="G352" i="18" s="1"/>
  <c r="V734" i="24" s="1"/>
  <c r="F353" i="18"/>
  <c r="G353" i="18" s="1"/>
  <c r="F354" i="18"/>
  <c r="G354" i="18" s="1"/>
  <c r="F355" i="18"/>
  <c r="G355" i="18" s="1"/>
  <c r="F356" i="18"/>
  <c r="G356" i="18" s="1"/>
  <c r="V744" i="24" s="1"/>
  <c r="F357" i="18"/>
  <c r="G357" i="18" s="1"/>
  <c r="F375" i="18"/>
  <c r="G375" i="18" s="1"/>
  <c r="V756" i="24" s="1"/>
  <c r="F376" i="18"/>
  <c r="G376" i="18" s="1"/>
  <c r="F377" i="18"/>
  <c r="G377" i="18" s="1"/>
  <c r="V759" i="24" s="1"/>
  <c r="F358" i="18"/>
  <c r="G358" i="18" s="1"/>
  <c r="V772" i="24" s="1"/>
  <c r="F359" i="18"/>
  <c r="G359" i="18" s="1"/>
  <c r="V773" i="24" s="1"/>
  <c r="F360" i="18"/>
  <c r="G360" i="18" s="1"/>
  <c r="V776" i="24" s="1"/>
  <c r="F361" i="18"/>
  <c r="G361" i="18" s="1"/>
  <c r="V795" i="24" s="1"/>
  <c r="F362" i="18"/>
  <c r="G362" i="18" s="1"/>
  <c r="V799" i="24" s="1"/>
  <c r="F378" i="18"/>
  <c r="G378" i="18" s="1"/>
  <c r="F379" i="18"/>
  <c r="G379" i="18" s="1"/>
  <c r="F380" i="18"/>
  <c r="G380" i="18" s="1"/>
  <c r="V802" i="24" s="1"/>
  <c r="F381" i="18"/>
  <c r="G381" i="18" s="1"/>
  <c r="F382" i="18"/>
  <c r="G382" i="18" s="1"/>
  <c r="F383" i="18"/>
  <c r="G383" i="18" s="1"/>
  <c r="V807" i="24" s="1"/>
  <c r="F384" i="18"/>
  <c r="G384" i="18" s="1"/>
  <c r="F385" i="18"/>
  <c r="G385" i="18" s="1"/>
  <c r="F386" i="18"/>
  <c r="G386" i="18" s="1"/>
  <c r="F387" i="18"/>
  <c r="G387" i="18" s="1"/>
  <c r="F388" i="18"/>
  <c r="G388" i="18" s="1"/>
  <c r="F389" i="18"/>
  <c r="G389" i="18" s="1"/>
  <c r="F390" i="18"/>
  <c r="G390" i="18" s="1"/>
  <c r="V830" i="24" s="1"/>
  <c r="F391" i="18"/>
  <c r="G391" i="18" s="1"/>
  <c r="F392" i="18"/>
  <c r="G392" i="18" s="1"/>
  <c r="V829" i="24" s="1"/>
  <c r="F393" i="18"/>
  <c r="G393" i="18" s="1"/>
  <c r="V837" i="24" s="1"/>
  <c r="F394" i="18"/>
  <c r="G394" i="18" s="1"/>
  <c r="V832" i="24" s="1"/>
  <c r="F395" i="18"/>
  <c r="G395" i="18" s="1"/>
  <c r="V833" i="24" s="1"/>
  <c r="F396" i="18"/>
  <c r="G396" i="18" s="1"/>
  <c r="V834" i="24" s="1"/>
  <c r="F397" i="18"/>
  <c r="G397" i="18" s="1"/>
  <c r="V841" i="24" s="1"/>
  <c r="F398" i="18"/>
  <c r="G398" i="18" s="1"/>
  <c r="V844" i="24" s="1"/>
  <c r="F399" i="18"/>
  <c r="G399" i="18" s="1"/>
  <c r="F400" i="18"/>
  <c r="G400" i="18" s="1"/>
  <c r="V846" i="24" s="1"/>
  <c r="F401" i="18"/>
  <c r="G401" i="18" s="1"/>
  <c r="V842" i="24" s="1"/>
  <c r="F402" i="18"/>
  <c r="G402" i="18" s="1"/>
  <c r="V849" i="24" s="1"/>
  <c r="F403" i="18"/>
  <c r="G403" i="18" s="1"/>
  <c r="F404" i="18"/>
  <c r="G404" i="18" s="1"/>
  <c r="V847" i="24" s="1"/>
  <c r="F405" i="18"/>
  <c r="G405" i="18" s="1"/>
  <c r="V848" i="24" s="1"/>
  <c r="F406" i="18"/>
  <c r="G406" i="18" s="1"/>
  <c r="V850" i="24" s="1"/>
  <c r="F407" i="18"/>
  <c r="G407" i="18" s="1"/>
  <c r="V852" i="24" s="1"/>
  <c r="F408" i="18"/>
  <c r="G408" i="18" s="1"/>
  <c r="V853" i="24" s="1"/>
  <c r="F409" i="18"/>
  <c r="G409" i="18" s="1"/>
  <c r="V854" i="24" s="1"/>
  <c r="F410" i="18"/>
  <c r="G410" i="18" s="1"/>
  <c r="V855" i="24" s="1"/>
  <c r="F411" i="18"/>
  <c r="G411" i="18" s="1"/>
  <c r="V856" i="24" s="1"/>
  <c r="F412" i="18"/>
  <c r="G412" i="18" s="1"/>
  <c r="F413" i="18"/>
  <c r="G413" i="18" s="1"/>
  <c r="V860" i="24" s="1"/>
  <c r="F414" i="18"/>
  <c r="G414" i="18" s="1"/>
  <c r="V861" i="24" s="1"/>
  <c r="F415" i="18"/>
  <c r="G415" i="18" s="1"/>
  <c r="V862" i="24" s="1"/>
  <c r="F416" i="18"/>
  <c r="G416" i="18" s="1"/>
  <c r="F417" i="18"/>
  <c r="G417" i="18" s="1"/>
  <c r="F418" i="18"/>
  <c r="G418" i="18" s="1"/>
  <c r="V867" i="24" s="1"/>
  <c r="F419" i="18"/>
  <c r="G419" i="18" s="1"/>
  <c r="V868" i="24" s="1"/>
  <c r="F420" i="18"/>
  <c r="G420" i="18" s="1"/>
  <c r="V879" i="24" s="1"/>
  <c r="F421" i="18"/>
  <c r="G421" i="18" s="1"/>
  <c r="F422" i="18"/>
  <c r="G422" i="18" s="1"/>
  <c r="F423" i="18"/>
  <c r="G423" i="18" s="1"/>
  <c r="V888" i="24" s="1"/>
  <c r="F424" i="18"/>
  <c r="G424" i="18" s="1"/>
  <c r="F425" i="18"/>
  <c r="G425" i="18" s="1"/>
  <c r="F426" i="18"/>
  <c r="G426" i="18" s="1"/>
  <c r="F427" i="18"/>
  <c r="G427" i="18" s="1"/>
  <c r="V902" i="24" s="1"/>
  <c r="F428" i="18"/>
  <c r="G428" i="18" s="1"/>
  <c r="V922" i="24" s="1"/>
  <c r="F429" i="18"/>
  <c r="G429" i="18" s="1"/>
  <c r="V917" i="24" s="1"/>
  <c r="F430" i="18"/>
  <c r="G430" i="18" s="1"/>
  <c r="F431" i="18"/>
  <c r="G431" i="18" s="1"/>
  <c r="F432" i="18"/>
  <c r="G432" i="18" s="1"/>
  <c r="F433" i="18"/>
  <c r="G433" i="18" s="1"/>
  <c r="V921" i="24" s="1"/>
  <c r="F434" i="18"/>
  <c r="G434" i="18" s="1"/>
  <c r="F435" i="18"/>
  <c r="G435" i="18" s="1"/>
  <c r="V925" i="24" s="1"/>
  <c r="F436" i="18"/>
  <c r="G436" i="18" s="1"/>
  <c r="F437" i="18"/>
  <c r="G437" i="18" s="1"/>
  <c r="V930" i="24" s="1"/>
  <c r="F438" i="18"/>
  <c r="G438" i="18" s="1"/>
  <c r="F439" i="18"/>
  <c r="G439" i="18" s="1"/>
  <c r="V947" i="24" s="1"/>
  <c r="F440" i="18"/>
  <c r="G440" i="18" s="1"/>
  <c r="V951" i="24" s="1"/>
  <c r="F441" i="18"/>
  <c r="G441" i="18" s="1"/>
  <c r="F442" i="18"/>
  <c r="G442" i="18" s="1"/>
  <c r="F443" i="18"/>
  <c r="G443" i="18" s="1"/>
  <c r="F444" i="18"/>
  <c r="G444" i="18" s="1"/>
  <c r="F445" i="18"/>
  <c r="G445" i="18" s="1"/>
  <c r="F446" i="18"/>
  <c r="G446" i="18" s="1"/>
  <c r="F447" i="18"/>
  <c r="G447" i="18" s="1"/>
  <c r="V966" i="24" s="1"/>
  <c r="F448" i="18"/>
  <c r="G448" i="18" s="1"/>
  <c r="V967" i="24" s="1"/>
  <c r="F449" i="18"/>
  <c r="G449" i="18" s="1"/>
  <c r="F450" i="18"/>
  <c r="G450" i="18" s="1"/>
  <c r="V970" i="24" s="1"/>
  <c r="F451" i="18"/>
  <c r="G451" i="18" s="1"/>
  <c r="F452" i="18"/>
  <c r="G452" i="18" s="1"/>
  <c r="V974" i="24" s="1"/>
  <c r="F453" i="18"/>
  <c r="G453" i="18" s="1"/>
  <c r="V975" i="24" s="1"/>
  <c r="F454" i="18"/>
  <c r="G454" i="18" s="1"/>
  <c r="V976" i="24" s="1"/>
  <c r="F455" i="18"/>
  <c r="G455" i="18" s="1"/>
  <c r="V977" i="24" s="1"/>
  <c r="F456" i="18"/>
  <c r="G456" i="18" s="1"/>
  <c r="V978" i="24" s="1"/>
  <c r="F457" i="18"/>
  <c r="G457" i="18" s="1"/>
  <c r="F458" i="18"/>
  <c r="G458" i="18" s="1"/>
  <c r="F459" i="18"/>
  <c r="G459" i="18" s="1"/>
  <c r="V983" i="24" s="1"/>
  <c r="F460" i="18"/>
  <c r="G460" i="18" s="1"/>
  <c r="F461" i="18"/>
  <c r="G461" i="18" s="1"/>
  <c r="V991" i="24" s="1"/>
  <c r="F462" i="18"/>
  <c r="G462" i="18" s="1"/>
  <c r="F463" i="18"/>
  <c r="G463" i="18" s="1"/>
  <c r="V998" i="24" s="1"/>
  <c r="F464" i="18"/>
  <c r="G464" i="18" s="1"/>
  <c r="V1000" i="24" s="1"/>
  <c r="F465" i="18"/>
  <c r="G465" i="18" s="1"/>
  <c r="F466" i="18"/>
  <c r="G466" i="18" s="1"/>
  <c r="F467" i="18"/>
  <c r="G467" i="18" s="1"/>
  <c r="V1008" i="24" s="1"/>
  <c r="F468" i="18"/>
  <c r="G468" i="18" s="1"/>
  <c r="F469" i="18"/>
  <c r="G469" i="18" s="1"/>
  <c r="F470" i="18"/>
  <c r="G470" i="18" s="1"/>
  <c r="V1021" i="24" s="1"/>
  <c r="F471" i="18"/>
  <c r="G471" i="18" s="1"/>
  <c r="F472" i="18"/>
  <c r="G472" i="18" s="1"/>
  <c r="F473" i="18"/>
  <c r="G473" i="18" s="1"/>
  <c r="V1024" i="24" s="1"/>
  <c r="F474" i="18"/>
  <c r="G474" i="18" s="1"/>
  <c r="V1025" i="24" s="1"/>
  <c r="F475" i="18"/>
  <c r="G475" i="18" s="1"/>
  <c r="V1027" i="24" s="1"/>
  <c r="F476" i="18"/>
  <c r="G476" i="18" s="1"/>
  <c r="F477" i="18"/>
  <c r="G477" i="18" s="1"/>
  <c r="V1029" i="24" s="1"/>
  <c r="F478" i="18"/>
  <c r="G478" i="18" s="1"/>
  <c r="F479" i="18"/>
  <c r="G479" i="18" s="1"/>
  <c r="V1031" i="24" s="1"/>
  <c r="F480" i="18"/>
  <c r="G480" i="18" s="1"/>
  <c r="V1032" i="24" s="1"/>
  <c r="F481" i="18"/>
  <c r="G481" i="18" s="1"/>
  <c r="F482" i="18"/>
  <c r="G482" i="18" s="1"/>
  <c r="F483" i="18"/>
  <c r="G483" i="18" s="1"/>
  <c r="F484" i="18"/>
  <c r="G484" i="18" s="1"/>
  <c r="F485" i="18"/>
  <c r="G485" i="18" s="1"/>
  <c r="F486" i="18"/>
  <c r="G486" i="18" s="1"/>
  <c r="F487" i="18"/>
  <c r="G487" i="18" s="1"/>
  <c r="F488" i="18"/>
  <c r="G488" i="18" s="1"/>
  <c r="V1101" i="24" s="1"/>
  <c r="F489" i="18"/>
  <c r="G489" i="18" s="1"/>
  <c r="F490" i="18"/>
  <c r="G490" i="18" s="1"/>
  <c r="V1105" i="24" s="1"/>
  <c r="F491" i="18"/>
  <c r="G491" i="18" s="1"/>
  <c r="F492" i="18"/>
  <c r="G492" i="18" s="1"/>
  <c r="F493" i="18"/>
  <c r="G493" i="18" s="1"/>
  <c r="V1121" i="24" s="1"/>
  <c r="F494" i="18"/>
  <c r="G494" i="18" s="1"/>
  <c r="F495" i="18"/>
  <c r="G495" i="18" s="1"/>
  <c r="F496" i="18"/>
  <c r="G496" i="18" s="1"/>
  <c r="F497" i="18"/>
  <c r="G497" i="18" s="1"/>
  <c r="F498" i="18"/>
  <c r="G498" i="18" s="1"/>
  <c r="F499" i="18"/>
  <c r="G499" i="18" s="1"/>
  <c r="F500" i="18"/>
  <c r="G500" i="18" s="1"/>
  <c r="F501" i="18"/>
  <c r="G501" i="18" s="1"/>
  <c r="F502" i="18"/>
  <c r="G502" i="18" s="1"/>
  <c r="V1140" i="24" s="1"/>
  <c r="F503" i="18"/>
  <c r="G503" i="18" s="1"/>
  <c r="F504" i="18"/>
  <c r="G504" i="18" s="1"/>
  <c r="F505" i="18"/>
  <c r="G505" i="18" s="1"/>
  <c r="F506" i="18"/>
  <c r="G506" i="18" s="1"/>
  <c r="F507" i="18"/>
  <c r="G507" i="18" s="1"/>
  <c r="V1141" i="24" s="1"/>
  <c r="F508" i="18"/>
  <c r="G508" i="18" s="1"/>
  <c r="V1143" i="24" s="1"/>
  <c r="F509" i="18"/>
  <c r="G509" i="18" s="1"/>
  <c r="V1145" i="24" s="1"/>
  <c r="F510" i="18"/>
  <c r="G510" i="18" s="1"/>
  <c r="F511" i="18"/>
  <c r="G511" i="18" s="1"/>
  <c r="F512" i="18"/>
  <c r="G512" i="18" s="1"/>
  <c r="V1150" i="24" s="1"/>
  <c r="F513" i="18"/>
  <c r="G513" i="18" s="1"/>
  <c r="V1157" i="24" s="1"/>
  <c r="F514" i="18"/>
  <c r="G514" i="18" s="1"/>
  <c r="F515" i="18"/>
  <c r="G515" i="18" s="1"/>
  <c r="F516" i="18"/>
  <c r="G516" i="18" s="1"/>
  <c r="F517" i="18"/>
  <c r="G517" i="18" s="1"/>
  <c r="F518" i="18"/>
  <c r="G518" i="18" s="1"/>
  <c r="F519" i="18"/>
  <c r="G519" i="18" s="1"/>
  <c r="F520" i="18"/>
  <c r="G520" i="18" s="1"/>
  <c r="F521" i="18"/>
  <c r="G521" i="18" s="1"/>
  <c r="F522" i="18"/>
  <c r="G522" i="18" s="1"/>
  <c r="F523" i="18"/>
  <c r="G523" i="18" s="1"/>
  <c r="V1165" i="24" s="1"/>
  <c r="F524" i="18"/>
  <c r="G524" i="18" s="1"/>
  <c r="V1167" i="24" s="1"/>
  <c r="F525" i="18"/>
  <c r="G525" i="18" s="1"/>
  <c r="F526" i="18"/>
  <c r="G526" i="18" s="1"/>
  <c r="F527" i="18"/>
  <c r="G527" i="18" s="1"/>
  <c r="V1170" i="24" s="1"/>
  <c r="F528" i="18"/>
  <c r="G528" i="18" s="1"/>
  <c r="F529" i="18"/>
  <c r="G529" i="18" s="1"/>
  <c r="V1172" i="24" s="1"/>
  <c r="F530" i="18"/>
  <c r="G530" i="18" s="1"/>
  <c r="F531" i="18"/>
  <c r="G531" i="18" s="1"/>
  <c r="F532" i="18"/>
  <c r="G532" i="18" s="1"/>
  <c r="F533" i="18"/>
  <c r="G533" i="18" s="1"/>
  <c r="F534" i="18"/>
  <c r="G534" i="18" s="1"/>
  <c r="F535" i="18"/>
  <c r="G535" i="18" s="1"/>
  <c r="F536" i="18"/>
  <c r="G536" i="18" s="1"/>
  <c r="F537" i="18"/>
  <c r="G537" i="18" s="1"/>
  <c r="F538" i="18"/>
  <c r="G538" i="18" s="1"/>
  <c r="F539" i="18"/>
  <c r="G539" i="18" s="1"/>
  <c r="V1192" i="24" s="1"/>
  <c r="F540" i="18"/>
  <c r="G540" i="18" s="1"/>
  <c r="F541" i="18"/>
  <c r="G541" i="18" s="1"/>
  <c r="F542" i="18"/>
  <c r="G542" i="18" s="1"/>
  <c r="F543" i="18"/>
  <c r="G543" i="18" s="1"/>
  <c r="F544" i="18"/>
  <c r="G544" i="18" s="1"/>
  <c r="V1191" i="24" s="1"/>
  <c r="F545" i="18"/>
  <c r="G545" i="18" s="1"/>
  <c r="F546" i="18"/>
  <c r="G546" i="18" s="1"/>
  <c r="F547" i="18"/>
  <c r="G547" i="18" s="1"/>
  <c r="F548" i="18"/>
  <c r="G548" i="18" s="1"/>
  <c r="V1200" i="24" s="1"/>
  <c r="F549" i="18"/>
  <c r="G549" i="18" s="1"/>
  <c r="V1201" i="24" s="1"/>
  <c r="F550" i="18"/>
  <c r="G550" i="18" s="1"/>
  <c r="F551" i="18"/>
  <c r="G551" i="18" s="1"/>
  <c r="F552" i="18"/>
  <c r="G552" i="18" s="1"/>
  <c r="F553" i="18"/>
  <c r="G553" i="18" s="1"/>
  <c r="F554" i="18"/>
  <c r="G554" i="18" s="1"/>
  <c r="F555" i="18"/>
  <c r="G555" i="18" s="1"/>
  <c r="F556" i="18"/>
  <c r="G556" i="18" s="1"/>
  <c r="F557" i="18"/>
  <c r="G557" i="18" s="1"/>
  <c r="F558" i="18"/>
  <c r="G558" i="18" s="1"/>
  <c r="F559" i="18"/>
  <c r="G559" i="18" s="1"/>
  <c r="F560" i="18"/>
  <c r="G560" i="18" s="1"/>
  <c r="F561" i="18"/>
  <c r="G561" i="18" s="1"/>
  <c r="F562" i="18"/>
  <c r="G562" i="18" s="1"/>
  <c r="F563" i="18"/>
  <c r="G563" i="18" s="1"/>
  <c r="F564" i="18"/>
  <c r="G564" i="18" s="1"/>
  <c r="F565" i="18"/>
  <c r="G565" i="18" s="1"/>
  <c r="V1226" i="24" s="1"/>
  <c r="F566" i="18"/>
  <c r="G566" i="18" s="1"/>
  <c r="F567" i="18"/>
  <c r="G567" i="18" s="1"/>
  <c r="F568" i="18"/>
  <c r="G568" i="18" s="1"/>
  <c r="F569" i="18"/>
  <c r="G569" i="18" s="1"/>
  <c r="F570" i="18"/>
  <c r="G570" i="18" s="1"/>
  <c r="F571" i="18"/>
  <c r="G571" i="18" s="1"/>
  <c r="F572" i="18"/>
  <c r="G572" i="18" s="1"/>
  <c r="F573" i="18"/>
  <c r="G573" i="18" s="1"/>
  <c r="F574" i="18"/>
  <c r="G574" i="18" s="1"/>
  <c r="F575" i="18"/>
  <c r="G575" i="18" s="1"/>
  <c r="F576" i="18"/>
  <c r="G576" i="18" s="1"/>
  <c r="F577" i="18"/>
  <c r="G577" i="18" s="1"/>
  <c r="F578" i="18"/>
  <c r="G578" i="18" s="1"/>
  <c r="F579" i="18"/>
  <c r="G579" i="18" s="1"/>
  <c r="V1240" i="24" s="1"/>
  <c r="F580" i="18"/>
  <c r="G580" i="18" s="1"/>
  <c r="F581" i="18"/>
  <c r="G581" i="18" s="1"/>
  <c r="F582" i="18"/>
  <c r="G582" i="18" s="1"/>
  <c r="F583" i="18"/>
  <c r="G583" i="18" s="1"/>
  <c r="F584" i="18"/>
  <c r="G584" i="18" s="1"/>
  <c r="F585" i="18"/>
  <c r="G585" i="18" s="1"/>
  <c r="V1255" i="24" s="1"/>
  <c r="F586" i="18"/>
  <c r="G586" i="18" s="1"/>
  <c r="F587" i="18"/>
  <c r="G587" i="18" s="1"/>
  <c r="F588" i="18"/>
  <c r="G588" i="18" s="1"/>
  <c r="F589" i="18"/>
  <c r="G589" i="18" s="1"/>
  <c r="F590" i="18"/>
  <c r="G590" i="18" s="1"/>
  <c r="V1256" i="24" s="1"/>
  <c r="F591" i="18"/>
  <c r="G591" i="18" s="1"/>
  <c r="F592" i="18"/>
  <c r="G592" i="18" s="1"/>
  <c r="F593" i="18"/>
  <c r="G593" i="18" s="1"/>
  <c r="F594" i="18"/>
  <c r="G594" i="18" s="1"/>
  <c r="F595" i="18"/>
  <c r="G595" i="18" s="1"/>
  <c r="F596" i="18"/>
  <c r="G596" i="18" s="1"/>
  <c r="F597" i="18"/>
  <c r="G597" i="18" s="1"/>
  <c r="F598" i="18"/>
  <c r="G598" i="18" s="1"/>
  <c r="F599" i="18"/>
  <c r="G599" i="18" s="1"/>
  <c r="F600" i="18"/>
  <c r="G600" i="18" s="1"/>
  <c r="V1269" i="24" s="1"/>
  <c r="F601" i="18"/>
  <c r="G601" i="18" s="1"/>
  <c r="V1270" i="24" s="1"/>
  <c r="F602" i="18"/>
  <c r="G602" i="18" s="1"/>
  <c r="F603" i="18"/>
  <c r="G603" i="18" s="1"/>
  <c r="F604" i="18"/>
  <c r="G604" i="18" s="1"/>
  <c r="F605" i="18"/>
  <c r="G605" i="18" s="1"/>
  <c r="F606" i="18"/>
  <c r="G606" i="18" s="1"/>
  <c r="F607" i="18"/>
  <c r="G607" i="18" s="1"/>
  <c r="F608" i="18"/>
  <c r="G608" i="18" s="1"/>
  <c r="F609" i="18"/>
  <c r="G609" i="18" s="1"/>
  <c r="F610" i="18"/>
  <c r="G610" i="18" s="1"/>
  <c r="F611" i="18"/>
  <c r="G611" i="18" s="1"/>
  <c r="F612" i="18"/>
  <c r="G612" i="18" s="1"/>
  <c r="F613" i="18"/>
  <c r="G613" i="18" s="1"/>
  <c r="F614" i="18"/>
  <c r="G614" i="18" s="1"/>
  <c r="F615" i="18"/>
  <c r="G615" i="18" s="1"/>
  <c r="F616" i="18"/>
  <c r="G616" i="18" s="1"/>
  <c r="F617" i="18"/>
  <c r="G617" i="18" s="1"/>
  <c r="F618" i="18"/>
  <c r="G618" i="18" s="1"/>
  <c r="F619" i="18"/>
  <c r="G619" i="18" s="1"/>
  <c r="F620" i="18"/>
  <c r="G620" i="18" s="1"/>
  <c r="F621" i="18"/>
  <c r="G621" i="18" s="1"/>
  <c r="F622" i="18"/>
  <c r="G622" i="18" s="1"/>
  <c r="F623" i="18"/>
  <c r="G623" i="18" s="1"/>
  <c r="F624" i="18"/>
  <c r="G624" i="18" s="1"/>
  <c r="F625" i="18"/>
  <c r="G625" i="18" s="1"/>
  <c r="F626" i="18"/>
  <c r="G626" i="18" s="1"/>
  <c r="F627" i="18"/>
  <c r="G627" i="18" s="1"/>
  <c r="F628" i="18"/>
  <c r="G628" i="18" s="1"/>
  <c r="F629" i="18"/>
  <c r="G629" i="18" s="1"/>
  <c r="V1301" i="24" s="1"/>
  <c r="F630" i="18"/>
  <c r="G630" i="18" s="1"/>
  <c r="F631" i="18"/>
  <c r="G631" i="18" s="1"/>
  <c r="F632" i="18"/>
  <c r="G632" i="18" s="1"/>
  <c r="F633" i="18"/>
  <c r="G633" i="18" s="1"/>
  <c r="F634" i="18"/>
  <c r="G634" i="18" s="1"/>
  <c r="F635" i="18"/>
  <c r="G635" i="18" s="1"/>
  <c r="F636" i="18"/>
  <c r="G636" i="18" s="1"/>
  <c r="F637" i="18"/>
  <c r="G637" i="18" s="1"/>
  <c r="F638" i="18"/>
  <c r="G638" i="18" s="1"/>
  <c r="F639" i="18"/>
  <c r="G639" i="18" s="1"/>
  <c r="V1320" i="24" s="1"/>
  <c r="F640" i="18"/>
  <c r="G640" i="18" s="1"/>
  <c r="F641" i="18"/>
  <c r="G641" i="18" s="1"/>
  <c r="F642" i="18"/>
  <c r="G642" i="18" s="1"/>
  <c r="V1317" i="24" s="1"/>
  <c r="F643" i="18"/>
  <c r="G643" i="18" s="1"/>
  <c r="V1324" i="24" s="1"/>
  <c r="F644" i="18"/>
  <c r="G644" i="18" s="1"/>
  <c r="F645" i="18"/>
  <c r="G645" i="18" s="1"/>
  <c r="F646" i="18"/>
  <c r="G646" i="18" s="1"/>
  <c r="V1323" i="24" s="1"/>
  <c r="F647" i="18"/>
  <c r="G647" i="18" s="1"/>
  <c r="F648" i="18"/>
  <c r="G648" i="18" s="1"/>
  <c r="F649" i="18"/>
  <c r="G649" i="18" s="1"/>
  <c r="F650" i="18"/>
  <c r="G650" i="18" s="1"/>
  <c r="F651" i="18"/>
  <c r="G651" i="18" s="1"/>
  <c r="F652" i="18"/>
  <c r="G652" i="18" s="1"/>
  <c r="F653" i="18"/>
  <c r="G653" i="18" s="1"/>
  <c r="F654" i="18"/>
  <c r="G654" i="18" s="1"/>
  <c r="F655" i="18"/>
  <c r="G655" i="18" s="1"/>
  <c r="V1335" i="24" s="1"/>
  <c r="F656" i="18"/>
  <c r="G656" i="18" s="1"/>
  <c r="V1336" i="24" s="1"/>
  <c r="F657" i="18"/>
  <c r="G657" i="18" s="1"/>
  <c r="F658" i="18"/>
  <c r="G658" i="18" s="1"/>
  <c r="F659" i="18"/>
  <c r="G659" i="18" s="1"/>
  <c r="V1339" i="24" s="1"/>
  <c r="F660" i="18"/>
  <c r="G660" i="18" s="1"/>
  <c r="V1340" i="24" s="1"/>
  <c r="F661" i="18"/>
  <c r="G661" i="18" s="1"/>
  <c r="F662" i="18"/>
  <c r="G662" i="18" s="1"/>
  <c r="F663" i="18"/>
  <c r="G663" i="18" s="1"/>
  <c r="F664" i="18"/>
  <c r="G664" i="18" s="1"/>
  <c r="V1344" i="24" s="1"/>
  <c r="F665" i="18"/>
  <c r="G665" i="18" s="1"/>
  <c r="F666" i="18"/>
  <c r="G666" i="18" s="1"/>
  <c r="F667" i="18"/>
  <c r="G667" i="18" s="1"/>
  <c r="F668" i="18"/>
  <c r="G668" i="18" s="1"/>
  <c r="F669" i="18"/>
  <c r="G669" i="18" s="1"/>
  <c r="F670" i="18"/>
  <c r="G670" i="18" s="1"/>
  <c r="F671" i="18"/>
  <c r="G671" i="18" s="1"/>
  <c r="F672" i="18"/>
  <c r="G672" i="18" s="1"/>
  <c r="F673" i="18"/>
  <c r="G673" i="18" s="1"/>
  <c r="F674" i="18"/>
  <c r="G674" i="18" s="1"/>
  <c r="F675" i="18"/>
  <c r="G675" i="18" s="1"/>
  <c r="F676" i="18"/>
  <c r="G676" i="18" s="1"/>
  <c r="F677" i="18"/>
  <c r="G677" i="18" s="1"/>
  <c r="F678" i="18"/>
  <c r="G678" i="18" s="1"/>
  <c r="F679" i="18"/>
  <c r="G679" i="18" s="1"/>
  <c r="F680" i="18"/>
  <c r="G680" i="18" s="1"/>
  <c r="F681" i="18"/>
  <c r="G681" i="18" s="1"/>
  <c r="F682" i="18"/>
  <c r="G682" i="18" s="1"/>
  <c r="F683" i="18"/>
  <c r="G683" i="18" s="1"/>
  <c r="V1365" i="24" s="1"/>
  <c r="F684" i="18"/>
  <c r="G684" i="18" s="1"/>
  <c r="F685" i="18"/>
  <c r="G685" i="18" s="1"/>
  <c r="F686" i="18"/>
  <c r="G686" i="18" s="1"/>
  <c r="F687" i="18"/>
  <c r="G687" i="18" s="1"/>
  <c r="V1369" i="24" s="1"/>
  <c r="F688" i="18"/>
  <c r="G688" i="18" s="1"/>
  <c r="F689" i="18"/>
  <c r="G689" i="18" s="1"/>
  <c r="F690" i="18"/>
  <c r="G690" i="18" s="1"/>
  <c r="F691" i="18"/>
  <c r="G691" i="18" s="1"/>
  <c r="F692" i="18"/>
  <c r="G692" i="18" s="1"/>
  <c r="F693" i="18"/>
  <c r="G693" i="18" s="1"/>
  <c r="F694" i="18"/>
  <c r="G694" i="18" s="1"/>
  <c r="F695" i="18"/>
  <c r="G695" i="18" s="1"/>
  <c r="F696" i="18"/>
  <c r="G696" i="18" s="1"/>
  <c r="F697" i="18"/>
  <c r="G697" i="18" s="1"/>
  <c r="F698" i="18"/>
  <c r="G698" i="18" s="1"/>
  <c r="V1392" i="24" s="1"/>
  <c r="F699" i="18"/>
  <c r="G699" i="18" s="1"/>
  <c r="V1387" i="24" s="1"/>
  <c r="F700" i="18"/>
  <c r="G700" i="18" s="1"/>
  <c r="F701" i="18"/>
  <c r="G701" i="18" s="1"/>
  <c r="V1395" i="24" s="1"/>
  <c r="F702" i="18"/>
  <c r="G702" i="18" s="1"/>
  <c r="F703" i="18"/>
  <c r="G703" i="18" s="1"/>
  <c r="F704" i="18"/>
  <c r="G704" i="18" s="1"/>
  <c r="V1399" i="24" s="1"/>
  <c r="F705" i="18"/>
  <c r="G705" i="18" s="1"/>
  <c r="F706" i="18"/>
  <c r="G706" i="18" s="1"/>
  <c r="F707" i="18"/>
  <c r="G707" i="18" s="1"/>
  <c r="F708" i="18"/>
  <c r="G708" i="18" s="1"/>
  <c r="F709" i="18"/>
  <c r="G709" i="18" s="1"/>
  <c r="F710" i="18"/>
  <c r="G710" i="18" s="1"/>
  <c r="F711" i="18"/>
  <c r="G711" i="18" s="1"/>
  <c r="F712" i="18"/>
  <c r="G712" i="18" s="1"/>
  <c r="V1408" i="24" s="1"/>
  <c r="F713" i="18"/>
  <c r="G713" i="18" s="1"/>
  <c r="F714" i="18"/>
  <c r="G714" i="18" s="1"/>
  <c r="F715" i="18"/>
  <c r="G715" i="18" s="1"/>
  <c r="F716" i="18"/>
  <c r="G716" i="18" s="1"/>
  <c r="F717" i="18"/>
  <c r="G717" i="18" s="1"/>
  <c r="F718" i="18"/>
  <c r="G718" i="18" s="1"/>
  <c r="F719" i="18"/>
  <c r="G719" i="18" s="1"/>
  <c r="F720" i="18"/>
  <c r="G720" i="18" s="1"/>
  <c r="F721" i="18"/>
  <c r="G721" i="18" s="1"/>
  <c r="F722" i="18"/>
  <c r="G722" i="18" s="1"/>
  <c r="F723" i="18"/>
  <c r="G723" i="18" s="1"/>
  <c r="V1425" i="24" s="1"/>
  <c r="F724" i="18"/>
  <c r="G724" i="18" s="1"/>
  <c r="F725" i="18"/>
  <c r="G725" i="18" s="1"/>
  <c r="F726" i="18"/>
  <c r="G726" i="18" s="1"/>
  <c r="F727" i="18"/>
  <c r="G727" i="18" s="1"/>
  <c r="F728" i="18"/>
  <c r="G728" i="18" s="1"/>
  <c r="F729" i="18"/>
  <c r="G729" i="18" s="1"/>
  <c r="F730" i="18"/>
  <c r="G730" i="18" s="1"/>
  <c r="V1433" i="24" s="1"/>
  <c r="F731" i="18"/>
  <c r="G731" i="18" s="1"/>
  <c r="F732" i="18"/>
  <c r="G732" i="18" s="1"/>
  <c r="F733" i="18"/>
  <c r="G733" i="18" s="1"/>
  <c r="F734" i="18"/>
  <c r="G734" i="18" s="1"/>
  <c r="F735" i="18"/>
  <c r="G735" i="18" s="1"/>
  <c r="F736" i="18"/>
  <c r="G736" i="18" s="1"/>
  <c r="F737" i="18"/>
  <c r="G737" i="18" s="1"/>
  <c r="F738" i="18"/>
  <c r="G738" i="18" s="1"/>
  <c r="F739" i="18"/>
  <c r="G739" i="18" s="1"/>
  <c r="F740" i="18"/>
  <c r="G740" i="18" s="1"/>
  <c r="F741" i="18"/>
  <c r="G741" i="18" s="1"/>
  <c r="F742" i="18"/>
  <c r="G742" i="18" s="1"/>
  <c r="F743" i="18"/>
  <c r="G743" i="18" s="1"/>
  <c r="F744" i="18"/>
  <c r="G744" i="18" s="1"/>
  <c r="V1450" i="24" s="1"/>
  <c r="F745" i="18"/>
  <c r="G745" i="18" s="1"/>
  <c r="F746" i="18"/>
  <c r="G746" i="18" s="1"/>
  <c r="F747" i="18"/>
  <c r="G747" i="18" s="1"/>
  <c r="F748" i="18"/>
  <c r="G748" i="18" s="1"/>
  <c r="F749" i="18"/>
  <c r="G749" i="18" s="1"/>
  <c r="F750" i="18"/>
  <c r="G750" i="18" s="1"/>
  <c r="F751" i="18"/>
  <c r="G751" i="18" s="1"/>
  <c r="F752" i="18"/>
  <c r="G752" i="18" s="1"/>
  <c r="F753" i="18"/>
  <c r="G753" i="18" s="1"/>
  <c r="F754" i="18"/>
  <c r="G754" i="18" s="1"/>
  <c r="F755" i="18"/>
  <c r="G755" i="18" s="1"/>
  <c r="F756" i="18"/>
  <c r="G756" i="18" s="1"/>
  <c r="F757" i="18"/>
  <c r="G757" i="18" s="1"/>
  <c r="F758" i="18"/>
  <c r="G758" i="18" s="1"/>
  <c r="F759" i="18"/>
  <c r="G759" i="18" s="1"/>
  <c r="V1475" i="24" s="1"/>
  <c r="F760" i="18"/>
  <c r="G760" i="18" s="1"/>
  <c r="F761" i="18"/>
  <c r="G761" i="18" s="1"/>
  <c r="F762" i="18"/>
  <c r="G762" i="18" s="1"/>
  <c r="F763" i="18"/>
  <c r="G763" i="18" s="1"/>
  <c r="F764" i="18"/>
  <c r="G764" i="18" s="1"/>
  <c r="F765" i="18"/>
  <c r="G765" i="18" s="1"/>
  <c r="F766" i="18"/>
  <c r="G766" i="18" s="1"/>
  <c r="F767" i="18"/>
  <c r="G767" i="18" s="1"/>
  <c r="F768" i="18"/>
  <c r="G768" i="18" s="1"/>
  <c r="F769" i="18"/>
  <c r="G769" i="18" s="1"/>
  <c r="F770" i="18"/>
  <c r="G770" i="18" s="1"/>
  <c r="F771" i="18"/>
  <c r="G771" i="18" s="1"/>
  <c r="V1483" i="24" s="1"/>
  <c r="F772" i="18"/>
  <c r="G772" i="18" s="1"/>
  <c r="V1485" i="24" s="1"/>
  <c r="F773" i="18"/>
  <c r="G773" i="18" s="1"/>
  <c r="F774" i="18"/>
  <c r="G774" i="18" s="1"/>
  <c r="V1487" i="24" s="1"/>
  <c r="F775" i="18"/>
  <c r="G775" i="18" s="1"/>
  <c r="F776" i="18"/>
  <c r="G776" i="18" s="1"/>
  <c r="F777" i="18"/>
  <c r="G777" i="18" s="1"/>
  <c r="F778" i="18"/>
  <c r="G778" i="18" s="1"/>
  <c r="F779" i="18"/>
  <c r="G779" i="18" s="1"/>
  <c r="F780" i="18"/>
  <c r="G780" i="18" s="1"/>
  <c r="F781" i="18"/>
  <c r="G781" i="18" s="1"/>
  <c r="F782" i="18"/>
  <c r="G782" i="18" s="1"/>
  <c r="F783" i="18"/>
  <c r="G783" i="18" s="1"/>
  <c r="F784" i="18"/>
  <c r="G784" i="18" s="1"/>
  <c r="F785" i="18"/>
  <c r="G785" i="18" s="1"/>
  <c r="F786" i="18"/>
  <c r="G786" i="18" s="1"/>
  <c r="F787" i="18"/>
  <c r="G787" i="18" s="1"/>
  <c r="F788" i="18"/>
  <c r="G788" i="18" s="1"/>
  <c r="F789" i="18"/>
  <c r="G789" i="18" s="1"/>
  <c r="F790" i="18"/>
  <c r="G790" i="18" s="1"/>
  <c r="F791" i="18"/>
  <c r="G791" i="18" s="1"/>
  <c r="V1508" i="24" s="1"/>
  <c r="F792" i="18"/>
  <c r="G792" i="18" s="1"/>
  <c r="F793" i="18"/>
  <c r="G793" i="18" s="1"/>
  <c r="F794" i="18"/>
  <c r="G794" i="18" s="1"/>
  <c r="F795" i="18"/>
  <c r="G795" i="18" s="1"/>
  <c r="F796" i="18"/>
  <c r="G796" i="18" s="1"/>
  <c r="F797" i="18"/>
  <c r="G797" i="18" s="1"/>
  <c r="F798" i="18"/>
  <c r="G798" i="18" s="1"/>
  <c r="F799" i="18"/>
  <c r="G799" i="18" s="1"/>
  <c r="F800" i="18"/>
  <c r="G800" i="18" s="1"/>
  <c r="F801" i="18"/>
  <c r="G801" i="18" s="1"/>
  <c r="F802" i="18"/>
  <c r="G802" i="18" s="1"/>
  <c r="F803" i="18"/>
  <c r="G803" i="18" s="1"/>
  <c r="V1521" i="24" s="1"/>
  <c r="F804" i="18"/>
  <c r="G804" i="18" s="1"/>
  <c r="F805" i="18"/>
  <c r="G805" i="18" s="1"/>
  <c r="F806" i="18"/>
  <c r="G806" i="18" s="1"/>
  <c r="F807" i="18"/>
  <c r="G807" i="18" s="1"/>
  <c r="F808" i="18"/>
  <c r="G808" i="18" s="1"/>
  <c r="F809" i="18"/>
  <c r="G809" i="18" s="1"/>
  <c r="F810" i="18"/>
  <c r="G810" i="18" s="1"/>
  <c r="F811" i="18"/>
  <c r="G811" i="18" s="1"/>
  <c r="V1530" i="24" s="1"/>
  <c r="F812" i="18"/>
  <c r="G812" i="18" s="1"/>
  <c r="V1531" i="24" s="1"/>
  <c r="F813" i="18"/>
  <c r="G813" i="18" s="1"/>
  <c r="F814" i="18"/>
  <c r="G814" i="18" s="1"/>
  <c r="F815" i="18"/>
  <c r="G815" i="18" s="1"/>
  <c r="V1535" i="24" s="1"/>
  <c r="F816" i="18"/>
  <c r="G816" i="18" s="1"/>
  <c r="F817" i="18"/>
  <c r="G817" i="18" s="1"/>
  <c r="F818" i="18"/>
  <c r="G818" i="18" s="1"/>
  <c r="F819" i="18"/>
  <c r="G819" i="18" s="1"/>
  <c r="V1539" i="24" s="1"/>
  <c r="F820" i="18"/>
  <c r="G820" i="18" s="1"/>
  <c r="F821" i="18"/>
  <c r="G821" i="18" s="1"/>
  <c r="F822" i="18"/>
  <c r="G822" i="18" s="1"/>
  <c r="F823" i="18"/>
  <c r="G823" i="18" s="1"/>
  <c r="F824" i="18"/>
  <c r="G824" i="18" s="1"/>
  <c r="F825" i="18"/>
  <c r="G825" i="18" s="1"/>
  <c r="F826" i="18"/>
  <c r="G826" i="18" s="1"/>
  <c r="F827" i="18"/>
  <c r="G827" i="18" s="1"/>
  <c r="F828" i="18"/>
  <c r="G828" i="18" s="1"/>
  <c r="V1551" i="24" s="1"/>
  <c r="F829" i="18"/>
  <c r="G829" i="18" s="1"/>
  <c r="F830" i="18"/>
  <c r="G830" i="18" s="1"/>
  <c r="F831" i="18"/>
  <c r="G831" i="18" s="1"/>
  <c r="V1554" i="24" s="1"/>
  <c r="F832" i="18"/>
  <c r="G832" i="18" s="1"/>
  <c r="V1555" i="24" s="1"/>
  <c r="F833" i="18"/>
  <c r="G833" i="18" s="1"/>
  <c r="F834" i="18"/>
  <c r="G834" i="18" s="1"/>
  <c r="F835" i="18"/>
  <c r="G835" i="18" s="1"/>
  <c r="V1558" i="24" s="1"/>
  <c r="F836" i="18"/>
  <c r="G836" i="18" s="1"/>
  <c r="V1565" i="24" s="1"/>
  <c r="F837" i="18"/>
  <c r="G837" i="18" s="1"/>
  <c r="F838" i="18"/>
  <c r="G838" i="18" s="1"/>
  <c r="F839" i="18"/>
  <c r="G839" i="18" s="1"/>
  <c r="F840" i="18"/>
  <c r="G840" i="18" s="1"/>
  <c r="F841" i="18"/>
  <c r="G841" i="18" s="1"/>
  <c r="V1566" i="24" s="1"/>
  <c r="F842" i="18"/>
  <c r="G842" i="18" s="1"/>
  <c r="V1567" i="24" s="1"/>
  <c r="F843" i="18"/>
  <c r="G843" i="18" s="1"/>
  <c r="F844" i="18"/>
  <c r="G844" i="18" s="1"/>
  <c r="F845" i="18"/>
  <c r="G845" i="18" s="1"/>
  <c r="F846" i="18"/>
  <c r="G846" i="18" s="1"/>
  <c r="F847" i="18"/>
  <c r="G847" i="18" s="1"/>
  <c r="V1573" i="24" s="1"/>
  <c r="F848" i="18"/>
  <c r="G848" i="18" s="1"/>
  <c r="V1574" i="24" s="1"/>
  <c r="F849" i="18"/>
  <c r="G849" i="18" s="1"/>
  <c r="F850" i="18"/>
  <c r="G850" i="18" s="1"/>
  <c r="F851" i="18"/>
  <c r="G851" i="18" s="1"/>
  <c r="F852" i="18"/>
  <c r="G852" i="18" s="1"/>
  <c r="F853" i="18"/>
  <c r="G853" i="18" s="1"/>
  <c r="F854" i="18"/>
  <c r="G854" i="18" s="1"/>
  <c r="V1596" i="24" s="1"/>
  <c r="F855" i="18"/>
  <c r="G855" i="18" s="1"/>
  <c r="F856" i="18"/>
  <c r="G856" i="18" s="1"/>
  <c r="V1594" i="24" s="1"/>
  <c r="F857" i="18"/>
  <c r="G857" i="18" s="1"/>
  <c r="V1595" i="24" s="1"/>
  <c r="F858" i="18"/>
  <c r="G858" i="18" s="1"/>
  <c r="F859" i="18"/>
  <c r="G859" i="18" s="1"/>
  <c r="F860" i="18"/>
  <c r="G860" i="18" s="1"/>
  <c r="F861" i="18"/>
  <c r="G861" i="18" s="1"/>
  <c r="F862" i="18"/>
  <c r="G862" i="18" s="1"/>
  <c r="F863" i="18"/>
  <c r="G863" i="18" s="1"/>
  <c r="F864" i="18"/>
  <c r="G864" i="18" s="1"/>
  <c r="V1603" i="24" s="1"/>
  <c r="F865" i="18"/>
  <c r="G865" i="18" s="1"/>
  <c r="F866" i="18"/>
  <c r="G866" i="18" s="1"/>
  <c r="F867" i="18"/>
  <c r="G867" i="18" s="1"/>
  <c r="V1606" i="24" s="1"/>
  <c r="F868" i="18"/>
  <c r="G868" i="18" s="1"/>
  <c r="F869" i="18"/>
  <c r="G869" i="18" s="1"/>
  <c r="V1614" i="24" s="1"/>
  <c r="F870" i="18"/>
  <c r="G870" i="18" s="1"/>
  <c r="V1616" i="24" s="1"/>
  <c r="F871" i="18"/>
  <c r="G871" i="18" s="1"/>
  <c r="F872" i="18"/>
  <c r="G872" i="18" s="1"/>
  <c r="F873" i="18"/>
  <c r="G873" i="18" s="1"/>
  <c r="F874" i="18"/>
  <c r="G874" i="18" s="1"/>
  <c r="F875" i="18"/>
  <c r="G875" i="18" s="1"/>
  <c r="F876" i="18"/>
  <c r="G876" i="18" s="1"/>
  <c r="V1627" i="24" s="1"/>
  <c r="F877" i="18"/>
  <c r="G877" i="18" s="1"/>
  <c r="F878" i="18"/>
  <c r="G878" i="18" s="1"/>
  <c r="F879" i="18"/>
  <c r="G879" i="18" s="1"/>
  <c r="F880" i="18"/>
  <c r="G880" i="18" s="1"/>
  <c r="F881" i="18"/>
  <c r="G881" i="18" s="1"/>
  <c r="F882" i="18"/>
  <c r="G882" i="18" s="1"/>
  <c r="F883" i="18"/>
  <c r="G883" i="18" s="1"/>
  <c r="F884" i="18"/>
  <c r="G884" i="18" s="1"/>
  <c r="F885" i="18"/>
  <c r="G885" i="18" s="1"/>
  <c r="F886" i="18"/>
  <c r="G886" i="18" s="1"/>
  <c r="F887" i="18"/>
  <c r="G887" i="18" s="1"/>
  <c r="F888" i="18"/>
  <c r="G888" i="18" s="1"/>
  <c r="F889" i="18"/>
  <c r="G889" i="18" s="1"/>
  <c r="F890" i="18"/>
  <c r="G890" i="18" s="1"/>
  <c r="F891" i="18"/>
  <c r="G891" i="18" s="1"/>
  <c r="F892" i="18"/>
  <c r="G892" i="18" s="1"/>
  <c r="F893" i="18"/>
  <c r="G893" i="18" s="1"/>
  <c r="F894" i="18"/>
  <c r="G894" i="18" s="1"/>
  <c r="F895" i="18"/>
  <c r="G895" i="18" s="1"/>
  <c r="F896" i="18"/>
  <c r="G896" i="18" s="1"/>
  <c r="V1650" i="24" s="1"/>
  <c r="F897" i="18"/>
  <c r="G897" i="18" s="1"/>
  <c r="F898" i="18"/>
  <c r="G898" i="18" s="1"/>
  <c r="V1662" i="24" s="1"/>
  <c r="F899" i="18"/>
  <c r="G899" i="18" s="1"/>
  <c r="F900" i="18"/>
  <c r="G900" i="18" s="1"/>
  <c r="V1658" i="24" s="1"/>
  <c r="F901" i="18"/>
  <c r="G901" i="18" s="1"/>
  <c r="F902" i="18"/>
  <c r="G902" i="18" s="1"/>
  <c r="V1661" i="24" s="1"/>
  <c r="F903" i="18"/>
  <c r="G903" i="18" s="1"/>
  <c r="F904" i="18"/>
  <c r="G904" i="18" s="1"/>
  <c r="F905" i="18"/>
  <c r="G905" i="18" s="1"/>
  <c r="F906" i="18"/>
  <c r="G906" i="18" s="1"/>
  <c r="F907" i="18"/>
  <c r="G907" i="18" s="1"/>
  <c r="F908" i="18"/>
  <c r="G908" i="18" s="1"/>
  <c r="F909" i="18"/>
  <c r="G909" i="18" s="1"/>
  <c r="F910" i="18"/>
  <c r="G910" i="18" s="1"/>
  <c r="F911" i="18"/>
  <c r="G911" i="18" s="1"/>
  <c r="F912" i="18"/>
  <c r="G912" i="18" s="1"/>
  <c r="F913" i="18"/>
  <c r="G913" i="18" s="1"/>
  <c r="F914" i="18"/>
  <c r="G914" i="18" s="1"/>
  <c r="V1680" i="24" s="1"/>
  <c r="F915" i="18"/>
  <c r="G915" i="18" s="1"/>
  <c r="F916" i="18"/>
  <c r="G916" i="18" s="1"/>
  <c r="F917" i="18"/>
  <c r="G917" i="18" s="1"/>
  <c r="F918" i="18"/>
  <c r="G918" i="18" s="1"/>
  <c r="F919" i="18"/>
  <c r="G919" i="18" s="1"/>
  <c r="V1685" i="24" s="1"/>
  <c r="F920" i="18"/>
  <c r="G920" i="18" s="1"/>
  <c r="F921" i="18"/>
  <c r="G921" i="18" s="1"/>
  <c r="F922" i="18"/>
  <c r="G922" i="18" s="1"/>
  <c r="F923" i="18"/>
  <c r="G923" i="18" s="1"/>
  <c r="V1690" i="24" s="1"/>
  <c r="F924" i="18"/>
  <c r="G924" i="18" s="1"/>
  <c r="F925" i="18"/>
  <c r="G925" i="18" s="1"/>
  <c r="V1692" i="24" s="1"/>
  <c r="F926" i="18"/>
  <c r="G926" i="18" s="1"/>
  <c r="F927" i="18"/>
  <c r="G927" i="18" s="1"/>
  <c r="F928" i="18"/>
  <c r="G928" i="18" s="1"/>
  <c r="V1695" i="24" s="1"/>
  <c r="F929" i="18"/>
  <c r="G929" i="18" s="1"/>
  <c r="F930" i="18"/>
  <c r="G930" i="18" s="1"/>
  <c r="F931" i="18"/>
  <c r="G931" i="18" s="1"/>
  <c r="V1698" i="24" s="1"/>
  <c r="F932" i="18"/>
  <c r="G932" i="18" s="1"/>
  <c r="F933" i="18"/>
  <c r="G933" i="18" s="1"/>
  <c r="F934" i="18"/>
  <c r="G934" i="18" s="1"/>
  <c r="F935" i="18"/>
  <c r="G935" i="18" s="1"/>
  <c r="F936" i="18"/>
  <c r="G936" i="18" s="1"/>
  <c r="F937" i="18"/>
  <c r="G937" i="18" s="1"/>
  <c r="V1710" i="24" s="1"/>
  <c r="F938" i="18"/>
  <c r="G938" i="18" s="1"/>
  <c r="F939" i="18"/>
  <c r="G939" i="18" s="1"/>
  <c r="F940" i="18"/>
  <c r="G940" i="18" s="1"/>
  <c r="F941" i="18"/>
  <c r="G941" i="18" s="1"/>
  <c r="V1711" i="24" s="1"/>
  <c r="F942" i="18"/>
  <c r="G942" i="18" s="1"/>
  <c r="F943" i="18"/>
  <c r="G943" i="18" s="1"/>
  <c r="V1713" i="24" s="1"/>
  <c r="F944" i="18"/>
  <c r="G944" i="18" s="1"/>
  <c r="V1720" i="24" s="1"/>
  <c r="F945" i="18"/>
  <c r="G945" i="18" s="1"/>
  <c r="F946" i="18"/>
  <c r="G946" i="18" s="1"/>
  <c r="F947" i="18"/>
  <c r="G947" i="18" s="1"/>
  <c r="F948" i="18"/>
  <c r="G948" i="18" s="1"/>
  <c r="F949" i="18"/>
  <c r="G949" i="18" s="1"/>
  <c r="V1723" i="24" s="1"/>
  <c r="F950" i="18"/>
  <c r="G950" i="18" s="1"/>
  <c r="F951" i="18"/>
  <c r="G951" i="18" s="1"/>
  <c r="F952" i="18"/>
  <c r="G952" i="18" s="1"/>
  <c r="F953" i="18"/>
  <c r="G953" i="18" s="1"/>
  <c r="F954" i="18"/>
  <c r="G954" i="18" s="1"/>
  <c r="F955" i="18"/>
  <c r="G955" i="18" s="1"/>
  <c r="V1736" i="24" s="1"/>
  <c r="F956" i="18"/>
  <c r="G956" i="18" s="1"/>
  <c r="F957" i="18"/>
  <c r="G957" i="18" s="1"/>
  <c r="F958" i="18"/>
  <c r="G958" i="18" s="1"/>
  <c r="F959" i="18"/>
  <c r="G959" i="18" s="1"/>
  <c r="F960" i="18"/>
  <c r="G960" i="18" s="1"/>
  <c r="V1735" i="24" s="1"/>
  <c r="F961" i="18"/>
  <c r="G961" i="18" s="1"/>
  <c r="F962" i="18"/>
  <c r="G962" i="18" s="1"/>
  <c r="F963" i="18"/>
  <c r="G963" i="18" s="1"/>
  <c r="F964" i="18"/>
  <c r="G964" i="18" s="1"/>
  <c r="F965" i="18"/>
  <c r="G965" i="18" s="1"/>
  <c r="F966" i="18"/>
  <c r="G966" i="18" s="1"/>
  <c r="F967" i="18"/>
  <c r="G967" i="18" s="1"/>
  <c r="F968" i="18"/>
  <c r="G968" i="18" s="1"/>
  <c r="V1756" i="24" s="1"/>
  <c r="F969" i="18"/>
  <c r="G969" i="18" s="1"/>
  <c r="V1759" i="24" s="1"/>
  <c r="F970" i="18"/>
  <c r="G970" i="18" s="1"/>
  <c r="V1761" i="24" s="1"/>
  <c r="F971" i="18"/>
  <c r="G971" i="18" s="1"/>
  <c r="F972" i="18"/>
  <c r="G972" i="18" s="1"/>
  <c r="V1772" i="24" s="1"/>
  <c r="F973" i="18"/>
  <c r="G973" i="18" s="1"/>
  <c r="V1767" i="24" s="1"/>
  <c r="F974" i="18"/>
  <c r="G974" i="18" s="1"/>
  <c r="V1768" i="24" s="1"/>
  <c r="F975" i="18"/>
  <c r="G975" i="18" s="1"/>
  <c r="F976" i="18"/>
  <c r="G976" i="18" s="1"/>
  <c r="F977" i="18"/>
  <c r="G977" i="18" s="1"/>
  <c r="F978" i="18"/>
  <c r="G978" i="18" s="1"/>
  <c r="F979" i="18"/>
  <c r="G979" i="18" s="1"/>
  <c r="F980" i="18"/>
  <c r="G980" i="18" s="1"/>
  <c r="F981" i="18"/>
  <c r="G981" i="18" s="1"/>
  <c r="F982" i="18"/>
  <c r="G982" i="18" s="1"/>
  <c r="F983" i="18"/>
  <c r="G983" i="18" s="1"/>
  <c r="V1784" i="24" s="1"/>
  <c r="F984" i="18"/>
  <c r="G984" i="18" s="1"/>
  <c r="F985" i="18"/>
  <c r="G985" i="18" s="1"/>
  <c r="F986" i="18"/>
  <c r="G986" i="18" s="1"/>
  <c r="F987" i="18"/>
  <c r="G987" i="18" s="1"/>
  <c r="F988" i="18"/>
  <c r="G988" i="18" s="1"/>
  <c r="F989" i="18"/>
  <c r="G989" i="18" s="1"/>
  <c r="F990" i="18"/>
  <c r="G990" i="18" s="1"/>
  <c r="F991" i="18"/>
  <c r="G991" i="18" s="1"/>
  <c r="F992" i="18"/>
  <c r="G992" i="18" s="1"/>
  <c r="F993" i="18"/>
  <c r="G993" i="18" s="1"/>
  <c r="F994" i="18"/>
  <c r="G994" i="18" s="1"/>
  <c r="F995" i="18"/>
  <c r="G995" i="18" s="1"/>
  <c r="F996" i="18"/>
  <c r="G996" i="18" s="1"/>
  <c r="F997" i="18"/>
  <c r="G997" i="18" s="1"/>
  <c r="V1805" i="24" s="1"/>
  <c r="F998" i="18"/>
  <c r="G998" i="18" s="1"/>
  <c r="F999" i="18"/>
  <c r="G999" i="18" s="1"/>
  <c r="F1000" i="18"/>
  <c r="G1000" i="18" s="1"/>
  <c r="F1001" i="18"/>
  <c r="G1001" i="18" s="1"/>
  <c r="F1002" i="18"/>
  <c r="G1002" i="18" s="1"/>
  <c r="F1003" i="18"/>
  <c r="G1003" i="18" s="1"/>
  <c r="F1004" i="18"/>
  <c r="G1004" i="18" s="1"/>
  <c r="F1005" i="18"/>
  <c r="G1005" i="18" s="1"/>
  <c r="F1006" i="18"/>
  <c r="G1006" i="18" s="1"/>
  <c r="F1007" i="18"/>
  <c r="G1007" i="18" s="1"/>
  <c r="V1822" i="24" s="1"/>
  <c r="F1008" i="18"/>
  <c r="G1008" i="18" s="1"/>
  <c r="F1009" i="18"/>
  <c r="G1009" i="18" s="1"/>
  <c r="F1010" i="18"/>
  <c r="G1010" i="18" s="1"/>
  <c r="F1011" i="18"/>
  <c r="G1011" i="18" s="1"/>
  <c r="F1012" i="18"/>
  <c r="G1012" i="18" s="1"/>
  <c r="F1013" i="18"/>
  <c r="G1013" i="18" s="1"/>
  <c r="F1014" i="18"/>
  <c r="G1014" i="18" s="1"/>
  <c r="V1828" i="24" s="1"/>
  <c r="F1015" i="18"/>
  <c r="G1015" i="18" s="1"/>
  <c r="F1016" i="18"/>
  <c r="G1016" i="18" s="1"/>
  <c r="V1832" i="24" s="1"/>
  <c r="F1017" i="18"/>
  <c r="G1017" i="18" s="1"/>
  <c r="F1018" i="18"/>
  <c r="G1018" i="18" s="1"/>
  <c r="V1836" i="24" s="1"/>
  <c r="F1019" i="18"/>
  <c r="G1019" i="18" s="1"/>
  <c r="F1020" i="18"/>
  <c r="G1020" i="18" s="1"/>
  <c r="F1021" i="18"/>
  <c r="G1021" i="18" s="1"/>
  <c r="F1022" i="18"/>
  <c r="G1022" i="18" s="1"/>
  <c r="F1023" i="18"/>
  <c r="G1023" i="18" s="1"/>
  <c r="V1842" i="24" s="1"/>
  <c r="F1024" i="18"/>
  <c r="G1024" i="18" s="1"/>
  <c r="F1025" i="18"/>
  <c r="G1025" i="18" s="1"/>
  <c r="F1026" i="18"/>
  <c r="G1026" i="18" s="1"/>
  <c r="F1027" i="18"/>
  <c r="G1027" i="18" s="1"/>
  <c r="V1846" i="24" s="1"/>
  <c r="F1028" i="18"/>
  <c r="G1028" i="18" s="1"/>
  <c r="F1029" i="18"/>
  <c r="G1029" i="18" s="1"/>
  <c r="V1850" i="24" s="1"/>
  <c r="F1030" i="18"/>
  <c r="G1030" i="18" s="1"/>
  <c r="V1851" i="24" s="1"/>
  <c r="F1031" i="18"/>
  <c r="G1031" i="18" s="1"/>
  <c r="V1852" i="24" s="1"/>
  <c r="F1032" i="18"/>
  <c r="G1032" i="18" s="1"/>
  <c r="F1033" i="18"/>
  <c r="G1033" i="18" s="1"/>
  <c r="V1855" i="24" s="1"/>
  <c r="F1034" i="18"/>
  <c r="G1034" i="18" s="1"/>
  <c r="F1035" i="18"/>
  <c r="G1035" i="18" s="1"/>
  <c r="F1036" i="18"/>
  <c r="G1036" i="18" s="1"/>
  <c r="F1037" i="18"/>
  <c r="G1037" i="18" s="1"/>
  <c r="F1038" i="18"/>
  <c r="G1038" i="18" s="1"/>
  <c r="F1039" i="18"/>
  <c r="G1039" i="18" s="1"/>
  <c r="V1862" i="24" s="1"/>
  <c r="F1040" i="18"/>
  <c r="G1040" i="18" s="1"/>
  <c r="F1041" i="18"/>
  <c r="G1041" i="18" s="1"/>
  <c r="F1042" i="18"/>
  <c r="G1042" i="18" s="1"/>
  <c r="F1043" i="18"/>
  <c r="G1043" i="18" s="1"/>
  <c r="F1044" i="18"/>
  <c r="G1044" i="18" s="1"/>
  <c r="F1045" i="18"/>
  <c r="G1045" i="18" s="1"/>
  <c r="F1046" i="18"/>
  <c r="G1046" i="18" s="1"/>
  <c r="F1047" i="18"/>
  <c r="G1047" i="18" s="1"/>
  <c r="V1871" i="24" s="1"/>
  <c r="F1048" i="18"/>
  <c r="G1048" i="18" s="1"/>
  <c r="F1049" i="18"/>
  <c r="G1049" i="18" s="1"/>
  <c r="F1050" i="18"/>
  <c r="G1050" i="18" s="1"/>
  <c r="F1051" i="18"/>
  <c r="G1051" i="18" s="1"/>
  <c r="V1876" i="24" s="1"/>
  <c r="F1052" i="18"/>
  <c r="G1052" i="18" s="1"/>
  <c r="F1053" i="18"/>
  <c r="G1053" i="18" s="1"/>
  <c r="F1054" i="18"/>
  <c r="G1054" i="18" s="1"/>
  <c r="F1055" i="18"/>
  <c r="G1055" i="18" s="1"/>
  <c r="F1056" i="18"/>
  <c r="G1056" i="18" s="1"/>
  <c r="F1057" i="18"/>
  <c r="G1057" i="18" s="1"/>
  <c r="F1058" i="18"/>
  <c r="G1058" i="18" s="1"/>
  <c r="F1059" i="18"/>
  <c r="G1059" i="18" s="1"/>
  <c r="V1891" i="24" s="1"/>
  <c r="F1060" i="18"/>
  <c r="G1060" i="18" s="1"/>
  <c r="F1061" i="18"/>
  <c r="G1061" i="18" s="1"/>
  <c r="F1062" i="18"/>
  <c r="G1062" i="18" s="1"/>
  <c r="V1900" i="24" s="1"/>
  <c r="F1063" i="18"/>
  <c r="G1063" i="18" s="1"/>
  <c r="F1064" i="18"/>
  <c r="G1064" i="18" s="1"/>
  <c r="F1065" i="18"/>
  <c r="G1065" i="18" s="1"/>
  <c r="F1066" i="18"/>
  <c r="G1066" i="18" s="1"/>
  <c r="V1906" i="24" s="1"/>
  <c r="F1067" i="18"/>
  <c r="G1067" i="18" s="1"/>
  <c r="V1917" i="24" s="1"/>
  <c r="F1068" i="18"/>
  <c r="G1068" i="18" s="1"/>
  <c r="V1918" i="24" s="1"/>
  <c r="F1069" i="18"/>
  <c r="G1069" i="18" s="1"/>
  <c r="F1070" i="18"/>
  <c r="G1070" i="18" s="1"/>
  <c r="V1916" i="24" s="1"/>
  <c r="F1071" i="18"/>
  <c r="G1071" i="18" s="1"/>
  <c r="V1927" i="24" s="1"/>
  <c r="F1072" i="18"/>
  <c r="G1072" i="18" s="1"/>
  <c r="F1073" i="18"/>
  <c r="G1073" i="18" s="1"/>
  <c r="V1926" i="24" s="1"/>
  <c r="F1074" i="18"/>
  <c r="G1074" i="18" s="1"/>
  <c r="F1075" i="18"/>
  <c r="G1075" i="18" s="1"/>
  <c r="V1938" i="24" s="1"/>
  <c r="F1076" i="18"/>
  <c r="G1076" i="18" s="1"/>
  <c r="F1077" i="18"/>
  <c r="G1077" i="18" s="1"/>
  <c r="F1078" i="18"/>
  <c r="G1078" i="18" s="1"/>
  <c r="F1079" i="18"/>
  <c r="G1079" i="18" s="1"/>
  <c r="F1080" i="18"/>
  <c r="G1080" i="18" s="1"/>
  <c r="V1940" i="24" s="1"/>
  <c r="F1081" i="18"/>
  <c r="G1081" i="18" s="1"/>
  <c r="F1082" i="18"/>
  <c r="G1082" i="18" s="1"/>
  <c r="F1083" i="18"/>
  <c r="G1083" i="18" s="1"/>
  <c r="F1084" i="18"/>
  <c r="G1084" i="18" s="1"/>
  <c r="F1085" i="18"/>
  <c r="G1085" i="18" s="1"/>
  <c r="F1086" i="18"/>
  <c r="G1086" i="18" s="1"/>
  <c r="V1949" i="24" s="1"/>
  <c r="F1087" i="18"/>
  <c r="G1087" i="18" s="1"/>
  <c r="V1952" i="24" s="1"/>
  <c r="F1088" i="18"/>
  <c r="G1088" i="18" s="1"/>
  <c r="V1953" i="24" s="1"/>
  <c r="F1089" i="18"/>
  <c r="G1089" i="18" s="1"/>
  <c r="F1090" i="18"/>
  <c r="G1090" i="18" s="1"/>
  <c r="F1091" i="18"/>
  <c r="G1091" i="18" s="1"/>
  <c r="F1092" i="18"/>
  <c r="G1092" i="18" s="1"/>
  <c r="V1957" i="24" s="1"/>
  <c r="F1093" i="18"/>
  <c r="G1093" i="18" s="1"/>
  <c r="V1965" i="24" s="1"/>
  <c r="F1094" i="18"/>
  <c r="G1094" i="18" s="1"/>
  <c r="F1095" i="18"/>
  <c r="G1095" i="18" s="1"/>
  <c r="F1096" i="18"/>
  <c r="G1096" i="18" s="1"/>
  <c r="F1097" i="18"/>
  <c r="G1097" i="18" s="1"/>
  <c r="F1098" i="18"/>
  <c r="G1098" i="18" s="1"/>
  <c r="V1966" i="24" s="1"/>
  <c r="F1099" i="18"/>
  <c r="G1099" i="18" s="1"/>
  <c r="V1969" i="24" s="1"/>
  <c r="F1100" i="18"/>
  <c r="G1100" i="18" s="1"/>
  <c r="V1970" i="24" s="1"/>
  <c r="F1101" i="18"/>
  <c r="G1101" i="18" s="1"/>
  <c r="V1971" i="24" s="1"/>
  <c r="F1102" i="18"/>
  <c r="G1102" i="18" s="1"/>
  <c r="F1103" i="18"/>
  <c r="G1103" i="18" s="1"/>
  <c r="F1104" i="18"/>
  <c r="G1104" i="18" s="1"/>
  <c r="F1105" i="18"/>
  <c r="G1105" i="18" s="1"/>
  <c r="F1106" i="18"/>
  <c r="G1106" i="18" s="1"/>
  <c r="F1107" i="18"/>
  <c r="G1107" i="18" s="1"/>
  <c r="V1980" i="24" s="1"/>
  <c r="F1108" i="18"/>
  <c r="G1108" i="18" s="1"/>
  <c r="F1109" i="18"/>
  <c r="G1109" i="18" s="1"/>
  <c r="F1110" i="18"/>
  <c r="G1110" i="18" s="1"/>
  <c r="F1111" i="18"/>
  <c r="G1111" i="18" s="1"/>
  <c r="F1112" i="18"/>
  <c r="G1112" i="18" s="1"/>
  <c r="F1113" i="18"/>
  <c r="G1113" i="18" s="1"/>
  <c r="F1114" i="18"/>
  <c r="G1114" i="18" s="1"/>
  <c r="F1115" i="18"/>
  <c r="G1115" i="18" s="1"/>
  <c r="F1116" i="18"/>
  <c r="G1116" i="18" s="1"/>
  <c r="F1117" i="18"/>
  <c r="G1117" i="18" s="1"/>
  <c r="F1118" i="18"/>
  <c r="G1118" i="18" s="1"/>
  <c r="F1119" i="18"/>
  <c r="G1119" i="18" s="1"/>
  <c r="F1120" i="18"/>
  <c r="G1120" i="18" s="1"/>
  <c r="F1121" i="18"/>
  <c r="G1121" i="18" s="1"/>
  <c r="F1122" i="18"/>
  <c r="G1122" i="18" s="1"/>
  <c r="F1123" i="18"/>
  <c r="G1123" i="18" s="1"/>
  <c r="F1124" i="18"/>
  <c r="G1124" i="18" s="1"/>
  <c r="F1125" i="18"/>
  <c r="G1125" i="18" s="1"/>
  <c r="F1126" i="18"/>
  <c r="G1126" i="18" s="1"/>
  <c r="F1127" i="18"/>
  <c r="G1127" i="18" s="1"/>
  <c r="V2024" i="24" s="1"/>
  <c r="F1128" i="18"/>
  <c r="G1128" i="18" s="1"/>
  <c r="V2025" i="24" s="1"/>
  <c r="F1129" i="18"/>
  <c r="G1129" i="18" s="1"/>
  <c r="V2027" i="24" s="1"/>
  <c r="F1130" i="18"/>
  <c r="G1130" i="18" s="1"/>
  <c r="F1131" i="18"/>
  <c r="G1131" i="18" s="1"/>
  <c r="F1132" i="18"/>
  <c r="G1132" i="18" s="1"/>
  <c r="F1133" i="18"/>
  <c r="G1133" i="18" s="1"/>
  <c r="F1134" i="18"/>
  <c r="G1134" i="18" s="1"/>
  <c r="V2038" i="24" s="1"/>
  <c r="F1135" i="18"/>
  <c r="G1135" i="18" s="1"/>
  <c r="F1136" i="18"/>
  <c r="G1136" i="18" s="1"/>
  <c r="F1137" i="18"/>
  <c r="G1137" i="18" s="1"/>
  <c r="F1138" i="18"/>
  <c r="G1138" i="18" s="1"/>
  <c r="V2047" i="24" s="1"/>
  <c r="F1139" i="18"/>
  <c r="G1139" i="18" s="1"/>
  <c r="V2049" i="24" s="1"/>
  <c r="F1140" i="18"/>
  <c r="G1140" i="18" s="1"/>
  <c r="V2050" i="24" s="1"/>
  <c r="F1141" i="18"/>
  <c r="G1141" i="18" s="1"/>
  <c r="F1142" i="18"/>
  <c r="G1142" i="18" s="1"/>
  <c r="F1143" i="18"/>
  <c r="G1143" i="18" s="1"/>
  <c r="F1144" i="18"/>
  <c r="G1144" i="18" s="1"/>
  <c r="F1145" i="18"/>
  <c r="G1145" i="18" s="1"/>
  <c r="F1146" i="18"/>
  <c r="G1146" i="18" s="1"/>
  <c r="V2064" i="24" s="1"/>
  <c r="F1147" i="18"/>
  <c r="G1147" i="18" s="1"/>
  <c r="F1148" i="18"/>
  <c r="G1148" i="18" s="1"/>
  <c r="F1149" i="18"/>
  <c r="G1149" i="18" s="1"/>
  <c r="F1150" i="18"/>
  <c r="G1150" i="18" s="1"/>
  <c r="V2070" i="24" s="1"/>
  <c r="F1151" i="18"/>
  <c r="G1151" i="18" s="1"/>
  <c r="F1152" i="18"/>
  <c r="G1152" i="18" s="1"/>
  <c r="F1153" i="18"/>
  <c r="G1153" i="18" s="1"/>
  <c r="V2073" i="24" s="1"/>
  <c r="F1154" i="18"/>
  <c r="G1154" i="18" s="1"/>
  <c r="F1155" i="18"/>
  <c r="G1155" i="18" s="1"/>
  <c r="F1156" i="18"/>
  <c r="G1156" i="18" s="1"/>
  <c r="V2084" i="24" s="1"/>
  <c r="F1157" i="18"/>
  <c r="G1157" i="18" s="1"/>
  <c r="F1158" i="18"/>
  <c r="G1158" i="18" s="1"/>
  <c r="F1159" i="18"/>
  <c r="G1159" i="18" s="1"/>
  <c r="F1160" i="18"/>
  <c r="G1160" i="18" s="1"/>
  <c r="F1161" i="18"/>
  <c r="G1161" i="18" s="1"/>
  <c r="V2087" i="24" s="1"/>
  <c r="F1162" i="18"/>
  <c r="G1162" i="18" s="1"/>
  <c r="V2095" i="24" s="1"/>
  <c r="F1163" i="18"/>
  <c r="G1163" i="18" s="1"/>
  <c r="F1164" i="18"/>
  <c r="G1164" i="18" s="1"/>
  <c r="V2091" i="24" s="1"/>
  <c r="F1165" i="18"/>
  <c r="G1165" i="18" s="1"/>
  <c r="F1166" i="18"/>
  <c r="G1166" i="18" s="1"/>
  <c r="F1167" i="18"/>
  <c r="G1167" i="18" s="1"/>
  <c r="F1168" i="18"/>
  <c r="G1168" i="18" s="1"/>
  <c r="F1169" i="18"/>
  <c r="G1169" i="18" s="1"/>
  <c r="F1170" i="18"/>
  <c r="G1170" i="18" s="1"/>
  <c r="F1171" i="18"/>
  <c r="G1171" i="18" s="1"/>
  <c r="V2108" i="24" s="1"/>
  <c r="F1172" i="18"/>
  <c r="G1172" i="18" s="1"/>
  <c r="V2109" i="24" s="1"/>
  <c r="F1173" i="18"/>
  <c r="G1173" i="18" s="1"/>
  <c r="F1174" i="18"/>
  <c r="G1174" i="18" s="1"/>
  <c r="F1175" i="18"/>
  <c r="G1175" i="18" s="1"/>
  <c r="V2121" i="24" s="1"/>
  <c r="F1176" i="18"/>
  <c r="G1176" i="18" s="1"/>
  <c r="V2116" i="24" s="1"/>
  <c r="F1177" i="18"/>
  <c r="G1177" i="18" s="1"/>
  <c r="V2118" i="24" s="1"/>
  <c r="F1178" i="18"/>
  <c r="G1178" i="18" s="1"/>
  <c r="F1179" i="18"/>
  <c r="G1179" i="18" s="1"/>
  <c r="V2124" i="24" s="1"/>
  <c r="F1180" i="18"/>
  <c r="G1180" i="18" s="1"/>
  <c r="V2131" i="24" s="1"/>
  <c r="F1181" i="18"/>
  <c r="G1181" i="18" s="1"/>
  <c r="F1182" i="18"/>
  <c r="G1182" i="18" s="1"/>
  <c r="V2127" i="24" s="1"/>
  <c r="F1183" i="18"/>
  <c r="G1183" i="18" s="1"/>
  <c r="F1184" i="18"/>
  <c r="G1184" i="18" s="1"/>
  <c r="F1185" i="18"/>
  <c r="G1185" i="18" s="1"/>
  <c r="V2134" i="24" s="1"/>
  <c r="F1186" i="18"/>
  <c r="G1186" i="18" s="1"/>
  <c r="F1187" i="18"/>
  <c r="G1187" i="18" s="1"/>
  <c r="F1188" i="18"/>
  <c r="G1188" i="18" s="1"/>
  <c r="V2138" i="24" s="1"/>
  <c r="F1189" i="18"/>
  <c r="G1189" i="18" s="1"/>
  <c r="V2146" i="24" s="1"/>
  <c r="F1190" i="18"/>
  <c r="G1190" i="18" s="1"/>
  <c r="V2149" i="24" s="1"/>
  <c r="F1191" i="18"/>
  <c r="G1191" i="18" s="1"/>
  <c r="F1192" i="18"/>
  <c r="G1192" i="18" s="1"/>
  <c r="V2148" i="24" s="1"/>
  <c r="F1193" i="18"/>
  <c r="G1193" i="18" s="1"/>
  <c r="F1194" i="18"/>
  <c r="G1194" i="18" s="1"/>
  <c r="V2151" i="24" s="1"/>
  <c r="F1195" i="18"/>
  <c r="G1195" i="18" s="1"/>
  <c r="V2158" i="24" s="1"/>
  <c r="F1196" i="18"/>
  <c r="G1196" i="18" s="1"/>
  <c r="F1197" i="18"/>
  <c r="G1197" i="18" s="1"/>
  <c r="F1198" i="18"/>
  <c r="G1198" i="18" s="1"/>
  <c r="F1199" i="18"/>
  <c r="G1199" i="18" s="1"/>
  <c r="F1200" i="18"/>
  <c r="G1200" i="18" s="1"/>
  <c r="V2164" i="24" s="1"/>
  <c r="F1201" i="18"/>
  <c r="G1201" i="18" s="1"/>
  <c r="V2169" i="24" s="1"/>
  <c r="F1202" i="18"/>
  <c r="G1202" i="18" s="1"/>
  <c r="F1203" i="18"/>
  <c r="G1203" i="18" s="1"/>
  <c r="V2172" i="24" s="1"/>
  <c r="F1204" i="18"/>
  <c r="G1204" i="18" s="1"/>
  <c r="V2173" i="24" s="1"/>
  <c r="F1205" i="18"/>
  <c r="G1205" i="18" s="1"/>
  <c r="F1206" i="18"/>
  <c r="G1206" i="18" s="1"/>
  <c r="V2175" i="24" s="1"/>
  <c r="F1207" i="18"/>
  <c r="G1207" i="18" s="1"/>
  <c r="F1208" i="18"/>
  <c r="G1208" i="18" s="1"/>
  <c r="V2177" i="24" s="1"/>
  <c r="F1209" i="18"/>
  <c r="G1209" i="18" s="1"/>
  <c r="F1210" i="18"/>
  <c r="G1210" i="18" s="1"/>
  <c r="F1211" i="18"/>
  <c r="G1211" i="18" s="1"/>
  <c r="F1212" i="18"/>
  <c r="G1212" i="18" s="1"/>
  <c r="V2187" i="24" s="1"/>
  <c r="F1213" i="18"/>
  <c r="G1213" i="18" s="1"/>
  <c r="F1214" i="18"/>
  <c r="G1214" i="18" s="1"/>
  <c r="F1215" i="18"/>
  <c r="G1215" i="18" s="1"/>
  <c r="F1216" i="18"/>
  <c r="G1216" i="18" s="1"/>
  <c r="F1217" i="18"/>
  <c r="G1217" i="18" s="1"/>
  <c r="F1218" i="18"/>
  <c r="G1218" i="18" s="1"/>
  <c r="F1219" i="18"/>
  <c r="G1219" i="18" s="1"/>
  <c r="V2203" i="24" s="1"/>
  <c r="F1220" i="18"/>
  <c r="G1220" i="18" s="1"/>
  <c r="V2205" i="24" s="1"/>
  <c r="F1221" i="18"/>
  <c r="G1221" i="18" s="1"/>
  <c r="F1222" i="18"/>
  <c r="G1222" i="18" s="1"/>
  <c r="V2208" i="24" s="1"/>
  <c r="F1223" i="18"/>
  <c r="G1223" i="18" s="1"/>
  <c r="F1224" i="18"/>
  <c r="G1224" i="18" s="1"/>
  <c r="F1225" i="18"/>
  <c r="G1225" i="18" s="1"/>
  <c r="F1226" i="18"/>
  <c r="G1226" i="18" s="1"/>
  <c r="F1227" i="18"/>
  <c r="G1227" i="18" s="1"/>
  <c r="V2220" i="24" s="1"/>
  <c r="F1228" i="18"/>
  <c r="G1228" i="18" s="1"/>
  <c r="F1229" i="18"/>
  <c r="G1229" i="18" s="1"/>
  <c r="V2222" i="24" s="1"/>
  <c r="F1230" i="18"/>
  <c r="G1230" i="18" s="1"/>
  <c r="V2223" i="24" s="1"/>
  <c r="F1231" i="18"/>
  <c r="G1231" i="18" s="1"/>
  <c r="F1232" i="18"/>
  <c r="G1232" i="18" s="1"/>
  <c r="F1233" i="18"/>
  <c r="G1233" i="18" s="1"/>
  <c r="V2229" i="24" s="1"/>
  <c r="F1234" i="18"/>
  <c r="G1234" i="18" s="1"/>
  <c r="F1235" i="18"/>
  <c r="G1235" i="18" s="1"/>
  <c r="F1236" i="18"/>
  <c r="G1236" i="18" s="1"/>
  <c r="F1237" i="18"/>
  <c r="G1237" i="18" s="1"/>
  <c r="F1238" i="18"/>
  <c r="G1238" i="18" s="1"/>
  <c r="V2276" i="24" s="1"/>
  <c r="F1239" i="18"/>
  <c r="G1239" i="18" s="1"/>
  <c r="F1240" i="18"/>
  <c r="G1240" i="18" s="1"/>
  <c r="F1241" i="18"/>
  <c r="G1241" i="18" s="1"/>
  <c r="V2283" i="24" s="1"/>
  <c r="F1242" i="18"/>
  <c r="G1242" i="18" s="1"/>
  <c r="V2285" i="24" s="1"/>
  <c r="F1243" i="18"/>
  <c r="G1243" i="18" s="1"/>
  <c r="V2286" i="24" s="1"/>
  <c r="F1244" i="18"/>
  <c r="G1244" i="18" s="1"/>
  <c r="V2287" i="24" s="1"/>
  <c r="F1245" i="18"/>
  <c r="G1245" i="18" s="1"/>
  <c r="F1246" i="18"/>
  <c r="G1246" i="18" s="1"/>
  <c r="V2289" i="24" s="1"/>
  <c r="F1247" i="18"/>
  <c r="G1247" i="18" s="1"/>
  <c r="F1248" i="18"/>
  <c r="G1248" i="18" s="1"/>
  <c r="F1249" i="18"/>
  <c r="G1249" i="18" s="1"/>
  <c r="F1250" i="18"/>
  <c r="G1250" i="18" s="1"/>
  <c r="F1251" i="18"/>
  <c r="G1251" i="18" s="1"/>
  <c r="V2294" i="24" s="1"/>
  <c r="F1252" i="18"/>
  <c r="G1252" i="18" s="1"/>
  <c r="F1253" i="18"/>
  <c r="G1253" i="18" s="1"/>
  <c r="V2303" i="24" s="1"/>
  <c r="F1254" i="18"/>
  <c r="G1254" i="18" s="1"/>
  <c r="F1255" i="18"/>
  <c r="G1255" i="18" s="1"/>
  <c r="F1256" i="18"/>
  <c r="G1256" i="18" s="1"/>
  <c r="F1257" i="18"/>
  <c r="G1257" i="18" s="1"/>
  <c r="V2304" i="24" s="1"/>
  <c r="F1258" i="18"/>
  <c r="G1258" i="18" s="1"/>
  <c r="V2306" i="24" s="1"/>
  <c r="F1259" i="18"/>
  <c r="G1259" i="18" s="1"/>
  <c r="V2307" i="24" s="1"/>
  <c r="F1260" i="18"/>
  <c r="G1260" i="18" s="1"/>
  <c r="F1261" i="18"/>
  <c r="G1261" i="18" s="1"/>
  <c r="V2311" i="24" s="1"/>
  <c r="F1262" i="18"/>
  <c r="G1262" i="18" s="1"/>
  <c r="V2312" i="24" s="1"/>
  <c r="F1263" i="18"/>
  <c r="G1263" i="18" s="1"/>
  <c r="V2313" i="24" s="1"/>
  <c r="F1264" i="18"/>
  <c r="G1264" i="18" s="1"/>
  <c r="V2314" i="24" s="1"/>
  <c r="F1265" i="18"/>
  <c r="G1265" i="18" s="1"/>
  <c r="F1266" i="18"/>
  <c r="G1266" i="18" s="1"/>
  <c r="F1267" i="18"/>
  <c r="G1267" i="18" s="1"/>
  <c r="V2319" i="24" s="1"/>
  <c r="F1268" i="18"/>
  <c r="G1268" i="18" s="1"/>
  <c r="V2320" i="24" s="1"/>
  <c r="F1269" i="18"/>
  <c r="G1269" i="18" s="1"/>
  <c r="V2321" i="24" s="1"/>
  <c r="F1270" i="18"/>
  <c r="G1270" i="18" s="1"/>
  <c r="F1271" i="18"/>
  <c r="G1271" i="18" s="1"/>
  <c r="V2325" i="24" s="1"/>
  <c r="F1272" i="18"/>
  <c r="G1272" i="18" s="1"/>
  <c r="V2326" i="24" s="1"/>
  <c r="F1273" i="18"/>
  <c r="G1273" i="18" s="1"/>
  <c r="F1274" i="18"/>
  <c r="G1274" i="18" s="1"/>
  <c r="V2329" i="24" s="1"/>
  <c r="F1275" i="18"/>
  <c r="G1275" i="18" s="1"/>
  <c r="F1276" i="18"/>
  <c r="G1276" i="18" s="1"/>
  <c r="F1277" i="18"/>
  <c r="G1277" i="18" s="1"/>
  <c r="F1278" i="18"/>
  <c r="G1278" i="18" s="1"/>
  <c r="V2340" i="24" s="1"/>
  <c r="F1279" i="18"/>
  <c r="G1279" i="18" s="1"/>
  <c r="F1280" i="18"/>
  <c r="G1280" i="18" s="1"/>
  <c r="V2337" i="24" s="1"/>
  <c r="F1281" i="18"/>
  <c r="G1281" i="18" s="1"/>
  <c r="F1282" i="18"/>
  <c r="G1282" i="18" s="1"/>
  <c r="F1283" i="18"/>
  <c r="G1283" i="18" s="1"/>
  <c r="V2348" i="24" s="1"/>
  <c r="F1284" i="18"/>
  <c r="G1284" i="18" s="1"/>
  <c r="V2376" i="24" s="1"/>
  <c r="F1285" i="18"/>
  <c r="G1285" i="18" s="1"/>
  <c r="F1286" i="18"/>
  <c r="G1286" i="18" s="1"/>
  <c r="F1287" i="18"/>
  <c r="G1287" i="18" s="1"/>
  <c r="F1288" i="18"/>
  <c r="G1288" i="18" s="1"/>
  <c r="F1289" i="18"/>
  <c r="G1289" i="18" s="1"/>
  <c r="V2452" i="24" s="1"/>
  <c r="F1290" i="18"/>
  <c r="G1290" i="18" s="1"/>
  <c r="V2453" i="24" s="1"/>
  <c r="F1291" i="18"/>
  <c r="G1291" i="18" s="1"/>
  <c r="V2454" i="24" s="1"/>
  <c r="F1292" i="18"/>
  <c r="G1292" i="18" s="1"/>
  <c r="V2455" i="24" s="1"/>
  <c r="F1293" i="18"/>
  <c r="G1293" i="18" s="1"/>
  <c r="F1294" i="18"/>
  <c r="G1294" i="18" s="1"/>
  <c r="V2457" i="24" s="1"/>
  <c r="F1295" i="18"/>
  <c r="G1295" i="18" s="1"/>
  <c r="V2458" i="24" s="1"/>
  <c r="F1296" i="18"/>
  <c r="G1296" i="18" s="1"/>
  <c r="F1297" i="18"/>
  <c r="G1297" i="18" s="1"/>
  <c r="F1298" i="18"/>
  <c r="G1298" i="18" s="1"/>
  <c r="F1299" i="18"/>
  <c r="G1299" i="18" s="1"/>
  <c r="F1300" i="18"/>
  <c r="G1300" i="18" s="1"/>
  <c r="F1301" i="18"/>
  <c r="G1301" i="18" s="1"/>
  <c r="F1302" i="18"/>
  <c r="G1302" i="18" s="1"/>
  <c r="F363" i="18"/>
  <c r="G363" i="18" s="1"/>
  <c r="F364" i="18"/>
  <c r="G364" i="18" s="1"/>
  <c r="F365" i="18"/>
  <c r="G365" i="18" s="1"/>
  <c r="F366" i="18"/>
  <c r="G366" i="18" s="1"/>
  <c r="V2491" i="24" s="1"/>
  <c r="F367" i="18"/>
  <c r="G367" i="18" s="1"/>
  <c r="F368" i="18"/>
  <c r="G368" i="18" s="1"/>
  <c r="F369" i="18"/>
  <c r="G369" i="18" s="1"/>
  <c r="F370" i="18"/>
  <c r="G370" i="18" s="1"/>
  <c r="F371" i="18"/>
  <c r="G371" i="18" s="1"/>
  <c r="I268" i="14"/>
  <c r="P813" i="24" s="1"/>
  <c r="I269" i="14"/>
  <c r="P772" i="24" s="1"/>
  <c r="I270" i="14"/>
  <c r="I272" i="14"/>
  <c r="I273" i="14"/>
  <c r="P837" i="24" s="1"/>
  <c r="I274" i="14"/>
  <c r="I276" i="14"/>
  <c r="P841" i="24" s="1"/>
  <c r="I277" i="14"/>
  <c r="I278" i="14"/>
  <c r="P859" i="24" s="1"/>
  <c r="I281" i="14"/>
  <c r="I282" i="14"/>
  <c r="P855" i="24" s="1"/>
  <c r="I284" i="14"/>
  <c r="I285" i="14"/>
  <c r="I286" i="14"/>
  <c r="P863" i="24" s="1"/>
  <c r="I289" i="14"/>
  <c r="P888" i="24" s="1"/>
  <c r="I290" i="14"/>
  <c r="I292" i="14"/>
  <c r="P894" i="24" s="1"/>
  <c r="I293" i="14"/>
  <c r="P909" i="24" s="1"/>
  <c r="I294" i="14"/>
  <c r="I296" i="14"/>
  <c r="P912" i="24" s="1"/>
  <c r="I297" i="14"/>
  <c r="P914" i="24" s="1"/>
  <c r="I299" i="14"/>
  <c r="I301" i="14"/>
  <c r="I302" i="14"/>
  <c r="I305" i="14"/>
  <c r="I306" i="14"/>
  <c r="I309" i="14"/>
  <c r="I310" i="14"/>
  <c r="I313" i="14"/>
  <c r="P982" i="24" s="1"/>
  <c r="I317" i="14"/>
  <c r="P973" i="24" s="1"/>
  <c r="I318" i="14"/>
  <c r="I321" i="14"/>
  <c r="P1003" i="24" s="1"/>
  <c r="U1003" i="24" s="1"/>
  <c r="I322" i="14"/>
  <c r="P991" i="24" s="1"/>
  <c r="I324" i="14"/>
  <c r="I325" i="14"/>
  <c r="P999" i="24" s="1"/>
  <c r="I326" i="14"/>
  <c r="I328" i="14"/>
  <c r="P1011" i="24" s="1"/>
  <c r="I329" i="14"/>
  <c r="P1018" i="24" s="1"/>
  <c r="I330" i="14"/>
  <c r="P1007" i="24" s="1"/>
  <c r="I332" i="14"/>
  <c r="I333" i="14"/>
  <c r="P1016" i="24" s="1"/>
  <c r="I334" i="14"/>
  <c r="I336" i="14"/>
  <c r="I337" i="14"/>
  <c r="I338" i="14"/>
  <c r="I340" i="14"/>
  <c r="P1041" i="24" s="1"/>
  <c r="I341" i="14"/>
  <c r="I344" i="14"/>
  <c r="I345" i="14"/>
  <c r="P1064" i="24" s="1"/>
  <c r="I346" i="14"/>
  <c r="P1065" i="24" s="1"/>
  <c r="I348" i="14"/>
  <c r="I349" i="14"/>
  <c r="I353" i="14"/>
  <c r="P1079" i="24" s="1"/>
  <c r="I354" i="14"/>
  <c r="P1137" i="24" s="1"/>
  <c r="I356" i="14"/>
  <c r="I357" i="14"/>
  <c r="P1143" i="24" s="1"/>
  <c r="I358" i="14"/>
  <c r="P1138" i="24" s="1"/>
  <c r="I360" i="14"/>
  <c r="I361" i="14"/>
  <c r="P1097" i="24" s="1"/>
  <c r="I362" i="14"/>
  <c r="P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P1224" i="24" s="1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I425" i="14"/>
  <c r="I428" i="14"/>
  <c r="I429" i="14"/>
  <c r="I433" i="14"/>
  <c r="P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P1320" i="24" s="1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P1380" i="24" s="1"/>
  <c r="I501" i="14"/>
  <c r="I502" i="14"/>
  <c r="I505" i="14"/>
  <c r="I509" i="14"/>
  <c r="I513" i="14"/>
  <c r="I517" i="14"/>
  <c r="I520" i="14"/>
  <c r="I521" i="14"/>
  <c r="I525" i="14"/>
  <c r="P1426" i="24" s="1"/>
  <c r="I528" i="14"/>
  <c r="I529" i="14"/>
  <c r="I534" i="14"/>
  <c r="I536" i="14"/>
  <c r="I544" i="14"/>
  <c r="I545" i="14"/>
  <c r="I546" i="14"/>
  <c r="I549" i="14"/>
  <c r="I557" i="14"/>
  <c r="I561" i="14"/>
  <c r="P1430" i="24" s="1"/>
  <c r="I565" i="14"/>
  <c r="I569" i="14"/>
  <c r="I577" i="14"/>
  <c r="P1450" i="24" s="1"/>
  <c r="I581" i="14"/>
  <c r="I589" i="14"/>
  <c r="I593" i="14"/>
  <c r="I597" i="14"/>
  <c r="I600" i="14"/>
  <c r="I601" i="14"/>
  <c r="I605" i="14"/>
  <c r="I612" i="14"/>
  <c r="I613" i="14"/>
  <c r="I621" i="14"/>
  <c r="P1589" i="24" s="1"/>
  <c r="I625" i="14"/>
  <c r="I628" i="14"/>
  <c r="I629" i="14"/>
  <c r="I637" i="14"/>
  <c r="I649" i="14"/>
  <c r="I661" i="14"/>
  <c r="I662" i="14"/>
  <c r="Z2109" i="24" l="1"/>
  <c r="Z2025" i="24"/>
  <c r="Z1690" i="24"/>
  <c r="Z1596" i="24"/>
  <c r="Z1564" i="24"/>
  <c r="Z1551" i="24"/>
  <c r="Z1481" i="24"/>
  <c r="Z1172" i="24"/>
  <c r="Z1152" i="24"/>
  <c r="Z1784" i="24"/>
  <c r="Z1751" i="24"/>
  <c r="Z1630" i="24"/>
  <c r="Z1555" i="24"/>
  <c r="Z2287" i="24"/>
  <c r="Z2271" i="24"/>
  <c r="Z2265" i="24"/>
  <c r="Z2168" i="24"/>
  <c r="Z2169" i="24"/>
  <c r="Z2152" i="24"/>
  <c r="Z2057" i="24"/>
  <c r="Z1936" i="24"/>
  <c r="Z1846" i="24"/>
  <c r="Z1770" i="24"/>
  <c r="Z1591" i="24"/>
  <c r="Z1571" i="24"/>
  <c r="Z1246" i="24"/>
  <c r="Z1207" i="24"/>
  <c r="Z1180" i="24"/>
  <c r="Z1122" i="24"/>
  <c r="Z1102" i="24"/>
  <c r="Z1028" i="24"/>
  <c r="Z846" i="24"/>
  <c r="Z2445" i="24"/>
  <c r="Z2441" i="24"/>
  <c r="Z2461" i="24"/>
  <c r="Z2457" i="24"/>
  <c r="Z2453" i="24"/>
  <c r="Z2449" i="24"/>
  <c r="Z2335" i="24"/>
  <c r="Z2326" i="24"/>
  <c r="Z2296" i="24"/>
  <c r="Z2291" i="24"/>
  <c r="Z2270" i="24"/>
  <c r="Z2266" i="24"/>
  <c r="Z2151" i="24"/>
  <c r="Z2128" i="24"/>
  <c r="Z2110" i="24"/>
  <c r="Z2095" i="24"/>
  <c r="Z2074" i="24"/>
  <c r="Z2003" i="24"/>
  <c r="Z1986" i="24"/>
  <c r="Z1975" i="24"/>
  <c r="Z1970" i="24"/>
  <c r="Z1965" i="24"/>
  <c r="Z1953" i="24"/>
  <c r="Z1941" i="24"/>
  <c r="Z1935" i="24"/>
  <c r="Z1931" i="24"/>
  <c r="Z1886" i="24"/>
  <c r="Z1875" i="24"/>
  <c r="Z1860" i="24"/>
  <c r="Z1855" i="24"/>
  <c r="Z1852" i="24"/>
  <c r="Z1847" i="24"/>
  <c r="Z1845" i="24"/>
  <c r="Z1832" i="24"/>
  <c r="Z1776" i="24"/>
  <c r="Z1763" i="24"/>
  <c r="Z1758" i="24"/>
  <c r="Z1756" i="24"/>
  <c r="Z1695" i="24"/>
  <c r="Z1691" i="24"/>
  <c r="Z1605" i="24"/>
  <c r="Z1601" i="24"/>
  <c r="Z1597" i="24"/>
  <c r="Z1584" i="24"/>
  <c r="Z1531" i="24"/>
  <c r="Z1525" i="24"/>
  <c r="Z1487" i="24"/>
  <c r="Z1473" i="24"/>
  <c r="Z1395" i="24"/>
  <c r="Z1365" i="24"/>
  <c r="Z1335" i="24"/>
  <c r="Z1324" i="24"/>
  <c r="Z1269" i="24"/>
  <c r="Z1247" i="24"/>
  <c r="Z1205" i="24"/>
  <c r="Z1200" i="24"/>
  <c r="Z1145" i="24"/>
  <c r="Z1138" i="24"/>
  <c r="Z1032" i="24"/>
  <c r="Z1025" i="24"/>
  <c r="Z1027" i="24"/>
  <c r="Z1022" i="24"/>
  <c r="Z1009" i="24"/>
  <c r="Z1002" i="24"/>
  <c r="Z978" i="24"/>
  <c r="Z925" i="24"/>
  <c r="Z832" i="24"/>
  <c r="Z812" i="24"/>
  <c r="Z799" i="24"/>
  <c r="Z2460" i="24"/>
  <c r="Z2456" i="24"/>
  <c r="Z2452" i="24"/>
  <c r="Z2448" i="24"/>
  <c r="Z2405" i="24"/>
  <c r="Z2395" i="24"/>
  <c r="Z2315" i="24"/>
  <c r="Z2289" i="24"/>
  <c r="Z2285" i="24"/>
  <c r="Z2274" i="24"/>
  <c r="Z2203" i="24"/>
  <c r="Z2160" i="24"/>
  <c r="Z2138" i="24"/>
  <c r="Z2118" i="24"/>
  <c r="Z2113" i="24"/>
  <c r="Z2082" i="24"/>
  <c r="Z2002" i="24"/>
  <c r="Z1978" i="24"/>
  <c r="Z1829" i="24"/>
  <c r="Z1762" i="24"/>
  <c r="Z1757" i="24"/>
  <c r="Z1735" i="24"/>
  <c r="Z1638" i="24"/>
  <c r="Z1573" i="24"/>
  <c r="Z1535" i="24"/>
  <c r="Z1529" i="24"/>
  <c r="Z1523" i="24"/>
  <c r="Z1468" i="24"/>
  <c r="Z1445" i="24"/>
  <c r="Z1399" i="24"/>
  <c r="Z1368" i="24"/>
  <c r="Z1356" i="24"/>
  <c r="Z1352" i="24"/>
  <c r="Z1317" i="24"/>
  <c r="Z1293" i="24"/>
  <c r="Z1289" i="24"/>
  <c r="Z1226" i="24"/>
  <c r="Z1189" i="24"/>
  <c r="Z1169" i="24"/>
  <c r="Z1031" i="24"/>
  <c r="Z1026" i="24"/>
  <c r="Z1008" i="24"/>
  <c r="Z1001" i="24"/>
  <c r="Z901" i="24"/>
  <c r="Z894" i="24"/>
  <c r="Z2455" i="24"/>
  <c r="Z2329" i="24"/>
  <c r="Z2299" i="24"/>
  <c r="Z2283" i="24"/>
  <c r="Z2159" i="24"/>
  <c r="Z2153" i="24"/>
  <c r="Z2147" i="24"/>
  <c r="Z2122" i="24"/>
  <c r="Z2117" i="24"/>
  <c r="Z2116" i="24"/>
  <c r="Z2111" i="24"/>
  <c r="Z2108" i="24"/>
  <c r="Z2097" i="24"/>
  <c r="Z2038" i="24"/>
  <c r="Z1932" i="24"/>
  <c r="Z1927" i="24"/>
  <c r="Z1862" i="24"/>
  <c r="Z1822" i="24"/>
  <c r="Z1811" i="24"/>
  <c r="Z1778" i="24"/>
  <c r="Z1761" i="24"/>
  <c r="Z1725" i="24"/>
  <c r="Z1689" i="24"/>
  <c r="Z1565" i="24"/>
  <c r="Z1508" i="24"/>
  <c r="Z1256" i="24"/>
  <c r="Z1224" i="24"/>
  <c r="Z1148" i="24"/>
  <c r="Z1141" i="24"/>
  <c r="Z1140" i="24"/>
  <c r="Z976" i="24"/>
  <c r="Z970" i="24"/>
  <c r="Z917" i="24"/>
  <c r="Z849" i="24"/>
  <c r="Z836" i="24"/>
  <c r="Z830" i="24"/>
  <c r="Z817" i="24"/>
  <c r="Z818" i="24"/>
  <c r="Z2454" i="24"/>
  <c r="Z2450" i="24"/>
  <c r="Z2158" i="24"/>
  <c r="Z2075" i="24"/>
  <c r="Z1971" i="24"/>
  <c r="Z1943" i="24"/>
  <c r="Z1861" i="24"/>
  <c r="Z1854" i="24"/>
  <c r="Z1849" i="24"/>
  <c r="Z1759" i="24"/>
  <c r="Z1754" i="24"/>
  <c r="Z1737" i="24"/>
  <c r="Z1723" i="24"/>
  <c r="Z1433" i="24"/>
  <c r="Z1427" i="24"/>
  <c r="Z1012" i="24"/>
  <c r="Z1005" i="24"/>
  <c r="Z1006" i="24"/>
  <c r="Z999" i="24"/>
  <c r="Z979" i="24"/>
  <c r="Z967" i="24"/>
  <c r="Z954" i="24"/>
  <c r="Z921" i="24"/>
  <c r="Z914" i="24"/>
  <c r="Z833" i="24"/>
  <c r="Z829" i="24"/>
  <c r="Z816" i="24"/>
  <c r="P1017" i="24"/>
  <c r="P1032" i="24"/>
  <c r="P1025" i="24"/>
  <c r="P1029" i="24"/>
  <c r="P1022" i="24"/>
  <c r="P1001" i="24"/>
  <c r="P852" i="24"/>
  <c r="P845" i="24"/>
  <c r="P830" i="24"/>
  <c r="P817" i="24"/>
  <c r="U770" i="24"/>
  <c r="P1365" i="24"/>
  <c r="P1205" i="24"/>
  <c r="P1005" i="24"/>
  <c r="P846" i="24"/>
  <c r="V2023" i="24"/>
  <c r="V1884" i="24"/>
  <c r="V1870" i="24"/>
  <c r="V1861" i="24"/>
  <c r="V1856" i="24"/>
  <c r="V1811" i="24"/>
  <c r="V1729" i="24"/>
  <c r="V1689" i="24"/>
  <c r="V1601" i="24"/>
  <c r="AH730" i="24"/>
  <c r="AH736" i="24"/>
  <c r="AH683" i="24"/>
  <c r="AH689" i="24"/>
  <c r="AH667" i="24"/>
  <c r="AH673" i="24"/>
  <c r="AH612" i="24"/>
  <c r="AH618" i="24"/>
  <c r="AH607" i="24"/>
  <c r="AH613" i="24"/>
  <c r="AH565" i="24"/>
  <c r="AH593" i="24"/>
  <c r="AH2478" i="24"/>
  <c r="AH2484" i="24"/>
  <c r="AH415" i="24"/>
  <c r="AH421" i="24"/>
  <c r="AH380" i="24"/>
  <c r="AH398" i="24"/>
  <c r="AH307" i="24"/>
  <c r="AH323" i="24"/>
  <c r="AH212" i="24"/>
  <c r="AH140" i="24"/>
  <c r="AH153" i="24"/>
  <c r="AH125" i="24"/>
  <c r="AH105" i="24"/>
  <c r="AH99" i="24"/>
  <c r="AH94" i="24"/>
  <c r="AH107" i="24"/>
  <c r="AH87" i="24"/>
  <c r="AH83" i="24"/>
  <c r="AH68" i="24"/>
  <c r="AH81" i="24"/>
  <c r="AH59" i="24"/>
  <c r="AH72" i="24"/>
  <c r="AH51" i="24"/>
  <c r="AH64" i="24"/>
  <c r="AH31" i="24"/>
  <c r="AH44" i="24"/>
  <c r="AH10" i="24"/>
  <c r="AH23" i="24"/>
  <c r="AH2465" i="24"/>
  <c r="AH2471" i="24"/>
  <c r="AH2459" i="24"/>
  <c r="AH1907" i="24"/>
  <c r="AH1913" i="24"/>
  <c r="AH1753" i="24"/>
  <c r="AH1822" i="24"/>
  <c r="AH1744" i="24"/>
  <c r="AH1609" i="24"/>
  <c r="AH1587" i="24"/>
  <c r="AH1578" i="24"/>
  <c r="AH1618" i="24"/>
  <c r="AH1624" i="24"/>
  <c r="AH1547" i="24"/>
  <c r="AH1610" i="24"/>
  <c r="AH1459" i="24"/>
  <c r="AH1439" i="24"/>
  <c r="AH1354" i="24"/>
  <c r="AH1278" i="24"/>
  <c r="AH1246" i="24"/>
  <c r="AH1307" i="24"/>
  <c r="AH1242" i="24"/>
  <c r="AH1303" i="24"/>
  <c r="AH1199" i="24"/>
  <c r="AH1174" i="24"/>
  <c r="AH1234" i="24"/>
  <c r="AH1166" i="24"/>
  <c r="AH1226" i="24"/>
  <c r="AH1132" i="24"/>
  <c r="AH1192" i="24"/>
  <c r="AH843" i="24"/>
  <c r="AH892" i="24"/>
  <c r="AH831" i="24"/>
  <c r="AH879" i="24"/>
  <c r="AH782" i="24"/>
  <c r="AH829" i="24"/>
  <c r="Z769" i="24"/>
  <c r="Z775" i="24"/>
  <c r="Z748" i="24"/>
  <c r="Z754" i="24"/>
  <c r="Z734" i="24"/>
  <c r="Z740" i="24"/>
  <c r="Z727" i="24"/>
  <c r="Z733" i="24"/>
  <c r="Z682" i="24"/>
  <c r="Z688" i="24"/>
  <c r="Z660" i="24"/>
  <c r="Z666" i="24"/>
  <c r="Z655" i="24"/>
  <c r="Z661" i="24"/>
  <c r="Z640" i="24"/>
  <c r="Z646" i="24"/>
  <c r="Z612" i="24"/>
  <c r="Z618" i="24"/>
  <c r="Z608" i="24"/>
  <c r="Z517" i="24"/>
  <c r="Z523" i="24"/>
  <c r="Z491" i="24"/>
  <c r="Z497" i="24"/>
  <c r="Z440" i="24"/>
  <c r="Z446" i="24"/>
  <c r="Z419" i="24"/>
  <c r="Z425" i="24"/>
  <c r="Z414" i="24"/>
  <c r="Z420" i="24"/>
  <c r="Z406" i="24"/>
  <c r="Z412" i="24"/>
  <c r="Z362" i="24"/>
  <c r="Z368" i="24"/>
  <c r="Z315" i="24"/>
  <c r="Z325" i="24"/>
  <c r="Z278" i="24"/>
  <c r="Z287" i="24"/>
  <c r="Z232" i="24"/>
  <c r="Z241" i="24"/>
  <c r="Z227" i="24"/>
  <c r="Z236" i="24"/>
  <c r="Z158" i="24"/>
  <c r="Z167" i="24"/>
  <c r="Z756" i="24"/>
  <c r="Z762" i="24"/>
  <c r="Z2463" i="24"/>
  <c r="Z2459" i="24"/>
  <c r="Z2451" i="24"/>
  <c r="Z2345" i="24"/>
  <c r="Z2351" i="24"/>
  <c r="Z2338" i="24"/>
  <c r="Z2344" i="24"/>
  <c r="Z2333" i="24"/>
  <c r="Z2323" i="24"/>
  <c r="Z2314" i="24"/>
  <c r="Z2303" i="24"/>
  <c r="Z2293" i="24"/>
  <c r="Z2288" i="24"/>
  <c r="Z2294" i="24"/>
  <c r="Z2277" i="24"/>
  <c r="Z2273" i="24"/>
  <c r="Z2279" i="24"/>
  <c r="Z2176" i="24"/>
  <c r="Z2182" i="24"/>
  <c r="Z2164" i="24"/>
  <c r="Z2170" i="24"/>
  <c r="Z2149" i="24"/>
  <c r="Z2155" i="24"/>
  <c r="Z2126" i="24"/>
  <c r="Z2098" i="24"/>
  <c r="Z2037" i="24"/>
  <c r="Z1992" i="24"/>
  <c r="Z1949" i="24"/>
  <c r="Z1850" i="24"/>
  <c r="Z1835" i="24"/>
  <c r="Z1801" i="24"/>
  <c r="Z1729" i="24"/>
  <c r="Z1703" i="24"/>
  <c r="Z1709" i="24"/>
  <c r="Z1698" i="24"/>
  <c r="Z1693" i="24"/>
  <c r="Z1688" i="24"/>
  <c r="Z1651" i="24"/>
  <c r="Z1646" i="24"/>
  <c r="Z1652" i="24"/>
  <c r="Z1603" i="24"/>
  <c r="Z1599" i="24"/>
  <c r="Z1595" i="24"/>
  <c r="Z1572" i="24"/>
  <c r="Z1554" i="24"/>
  <c r="Z1498" i="24"/>
  <c r="Z1463" i="24"/>
  <c r="Z1443" i="24"/>
  <c r="Z1377" i="24"/>
  <c r="Z1367" i="24"/>
  <c r="Z1373" i="24"/>
  <c r="Z1363" i="24"/>
  <c r="Z1355" i="24"/>
  <c r="Z1337" i="24"/>
  <c r="Z1196" i="24"/>
  <c r="Z1171" i="24"/>
  <c r="Z1039" i="24"/>
  <c r="Z1045" i="24"/>
  <c r="Z1034" i="24"/>
  <c r="Z1040" i="24"/>
  <c r="Z1018" i="24"/>
  <c r="Z1024" i="24"/>
  <c r="Z1014" i="24"/>
  <c r="Z1020" i="24"/>
  <c r="Z1007" i="24"/>
  <c r="Z1013" i="24"/>
  <c r="Z962" i="24"/>
  <c r="Z968" i="24"/>
  <c r="Z886" i="24"/>
  <c r="Z892" i="24"/>
  <c r="Z861" i="24"/>
  <c r="Z867" i="24"/>
  <c r="Z853" i="24"/>
  <c r="Z859" i="24"/>
  <c r="Z757" i="24"/>
  <c r="Z763" i="24"/>
  <c r="U2268" i="24"/>
  <c r="U332" i="24"/>
  <c r="P1040" i="24"/>
  <c r="P1046" i="24"/>
  <c r="V2341" i="24"/>
  <c r="V2300" i="24"/>
  <c r="P1189" i="24"/>
  <c r="P861" i="24"/>
  <c r="P867" i="24"/>
  <c r="V1818" i="24"/>
  <c r="V1518" i="24"/>
  <c r="V1436" i="24"/>
  <c r="V1367" i="24"/>
  <c r="V1363" i="24"/>
  <c r="V1337" i="24"/>
  <c r="V953" i="24"/>
  <c r="V608" i="24"/>
  <c r="V603" i="24"/>
  <c r="V407" i="24"/>
  <c r="V397" i="24"/>
  <c r="V253" i="24"/>
  <c r="V241" i="24"/>
  <c r="V201" i="24"/>
  <c r="AH564" i="24"/>
  <c r="AH592" i="24"/>
  <c r="AH379" i="24"/>
  <c r="AH397" i="24"/>
  <c r="AH306" i="24"/>
  <c r="AH322" i="24"/>
  <c r="AH245" i="24"/>
  <c r="AH256" i="24"/>
  <c r="AH172" i="24"/>
  <c r="AH184" i="24"/>
  <c r="AH147" i="24"/>
  <c r="AH160" i="24"/>
  <c r="AH138" i="24"/>
  <c r="AH151" i="24"/>
  <c r="AH124" i="24"/>
  <c r="AH137" i="24"/>
  <c r="AH113" i="24"/>
  <c r="AH103" i="24"/>
  <c r="AH116" i="24"/>
  <c r="AH97" i="24"/>
  <c r="AH110" i="24"/>
  <c r="AH93" i="24"/>
  <c r="AH106" i="24"/>
  <c r="AH86" i="24"/>
  <c r="AH66" i="24"/>
  <c r="AH79" i="24"/>
  <c r="AH58" i="24"/>
  <c r="AH71" i="24"/>
  <c r="AH50" i="24"/>
  <c r="AH63" i="24"/>
  <c r="AH26" i="24"/>
  <c r="AH39" i="24"/>
  <c r="AH20" i="24"/>
  <c r="AH33" i="24"/>
  <c r="AH2019" i="24"/>
  <c r="AH2097" i="24"/>
  <c r="AH1895" i="24"/>
  <c r="AH1968" i="24"/>
  <c r="AH1946" i="24"/>
  <c r="AH1952" i="24"/>
  <c r="AH1866" i="24"/>
  <c r="AH1939" i="24"/>
  <c r="AH1878" i="24"/>
  <c r="AH1884" i="24"/>
  <c r="AH1752" i="24"/>
  <c r="AH1821" i="24"/>
  <c r="AH1712" i="24"/>
  <c r="AH1718" i="24"/>
  <c r="AH1608" i="24"/>
  <c r="AH1478" i="24"/>
  <c r="AH1471" i="24"/>
  <c r="AH1534" i="24"/>
  <c r="AH1511" i="24"/>
  <c r="AH1438" i="24"/>
  <c r="AH1336" i="24"/>
  <c r="AH1259" i="24"/>
  <c r="AH1320" i="24"/>
  <c r="AH1245" i="24"/>
  <c r="AH1306" i="24"/>
  <c r="AH1206" i="24"/>
  <c r="AH1266" i="24"/>
  <c r="AH1037" i="24"/>
  <c r="AH1043" i="24"/>
  <c r="AH922" i="24"/>
  <c r="AH889" i="24"/>
  <c r="AH938" i="24"/>
  <c r="AH798" i="24"/>
  <c r="AH846" i="24"/>
  <c r="Z2475" i="24"/>
  <c r="Z2481" i="24"/>
  <c r="Z2467" i="24"/>
  <c r="Z2473" i="24"/>
  <c r="Z747" i="24"/>
  <c r="Z753" i="24"/>
  <c r="Z730" i="24"/>
  <c r="Z736" i="24"/>
  <c r="Z681" i="24"/>
  <c r="Z687" i="24"/>
  <c r="Z659" i="24"/>
  <c r="Z665" i="24"/>
  <c r="Z607" i="24"/>
  <c r="Z613" i="24"/>
  <c r="Z596" i="24"/>
  <c r="Z548" i="24"/>
  <c r="Z554" i="24"/>
  <c r="Z529" i="24"/>
  <c r="Z535" i="24"/>
  <c r="Z524" i="24"/>
  <c r="Z514" i="24"/>
  <c r="Z520" i="24"/>
  <c r="Z500" i="24"/>
  <c r="Z467" i="24"/>
  <c r="Z473" i="24"/>
  <c r="Z413" i="24"/>
  <c r="Z370" i="24"/>
  <c r="Z376" i="24"/>
  <c r="Z360" i="24"/>
  <c r="Z366" i="24"/>
  <c r="Z319" i="24"/>
  <c r="Z329" i="24"/>
  <c r="Z284" i="24"/>
  <c r="Z293" i="24"/>
  <c r="Z264" i="24"/>
  <c r="Z273" i="24"/>
  <c r="Z239" i="24"/>
  <c r="Z248" i="24"/>
  <c r="Z202" i="24"/>
  <c r="Z181" i="24"/>
  <c r="Z2466" i="24"/>
  <c r="Z2472" i="24"/>
  <c r="Z2462" i="24"/>
  <c r="Z2458" i="24"/>
  <c r="Z2387" i="24"/>
  <c r="Z2393" i="24"/>
  <c r="Z2342" i="24"/>
  <c r="Z2348" i="24"/>
  <c r="Z2332" i="24"/>
  <c r="Z2321" i="24"/>
  <c r="Z2317" i="24"/>
  <c r="Z2302" i="24"/>
  <c r="Z2292" i="24"/>
  <c r="Z2298" i="24"/>
  <c r="Z2281" i="24"/>
  <c r="Z2276" i="24"/>
  <c r="Z2282" i="24"/>
  <c r="Z2179" i="24"/>
  <c r="Z2185" i="24"/>
  <c r="Z2140" i="24"/>
  <c r="Z2146" i="24"/>
  <c r="Z2125" i="24"/>
  <c r="Z2131" i="24"/>
  <c r="Z2120" i="24"/>
  <c r="Z2115" i="24"/>
  <c r="Z2121" i="24"/>
  <c r="Z2073" i="24"/>
  <c r="Z1987" i="24"/>
  <c r="Z1993" i="24"/>
  <c r="Z1866" i="24"/>
  <c r="Z1827" i="24"/>
  <c r="Z1833" i="24"/>
  <c r="Z1742" i="24"/>
  <c r="Z1728" i="24"/>
  <c r="Z1712" i="24"/>
  <c r="Z1718" i="24"/>
  <c r="Z1696" i="24"/>
  <c r="Z1650" i="24"/>
  <c r="Z1606" i="24"/>
  <c r="Z1612" i="24"/>
  <c r="Z1567" i="24"/>
  <c r="Z1562" i="24"/>
  <c r="Z1558" i="24"/>
  <c r="Z1537" i="24"/>
  <c r="Z1493" i="24"/>
  <c r="Z1483" i="24"/>
  <c r="Z1401" i="24"/>
  <c r="Z1366" i="24"/>
  <c r="Z1362" i="24"/>
  <c r="Z1170" i="24"/>
  <c r="Z1165" i="24"/>
  <c r="Z1038" i="24"/>
  <c r="Z1044" i="24"/>
  <c r="Z1033" i="24"/>
  <c r="Z1017" i="24"/>
  <c r="Z1023" i="24"/>
  <c r="Z930" i="24"/>
  <c r="Z916" i="24"/>
  <c r="Z922" i="24"/>
  <c r="Z884" i="24"/>
  <c r="Z890" i="24"/>
  <c r="Z857" i="24"/>
  <c r="Z863" i="24"/>
  <c r="Z848" i="24"/>
  <c r="Z854" i="24"/>
  <c r="U54" i="24"/>
  <c r="P1370" i="24"/>
  <c r="P1036" i="24"/>
  <c r="P1042" i="24"/>
  <c r="P1028" i="24"/>
  <c r="P1034" i="24"/>
  <c r="P1014" i="24"/>
  <c r="P1362" i="24"/>
  <c r="P1162" i="24"/>
  <c r="P901" i="24"/>
  <c r="P907" i="24"/>
  <c r="V2459" i="24"/>
  <c r="V2331" i="24"/>
  <c r="V2295" i="24"/>
  <c r="V2291" i="24"/>
  <c r="V2282" i="24"/>
  <c r="V2086" i="24"/>
  <c r="V1877" i="24"/>
  <c r="V1872" i="24"/>
  <c r="V1858" i="24"/>
  <c r="V1843" i="24"/>
  <c r="V1770" i="24"/>
  <c r="V1691" i="24"/>
  <c r="V1687" i="24"/>
  <c r="V1564" i="24"/>
  <c r="V1445" i="24"/>
  <c r="V1214" i="24"/>
  <c r="V1171" i="24"/>
  <c r="V1022" i="24"/>
  <c r="V591" i="24"/>
  <c r="V357" i="24"/>
  <c r="AH519" i="24"/>
  <c r="AH547" i="24"/>
  <c r="AH378" i="24"/>
  <c r="AH304" i="24"/>
  <c r="AH320" i="24"/>
  <c r="AH279" i="24"/>
  <c r="AH292" i="24"/>
  <c r="AH265" i="24"/>
  <c r="AH276" i="24"/>
  <c r="AH237" i="24"/>
  <c r="AH248" i="24"/>
  <c r="AH101" i="24"/>
  <c r="AH114" i="24"/>
  <c r="AH85" i="24"/>
  <c r="AH98" i="24"/>
  <c r="AH73" i="24"/>
  <c r="AH62" i="24"/>
  <c r="AH75" i="24"/>
  <c r="AH29" i="24"/>
  <c r="AH42" i="24"/>
  <c r="AH2032" i="24"/>
  <c r="AH2110" i="24"/>
  <c r="AH1930" i="24"/>
  <c r="AH2003" i="24"/>
  <c r="AH1894" i="24"/>
  <c r="AH1967" i="24"/>
  <c r="AH1751" i="24"/>
  <c r="AH1820" i="24"/>
  <c r="AH1707" i="24"/>
  <c r="AH1775" i="24"/>
  <c r="AH1623" i="24"/>
  <c r="AH1688" i="24"/>
  <c r="AH1607" i="24"/>
  <c r="AH1672" i="24"/>
  <c r="AH1550" i="24"/>
  <c r="AH1613" i="24"/>
  <c r="AH1526" i="24"/>
  <c r="AH1589" i="24"/>
  <c r="AH954" i="24"/>
  <c r="AH1003" i="24"/>
  <c r="Z2482" i="24"/>
  <c r="Z2488" i="24"/>
  <c r="Z2474" i="24"/>
  <c r="Z2480" i="24"/>
  <c r="Z698" i="24"/>
  <c r="Z704" i="24"/>
  <c r="Z610" i="24"/>
  <c r="Z599" i="24"/>
  <c r="Z605" i="24"/>
  <c r="Z591" i="24"/>
  <c r="Z573" i="24"/>
  <c r="Z579" i="24"/>
  <c r="Z512" i="24"/>
  <c r="Z494" i="24"/>
  <c r="Z451" i="24"/>
  <c r="Z457" i="24"/>
  <c r="Z423" i="24"/>
  <c r="Z429" i="24"/>
  <c r="Z317" i="24"/>
  <c r="Z327" i="24"/>
  <c r="Z312" i="24"/>
  <c r="Z322" i="24"/>
  <c r="Z294" i="24"/>
  <c r="Z303" i="24"/>
  <c r="Z2430" i="24"/>
  <c r="Z2436" i="24"/>
  <c r="Z2380" i="24"/>
  <c r="Z2386" i="24"/>
  <c r="Z2331" i="24"/>
  <c r="Z2316" i="24"/>
  <c r="Z2322" i="24"/>
  <c r="Z2311" i="24"/>
  <c r="Z2307" i="24"/>
  <c r="Z2313" i="24"/>
  <c r="Z2280" i="24"/>
  <c r="Z2275" i="24"/>
  <c r="Z2209" i="24"/>
  <c r="Z2174" i="24"/>
  <c r="Z2180" i="24"/>
  <c r="Z2166" i="24"/>
  <c r="Z2172" i="24"/>
  <c r="Z2161" i="24"/>
  <c r="Z2167" i="24"/>
  <c r="Z2124" i="24"/>
  <c r="Z2119" i="24"/>
  <c r="Z2016" i="24"/>
  <c r="Z2022" i="24"/>
  <c r="Z1885" i="24"/>
  <c r="Z1864" i="24"/>
  <c r="Z1768" i="24"/>
  <c r="Z1736" i="24"/>
  <c r="Z1659" i="24"/>
  <c r="Z1665" i="24"/>
  <c r="Z1613" i="24"/>
  <c r="Z1619" i="24"/>
  <c r="Z1552" i="24"/>
  <c r="Z1469" i="24"/>
  <c r="Z1475" i="24"/>
  <c r="Z1264" i="24"/>
  <c r="Z1270" i="24"/>
  <c r="Z1037" i="24"/>
  <c r="Z1043" i="24"/>
  <c r="Z1004" i="24"/>
  <c r="Z1010" i="24"/>
  <c r="Z953" i="24"/>
  <c r="Z959" i="24"/>
  <c r="Z907" i="24"/>
  <c r="Z913" i="24"/>
  <c r="Z866" i="24"/>
  <c r="Z872" i="24"/>
  <c r="Z856" i="24"/>
  <c r="Z862" i="24"/>
  <c r="Z822" i="24"/>
  <c r="Z828" i="24"/>
  <c r="P919" i="24"/>
  <c r="P925" i="24"/>
  <c r="P872" i="24"/>
  <c r="AH588" i="24"/>
  <c r="AH594" i="24"/>
  <c r="AH509" i="24"/>
  <c r="AH537" i="24"/>
  <c r="AH2483" i="24"/>
  <c r="AH2489" i="24"/>
  <c r="AH343" i="24"/>
  <c r="AH358" i="24"/>
  <c r="AH271" i="24"/>
  <c r="AH280" i="24"/>
  <c r="AH131" i="24"/>
  <c r="AH144" i="24"/>
  <c r="AH126" i="24"/>
  <c r="AH139" i="24"/>
  <c r="AH119" i="24"/>
  <c r="AH132" i="24"/>
  <c r="AH109" i="24"/>
  <c r="AH122" i="24"/>
  <c r="AH95" i="24"/>
  <c r="AH108" i="24"/>
  <c r="AH56" i="24"/>
  <c r="AH69" i="24"/>
  <c r="AH36" i="24"/>
  <c r="AH49" i="24"/>
  <c r="AH28" i="24"/>
  <c r="AH41" i="24"/>
  <c r="AH24" i="24"/>
  <c r="AH37" i="24"/>
  <c r="AH2123" i="24"/>
  <c r="AH2129" i="24"/>
  <c r="AH2042" i="24"/>
  <c r="AH2120" i="24"/>
  <c r="AH1929" i="24"/>
  <c r="AH2002" i="24"/>
  <c r="AH1848" i="24"/>
  <c r="AH1921" i="24"/>
  <c r="AH1851" i="24"/>
  <c r="AH1750" i="24"/>
  <c r="AH1819" i="24"/>
  <c r="AH1694" i="24"/>
  <c r="AH1700" i="24"/>
  <c r="AH1598" i="24"/>
  <c r="AH1486" i="24"/>
  <c r="AH1358" i="24"/>
  <c r="AH1421" i="24"/>
  <c r="AH1387" i="24"/>
  <c r="AH1393" i="24"/>
  <c r="AH1318" i="24"/>
  <c r="AH1380" i="24"/>
  <c r="AH1195" i="24"/>
  <c r="AH1255" i="24"/>
  <c r="AH783" i="24"/>
  <c r="AH830" i="24"/>
  <c r="Z2478" i="24"/>
  <c r="Z2484" i="24"/>
  <c r="Z2471" i="24"/>
  <c r="Z2477" i="24"/>
  <c r="Z789" i="24"/>
  <c r="Z795" i="24"/>
  <c r="Z749" i="24"/>
  <c r="Z755" i="24"/>
  <c r="Z737" i="24"/>
  <c r="Z743" i="24"/>
  <c r="Z670" i="24"/>
  <c r="Z676" i="24"/>
  <c r="Z648" i="24"/>
  <c r="Z654" i="24"/>
  <c r="Z609" i="24"/>
  <c r="Z615" i="24"/>
  <c r="Z572" i="24"/>
  <c r="Z578" i="24"/>
  <c r="Z527" i="24"/>
  <c r="Z533" i="24"/>
  <c r="Z448" i="24"/>
  <c r="Z454" i="24"/>
  <c r="Z415" i="24"/>
  <c r="Z421" i="24"/>
  <c r="Z316" i="24"/>
  <c r="Z326" i="24"/>
  <c r="Z291" i="24"/>
  <c r="Z300" i="24"/>
  <c r="Z281" i="24"/>
  <c r="Z290" i="24"/>
  <c r="Z200" i="24"/>
  <c r="Z209" i="24"/>
  <c r="Z183" i="24"/>
  <c r="Z192" i="24"/>
  <c r="Z2464" i="24"/>
  <c r="Z2470" i="24"/>
  <c r="Z2334" i="24"/>
  <c r="Z2340" i="24"/>
  <c r="Z2330" i="24"/>
  <c r="Z2336" i="24"/>
  <c r="Z2300" i="24"/>
  <c r="Z2306" i="24"/>
  <c r="Z2284" i="24"/>
  <c r="Z2290" i="24"/>
  <c r="Z2123" i="24"/>
  <c r="Z2129" i="24"/>
  <c r="Z2033" i="24"/>
  <c r="Z2039" i="24"/>
  <c r="Z1836" i="24"/>
  <c r="Z1842" i="24"/>
  <c r="Z1779" i="24"/>
  <c r="Z1785" i="24"/>
  <c r="Z1680" i="24"/>
  <c r="Z1686" i="24"/>
  <c r="Z1643" i="24"/>
  <c r="Z1649" i="24"/>
  <c r="Z1364" i="24"/>
  <c r="Z1370" i="24"/>
  <c r="Z1143" i="24"/>
  <c r="Z1060" i="24"/>
  <c r="Z1066" i="24"/>
  <c r="Z1035" i="24"/>
  <c r="Z1041" i="24"/>
  <c r="Z1015" i="24"/>
  <c r="Z1021" i="24"/>
  <c r="Z865" i="24"/>
  <c r="Z871" i="24"/>
  <c r="Z845" i="24"/>
  <c r="Z851" i="24"/>
  <c r="Z825" i="24"/>
  <c r="Z831" i="24"/>
  <c r="Z821" i="24"/>
  <c r="Z827" i="24"/>
  <c r="V2497" i="24"/>
  <c r="V2467" i="24"/>
  <c r="V2473" i="24"/>
  <c r="V2463" i="24"/>
  <c r="V2469" i="24"/>
  <c r="V2438" i="24"/>
  <c r="V2444" i="24"/>
  <c r="V2335" i="24"/>
  <c r="V2330" i="24"/>
  <c r="V2336" i="24"/>
  <c r="V2301" i="24"/>
  <c r="V2290" i="24"/>
  <c r="V2296" i="24"/>
  <c r="V2278" i="24"/>
  <c r="V2284" i="24"/>
  <c r="V2195" i="24"/>
  <c r="V2201" i="24"/>
  <c r="V2183" i="24"/>
  <c r="V2189" i="24"/>
  <c r="V2176" i="24"/>
  <c r="V2182" i="24"/>
  <c r="V2161" i="24"/>
  <c r="V2167" i="24"/>
  <c r="V2090" i="24"/>
  <c r="V2096" i="24"/>
  <c r="V2077" i="24"/>
  <c r="V2083" i="24"/>
  <c r="V2059" i="24"/>
  <c r="V2033" i="24"/>
  <c r="V2039" i="24"/>
  <c r="V1989" i="24"/>
  <c r="V1995" i="24"/>
  <c r="V1946" i="24"/>
  <c r="V1936" i="24"/>
  <c r="V1942" i="24"/>
  <c r="V1829" i="24"/>
  <c r="V1835" i="24"/>
  <c r="V1677" i="24"/>
  <c r="V1526" i="24"/>
  <c r="V1532" i="24"/>
  <c r="V1327" i="24"/>
  <c r="V1247" i="24"/>
  <c r="V1060" i="24"/>
  <c r="V1066" i="24"/>
  <c r="V1036" i="24"/>
  <c r="V1042" i="24"/>
  <c r="V959" i="24"/>
  <c r="V845" i="24"/>
  <c r="V851" i="24"/>
  <c r="V821" i="24"/>
  <c r="V827" i="24"/>
  <c r="V758" i="24"/>
  <c r="V764" i="24"/>
  <c r="V743" i="24"/>
  <c r="V749" i="24"/>
  <c r="V731" i="24"/>
  <c r="V737" i="24"/>
  <c r="V715" i="24"/>
  <c r="V721" i="24"/>
  <c r="V693" i="24"/>
  <c r="V699" i="24"/>
  <c r="V657" i="24"/>
  <c r="V663" i="24"/>
  <c r="V617" i="24"/>
  <c r="V623" i="24"/>
  <c r="V517" i="24"/>
  <c r="V523" i="24"/>
  <c r="V411" i="24"/>
  <c r="V417" i="24"/>
  <c r="V362" i="24"/>
  <c r="V368" i="24"/>
  <c r="V316" i="24"/>
  <c r="V326" i="24"/>
  <c r="V312" i="24"/>
  <c r="V322" i="24"/>
  <c r="V283" i="24"/>
  <c r="V292" i="24"/>
  <c r="V244" i="24"/>
  <c r="V210" i="24"/>
  <c r="V2481" i="24"/>
  <c r="V2487" i="24"/>
  <c r="V2302" i="24"/>
  <c r="V2308" i="24"/>
  <c r="V2461" i="24"/>
  <c r="V2437" i="24"/>
  <c r="V2443" i="24"/>
  <c r="V2322" i="24"/>
  <c r="V2328" i="24"/>
  <c r="V2318" i="24"/>
  <c r="V2324" i="24"/>
  <c r="V2293" i="24"/>
  <c r="V2299" i="24"/>
  <c r="V2179" i="24"/>
  <c r="V2185" i="24"/>
  <c r="V2170" i="24"/>
  <c r="V2160" i="24"/>
  <c r="V2166" i="24"/>
  <c r="V2074" i="24"/>
  <c r="V2028" i="24"/>
  <c r="V2034" i="24"/>
  <c r="V2016" i="24"/>
  <c r="V2022" i="24"/>
  <c r="V1988" i="24"/>
  <c r="V1994" i="24"/>
  <c r="V1979" i="24"/>
  <c r="V1985" i="24"/>
  <c r="V1930" i="24"/>
  <c r="V1841" i="24"/>
  <c r="V1847" i="24"/>
  <c r="V1795" i="24"/>
  <c r="V1725" i="24"/>
  <c r="V1712" i="24"/>
  <c r="V1718" i="24"/>
  <c r="V1701" i="24"/>
  <c r="V1693" i="24"/>
  <c r="V1684" i="24"/>
  <c r="V1648" i="24"/>
  <c r="V1605" i="24"/>
  <c r="V1611" i="24"/>
  <c r="V1572" i="24"/>
  <c r="V1553" i="24"/>
  <c r="V1534" i="24"/>
  <c r="V1529" i="24"/>
  <c r="V1524" i="24"/>
  <c r="V1519" i="24"/>
  <c r="V1525" i="24"/>
  <c r="V1511" i="24"/>
  <c r="V1468" i="24"/>
  <c r="V1463" i="24"/>
  <c r="V1418" i="24"/>
  <c r="V1381" i="24"/>
  <c r="V1368" i="24"/>
  <c r="V1364" i="24"/>
  <c r="V1370" i="24"/>
  <c r="V1338" i="24"/>
  <c r="V1293" i="24"/>
  <c r="V1265" i="24"/>
  <c r="V1212" i="24"/>
  <c r="V1207" i="24"/>
  <c r="V1189" i="24"/>
  <c r="V1059" i="24"/>
  <c r="V1065" i="24"/>
  <c r="V1035" i="24"/>
  <c r="V1041" i="24"/>
  <c r="V1030" i="24"/>
  <c r="V1006" i="24"/>
  <c r="V980" i="24"/>
  <c r="V958" i="24"/>
  <c r="V964" i="24"/>
  <c r="V901" i="24"/>
  <c r="V907" i="24"/>
  <c r="V740" i="24"/>
  <c r="V746" i="24"/>
  <c r="V714" i="24"/>
  <c r="V704" i="24"/>
  <c r="V710" i="24"/>
  <c r="V692" i="24"/>
  <c r="V698" i="24"/>
  <c r="V660" i="24"/>
  <c r="V666" i="24"/>
  <c r="V614" i="24"/>
  <c r="V609" i="24"/>
  <c r="V615" i="24"/>
  <c r="V604" i="24"/>
  <c r="V599" i="24"/>
  <c r="V605" i="24"/>
  <c r="V593" i="24"/>
  <c r="V534" i="24"/>
  <c r="V540" i="24"/>
  <c r="V467" i="24"/>
  <c r="V473" i="24"/>
  <c r="V415" i="24"/>
  <c r="V421" i="24"/>
  <c r="V408" i="24"/>
  <c r="V370" i="24"/>
  <c r="V376" i="24"/>
  <c r="V354" i="24"/>
  <c r="V315" i="24"/>
  <c r="V325" i="24"/>
  <c r="V280" i="24"/>
  <c r="V264" i="24"/>
  <c r="V273" i="24"/>
  <c r="V256" i="24"/>
  <c r="V195" i="24"/>
  <c r="V2464" i="24"/>
  <c r="V2470" i="24"/>
  <c r="V2445" i="24"/>
  <c r="V2451" i="24"/>
  <c r="V2310" i="24"/>
  <c r="V2316" i="24"/>
  <c r="V2466" i="24"/>
  <c r="V2472" i="24"/>
  <c r="V2482" i="24"/>
  <c r="V2488" i="24"/>
  <c r="V2465" i="24"/>
  <c r="V2471" i="24"/>
  <c r="V2460" i="24"/>
  <c r="V2456" i="24"/>
  <c r="V2462" i="24"/>
  <c r="V2426" i="24"/>
  <c r="V2432" i="24"/>
  <c r="V2339" i="24"/>
  <c r="V2345" i="24"/>
  <c r="V2332" i="24"/>
  <c r="V2338" i="24"/>
  <c r="V2327" i="24"/>
  <c r="V2333" i="24"/>
  <c r="V2317" i="24"/>
  <c r="V2323" i="24"/>
  <c r="V2292" i="24"/>
  <c r="V2298" i="24"/>
  <c r="V2288" i="24"/>
  <c r="V2269" i="24"/>
  <c r="V2275" i="24"/>
  <c r="V2199" i="24"/>
  <c r="V2188" i="24"/>
  <c r="V2194" i="24"/>
  <c r="V2178" i="24"/>
  <c r="V2184" i="24"/>
  <c r="V2174" i="24"/>
  <c r="V2180" i="24"/>
  <c r="V2157" i="24"/>
  <c r="V2150" i="24"/>
  <c r="V2156" i="24"/>
  <c r="V2113" i="24"/>
  <c r="V2119" i="24"/>
  <c r="V2093" i="24"/>
  <c r="V2099" i="24"/>
  <c r="V2069" i="24"/>
  <c r="V2075" i="24"/>
  <c r="V2020" i="24"/>
  <c r="V2026" i="24"/>
  <c r="V1986" i="24"/>
  <c r="V1978" i="24"/>
  <c r="V1984" i="24"/>
  <c r="V1941" i="24"/>
  <c r="V1883" i="24"/>
  <c r="V1864" i="24"/>
  <c r="V1860" i="24"/>
  <c r="V1827" i="24"/>
  <c r="V1833" i="24"/>
  <c r="V1776" i="24"/>
  <c r="V1700" i="24"/>
  <c r="V1696" i="24"/>
  <c r="V1659" i="24"/>
  <c r="V1665" i="24"/>
  <c r="V1651" i="24"/>
  <c r="V1556" i="24"/>
  <c r="V1552" i="24"/>
  <c r="V1264" i="24"/>
  <c r="V1168" i="24"/>
  <c r="V1038" i="24"/>
  <c r="V1044" i="24"/>
  <c r="V1033" i="24"/>
  <c r="V1039" i="24"/>
  <c r="V1014" i="24"/>
  <c r="V1020" i="24"/>
  <c r="V1004" i="24"/>
  <c r="V1010" i="24"/>
  <c r="V962" i="24"/>
  <c r="V968" i="24"/>
  <c r="V886" i="24"/>
  <c r="V892" i="24"/>
  <c r="V866" i="24"/>
  <c r="V872" i="24"/>
  <c r="V747" i="24"/>
  <c r="V753" i="24"/>
  <c r="V739" i="24"/>
  <c r="V745" i="24"/>
  <c r="V713" i="24"/>
  <c r="V719" i="24"/>
  <c r="V659" i="24"/>
  <c r="V665" i="24"/>
  <c r="V612" i="24"/>
  <c r="V618" i="24"/>
  <c r="V521" i="24"/>
  <c r="V527" i="24"/>
  <c r="V490" i="24"/>
  <c r="V496" i="24"/>
  <c r="V414" i="24"/>
  <c r="V420" i="24"/>
  <c r="V360" i="24"/>
  <c r="V366" i="24"/>
  <c r="V319" i="24"/>
  <c r="V329" i="24"/>
  <c r="V314" i="24"/>
  <c r="V324" i="24"/>
  <c r="V291" i="24"/>
  <c r="V300" i="24"/>
  <c r="V268" i="24"/>
  <c r="V277" i="24"/>
  <c r="V2256" i="24"/>
  <c r="V2262" i="24"/>
  <c r="V2227" i="24"/>
  <c r="V2233" i="24"/>
  <c r="V2198" i="24"/>
  <c r="V2204" i="24"/>
  <c r="V1977" i="24"/>
  <c r="V1983" i="24"/>
  <c r="V1825" i="24"/>
  <c r="V1831" i="24"/>
  <c r="V1703" i="24"/>
  <c r="V1709" i="24"/>
  <c r="V1037" i="24"/>
  <c r="V1043" i="24"/>
  <c r="V1028" i="24"/>
  <c r="V1034" i="24"/>
  <c r="V1012" i="24"/>
  <c r="V1018" i="24"/>
  <c r="V883" i="24"/>
  <c r="V889" i="24"/>
  <c r="V865" i="24"/>
  <c r="V871" i="24"/>
  <c r="V857" i="24"/>
  <c r="V863" i="24"/>
  <c r="V822" i="24"/>
  <c r="V828" i="24"/>
  <c r="V724" i="24"/>
  <c r="V730" i="24"/>
  <c r="V572" i="24"/>
  <c r="V578" i="24"/>
  <c r="V456" i="24"/>
  <c r="V462" i="24"/>
  <c r="V428" i="24"/>
  <c r="V434" i="24"/>
  <c r="V413" i="24"/>
  <c r="V419" i="24"/>
  <c r="V406" i="24"/>
  <c r="V412" i="24"/>
  <c r="V317" i="24"/>
  <c r="V327" i="24"/>
  <c r="V290" i="24"/>
  <c r="V299" i="24"/>
  <c r="V278" i="24"/>
  <c r="V287" i="24"/>
  <c r="AH1527" i="24"/>
  <c r="AH1350" i="24"/>
  <c r="AH1334" i="24"/>
  <c r="AH1304" i="24"/>
  <c r="AH1273" i="24"/>
  <c r="AH1400" i="24"/>
  <c r="AH1241" i="24"/>
  <c r="AH1237" i="24"/>
  <c r="AH1173" i="24"/>
  <c r="AH1533" i="24"/>
  <c r="AH1467" i="24"/>
  <c r="AH1447" i="24"/>
  <c r="AH1347" i="24"/>
  <c r="AH1291" i="24"/>
  <c r="AH1155" i="24"/>
  <c r="AH177" i="24"/>
  <c r="AH1514" i="24"/>
  <c r="AH1339" i="24"/>
  <c r="AH1305" i="24"/>
  <c r="AH1127" i="24"/>
  <c r="AH331" i="24"/>
  <c r="AH301" i="24"/>
  <c r="AH179" i="24"/>
  <c r="AH175" i="24"/>
  <c r="AH2141" i="24"/>
  <c r="AH2133" i="24"/>
  <c r="AH2070" i="24"/>
  <c r="AH1292" i="24"/>
  <c r="AH1284" i="24"/>
  <c r="AH1156" i="24"/>
  <c r="AH541" i="24"/>
  <c r="AH391" i="24"/>
  <c r="AH174" i="24"/>
  <c r="AH1997" i="24"/>
  <c r="AH1810" i="24"/>
  <c r="AH1279" i="24"/>
  <c r="AH1218" i="24"/>
  <c r="AH1128" i="24"/>
  <c r="AH506" i="24"/>
  <c r="AH390" i="24"/>
  <c r="AH384" i="24"/>
  <c r="AH356" i="24"/>
  <c r="AH226" i="24"/>
  <c r="AH193" i="24"/>
  <c r="AH2142" i="24"/>
  <c r="AH2063" i="24"/>
  <c r="AH2029" i="24"/>
  <c r="AH1996" i="24"/>
  <c r="AH1961" i="24"/>
  <c r="AH1704" i="24"/>
  <c r="AH1682" i="24"/>
  <c r="AH1543" i="24"/>
  <c r="AH1528" i="24"/>
  <c r="AH1446" i="24"/>
  <c r="AH1417" i="24"/>
  <c r="AH1407" i="24"/>
  <c r="AH1371" i="24"/>
  <c r="AH1346" i="24"/>
  <c r="AH1290" i="24"/>
  <c r="AH1274" i="24"/>
  <c r="AH1260" i="24"/>
  <c r="AH1238" i="24"/>
  <c r="AH1233" i="24"/>
  <c r="AH1227" i="24"/>
  <c r="AH1221" i="24"/>
  <c r="AH1209" i="24"/>
  <c r="AH923" i="24"/>
  <c r="AH883" i="24"/>
  <c r="AH754" i="24"/>
  <c r="AH793" i="24"/>
  <c r="AH552" i="24"/>
  <c r="AH574" i="24"/>
  <c r="AH528" i="24"/>
  <c r="AH550" i="24"/>
  <c r="AH496" i="24"/>
  <c r="AH518" i="24"/>
  <c r="AH2406" i="24"/>
  <c r="AH395" i="24"/>
  <c r="AH407" i="24"/>
  <c r="AH373" i="24"/>
  <c r="AH385" i="24"/>
  <c r="AH348" i="24"/>
  <c r="AH357" i="24"/>
  <c r="AH342" i="24"/>
  <c r="AH351" i="24"/>
  <c r="AH311" i="24"/>
  <c r="AH317" i="24"/>
  <c r="AH288" i="24"/>
  <c r="AH294" i="24"/>
  <c r="AH239" i="24"/>
  <c r="AH241" i="24"/>
  <c r="AH232" i="24"/>
  <c r="AH234" i="24"/>
  <c r="AH220" i="24"/>
  <c r="AH224" i="24"/>
  <c r="AH182" i="24"/>
  <c r="AH185" i="24"/>
  <c r="AH165" i="24"/>
  <c r="AH168" i="24"/>
  <c r="AH2352" i="24"/>
  <c r="AH2451" i="24"/>
  <c r="AH2257" i="24"/>
  <c r="AH2334" i="24"/>
  <c r="AH2252" i="24"/>
  <c r="AH2329" i="24"/>
  <c r="AH2244" i="24"/>
  <c r="AH2320" i="24"/>
  <c r="AH2234" i="24"/>
  <c r="AH2310" i="24"/>
  <c r="AH2215" i="24"/>
  <c r="AH2291" i="24"/>
  <c r="AH2207" i="24"/>
  <c r="AH2283" i="24"/>
  <c r="AH2197" i="24"/>
  <c r="AH2273" i="24"/>
  <c r="AH2135" i="24"/>
  <c r="AH2208" i="24"/>
  <c r="AH2126" i="24"/>
  <c r="AH2199" i="24"/>
  <c r="AH2105" i="24"/>
  <c r="AH2177" i="24"/>
  <c r="AH2101" i="24"/>
  <c r="AH2173" i="24"/>
  <c r="AH2091" i="24"/>
  <c r="AH2163" i="24"/>
  <c r="AH2084" i="24"/>
  <c r="AH2156" i="24"/>
  <c r="AH2076" i="24"/>
  <c r="AH2148" i="24"/>
  <c r="AH2067" i="24"/>
  <c r="AH2139" i="24"/>
  <c r="AH2050" i="24"/>
  <c r="AH2122" i="24"/>
  <c r="AH2045" i="24"/>
  <c r="AH2117" i="24"/>
  <c r="AH2041" i="24"/>
  <c r="AH2113" i="24"/>
  <c r="AH2010" i="24"/>
  <c r="AH2082" i="24"/>
  <c r="AH2000" i="24"/>
  <c r="AH2072" i="24"/>
  <c r="AH1957" i="24"/>
  <c r="AH2026" i="24"/>
  <c r="AH1920" i="24"/>
  <c r="AH1987" i="24"/>
  <c r="AH1880" i="24"/>
  <c r="AH1947" i="24"/>
  <c r="AH1808" i="24"/>
  <c r="AH1872" i="24"/>
  <c r="AH1798" i="24"/>
  <c r="AH1862" i="24"/>
  <c r="AH1792" i="24"/>
  <c r="AH1856" i="24"/>
  <c r="AH1787" i="24"/>
  <c r="AH1850" i="24"/>
  <c r="AH1780" i="24"/>
  <c r="AH1843" i="24"/>
  <c r="AH1776" i="24"/>
  <c r="AH1839" i="24"/>
  <c r="AH1768" i="24"/>
  <c r="AH1831" i="24"/>
  <c r="AH1762" i="24"/>
  <c r="AH1825" i="24"/>
  <c r="AH1749" i="24"/>
  <c r="AH1812" i="24"/>
  <c r="AH1738" i="24"/>
  <c r="AH1801" i="24"/>
  <c r="AH1675" i="24"/>
  <c r="AH1734" i="24"/>
  <c r="AH1669" i="24"/>
  <c r="AH1728" i="24"/>
  <c r="AH1642" i="24"/>
  <c r="AH1701" i="24"/>
  <c r="AH1631" i="24"/>
  <c r="AH1690" i="24"/>
  <c r="AH1602" i="24"/>
  <c r="AH1661" i="24"/>
  <c r="AH1593" i="24"/>
  <c r="AH1651" i="24"/>
  <c r="AH1582" i="24"/>
  <c r="AH1640" i="24"/>
  <c r="AH1571" i="24"/>
  <c r="AH1629" i="24"/>
  <c r="AH1508" i="24"/>
  <c r="AH1565" i="24"/>
  <c r="AH1503" i="24"/>
  <c r="AH1560" i="24"/>
  <c r="AH1499" i="24"/>
  <c r="AH1556" i="24"/>
  <c r="AH1494" i="24"/>
  <c r="AH1551" i="24"/>
  <c r="AH1484" i="24"/>
  <c r="AH1541" i="24"/>
  <c r="AH1479" i="24"/>
  <c r="AH1536" i="24"/>
  <c r="AH1472" i="24"/>
  <c r="AH1529" i="24"/>
  <c r="AH1466" i="24"/>
  <c r="AH1523" i="24"/>
  <c r="AH1435" i="24"/>
  <c r="AH1492" i="24"/>
  <c r="AH1428" i="24"/>
  <c r="AH1485" i="24"/>
  <c r="AH1412" i="24"/>
  <c r="AH1469" i="24"/>
  <c r="AH1388" i="24"/>
  <c r="AH1445" i="24"/>
  <c r="AH1329" i="24"/>
  <c r="AH1385" i="24"/>
  <c r="AH1316" i="24"/>
  <c r="AH1372" i="24"/>
  <c r="AH1312" i="24"/>
  <c r="AH1367" i="24"/>
  <c r="AH1298" i="24"/>
  <c r="AH1353" i="24"/>
  <c r="AH1294" i="24"/>
  <c r="AH1349" i="24"/>
  <c r="AH1286" i="24"/>
  <c r="AH1341" i="24"/>
  <c r="AH1282" i="24"/>
  <c r="AH1337" i="24"/>
  <c r="AH1215" i="24"/>
  <c r="AH1269" i="24"/>
  <c r="AH1194" i="24"/>
  <c r="AH1248" i="24"/>
  <c r="AH1160" i="24"/>
  <c r="AH1214" i="24"/>
  <c r="AH1153" i="24"/>
  <c r="AH1207" i="24"/>
  <c r="AH1147" i="24"/>
  <c r="AH1201" i="24"/>
  <c r="AH1136" i="24"/>
  <c r="AH1190" i="24"/>
  <c r="AH1118" i="24"/>
  <c r="AH1171" i="24"/>
  <c r="AH1107" i="24"/>
  <c r="AH1159" i="24"/>
  <c r="AH1096" i="24"/>
  <c r="AH1148" i="24"/>
  <c r="AH1071" i="24"/>
  <c r="AH1123" i="24"/>
  <c r="AH995" i="24"/>
  <c r="AH1038" i="24"/>
  <c r="AH990" i="24"/>
  <c r="AH1033" i="24"/>
  <c r="AH984" i="24"/>
  <c r="AH1027" i="24"/>
  <c r="AH972" i="24"/>
  <c r="AH1015" i="24"/>
  <c r="AH966" i="24"/>
  <c r="AH1009" i="24"/>
  <c r="AH961" i="24"/>
  <c r="AH1004" i="24"/>
  <c r="AH935" i="24"/>
  <c r="AH978" i="24"/>
  <c r="AH904" i="24"/>
  <c r="AH947" i="24"/>
  <c r="AH875" i="24"/>
  <c r="AH918" i="24"/>
  <c r="AH823" i="24"/>
  <c r="AH865" i="24"/>
  <c r="AH812" i="24"/>
  <c r="AH854" i="24"/>
  <c r="AH805" i="24"/>
  <c r="AH847" i="24"/>
  <c r="Z2469" i="24"/>
  <c r="Z2468" i="24"/>
  <c r="P917" i="24"/>
  <c r="AH753" i="24"/>
  <c r="AH792" i="24"/>
  <c r="AH695" i="24"/>
  <c r="AH729" i="24"/>
  <c r="AH655" i="24"/>
  <c r="AH680" i="24"/>
  <c r="AH636" i="24"/>
  <c r="AH660" i="24"/>
  <c r="AH626" i="24"/>
  <c r="AH649" i="24"/>
  <c r="AH620" i="24"/>
  <c r="AH643" i="24"/>
  <c r="AH589" i="24"/>
  <c r="AH611" i="24"/>
  <c r="AH584" i="24"/>
  <c r="AH606" i="24"/>
  <c r="AH575" i="24"/>
  <c r="AH597" i="24"/>
  <c r="AH548" i="24"/>
  <c r="AH570" i="24"/>
  <c r="AH532" i="24"/>
  <c r="AH554" i="24"/>
  <c r="AH505" i="24"/>
  <c r="AH527" i="24"/>
  <c r="AH495" i="24"/>
  <c r="AH517" i="24"/>
  <c r="AH2403" i="24"/>
  <c r="AH467" i="24"/>
  <c r="AH487" i="24"/>
  <c r="AH455" i="24"/>
  <c r="AH472" i="24"/>
  <c r="AH402" i="24"/>
  <c r="AH414" i="24"/>
  <c r="AH393" i="24"/>
  <c r="AH389" i="24"/>
  <c r="AH372" i="24"/>
  <c r="AH355" i="24"/>
  <c r="AH364" i="24"/>
  <c r="AH341" i="24"/>
  <c r="AH350" i="24"/>
  <c r="AH310" i="24"/>
  <c r="AH316" i="24"/>
  <c r="AH283" i="24"/>
  <c r="AH289" i="24"/>
  <c r="AH266" i="24"/>
  <c r="AH268" i="24"/>
  <c r="AH261" i="24"/>
  <c r="AH263" i="24"/>
  <c r="AH251" i="24"/>
  <c r="AH253" i="24"/>
  <c r="AH231" i="24"/>
  <c r="AH225" i="24"/>
  <c r="AH218" i="24"/>
  <c r="AH222" i="24"/>
  <c r="AH199" i="24"/>
  <c r="AH203" i="24"/>
  <c r="AH190" i="24"/>
  <c r="AH194" i="24"/>
  <c r="AH180" i="24"/>
  <c r="AH183" i="24"/>
  <c r="AH176" i="24"/>
  <c r="AH163" i="24"/>
  <c r="AH166" i="24"/>
  <c r="AH2365" i="24"/>
  <c r="AH2464" i="24"/>
  <c r="AH2359" i="24"/>
  <c r="AH2458" i="24"/>
  <c r="AH2261" i="24"/>
  <c r="AH2339" i="24"/>
  <c r="AH2255" i="24"/>
  <c r="AH2332" i="24"/>
  <c r="AH2250" i="24"/>
  <c r="AH2327" i="24"/>
  <c r="AH2243" i="24"/>
  <c r="AH2319" i="24"/>
  <c r="AH2231" i="24"/>
  <c r="AH2307" i="24"/>
  <c r="AH2214" i="24"/>
  <c r="AH2290" i="24"/>
  <c r="AH2206" i="24"/>
  <c r="AH2282" i="24"/>
  <c r="AH2193" i="24"/>
  <c r="AH2269" i="24"/>
  <c r="AH2114" i="24"/>
  <c r="AH2187" i="24"/>
  <c r="AH2104" i="24"/>
  <c r="AH2176" i="24"/>
  <c r="AH2100" i="24"/>
  <c r="AH2172" i="24"/>
  <c r="AH2088" i="24"/>
  <c r="AH2160" i="24"/>
  <c r="AH2079" i="24"/>
  <c r="AH2151" i="24"/>
  <c r="AH2066" i="24"/>
  <c r="AH2138" i="24"/>
  <c r="AH2062" i="24"/>
  <c r="AH2134" i="24"/>
  <c r="AH2053" i="24"/>
  <c r="AH2125" i="24"/>
  <c r="AH2049" i="24"/>
  <c r="AH2121" i="24"/>
  <c r="AH2044" i="24"/>
  <c r="AH2116" i="24"/>
  <c r="AH2008" i="24"/>
  <c r="AH2080" i="24"/>
  <c r="AH1999" i="24"/>
  <c r="AH2071" i="24"/>
  <c r="AH1960" i="24"/>
  <c r="AH1956" i="24"/>
  <c r="AH2025" i="24"/>
  <c r="AH1915" i="24"/>
  <c r="AH1982" i="24"/>
  <c r="AH1904" i="24"/>
  <c r="AH1971" i="24"/>
  <c r="AH1824" i="24"/>
  <c r="AH1888" i="24"/>
  <c r="AH1807" i="24"/>
  <c r="AH1871" i="24"/>
  <c r="AH1797" i="24"/>
  <c r="AH1861" i="24"/>
  <c r="AH1790" i="24"/>
  <c r="AH1854" i="24"/>
  <c r="AH1783" i="24"/>
  <c r="AH1846" i="24"/>
  <c r="AH1779" i="24"/>
  <c r="AH1842" i="24"/>
  <c r="AH1774" i="24"/>
  <c r="AH1837" i="24"/>
  <c r="AH1766" i="24"/>
  <c r="AH1829" i="24"/>
  <c r="AH1748" i="24"/>
  <c r="AH1811" i="24"/>
  <c r="AH1742" i="24"/>
  <c r="AH1805" i="24"/>
  <c r="AH1708" i="24"/>
  <c r="AH1770" i="24"/>
  <c r="AH1674" i="24"/>
  <c r="AH1733" i="24"/>
  <c r="AH1639" i="24"/>
  <c r="AH1698" i="24"/>
  <c r="AH1630" i="24"/>
  <c r="AH1689" i="24"/>
  <c r="AH1592" i="24"/>
  <c r="AH1650" i="24"/>
  <c r="AH1585" i="24"/>
  <c r="AH1643" i="24"/>
  <c r="AH1581" i="24"/>
  <c r="AH1559" i="24"/>
  <c r="AH1616" i="24"/>
  <c r="AH1538" i="24"/>
  <c r="AH1595" i="24"/>
  <c r="AH1513" i="24"/>
  <c r="AH1507" i="24"/>
  <c r="AH1564" i="24"/>
  <c r="AH1497" i="24"/>
  <c r="AH1554" i="24"/>
  <c r="AH1483" i="24"/>
  <c r="AH1540" i="24"/>
  <c r="AH1464" i="24"/>
  <c r="AH1521" i="24"/>
  <c r="AH1424" i="24"/>
  <c r="AH1481" i="24"/>
  <c r="AH1416" i="24"/>
  <c r="AH1473" i="24"/>
  <c r="AH1411" i="24"/>
  <c r="AH1468" i="24"/>
  <c r="AH1386" i="24"/>
  <c r="AH1443" i="24"/>
  <c r="AH1376" i="24"/>
  <c r="AH1433" i="24"/>
  <c r="AH1360" i="24"/>
  <c r="AH1345" i="24"/>
  <c r="AH1402" i="24"/>
  <c r="AH1321" i="24"/>
  <c r="AH1377" i="24"/>
  <c r="AH1315" i="24"/>
  <c r="AH1311" i="24"/>
  <c r="AH1366" i="24"/>
  <c r="AH1297" i="24"/>
  <c r="AH1352" i="24"/>
  <c r="AH1293" i="24"/>
  <c r="AH1289" i="24"/>
  <c r="AH1344" i="24"/>
  <c r="AH1285" i="24"/>
  <c r="AH1340" i="24"/>
  <c r="AH1277" i="24"/>
  <c r="AH1332" i="24"/>
  <c r="AH1253" i="24"/>
  <c r="AH1213" i="24"/>
  <c r="AH1267" i="24"/>
  <c r="AH1198" i="24"/>
  <c r="AH1252" i="24"/>
  <c r="AH1193" i="24"/>
  <c r="AH1247" i="24"/>
  <c r="AH1164" i="24"/>
  <c r="AH1158" i="24"/>
  <c r="AH1212" i="24"/>
  <c r="AH1152" i="24"/>
  <c r="AH1146" i="24"/>
  <c r="AH1200" i="24"/>
  <c r="AH1135" i="24"/>
  <c r="AH1189" i="24"/>
  <c r="AH1124" i="24"/>
  <c r="AH1177" i="24"/>
  <c r="AH1117" i="24"/>
  <c r="AH1170" i="24"/>
  <c r="AH1093" i="24"/>
  <c r="AH1145" i="24"/>
  <c r="AH1085" i="24"/>
  <c r="AH1137" i="24"/>
  <c r="AH1070" i="24"/>
  <c r="AH1122" i="24"/>
  <c r="AH989" i="24"/>
  <c r="AH1032" i="24"/>
  <c r="AH981" i="24"/>
  <c r="AH1024" i="24"/>
  <c r="AH971" i="24"/>
  <c r="AH1014" i="24"/>
  <c r="AH965" i="24"/>
  <c r="AH1008" i="24"/>
  <c r="AH955" i="24"/>
  <c r="AH998" i="24"/>
  <c r="AH940" i="24"/>
  <c r="AH983" i="24"/>
  <c r="AH874" i="24"/>
  <c r="AH917" i="24"/>
  <c r="AH828" i="24"/>
  <c r="AH870" i="24"/>
  <c r="AH820" i="24"/>
  <c r="AH862" i="24"/>
  <c r="AH811" i="24"/>
  <c r="AH853" i="24"/>
  <c r="AH781" i="24"/>
  <c r="AH822" i="24"/>
  <c r="AH726" i="24"/>
  <c r="AH763" i="24"/>
  <c r="AH672" i="24"/>
  <c r="AH698" i="24"/>
  <c r="AH650" i="24"/>
  <c r="AH675" i="24"/>
  <c r="AH635" i="24"/>
  <c r="AH659" i="24"/>
  <c r="AH625" i="24"/>
  <c r="AH648" i="24"/>
  <c r="AH587" i="24"/>
  <c r="AH609" i="24"/>
  <c r="AH583" i="24"/>
  <c r="AH605" i="24"/>
  <c r="AH569" i="24"/>
  <c r="AH591" i="24"/>
  <c r="AH563" i="24"/>
  <c r="AH557" i="24"/>
  <c r="AH579" i="24"/>
  <c r="AH546" i="24"/>
  <c r="AH568" i="24"/>
  <c r="AH531" i="24"/>
  <c r="AH553" i="24"/>
  <c r="AH503" i="24"/>
  <c r="AH525" i="24"/>
  <c r="AH492" i="24"/>
  <c r="AH514" i="24"/>
  <c r="AH2391" i="24"/>
  <c r="AH2491" i="24"/>
  <c r="AH479" i="24"/>
  <c r="AH500" i="24"/>
  <c r="AH462" i="24"/>
  <c r="AH482" i="24"/>
  <c r="AH439" i="24"/>
  <c r="AH456" i="24"/>
  <c r="AH401" i="24"/>
  <c r="AH413" i="24"/>
  <c r="AH392" i="24"/>
  <c r="AH404" i="24"/>
  <c r="AH388" i="24"/>
  <c r="AH400" i="24"/>
  <c r="AH382" i="24"/>
  <c r="AH394" i="24"/>
  <c r="AH365" i="24"/>
  <c r="AH374" i="24"/>
  <c r="AH353" i="24"/>
  <c r="AH362" i="24"/>
  <c r="AH344" i="24"/>
  <c r="AH340" i="24"/>
  <c r="AH349" i="24"/>
  <c r="AH313" i="24"/>
  <c r="AH319" i="24"/>
  <c r="AH309" i="24"/>
  <c r="AH315" i="24"/>
  <c r="AH259" i="24"/>
  <c r="AH242" i="24"/>
  <c r="AH244" i="24"/>
  <c r="AH229" i="24"/>
  <c r="AH216" i="24"/>
  <c r="AH198" i="24"/>
  <c r="AH202" i="24"/>
  <c r="AH156" i="24"/>
  <c r="AH158" i="24"/>
  <c r="AH723" i="24"/>
  <c r="AH759" i="24"/>
  <c r="AH2362" i="24"/>
  <c r="AH2461" i="24"/>
  <c r="AH2358" i="24"/>
  <c r="AH2457" i="24"/>
  <c r="AH2354" i="24"/>
  <c r="AH2453" i="24"/>
  <c r="AH2260" i="24"/>
  <c r="AH2338" i="24"/>
  <c r="AH2254" i="24"/>
  <c r="AH2331" i="24"/>
  <c r="AH2249" i="24"/>
  <c r="AH2326" i="24"/>
  <c r="AH2242" i="24"/>
  <c r="AH2318" i="24"/>
  <c r="AH2229" i="24"/>
  <c r="AH2305" i="24"/>
  <c r="AH2213" i="24"/>
  <c r="AH2289" i="24"/>
  <c r="AH2204" i="24"/>
  <c r="AH2280" i="24"/>
  <c r="AH2144" i="24"/>
  <c r="AH2217" i="24"/>
  <c r="AH2137" i="24"/>
  <c r="AH2210" i="24"/>
  <c r="AH2132" i="24"/>
  <c r="AH2205" i="24"/>
  <c r="AH2107" i="24"/>
  <c r="AH2179" i="24"/>
  <c r="AH2103" i="24"/>
  <c r="AH2175" i="24"/>
  <c r="AH2095" i="24"/>
  <c r="AH2167" i="24"/>
  <c r="AH2086" i="24"/>
  <c r="AH2158" i="24"/>
  <c r="AH2078" i="24"/>
  <c r="AH2150" i="24"/>
  <c r="AH2069" i="24"/>
  <c r="AH2052" i="24"/>
  <c r="AH2124" i="24"/>
  <c r="AH2047" i="24"/>
  <c r="AH2119" i="24"/>
  <c r="AH2043" i="24"/>
  <c r="AH2115" i="24"/>
  <c r="AH2018" i="24"/>
  <c r="AH2090" i="24"/>
  <c r="AH1963" i="24"/>
  <c r="AH1959" i="24"/>
  <c r="AH2028" i="24"/>
  <c r="AH1955" i="24"/>
  <c r="AH2024" i="24"/>
  <c r="AH1912" i="24"/>
  <c r="AH1979" i="24"/>
  <c r="AH1902" i="24"/>
  <c r="AH1969" i="24"/>
  <c r="AH1876" i="24"/>
  <c r="AH1943" i="24"/>
  <c r="AH1865" i="24"/>
  <c r="AH1932" i="24"/>
  <c r="AH1817" i="24"/>
  <c r="AH1881" i="24"/>
  <c r="AH1813" i="24"/>
  <c r="AH1877" i="24"/>
  <c r="AH1800" i="24"/>
  <c r="AH1864" i="24"/>
  <c r="AH1794" i="24"/>
  <c r="AH1858" i="24"/>
  <c r="AH1789" i="24"/>
  <c r="AH1852" i="24"/>
  <c r="AH1782" i="24"/>
  <c r="AH1845" i="24"/>
  <c r="AH1778" i="24"/>
  <c r="AH1773" i="24"/>
  <c r="AH1836" i="24"/>
  <c r="AH1765" i="24"/>
  <c r="AH1828" i="24"/>
  <c r="AH1760" i="24"/>
  <c r="AH1823" i="24"/>
  <c r="AH1741" i="24"/>
  <c r="AH1804" i="24"/>
  <c r="AH1722" i="24"/>
  <c r="AH1784" i="24"/>
  <c r="AH1697" i="24"/>
  <c r="AH1759" i="24"/>
  <c r="AH1678" i="24"/>
  <c r="AH1737" i="24"/>
  <c r="AH1673" i="24"/>
  <c r="AH1732" i="24"/>
  <c r="AH1667" i="24"/>
  <c r="AH1726" i="24"/>
  <c r="AH1645" i="24"/>
  <c r="AH1636" i="24"/>
  <c r="AH1695" i="24"/>
  <c r="AH1600" i="24"/>
  <c r="AH1659" i="24"/>
  <c r="AH1590" i="24"/>
  <c r="AH1648" i="24"/>
  <c r="AH1584" i="24"/>
  <c r="AH1580" i="24"/>
  <c r="AH1638" i="24"/>
  <c r="AH1576" i="24"/>
  <c r="AH1634" i="24"/>
  <c r="AH1569" i="24"/>
  <c r="AH1627" i="24"/>
  <c r="AH1535" i="24"/>
  <c r="AH1516" i="24"/>
  <c r="AH1573" i="24"/>
  <c r="AH1512" i="24"/>
  <c r="AH1506" i="24"/>
  <c r="AH1563" i="24"/>
  <c r="AH1501" i="24"/>
  <c r="AH1558" i="24"/>
  <c r="AH1496" i="24"/>
  <c r="AH1553" i="24"/>
  <c r="AH1482" i="24"/>
  <c r="AH1539" i="24"/>
  <c r="AH1476" i="24"/>
  <c r="AH1470" i="24"/>
  <c r="AH1461" i="24"/>
  <c r="AH1518" i="24"/>
  <c r="AH1457" i="24"/>
  <c r="AH1448" i="24"/>
  <c r="AH1505" i="24"/>
  <c r="AH1432" i="24"/>
  <c r="AH1489" i="24"/>
  <c r="AH1415" i="24"/>
  <c r="AH1405" i="24"/>
  <c r="AH1462" i="24"/>
  <c r="AH1390" i="24"/>
  <c r="AH1384" i="24"/>
  <c r="AH1359" i="24"/>
  <c r="AH1348" i="24"/>
  <c r="AH1333" i="24"/>
  <c r="AH1326" i="24"/>
  <c r="AH1382" i="24"/>
  <c r="AH1314" i="24"/>
  <c r="AH1369" i="24"/>
  <c r="AH1309" i="24"/>
  <c r="AH1364" i="24"/>
  <c r="AH1301" i="24"/>
  <c r="AH1356" i="24"/>
  <c r="AH1296" i="24"/>
  <c r="AH1351" i="24"/>
  <c r="AH1288" i="24"/>
  <c r="AH1280" i="24"/>
  <c r="AH1335" i="24"/>
  <c r="AH1276" i="24"/>
  <c r="AH1244" i="24"/>
  <c r="AH1299" i="24"/>
  <c r="AH1240" i="24"/>
  <c r="AH1236" i="24"/>
  <c r="AH1229" i="24"/>
  <c r="AH1211" i="24"/>
  <c r="AH1265" i="24"/>
  <c r="AH1204" i="24"/>
  <c r="AH1197" i="24"/>
  <c r="AH1251" i="24"/>
  <c r="AH1187" i="24"/>
  <c r="AH1178" i="24"/>
  <c r="AH1232" i="24"/>
  <c r="AH1163" i="24"/>
  <c r="AH1217" i="24"/>
  <c r="AH1151" i="24"/>
  <c r="AH1205" i="24"/>
  <c r="AH1142" i="24"/>
  <c r="AH1196" i="24"/>
  <c r="AH1134" i="24"/>
  <c r="AH1188" i="24"/>
  <c r="AH1129" i="24"/>
  <c r="AH1115" i="24"/>
  <c r="AH1168" i="24"/>
  <c r="AH1109" i="24"/>
  <c r="AH1162" i="24"/>
  <c r="AH1091" i="24"/>
  <c r="AH1143" i="24"/>
  <c r="AH1069" i="24"/>
  <c r="AH1121" i="24"/>
  <c r="AH993" i="24"/>
  <c r="AH1036" i="24"/>
  <c r="AH986" i="24"/>
  <c r="AH1029" i="24"/>
  <c r="AH980" i="24"/>
  <c r="AH1023" i="24"/>
  <c r="AH969" i="24"/>
  <c r="AH1012" i="24"/>
  <c r="AH963" i="24"/>
  <c r="AH1006" i="24"/>
  <c r="AH933" i="24"/>
  <c r="AH976" i="24"/>
  <c r="AH927" i="24"/>
  <c r="AH970" i="24"/>
  <c r="AH887" i="24"/>
  <c r="AH930" i="24"/>
  <c r="AH878" i="24"/>
  <c r="AH921" i="24"/>
  <c r="AH873" i="24"/>
  <c r="AH916" i="24"/>
  <c r="AH839" i="24"/>
  <c r="AH882" i="24"/>
  <c r="AH827" i="24"/>
  <c r="AH869" i="24"/>
  <c r="AH819" i="24"/>
  <c r="AH861" i="24"/>
  <c r="AH810" i="24"/>
  <c r="AH852" i="24"/>
  <c r="AH795" i="24"/>
  <c r="AH837" i="24"/>
  <c r="AH777" i="24"/>
  <c r="AH818" i="24"/>
  <c r="AH668" i="24"/>
  <c r="AH693" i="24"/>
  <c r="AH645" i="24"/>
  <c r="AH670" i="24"/>
  <c r="AH633" i="24"/>
  <c r="AH657" i="24"/>
  <c r="AH616" i="24"/>
  <c r="AH639" i="24"/>
  <c r="AH586" i="24"/>
  <c r="AH608" i="24"/>
  <c r="AH582" i="24"/>
  <c r="AH604" i="24"/>
  <c r="AH562" i="24"/>
  <c r="AH556" i="24"/>
  <c r="AH578" i="24"/>
  <c r="AH502" i="24"/>
  <c r="AH524" i="24"/>
  <c r="AH490" i="24"/>
  <c r="AH512" i="24"/>
  <c r="AH474" i="24"/>
  <c r="AH494" i="24"/>
  <c r="AH458" i="24"/>
  <c r="AH475" i="24"/>
  <c r="AH405" i="24"/>
  <c r="AH417" i="24"/>
  <c r="AH387" i="24"/>
  <c r="AH399" i="24"/>
  <c r="AH352" i="24"/>
  <c r="AH361" i="24"/>
  <c r="AH312" i="24"/>
  <c r="AH318" i="24"/>
  <c r="AH308" i="24"/>
  <c r="AH314" i="24"/>
  <c r="AH293" i="24"/>
  <c r="AH299" i="24"/>
  <c r="AH264" i="24"/>
  <c r="AH249" i="24"/>
  <c r="AH233" i="24"/>
  <c r="AH235" i="24"/>
  <c r="AH228" i="24"/>
  <c r="AH230" i="24"/>
  <c r="AH197" i="24"/>
  <c r="AH201" i="24"/>
  <c r="AH188" i="24"/>
  <c r="AH192" i="24"/>
  <c r="AH178" i="24"/>
  <c r="AH181" i="24"/>
  <c r="AH167" i="24"/>
  <c r="AH170" i="24"/>
  <c r="AH2367" i="24"/>
  <c r="AH2466" i="24"/>
  <c r="AH2361" i="24"/>
  <c r="AH2460" i="24"/>
  <c r="AH2357" i="24"/>
  <c r="AH2456" i="24"/>
  <c r="AH2353" i="24"/>
  <c r="AH2452" i="24"/>
  <c r="AH2259" i="24"/>
  <c r="AH2337" i="24"/>
  <c r="AH2253" i="24"/>
  <c r="AH2330" i="24"/>
  <c r="AH2248" i="24"/>
  <c r="AH2325" i="24"/>
  <c r="AH2235" i="24"/>
  <c r="AH2311" i="24"/>
  <c r="AH2225" i="24"/>
  <c r="AH2301" i="24"/>
  <c r="AH2212" i="24"/>
  <c r="AH2288" i="24"/>
  <c r="AH2202" i="24"/>
  <c r="AH2278" i="24"/>
  <c r="AH2143" i="24"/>
  <c r="AH2216" i="24"/>
  <c r="AH2136" i="24"/>
  <c r="AH2209" i="24"/>
  <c r="AH2127" i="24"/>
  <c r="AH2200" i="24"/>
  <c r="AH2106" i="24"/>
  <c r="AH2178" i="24"/>
  <c r="AH2102" i="24"/>
  <c r="AH2174" i="24"/>
  <c r="AH2093" i="24"/>
  <c r="AH2165" i="24"/>
  <c r="AH2085" i="24"/>
  <c r="AH2157" i="24"/>
  <c r="AH2077" i="24"/>
  <c r="AH2149" i="24"/>
  <c r="AH2068" i="24"/>
  <c r="AH2140" i="24"/>
  <c r="AH2056" i="24"/>
  <c r="AH2128" i="24"/>
  <c r="AH2046" i="24"/>
  <c r="AH2118" i="24"/>
  <c r="AH2030" i="24"/>
  <c r="AH2017" i="24"/>
  <c r="AH2089" i="24"/>
  <c r="AH1986" i="24"/>
  <c r="AH2058" i="24"/>
  <c r="AH1962" i="24"/>
  <c r="AH2031" i="24"/>
  <c r="AH1958" i="24"/>
  <c r="AH2027" i="24"/>
  <c r="AH1954" i="24"/>
  <c r="AH2023" i="24"/>
  <c r="AH1911" i="24"/>
  <c r="AH1978" i="24"/>
  <c r="AH1899" i="24"/>
  <c r="AH1966" i="24"/>
  <c r="AH1882" i="24"/>
  <c r="AH1949" i="24"/>
  <c r="AH1874" i="24"/>
  <c r="AH1941" i="24"/>
  <c r="AH1816" i="24"/>
  <c r="AH1799" i="24"/>
  <c r="AH1863" i="24"/>
  <c r="AH1793" i="24"/>
  <c r="AH1857" i="24"/>
  <c r="AH1781" i="24"/>
  <c r="AH1844" i="24"/>
  <c r="AH1777" i="24"/>
  <c r="AH1840" i="24"/>
  <c r="AH1769" i="24"/>
  <c r="AH1832" i="24"/>
  <c r="AH1764" i="24"/>
  <c r="AH1827" i="24"/>
  <c r="AH1755" i="24"/>
  <c r="AH1818" i="24"/>
  <c r="AH1746" i="24"/>
  <c r="AH1809" i="24"/>
  <c r="AH1739" i="24"/>
  <c r="AH1802" i="24"/>
  <c r="AH1716" i="24"/>
  <c r="AH1677" i="24"/>
  <c r="AH1736" i="24"/>
  <c r="AH1670" i="24"/>
  <c r="AH1729" i="24"/>
  <c r="AH1666" i="24"/>
  <c r="AH1725" i="24"/>
  <c r="AH1644" i="24"/>
  <c r="AH1703" i="24"/>
  <c r="AH1612" i="24"/>
  <c r="AH1671" i="24"/>
  <c r="AH1604" i="24"/>
  <c r="AH1663" i="24"/>
  <c r="AH1588" i="24"/>
  <c r="AH1646" i="24"/>
  <c r="AH1583" i="24"/>
  <c r="AH1641" i="24"/>
  <c r="AH1579" i="24"/>
  <c r="AH1637" i="24"/>
  <c r="AH1575" i="24"/>
  <c r="AH1633" i="24"/>
  <c r="AH1568" i="24"/>
  <c r="AH1626" i="24"/>
  <c r="AH1549" i="24"/>
  <c r="AH1606" i="24"/>
  <c r="AH1515" i="24"/>
  <c r="AH1572" i="24"/>
  <c r="AH1510" i="24"/>
  <c r="AH1567" i="24"/>
  <c r="AH1500" i="24"/>
  <c r="AH1557" i="24"/>
  <c r="AH1495" i="24"/>
  <c r="AH1552" i="24"/>
  <c r="AH1480" i="24"/>
  <c r="AH1537" i="24"/>
  <c r="AH1460" i="24"/>
  <c r="AH1517" i="24"/>
  <c r="AH1452" i="24"/>
  <c r="AH1509" i="24"/>
  <c r="AH1441" i="24"/>
  <c r="AH1498" i="24"/>
  <c r="AH1436" i="24"/>
  <c r="AH1493" i="24"/>
  <c r="AH1395" i="24"/>
  <c r="AH1383" i="24"/>
  <c r="AH1440" i="24"/>
  <c r="AH1374" i="24"/>
  <c r="AH1431" i="24"/>
  <c r="AH1342" i="24"/>
  <c r="AH1399" i="24"/>
  <c r="AH1325" i="24"/>
  <c r="AH1381" i="24"/>
  <c r="AH1313" i="24"/>
  <c r="AH1368" i="24"/>
  <c r="AH1308" i="24"/>
  <c r="AH1363" i="24"/>
  <c r="AH1300" i="24"/>
  <c r="AH1355" i="24"/>
  <c r="AH1283" i="24"/>
  <c r="AH1338" i="24"/>
  <c r="AH1275" i="24"/>
  <c r="AH1330" i="24"/>
  <c r="AH1263" i="24"/>
  <c r="AH1239" i="24"/>
  <c r="AH1235" i="24"/>
  <c r="AH1228" i="24"/>
  <c r="AH1210" i="24"/>
  <c r="AH1264" i="24"/>
  <c r="AH1186" i="24"/>
  <c r="AH1139" i="24"/>
  <c r="AH1089" i="24"/>
  <c r="AH1141" i="24"/>
  <c r="AH1074" i="24"/>
  <c r="AH1126" i="24"/>
  <c r="AH997" i="24"/>
  <c r="AH1040" i="24"/>
  <c r="AH992" i="24"/>
  <c r="AH1035" i="24"/>
  <c r="AH985" i="24"/>
  <c r="AH1028" i="24"/>
  <c r="AH974" i="24"/>
  <c r="AH1017" i="24"/>
  <c r="AH968" i="24"/>
  <c r="AH1011" i="24"/>
  <c r="AH962" i="24"/>
  <c r="AH1005" i="24"/>
  <c r="AH932" i="24"/>
  <c r="AH975" i="24"/>
  <c r="AH926" i="24"/>
  <c r="AH910" i="24"/>
  <c r="AH953" i="24"/>
  <c r="AH886" i="24"/>
  <c r="AH929" i="24"/>
  <c r="AH876" i="24"/>
  <c r="AH919" i="24"/>
  <c r="AH858" i="24"/>
  <c r="AH901" i="24"/>
  <c r="AH824" i="24"/>
  <c r="AH866" i="24"/>
  <c r="AH814" i="24"/>
  <c r="AH856" i="24"/>
  <c r="AH806" i="24"/>
  <c r="AH848" i="24"/>
  <c r="AH767" i="24"/>
  <c r="AH807" i="24"/>
  <c r="P1140" i="24"/>
  <c r="P1200" i="24"/>
  <c r="P1023" i="24"/>
  <c r="U330" i="24"/>
  <c r="P964" i="24"/>
  <c r="P1012" i="24"/>
  <c r="P1627" i="24"/>
  <c r="P1489" i="24"/>
  <c r="P1377" i="24"/>
  <c r="P1217" i="24"/>
  <c r="P958" i="24"/>
  <c r="P1006" i="24"/>
  <c r="P801" i="24"/>
  <c r="P848" i="24"/>
  <c r="P987" i="24"/>
  <c r="P1035" i="24"/>
  <c r="P976" i="24"/>
  <c r="P1024" i="24"/>
  <c r="P868" i="24"/>
  <c r="U2398" i="24"/>
  <c r="I641" i="14"/>
  <c r="I692" i="14"/>
  <c r="P1763" i="24" s="1"/>
  <c r="I644" i="14"/>
  <c r="I708" i="14"/>
  <c r="I702" i="14"/>
  <c r="I586" i="14"/>
  <c r="P1534" i="24" s="1"/>
  <c r="I651" i="14"/>
  <c r="I652" i="14"/>
  <c r="I608" i="14"/>
  <c r="I756" i="14"/>
  <c r="P1936" i="24" s="1"/>
  <c r="I552" i="14"/>
  <c r="I467" i="14"/>
  <c r="I463" i="14"/>
  <c r="P1323" i="24" s="1"/>
  <c r="I459" i="14"/>
  <c r="I455" i="14"/>
  <c r="I535" i="14"/>
  <c r="I527" i="14"/>
  <c r="I694" i="14"/>
  <c r="I102" i="14"/>
  <c r="I812" i="14"/>
  <c r="P2109" i="24" s="1"/>
  <c r="I676" i="14"/>
  <c r="P1720" i="24" s="1"/>
  <c r="I800" i="14"/>
  <c r="I580" i="14"/>
  <c r="I564" i="14"/>
  <c r="I222" i="14"/>
  <c r="P577" i="24" s="1"/>
  <c r="I760" i="14"/>
  <c r="P1944" i="24" s="1"/>
  <c r="I700" i="14"/>
  <c r="I591" i="14"/>
  <c r="I471" i="14"/>
  <c r="P1337" i="24" s="1"/>
  <c r="I423" i="14"/>
  <c r="I395" i="14"/>
  <c r="I339" i="14"/>
  <c r="P1026" i="24" s="1"/>
  <c r="I335" i="14"/>
  <c r="P1020" i="24" s="1"/>
  <c r="I331" i="14"/>
  <c r="P1008" i="24" s="1"/>
  <c r="I327" i="14"/>
  <c r="P1002" i="24" s="1"/>
  <c r="I323" i="14"/>
  <c r="P1010" i="24" s="1"/>
  <c r="I303" i="14"/>
  <c r="P947" i="24" s="1"/>
  <c r="I639" i="14"/>
  <c r="I515" i="14"/>
  <c r="I411" i="14"/>
  <c r="I711" i="14"/>
  <c r="I647" i="14"/>
  <c r="I539" i="14"/>
  <c r="I483" i="14"/>
  <c r="I475" i="14"/>
  <c r="I443" i="14"/>
  <c r="P1231" i="24" s="1"/>
  <c r="I427" i="14"/>
  <c r="I415" i="14"/>
  <c r="P1248" i="24" s="1"/>
  <c r="I399" i="14"/>
  <c r="P1226" i="24" s="1"/>
  <c r="I347" i="14"/>
  <c r="I343" i="14"/>
  <c r="P1031" i="24" s="1"/>
  <c r="I307" i="14"/>
  <c r="I619" i="14"/>
  <c r="I595" i="14"/>
  <c r="I571" i="14"/>
  <c r="I511" i="14"/>
  <c r="I419" i="14"/>
  <c r="I403" i="14"/>
  <c r="P1228" i="24" s="1"/>
  <c r="I311" i="14"/>
  <c r="I295" i="14"/>
  <c r="P911" i="24" s="1"/>
  <c r="I291" i="14"/>
  <c r="P892" i="24" s="1"/>
  <c r="I753" i="14"/>
  <c r="P1927" i="24" s="1"/>
  <c r="I174" i="14"/>
  <c r="P409" i="24" s="1"/>
  <c r="I904" i="14"/>
  <c r="I792" i="14"/>
  <c r="I704" i="14"/>
  <c r="I696" i="14"/>
  <c r="I684" i="14"/>
  <c r="I636" i="14"/>
  <c r="I616" i="14"/>
  <c r="I488" i="14"/>
  <c r="I476" i="14"/>
  <c r="I440" i="14"/>
  <c r="I416" i="14"/>
  <c r="P1255" i="24" s="1"/>
  <c r="I412" i="14"/>
  <c r="I408" i="14"/>
  <c r="I404" i="14"/>
  <c r="P1168" i="24" s="1"/>
  <c r="I400" i="14"/>
  <c r="I396" i="14"/>
  <c r="I392" i="14"/>
  <c r="P1149" i="24" s="1"/>
  <c r="I376" i="14"/>
  <c r="I364" i="14"/>
  <c r="P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P1658" i="24" s="1"/>
  <c r="I648" i="14"/>
  <c r="I640" i="14"/>
  <c r="I632" i="14"/>
  <c r="I624" i="14"/>
  <c r="P1596" i="24" s="1"/>
  <c r="I604" i="14"/>
  <c r="I596" i="14"/>
  <c r="I572" i="14"/>
  <c r="I524" i="14"/>
  <c r="P1425" i="24" s="1"/>
  <c r="I516" i="14"/>
  <c r="I492" i="14"/>
  <c r="P1363" i="24" s="1"/>
  <c r="I480" i="14"/>
  <c r="I444" i="14"/>
  <c r="I432" i="14"/>
  <c r="P1270" i="24" s="1"/>
  <c r="I380" i="14"/>
  <c r="P1180" i="24" s="1"/>
  <c r="I368" i="14"/>
  <c r="P1167" i="24" s="1"/>
  <c r="I352" i="14"/>
  <c r="I312" i="14"/>
  <c r="P975" i="24" s="1"/>
  <c r="I308" i="14"/>
  <c r="P921" i="24" s="1"/>
  <c r="I304" i="14"/>
  <c r="P946" i="24" s="1"/>
  <c r="I300" i="14"/>
  <c r="I280" i="14"/>
  <c r="I230" i="14"/>
  <c r="P610" i="24" s="1"/>
  <c r="I154" i="14"/>
  <c r="I74" i="14"/>
  <c r="P152" i="24" s="1"/>
  <c r="P1103" i="24"/>
  <c r="I771" i="14"/>
  <c r="I739" i="14"/>
  <c r="P1319" i="24"/>
  <c r="P1215" i="24"/>
  <c r="P1124" i="24"/>
  <c r="P1108" i="24"/>
  <c r="I217" i="14"/>
  <c r="I827" i="14"/>
  <c r="I209" i="14"/>
  <c r="I153" i="14"/>
  <c r="I786" i="14"/>
  <c r="I723" i="14"/>
  <c r="I707" i="14"/>
  <c r="P1812" i="24" s="1"/>
  <c r="I627" i="14"/>
  <c r="I623" i="14"/>
  <c r="I603" i="14"/>
  <c r="P1562" i="24" s="1"/>
  <c r="I599" i="14"/>
  <c r="I594" i="14"/>
  <c r="I590" i="14"/>
  <c r="I582" i="14"/>
  <c r="I563" i="14"/>
  <c r="I559" i="14"/>
  <c r="I550" i="14"/>
  <c r="I538" i="14"/>
  <c r="I531" i="14"/>
  <c r="I519" i="14"/>
  <c r="I507" i="14"/>
  <c r="P1385" i="24" s="1"/>
  <c r="I503" i="14"/>
  <c r="I499" i="14"/>
  <c r="P1372" i="24" s="1"/>
  <c r="I495" i="14"/>
  <c r="P1373" i="24" s="1"/>
  <c r="I491" i="14"/>
  <c r="I487" i="14"/>
  <c r="I482" i="14"/>
  <c r="I478" i="14"/>
  <c r="I474" i="14"/>
  <c r="I447" i="14"/>
  <c r="I431" i="14"/>
  <c r="I426" i="14"/>
  <c r="P1261" i="24" s="1"/>
  <c r="I422" i="14"/>
  <c r="P1266" i="24" s="1"/>
  <c r="I371" i="14"/>
  <c r="P1112" i="24" s="1"/>
  <c r="I367" i="14"/>
  <c r="P1105" i="24" s="1"/>
  <c r="I363" i="14"/>
  <c r="P1152" i="24" s="1"/>
  <c r="I359" i="14"/>
  <c r="P1148" i="24" s="1"/>
  <c r="I355" i="14"/>
  <c r="P1082" i="24" s="1"/>
  <c r="I351" i="14"/>
  <c r="I315" i="14"/>
  <c r="I802" i="14"/>
  <c r="P2080" i="24" s="1"/>
  <c r="I719" i="14"/>
  <c r="P1826" i="24" s="1"/>
  <c r="I687" i="14"/>
  <c r="I671" i="14"/>
  <c r="I655" i="14"/>
  <c r="I626" i="14"/>
  <c r="I622" i="14"/>
  <c r="I615" i="14"/>
  <c r="I607" i="14"/>
  <c r="I602" i="14"/>
  <c r="I567" i="14"/>
  <c r="I562" i="14"/>
  <c r="I558" i="14"/>
  <c r="I506" i="14"/>
  <c r="I451" i="14"/>
  <c r="P1301" i="24" s="1"/>
  <c r="I435" i="14"/>
  <c r="I387" i="14"/>
  <c r="I383" i="14"/>
  <c r="P1190" i="24" s="1"/>
  <c r="I379" i="14"/>
  <c r="I375" i="14"/>
  <c r="I319" i="14"/>
  <c r="I287" i="14"/>
  <c r="P866" i="24" s="1"/>
  <c r="I283" i="14"/>
  <c r="I279" i="14"/>
  <c r="I275" i="14"/>
  <c r="I271" i="14"/>
  <c r="I267" i="14"/>
  <c r="I133" i="14"/>
  <c r="P290" i="24" s="1"/>
  <c r="I889" i="14"/>
  <c r="I725" i="14"/>
  <c r="I817" i="14"/>
  <c r="I717" i="14"/>
  <c r="I69" i="14"/>
  <c r="P153" i="24" s="1"/>
  <c r="I855" i="14"/>
  <c r="I807" i="14"/>
  <c r="I715" i="14"/>
  <c r="P1825" i="24" s="1"/>
  <c r="I691" i="14"/>
  <c r="I679" i="14"/>
  <c r="I770" i="14"/>
  <c r="I837" i="14"/>
  <c r="P2150" i="24" s="1"/>
  <c r="I250" i="14"/>
  <c r="I214" i="14"/>
  <c r="I166" i="14"/>
  <c r="I110" i="14"/>
  <c r="I82" i="14"/>
  <c r="I804" i="14"/>
  <c r="P2089" i="24" s="1"/>
  <c r="I788" i="14"/>
  <c r="I748" i="14"/>
  <c r="P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P1481" i="24" s="1"/>
  <c r="I28" i="14"/>
  <c r="I172" i="14"/>
  <c r="I136" i="14"/>
  <c r="P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P1854" i="24" s="1"/>
  <c r="I726" i="14"/>
  <c r="I718" i="14"/>
  <c r="I710" i="14"/>
  <c r="P1821" i="24" s="1"/>
  <c r="I686" i="14"/>
  <c r="I666" i="14"/>
  <c r="I578" i="14"/>
  <c r="I813" i="14"/>
  <c r="I665" i="14"/>
  <c r="P1688" i="24" s="1"/>
  <c r="I653" i="14"/>
  <c r="I633" i="14"/>
  <c r="I617" i="14"/>
  <c r="I7" i="14"/>
  <c r="P12" i="24" s="1"/>
  <c r="I745" i="14"/>
  <c r="I737" i="14"/>
  <c r="P1853" i="24" s="1"/>
  <c r="I693" i="14"/>
  <c r="I689" i="14"/>
  <c r="I685" i="14"/>
  <c r="I681" i="14"/>
  <c r="I673" i="14"/>
  <c r="P1710" i="24" s="1"/>
  <c r="I657" i="14"/>
  <c r="P1665" i="24" s="1"/>
  <c r="I609" i="14"/>
  <c r="I585" i="14"/>
  <c r="I573" i="14"/>
  <c r="I553" i="14"/>
  <c r="I541" i="14"/>
  <c r="I537" i="14"/>
  <c r="I533" i="14"/>
  <c r="I247" i="14"/>
  <c r="P652" i="24" s="1"/>
  <c r="I215" i="14"/>
  <c r="I190" i="14"/>
  <c r="P494" i="24" s="1"/>
  <c r="I170" i="14"/>
  <c r="I139" i="14"/>
  <c r="P325" i="24" s="1"/>
  <c r="I126" i="14"/>
  <c r="P275" i="24" s="1"/>
  <c r="I94" i="14"/>
  <c r="I70" i="14"/>
  <c r="I14" i="14"/>
  <c r="I816" i="14"/>
  <c r="P2037" i="24" s="1"/>
  <c r="I796" i="14"/>
  <c r="I784" i="14"/>
  <c r="I772" i="14"/>
  <c r="I764" i="14"/>
  <c r="I741" i="14"/>
  <c r="P1859" i="24" s="1"/>
  <c r="I729" i="14"/>
  <c r="I721" i="14"/>
  <c r="I677" i="14"/>
  <c r="P1721" i="24" s="1"/>
  <c r="I669" i="14"/>
  <c r="I645" i="14"/>
  <c r="I111" i="14"/>
  <c r="I161" i="14"/>
  <c r="I145" i="14"/>
  <c r="I93" i="14"/>
  <c r="P206" i="24" s="1"/>
  <c r="I77" i="14"/>
  <c r="I21" i="14"/>
  <c r="I891" i="14"/>
  <c r="I871" i="14"/>
  <c r="P2283" i="24" s="1"/>
  <c r="I851" i="14"/>
  <c r="I835" i="14"/>
  <c r="I815" i="14"/>
  <c r="P2112" i="24" s="1"/>
  <c r="U2112" i="24" s="1"/>
  <c r="I799" i="14"/>
  <c r="I783" i="14"/>
  <c r="P2026" i="24" s="1"/>
  <c r="I775" i="14"/>
  <c r="I763" i="14"/>
  <c r="I743" i="14"/>
  <c r="I727" i="14"/>
  <c r="P1849" i="24" s="1"/>
  <c r="I5" i="14"/>
  <c r="I225" i="14"/>
  <c r="P593" i="24" s="1"/>
  <c r="I197" i="14"/>
  <c r="I157" i="14"/>
  <c r="I53" i="14"/>
  <c r="I867" i="14"/>
  <c r="P2279" i="24" s="1"/>
  <c r="I819" i="14"/>
  <c r="I787" i="14"/>
  <c r="I767" i="14"/>
  <c r="I213" i="14"/>
  <c r="P555" i="24" s="1"/>
  <c r="I97" i="14"/>
  <c r="I85" i="14"/>
  <c r="I37" i="14"/>
  <c r="I883" i="14"/>
  <c r="P2320" i="24" s="1"/>
  <c r="I863" i="14"/>
  <c r="I843" i="14"/>
  <c r="I831" i="14"/>
  <c r="P2145" i="24" s="1"/>
  <c r="I795" i="14"/>
  <c r="I779" i="14"/>
  <c r="I759" i="14"/>
  <c r="P1942" i="24" s="1"/>
  <c r="I735" i="14"/>
  <c r="I699" i="14"/>
  <c r="P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P1364" i="24" s="1"/>
  <c r="I259" i="14"/>
  <c r="P756" i="24" s="1"/>
  <c r="I235" i="14"/>
  <c r="P609" i="24" s="1"/>
  <c r="I159" i="14"/>
  <c r="P374" i="24" s="1"/>
  <c r="I147" i="14"/>
  <c r="I99" i="14"/>
  <c r="P214" i="24" s="1"/>
  <c r="I91" i="14"/>
  <c r="I71" i="14"/>
  <c r="I55" i="14"/>
  <c r="I35" i="14"/>
  <c r="I19" i="14"/>
  <c r="I885" i="14"/>
  <c r="P2322" i="24" s="1"/>
  <c r="I861" i="14"/>
  <c r="P2210" i="24" s="1"/>
  <c r="I199" i="14"/>
  <c r="I219" i="14"/>
  <c r="P572" i="24" s="1"/>
  <c r="I183" i="14"/>
  <c r="I167" i="14"/>
  <c r="I123" i="14"/>
  <c r="P270" i="24" s="1"/>
  <c r="I107" i="14"/>
  <c r="P227" i="24" s="1"/>
  <c r="I15" i="14"/>
  <c r="I901" i="14"/>
  <c r="I869" i="14"/>
  <c r="I255" i="14"/>
  <c r="I845" i="14"/>
  <c r="P2167" i="24" s="1"/>
  <c r="I825" i="14"/>
  <c r="I227" i="14"/>
  <c r="I191" i="14"/>
  <c r="I143" i="14"/>
  <c r="P319" i="24" s="1"/>
  <c r="I131" i="14"/>
  <c r="P292" i="24" s="1"/>
  <c r="I115" i="14"/>
  <c r="P244" i="24" s="1"/>
  <c r="I87" i="14"/>
  <c r="I75" i="14"/>
  <c r="P158" i="24" s="1"/>
  <c r="I47" i="14"/>
  <c r="I27" i="14"/>
  <c r="P57" i="24" s="1"/>
  <c r="I877" i="14"/>
  <c r="P2305" i="24" s="1"/>
  <c r="I853" i="14"/>
  <c r="I833" i="14"/>
  <c r="I252" i="14"/>
  <c r="I108" i="14"/>
  <c r="I886" i="14"/>
  <c r="I798" i="14"/>
  <c r="I790" i="14"/>
  <c r="I221" i="14"/>
  <c r="I149" i="14"/>
  <c r="I89" i="14"/>
  <c r="P185" i="24" s="1"/>
  <c r="I81" i="14"/>
  <c r="I73" i="14"/>
  <c r="I65" i="14"/>
  <c r="I49" i="14"/>
  <c r="P98" i="24" s="1"/>
  <c r="I33" i="14"/>
  <c r="I887" i="14"/>
  <c r="I879" i="14"/>
  <c r="I859" i="14"/>
  <c r="P2208" i="24" s="1"/>
  <c r="I847" i="14"/>
  <c r="I839" i="14"/>
  <c r="I823" i="14"/>
  <c r="I811" i="14"/>
  <c r="I803" i="14"/>
  <c r="P2002" i="24" s="1"/>
  <c r="I791" i="14"/>
  <c r="I238" i="14"/>
  <c r="P632" i="24" s="1"/>
  <c r="I218" i="14"/>
  <c r="I158" i="14"/>
  <c r="P361" i="24" s="1"/>
  <c r="I150" i="14"/>
  <c r="I122" i="14"/>
  <c r="P255" i="24" s="1"/>
  <c r="I86" i="14"/>
  <c r="P181" i="24" s="1"/>
  <c r="I78" i="14"/>
  <c r="I66" i="14"/>
  <c r="P144" i="24" s="1"/>
  <c r="I10" i="14"/>
  <c r="P17" i="24" s="1"/>
  <c r="I900" i="14"/>
  <c r="I808" i="14"/>
  <c r="P2108" i="24" s="1"/>
  <c r="I780" i="14"/>
  <c r="I768" i="14"/>
  <c r="P1972" i="24" s="1"/>
  <c r="I744" i="14"/>
  <c r="P1803" i="24" s="1"/>
  <c r="I740" i="14"/>
  <c r="I736" i="14"/>
  <c r="P1786" i="24" s="1"/>
  <c r="I712" i="14"/>
  <c r="I672" i="14"/>
  <c r="P1703" i="24" s="1"/>
  <c r="P1571" i="24"/>
  <c r="I208" i="14"/>
  <c r="I192" i="14"/>
  <c r="I144" i="14"/>
  <c r="I794" i="14"/>
  <c r="P1983" i="24" s="1"/>
  <c r="I778" i="14"/>
  <c r="P1995" i="24" s="1"/>
  <c r="I762" i="14"/>
  <c r="I754" i="14"/>
  <c r="I698" i="14"/>
  <c r="P1724" i="24" s="1"/>
  <c r="I670" i="14"/>
  <c r="I634" i="14"/>
  <c r="I243" i="14"/>
  <c r="P641" i="24" s="1"/>
  <c r="I231" i="14"/>
  <c r="P598" i="24" s="1"/>
  <c r="I223" i="14"/>
  <c r="I207" i="14"/>
  <c r="I179" i="14"/>
  <c r="I171" i="14"/>
  <c r="I163" i="14"/>
  <c r="P376" i="24" s="1"/>
  <c r="I151" i="14"/>
  <c r="P359" i="24" s="1"/>
  <c r="I103" i="14"/>
  <c r="I95" i="14"/>
  <c r="I79" i="14"/>
  <c r="P169" i="24" s="1"/>
  <c r="I63" i="14"/>
  <c r="I43" i="14"/>
  <c r="P91" i="24" s="1"/>
  <c r="I23" i="14"/>
  <c r="P38" i="24" s="1"/>
  <c r="I905" i="14"/>
  <c r="I897" i="14"/>
  <c r="I881" i="14"/>
  <c r="I873" i="14"/>
  <c r="P2285" i="24" s="1"/>
  <c r="I865" i="14"/>
  <c r="I857" i="14"/>
  <c r="I849" i="14"/>
  <c r="P2170" i="24" s="1"/>
  <c r="I829" i="14"/>
  <c r="I757" i="14"/>
  <c r="P1943" i="24" s="1"/>
  <c r="I713" i="14"/>
  <c r="P1823" i="24" s="1"/>
  <c r="I709" i="14"/>
  <c r="P1820" i="24" s="1"/>
  <c r="I705" i="14"/>
  <c r="I701" i="14"/>
  <c r="I697" i="14"/>
  <c r="P1784" i="24" s="1"/>
  <c r="I265" i="14"/>
  <c r="P752" i="24" s="1"/>
  <c r="I251" i="14"/>
  <c r="I239" i="14"/>
  <c r="I211" i="14"/>
  <c r="I203" i="14"/>
  <c r="P500" i="24" s="1"/>
  <c r="I195" i="14"/>
  <c r="P2487" i="24" s="1"/>
  <c r="I187" i="14"/>
  <c r="I175" i="14"/>
  <c r="I155" i="14"/>
  <c r="P368" i="24" s="1"/>
  <c r="I135" i="14"/>
  <c r="I127" i="14"/>
  <c r="P276" i="24" s="1"/>
  <c r="I119" i="14"/>
  <c r="P248" i="24" s="1"/>
  <c r="I83" i="14"/>
  <c r="I67" i="14"/>
  <c r="I59" i="14"/>
  <c r="I51" i="14"/>
  <c r="P114" i="24" s="1"/>
  <c r="I39" i="14"/>
  <c r="P85" i="24" s="1"/>
  <c r="I31" i="14"/>
  <c r="I11" i="14"/>
  <c r="P18" i="24" s="1"/>
  <c r="I893" i="14"/>
  <c r="I841" i="14"/>
  <c r="I821" i="14"/>
  <c r="I809" i="14"/>
  <c r="I805" i="14"/>
  <c r="P2090" i="24" s="1"/>
  <c r="I801" i="14"/>
  <c r="P2073" i="24" s="1"/>
  <c r="I797" i="14"/>
  <c r="P1990" i="24" s="1"/>
  <c r="I793" i="14"/>
  <c r="P1981" i="24" s="1"/>
  <c r="I789" i="14"/>
  <c r="I785" i="14"/>
  <c r="P2028" i="24" s="1"/>
  <c r="I781" i="14"/>
  <c r="I777" i="14"/>
  <c r="P2003" i="24" s="1"/>
  <c r="I773" i="14"/>
  <c r="I769" i="14"/>
  <c r="P1964" i="24" s="1"/>
  <c r="I765" i="14"/>
  <c r="I761" i="14"/>
  <c r="I749" i="14"/>
  <c r="I176" i="14"/>
  <c r="P411" i="24" s="1"/>
  <c r="I112" i="14"/>
  <c r="P236" i="24" s="1"/>
  <c r="I48" i="14"/>
  <c r="I40" i="14"/>
  <c r="P86" i="24" s="1"/>
  <c r="I906" i="14"/>
  <c r="P2470" i="24" s="1"/>
  <c r="I862" i="14"/>
  <c r="P2220" i="24" s="1"/>
  <c r="I850" i="14"/>
  <c r="I838" i="14"/>
  <c r="P2151" i="24" s="1"/>
  <c r="I260" i="14"/>
  <c r="I244" i="14"/>
  <c r="I204" i="14"/>
  <c r="P533" i="24" s="1"/>
  <c r="I60" i="14"/>
  <c r="I32" i="14"/>
  <c r="I24" i="14"/>
  <c r="I16" i="14"/>
  <c r="I878" i="14"/>
  <c r="P2303" i="24" s="1"/>
  <c r="I866" i="14"/>
  <c r="P2265" i="24" s="1"/>
  <c r="I854" i="14"/>
  <c r="I228" i="14"/>
  <c r="I164" i="14"/>
  <c r="I140" i="14"/>
  <c r="I100" i="14"/>
  <c r="P222" i="24" s="1"/>
  <c r="I248" i="14"/>
  <c r="I240" i="14"/>
  <c r="I232" i="14"/>
  <c r="I188" i="14"/>
  <c r="I180" i="14"/>
  <c r="P420" i="24" s="1"/>
  <c r="I168" i="14"/>
  <c r="I124" i="14"/>
  <c r="P272" i="24" s="1"/>
  <c r="I116" i="14"/>
  <c r="I104" i="14"/>
  <c r="I44" i="14"/>
  <c r="I8" i="14"/>
  <c r="P15" i="24" s="1"/>
  <c r="I894" i="14"/>
  <c r="P2339" i="24" s="1"/>
  <c r="I882" i="14"/>
  <c r="P2315" i="24" s="1"/>
  <c r="I870" i="14"/>
  <c r="P2282" i="24" s="1"/>
  <c r="I830" i="14"/>
  <c r="P2138" i="24" s="1"/>
  <c r="I818" i="14"/>
  <c r="P2121" i="24" s="1"/>
  <c r="I814" i="14"/>
  <c r="I4" i="14"/>
  <c r="P8" i="24" s="1"/>
  <c r="I256" i="14"/>
  <c r="P722" i="24" s="1"/>
  <c r="I236" i="14"/>
  <c r="I224" i="14"/>
  <c r="P592" i="24" s="1"/>
  <c r="I220" i="14"/>
  <c r="I216" i="14"/>
  <c r="P570" i="24" s="1"/>
  <c r="I212" i="14"/>
  <c r="I201" i="14"/>
  <c r="P511" i="24" s="1"/>
  <c r="I196" i="14"/>
  <c r="I184" i="14"/>
  <c r="I177" i="14"/>
  <c r="I173" i="14"/>
  <c r="I169" i="14"/>
  <c r="I165" i="14"/>
  <c r="P380" i="24" s="1"/>
  <c r="I160" i="14"/>
  <c r="I156" i="14"/>
  <c r="P364" i="24" s="1"/>
  <c r="I152" i="14"/>
  <c r="I148" i="14"/>
  <c r="I137" i="14"/>
  <c r="I132" i="14"/>
  <c r="P285" i="24" s="1"/>
  <c r="I120" i="14"/>
  <c r="P253" i="24" s="1"/>
  <c r="I113" i="14"/>
  <c r="P241" i="24" s="1"/>
  <c r="I109" i="14"/>
  <c r="P234" i="24" s="1"/>
  <c r="I105" i="14"/>
  <c r="I101" i="14"/>
  <c r="I96" i="14"/>
  <c r="P203" i="24" s="1"/>
  <c r="I92" i="14"/>
  <c r="P194" i="24" s="1"/>
  <c r="I88" i="14"/>
  <c r="I84" i="14"/>
  <c r="I80" i="14"/>
  <c r="P184" i="24" s="1"/>
  <c r="I76" i="14"/>
  <c r="P162" i="24" s="1"/>
  <c r="I72" i="14"/>
  <c r="P160" i="24" s="1"/>
  <c r="I68" i="14"/>
  <c r="I57" i="14"/>
  <c r="I52" i="14"/>
  <c r="P102" i="24" s="1"/>
  <c r="I41" i="14"/>
  <c r="I36" i="14"/>
  <c r="P74" i="24" s="1"/>
  <c r="I25" i="14"/>
  <c r="I12" i="14"/>
  <c r="I902" i="14"/>
  <c r="I895" i="14"/>
  <c r="P2447" i="24" s="1"/>
  <c r="I890" i="14"/>
  <c r="I874" i="14"/>
  <c r="I858" i="14"/>
  <c r="I842" i="14"/>
  <c r="I826" i="14"/>
  <c r="I722" i="14"/>
  <c r="I654" i="14"/>
  <c r="I650" i="14"/>
  <c r="I646" i="14"/>
  <c r="P1574" i="24" s="1"/>
  <c r="I642" i="14"/>
  <c r="I618" i="14"/>
  <c r="P1519" i="24" s="1"/>
  <c r="I614" i="14"/>
  <c r="I610" i="14"/>
  <c r="P1558" i="24" s="1"/>
  <c r="I570" i="14"/>
  <c r="P1442" i="24" s="1"/>
  <c r="I530" i="14"/>
  <c r="P1443" i="24" s="1"/>
  <c r="I526" i="14"/>
  <c r="I522" i="14"/>
  <c r="I518" i="14"/>
  <c r="I514" i="14"/>
  <c r="P1402" i="24" s="1"/>
  <c r="I510" i="14"/>
  <c r="I450" i="14"/>
  <c r="I446" i="14"/>
  <c r="P1302" i="24" s="1"/>
  <c r="I442" i="14"/>
  <c r="I438" i="14"/>
  <c r="P1278" i="24" s="1"/>
  <c r="I434" i="14"/>
  <c r="P1279" i="24" s="1"/>
  <c r="I261" i="14"/>
  <c r="I205" i="14"/>
  <c r="I141" i="14"/>
  <c r="I61" i="14"/>
  <c r="P123" i="24" s="1"/>
  <c r="I45" i="14"/>
  <c r="I29" i="14"/>
  <c r="P1569" i="24"/>
  <c r="P1283" i="24"/>
  <c r="P927" i="24"/>
  <c r="P1287" i="24"/>
  <c r="P1211" i="24"/>
  <c r="P1432" i="24"/>
  <c r="P1409" i="24"/>
  <c r="P1291" i="24"/>
  <c r="P1593" i="24"/>
  <c r="P1434" i="24"/>
  <c r="P1315" i="24"/>
  <c r="P814" i="24"/>
  <c r="U774" i="24"/>
  <c r="I6" i="14"/>
  <c r="P11" i="24" s="1"/>
  <c r="I254" i="14"/>
  <c r="I18" i="14"/>
  <c r="I896" i="14"/>
  <c r="I892" i="14"/>
  <c r="P2337" i="24" s="1"/>
  <c r="I888" i="14"/>
  <c r="I884" i="14"/>
  <c r="P2321" i="24" s="1"/>
  <c r="I880" i="14"/>
  <c r="I876" i="14"/>
  <c r="P2301" i="24" s="1"/>
  <c r="I872" i="14"/>
  <c r="I868" i="14"/>
  <c r="I864" i="14"/>
  <c r="I860" i="14"/>
  <c r="P2209" i="24" s="1"/>
  <c r="I856" i="14"/>
  <c r="P2195" i="24" s="1"/>
  <c r="I852" i="14"/>
  <c r="I848" i="14"/>
  <c r="I844" i="14"/>
  <c r="I840" i="14"/>
  <c r="I836" i="14"/>
  <c r="I832" i="14"/>
  <c r="P2146" i="24" s="1"/>
  <c r="I828" i="14"/>
  <c r="I824" i="14"/>
  <c r="I752" i="14"/>
  <c r="P1910" i="24" s="1"/>
  <c r="I728" i="14"/>
  <c r="P1844" i="24" s="1"/>
  <c r="I724" i="14"/>
  <c r="I720" i="14"/>
  <c r="I716" i="14"/>
  <c r="P1827" i="24" s="1"/>
  <c r="P1488" i="24"/>
  <c r="P1410" i="24"/>
  <c r="P1311" i="24"/>
  <c r="P1246" i="24"/>
  <c r="I1180" i="18"/>
  <c r="D2131" i="24" s="1"/>
  <c r="V2053" i="24"/>
  <c r="I1164" i="18"/>
  <c r="V2019" i="24"/>
  <c r="I1148" i="18"/>
  <c r="V1996" i="24"/>
  <c r="I1132" i="18"/>
  <c r="V1961" i="24"/>
  <c r="I1116" i="18"/>
  <c r="V1932" i="24"/>
  <c r="I1100" i="18"/>
  <c r="D1970" i="24" s="1"/>
  <c r="V1903" i="24"/>
  <c r="I1084" i="18"/>
  <c r="V1880" i="24"/>
  <c r="I1068" i="18"/>
  <c r="V1845" i="24"/>
  <c r="I1048" i="18"/>
  <c r="V1808" i="24"/>
  <c r="I1032" i="18"/>
  <c r="V1790" i="24"/>
  <c r="I1016" i="18"/>
  <c r="V1769" i="24"/>
  <c r="I1000" i="18"/>
  <c r="V1746" i="24"/>
  <c r="I988" i="18"/>
  <c r="V1731" i="24"/>
  <c r="I972" i="18"/>
  <c r="V1704" i="24"/>
  <c r="I960" i="18"/>
  <c r="V1676" i="24"/>
  <c r="I940" i="18"/>
  <c r="V1649" i="24"/>
  <c r="I924" i="18"/>
  <c r="V1632" i="24"/>
  <c r="I908" i="18"/>
  <c r="V1612" i="24"/>
  <c r="I892" i="18"/>
  <c r="V1588" i="24"/>
  <c r="I880" i="18"/>
  <c r="V1576" i="24"/>
  <c r="I864" i="18"/>
  <c r="V1546" i="24"/>
  <c r="I848" i="18"/>
  <c r="V1517" i="24"/>
  <c r="I833" i="18"/>
  <c r="V1499" i="24"/>
  <c r="I363" i="18"/>
  <c r="V2368" i="24"/>
  <c r="I1291" i="18"/>
  <c r="V2355" i="24"/>
  <c r="I1287" i="18"/>
  <c r="D2434" i="24" s="1"/>
  <c r="U2434" i="24" s="1"/>
  <c r="V2343" i="24"/>
  <c r="I1275" i="18"/>
  <c r="D2336" i="24" s="1"/>
  <c r="V2253" i="24"/>
  <c r="I1263" i="18"/>
  <c r="D2309" i="24" s="1"/>
  <c r="V2237" i="24"/>
  <c r="I1251" i="18"/>
  <c r="V2218" i="24"/>
  <c r="I1239" i="18"/>
  <c r="V2202" i="24"/>
  <c r="I370" i="18"/>
  <c r="V2403" i="24"/>
  <c r="I1302" i="18"/>
  <c r="D2472" i="24" s="1"/>
  <c r="V2367" i="24"/>
  <c r="I1294" i="18"/>
  <c r="V2358" i="24"/>
  <c r="I1286" i="18"/>
  <c r="D2433" i="24" s="1"/>
  <c r="U2433" i="24" s="1"/>
  <c r="V2342" i="24"/>
  <c r="I1278" i="18"/>
  <c r="V2257" i="24"/>
  <c r="I1270" i="18"/>
  <c r="V2246" i="24"/>
  <c r="I1262" i="18"/>
  <c r="D2312" i="24" s="1"/>
  <c r="V2236" i="24"/>
  <c r="I1258" i="18"/>
  <c r="V2230" i="24"/>
  <c r="I1250" i="18"/>
  <c r="V2217" i="24"/>
  <c r="I1242" i="18"/>
  <c r="V2209" i="24"/>
  <c r="I1234" i="18"/>
  <c r="V2163" i="24"/>
  <c r="I1226" i="18"/>
  <c r="V2140" i="24"/>
  <c r="I1218" i="18"/>
  <c r="D2197" i="24" s="1"/>
  <c r="V2129" i="24"/>
  <c r="I1210" i="18"/>
  <c r="D2185" i="24" s="1"/>
  <c r="V2107" i="24"/>
  <c r="I1202" i="18"/>
  <c r="D2165" i="24" s="1"/>
  <c r="V2098" i="24"/>
  <c r="I1194" i="18"/>
  <c r="V2079" i="24"/>
  <c r="I1186" i="18"/>
  <c r="V2063" i="24"/>
  <c r="I1178" i="18"/>
  <c r="V2048" i="24"/>
  <c r="I1166" i="18"/>
  <c r="V2029" i="24"/>
  <c r="I1158" i="18"/>
  <c r="V2008" i="24"/>
  <c r="I1154" i="18"/>
  <c r="V2002" i="24"/>
  <c r="I1146" i="18"/>
  <c r="V1992" i="24"/>
  <c r="I1138" i="18"/>
  <c r="D2047" i="24" s="1"/>
  <c r="V1972" i="24"/>
  <c r="I1130" i="18"/>
  <c r="D2034" i="24" s="1"/>
  <c r="V1959" i="24"/>
  <c r="I1122" i="18"/>
  <c r="D2011" i="24" s="1"/>
  <c r="V1947" i="24"/>
  <c r="I1110" i="18"/>
  <c r="V1921" i="24"/>
  <c r="I1102" i="18"/>
  <c r="V1905" i="24"/>
  <c r="I1094" i="18"/>
  <c r="V1893" i="24"/>
  <c r="I1086" i="18"/>
  <c r="D1944" i="24" s="1"/>
  <c r="V1882" i="24"/>
  <c r="I1078" i="18"/>
  <c r="V1868" i="24"/>
  <c r="I1070" i="18"/>
  <c r="V1849" i="24"/>
  <c r="I1062" i="18"/>
  <c r="V1834" i="24"/>
  <c r="I1054" i="18"/>
  <c r="V1815" i="24"/>
  <c r="I1046" i="18"/>
  <c r="V1806" i="24"/>
  <c r="I1038" i="18"/>
  <c r="V1797" i="24"/>
  <c r="I1030" i="18"/>
  <c r="V1788" i="24"/>
  <c r="I1022" i="18"/>
  <c r="V1778" i="24"/>
  <c r="I1014" i="18"/>
  <c r="V1765" i="24"/>
  <c r="I1006" i="18"/>
  <c r="V1752" i="24"/>
  <c r="I998" i="18"/>
  <c r="V1743" i="24"/>
  <c r="I990" i="18"/>
  <c r="V1733" i="24"/>
  <c r="I982" i="18"/>
  <c r="V1721" i="24"/>
  <c r="I974" i="18"/>
  <c r="D1763" i="24" s="1"/>
  <c r="V1706" i="24"/>
  <c r="I966" i="18"/>
  <c r="V1686" i="24"/>
  <c r="I958" i="18"/>
  <c r="V1674" i="24"/>
  <c r="I950" i="18"/>
  <c r="V1666" i="24"/>
  <c r="I942" i="18"/>
  <c r="V1653" i="24"/>
  <c r="I934" i="18"/>
  <c r="V1642" i="24"/>
  <c r="I926" i="18"/>
  <c r="V1634" i="24"/>
  <c r="I918" i="18"/>
  <c r="V1625" i="24"/>
  <c r="I910" i="18"/>
  <c r="V1617" i="24"/>
  <c r="I902" i="18"/>
  <c r="V1602" i="24"/>
  <c r="I894" i="18"/>
  <c r="V1590" i="24"/>
  <c r="I886" i="18"/>
  <c r="D1582" i="24" s="1"/>
  <c r="V1582" i="24"/>
  <c r="I878" i="18"/>
  <c r="V1571" i="24"/>
  <c r="I870" i="18"/>
  <c r="V1559" i="24"/>
  <c r="I862" i="18"/>
  <c r="V1544" i="24"/>
  <c r="I854" i="18"/>
  <c r="V1533" i="24"/>
  <c r="I846" i="18"/>
  <c r="V1515" i="24"/>
  <c r="I839" i="18"/>
  <c r="V1505" i="24"/>
  <c r="I831" i="18"/>
  <c r="V1497" i="24"/>
  <c r="I823" i="18"/>
  <c r="V1489" i="24"/>
  <c r="I815" i="18"/>
  <c r="V1478" i="24"/>
  <c r="I807" i="18"/>
  <c r="V1469" i="24"/>
  <c r="I799" i="18"/>
  <c r="V1459" i="24"/>
  <c r="I791" i="18"/>
  <c r="V1451" i="24"/>
  <c r="I783" i="18"/>
  <c r="V1441" i="24"/>
  <c r="I775" i="18"/>
  <c r="V1431" i="24"/>
  <c r="I767" i="18"/>
  <c r="V1421" i="24"/>
  <c r="I759" i="18"/>
  <c r="V1412" i="24"/>
  <c r="I751" i="18"/>
  <c r="V1403" i="24"/>
  <c r="I743" i="18"/>
  <c r="V1391" i="24"/>
  <c r="I735" i="18"/>
  <c r="V1382" i="24"/>
  <c r="I727" i="18"/>
  <c r="V1373" i="24"/>
  <c r="I719" i="18"/>
  <c r="V1358" i="24"/>
  <c r="I711" i="18"/>
  <c r="D1401" i="24" s="1"/>
  <c r="V1350" i="24"/>
  <c r="I703" i="18"/>
  <c r="V1341" i="24"/>
  <c r="I695" i="18"/>
  <c r="V1326" i="24"/>
  <c r="I687" i="18"/>
  <c r="V1314" i="24"/>
  <c r="I246" i="14"/>
  <c r="P657" i="24" s="1"/>
  <c r="I234" i="14"/>
  <c r="P601" i="24" s="1"/>
  <c r="I206" i="14"/>
  <c r="I202" i="14"/>
  <c r="I198" i="14"/>
  <c r="I182" i="14"/>
  <c r="I142" i="14"/>
  <c r="I138" i="14"/>
  <c r="P324" i="24" s="1"/>
  <c r="I134" i="14"/>
  <c r="I118" i="14"/>
  <c r="I62" i="14"/>
  <c r="I58" i="14"/>
  <c r="P117" i="24" s="1"/>
  <c r="I54" i="14"/>
  <c r="I50" i="14"/>
  <c r="I46" i="14"/>
  <c r="P108" i="24" s="1"/>
  <c r="I42" i="14"/>
  <c r="P90" i="24" s="1"/>
  <c r="I38" i="14"/>
  <c r="P84" i="24" s="1"/>
  <c r="I34" i="14"/>
  <c r="P70" i="24" s="1"/>
  <c r="I30" i="14"/>
  <c r="P60" i="24" s="1"/>
  <c r="I26" i="14"/>
  <c r="I22" i="14"/>
  <c r="I908" i="14"/>
  <c r="I369" i="18"/>
  <c r="V2402" i="24"/>
  <c r="I365" i="18"/>
  <c r="D2478" i="24" s="1"/>
  <c r="V2383" i="24"/>
  <c r="I1301" i="18"/>
  <c r="D2471" i="24" s="1"/>
  <c r="V2366" i="24"/>
  <c r="I1297" i="18"/>
  <c r="V2361" i="24"/>
  <c r="I1293" i="18"/>
  <c r="D2462" i="24" s="1"/>
  <c r="V2357" i="24"/>
  <c r="I1289" i="18"/>
  <c r="D2448" i="24" s="1"/>
  <c r="V2353" i="24"/>
  <c r="I1285" i="18"/>
  <c r="D2422" i="24" s="1"/>
  <c r="U2422" i="24" s="1"/>
  <c r="V2334" i="24"/>
  <c r="I1281" i="18"/>
  <c r="D2345" i="24" s="1"/>
  <c r="V2261" i="24"/>
  <c r="I1277" i="18"/>
  <c r="V2255" i="24"/>
  <c r="I1273" i="18"/>
  <c r="V2250" i="24"/>
  <c r="I1269" i="18"/>
  <c r="V2245" i="24"/>
  <c r="I1265" i="18"/>
  <c r="V2241" i="24"/>
  <c r="I1261" i="18"/>
  <c r="V2235" i="24"/>
  <c r="I1257" i="18"/>
  <c r="D2304" i="24" s="1"/>
  <c r="V2228" i="24"/>
  <c r="I1253" i="18"/>
  <c r="V2221" i="24"/>
  <c r="I1249" i="18"/>
  <c r="V2216" i="24"/>
  <c r="I1245" i="18"/>
  <c r="V2212" i="24"/>
  <c r="I1241" i="18"/>
  <c r="D2279" i="24" s="1"/>
  <c r="V2207" i="24"/>
  <c r="I1237" i="18"/>
  <c r="V2193" i="24"/>
  <c r="I1233" i="18"/>
  <c r="D2229" i="24" s="1"/>
  <c r="V2154" i="24"/>
  <c r="I1229" i="18"/>
  <c r="V2143" i="24"/>
  <c r="I1225" i="18"/>
  <c r="V2139" i="24"/>
  <c r="I1221" i="18"/>
  <c r="V2133" i="24"/>
  <c r="I1217" i="18"/>
  <c r="V2126" i="24"/>
  <c r="I1213" i="18"/>
  <c r="V2115" i="24"/>
  <c r="I1209" i="18"/>
  <c r="D2184" i="24" s="1"/>
  <c r="V2106" i="24"/>
  <c r="I1205" i="18"/>
  <c r="D2180" i="24" s="1"/>
  <c r="V2102" i="24"/>
  <c r="I1201" i="18"/>
  <c r="V2097" i="24"/>
  <c r="I1197" i="18"/>
  <c r="V2085" i="24"/>
  <c r="I1193" i="18"/>
  <c r="V2078" i="24"/>
  <c r="I1189" i="18"/>
  <c r="V2068" i="24"/>
  <c r="I1185" i="18"/>
  <c r="V2062" i="24"/>
  <c r="I1181" i="18"/>
  <c r="V2054" i="24"/>
  <c r="I1177" i="18"/>
  <c r="V2046" i="24"/>
  <c r="I1173" i="18"/>
  <c r="V2041" i="24"/>
  <c r="I1169" i="18"/>
  <c r="V2032" i="24"/>
  <c r="I1165" i="18"/>
  <c r="V2021" i="24"/>
  <c r="I1161" i="18"/>
  <c r="D2087" i="24" s="1"/>
  <c r="V2015" i="24"/>
  <c r="I1157" i="18"/>
  <c r="V2007" i="24"/>
  <c r="I1153" i="18"/>
  <c r="V2001" i="24"/>
  <c r="I1149" i="18"/>
  <c r="D2075" i="24" s="1"/>
  <c r="V1997" i="24"/>
  <c r="I1145" i="18"/>
  <c r="V1991" i="24"/>
  <c r="I1141" i="18"/>
  <c r="V1976" i="24"/>
  <c r="I1137" i="18"/>
  <c r="V1968" i="24"/>
  <c r="I1133" i="18"/>
  <c r="V1962" i="24"/>
  <c r="I1129" i="18"/>
  <c r="V1958" i="24"/>
  <c r="I1125" i="18"/>
  <c r="V1951" i="24"/>
  <c r="I1121" i="18"/>
  <c r="D2009" i="24" s="1"/>
  <c r="V1945" i="24"/>
  <c r="I1117" i="18"/>
  <c r="V1933" i="24"/>
  <c r="I1113" i="18"/>
  <c r="V1924" i="24"/>
  <c r="I1109" i="18"/>
  <c r="D1981" i="24" s="1"/>
  <c r="V1919" i="24"/>
  <c r="I1105" i="18"/>
  <c r="V1911" i="24"/>
  <c r="I1101" i="18"/>
  <c r="V1904" i="24"/>
  <c r="I1097" i="18"/>
  <c r="D1896" i="24" s="1"/>
  <c r="V1896" i="24"/>
  <c r="I1093" i="18"/>
  <c r="D1965" i="24" s="1"/>
  <c r="V1892" i="24"/>
  <c r="I1089" i="18"/>
  <c r="V1887" i="24"/>
  <c r="I1085" i="18"/>
  <c r="D1943" i="24" s="1"/>
  <c r="V1881" i="24"/>
  <c r="I1081" i="18"/>
  <c r="V1874" i="24"/>
  <c r="I1077" i="18"/>
  <c r="V1867" i="24"/>
  <c r="I1073" i="18"/>
  <c r="D1926" i="24" s="1"/>
  <c r="V1859" i="24"/>
  <c r="I1069" i="18"/>
  <c r="V1848" i="24"/>
  <c r="I1065" i="18"/>
  <c r="V1839" i="24"/>
  <c r="I1061" i="18"/>
  <c r="V1824" i="24"/>
  <c r="I1057" i="18"/>
  <c r="V1819" i="24"/>
  <c r="I1053" i="18"/>
  <c r="V1814" i="24"/>
  <c r="I1049" i="18"/>
  <c r="V1809" i="24"/>
  <c r="I1045" i="18"/>
  <c r="V1804" i="24"/>
  <c r="I1041" i="18"/>
  <c r="V1800" i="24"/>
  <c r="I1037" i="18"/>
  <c r="V1796" i="24"/>
  <c r="I1033" i="18"/>
  <c r="V1791" i="24"/>
  <c r="I1029" i="18"/>
  <c r="V1787" i="24"/>
  <c r="I1025" i="18"/>
  <c r="V1781" i="24"/>
  <c r="I1021" i="18"/>
  <c r="V1777" i="24"/>
  <c r="I1017" i="18"/>
  <c r="V1771" i="24"/>
  <c r="I1013" i="18"/>
  <c r="V1764" i="24"/>
  <c r="I1009" i="18"/>
  <c r="V1755" i="24"/>
  <c r="I1005" i="18"/>
  <c r="V1751" i="24"/>
  <c r="I1001" i="18"/>
  <c r="V1747" i="24"/>
  <c r="I997" i="18"/>
  <c r="V1742" i="24"/>
  <c r="I993" i="18"/>
  <c r="V1738" i="24"/>
  <c r="I989" i="18"/>
  <c r="V1732" i="24"/>
  <c r="I985" i="18"/>
  <c r="V1727" i="24"/>
  <c r="I981" i="18"/>
  <c r="V1719" i="24"/>
  <c r="I977" i="18"/>
  <c r="V1714" i="24"/>
  <c r="I973" i="18"/>
  <c r="V1705" i="24"/>
  <c r="I969" i="18"/>
  <c r="V1697" i="24"/>
  <c r="I965" i="18"/>
  <c r="V1683" i="24"/>
  <c r="I961" i="18"/>
  <c r="V1678" i="24"/>
  <c r="I957" i="18"/>
  <c r="V1673" i="24"/>
  <c r="I953" i="18"/>
  <c r="V1669" i="24"/>
  <c r="I949" i="18"/>
  <c r="D1723" i="24" s="1"/>
  <c r="V1664" i="24"/>
  <c r="I945" i="18"/>
  <c r="V1656" i="24"/>
  <c r="I941" i="18"/>
  <c r="V1652" i="24"/>
  <c r="I937" i="18"/>
  <c r="D1710" i="24" s="1"/>
  <c r="V1645" i="24"/>
  <c r="I933" i="18"/>
  <c r="V1641" i="24"/>
  <c r="I929" i="18"/>
  <c r="V1637" i="24"/>
  <c r="I925" i="18"/>
  <c r="V1633" i="24"/>
  <c r="I921" i="18"/>
  <c r="V1629" i="24"/>
  <c r="I917" i="18"/>
  <c r="V1624" i="24"/>
  <c r="I913" i="18"/>
  <c r="V1620" i="24"/>
  <c r="I909" i="18"/>
  <c r="V1613" i="24"/>
  <c r="I905" i="18"/>
  <c r="V1608" i="24"/>
  <c r="I901" i="18"/>
  <c r="D1665" i="24" s="1"/>
  <c r="V1600" i="24"/>
  <c r="I897" i="18"/>
  <c r="V1593" i="24"/>
  <c r="I893" i="18"/>
  <c r="V1589" i="24"/>
  <c r="I889" i="18"/>
  <c r="V1585" i="24"/>
  <c r="I885" i="18"/>
  <c r="D1581" i="24" s="1"/>
  <c r="V1581" i="24"/>
  <c r="I881" i="18"/>
  <c r="V1577" i="24"/>
  <c r="I877" i="18"/>
  <c r="V1570" i="24"/>
  <c r="I873" i="18"/>
  <c r="V1562" i="24"/>
  <c r="I869" i="18"/>
  <c r="D1614" i="24" s="1"/>
  <c r="V1557" i="24"/>
  <c r="I865" i="18"/>
  <c r="V1547" i="24"/>
  <c r="I861" i="18"/>
  <c r="V1543" i="24"/>
  <c r="I857" i="18"/>
  <c r="V1538" i="24"/>
  <c r="I853" i="18"/>
  <c r="V1528" i="24"/>
  <c r="I849" i="18"/>
  <c r="V1520" i="24"/>
  <c r="I845" i="18"/>
  <c r="V1514" i="24"/>
  <c r="I841" i="18"/>
  <c r="V1509" i="24"/>
  <c r="I838" i="18"/>
  <c r="V1504" i="24"/>
  <c r="I834" i="18"/>
  <c r="V1500" i="24"/>
  <c r="I830" i="18"/>
  <c r="V1496" i="24"/>
  <c r="I826" i="18"/>
  <c r="V1492" i="24"/>
  <c r="I822" i="18"/>
  <c r="V1488" i="24"/>
  <c r="I818" i="18"/>
  <c r="V1481" i="24"/>
  <c r="I814" i="18"/>
  <c r="V1477" i="24"/>
  <c r="I810" i="18"/>
  <c r="V1472" i="24"/>
  <c r="I806" i="18"/>
  <c r="V1467" i="24"/>
  <c r="I802" i="18"/>
  <c r="V1462" i="24"/>
  <c r="I798" i="18"/>
  <c r="V1458" i="24"/>
  <c r="I794" i="18"/>
  <c r="V1454" i="24"/>
  <c r="I790" i="18"/>
  <c r="V1449" i="24"/>
  <c r="I786" i="18"/>
  <c r="V1444" i="24"/>
  <c r="I782" i="18"/>
  <c r="V1440" i="24"/>
  <c r="I778" i="18"/>
  <c r="V1435" i="24"/>
  <c r="I774" i="18"/>
  <c r="D1487" i="24" s="1"/>
  <c r="V1430" i="24"/>
  <c r="I770" i="18"/>
  <c r="V1424" i="24"/>
  <c r="I766" i="18"/>
  <c r="V1420" i="24"/>
  <c r="I762" i="18"/>
  <c r="V1415" i="24"/>
  <c r="I758" i="18"/>
  <c r="V1411" i="24"/>
  <c r="I754" i="18"/>
  <c r="V1406" i="24"/>
  <c r="I750" i="18"/>
  <c r="V1402" i="24"/>
  <c r="I746" i="18"/>
  <c r="V1396" i="24"/>
  <c r="I742" i="18"/>
  <c r="V1390" i="24"/>
  <c r="I738" i="18"/>
  <c r="V1385" i="24"/>
  <c r="I734" i="18"/>
  <c r="V1380" i="24"/>
  <c r="I730" i="18"/>
  <c r="D1427" i="24" s="1"/>
  <c r="V1376" i="24"/>
  <c r="I726" i="18"/>
  <c r="V1372" i="24"/>
  <c r="I722" i="18"/>
  <c r="V1361" i="24"/>
  <c r="I718" i="18"/>
  <c r="V1357" i="24"/>
  <c r="I714" i="18"/>
  <c r="V1353" i="24"/>
  <c r="I710" i="18"/>
  <c r="V1349" i="24"/>
  <c r="I706" i="18"/>
  <c r="V1345" i="24"/>
  <c r="I702" i="18"/>
  <c r="V1334" i="24"/>
  <c r="I698" i="18"/>
  <c r="V1330" i="24"/>
  <c r="I694" i="18"/>
  <c r="V1325" i="24"/>
  <c r="I690" i="18"/>
  <c r="V1318" i="24"/>
  <c r="I686" i="18"/>
  <c r="V1313" i="24"/>
  <c r="I682" i="18"/>
  <c r="D1370" i="24" s="1"/>
  <c r="V1309" i="24"/>
  <c r="I678" i="18"/>
  <c r="V1305" i="24"/>
  <c r="I674" i="18"/>
  <c r="V1300" i="24"/>
  <c r="I670" i="18"/>
  <c r="V1296" i="24"/>
  <c r="I666" i="18"/>
  <c r="V1291" i="24"/>
  <c r="I662" i="18"/>
  <c r="V1287" i="24"/>
  <c r="I658" i="18"/>
  <c r="V1283" i="24"/>
  <c r="I654" i="18"/>
  <c r="V1279" i="24"/>
  <c r="I650" i="18"/>
  <c r="V1275" i="24"/>
  <c r="I646" i="18"/>
  <c r="D1323" i="24" s="1"/>
  <c r="V1268" i="24"/>
  <c r="I642" i="18"/>
  <c r="V1262" i="24"/>
  <c r="I638" i="18"/>
  <c r="V1258" i="24"/>
  <c r="I634" i="18"/>
  <c r="V1252" i="24"/>
  <c r="I630" i="18"/>
  <c r="V1248" i="24"/>
  <c r="I626" i="18"/>
  <c r="V1243" i="24"/>
  <c r="I622" i="18"/>
  <c r="V1238" i="24"/>
  <c r="I618" i="18"/>
  <c r="V1234" i="24"/>
  <c r="I614" i="18"/>
  <c r="V1230" i="24"/>
  <c r="I610" i="18"/>
  <c r="V1225" i="24"/>
  <c r="I606" i="18"/>
  <c r="V1221" i="24"/>
  <c r="I602" i="18"/>
  <c r="V1217" i="24"/>
  <c r="I598" i="18"/>
  <c r="V1211" i="24"/>
  <c r="I594" i="18"/>
  <c r="V1206" i="24"/>
  <c r="I590" i="18"/>
  <c r="V1202" i="24"/>
  <c r="I586" i="18"/>
  <c r="V1196" i="24"/>
  <c r="I582" i="18"/>
  <c r="V1190" i="24"/>
  <c r="I578" i="18"/>
  <c r="V1185" i="24"/>
  <c r="I574" i="18"/>
  <c r="V1181" i="24"/>
  <c r="I570" i="18"/>
  <c r="V1176" i="24"/>
  <c r="I566" i="18"/>
  <c r="V1169" i="24"/>
  <c r="I562" i="18"/>
  <c r="V1162" i="24"/>
  <c r="I558" i="18"/>
  <c r="V1158" i="24"/>
  <c r="I554" i="18"/>
  <c r="V1153" i="24"/>
  <c r="I550" i="18"/>
  <c r="V1148" i="24"/>
  <c r="I546" i="18"/>
  <c r="V1142" i="24"/>
  <c r="I542" i="18"/>
  <c r="V1135" i="24"/>
  <c r="I538" i="18"/>
  <c r="V1130" i="24"/>
  <c r="I534" i="18"/>
  <c r="V1126" i="24"/>
  <c r="I530" i="18"/>
  <c r="V1120" i="24"/>
  <c r="I526" i="18"/>
  <c r="V1116" i="24"/>
  <c r="I522" i="18"/>
  <c r="V1111" i="24"/>
  <c r="I518" i="18"/>
  <c r="D1107" i="24" s="1"/>
  <c r="V1107" i="24"/>
  <c r="I514" i="18"/>
  <c r="D1100" i="24" s="1"/>
  <c r="V1100" i="24"/>
  <c r="I510" i="18"/>
  <c r="V1095" i="24"/>
  <c r="I506" i="18"/>
  <c r="D1087" i="24" s="1"/>
  <c r="V1087" i="24"/>
  <c r="I502" i="18"/>
  <c r="D1140" i="24" s="1"/>
  <c r="V1082" i="24"/>
  <c r="I498" i="18"/>
  <c r="D1075" i="24" s="1"/>
  <c r="V1075" i="24"/>
  <c r="I494" i="18"/>
  <c r="D1070" i="24" s="1"/>
  <c r="V1070" i="24"/>
  <c r="I490" i="18"/>
  <c r="D1105" i="24" s="1"/>
  <c r="V1057" i="24"/>
  <c r="I486" i="18"/>
  <c r="D1052" i="24" s="1"/>
  <c r="V1015" i="24"/>
  <c r="I482" i="18"/>
  <c r="D1041" i="24" s="1"/>
  <c r="V992" i="24"/>
  <c r="I478" i="18"/>
  <c r="D1023" i="24" s="1"/>
  <c r="V987" i="24"/>
  <c r="I474" i="18"/>
  <c r="V982" i="24"/>
  <c r="I470" i="18"/>
  <c r="V972" i="24"/>
  <c r="I466" i="18"/>
  <c r="D999" i="24" s="1"/>
  <c r="V963" i="24"/>
  <c r="I462" i="18"/>
  <c r="D943" i="24" s="1"/>
  <c r="V943" i="24"/>
  <c r="I458" i="18"/>
  <c r="V937" i="24"/>
  <c r="I454" i="18"/>
  <c r="V933" i="24"/>
  <c r="I450" i="18"/>
  <c r="V927" i="24"/>
  <c r="I446" i="18"/>
  <c r="D956" i="24" s="1"/>
  <c r="V920" i="24"/>
  <c r="I442" i="18"/>
  <c r="V915" i="24"/>
  <c r="I438" i="18"/>
  <c r="V891" i="24"/>
  <c r="I434" i="18"/>
  <c r="V881" i="24"/>
  <c r="I430" i="18"/>
  <c r="V875" i="24"/>
  <c r="I426" i="18"/>
  <c r="V858" i="24"/>
  <c r="I422" i="18"/>
  <c r="V838" i="24"/>
  <c r="I418" i="18"/>
  <c r="V825" i="24"/>
  <c r="I414" i="18"/>
  <c r="V819" i="24"/>
  <c r="I410" i="18"/>
  <c r="V813" i="24"/>
  <c r="I406" i="18"/>
  <c r="V808" i="24"/>
  <c r="I402" i="18"/>
  <c r="V801" i="24"/>
  <c r="I398" i="18"/>
  <c r="D844" i="24" s="1"/>
  <c r="U844" i="24" s="1"/>
  <c r="V796" i="24"/>
  <c r="I394" i="18"/>
  <c r="V790" i="24"/>
  <c r="I390" i="18"/>
  <c r="D817" i="24" s="1"/>
  <c r="V783" i="24"/>
  <c r="I386" i="18"/>
  <c r="V779" i="24"/>
  <c r="I382" i="18"/>
  <c r="V766" i="24"/>
  <c r="I378" i="18"/>
  <c r="V760" i="24"/>
  <c r="I359" i="18"/>
  <c r="D773" i="24" s="1"/>
  <c r="V735" i="24"/>
  <c r="I375" i="18"/>
  <c r="D756" i="24" s="1"/>
  <c r="V720" i="24"/>
  <c r="I354" i="18"/>
  <c r="D733" i="24" s="1"/>
  <c r="V703" i="24"/>
  <c r="I350" i="18"/>
  <c r="V695" i="24"/>
  <c r="I346" i="18"/>
  <c r="D726" i="24" s="1"/>
  <c r="V687" i="24"/>
  <c r="I342" i="18"/>
  <c r="V681" i="24"/>
  <c r="I338" i="18"/>
  <c r="V676" i="24"/>
  <c r="I334" i="18"/>
  <c r="D698" i="24" s="1"/>
  <c r="V667" i="24"/>
  <c r="I330" i="18"/>
  <c r="V655" i="24"/>
  <c r="I326" i="18"/>
  <c r="V636" i="24"/>
  <c r="I322" i="18"/>
  <c r="V632" i="24"/>
  <c r="I318" i="18"/>
  <c r="V622" i="24"/>
  <c r="I314" i="18"/>
  <c r="V616" i="24"/>
  <c r="I310" i="18"/>
  <c r="V592" i="24"/>
  <c r="I306" i="18"/>
  <c r="V587" i="24"/>
  <c r="I302" i="18"/>
  <c r="V582" i="24"/>
  <c r="I298" i="18"/>
  <c r="V577" i="24"/>
  <c r="I294" i="18"/>
  <c r="V571" i="24"/>
  <c r="I290" i="18"/>
  <c r="V566" i="24"/>
  <c r="I286" i="18"/>
  <c r="D562" i="24" s="1"/>
  <c r="V562" i="24"/>
  <c r="I282" i="18"/>
  <c r="V558" i="24"/>
  <c r="I278" i="18"/>
  <c r="V552" i="24"/>
  <c r="I274" i="18"/>
  <c r="V546" i="24"/>
  <c r="I270" i="18"/>
  <c r="V537" i="24"/>
  <c r="I266" i="18"/>
  <c r="V530" i="24"/>
  <c r="I262" i="18"/>
  <c r="V512" i="24"/>
  <c r="I258" i="18"/>
  <c r="V506" i="24"/>
  <c r="I254" i="18"/>
  <c r="V500" i="24"/>
  <c r="I250" i="18"/>
  <c r="V492" i="24"/>
  <c r="I246" i="18"/>
  <c r="D485" i="24" s="1"/>
  <c r="V472" i="24"/>
  <c r="I242" i="18"/>
  <c r="D473" i="24" s="1"/>
  <c r="V450" i="24"/>
  <c r="I238" i="18"/>
  <c r="V437" i="24"/>
  <c r="I234" i="18"/>
  <c r="V403" i="24"/>
  <c r="I230" i="18"/>
  <c r="V396" i="24"/>
  <c r="I226" i="18"/>
  <c r="D410" i="24" s="1"/>
  <c r="V392" i="24"/>
  <c r="I222" i="18"/>
  <c r="V388" i="24"/>
  <c r="I218" i="18"/>
  <c r="D382" i="24" s="1"/>
  <c r="V382" i="24"/>
  <c r="I214" i="18"/>
  <c r="V378" i="24"/>
  <c r="I210" i="18"/>
  <c r="D373" i="24" s="1"/>
  <c r="V373" i="24"/>
  <c r="I206" i="18"/>
  <c r="D376" i="24" s="1"/>
  <c r="V361" i="24"/>
  <c r="I202" i="18"/>
  <c r="V352" i="24"/>
  <c r="I198" i="18"/>
  <c r="V345" i="24"/>
  <c r="I194" i="18"/>
  <c r="V340" i="24"/>
  <c r="I190" i="18"/>
  <c r="D337" i="24" s="1"/>
  <c r="V335" i="24"/>
  <c r="I186" i="18"/>
  <c r="D325" i="24" s="1"/>
  <c r="V309" i="24"/>
  <c r="I182" i="18"/>
  <c r="V304" i="24"/>
  <c r="I178" i="18"/>
  <c r="V289" i="24"/>
  <c r="I174" i="18"/>
  <c r="V276" i="24"/>
  <c r="I170" i="18"/>
  <c r="V267" i="24"/>
  <c r="I166" i="18"/>
  <c r="D273" i="24" s="1"/>
  <c r="V262" i="24"/>
  <c r="I162" i="18"/>
  <c r="V254" i="24"/>
  <c r="I158" i="18"/>
  <c r="D246" i="24" s="1"/>
  <c r="V248" i="24"/>
  <c r="I154" i="18"/>
  <c r="V240" i="24"/>
  <c r="I150" i="18"/>
  <c r="V236" i="24"/>
  <c r="I146" i="18"/>
  <c r="D227" i="24" s="1"/>
  <c r="V229" i="24"/>
  <c r="I142" i="18"/>
  <c r="V223" i="24"/>
  <c r="I139" i="18"/>
  <c r="V219" i="24"/>
  <c r="I135" i="18"/>
  <c r="D215" i="24" s="1"/>
  <c r="V215" i="24"/>
  <c r="I131" i="18"/>
  <c r="V206" i="24"/>
  <c r="I127" i="18"/>
  <c r="V200" i="24"/>
  <c r="I123" i="18"/>
  <c r="V193" i="24"/>
  <c r="I119" i="18"/>
  <c r="V188" i="24"/>
  <c r="I115" i="18"/>
  <c r="V180" i="24"/>
  <c r="I111" i="18"/>
  <c r="V176" i="24"/>
  <c r="I107" i="18"/>
  <c r="V172" i="24"/>
  <c r="I103" i="18"/>
  <c r="V165" i="24"/>
  <c r="I99" i="18"/>
  <c r="V161" i="24"/>
  <c r="I95" i="18"/>
  <c r="V147" i="24"/>
  <c r="I91" i="18"/>
  <c r="V141" i="24"/>
  <c r="I87" i="18"/>
  <c r="D149" i="24" s="1"/>
  <c r="U149" i="24" s="1"/>
  <c r="V136" i="24"/>
  <c r="I83" i="18"/>
  <c r="V131" i="24"/>
  <c r="I79" i="18"/>
  <c r="V127" i="24"/>
  <c r="I75" i="18"/>
  <c r="D123" i="24" s="1"/>
  <c r="V123" i="24"/>
  <c r="I71" i="18"/>
  <c r="D119" i="24" s="1"/>
  <c r="V119" i="24"/>
  <c r="I67" i="18"/>
  <c r="V113" i="24"/>
  <c r="I63" i="18"/>
  <c r="V101" i="24"/>
  <c r="I59" i="18"/>
  <c r="V94" i="24"/>
  <c r="I55" i="18"/>
  <c r="V87" i="24"/>
  <c r="I51" i="18"/>
  <c r="V83" i="24"/>
  <c r="I47" i="18"/>
  <c r="D92" i="24" s="1"/>
  <c r="V79" i="24"/>
  <c r="I43" i="18"/>
  <c r="V71" i="24"/>
  <c r="I39" i="18"/>
  <c r="D66" i="24" s="1"/>
  <c r="V66" i="24"/>
  <c r="I35" i="18"/>
  <c r="D58" i="24" s="1"/>
  <c r="V58" i="24"/>
  <c r="I31" i="18"/>
  <c r="V52" i="24"/>
  <c r="I27" i="18"/>
  <c r="D47" i="24" s="1"/>
  <c r="V47" i="24"/>
  <c r="I23" i="18"/>
  <c r="V31" i="24"/>
  <c r="I19" i="18"/>
  <c r="V27" i="24"/>
  <c r="I16" i="18"/>
  <c r="V24" i="24"/>
  <c r="I12" i="18"/>
  <c r="D20" i="24" s="1"/>
  <c r="V20" i="24"/>
  <c r="I8" i="18"/>
  <c r="D15" i="24" s="1"/>
  <c r="V15" i="24"/>
  <c r="I4" i="18"/>
  <c r="V9" i="24"/>
  <c r="AH1272" i="24"/>
  <c r="AH1271" i="24"/>
  <c r="I3" i="14"/>
  <c r="AH6" i="24"/>
  <c r="I343" i="19"/>
  <c r="H2498" i="24" s="1"/>
  <c r="U2498" i="24" s="1"/>
  <c r="Z2400" i="24"/>
  <c r="I339" i="19"/>
  <c r="Z2383" i="24"/>
  <c r="I335" i="19"/>
  <c r="Z2375" i="24"/>
  <c r="I330" i="19"/>
  <c r="Z752" i="24"/>
  <c r="I326" i="19"/>
  <c r="Z728" i="24"/>
  <c r="I322" i="19"/>
  <c r="Z707" i="24"/>
  <c r="I318" i="19"/>
  <c r="Z695" i="24"/>
  <c r="I314" i="19"/>
  <c r="Z690" i="24"/>
  <c r="I310" i="19"/>
  <c r="Z672" i="24"/>
  <c r="I306" i="19"/>
  <c r="Z653" i="24"/>
  <c r="I302" i="19"/>
  <c r="Z633" i="24"/>
  <c r="I298" i="19"/>
  <c r="Z626" i="24"/>
  <c r="I294" i="19"/>
  <c r="Z620" i="24"/>
  <c r="I290" i="19"/>
  <c r="Z597" i="24"/>
  <c r="I286" i="19"/>
  <c r="Z588" i="24"/>
  <c r="I282" i="19"/>
  <c r="H606" i="24" s="1"/>
  <c r="Z584" i="24"/>
  <c r="I278" i="19"/>
  <c r="Z577" i="24"/>
  <c r="I274" i="19"/>
  <c r="Z569" i="24"/>
  <c r="I270" i="19"/>
  <c r="Z564" i="24"/>
  <c r="I266" i="19"/>
  <c r="H557" i="24" s="1"/>
  <c r="Z560" i="24"/>
  <c r="I262" i="19"/>
  <c r="H579" i="24" s="1"/>
  <c r="Z551" i="24"/>
  <c r="I258" i="19"/>
  <c r="Z545" i="24"/>
  <c r="I254" i="19"/>
  <c r="H553" i="24" s="1"/>
  <c r="Z531" i="24"/>
  <c r="I250" i="19"/>
  <c r="Z519" i="24"/>
  <c r="I246" i="19"/>
  <c r="Z506" i="24"/>
  <c r="I242" i="19"/>
  <c r="H521" i="24" s="1"/>
  <c r="Z499" i="24"/>
  <c r="I238" i="19"/>
  <c r="Z490" i="24"/>
  <c r="I234" i="19"/>
  <c r="Z474" i="24"/>
  <c r="I230" i="19"/>
  <c r="Z469" i="24"/>
  <c r="I226" i="19"/>
  <c r="H477" i="24" s="1"/>
  <c r="U477" i="24" s="1"/>
  <c r="Z464" i="24"/>
  <c r="I222" i="19"/>
  <c r="Z458" i="24"/>
  <c r="I218" i="19"/>
  <c r="Z445" i="24"/>
  <c r="I214" i="19"/>
  <c r="Z435" i="24"/>
  <c r="I210" i="19"/>
  <c r="Z411" i="24"/>
  <c r="I206" i="19"/>
  <c r="Z404" i="24"/>
  <c r="I202" i="19"/>
  <c r="Z396" i="24"/>
  <c r="I198" i="19"/>
  <c r="Z392" i="24"/>
  <c r="I194" i="19"/>
  <c r="Z388" i="24"/>
  <c r="I190" i="19"/>
  <c r="Z382" i="24"/>
  <c r="I186" i="19"/>
  <c r="Z377" i="24"/>
  <c r="I182" i="19"/>
  <c r="Z365" i="24"/>
  <c r="I178" i="19"/>
  <c r="H358" i="24" s="1"/>
  <c r="Z356" i="24"/>
  <c r="I174" i="19"/>
  <c r="Z348" i="24"/>
  <c r="I170" i="19"/>
  <c r="Z340" i="24"/>
  <c r="I166" i="19"/>
  <c r="H314" i="24" s="1"/>
  <c r="Z311" i="24"/>
  <c r="I162" i="19"/>
  <c r="Z306" i="24"/>
  <c r="I158" i="19"/>
  <c r="Z288" i="24"/>
  <c r="I154" i="19"/>
  <c r="H292" i="24" s="1"/>
  <c r="Z279" i="24"/>
  <c r="I150" i="19"/>
  <c r="Z267" i="24"/>
  <c r="I146" i="19"/>
  <c r="Z261" i="24"/>
  <c r="I142" i="19"/>
  <c r="Z251" i="24"/>
  <c r="I138" i="19"/>
  <c r="H244" i="24" s="1"/>
  <c r="Z242" i="24"/>
  <c r="I134" i="19"/>
  <c r="Z233" i="24"/>
  <c r="I130" i="19"/>
  <c r="Z228" i="24"/>
  <c r="I125" i="19"/>
  <c r="Z220" i="24"/>
  <c r="I121" i="19"/>
  <c r="Z216" i="24"/>
  <c r="I117" i="19"/>
  <c r="Z210" i="24"/>
  <c r="I113" i="19"/>
  <c r="Z197" i="24"/>
  <c r="I109" i="19"/>
  <c r="Z190" i="24"/>
  <c r="I105" i="19"/>
  <c r="Z182" i="24"/>
  <c r="I101" i="19"/>
  <c r="Z177" i="24"/>
  <c r="I97" i="19"/>
  <c r="Z173" i="24"/>
  <c r="I93" i="19"/>
  <c r="Z169" i="24"/>
  <c r="I89" i="19"/>
  <c r="Z162" i="24"/>
  <c r="I85" i="19"/>
  <c r="Z145" i="24"/>
  <c r="I81" i="19"/>
  <c r="Z138" i="24"/>
  <c r="I77" i="19"/>
  <c r="Z130" i="24"/>
  <c r="I73" i="19"/>
  <c r="Z125" i="24"/>
  <c r="I69" i="19"/>
  <c r="Z121" i="24"/>
  <c r="I65" i="19"/>
  <c r="Z115" i="24"/>
  <c r="I61" i="19"/>
  <c r="Z99" i="24"/>
  <c r="I57" i="19"/>
  <c r="Z90" i="24"/>
  <c r="I53" i="19"/>
  <c r="Z85" i="24"/>
  <c r="I49" i="19"/>
  <c r="Z79" i="24"/>
  <c r="I45" i="19"/>
  <c r="H68" i="24" s="1"/>
  <c r="Z68" i="24"/>
  <c r="I41" i="19"/>
  <c r="Z62" i="24"/>
  <c r="I37" i="19"/>
  <c r="H57" i="24" s="1"/>
  <c r="Z57" i="24"/>
  <c r="I33" i="19"/>
  <c r="Z51" i="24"/>
  <c r="I29" i="19"/>
  <c r="Z39" i="24"/>
  <c r="Z40" i="24"/>
  <c r="I25" i="19"/>
  <c r="Z33" i="24"/>
  <c r="I21" i="19"/>
  <c r="Z29" i="24"/>
  <c r="I17" i="19"/>
  <c r="Z25" i="24"/>
  <c r="I13" i="19"/>
  <c r="Z21" i="24"/>
  <c r="I9" i="19"/>
  <c r="H15" i="24" s="1"/>
  <c r="Z15" i="24"/>
  <c r="I5" i="19"/>
  <c r="H9" i="24" s="1"/>
  <c r="Z9" i="24"/>
  <c r="I1279" i="19"/>
  <c r="Z2366" i="24"/>
  <c r="I1275" i="19"/>
  <c r="Z2362" i="24"/>
  <c r="I1271" i="19"/>
  <c r="Z2358" i="24"/>
  <c r="I1267" i="19"/>
  <c r="H2449" i="24" s="1"/>
  <c r="Z2354" i="24"/>
  <c r="I331" i="19"/>
  <c r="Z2337" i="24"/>
  <c r="I1260" i="19"/>
  <c r="Z2301" i="24"/>
  <c r="I1256" i="19"/>
  <c r="Z2263" i="24"/>
  <c r="I1252" i="19"/>
  <c r="Z2258" i="24"/>
  <c r="I1248" i="19"/>
  <c r="Z2254" i="24"/>
  <c r="I1244" i="19"/>
  <c r="Z2249" i="24"/>
  <c r="I1240" i="19"/>
  <c r="Z2244" i="24"/>
  <c r="I1236" i="19"/>
  <c r="H2322" i="24" s="1"/>
  <c r="Z2240" i="24"/>
  <c r="I1232" i="19"/>
  <c r="Z2235" i="24"/>
  <c r="I1228" i="19"/>
  <c r="Z2231" i="24"/>
  <c r="I1224" i="19"/>
  <c r="Z2225" i="24"/>
  <c r="I1220" i="19"/>
  <c r="Z2220" i="24"/>
  <c r="I1216" i="19"/>
  <c r="Z2215" i="24"/>
  <c r="I1212" i="19"/>
  <c r="Z2210" i="24"/>
  <c r="I1208" i="19"/>
  <c r="Z2204" i="24"/>
  <c r="I1204" i="19"/>
  <c r="Z2199" i="24"/>
  <c r="I1200" i="19"/>
  <c r="H2266" i="24" s="1"/>
  <c r="U2266" i="24" s="1"/>
  <c r="Z2194" i="24"/>
  <c r="I1196" i="19"/>
  <c r="Z2183" i="24"/>
  <c r="I1192" i="19"/>
  <c r="Z2173" i="24"/>
  <c r="I1188" i="19"/>
  <c r="Z2154" i="24"/>
  <c r="I1184" i="19"/>
  <c r="Z2142" i="24"/>
  <c r="I1180" i="19"/>
  <c r="Z2136" i="24"/>
  <c r="I1176" i="19"/>
  <c r="Z2132" i="24"/>
  <c r="I1172" i="19"/>
  <c r="Z2106" i="24"/>
  <c r="I1168" i="19"/>
  <c r="Z2102" i="24"/>
  <c r="I1164" i="19"/>
  <c r="H2161" i="24" s="1"/>
  <c r="Z2094" i="24"/>
  <c r="I1160" i="19"/>
  <c r="Z2089" i="24"/>
  <c r="I1156" i="19"/>
  <c r="Z2085" i="24"/>
  <c r="I1152" i="19"/>
  <c r="Z2079" i="24"/>
  <c r="I1148" i="19"/>
  <c r="Z2072" i="24"/>
  <c r="I1144" i="19"/>
  <c r="Z2067" i="24"/>
  <c r="I1140" i="19"/>
  <c r="Z2063" i="24"/>
  <c r="I1136" i="19"/>
  <c r="Z2056" i="24"/>
  <c r="I1132" i="19"/>
  <c r="Z2052" i="24"/>
  <c r="I1128" i="19"/>
  <c r="Z2047" i="24"/>
  <c r="I1124" i="19"/>
  <c r="Z2042" i="24"/>
  <c r="I1120" i="19"/>
  <c r="Z2032" i="24"/>
  <c r="I1116" i="19"/>
  <c r="H2100" i="24" s="1"/>
  <c r="Z2028" i="24"/>
  <c r="I1112" i="19"/>
  <c r="Z2021" i="24"/>
  <c r="I1108" i="19"/>
  <c r="Z2017" i="24"/>
  <c r="I1104" i="19"/>
  <c r="Z2011" i="24"/>
  <c r="I1100" i="19"/>
  <c r="Z2007" i="24"/>
  <c r="I1096" i="19"/>
  <c r="Z2000" i="24"/>
  <c r="I1092" i="19"/>
  <c r="H2074" i="24" s="1"/>
  <c r="Z1996" i="24"/>
  <c r="I1088" i="19"/>
  <c r="Z1990" i="24"/>
  <c r="I1084" i="19"/>
  <c r="Z1984" i="24"/>
  <c r="I1080" i="19"/>
  <c r="Z1979" i="24"/>
  <c r="I1076" i="19"/>
  <c r="Z1973" i="24"/>
  <c r="I1072" i="19"/>
  <c r="Z1966" i="24"/>
  <c r="I1068" i="19"/>
  <c r="Z1961" i="24"/>
  <c r="I1064" i="19"/>
  <c r="Z1957" i="24"/>
  <c r="I1060" i="19"/>
  <c r="Z1952" i="24"/>
  <c r="I1056" i="19"/>
  <c r="Z1947" i="24"/>
  <c r="I1052" i="19"/>
  <c r="Z1939" i="24"/>
  <c r="I1048" i="19"/>
  <c r="Z1930" i="24"/>
  <c r="I1044" i="19"/>
  <c r="Z1923" i="24"/>
  <c r="I1040" i="19"/>
  <c r="Z1919" i="24"/>
  <c r="I1036" i="19"/>
  <c r="Z1912" i="24"/>
  <c r="I1032" i="19"/>
  <c r="Z1908" i="24"/>
  <c r="I1028" i="19"/>
  <c r="Z1903" i="24"/>
  <c r="I1024" i="19"/>
  <c r="H1896" i="24" s="1"/>
  <c r="Z1896" i="24"/>
  <c r="I1020" i="19"/>
  <c r="Z1892" i="24"/>
  <c r="I1016" i="19"/>
  <c r="Z1888" i="24"/>
  <c r="I1012" i="19"/>
  <c r="Z1880" i="24"/>
  <c r="I1008" i="19"/>
  <c r="Z1874" i="24"/>
  <c r="I1004" i="19"/>
  <c r="Z1868" i="24"/>
  <c r="I1000" i="19"/>
  <c r="Z1858" i="24"/>
  <c r="I996" i="19"/>
  <c r="Z1843" i="24"/>
  <c r="I992" i="19"/>
  <c r="Z1838" i="24"/>
  <c r="I988" i="19"/>
  <c r="Z1821" i="24"/>
  <c r="I984" i="19"/>
  <c r="H1875" i="24" s="1"/>
  <c r="Z1816" i="24"/>
  <c r="I980" i="19"/>
  <c r="Z1810" i="24"/>
  <c r="I976" i="19"/>
  <c r="Z1806" i="24"/>
  <c r="I972" i="19"/>
  <c r="Z1800" i="24"/>
  <c r="I968" i="19"/>
  <c r="Z1796" i="24"/>
  <c r="I964" i="19"/>
  <c r="H1847" i="24" s="1"/>
  <c r="Z1789" i="24"/>
  <c r="I960" i="19"/>
  <c r="Z1782" i="24"/>
  <c r="I956" i="19"/>
  <c r="Z1774" i="24"/>
  <c r="I952" i="19"/>
  <c r="Z1769" i="24"/>
  <c r="I948" i="19"/>
  <c r="Z1760" i="24"/>
  <c r="I944" i="19"/>
  <c r="Z1750" i="24"/>
  <c r="I940" i="19"/>
  <c r="Z1745" i="24"/>
  <c r="I936" i="19"/>
  <c r="Z1740" i="24"/>
  <c r="I932" i="19"/>
  <c r="Z1733" i="24"/>
  <c r="I928" i="19"/>
  <c r="Z1727" i="24"/>
  <c r="I924" i="19"/>
  <c r="Z1719" i="24"/>
  <c r="I920" i="19"/>
  <c r="Z1714" i="24"/>
  <c r="I916" i="19"/>
  <c r="Z1706" i="24"/>
  <c r="I912" i="19"/>
  <c r="Z1701" i="24"/>
  <c r="I908" i="19"/>
  <c r="Z1694" i="24"/>
  <c r="I904" i="19"/>
  <c r="Z1682" i="24"/>
  <c r="I900" i="19"/>
  <c r="Z1677" i="24"/>
  <c r="I896" i="19"/>
  <c r="Z1673" i="24"/>
  <c r="I892" i="19"/>
  <c r="Z1668" i="24"/>
  <c r="I888" i="19"/>
  <c r="Z1663" i="24"/>
  <c r="I884" i="19"/>
  <c r="Z1656" i="24"/>
  <c r="I880" i="19"/>
  <c r="Z1647" i="24"/>
  <c r="I876" i="19"/>
  <c r="Z1641" i="24"/>
  <c r="I872" i="19"/>
  <c r="Z1636" i="24"/>
  <c r="I868" i="19"/>
  <c r="Z1632" i="24"/>
  <c r="I864" i="19"/>
  <c r="Z1626" i="24"/>
  <c r="I860" i="19"/>
  <c r="Z1622" i="24"/>
  <c r="I856" i="19"/>
  <c r="Z1615" i="24"/>
  <c r="I852" i="19"/>
  <c r="Z1608" i="24"/>
  <c r="I848" i="19"/>
  <c r="Z1600" i="24"/>
  <c r="I844" i="19"/>
  <c r="Z1590" i="24"/>
  <c r="I840" i="19"/>
  <c r="Z1586" i="24"/>
  <c r="I836" i="19"/>
  <c r="Z1581" i="24"/>
  <c r="I832" i="19"/>
  <c r="Z1577" i="24"/>
  <c r="I828" i="19"/>
  <c r="Z1569" i="24"/>
  <c r="I824" i="19"/>
  <c r="Z1561" i="24"/>
  <c r="I820" i="19"/>
  <c r="Z1556" i="24"/>
  <c r="I816" i="19"/>
  <c r="Z1548" i="24"/>
  <c r="I812" i="19"/>
  <c r="Z1544" i="24"/>
  <c r="I808" i="19"/>
  <c r="Z1540" i="24"/>
  <c r="I804" i="19"/>
  <c r="Z1533" i="24"/>
  <c r="I800" i="19"/>
  <c r="Z1527" i="24"/>
  <c r="I796" i="19"/>
  <c r="Z1521" i="24"/>
  <c r="I792" i="19"/>
  <c r="Z1517" i="24"/>
  <c r="I788" i="19"/>
  <c r="Z1513" i="24"/>
  <c r="I784" i="19"/>
  <c r="Z1509" i="24"/>
  <c r="I780" i="19"/>
  <c r="Z1504" i="24"/>
  <c r="I776" i="19"/>
  <c r="Z1500" i="24"/>
  <c r="I772" i="19"/>
  <c r="Z1495" i="24"/>
  <c r="I768" i="19"/>
  <c r="Z1490" i="24"/>
  <c r="I764" i="19"/>
  <c r="Z1485" i="24"/>
  <c r="I760" i="19"/>
  <c r="Z1479" i="24"/>
  <c r="I756" i="19"/>
  <c r="Z1474" i="24"/>
  <c r="I752" i="19"/>
  <c r="Z1467" i="24"/>
  <c r="I748" i="19"/>
  <c r="Z1462" i="24"/>
  <c r="I744" i="19"/>
  <c r="Z1458" i="24"/>
  <c r="I740" i="19"/>
  <c r="Z1454" i="24"/>
  <c r="I736" i="19"/>
  <c r="Z1449" i="24"/>
  <c r="I732" i="19"/>
  <c r="Z1444" i="24"/>
  <c r="I728" i="19"/>
  <c r="Z1439" i="24"/>
  <c r="I724" i="19"/>
  <c r="Z1435" i="24"/>
  <c r="I720" i="19"/>
  <c r="Z1430" i="24"/>
  <c r="I716" i="19"/>
  <c r="Z1425" i="24"/>
  <c r="I712" i="19"/>
  <c r="Z1421" i="24"/>
  <c r="I708" i="19"/>
  <c r="Z1416" i="24"/>
  <c r="I704" i="19"/>
  <c r="Z1412" i="24"/>
  <c r="I700" i="19"/>
  <c r="Z1408" i="24"/>
  <c r="I696" i="19"/>
  <c r="Z1404" i="24"/>
  <c r="I692" i="19"/>
  <c r="Z1398" i="24"/>
  <c r="I688" i="19"/>
  <c r="Z1393" i="24"/>
  <c r="I684" i="19"/>
  <c r="Z1389" i="24"/>
  <c r="I680" i="19"/>
  <c r="Z1384" i="24"/>
  <c r="I676" i="19"/>
  <c r="Z1380" i="24"/>
  <c r="I672" i="19"/>
  <c r="Z1375" i="24"/>
  <c r="I668" i="19"/>
  <c r="Z1369" i="24"/>
  <c r="I664" i="19"/>
  <c r="Z1358" i="24"/>
  <c r="I660" i="19"/>
  <c r="Z1351" i="24"/>
  <c r="I656" i="19"/>
  <c r="Z1347" i="24"/>
  <c r="I652" i="19"/>
  <c r="Z1343" i="24"/>
  <c r="I648" i="19"/>
  <c r="Z1339" i="24"/>
  <c r="I644" i="19"/>
  <c r="Z1332" i="24"/>
  <c r="I640" i="19"/>
  <c r="Z1328" i="24"/>
  <c r="I636" i="19"/>
  <c r="Z1323" i="24"/>
  <c r="I632" i="19"/>
  <c r="Z1319" i="24"/>
  <c r="I628" i="19"/>
  <c r="Z1314" i="24"/>
  <c r="I624" i="19"/>
  <c r="Z1310" i="24"/>
  <c r="I620" i="19"/>
  <c r="Z1306" i="24"/>
  <c r="I616" i="19"/>
  <c r="Z1302" i="24"/>
  <c r="I612" i="19"/>
  <c r="Z1298" i="24"/>
  <c r="I608" i="19"/>
  <c r="Z1294" i="24"/>
  <c r="I604" i="19"/>
  <c r="Z1288" i="24"/>
  <c r="I600" i="19"/>
  <c r="Z1284" i="24"/>
  <c r="I596" i="19"/>
  <c r="Z1280" i="24"/>
  <c r="I592" i="19"/>
  <c r="Z1276" i="24"/>
  <c r="I588" i="19"/>
  <c r="Z1271" i="24"/>
  <c r="Z1272" i="24"/>
  <c r="I584" i="19"/>
  <c r="Z1263" i="24"/>
  <c r="I580" i="19"/>
  <c r="Z1259" i="24"/>
  <c r="I576" i="19"/>
  <c r="Z1254" i="24"/>
  <c r="I572" i="19"/>
  <c r="Z1249" i="24"/>
  <c r="I568" i="19"/>
  <c r="Z1243" i="24"/>
  <c r="I564" i="19"/>
  <c r="Z1239" i="24"/>
  <c r="I560" i="19"/>
  <c r="Z1235" i="24"/>
  <c r="I556" i="19"/>
  <c r="Z1231" i="24"/>
  <c r="I552" i="19"/>
  <c r="Z1227" i="24"/>
  <c r="I548" i="19"/>
  <c r="Z1221" i="24"/>
  <c r="I544" i="19"/>
  <c r="Z1215" i="24"/>
  <c r="I540" i="19"/>
  <c r="Z1210" i="24"/>
  <c r="I536" i="19"/>
  <c r="Z1204" i="24"/>
  <c r="I532" i="19"/>
  <c r="Z1199" i="24"/>
  <c r="I528" i="19"/>
  <c r="Z1193" i="24"/>
  <c r="I524" i="19"/>
  <c r="Z1185" i="24"/>
  <c r="I520" i="19"/>
  <c r="Z1181" i="24"/>
  <c r="I516" i="19"/>
  <c r="Z1176" i="24"/>
  <c r="I512" i="19"/>
  <c r="Z1167" i="24"/>
  <c r="I508" i="19"/>
  <c r="Z1161" i="24"/>
  <c r="I504" i="19"/>
  <c r="Z1156" i="24"/>
  <c r="I500" i="19"/>
  <c r="Z1151" i="24"/>
  <c r="I496" i="19"/>
  <c r="Z1146" i="24"/>
  <c r="I492" i="19"/>
  <c r="H1190" i="24" s="1"/>
  <c r="Z1136" i="24"/>
  <c r="I488" i="19"/>
  <c r="Z1130" i="24"/>
  <c r="I484" i="19"/>
  <c r="Z1126" i="24"/>
  <c r="I480" i="19"/>
  <c r="Z1120" i="24"/>
  <c r="I476" i="19"/>
  <c r="Z1115" i="24"/>
  <c r="I472" i="19"/>
  <c r="Z1111" i="24"/>
  <c r="I468" i="19"/>
  <c r="H1107" i="24" s="1"/>
  <c r="Z1107" i="24"/>
  <c r="I464" i="19"/>
  <c r="Z1101" i="24"/>
  <c r="I460" i="19"/>
  <c r="Z1093" i="24"/>
  <c r="I456" i="19"/>
  <c r="H1137" i="24" s="1"/>
  <c r="Z1085" i="24"/>
  <c r="I452" i="19"/>
  <c r="Z1078" i="24"/>
  <c r="I448" i="19"/>
  <c r="Z1074" i="24"/>
  <c r="I444" i="19"/>
  <c r="H1064" i="24" s="1"/>
  <c r="Z1069" i="24"/>
  <c r="I440" i="19"/>
  <c r="Z1019" i="24"/>
  <c r="I436" i="19"/>
  <c r="H1030" i="24" s="1"/>
  <c r="Z994" i="24"/>
  <c r="I432" i="19"/>
  <c r="H1025" i="24" s="1"/>
  <c r="Z989" i="24"/>
  <c r="I428" i="19"/>
  <c r="Z984" i="24"/>
  <c r="I424" i="19"/>
  <c r="Z973" i="24"/>
  <c r="I420" i="19"/>
  <c r="H1002" i="24" s="1"/>
  <c r="U1002" i="24" s="1"/>
  <c r="Z966" i="24"/>
  <c r="I416" i="19"/>
  <c r="Z961" i="24"/>
  <c r="I412" i="19"/>
  <c r="Z942" i="24"/>
  <c r="I408" i="19"/>
  <c r="Z935" i="24"/>
  <c r="I404" i="19"/>
  <c r="H931" i="24" s="1"/>
  <c r="Z931" i="24"/>
  <c r="I400" i="19"/>
  <c r="Z923" i="24"/>
  <c r="I396" i="19"/>
  <c r="H946" i="24" s="1"/>
  <c r="Z910" i="24"/>
  <c r="I392" i="19"/>
  <c r="Z882" i="24"/>
  <c r="I388" i="19"/>
  <c r="H912" i="24" s="1"/>
  <c r="Z876" i="24"/>
  <c r="I384" i="19"/>
  <c r="H900" i="24" s="1"/>
  <c r="U900" i="24" s="1"/>
  <c r="Z864" i="24"/>
  <c r="I380" i="19"/>
  <c r="H883" i="24" s="1"/>
  <c r="Z840" i="24"/>
  <c r="I376" i="19"/>
  <c r="Z824" i="24"/>
  <c r="I372" i="19"/>
  <c r="H862" i="24" s="1"/>
  <c r="Z814" i="24"/>
  <c r="I368" i="19"/>
  <c r="H847" i="24" s="1"/>
  <c r="Z805" i="24"/>
  <c r="I364" i="19"/>
  <c r="Z797" i="24"/>
  <c r="I360" i="19"/>
  <c r="Z790" i="24"/>
  <c r="I356" i="19"/>
  <c r="Z781" i="24"/>
  <c r="I352" i="19"/>
  <c r="Z766" i="24"/>
  <c r="I128" i="19"/>
  <c r="Z225" i="24"/>
  <c r="I368" i="18"/>
  <c r="V2401" i="24"/>
  <c r="I1296" i="18"/>
  <c r="V2360" i="24"/>
  <c r="I1284" i="18"/>
  <c r="V2297" i="24"/>
  <c r="I1272" i="18"/>
  <c r="V2249" i="24"/>
  <c r="I1260" i="18"/>
  <c r="V2234" i="24"/>
  <c r="I1248" i="18"/>
  <c r="V2215" i="24"/>
  <c r="I1236" i="18"/>
  <c r="D2251" i="24" s="1"/>
  <c r="V2181" i="24"/>
  <c r="I1224" i="18"/>
  <c r="V2137" i="24"/>
  <c r="I1212" i="18"/>
  <c r="V2114" i="24"/>
  <c r="I1196" i="18"/>
  <c r="V2082" i="24"/>
  <c r="I1184" i="18"/>
  <c r="V2061" i="24"/>
  <c r="I1168" i="18"/>
  <c r="V2031" i="24"/>
  <c r="I1152" i="18"/>
  <c r="D2067" i="24" s="1"/>
  <c r="V2000" i="24"/>
  <c r="I1136" i="18"/>
  <c r="V1967" i="24"/>
  <c r="I1120" i="18"/>
  <c r="D2003" i="24" s="1"/>
  <c r="V1939" i="24"/>
  <c r="I1104" i="18"/>
  <c r="D1983" i="24" s="1"/>
  <c r="V1910" i="24"/>
  <c r="I1088" i="18"/>
  <c r="D1953" i="24" s="1"/>
  <c r="V1886" i="24"/>
  <c r="I1072" i="18"/>
  <c r="V1857" i="24"/>
  <c r="I1056" i="18"/>
  <c r="V1817" i="24"/>
  <c r="I1040" i="18"/>
  <c r="D1799" i="24" s="1"/>
  <c r="V1799" i="24"/>
  <c r="I1024" i="18"/>
  <c r="V1780" i="24"/>
  <c r="I1008" i="18"/>
  <c r="V1754" i="24"/>
  <c r="I996" i="18"/>
  <c r="V1741" i="24"/>
  <c r="I980" i="18"/>
  <c r="V1717" i="24"/>
  <c r="I964" i="18"/>
  <c r="V1682" i="24"/>
  <c r="I952" i="18"/>
  <c r="V1668" i="24"/>
  <c r="I936" i="18"/>
  <c r="V1644" i="24"/>
  <c r="I920" i="18"/>
  <c r="V1628" i="24"/>
  <c r="I904" i="18"/>
  <c r="V1607" i="24"/>
  <c r="I888" i="18"/>
  <c r="V1584" i="24"/>
  <c r="I868" i="18"/>
  <c r="V1550" i="24"/>
  <c r="I852" i="18"/>
  <c r="V1527" i="24"/>
  <c r="I837" i="18"/>
  <c r="V1503" i="24"/>
  <c r="I829" i="18"/>
  <c r="V1495" i="24"/>
  <c r="I817" i="18"/>
  <c r="V1480" i="24"/>
  <c r="I813" i="18"/>
  <c r="V1476" i="24"/>
  <c r="I809" i="18"/>
  <c r="V1471" i="24"/>
  <c r="I805" i="18"/>
  <c r="V1466" i="24"/>
  <c r="I801" i="18"/>
  <c r="V1461" i="24"/>
  <c r="I797" i="18"/>
  <c r="V1457" i="24"/>
  <c r="I793" i="18"/>
  <c r="V1453" i="24"/>
  <c r="I789" i="18"/>
  <c r="V1448" i="24"/>
  <c r="I785" i="18"/>
  <c r="V1443" i="24"/>
  <c r="I781" i="18"/>
  <c r="V1439" i="24"/>
  <c r="I777" i="18"/>
  <c r="V1434" i="24"/>
  <c r="I773" i="18"/>
  <c r="V1429" i="24"/>
  <c r="I769" i="18"/>
  <c r="V1423" i="24"/>
  <c r="I765" i="18"/>
  <c r="V1419" i="24"/>
  <c r="I761" i="18"/>
  <c r="V1414" i="24"/>
  <c r="I757" i="18"/>
  <c r="V1410" i="24"/>
  <c r="I753" i="18"/>
  <c r="V1405" i="24"/>
  <c r="I749" i="18"/>
  <c r="V1400" i="24"/>
  <c r="I745" i="18"/>
  <c r="V1394" i="24"/>
  <c r="I741" i="18"/>
  <c r="V1389" i="24"/>
  <c r="I737" i="18"/>
  <c r="V1384" i="24"/>
  <c r="I733" i="18"/>
  <c r="V1379" i="24"/>
  <c r="I729" i="18"/>
  <c r="V1375" i="24"/>
  <c r="I725" i="18"/>
  <c r="V1371" i="24"/>
  <c r="I721" i="18"/>
  <c r="V1360" i="24"/>
  <c r="I717" i="18"/>
  <c r="V1356" i="24"/>
  <c r="I713" i="18"/>
  <c r="V1352" i="24"/>
  <c r="I709" i="18"/>
  <c r="D1348" i="24" s="1"/>
  <c r="V1348" i="24"/>
  <c r="I705" i="18"/>
  <c r="V1343" i="24"/>
  <c r="I701" i="18"/>
  <c r="D1395" i="24" s="1"/>
  <c r="V1333" i="24"/>
  <c r="I697" i="18"/>
  <c r="V1329" i="24"/>
  <c r="I693" i="18"/>
  <c r="V1322" i="24"/>
  <c r="I689" i="18"/>
  <c r="V1316" i="24"/>
  <c r="I685" i="18"/>
  <c r="V1312" i="24"/>
  <c r="I681" i="18"/>
  <c r="V1308" i="24"/>
  <c r="I677" i="18"/>
  <c r="V1304" i="24"/>
  <c r="I673" i="18"/>
  <c r="V1299" i="24"/>
  <c r="I669" i="18"/>
  <c r="V1295" i="24"/>
  <c r="I665" i="18"/>
  <c r="V1290" i="24"/>
  <c r="I661" i="18"/>
  <c r="V1286" i="24"/>
  <c r="I657" i="18"/>
  <c r="V1282" i="24"/>
  <c r="I653" i="18"/>
  <c r="V1278" i="24"/>
  <c r="I649" i="18"/>
  <c r="V1274" i="24"/>
  <c r="I645" i="18"/>
  <c r="V1267" i="24"/>
  <c r="I641" i="18"/>
  <c r="V1261" i="24"/>
  <c r="I637" i="18"/>
  <c r="V1257" i="24"/>
  <c r="I633" i="18"/>
  <c r="V1251" i="24"/>
  <c r="I629" i="18"/>
  <c r="V1246" i="24"/>
  <c r="I625" i="18"/>
  <c r="V1242" i="24"/>
  <c r="I621" i="18"/>
  <c r="V1237" i="24"/>
  <c r="I617" i="18"/>
  <c r="V1233" i="24"/>
  <c r="I613" i="18"/>
  <c r="V1229" i="24"/>
  <c r="I609" i="18"/>
  <c r="V1224" i="24"/>
  <c r="I605" i="18"/>
  <c r="V1220" i="24"/>
  <c r="I601" i="18"/>
  <c r="V1216" i="24"/>
  <c r="I597" i="18"/>
  <c r="V1210" i="24"/>
  <c r="I593" i="18"/>
  <c r="V1205" i="24"/>
  <c r="I589" i="18"/>
  <c r="V1199" i="24"/>
  <c r="I585" i="18"/>
  <c r="V1195" i="24"/>
  <c r="I581" i="18"/>
  <c r="V1188" i="24"/>
  <c r="I577" i="18"/>
  <c r="V1184" i="24"/>
  <c r="I573" i="18"/>
  <c r="V1179" i="24"/>
  <c r="I569" i="18"/>
  <c r="V1175" i="24"/>
  <c r="I565" i="18"/>
  <c r="V1166" i="24"/>
  <c r="I561" i="18"/>
  <c r="V1161" i="24"/>
  <c r="I557" i="18"/>
  <c r="V1156" i="24"/>
  <c r="I553" i="18"/>
  <c r="V1152" i="24"/>
  <c r="I549" i="18"/>
  <c r="V1147" i="24"/>
  <c r="I545" i="18"/>
  <c r="V1139" i="24"/>
  <c r="I541" i="18"/>
  <c r="V1134" i="24"/>
  <c r="I537" i="18"/>
  <c r="V1129" i="24"/>
  <c r="I533" i="18"/>
  <c r="V1124" i="24"/>
  <c r="I529" i="18"/>
  <c r="V1119" i="24"/>
  <c r="I525" i="18"/>
  <c r="V1115" i="24"/>
  <c r="I521" i="18"/>
  <c r="V1110" i="24"/>
  <c r="I517" i="18"/>
  <c r="D1104" i="24" s="1"/>
  <c r="V1104" i="24"/>
  <c r="I513" i="18"/>
  <c r="D1157" i="24" s="1"/>
  <c r="V1099" i="24"/>
  <c r="I509" i="18"/>
  <c r="D1138" i="24" s="1"/>
  <c r="V1093" i="24"/>
  <c r="I505" i="18"/>
  <c r="D1085" i="24" s="1"/>
  <c r="V1085" i="24"/>
  <c r="I501" i="18"/>
  <c r="D1081" i="24" s="1"/>
  <c r="V1081" i="24"/>
  <c r="I497" i="18"/>
  <c r="D1074" i="24" s="1"/>
  <c r="V1074" i="24"/>
  <c r="I493" i="18"/>
  <c r="V1069" i="24"/>
  <c r="I489" i="18"/>
  <c r="D1055" i="24" s="1"/>
  <c r="U1055" i="24" s="1"/>
  <c r="V1055" i="24"/>
  <c r="I485" i="18"/>
  <c r="D1044" i="24" s="1"/>
  <c r="V995" i="24"/>
  <c r="I481" i="18"/>
  <c r="V990" i="24"/>
  <c r="I477" i="18"/>
  <c r="V986" i="24"/>
  <c r="I473" i="18"/>
  <c r="D1017" i="24" s="1"/>
  <c r="V981" i="24"/>
  <c r="I469" i="18"/>
  <c r="V971" i="24"/>
  <c r="I465" i="18"/>
  <c r="V961" i="24"/>
  <c r="I461" i="18"/>
  <c r="V942" i="24"/>
  <c r="I457" i="18"/>
  <c r="V936" i="24"/>
  <c r="I453" i="18"/>
  <c r="V932" i="24"/>
  <c r="I449" i="18"/>
  <c r="V926" i="24"/>
  <c r="I445" i="18"/>
  <c r="V919" i="24"/>
  <c r="I441" i="18"/>
  <c r="D946" i="24" s="1"/>
  <c r="V910" i="24"/>
  <c r="I437" i="18"/>
  <c r="V887" i="24"/>
  <c r="I433" i="18"/>
  <c r="D914" i="24" s="1"/>
  <c r="V878" i="24"/>
  <c r="I429" i="18"/>
  <c r="V874" i="24"/>
  <c r="I425" i="18"/>
  <c r="D892" i="24" s="1"/>
  <c r="V843" i="24"/>
  <c r="I421" i="18"/>
  <c r="D870" i="24" s="1"/>
  <c r="V835" i="24"/>
  <c r="I417" i="18"/>
  <c r="D872" i="24" s="1"/>
  <c r="V824" i="24"/>
  <c r="I413" i="18"/>
  <c r="V818" i="24"/>
  <c r="I409" i="18"/>
  <c r="V812" i="24"/>
  <c r="I405" i="18"/>
  <c r="V806" i="24"/>
  <c r="I401" i="18"/>
  <c r="D842" i="24" s="1"/>
  <c r="U842" i="24" s="1"/>
  <c r="V800" i="24"/>
  <c r="I397" i="18"/>
  <c r="D841" i="24" s="1"/>
  <c r="V793" i="24"/>
  <c r="I393" i="18"/>
  <c r="D837" i="24" s="1"/>
  <c r="U837" i="24" s="1"/>
  <c r="V789" i="24"/>
  <c r="I389" i="18"/>
  <c r="D816" i="24" s="1"/>
  <c r="V782" i="24"/>
  <c r="I385" i="18"/>
  <c r="V778" i="24"/>
  <c r="I381" i="18"/>
  <c r="V765" i="24"/>
  <c r="I362" i="18"/>
  <c r="D786" i="24" s="1"/>
  <c r="V754" i="24"/>
  <c r="I358" i="18"/>
  <c r="V729" i="24"/>
  <c r="I357" i="18"/>
  <c r="V711" i="24"/>
  <c r="I353" i="18"/>
  <c r="V702" i="24"/>
  <c r="I349" i="18"/>
  <c r="V694" i="24"/>
  <c r="I345" i="18"/>
  <c r="V684" i="24"/>
  <c r="I341" i="18"/>
  <c r="V680" i="24"/>
  <c r="I337" i="18"/>
  <c r="V673" i="24"/>
  <c r="I333" i="18"/>
  <c r="V664" i="24"/>
  <c r="I329" i="18"/>
  <c r="D672" i="24" s="1"/>
  <c r="V654" i="24"/>
  <c r="I325" i="18"/>
  <c r="V635" i="24"/>
  <c r="I321" i="18"/>
  <c r="V627" i="24"/>
  <c r="I317" i="18"/>
  <c r="D637" i="24" s="1"/>
  <c r="V621" i="24"/>
  <c r="I313" i="18"/>
  <c r="V607" i="24"/>
  <c r="I309" i="18"/>
  <c r="D618" i="24" s="1"/>
  <c r="V590" i="24"/>
  <c r="I305" i="18"/>
  <c r="V586" i="24"/>
  <c r="I301" i="18"/>
  <c r="V581" i="24"/>
  <c r="I297" i="18"/>
  <c r="V576" i="24"/>
  <c r="I293" i="18"/>
  <c r="V570" i="24"/>
  <c r="I289" i="18"/>
  <c r="V565" i="24"/>
  <c r="I285" i="18"/>
  <c r="V561" i="24"/>
  <c r="I281" i="18"/>
  <c r="D557" i="24" s="1"/>
  <c r="V557" i="24"/>
  <c r="I277" i="18"/>
  <c r="D551" i="24" s="1"/>
  <c r="V551" i="24"/>
  <c r="I273" i="18"/>
  <c r="V545" i="24"/>
  <c r="I269" i="18"/>
  <c r="D555" i="24" s="1"/>
  <c r="V533" i="24"/>
  <c r="I265" i="18"/>
  <c r="V526" i="24"/>
  <c r="I261" i="18"/>
  <c r="D509" i="24" s="1"/>
  <c r="V509" i="24"/>
  <c r="I257" i="18"/>
  <c r="V504" i="24"/>
  <c r="I253" i="18"/>
  <c r="V499" i="24"/>
  <c r="I249" i="18"/>
  <c r="V489" i="24"/>
  <c r="I245" i="18"/>
  <c r="D483" i="24" s="1"/>
  <c r="V470" i="24"/>
  <c r="I241" i="18"/>
  <c r="D453" i="24" s="1"/>
  <c r="V443" i="24"/>
  <c r="I237" i="18"/>
  <c r="D442" i="24" s="1"/>
  <c r="V433" i="24"/>
  <c r="I233" i="18"/>
  <c r="D420" i="24" s="1"/>
  <c r="V402" i="24"/>
  <c r="I229" i="18"/>
  <c r="V395" i="24"/>
  <c r="I225" i="18"/>
  <c r="V391" i="24"/>
  <c r="I221" i="18"/>
  <c r="V385" i="24"/>
  <c r="I217" i="18"/>
  <c r="D381" i="24" s="1"/>
  <c r="V381" i="24"/>
  <c r="I213" i="18"/>
  <c r="V377" i="24"/>
  <c r="I209" i="18"/>
  <c r="V372" i="24"/>
  <c r="I205" i="18"/>
  <c r="D371" i="24" s="1"/>
  <c r="V356" i="24"/>
  <c r="I201" i="18"/>
  <c r="D366" i="24" s="1"/>
  <c r="V351" i="24"/>
  <c r="I197" i="18"/>
  <c r="D346" i="24" s="1"/>
  <c r="V344" i="24"/>
  <c r="I193" i="18"/>
  <c r="V339" i="24"/>
  <c r="I189" i="18"/>
  <c r="D329" i="24" s="1"/>
  <c r="V313" i="24"/>
  <c r="I185" i="18"/>
  <c r="D324" i="24" s="1"/>
  <c r="U324" i="24" s="1"/>
  <c r="V308" i="24"/>
  <c r="I181" i="18"/>
  <c r="V301" i="24"/>
  <c r="I177" i="18"/>
  <c r="D300" i="24" s="1"/>
  <c r="V285" i="24"/>
  <c r="I173" i="18"/>
  <c r="D288" i="24" s="1"/>
  <c r="V275" i="24"/>
  <c r="I169" i="18"/>
  <c r="D277" i="24" s="1"/>
  <c r="V266" i="24"/>
  <c r="I165" i="18"/>
  <c r="D272" i="24" s="1"/>
  <c r="V261" i="24"/>
  <c r="I161" i="18"/>
  <c r="V251" i="24"/>
  <c r="I157" i="18"/>
  <c r="D258" i="24" s="1"/>
  <c r="V247" i="24"/>
  <c r="I153" i="18"/>
  <c r="V239" i="24"/>
  <c r="I149" i="18"/>
  <c r="V233" i="24"/>
  <c r="I145" i="18"/>
  <c r="V228" i="24"/>
  <c r="V222" i="24"/>
  <c r="I138" i="18"/>
  <c r="V218" i="24"/>
  <c r="I134" i="18"/>
  <c r="V213" i="24"/>
  <c r="I130" i="18"/>
  <c r="D205" i="24" s="1"/>
  <c r="U205" i="24" s="1"/>
  <c r="V205" i="24"/>
  <c r="I126" i="18"/>
  <c r="V199" i="24"/>
  <c r="I122" i="18"/>
  <c r="V191" i="24"/>
  <c r="I118" i="18"/>
  <c r="V186" i="24"/>
  <c r="I114" i="18"/>
  <c r="V179" i="24"/>
  <c r="I110" i="18"/>
  <c r="V175" i="24"/>
  <c r="I106" i="18"/>
  <c r="V171" i="24"/>
  <c r="I102" i="18"/>
  <c r="D164" i="24" s="1"/>
  <c r="V164" i="24"/>
  <c r="I98" i="18"/>
  <c r="D159" i="24" s="1"/>
  <c r="V159" i="24"/>
  <c r="I94" i="18"/>
  <c r="V145" i="24"/>
  <c r="I90" i="18"/>
  <c r="V140" i="24"/>
  <c r="I86" i="18"/>
  <c r="V135" i="24"/>
  <c r="I82" i="18"/>
  <c r="V130" i="24"/>
  <c r="I78" i="18"/>
  <c r="D126" i="24" s="1"/>
  <c r="V126" i="24"/>
  <c r="I74" i="18"/>
  <c r="D122" i="24" s="1"/>
  <c r="V122" i="24"/>
  <c r="I70" i="18"/>
  <c r="V118" i="24"/>
  <c r="I66" i="18"/>
  <c r="D112" i="24" s="1"/>
  <c r="V112" i="24"/>
  <c r="I62" i="18"/>
  <c r="D100" i="24" s="1"/>
  <c r="V100" i="24"/>
  <c r="I58" i="18"/>
  <c r="V90" i="24"/>
  <c r="I54" i="18"/>
  <c r="V86" i="24"/>
  <c r="I50" i="18"/>
  <c r="D82" i="24" s="1"/>
  <c r="U82" i="24" s="1"/>
  <c r="V82" i="24"/>
  <c r="I46" i="18"/>
  <c r="D91" i="24" s="1"/>
  <c r="V78" i="24"/>
  <c r="I42" i="18"/>
  <c r="V70" i="24"/>
  <c r="I38" i="18"/>
  <c r="V62" i="24"/>
  <c r="I34" i="18"/>
  <c r="D57" i="24" s="1"/>
  <c r="V57" i="24"/>
  <c r="I30" i="18"/>
  <c r="V51" i="24"/>
  <c r="I26" i="18"/>
  <c r="V38" i="24"/>
  <c r="I22" i="18"/>
  <c r="V30" i="24"/>
  <c r="I18" i="18"/>
  <c r="V26" i="24"/>
  <c r="I15" i="18"/>
  <c r="V23" i="24"/>
  <c r="I11" i="18"/>
  <c r="D18" i="24" s="1"/>
  <c r="V18" i="24"/>
  <c r="I7" i="18"/>
  <c r="D12" i="24" s="1"/>
  <c r="V12" i="24"/>
  <c r="I3" i="18"/>
  <c r="D8" i="24" s="1"/>
  <c r="V8" i="24"/>
  <c r="I258" i="14"/>
  <c r="AH717" i="24"/>
  <c r="I242" i="14"/>
  <c r="P638" i="24" s="1"/>
  <c r="AH622" i="24"/>
  <c r="I226" i="14"/>
  <c r="AH566" i="24"/>
  <c r="I210" i="14"/>
  <c r="P530" i="24" s="1"/>
  <c r="AH530" i="24"/>
  <c r="I194" i="14"/>
  <c r="P2479" i="24" s="1"/>
  <c r="U2479" i="24" s="1"/>
  <c r="AH2384" i="24"/>
  <c r="I178" i="14"/>
  <c r="P401" i="24" s="1"/>
  <c r="AH396" i="24"/>
  <c r="I162" i="14"/>
  <c r="P375" i="24" s="1"/>
  <c r="AH377" i="24"/>
  <c r="I146" i="14"/>
  <c r="P337" i="24" s="1"/>
  <c r="AH339" i="24"/>
  <c r="I130" i="14"/>
  <c r="AH269" i="24"/>
  <c r="I114" i="14"/>
  <c r="P240" i="24" s="1"/>
  <c r="AH240" i="24"/>
  <c r="I98" i="14"/>
  <c r="AH215" i="24"/>
  <c r="I820" i="14"/>
  <c r="AH2051" i="24"/>
  <c r="I732" i="14"/>
  <c r="AH1788" i="24"/>
  <c r="I668" i="14"/>
  <c r="AH1635" i="24"/>
  <c r="I620" i="14"/>
  <c r="AH1524" i="24"/>
  <c r="I588" i="14"/>
  <c r="AH1474" i="24"/>
  <c r="I556" i="14"/>
  <c r="P1422" i="24" s="1"/>
  <c r="AH1429" i="24"/>
  <c r="I532" i="14"/>
  <c r="P1382" i="24" s="1"/>
  <c r="AH1389" i="24"/>
  <c r="I508" i="14"/>
  <c r="AH1331" i="24"/>
  <c r="I484" i="14"/>
  <c r="P1295" i="24" s="1"/>
  <c r="AH1295" i="24"/>
  <c r="I452" i="14"/>
  <c r="AH1249" i="24"/>
  <c r="I420" i="14"/>
  <c r="P1196" i="24" s="1"/>
  <c r="AH1203" i="24"/>
  <c r="I388" i="14"/>
  <c r="P1144" i="24" s="1"/>
  <c r="AH1150" i="24"/>
  <c r="I372" i="14"/>
  <c r="P1119" i="24" s="1"/>
  <c r="AH1119" i="24"/>
  <c r="I320" i="14"/>
  <c r="P944" i="24" s="1"/>
  <c r="AH949" i="24"/>
  <c r="I316" i="14"/>
  <c r="P936" i="24" s="1"/>
  <c r="AH936" i="24"/>
  <c r="I288" i="14"/>
  <c r="P833" i="24" s="1"/>
  <c r="AH838" i="24"/>
  <c r="I342" i="19"/>
  <c r="H2497" i="24" s="1"/>
  <c r="Z2399" i="24"/>
  <c r="I338" i="19"/>
  <c r="Z2379" i="24"/>
  <c r="I334" i="19"/>
  <c r="H2477" i="24" s="1"/>
  <c r="Z2372" i="24"/>
  <c r="I329" i="19"/>
  <c r="H795" i="24" s="1"/>
  <c r="Z750" i="24"/>
  <c r="I325" i="19"/>
  <c r="Z713" i="24"/>
  <c r="I321" i="19"/>
  <c r="Z701" i="24"/>
  <c r="I317" i="19"/>
  <c r="H694" i="24" s="1"/>
  <c r="Z694" i="24"/>
  <c r="I313" i="19"/>
  <c r="Z689" i="24"/>
  <c r="I309" i="19"/>
  <c r="Z667" i="24"/>
  <c r="I305" i="19"/>
  <c r="Z645" i="24"/>
  <c r="I301" i="19"/>
  <c r="Z632" i="24"/>
  <c r="I297" i="19"/>
  <c r="Z625" i="24"/>
  <c r="I293" i="19"/>
  <c r="Z619" i="24"/>
  <c r="I289" i="19"/>
  <c r="Z592" i="24"/>
  <c r="I285" i="19"/>
  <c r="Z587" i="24"/>
  <c r="I281" i="19"/>
  <c r="Z582" i="24"/>
  <c r="I277" i="19"/>
  <c r="Z576" i="24"/>
  <c r="I273" i="19"/>
  <c r="Z568" i="24"/>
  <c r="I269" i="19"/>
  <c r="Z563" i="24"/>
  <c r="I265" i="19"/>
  <c r="Z559" i="24"/>
  <c r="I261" i="19"/>
  <c r="Z550" i="24"/>
  <c r="I257" i="19"/>
  <c r="Z544" i="24"/>
  <c r="I253" i="19"/>
  <c r="Z530" i="24"/>
  <c r="I249" i="19"/>
  <c r="Z509" i="24"/>
  <c r="I245" i="19"/>
  <c r="Z505" i="24"/>
  <c r="I241" i="19"/>
  <c r="H511" i="24" s="1"/>
  <c r="Z496" i="24"/>
  <c r="I237" i="19"/>
  <c r="H499" i="24" s="1"/>
  <c r="Z484" i="24"/>
  <c r="I233" i="19"/>
  <c r="H498" i="24" s="1"/>
  <c r="Z472" i="24"/>
  <c r="I229" i="19"/>
  <c r="Z468" i="24"/>
  <c r="I225" i="19"/>
  <c r="Z462" i="24"/>
  <c r="I221" i="19"/>
  <c r="Z455" i="24"/>
  <c r="I217" i="19"/>
  <c r="Z442" i="24"/>
  <c r="I213" i="19"/>
  <c r="Z432" i="24"/>
  <c r="I209" i="19"/>
  <c r="H428" i="24" s="1"/>
  <c r="Z410" i="24"/>
  <c r="I205" i="19"/>
  <c r="Z403" i="24"/>
  <c r="I201" i="19"/>
  <c r="Z395" i="24"/>
  <c r="I197" i="19"/>
  <c r="H409" i="24" s="1"/>
  <c r="Z391" i="24"/>
  <c r="I193" i="19"/>
  <c r="Z385" i="24"/>
  <c r="I189" i="19"/>
  <c r="H381" i="24" s="1"/>
  <c r="Z381" i="24"/>
  <c r="I185" i="19"/>
  <c r="Z375" i="24"/>
  <c r="I181" i="19"/>
  <c r="Z364" i="24"/>
  <c r="I177" i="19"/>
  <c r="Z355" i="24"/>
  <c r="I173" i="19"/>
  <c r="Z344" i="24"/>
  <c r="I169" i="19"/>
  <c r="H337" i="24" s="1"/>
  <c r="Z339" i="24"/>
  <c r="I165" i="19"/>
  <c r="H326" i="24" s="1"/>
  <c r="Z310" i="24"/>
  <c r="I161" i="19"/>
  <c r="Z304" i="24"/>
  <c r="I157" i="19"/>
  <c r="Z285" i="24"/>
  <c r="I153" i="19"/>
  <c r="Z277" i="24"/>
  <c r="I149" i="19"/>
  <c r="H276" i="24" s="1"/>
  <c r="Z265" i="24"/>
  <c r="I145" i="19"/>
  <c r="Z259" i="24"/>
  <c r="I141" i="19"/>
  <c r="Z250" i="24"/>
  <c r="I137" i="19"/>
  <c r="Z240" i="24"/>
  <c r="I133" i="19"/>
  <c r="Z231" i="24"/>
  <c r="I129" i="19"/>
  <c r="Z226" i="24"/>
  <c r="I124" i="19"/>
  <c r="Z219" i="24"/>
  <c r="I120" i="19"/>
  <c r="Z215" i="24"/>
  <c r="I116" i="19"/>
  <c r="H204" i="24" s="1"/>
  <c r="Z204" i="24"/>
  <c r="I112" i="19"/>
  <c r="Z196" i="24"/>
  <c r="I108" i="19"/>
  <c r="Z189" i="24"/>
  <c r="I104" i="19"/>
  <c r="Z180" i="24"/>
  <c r="I100" i="19"/>
  <c r="Z176" i="24"/>
  <c r="I96" i="19"/>
  <c r="H184" i="24" s="1"/>
  <c r="Z172" i="24"/>
  <c r="I92" i="19"/>
  <c r="Z168" i="24"/>
  <c r="I88" i="19"/>
  <c r="H159" i="24" s="1"/>
  <c r="Z160" i="24"/>
  <c r="I84" i="19"/>
  <c r="Z142" i="24"/>
  <c r="I80" i="19"/>
  <c r="Z134" i="24"/>
  <c r="I76" i="19"/>
  <c r="H129" i="24" s="1"/>
  <c r="Z129" i="24"/>
  <c r="I72" i="19"/>
  <c r="Z124" i="24"/>
  <c r="I68" i="19"/>
  <c r="Z120" i="24"/>
  <c r="I64" i="19"/>
  <c r="H111" i="24" s="1"/>
  <c r="Z113" i="24"/>
  <c r="I60" i="19"/>
  <c r="Z97" i="24"/>
  <c r="I56" i="19"/>
  <c r="H88" i="24" s="1"/>
  <c r="Z88" i="24"/>
  <c r="I52" i="19"/>
  <c r="H84" i="24" s="1"/>
  <c r="Z84" i="24"/>
  <c r="I48" i="19"/>
  <c r="H74" i="24" s="1"/>
  <c r="Z74" i="24"/>
  <c r="I44" i="19"/>
  <c r="Z67" i="24"/>
  <c r="I40" i="19"/>
  <c r="Z60" i="24"/>
  <c r="I36" i="19"/>
  <c r="Z56" i="24"/>
  <c r="I32" i="19"/>
  <c r="Z50" i="24"/>
  <c r="I28" i="19"/>
  <c r="H38" i="24" s="1"/>
  <c r="Z38" i="24"/>
  <c r="I24" i="19"/>
  <c r="Z32" i="24"/>
  <c r="I20" i="19"/>
  <c r="Z28" i="24"/>
  <c r="I16" i="19"/>
  <c r="Z24" i="24"/>
  <c r="I12" i="19"/>
  <c r="H20" i="24" s="1"/>
  <c r="Z20" i="24"/>
  <c r="I8" i="19"/>
  <c r="H12" i="24" s="1"/>
  <c r="Z12" i="24"/>
  <c r="I4" i="19"/>
  <c r="H8" i="24" s="1"/>
  <c r="Z8" i="24"/>
  <c r="I1278" i="19"/>
  <c r="Z2365" i="24"/>
  <c r="I1274" i="19"/>
  <c r="Z2361" i="24"/>
  <c r="I1270" i="19"/>
  <c r="Z2357" i="24"/>
  <c r="I1266" i="19"/>
  <c r="H2448" i="24" s="1"/>
  <c r="Z2353" i="24"/>
  <c r="I1263" i="19"/>
  <c r="Z2318" i="24"/>
  <c r="I1259" i="19"/>
  <c r="H2382" i="24" s="1"/>
  <c r="Z2297" i="24"/>
  <c r="I1255" i="19"/>
  <c r="Z2261" i="24"/>
  <c r="I1251" i="19"/>
  <c r="H2340" i="24" s="1"/>
  <c r="Z2257" i="24"/>
  <c r="I1247" i="19"/>
  <c r="Z2253" i="24"/>
  <c r="I1243" i="19"/>
  <c r="Z2248" i="24"/>
  <c r="I1239" i="19"/>
  <c r="Z2243" i="24"/>
  <c r="I1235" i="19"/>
  <c r="Z2239" i="24"/>
  <c r="I1231" i="19"/>
  <c r="Z2234" i="24"/>
  <c r="I1227" i="19"/>
  <c r="Z2229" i="24"/>
  <c r="I1223" i="19"/>
  <c r="H2306" i="24" s="1"/>
  <c r="Z2224" i="24"/>
  <c r="I1219" i="19"/>
  <c r="Z2219" i="24"/>
  <c r="I1215" i="19"/>
  <c r="H2285" i="24" s="1"/>
  <c r="Z2213" i="24"/>
  <c r="I1211" i="19"/>
  <c r="H2290" i="24" s="1"/>
  <c r="Z2208" i="24"/>
  <c r="I1207" i="19"/>
  <c r="Z2202" i="24"/>
  <c r="I1203" i="19"/>
  <c r="Z2198" i="24"/>
  <c r="I1199" i="19"/>
  <c r="Z2193" i="24"/>
  <c r="I1195" i="19"/>
  <c r="Z2178" i="24"/>
  <c r="I1191" i="19"/>
  <c r="Z2171" i="24"/>
  <c r="I1187" i="19"/>
  <c r="H2218" i="24" s="1"/>
  <c r="Z2145" i="24"/>
  <c r="I1183" i="19"/>
  <c r="Z2141" i="24"/>
  <c r="I1179" i="19"/>
  <c r="Z2135" i="24"/>
  <c r="I1175" i="19"/>
  <c r="Z2130" i="24"/>
  <c r="I1171" i="19"/>
  <c r="Z2105" i="24"/>
  <c r="I1167" i="19"/>
  <c r="Z2101" i="24"/>
  <c r="I1163" i="19"/>
  <c r="Z2093" i="24"/>
  <c r="I1159" i="19"/>
  <c r="Z2088" i="24"/>
  <c r="I1155" i="19"/>
  <c r="Z2084" i="24"/>
  <c r="I1151" i="19"/>
  <c r="H2150" i="24" s="1"/>
  <c r="Z2078" i="24"/>
  <c r="I1147" i="19"/>
  <c r="Z2071" i="24"/>
  <c r="I1143" i="19"/>
  <c r="Z2066" i="24"/>
  <c r="I1139" i="19"/>
  <c r="Z2062" i="24"/>
  <c r="I1135" i="19"/>
  <c r="Z2055" i="24"/>
  <c r="I1131" i="19"/>
  <c r="Z2051" i="24"/>
  <c r="I1127" i="19"/>
  <c r="Z2046" i="24"/>
  <c r="I1123" i="19"/>
  <c r="Z2041" i="24"/>
  <c r="I1119" i="19"/>
  <c r="Z2031" i="24"/>
  <c r="I1115" i="19"/>
  <c r="Z2027" i="24"/>
  <c r="I1111" i="19"/>
  <c r="Z2020" i="24"/>
  <c r="I1107" i="19"/>
  <c r="Z2015" i="24"/>
  <c r="I1103" i="19"/>
  <c r="Z2010" i="24"/>
  <c r="I1099" i="19"/>
  <c r="Z2006" i="24"/>
  <c r="I1095" i="19"/>
  <c r="Z1999" i="24"/>
  <c r="I1091" i="19"/>
  <c r="Z1995" i="24"/>
  <c r="I1087" i="19"/>
  <c r="Z1989" i="24"/>
  <c r="I1083" i="19"/>
  <c r="Z1982" i="24"/>
  <c r="I1079" i="19"/>
  <c r="Z1977" i="24"/>
  <c r="I1075" i="19"/>
  <c r="Z1972" i="24"/>
  <c r="I1071" i="19"/>
  <c r="Z1964" i="24"/>
  <c r="I1067" i="19"/>
  <c r="Z1960" i="24"/>
  <c r="I1063" i="19"/>
  <c r="Z1956" i="24"/>
  <c r="I1059" i="19"/>
  <c r="Z1951" i="24"/>
  <c r="I1055" i="19"/>
  <c r="Z1945" i="24"/>
  <c r="I1051" i="19"/>
  <c r="Z1938" i="24"/>
  <c r="I1047" i="19"/>
  <c r="Z1929" i="24"/>
  <c r="I1043" i="19"/>
  <c r="H1914" i="24" s="1"/>
  <c r="U1914" i="24" s="1"/>
  <c r="Z1922" i="24"/>
  <c r="I1039" i="19"/>
  <c r="Z1916" i="24"/>
  <c r="I1035" i="19"/>
  <c r="Z1911" i="24"/>
  <c r="I1031" i="19"/>
  <c r="Z1906" i="24"/>
  <c r="I1027" i="19"/>
  <c r="Z1902" i="24"/>
  <c r="I1023" i="19"/>
  <c r="Z1895" i="24"/>
  <c r="I1019" i="19"/>
  <c r="Z1891" i="24"/>
  <c r="I1015" i="19"/>
  <c r="Z1887" i="24"/>
  <c r="I1011" i="19"/>
  <c r="Z1879" i="24"/>
  <c r="I1007" i="19"/>
  <c r="Z1873" i="24"/>
  <c r="I1003" i="19"/>
  <c r="H1929" i="24" s="1"/>
  <c r="Z1867" i="24"/>
  <c r="I999" i="19"/>
  <c r="Z1857" i="24"/>
  <c r="I995" i="19"/>
  <c r="Z1841" i="24"/>
  <c r="I991" i="19"/>
  <c r="Z1837" i="24"/>
  <c r="I987" i="19"/>
  <c r="H1819" i="24" s="1"/>
  <c r="Z1819" i="24"/>
  <c r="I983" i="19"/>
  <c r="Z1815" i="24"/>
  <c r="I979" i="19"/>
  <c r="Z1809" i="24"/>
  <c r="I975" i="19"/>
  <c r="Z1804" i="24"/>
  <c r="I971" i="19"/>
  <c r="Z1799" i="24"/>
  <c r="I967" i="19"/>
  <c r="H1853" i="24" s="1"/>
  <c r="Z1794" i="24"/>
  <c r="I963" i="19"/>
  <c r="Z1788" i="24"/>
  <c r="I959" i="19"/>
  <c r="Z1781" i="24"/>
  <c r="I955" i="19"/>
  <c r="H1842" i="24" s="1"/>
  <c r="Z1773" i="24"/>
  <c r="I951" i="19"/>
  <c r="Z1766" i="24"/>
  <c r="I947" i="19"/>
  <c r="H1755" i="24" s="1"/>
  <c r="Z1755" i="24"/>
  <c r="I943" i="19"/>
  <c r="Z1749" i="24"/>
  <c r="I939" i="19"/>
  <c r="H1744" i="24" s="1"/>
  <c r="Z1744" i="24"/>
  <c r="I935" i="19"/>
  <c r="Z1739" i="24"/>
  <c r="I931" i="19"/>
  <c r="Z1732" i="24"/>
  <c r="I927" i="19"/>
  <c r="H1786" i="24" s="1"/>
  <c r="Z1724" i="24"/>
  <c r="I923" i="19"/>
  <c r="Z1717" i="24"/>
  <c r="I919" i="19"/>
  <c r="Z1713" i="24"/>
  <c r="I915" i="19"/>
  <c r="Z1705" i="24"/>
  <c r="I911" i="19"/>
  <c r="Z1700" i="24"/>
  <c r="I907" i="19"/>
  <c r="Z1687" i="24"/>
  <c r="I903" i="19"/>
  <c r="Z1681" i="24"/>
  <c r="I899" i="19"/>
  <c r="Z1676" i="24"/>
  <c r="I895" i="19"/>
  <c r="Z1671" i="24"/>
  <c r="I891" i="19"/>
  <c r="Z1667" i="24"/>
  <c r="I887" i="19"/>
  <c r="Z1661" i="24"/>
  <c r="I883" i="19"/>
  <c r="H1655" i="24" s="1"/>
  <c r="Z1655" i="24"/>
  <c r="I879" i="19"/>
  <c r="Z1645" i="24"/>
  <c r="I875" i="19"/>
  <c r="Z1640" i="24"/>
  <c r="I871" i="19"/>
  <c r="Z1635" i="24"/>
  <c r="I867" i="19"/>
  <c r="Z1631" i="24"/>
  <c r="I863" i="19"/>
  <c r="Z1625" i="24"/>
  <c r="I859" i="19"/>
  <c r="H1686" i="24" s="1"/>
  <c r="Z1621" i="24"/>
  <c r="I855" i="19"/>
  <c r="Z1611" i="24"/>
  <c r="I851" i="19"/>
  <c r="Z1607" i="24"/>
  <c r="I847" i="19"/>
  <c r="Z1598" i="24"/>
  <c r="I843" i="19"/>
  <c r="Z1589" i="24"/>
  <c r="I839" i="19"/>
  <c r="Z1585" i="24"/>
  <c r="I835" i="19"/>
  <c r="Z1580" i="24"/>
  <c r="I831" i="19"/>
  <c r="Z1576" i="24"/>
  <c r="I827" i="19"/>
  <c r="Z1568" i="24"/>
  <c r="I823" i="19"/>
  <c r="Z1560" i="24"/>
  <c r="I819" i="19"/>
  <c r="Z1553" i="24"/>
  <c r="I815" i="19"/>
  <c r="Z1547" i="24"/>
  <c r="I811" i="19"/>
  <c r="Z1543" i="24"/>
  <c r="I807" i="19"/>
  <c r="Z1539" i="24"/>
  <c r="I803" i="19"/>
  <c r="H1525" i="24" s="1"/>
  <c r="Z1532" i="24"/>
  <c r="I799" i="19"/>
  <c r="Z1526" i="24"/>
  <c r="I795" i="19"/>
  <c r="Z1520" i="24"/>
  <c r="I791" i="19"/>
  <c r="Z1516" i="24"/>
  <c r="I787" i="19"/>
  <c r="Z1512" i="24"/>
  <c r="I783" i="19"/>
  <c r="Z1507" i="24"/>
  <c r="I779" i="19"/>
  <c r="Z1503" i="24"/>
  <c r="I775" i="19"/>
  <c r="Z1499" i="24"/>
  <c r="I771" i="19"/>
  <c r="Z1494" i="24"/>
  <c r="I767" i="19"/>
  <c r="Z1489" i="24"/>
  <c r="I763" i="19"/>
  <c r="H1484" i="24" s="1"/>
  <c r="Z1484" i="24"/>
  <c r="I759" i="19"/>
  <c r="Z1478" i="24"/>
  <c r="I755" i="19"/>
  <c r="Z1472" i="24"/>
  <c r="I751" i="19"/>
  <c r="Z1466" i="24"/>
  <c r="I747" i="19"/>
  <c r="Z1461" i="24"/>
  <c r="I743" i="19"/>
  <c r="Z1457" i="24"/>
  <c r="I739" i="19"/>
  <c r="Z1453" i="24"/>
  <c r="I735" i="19"/>
  <c r="Z1448" i="24"/>
  <c r="I731" i="19"/>
  <c r="Z1442" i="24"/>
  <c r="I727" i="19"/>
  <c r="Z1438" i="24"/>
  <c r="I723" i="19"/>
  <c r="Z1434" i="24"/>
  <c r="I719" i="19"/>
  <c r="Z1429" i="24"/>
  <c r="I715" i="19"/>
  <c r="Z1424" i="24"/>
  <c r="I711" i="19"/>
  <c r="Z1420" i="24"/>
  <c r="I707" i="19"/>
  <c r="Z1415" i="24"/>
  <c r="I703" i="19"/>
  <c r="Z1411" i="24"/>
  <c r="I699" i="19"/>
  <c r="Z1407" i="24"/>
  <c r="I695" i="19"/>
  <c r="Z1403" i="24"/>
  <c r="I691" i="19"/>
  <c r="Z1397" i="24"/>
  <c r="I687" i="19"/>
  <c r="Z1392" i="24"/>
  <c r="I683" i="19"/>
  <c r="Z1388" i="24"/>
  <c r="I679" i="19"/>
  <c r="Z1383" i="24"/>
  <c r="I675" i="19"/>
  <c r="Z1379" i="24"/>
  <c r="I671" i="19"/>
  <c r="Z1374" i="24"/>
  <c r="I667" i="19"/>
  <c r="Z1361" i="24"/>
  <c r="I663" i="19"/>
  <c r="Z1357" i="24"/>
  <c r="I659" i="19"/>
  <c r="Z1350" i="24"/>
  <c r="I655" i="19"/>
  <c r="Z1346" i="24"/>
  <c r="I651" i="19"/>
  <c r="Z1342" i="24"/>
  <c r="I647" i="19"/>
  <c r="Z1336" i="24"/>
  <c r="I643" i="19"/>
  <c r="Z1331" i="24"/>
  <c r="I639" i="19"/>
  <c r="Z1327" i="24"/>
  <c r="I635" i="19"/>
  <c r="Z1322" i="24"/>
  <c r="I631" i="19"/>
  <c r="Z1318" i="24"/>
  <c r="I627" i="19"/>
  <c r="Z1313" i="24"/>
  <c r="I623" i="19"/>
  <c r="Z1309" i="24"/>
  <c r="I619" i="19"/>
  <c r="Z1305" i="24"/>
  <c r="I615" i="19"/>
  <c r="Z1301" i="24"/>
  <c r="I611" i="19"/>
  <c r="H1346" i="24" s="1"/>
  <c r="Z1297" i="24"/>
  <c r="I607" i="19"/>
  <c r="Z1292" i="24"/>
  <c r="I603" i="19"/>
  <c r="Z1287" i="24"/>
  <c r="I599" i="19"/>
  <c r="Z1283" i="24"/>
  <c r="I595" i="19"/>
  <c r="Z1279" i="24"/>
  <c r="I591" i="19"/>
  <c r="Z1275" i="24"/>
  <c r="I587" i="19"/>
  <c r="Z1268" i="24"/>
  <c r="I583" i="19"/>
  <c r="Z1262" i="24"/>
  <c r="I579" i="19"/>
  <c r="Z1258" i="24"/>
  <c r="I575" i="19"/>
  <c r="Z1253" i="24"/>
  <c r="I571" i="19"/>
  <c r="Z1248" i="24"/>
  <c r="I567" i="19"/>
  <c r="Z1242" i="24"/>
  <c r="I563" i="19"/>
  <c r="Z1238" i="24"/>
  <c r="I559" i="19"/>
  <c r="Z1234" i="24"/>
  <c r="I555" i="19"/>
  <c r="Z1230" i="24"/>
  <c r="I551" i="19"/>
  <c r="Z1225" i="24"/>
  <c r="I547" i="19"/>
  <c r="Z1220" i="24"/>
  <c r="I543" i="19"/>
  <c r="Z1214" i="24"/>
  <c r="I539" i="19"/>
  <c r="Z1209" i="24"/>
  <c r="I535" i="19"/>
  <c r="Z1203" i="24"/>
  <c r="I531" i="19"/>
  <c r="Z1198" i="24"/>
  <c r="I527" i="19"/>
  <c r="Z1188" i="24"/>
  <c r="I523" i="19"/>
  <c r="H1184" i="24" s="1"/>
  <c r="Z1184" i="24"/>
  <c r="I519" i="19"/>
  <c r="Z1179" i="24"/>
  <c r="I515" i="19"/>
  <c r="Z1175" i="24"/>
  <c r="I511" i="19"/>
  <c r="Z1166" i="24"/>
  <c r="I507" i="19"/>
  <c r="Z1160" i="24"/>
  <c r="I503" i="19"/>
  <c r="Z1155" i="24"/>
  <c r="I499" i="19"/>
  <c r="Z1150" i="24"/>
  <c r="I495" i="19"/>
  <c r="Z1144" i="24"/>
  <c r="I491" i="19"/>
  <c r="Z1134" i="24"/>
  <c r="I487" i="19"/>
  <c r="Z1129" i="24"/>
  <c r="I483" i="19"/>
  <c r="Z1124" i="24"/>
  <c r="I479" i="19"/>
  <c r="Z1119" i="24"/>
  <c r="I475" i="19"/>
  <c r="Z1114" i="24"/>
  <c r="I471" i="19"/>
  <c r="H1110" i="24" s="1"/>
  <c r="Z1110" i="24"/>
  <c r="I467" i="19"/>
  <c r="H1106" i="24" s="1"/>
  <c r="Z1106" i="24"/>
  <c r="I463" i="19"/>
  <c r="H1094" i="24" s="1"/>
  <c r="Z1100" i="24"/>
  <c r="I459" i="19"/>
  <c r="H1091" i="24" s="1"/>
  <c r="Z1091" i="24"/>
  <c r="I455" i="19"/>
  <c r="H1079" i="24" s="1"/>
  <c r="Z1084" i="24"/>
  <c r="I451" i="19"/>
  <c r="Z1077" i="24"/>
  <c r="I447" i="19"/>
  <c r="H1067" i="24" s="1"/>
  <c r="U1067" i="24" s="1"/>
  <c r="Z1072" i="24"/>
  <c r="I443" i="19"/>
  <c r="H1063" i="24" s="1"/>
  <c r="U1063" i="24" s="1"/>
  <c r="Z1063" i="24"/>
  <c r="I439" i="19"/>
  <c r="H1053" i="24" s="1"/>
  <c r="Z1016" i="24"/>
  <c r="I435" i="19"/>
  <c r="H1041" i="24" s="1"/>
  <c r="Z992" i="24"/>
  <c r="I431" i="19"/>
  <c r="Z988" i="24"/>
  <c r="I427" i="19"/>
  <c r="Z983" i="24"/>
  <c r="I423" i="19"/>
  <c r="Z972" i="24"/>
  <c r="I419" i="19"/>
  <c r="H1001" i="24" s="1"/>
  <c r="Z965" i="24"/>
  <c r="I415" i="19"/>
  <c r="Z955" i="24"/>
  <c r="I411" i="19"/>
  <c r="Z940" i="24"/>
  <c r="I407" i="19"/>
  <c r="Z934" i="24"/>
  <c r="I403" i="19"/>
  <c r="H928" i="24" s="1"/>
  <c r="Z928" i="24"/>
  <c r="I399" i="19"/>
  <c r="H920" i="24" s="1"/>
  <c r="Z920" i="24"/>
  <c r="I395" i="19"/>
  <c r="Z904" i="24"/>
  <c r="I391" i="19"/>
  <c r="Z881" i="24"/>
  <c r="I387" i="19"/>
  <c r="Z875" i="24"/>
  <c r="I383" i="19"/>
  <c r="H894" i="24" s="1"/>
  <c r="Z858" i="24"/>
  <c r="I379" i="19"/>
  <c r="Z838" i="24"/>
  <c r="I375" i="19"/>
  <c r="Z823" i="24"/>
  <c r="I371" i="19"/>
  <c r="Z813" i="24"/>
  <c r="I367" i="19"/>
  <c r="H851" i="24" s="1"/>
  <c r="Z803" i="24"/>
  <c r="I363" i="19"/>
  <c r="H788" i="24" s="1"/>
  <c r="Z793" i="24"/>
  <c r="I359" i="19"/>
  <c r="H831" i="24" s="1"/>
  <c r="Z784" i="24"/>
  <c r="I355" i="19"/>
  <c r="Z780" i="24"/>
  <c r="I351" i="19"/>
  <c r="H765" i="24" s="1"/>
  <c r="Z765" i="24"/>
  <c r="I364" i="18"/>
  <c r="V2382" i="24"/>
  <c r="I1292" i="18"/>
  <c r="V2356" i="24"/>
  <c r="I1280" i="18"/>
  <c r="V2259" i="24"/>
  <c r="I1268" i="18"/>
  <c r="V2244" i="24"/>
  <c r="I1256" i="18"/>
  <c r="D2308" i="24" s="1"/>
  <c r="V2226" i="24"/>
  <c r="I1244" i="18"/>
  <c r="V2211" i="24"/>
  <c r="I1232" i="18"/>
  <c r="D2233" i="24" s="1"/>
  <c r="V2152" i="24"/>
  <c r="I1220" i="18"/>
  <c r="V2132" i="24"/>
  <c r="I1208" i="18"/>
  <c r="V2105" i="24"/>
  <c r="I1200" i="18"/>
  <c r="D2159" i="24" s="1"/>
  <c r="V2092" i="24"/>
  <c r="I1188" i="18"/>
  <c r="V2066" i="24"/>
  <c r="I1172" i="18"/>
  <c r="V2037" i="24"/>
  <c r="I1156" i="18"/>
  <c r="V2006" i="24"/>
  <c r="I1140" i="18"/>
  <c r="V1975" i="24"/>
  <c r="I1124" i="18"/>
  <c r="V1950" i="24"/>
  <c r="I1108" i="18"/>
  <c r="V1915" i="24"/>
  <c r="I1092" i="18"/>
  <c r="V1890" i="24"/>
  <c r="I1076" i="18"/>
  <c r="D1928" i="24" s="1"/>
  <c r="V1866" i="24"/>
  <c r="I1060" i="18"/>
  <c r="V1823" i="24"/>
  <c r="I1044" i="18"/>
  <c r="V1803" i="24"/>
  <c r="I1028" i="18"/>
  <c r="D1785" i="24" s="1"/>
  <c r="V1785" i="24"/>
  <c r="I1012" i="18"/>
  <c r="V1762" i="24"/>
  <c r="I984" i="18"/>
  <c r="V1726" i="24"/>
  <c r="I968" i="18"/>
  <c r="V1694" i="24"/>
  <c r="I956" i="18"/>
  <c r="D1672" i="24" s="1"/>
  <c r="V1672" i="24"/>
  <c r="I944" i="18"/>
  <c r="V1655" i="24"/>
  <c r="I928" i="18"/>
  <c r="V1636" i="24"/>
  <c r="I912" i="18"/>
  <c r="D1619" i="24" s="1"/>
  <c r="V1619" i="24"/>
  <c r="I896" i="18"/>
  <c r="V1592" i="24"/>
  <c r="I872" i="18"/>
  <c r="V1561" i="24"/>
  <c r="I856" i="18"/>
  <c r="V1537" i="24"/>
  <c r="I844" i="18"/>
  <c r="V1513" i="24"/>
  <c r="I825" i="18"/>
  <c r="V1491" i="24"/>
  <c r="I371" i="18"/>
  <c r="V2406" i="24"/>
  <c r="I1299" i="18"/>
  <c r="D2469" i="24" s="1"/>
  <c r="V2364" i="24"/>
  <c r="I1283" i="18"/>
  <c r="V2264" i="24"/>
  <c r="I1271" i="18"/>
  <c r="V2248" i="24"/>
  <c r="I1259" i="18"/>
  <c r="V2231" i="24"/>
  <c r="I1247" i="18"/>
  <c r="D2296" i="24" s="1"/>
  <c r="V2214" i="24"/>
  <c r="I1235" i="18"/>
  <c r="V2168" i="24"/>
  <c r="I1227" i="18"/>
  <c r="V2141" i="24"/>
  <c r="I1223" i="18"/>
  <c r="V2136" i="24"/>
  <c r="I1219" i="18"/>
  <c r="V2130" i="24"/>
  <c r="I1215" i="18"/>
  <c r="V2122" i="24"/>
  <c r="I1211" i="18"/>
  <c r="D2189" i="24" s="1"/>
  <c r="V2110" i="24"/>
  <c r="I1207" i="18"/>
  <c r="V2104" i="24"/>
  <c r="I1203" i="18"/>
  <c r="V2100" i="24"/>
  <c r="I1199" i="18"/>
  <c r="V2089" i="24"/>
  <c r="I1195" i="18"/>
  <c r="D2147" i="24" s="1"/>
  <c r="V2080" i="24"/>
  <c r="I1191" i="18"/>
  <c r="V2072" i="24"/>
  <c r="I1187" i="18"/>
  <c r="V2065" i="24"/>
  <c r="I1183" i="18"/>
  <c r="D2058" i="24" s="1"/>
  <c r="V2058" i="24"/>
  <c r="I1179" i="18"/>
  <c r="V2052" i="24"/>
  <c r="I1175" i="18"/>
  <c r="V2043" i="24"/>
  <c r="I1171" i="18"/>
  <c r="V2036" i="24"/>
  <c r="I1167" i="18"/>
  <c r="V2030" i="24"/>
  <c r="I1163" i="18"/>
  <c r="D2096" i="24" s="1"/>
  <c r="V2018" i="24"/>
  <c r="I1159" i="18"/>
  <c r="D2010" i="24" s="1"/>
  <c r="V2010" i="24"/>
  <c r="I1155" i="18"/>
  <c r="D2083" i="24" s="1"/>
  <c r="V2005" i="24"/>
  <c r="I1151" i="18"/>
  <c r="V1999" i="24"/>
  <c r="I1147" i="18"/>
  <c r="V1993" i="24"/>
  <c r="I1143" i="18"/>
  <c r="V1987" i="24"/>
  <c r="I1139" i="18"/>
  <c r="V1974" i="24"/>
  <c r="I1135" i="18"/>
  <c r="D2039" i="24" s="1"/>
  <c r="V1964" i="24"/>
  <c r="I1131" i="18"/>
  <c r="D1960" i="24" s="1"/>
  <c r="V1960" i="24"/>
  <c r="I1127" i="18"/>
  <c r="V1955" i="24"/>
  <c r="I1123" i="18"/>
  <c r="V1948" i="24"/>
  <c r="I1119" i="18"/>
  <c r="V1935" i="24"/>
  <c r="I1115" i="18"/>
  <c r="D1929" i="24" s="1"/>
  <c r="V1929" i="24"/>
  <c r="I1111" i="18"/>
  <c r="V1922" i="24"/>
  <c r="I1107" i="18"/>
  <c r="V1913" i="24"/>
  <c r="I1103" i="18"/>
  <c r="V1909" i="24"/>
  <c r="I1099" i="18"/>
  <c r="V1902" i="24"/>
  <c r="I1095" i="18"/>
  <c r="D1894" i="24" s="1"/>
  <c r="V1894" i="24"/>
  <c r="I1091" i="18"/>
  <c r="D1889" i="24" s="1"/>
  <c r="V1889" i="24"/>
  <c r="I1087" i="18"/>
  <c r="V1885" i="24"/>
  <c r="I1083" i="18"/>
  <c r="V1879" i="24"/>
  <c r="I1079" i="18"/>
  <c r="V1869" i="24"/>
  <c r="I1075" i="18"/>
  <c r="V1865" i="24"/>
  <c r="I1071" i="18"/>
  <c r="V1854" i="24"/>
  <c r="I1067" i="18"/>
  <c r="V1844" i="24"/>
  <c r="I1063" i="18"/>
  <c r="D1898" i="24" s="1"/>
  <c r="V1837" i="24"/>
  <c r="I1059" i="18"/>
  <c r="D1891" i="24" s="1"/>
  <c r="V1821" i="24"/>
  <c r="I1055" i="18"/>
  <c r="D1875" i="24" s="1"/>
  <c r="V1816" i="24"/>
  <c r="I1051" i="18"/>
  <c r="V1812" i="24"/>
  <c r="I1047" i="18"/>
  <c r="V1807" i="24"/>
  <c r="I1043" i="18"/>
  <c r="V1802" i="24"/>
  <c r="I1039" i="18"/>
  <c r="V1798" i="24"/>
  <c r="I1035" i="18"/>
  <c r="D1793" i="24" s="1"/>
  <c r="V1793" i="24"/>
  <c r="I1031" i="18"/>
  <c r="V1789" i="24"/>
  <c r="I1027" i="18"/>
  <c r="V1783" i="24"/>
  <c r="I1023" i="18"/>
  <c r="V1779" i="24"/>
  <c r="I1019" i="18"/>
  <c r="D1774" i="24" s="1"/>
  <c r="V1774" i="24"/>
  <c r="I1015" i="18"/>
  <c r="V1766" i="24"/>
  <c r="I1011" i="18"/>
  <c r="D1760" i="24" s="1"/>
  <c r="V1760" i="24"/>
  <c r="I1007" i="18"/>
  <c r="V1753" i="24"/>
  <c r="I1003" i="18"/>
  <c r="D1749" i="24" s="1"/>
  <c r="V1749" i="24"/>
  <c r="I999" i="18"/>
  <c r="V1744" i="24"/>
  <c r="I995" i="18"/>
  <c r="V1740" i="24"/>
  <c r="I991" i="18"/>
  <c r="V1734" i="24"/>
  <c r="I987" i="18"/>
  <c r="V1730" i="24"/>
  <c r="I983" i="18"/>
  <c r="V1722" i="24"/>
  <c r="I979" i="18"/>
  <c r="V1716" i="24"/>
  <c r="I975" i="18"/>
  <c r="V1707" i="24"/>
  <c r="I971" i="18"/>
  <c r="V1702" i="24"/>
  <c r="I967" i="18"/>
  <c r="V1688" i="24"/>
  <c r="I963" i="18"/>
  <c r="V1681" i="24"/>
  <c r="I959" i="18"/>
  <c r="V1675" i="24"/>
  <c r="I955" i="18"/>
  <c r="V1671" i="24"/>
  <c r="I951" i="18"/>
  <c r="V1667" i="24"/>
  <c r="I947" i="18"/>
  <c r="V1660" i="24"/>
  <c r="I943" i="18"/>
  <c r="V1654" i="24"/>
  <c r="I939" i="18"/>
  <c r="D1647" i="24" s="1"/>
  <c r="V1647" i="24"/>
  <c r="I935" i="18"/>
  <c r="V1643" i="24"/>
  <c r="I931" i="18"/>
  <c r="V1639" i="24"/>
  <c r="I927" i="18"/>
  <c r="D1635" i="24" s="1"/>
  <c r="V1635" i="24"/>
  <c r="I923" i="18"/>
  <c r="V1631" i="24"/>
  <c r="I919" i="18"/>
  <c r="V1626" i="24"/>
  <c r="I915" i="18"/>
  <c r="V1622" i="24"/>
  <c r="I911" i="18"/>
  <c r="V1618" i="24"/>
  <c r="I907" i="18"/>
  <c r="D1610" i="24" s="1"/>
  <c r="V1610" i="24"/>
  <c r="I903" i="18"/>
  <c r="V1604" i="24"/>
  <c r="I899" i="18"/>
  <c r="V1598" i="24"/>
  <c r="I895" i="18"/>
  <c r="D1591" i="24" s="1"/>
  <c r="V1591" i="24"/>
  <c r="I891" i="18"/>
  <c r="D1587" i="24" s="1"/>
  <c r="V1587" i="24"/>
  <c r="I887" i="18"/>
  <c r="D1583" i="24" s="1"/>
  <c r="V1583" i="24"/>
  <c r="I883" i="18"/>
  <c r="D1632" i="24" s="1"/>
  <c r="V1579" i="24"/>
  <c r="I879" i="18"/>
  <c r="V1575" i="24"/>
  <c r="I875" i="18"/>
  <c r="D1568" i="24" s="1"/>
  <c r="V1568" i="24"/>
  <c r="I871" i="18"/>
  <c r="D1560" i="24" s="1"/>
  <c r="V1560" i="24"/>
  <c r="I867" i="18"/>
  <c r="V1549" i="24"/>
  <c r="I863" i="18"/>
  <c r="V1545" i="24"/>
  <c r="I859" i="18"/>
  <c r="V1541" i="24"/>
  <c r="I855" i="18"/>
  <c r="V1536" i="24"/>
  <c r="I851" i="18"/>
  <c r="V1523" i="24"/>
  <c r="I847" i="18"/>
  <c r="V1516" i="24"/>
  <c r="I843" i="18"/>
  <c r="V1512" i="24"/>
  <c r="V1506" i="24"/>
  <c r="I836" i="18"/>
  <c r="V1502" i="24"/>
  <c r="I832" i="18"/>
  <c r="V1498" i="24"/>
  <c r="I828" i="18"/>
  <c r="V1494" i="24"/>
  <c r="I824" i="18"/>
  <c r="V1490" i="24"/>
  <c r="I820" i="18"/>
  <c r="D1484" i="24" s="1"/>
  <c r="V1484" i="24"/>
  <c r="I816" i="18"/>
  <c r="V1479" i="24"/>
  <c r="I812" i="18"/>
  <c r="V1474" i="24"/>
  <c r="I808" i="18"/>
  <c r="V1470" i="24"/>
  <c r="I804" i="18"/>
  <c r="D1465" i="24" s="1"/>
  <c r="V1465" i="24"/>
  <c r="I800" i="18"/>
  <c r="V1460" i="24"/>
  <c r="I796" i="18"/>
  <c r="D1456" i="24" s="1"/>
  <c r="V1456" i="24"/>
  <c r="I792" i="18"/>
  <c r="D1452" i="24" s="1"/>
  <c r="V1452" i="24"/>
  <c r="I788" i="18"/>
  <c r="D1447" i="24" s="1"/>
  <c r="V1447" i="24"/>
  <c r="I784" i="18"/>
  <c r="D1442" i="24" s="1"/>
  <c r="V1442" i="24"/>
  <c r="I780" i="18"/>
  <c r="D1438" i="24" s="1"/>
  <c r="V1438" i="24"/>
  <c r="I776" i="18"/>
  <c r="D1432" i="24" s="1"/>
  <c r="V1432" i="24"/>
  <c r="I772" i="18"/>
  <c r="V1428" i="24"/>
  <c r="I768" i="18"/>
  <c r="V1422" i="24"/>
  <c r="I764" i="18"/>
  <c r="V1417" i="24"/>
  <c r="I760" i="18"/>
  <c r="V1413" i="24"/>
  <c r="I756" i="18"/>
  <c r="D1409" i="24" s="1"/>
  <c r="V1409" i="24"/>
  <c r="I752" i="18"/>
  <c r="V1404" i="24"/>
  <c r="I748" i="18"/>
  <c r="V1398" i="24"/>
  <c r="I744" i="18"/>
  <c r="V1393" i="24"/>
  <c r="I740" i="18"/>
  <c r="V1388" i="24"/>
  <c r="I736" i="18"/>
  <c r="V1383" i="24"/>
  <c r="I732" i="18"/>
  <c r="V1378" i="24"/>
  <c r="I728" i="18"/>
  <c r="D1374" i="24" s="1"/>
  <c r="V1374" i="24"/>
  <c r="I724" i="18"/>
  <c r="V1366" i="24"/>
  <c r="I720" i="18"/>
  <c r="V1359" i="24"/>
  <c r="I716" i="18"/>
  <c r="V1355" i="24"/>
  <c r="I712" i="18"/>
  <c r="D1414" i="24" s="1"/>
  <c r="V1351" i="24"/>
  <c r="I708" i="18"/>
  <c r="V1347" i="24"/>
  <c r="I704" i="18"/>
  <c r="V1342" i="24"/>
  <c r="I700" i="18"/>
  <c r="V1332" i="24"/>
  <c r="I696" i="18"/>
  <c r="V1328" i="24"/>
  <c r="I692" i="18"/>
  <c r="V1321" i="24"/>
  <c r="I688" i="18"/>
  <c r="V1315" i="24"/>
  <c r="I684" i="18"/>
  <c r="D1311" i="24" s="1"/>
  <c r="V1311" i="24"/>
  <c r="I680" i="18"/>
  <c r="D1307" i="24" s="1"/>
  <c r="V1307" i="24"/>
  <c r="I676" i="18"/>
  <c r="V1303" i="24"/>
  <c r="I672" i="18"/>
  <c r="V1298" i="24"/>
  <c r="I668" i="18"/>
  <c r="V1294" i="24"/>
  <c r="I664" i="18"/>
  <c r="V1289" i="24"/>
  <c r="I660" i="18"/>
  <c r="V1285" i="24"/>
  <c r="I656" i="18"/>
  <c r="V1281" i="24"/>
  <c r="I652" i="18"/>
  <c r="V1277" i="24"/>
  <c r="I648" i="18"/>
  <c r="V1273" i="24"/>
  <c r="I644" i="18"/>
  <c r="V1266" i="24"/>
  <c r="I640" i="18"/>
  <c r="D1260" i="24" s="1"/>
  <c r="V1260" i="24"/>
  <c r="I636" i="18"/>
  <c r="D1254" i="24" s="1"/>
  <c r="V1254" i="24"/>
  <c r="I632" i="18"/>
  <c r="D1250" i="24" s="1"/>
  <c r="V1250" i="24"/>
  <c r="I628" i="18"/>
  <c r="V1245" i="24"/>
  <c r="I624" i="18"/>
  <c r="V1241" i="24"/>
  <c r="I620" i="18"/>
  <c r="V1236" i="24"/>
  <c r="I616" i="18"/>
  <c r="V1232" i="24"/>
  <c r="I612" i="18"/>
  <c r="V1228" i="24"/>
  <c r="I608" i="18"/>
  <c r="V1223" i="24"/>
  <c r="I604" i="18"/>
  <c r="V1219" i="24"/>
  <c r="I600" i="18"/>
  <c r="V1215" i="24"/>
  <c r="I596" i="18"/>
  <c r="V1209" i="24"/>
  <c r="I592" i="18"/>
  <c r="V1204" i="24"/>
  <c r="I588" i="18"/>
  <c r="V1198" i="24"/>
  <c r="I584" i="18"/>
  <c r="V1194" i="24"/>
  <c r="I580" i="18"/>
  <c r="V1187" i="24"/>
  <c r="I576" i="18"/>
  <c r="V1183" i="24"/>
  <c r="I572" i="18"/>
  <c r="D1178" i="24" s="1"/>
  <c r="V1178" i="24"/>
  <c r="I568" i="18"/>
  <c r="V1174" i="24"/>
  <c r="I564" i="18"/>
  <c r="V1164" i="24"/>
  <c r="I560" i="18"/>
  <c r="V1160" i="24"/>
  <c r="I556" i="18"/>
  <c r="V1155" i="24"/>
  <c r="I552" i="18"/>
  <c r="D1151" i="24" s="1"/>
  <c r="V1151" i="24"/>
  <c r="I548" i="18"/>
  <c r="V1146" i="24"/>
  <c r="I544" i="18"/>
  <c r="V1137" i="24"/>
  <c r="I540" i="18"/>
  <c r="V1133" i="24"/>
  <c r="I536" i="18"/>
  <c r="V1128" i="24"/>
  <c r="I532" i="18"/>
  <c r="V1123" i="24"/>
  <c r="I528" i="18"/>
  <c r="V1118" i="24"/>
  <c r="I524" i="18"/>
  <c r="V1114" i="24"/>
  <c r="I520" i="18"/>
  <c r="V1109" i="24"/>
  <c r="I516" i="18"/>
  <c r="V1103" i="24"/>
  <c r="I512" i="18"/>
  <c r="V1098" i="24"/>
  <c r="I508" i="18"/>
  <c r="V1091" i="24"/>
  <c r="I504" i="18"/>
  <c r="D1084" i="24" s="1"/>
  <c r="V1084" i="24"/>
  <c r="I500" i="18"/>
  <c r="D1077" i="24" s="1"/>
  <c r="V1077" i="24"/>
  <c r="I496" i="18"/>
  <c r="D1072" i="24" s="1"/>
  <c r="V1072" i="24"/>
  <c r="I492" i="18"/>
  <c r="D1062" i="24" s="1"/>
  <c r="U1062" i="24" s="1"/>
  <c r="V1062" i="24"/>
  <c r="I488" i="18"/>
  <c r="D1088" i="24" s="1"/>
  <c r="U1088" i="24" s="1"/>
  <c r="V1050" i="24"/>
  <c r="I484" i="18"/>
  <c r="D1043" i="24" s="1"/>
  <c r="V994" i="24"/>
  <c r="I480" i="18"/>
  <c r="V989" i="24"/>
  <c r="I476" i="18"/>
  <c r="D1034" i="24" s="1"/>
  <c r="V985" i="24"/>
  <c r="I472" i="18"/>
  <c r="V979" i="24"/>
  <c r="I468" i="18"/>
  <c r="V969" i="24"/>
  <c r="I464" i="18"/>
  <c r="V957" i="24"/>
  <c r="I460" i="18"/>
  <c r="D941" i="24" s="1"/>
  <c r="U941" i="24" s="1"/>
  <c r="V941" i="24"/>
  <c r="I456" i="18"/>
  <c r="V935" i="24"/>
  <c r="I452" i="18"/>
  <c r="V931" i="24"/>
  <c r="I448" i="18"/>
  <c r="D960" i="24" s="1"/>
  <c r="V924" i="24"/>
  <c r="I444" i="18"/>
  <c r="V918" i="24"/>
  <c r="I440" i="18"/>
  <c r="D944" i="24" s="1"/>
  <c r="V908" i="24"/>
  <c r="I436" i="18"/>
  <c r="D885" i="24" s="1"/>
  <c r="U885" i="24" s="1"/>
  <c r="V885" i="24"/>
  <c r="I432" i="18"/>
  <c r="D913" i="24" s="1"/>
  <c r="V877" i="24"/>
  <c r="I428" i="18"/>
  <c r="V873" i="24"/>
  <c r="I424" i="18"/>
  <c r="D889" i="24" s="1"/>
  <c r="V840" i="24"/>
  <c r="I420" i="18"/>
  <c r="V831" i="24"/>
  <c r="I416" i="18"/>
  <c r="D871" i="24" s="1"/>
  <c r="V823" i="24"/>
  <c r="I412" i="18"/>
  <c r="D863" i="24" s="1"/>
  <c r="V815" i="24"/>
  <c r="I408" i="18"/>
  <c r="V811" i="24"/>
  <c r="I404" i="18"/>
  <c r="V805" i="24"/>
  <c r="I400" i="18"/>
  <c r="V798" i="24"/>
  <c r="I396" i="18"/>
  <c r="V792" i="24"/>
  <c r="I392" i="18"/>
  <c r="V787" i="24"/>
  <c r="I388" i="18"/>
  <c r="V781" i="24"/>
  <c r="I384" i="18"/>
  <c r="D777" i="24" s="1"/>
  <c r="V777" i="24"/>
  <c r="I380" i="18"/>
  <c r="D808" i="24" s="1"/>
  <c r="V762" i="24"/>
  <c r="I361" i="18"/>
  <c r="V750" i="24"/>
  <c r="I377" i="18"/>
  <c r="D752" i="24" s="1"/>
  <c r="V723" i="24"/>
  <c r="I356" i="18"/>
  <c r="V707" i="24"/>
  <c r="I352" i="18"/>
  <c r="D727" i="24" s="1"/>
  <c r="V700" i="24"/>
  <c r="I348" i="18"/>
  <c r="D730" i="24" s="1"/>
  <c r="V690" i="24"/>
  <c r="I344" i="18"/>
  <c r="D709" i="24" s="1"/>
  <c r="U709" i="24" s="1"/>
  <c r="V683" i="24"/>
  <c r="I340" i="18"/>
  <c r="D701" i="24" s="1"/>
  <c r="V679" i="24"/>
  <c r="I336" i="18"/>
  <c r="V671" i="24"/>
  <c r="I332" i="18"/>
  <c r="V658" i="24"/>
  <c r="I328" i="18"/>
  <c r="V645" i="24"/>
  <c r="I324" i="18"/>
  <c r="D634" i="24" s="1"/>
  <c r="U634" i="24" s="1"/>
  <c r="V634" i="24"/>
  <c r="I320" i="18"/>
  <c r="V626" i="24"/>
  <c r="I316" i="18"/>
  <c r="V620" i="24"/>
  <c r="I312" i="18"/>
  <c r="V600" i="24"/>
  <c r="I308" i="18"/>
  <c r="V589" i="24"/>
  <c r="I304" i="18"/>
  <c r="D613" i="24" s="1"/>
  <c r="V585" i="24"/>
  <c r="I300" i="18"/>
  <c r="V580" i="24"/>
  <c r="I296" i="18"/>
  <c r="V575" i="24"/>
  <c r="I292" i="18"/>
  <c r="V569" i="24"/>
  <c r="I288" i="18"/>
  <c r="V564" i="24"/>
  <c r="I284" i="18"/>
  <c r="V560" i="24"/>
  <c r="I280" i="18"/>
  <c r="V554" i="24"/>
  <c r="I276" i="18"/>
  <c r="V550" i="24"/>
  <c r="I272" i="18"/>
  <c r="D544" i="24" s="1"/>
  <c r="V544" i="24"/>
  <c r="I268" i="18"/>
  <c r="D532" i="24" s="1"/>
  <c r="V532" i="24"/>
  <c r="I264" i="18"/>
  <c r="V519" i="24"/>
  <c r="I260" i="18"/>
  <c r="V508" i="24"/>
  <c r="I256" i="18"/>
  <c r="D518" i="24" s="1"/>
  <c r="V503" i="24"/>
  <c r="I252" i="18"/>
  <c r="V498" i="24"/>
  <c r="I248" i="18"/>
  <c r="D488" i="24" s="1"/>
  <c r="V475" i="24"/>
  <c r="I244" i="18"/>
  <c r="V466" i="24"/>
  <c r="I240" i="18"/>
  <c r="D462" i="24" s="1"/>
  <c r="V439" i="24"/>
  <c r="I236" i="18"/>
  <c r="D434" i="24" s="1"/>
  <c r="V416" i="24"/>
  <c r="I232" i="18"/>
  <c r="D419" i="24" s="1"/>
  <c r="V401" i="24"/>
  <c r="I228" i="18"/>
  <c r="D412" i="24" s="1"/>
  <c r="V394" i="24"/>
  <c r="I224" i="18"/>
  <c r="D390" i="24" s="1"/>
  <c r="V390" i="24"/>
  <c r="I220" i="18"/>
  <c r="V384" i="24"/>
  <c r="I216" i="18"/>
  <c r="V380" i="24"/>
  <c r="I212" i="18"/>
  <c r="V375" i="24"/>
  <c r="I208" i="18"/>
  <c r="V365" i="24"/>
  <c r="I204" i="18"/>
  <c r="V355" i="24"/>
  <c r="I200" i="18"/>
  <c r="V348" i="24"/>
  <c r="I196" i="18"/>
  <c r="V343" i="24"/>
  <c r="I192" i="18"/>
  <c r="V338" i="24"/>
  <c r="I188" i="18"/>
  <c r="D327" i="24" s="1"/>
  <c r="V311" i="24"/>
  <c r="I184" i="18"/>
  <c r="V307" i="24"/>
  <c r="I180" i="18"/>
  <c r="V297" i="24"/>
  <c r="I176" i="18"/>
  <c r="V284" i="24"/>
  <c r="I172" i="18"/>
  <c r="V274" i="24"/>
  <c r="I168" i="18"/>
  <c r="V265" i="24"/>
  <c r="I164" i="18"/>
  <c r="D270" i="24" s="1"/>
  <c r="V259" i="24"/>
  <c r="I160" i="18"/>
  <c r="V250" i="24"/>
  <c r="I156" i="18"/>
  <c r="V245" i="24"/>
  <c r="I152" i="18"/>
  <c r="V238" i="24"/>
  <c r="I148" i="18"/>
  <c r="V231" i="24"/>
  <c r="I144" i="18"/>
  <c r="V226" i="24"/>
  <c r="I141" i="18"/>
  <c r="D234" i="24" s="1"/>
  <c r="V221" i="24"/>
  <c r="I137" i="18"/>
  <c r="V217" i="24"/>
  <c r="I133" i="18"/>
  <c r="D212" i="24" s="1"/>
  <c r="V212" i="24"/>
  <c r="I129" i="18"/>
  <c r="V204" i="24"/>
  <c r="I125" i="18"/>
  <c r="V197" i="24"/>
  <c r="I121" i="18"/>
  <c r="V190" i="24"/>
  <c r="I117" i="18"/>
  <c r="V183" i="24"/>
  <c r="I113" i="18"/>
  <c r="V178" i="24"/>
  <c r="I109" i="18"/>
  <c r="V174" i="24"/>
  <c r="I105" i="18"/>
  <c r="D169" i="24" s="1"/>
  <c r="V170" i="24"/>
  <c r="I101" i="18"/>
  <c r="V163" i="24"/>
  <c r="I97" i="18"/>
  <c r="V156" i="24"/>
  <c r="I93" i="18"/>
  <c r="V144" i="24"/>
  <c r="I89" i="18"/>
  <c r="V139" i="24"/>
  <c r="I85" i="18"/>
  <c r="V134" i="24"/>
  <c r="I81" i="18"/>
  <c r="D129" i="24" s="1"/>
  <c r="V129" i="24"/>
  <c r="I77" i="18"/>
  <c r="V125" i="24"/>
  <c r="I73" i="18"/>
  <c r="D121" i="24" s="1"/>
  <c r="V121" i="24"/>
  <c r="I69" i="18"/>
  <c r="V115" i="24"/>
  <c r="I65" i="18"/>
  <c r="D105" i="24" s="1"/>
  <c r="V105" i="24"/>
  <c r="I61" i="18"/>
  <c r="V97" i="24"/>
  <c r="I57" i="18"/>
  <c r="D89" i="24" s="1"/>
  <c r="U89" i="24" s="1"/>
  <c r="V89" i="24"/>
  <c r="I53" i="18"/>
  <c r="V85" i="24"/>
  <c r="I49" i="18"/>
  <c r="V81" i="24"/>
  <c r="I45" i="18"/>
  <c r="D74" i="24" s="1"/>
  <c r="V74" i="24"/>
  <c r="I41" i="18"/>
  <c r="V68" i="24"/>
  <c r="I37" i="18"/>
  <c r="D60" i="24" s="1"/>
  <c r="V60" i="24"/>
  <c r="I33" i="18"/>
  <c r="V56" i="24"/>
  <c r="I29" i="18"/>
  <c r="V50" i="24"/>
  <c r="I25" i="18"/>
  <c r="V36" i="24"/>
  <c r="I21" i="18"/>
  <c r="V29" i="24"/>
  <c r="I14" i="18"/>
  <c r="V22" i="24"/>
  <c r="I10" i="18"/>
  <c r="D17" i="24" s="1"/>
  <c r="V17" i="24"/>
  <c r="I6" i="18"/>
  <c r="D11" i="24" s="1"/>
  <c r="V11" i="24"/>
  <c r="I257" i="14"/>
  <c r="P736" i="24" s="1"/>
  <c r="AH696" i="24"/>
  <c r="I253" i="14"/>
  <c r="P689" i="24" s="1"/>
  <c r="AH658" i="24"/>
  <c r="I249" i="14"/>
  <c r="AH642" i="24"/>
  <c r="I245" i="14"/>
  <c r="AH627" i="24"/>
  <c r="I241" i="14"/>
  <c r="AH621" i="24"/>
  <c r="I237" i="14"/>
  <c r="P618" i="24" s="1"/>
  <c r="AH590" i="24"/>
  <c r="I233" i="14"/>
  <c r="AH585" i="24"/>
  <c r="I229" i="14"/>
  <c r="P595" i="24" s="1"/>
  <c r="AH580" i="24"/>
  <c r="I193" i="14"/>
  <c r="AH2379" i="24"/>
  <c r="I189" i="14"/>
  <c r="P469" i="24" s="1"/>
  <c r="AH469" i="24"/>
  <c r="I185" i="14"/>
  <c r="AH457" i="24"/>
  <c r="I181" i="14"/>
  <c r="P421" i="24" s="1"/>
  <c r="AH403" i="24"/>
  <c r="I129" i="14"/>
  <c r="AH267" i="24"/>
  <c r="I125" i="14"/>
  <c r="P273" i="24" s="1"/>
  <c r="AH262" i="24"/>
  <c r="I121" i="14"/>
  <c r="AH252" i="24"/>
  <c r="I117" i="14"/>
  <c r="AH247" i="24"/>
  <c r="I17" i="14"/>
  <c r="AH27" i="24"/>
  <c r="I13" i="14"/>
  <c r="AH21" i="24"/>
  <c r="I9" i="14"/>
  <c r="P16" i="24" s="1"/>
  <c r="AH16" i="24"/>
  <c r="I907" i="14"/>
  <c r="P2471" i="24" s="1"/>
  <c r="AH2366" i="24"/>
  <c r="I903" i="14"/>
  <c r="AH2360" i="24"/>
  <c r="I899" i="14"/>
  <c r="AH2356" i="24"/>
  <c r="I755" i="14"/>
  <c r="AH1868" i="24"/>
  <c r="I751" i="14"/>
  <c r="P1913" i="24" s="1"/>
  <c r="AH1841" i="24"/>
  <c r="I747" i="14"/>
  <c r="P1815" i="24" s="1"/>
  <c r="AH1815" i="24"/>
  <c r="I675" i="14"/>
  <c r="AH1657" i="24"/>
  <c r="I635" i="14"/>
  <c r="AH1561" i="24"/>
  <c r="I345" i="19"/>
  <c r="Z2403" i="24"/>
  <c r="I341" i="19"/>
  <c r="H2495" i="24" s="1"/>
  <c r="U2495" i="24" s="1"/>
  <c r="Z2397" i="24"/>
  <c r="I337" i="19"/>
  <c r="Z2377" i="24"/>
  <c r="I333" i="19"/>
  <c r="Z2369" i="24"/>
  <c r="Z2370" i="24"/>
  <c r="I328" i="19"/>
  <c r="Z732" i="24"/>
  <c r="I324" i="19"/>
  <c r="Z712" i="24"/>
  <c r="I320" i="19"/>
  <c r="H740" i="24" s="1"/>
  <c r="Z700" i="24"/>
  <c r="I316" i="19"/>
  <c r="H733" i="24" s="1"/>
  <c r="Z693" i="24"/>
  <c r="I312" i="19"/>
  <c r="H710" i="24" s="1"/>
  <c r="Z684" i="24"/>
  <c r="I308" i="19"/>
  <c r="Z657" i="24"/>
  <c r="I304" i="19"/>
  <c r="H666" i="24" s="1"/>
  <c r="Z636" i="24"/>
  <c r="I300" i="19"/>
  <c r="H661" i="24" s="1"/>
  <c r="U661" i="24" s="1"/>
  <c r="Z631" i="24"/>
  <c r="I296" i="19"/>
  <c r="H638" i="24" s="1"/>
  <c r="Z622" i="24"/>
  <c r="I292" i="19"/>
  <c r="Z617" i="24"/>
  <c r="I288" i="19"/>
  <c r="Z590" i="24"/>
  <c r="I284" i="19"/>
  <c r="H601" i="24" s="1"/>
  <c r="Z586" i="24"/>
  <c r="I280" i="19"/>
  <c r="H603" i="24" s="1"/>
  <c r="Z581" i="24"/>
  <c r="I276" i="19"/>
  <c r="Z575" i="24"/>
  <c r="I272" i="19"/>
  <c r="Z566" i="24"/>
  <c r="I268" i="19"/>
  <c r="Z562" i="24"/>
  <c r="I264" i="19"/>
  <c r="H555" i="24" s="1"/>
  <c r="U555" i="24" s="1"/>
  <c r="Z558" i="24"/>
  <c r="I260" i="19"/>
  <c r="H546" i="24" s="1"/>
  <c r="Z549" i="24"/>
  <c r="I256" i="19"/>
  <c r="Z541" i="24"/>
  <c r="I252" i="19"/>
  <c r="H543" i="24" s="1"/>
  <c r="Z528" i="24"/>
  <c r="I248" i="19"/>
  <c r="H508" i="24" s="1"/>
  <c r="Z508" i="24"/>
  <c r="I244" i="19"/>
  <c r="Z503" i="24"/>
  <c r="I240" i="19"/>
  <c r="H510" i="24" s="1"/>
  <c r="Z495" i="24"/>
  <c r="I236" i="19"/>
  <c r="Z481" i="24"/>
  <c r="I232" i="19"/>
  <c r="H497" i="24" s="1"/>
  <c r="U497" i="24" s="1"/>
  <c r="Z471" i="24"/>
  <c r="I228" i="19"/>
  <c r="Z466" i="24"/>
  <c r="I224" i="19"/>
  <c r="Z461" i="24"/>
  <c r="I220" i="19"/>
  <c r="Z453" i="24"/>
  <c r="I216" i="19"/>
  <c r="H449" i="24" s="1"/>
  <c r="Z439" i="24"/>
  <c r="I212" i="19"/>
  <c r="Z424" i="24"/>
  <c r="I208" i="19"/>
  <c r="H425" i="24" s="1"/>
  <c r="U425" i="24" s="1"/>
  <c r="Z407" i="24"/>
  <c r="I204" i="19"/>
  <c r="H420" i="24" s="1"/>
  <c r="Z402" i="24"/>
  <c r="I200" i="19"/>
  <c r="Z394" i="24"/>
  <c r="I196" i="19"/>
  <c r="Z390" i="24"/>
  <c r="I192" i="19"/>
  <c r="Z384" i="24"/>
  <c r="I188" i="19"/>
  <c r="Z380" i="24"/>
  <c r="I184" i="19"/>
  <c r="H385" i="24" s="1"/>
  <c r="Z373" i="24"/>
  <c r="I180" i="19"/>
  <c r="Z363" i="24"/>
  <c r="I176" i="19"/>
  <c r="H368" i="24" s="1"/>
  <c r="Z353" i="24"/>
  <c r="I172" i="19"/>
  <c r="Z342" i="24"/>
  <c r="I168" i="19"/>
  <c r="Z336" i="24"/>
  <c r="I164" i="19"/>
  <c r="Z309" i="24"/>
  <c r="I160" i="19"/>
  <c r="H298" i="24" s="1"/>
  <c r="Z298" i="24"/>
  <c r="I156" i="19"/>
  <c r="Z283" i="24"/>
  <c r="I152" i="19"/>
  <c r="Z274" i="24"/>
  <c r="I148" i="19"/>
  <c r="Z263" i="24"/>
  <c r="I144" i="19"/>
  <c r="Z256" i="24"/>
  <c r="I140" i="19"/>
  <c r="Z249" i="24"/>
  <c r="I136" i="19"/>
  <c r="Z238" i="24"/>
  <c r="I132" i="19"/>
  <c r="H241" i="24" s="1"/>
  <c r="Z230" i="24"/>
  <c r="I127" i="19"/>
  <c r="Z224" i="24"/>
  <c r="I123" i="19"/>
  <c r="Z218" i="24"/>
  <c r="I119" i="19"/>
  <c r="H213" i="24" s="1"/>
  <c r="Z213" i="24"/>
  <c r="I115" i="19"/>
  <c r="Z203" i="24"/>
  <c r="I111" i="19"/>
  <c r="Z194" i="24"/>
  <c r="I107" i="19"/>
  <c r="Z187" i="24"/>
  <c r="I103" i="19"/>
  <c r="Z179" i="24"/>
  <c r="I99" i="19"/>
  <c r="Z175" i="24"/>
  <c r="I95" i="19"/>
  <c r="Z171" i="24"/>
  <c r="I91" i="19"/>
  <c r="Z165" i="24"/>
  <c r="I87" i="19"/>
  <c r="H156" i="24" s="1"/>
  <c r="Z156" i="24"/>
  <c r="I83" i="19"/>
  <c r="Z141" i="24"/>
  <c r="I79" i="19"/>
  <c r="Z132" i="24"/>
  <c r="I75" i="19"/>
  <c r="H126" i="24" s="1"/>
  <c r="Z128" i="24"/>
  <c r="I71" i="19"/>
  <c r="Z123" i="24"/>
  <c r="I67" i="19"/>
  <c r="H117" i="24" s="1"/>
  <c r="Z119" i="24"/>
  <c r="I63" i="19"/>
  <c r="H102" i="24" s="1"/>
  <c r="Z102" i="24"/>
  <c r="I59" i="19"/>
  <c r="Z95" i="24"/>
  <c r="I55" i="19"/>
  <c r="H87" i="24" s="1"/>
  <c r="Z87" i="24"/>
  <c r="I51" i="19"/>
  <c r="Z83" i="24"/>
  <c r="I47" i="19"/>
  <c r="Z72" i="24"/>
  <c r="I43" i="19"/>
  <c r="Z66" i="24"/>
  <c r="I39" i="19"/>
  <c r="H59" i="24" s="1"/>
  <c r="Z59" i="24"/>
  <c r="I35" i="19"/>
  <c r="H53" i="24" s="1"/>
  <c r="U53" i="24" s="1"/>
  <c r="Z53" i="24"/>
  <c r="I31" i="19"/>
  <c r="H47" i="24" s="1"/>
  <c r="U47" i="24" s="1"/>
  <c r="Z47" i="24"/>
  <c r="I27" i="19"/>
  <c r="H37" i="24" s="1"/>
  <c r="Z37" i="24"/>
  <c r="I23" i="19"/>
  <c r="Z31" i="24"/>
  <c r="I19" i="19"/>
  <c r="H27" i="24" s="1"/>
  <c r="Z27" i="24"/>
  <c r="I15" i="19"/>
  <c r="H23" i="24" s="1"/>
  <c r="Z23" i="24"/>
  <c r="I11" i="19"/>
  <c r="H17" i="24" s="1"/>
  <c r="Z17" i="24"/>
  <c r="I7" i="19"/>
  <c r="H11" i="24" s="1"/>
  <c r="Z11" i="24"/>
  <c r="I349" i="19"/>
  <c r="Z720" i="24"/>
  <c r="I1277" i="19"/>
  <c r="Z2364" i="24"/>
  <c r="I1273" i="19"/>
  <c r="Z2360" i="24"/>
  <c r="I1269" i="19"/>
  <c r="H2455" i="24" s="1"/>
  <c r="Z2356" i="24"/>
  <c r="I1265" i="19"/>
  <c r="H2447" i="24" s="1"/>
  <c r="U2447" i="24" s="1"/>
  <c r="Z2352" i="24"/>
  <c r="I1262" i="19"/>
  <c r="Z2312" i="24"/>
  <c r="I1258" i="19"/>
  <c r="Z2267" i="24"/>
  <c r="I1254" i="19"/>
  <c r="Z2260" i="24"/>
  <c r="I1250" i="19"/>
  <c r="Z2256" i="24"/>
  <c r="I1246" i="19"/>
  <c r="Z2252" i="24"/>
  <c r="I1242" i="19"/>
  <c r="Z2247" i="24"/>
  <c r="I1238" i="19"/>
  <c r="Z2242" i="24"/>
  <c r="I1234" i="19"/>
  <c r="Z2238" i="24"/>
  <c r="I1230" i="19"/>
  <c r="Z2233" i="24"/>
  <c r="I1226" i="19"/>
  <c r="Z2227" i="24"/>
  <c r="I1222" i="19"/>
  <c r="H2299" i="24" s="1"/>
  <c r="Z2223" i="24"/>
  <c r="I1218" i="19"/>
  <c r="Z2217" i="24"/>
  <c r="I1214" i="19"/>
  <c r="H2294" i="24" s="1"/>
  <c r="Z2212" i="24"/>
  <c r="I1210" i="19"/>
  <c r="Z2207" i="24"/>
  <c r="I1206" i="19"/>
  <c r="Z2201" i="24"/>
  <c r="I1202" i="19"/>
  <c r="H2279" i="24" s="1"/>
  <c r="U2279" i="24" s="1"/>
  <c r="Z2197" i="24"/>
  <c r="I1198" i="19"/>
  <c r="Z2191" i="24"/>
  <c r="I1194" i="19"/>
  <c r="Z2177" i="24"/>
  <c r="I1190" i="19"/>
  <c r="Z2163" i="24"/>
  <c r="I1186" i="19"/>
  <c r="Z2144" i="24"/>
  <c r="I1182" i="19"/>
  <c r="Z2139" i="24"/>
  <c r="I1178" i="19"/>
  <c r="Z2134" i="24"/>
  <c r="I1174" i="19"/>
  <c r="H2114" i="24" s="1"/>
  <c r="Z2114" i="24"/>
  <c r="I1170" i="19"/>
  <c r="Z2104" i="24"/>
  <c r="I1166" i="19"/>
  <c r="Z2099" i="24"/>
  <c r="I1162" i="19"/>
  <c r="Z2092" i="24"/>
  <c r="I1158" i="19"/>
  <c r="Z2087" i="24"/>
  <c r="I1154" i="19"/>
  <c r="Z2081" i="24"/>
  <c r="I1150" i="19"/>
  <c r="H2155" i="24" s="1"/>
  <c r="Z2077" i="24"/>
  <c r="I1146" i="19"/>
  <c r="Z2069" i="24"/>
  <c r="I1142" i="19"/>
  <c r="Z2065" i="24"/>
  <c r="I1138" i="19"/>
  <c r="Z2061" i="24"/>
  <c r="I1134" i="19"/>
  <c r="Z2054" i="24"/>
  <c r="I1130" i="19"/>
  <c r="H2117" i="24" s="1"/>
  <c r="Z2050" i="24"/>
  <c r="I1126" i="19"/>
  <c r="H2111" i="24" s="1"/>
  <c r="Z2044" i="24"/>
  <c r="I1122" i="19"/>
  <c r="Z2036" i="24"/>
  <c r="I1118" i="19"/>
  <c r="H2097" i="24" s="1"/>
  <c r="Z2030" i="24"/>
  <c r="I1114" i="19"/>
  <c r="Z2026" i="24"/>
  <c r="I1110" i="19"/>
  <c r="Z2019" i="24"/>
  <c r="I1106" i="19"/>
  <c r="Z2014" i="24"/>
  <c r="I1102" i="19"/>
  <c r="Z2009" i="24"/>
  <c r="I1098" i="19"/>
  <c r="H2005" i="24" s="1"/>
  <c r="Z2005" i="24"/>
  <c r="I1094" i="19"/>
  <c r="Z1998" i="24"/>
  <c r="I1090" i="19"/>
  <c r="Z1994" i="24"/>
  <c r="I1086" i="19"/>
  <c r="H2055" i="24" s="1"/>
  <c r="Z1988" i="24"/>
  <c r="I1082" i="19"/>
  <c r="H1981" i="24" s="1"/>
  <c r="Z1981" i="24"/>
  <c r="I1078" i="19"/>
  <c r="Z1976" i="24"/>
  <c r="I1074" i="19"/>
  <c r="Z1968" i="24"/>
  <c r="I1070" i="19"/>
  <c r="Z1963" i="24"/>
  <c r="I1066" i="19"/>
  <c r="Z1959" i="24"/>
  <c r="I1062" i="19"/>
  <c r="Z1955" i="24"/>
  <c r="I1058" i="19"/>
  <c r="H1950" i="24" s="1"/>
  <c r="Z1950" i="24"/>
  <c r="I1054" i="19"/>
  <c r="Z1942" i="24"/>
  <c r="I1050" i="19"/>
  <c r="H1926" i="24" s="1"/>
  <c r="U1926" i="24" s="1"/>
  <c r="Z1934" i="24"/>
  <c r="I1046" i="19"/>
  <c r="Z1925" i="24"/>
  <c r="I1042" i="19"/>
  <c r="Z1921" i="24"/>
  <c r="I1038" i="19"/>
  <c r="Z1915" i="24"/>
  <c r="I1034" i="19"/>
  <c r="Z1910" i="24"/>
  <c r="I1030" i="19"/>
  <c r="Z1905" i="24"/>
  <c r="I1026" i="19"/>
  <c r="H1899" i="24" s="1"/>
  <c r="Z1899" i="24"/>
  <c r="I1022" i="19"/>
  <c r="Z1894" i="24"/>
  <c r="I1018" i="19"/>
  <c r="H1890" i="24" s="1"/>
  <c r="Z1890" i="24"/>
  <c r="I1014" i="19"/>
  <c r="Z1882" i="24"/>
  <c r="I1010" i="19"/>
  <c r="Z1878" i="24"/>
  <c r="I1006" i="19"/>
  <c r="Z1872" i="24"/>
  <c r="I1002" i="19"/>
  <c r="Z1865" i="24"/>
  <c r="I998" i="19"/>
  <c r="H1918" i="24" s="1"/>
  <c r="Z1856" i="24"/>
  <c r="I994" i="19"/>
  <c r="H1906" i="24" s="1"/>
  <c r="Z1840" i="24"/>
  <c r="I990" i="19"/>
  <c r="Z1824" i="24"/>
  <c r="I986" i="19"/>
  <c r="Z1818" i="24"/>
  <c r="I982" i="19"/>
  <c r="H1814" i="24" s="1"/>
  <c r="Z1814" i="24"/>
  <c r="I978" i="19"/>
  <c r="Z1808" i="24"/>
  <c r="I974" i="19"/>
  <c r="Z1803" i="24"/>
  <c r="I970" i="19"/>
  <c r="Z1798" i="24"/>
  <c r="I966" i="19"/>
  <c r="Z1792" i="24"/>
  <c r="I962" i="19"/>
  <c r="H1780" i="24" s="1"/>
  <c r="Z1787" i="24"/>
  <c r="I958" i="19"/>
  <c r="Z1777" i="24"/>
  <c r="I954" i="19"/>
  <c r="Z1772" i="24"/>
  <c r="I950" i="19"/>
  <c r="H1828" i="24" s="1"/>
  <c r="Z1765" i="24"/>
  <c r="I946" i="19"/>
  <c r="Z1753" i="24"/>
  <c r="I942" i="19"/>
  <c r="Z1748" i="24"/>
  <c r="I938" i="19"/>
  <c r="H1736" i="24" s="1"/>
  <c r="Z1743" i="24"/>
  <c r="I934" i="19"/>
  <c r="Z1738" i="24"/>
  <c r="I930" i="19"/>
  <c r="Z1731" i="24"/>
  <c r="I926" i="19"/>
  <c r="Z1722" i="24"/>
  <c r="I922" i="19"/>
  <c r="Z1716" i="24"/>
  <c r="I918" i="19"/>
  <c r="Z1710" i="24"/>
  <c r="I914" i="19"/>
  <c r="H1766" i="24" s="1"/>
  <c r="Z1704" i="24"/>
  <c r="I910" i="19"/>
  <c r="H1761" i="24" s="1"/>
  <c r="Z1699" i="24"/>
  <c r="I906" i="19"/>
  <c r="Z1685" i="24"/>
  <c r="I902" i="19"/>
  <c r="H1679" i="24" s="1"/>
  <c r="Z1679" i="24"/>
  <c r="I898" i="19"/>
  <c r="Z1675" i="24"/>
  <c r="I894" i="19"/>
  <c r="H1724" i="24" s="1"/>
  <c r="U1724" i="24" s="1"/>
  <c r="Z1670" i="24"/>
  <c r="I890" i="19"/>
  <c r="Z1666" i="24"/>
  <c r="I886" i="19"/>
  <c r="H1660" i="24" s="1"/>
  <c r="Z1660" i="24"/>
  <c r="I882" i="19"/>
  <c r="Z1654" i="24"/>
  <c r="I878" i="19"/>
  <c r="Z1644" i="24"/>
  <c r="I874" i="19"/>
  <c r="Z1639" i="24"/>
  <c r="I870" i="19"/>
  <c r="Z1634" i="24"/>
  <c r="I866" i="19"/>
  <c r="Z1629" i="24"/>
  <c r="I862" i="19"/>
  <c r="H1689" i="24" s="1"/>
  <c r="Z1624" i="24"/>
  <c r="I858" i="19"/>
  <c r="Z1617" i="24"/>
  <c r="I854" i="19"/>
  <c r="Z1610" i="24"/>
  <c r="I850" i="19"/>
  <c r="H1658" i="24" s="1"/>
  <c r="Z1604" i="24"/>
  <c r="I846" i="19"/>
  <c r="Z1593" i="24"/>
  <c r="I842" i="19"/>
  <c r="Z1588" i="24"/>
  <c r="I838" i="19"/>
  <c r="Z1583" i="24"/>
  <c r="I834" i="19"/>
  <c r="Z1579" i="24"/>
  <c r="I830" i="19"/>
  <c r="Z1575" i="24"/>
  <c r="I826" i="19"/>
  <c r="Z1566" i="24"/>
  <c r="I822" i="19"/>
  <c r="H1611" i="24" s="1"/>
  <c r="Z1559" i="24"/>
  <c r="I818" i="19"/>
  <c r="Z1550" i="24"/>
  <c r="I814" i="19"/>
  <c r="H1546" i="24" s="1"/>
  <c r="Z1546" i="24"/>
  <c r="I810" i="19"/>
  <c r="H1594" i="24" s="1"/>
  <c r="Z1542" i="24"/>
  <c r="I806" i="19"/>
  <c r="Z1538" i="24"/>
  <c r="I802" i="19"/>
  <c r="H1530" i="24" s="1"/>
  <c r="Z1530" i="24"/>
  <c r="I798" i="19"/>
  <c r="Z1524" i="24"/>
  <c r="I794" i="19"/>
  <c r="Z1519" i="24"/>
  <c r="I790" i="19"/>
  <c r="Z1515" i="24"/>
  <c r="I786" i="19"/>
  <c r="Z1511" i="24"/>
  <c r="I782" i="19"/>
  <c r="Z1506" i="24"/>
  <c r="I778" i="19"/>
  <c r="Z1502" i="24"/>
  <c r="I774" i="19"/>
  <c r="H1548" i="24" s="1"/>
  <c r="Z1497" i="24"/>
  <c r="I770" i="19"/>
  <c r="Z1492" i="24"/>
  <c r="I766" i="19"/>
  <c r="Z1488" i="24"/>
  <c r="I762" i="19"/>
  <c r="Z1482" i="24"/>
  <c r="I758" i="19"/>
  <c r="Z1477" i="24"/>
  <c r="I754" i="19"/>
  <c r="Z1471" i="24"/>
  <c r="I750" i="19"/>
  <c r="Z1465" i="24"/>
  <c r="I746" i="19"/>
  <c r="Z1460" i="24"/>
  <c r="I742" i="19"/>
  <c r="Z1456" i="24"/>
  <c r="I738" i="19"/>
  <c r="Z1451" i="24"/>
  <c r="I734" i="19"/>
  <c r="Z1447" i="24"/>
  <c r="I730" i="19"/>
  <c r="Z1441" i="24"/>
  <c r="I726" i="19"/>
  <c r="Z1437" i="24"/>
  <c r="I722" i="19"/>
  <c r="Z1432" i="24"/>
  <c r="I718" i="19"/>
  <c r="Z1428" i="24"/>
  <c r="I714" i="19"/>
  <c r="Z1423" i="24"/>
  <c r="I710" i="19"/>
  <c r="Z1419" i="24"/>
  <c r="I706" i="19"/>
  <c r="Z1414" i="24"/>
  <c r="I702" i="19"/>
  <c r="Z1410" i="24"/>
  <c r="I698" i="19"/>
  <c r="Z1406" i="24"/>
  <c r="I694" i="19"/>
  <c r="Z1402" i="24"/>
  <c r="I690" i="19"/>
  <c r="Z1396" i="24"/>
  <c r="I686" i="19"/>
  <c r="Z1391" i="24"/>
  <c r="I682" i="19"/>
  <c r="Z1386" i="24"/>
  <c r="I678" i="19"/>
  <c r="Z1382" i="24"/>
  <c r="I674" i="19"/>
  <c r="H1378" i="24" s="1"/>
  <c r="Z1378" i="24"/>
  <c r="I670" i="19"/>
  <c r="H1423" i="24" s="1"/>
  <c r="Z1372" i="24"/>
  <c r="I666" i="19"/>
  <c r="Z1360" i="24"/>
  <c r="I662" i="19"/>
  <c r="Z1354" i="24"/>
  <c r="I658" i="19"/>
  <c r="Z1349" i="24"/>
  <c r="I654" i="19"/>
  <c r="Z1345" i="24"/>
  <c r="I650" i="19"/>
  <c r="Z1341" i="24"/>
  <c r="I646" i="19"/>
  <c r="Z1334" i="24"/>
  <c r="I642" i="19"/>
  <c r="Z1330" i="24"/>
  <c r="I638" i="19"/>
  <c r="Z1326" i="24"/>
  <c r="I634" i="19"/>
  <c r="Z1321" i="24"/>
  <c r="I630" i="19"/>
  <c r="Z1316" i="24"/>
  <c r="I626" i="19"/>
  <c r="Z1312" i="24"/>
  <c r="I622" i="19"/>
  <c r="H1357" i="24" s="1"/>
  <c r="Z1308" i="24"/>
  <c r="I618" i="19"/>
  <c r="Z1304" i="24"/>
  <c r="I614" i="19"/>
  <c r="H1355" i="24" s="1"/>
  <c r="Z1300" i="24"/>
  <c r="I610" i="19"/>
  <c r="Z1296" i="24"/>
  <c r="I606" i="19"/>
  <c r="Z1291" i="24"/>
  <c r="I602" i="19"/>
  <c r="Z1286" i="24"/>
  <c r="I598" i="19"/>
  <c r="Z1282" i="24"/>
  <c r="I594" i="19"/>
  <c r="Z1278" i="24"/>
  <c r="I590" i="19"/>
  <c r="H1323" i="24" s="1"/>
  <c r="U1323" i="24" s="1"/>
  <c r="Z1274" i="24"/>
  <c r="I586" i="19"/>
  <c r="Z1267" i="24"/>
  <c r="I582" i="19"/>
  <c r="Z1261" i="24"/>
  <c r="I578" i="19"/>
  <c r="Z1257" i="24"/>
  <c r="I574" i="19"/>
  <c r="Z1252" i="24"/>
  <c r="I570" i="19"/>
  <c r="Z1245" i="24"/>
  <c r="I566" i="19"/>
  <c r="Z1241" i="24"/>
  <c r="I562" i="19"/>
  <c r="H1292" i="24" s="1"/>
  <c r="Z1237" i="24"/>
  <c r="I558" i="19"/>
  <c r="H1226" i="24" s="1"/>
  <c r="Z1233" i="24"/>
  <c r="I554" i="19"/>
  <c r="Z1229" i="24"/>
  <c r="I550" i="19"/>
  <c r="Z1223" i="24"/>
  <c r="I546" i="19"/>
  <c r="Z1219" i="24"/>
  <c r="I542" i="19"/>
  <c r="Z1213" i="24"/>
  <c r="I538" i="19"/>
  <c r="Z1208" i="24"/>
  <c r="I534" i="19"/>
  <c r="Z1202" i="24"/>
  <c r="I530" i="19"/>
  <c r="Z1195" i="24"/>
  <c r="I526" i="19"/>
  <c r="H1234" i="24" s="1"/>
  <c r="Z1187" i="24"/>
  <c r="I522" i="19"/>
  <c r="Z1183" i="24"/>
  <c r="I518" i="19"/>
  <c r="H1225" i="24" s="1"/>
  <c r="Z1178" i="24"/>
  <c r="I514" i="19"/>
  <c r="Z1174" i="24"/>
  <c r="I510" i="19"/>
  <c r="Z1164" i="24"/>
  <c r="I506" i="19"/>
  <c r="Z1159" i="24"/>
  <c r="I502" i="19"/>
  <c r="Z1154" i="24"/>
  <c r="I498" i="19"/>
  <c r="H1143" i="24" s="1"/>
  <c r="Z1149" i="24"/>
  <c r="I494" i="19"/>
  <c r="H1142" i="24" s="1"/>
  <c r="Z1142" i="24"/>
  <c r="I490" i="19"/>
  <c r="Z1133" i="24"/>
  <c r="I486" i="19"/>
  <c r="Z1128" i="24"/>
  <c r="I482" i="19"/>
  <c r="Z1123" i="24"/>
  <c r="I478" i="19"/>
  <c r="Z1118" i="24"/>
  <c r="I474" i="19"/>
  <c r="H1113" i="24" s="1"/>
  <c r="Z1113" i="24"/>
  <c r="I470" i="19"/>
  <c r="Z1109" i="24"/>
  <c r="I466" i="19"/>
  <c r="H1098" i="24" s="1"/>
  <c r="Z1104" i="24"/>
  <c r="I462" i="19"/>
  <c r="Z1096" i="24"/>
  <c r="I458" i="19"/>
  <c r="Z1089" i="24"/>
  <c r="I454" i="19"/>
  <c r="H1082" i="24" s="1"/>
  <c r="Z1082" i="24"/>
  <c r="I450" i="19"/>
  <c r="Z1076" i="24"/>
  <c r="I446" i="19"/>
  <c r="Z1071" i="24"/>
  <c r="I442" i="19"/>
  <c r="H1061" i="24" s="1"/>
  <c r="Z1061" i="24"/>
  <c r="I438" i="19"/>
  <c r="H1045" i="24" s="1"/>
  <c r="U1045" i="24" s="1"/>
  <c r="Z996" i="24"/>
  <c r="I434" i="19"/>
  <c r="H1040" i="24" s="1"/>
  <c r="Z991" i="24"/>
  <c r="I430" i="19"/>
  <c r="Z986" i="24"/>
  <c r="I426" i="19"/>
  <c r="Z975" i="24"/>
  <c r="I422" i="19"/>
  <c r="H1020" i="24" s="1"/>
  <c r="Z971" i="24"/>
  <c r="I418" i="19"/>
  <c r="Z964" i="24"/>
  <c r="I414" i="19"/>
  <c r="H949" i="24" s="1"/>
  <c r="Z949" i="24"/>
  <c r="I410" i="19"/>
  <c r="Z939" i="24"/>
  <c r="I406" i="19"/>
  <c r="Z933" i="24"/>
  <c r="I402" i="19"/>
  <c r="Z927" i="24"/>
  <c r="I398" i="19"/>
  <c r="H955" i="24" s="1"/>
  <c r="Z919" i="24"/>
  <c r="I394" i="19"/>
  <c r="H889" i="24" s="1"/>
  <c r="Z889" i="24"/>
  <c r="I390" i="19"/>
  <c r="H880" i="24" s="1"/>
  <c r="Z880" i="24"/>
  <c r="I386" i="19"/>
  <c r="Z874" i="24"/>
  <c r="I382" i="19"/>
  <c r="Z843" i="24"/>
  <c r="I378" i="19"/>
  <c r="Z834" i="24"/>
  <c r="I374" i="19"/>
  <c r="H867" i="24" s="1"/>
  <c r="Z819" i="24"/>
  <c r="I370" i="19"/>
  <c r="Z811" i="24"/>
  <c r="I366" i="19"/>
  <c r="H836" i="24" s="1"/>
  <c r="Z801" i="24"/>
  <c r="I362" i="19"/>
  <c r="H787" i="24" s="1"/>
  <c r="Z792" i="24"/>
  <c r="I358" i="19"/>
  <c r="H817" i="24" s="1"/>
  <c r="Z783" i="24"/>
  <c r="I354" i="19"/>
  <c r="Z777" i="24"/>
  <c r="I350" i="19"/>
  <c r="Z721" i="24"/>
  <c r="I1300" i="18"/>
  <c r="D2470" i="24" s="1"/>
  <c r="V2365" i="24"/>
  <c r="I1288" i="18"/>
  <c r="V2347" i="24"/>
  <c r="I1276" i="18"/>
  <c r="V2254" i="24"/>
  <c r="I1264" i="18"/>
  <c r="V2238" i="24"/>
  <c r="I1252" i="18"/>
  <c r="V2219" i="24"/>
  <c r="I1240" i="18"/>
  <c r="V2206" i="24"/>
  <c r="I1228" i="18"/>
  <c r="D2142" i="24" s="1"/>
  <c r="V2142" i="24"/>
  <c r="I1216" i="18"/>
  <c r="D2204" i="24" s="1"/>
  <c r="V2125" i="24"/>
  <c r="I1204" i="18"/>
  <c r="V2101" i="24"/>
  <c r="I1192" i="18"/>
  <c r="V2076" i="24"/>
  <c r="I1176" i="18"/>
  <c r="D2111" i="24" s="1"/>
  <c r="V2044" i="24"/>
  <c r="I1160" i="18"/>
  <c r="D2081" i="24" s="1"/>
  <c r="V2014" i="24"/>
  <c r="I1144" i="18"/>
  <c r="D2057" i="24" s="1"/>
  <c r="V1990" i="24"/>
  <c r="I1128" i="18"/>
  <c r="V1956" i="24"/>
  <c r="I1112" i="18"/>
  <c r="D1923" i="24" s="1"/>
  <c r="V1923" i="24"/>
  <c r="I1096" i="18"/>
  <c r="D1895" i="24" s="1"/>
  <c r="V1895" i="24"/>
  <c r="I1080" i="18"/>
  <c r="V1873" i="24"/>
  <c r="I1064" i="18"/>
  <c r="V1838" i="24"/>
  <c r="I1052" i="18"/>
  <c r="V1813" i="24"/>
  <c r="I1036" i="18"/>
  <c r="D1853" i="24" s="1"/>
  <c r="V1794" i="24"/>
  <c r="I1020" i="18"/>
  <c r="D1775" i="24" s="1"/>
  <c r="V1775" i="24"/>
  <c r="I1004" i="18"/>
  <c r="D1750" i="24" s="1"/>
  <c r="V1750" i="24"/>
  <c r="I992" i="18"/>
  <c r="V1737" i="24"/>
  <c r="I976" i="18"/>
  <c r="V1708" i="24"/>
  <c r="I948" i="18"/>
  <c r="V1663" i="24"/>
  <c r="I932" i="18"/>
  <c r="D1640" i="24" s="1"/>
  <c r="V1640" i="24"/>
  <c r="I916" i="18"/>
  <c r="V1623" i="24"/>
  <c r="I900" i="18"/>
  <c r="D1653" i="24" s="1"/>
  <c r="V1599" i="24"/>
  <c r="I884" i="18"/>
  <c r="V1580" i="24"/>
  <c r="I876" i="18"/>
  <c r="V1569" i="24"/>
  <c r="I860" i="18"/>
  <c r="V1542" i="24"/>
  <c r="I840" i="18"/>
  <c r="V1507" i="24"/>
  <c r="I821" i="18"/>
  <c r="V1486" i="24"/>
  <c r="I367" i="18"/>
  <c r="D2493" i="24" s="1"/>
  <c r="U2493" i="24" s="1"/>
  <c r="V2395" i="24"/>
  <c r="I1295" i="18"/>
  <c r="V2359" i="24"/>
  <c r="I1279" i="18"/>
  <c r="V2258" i="24"/>
  <c r="I1267" i="18"/>
  <c r="D2315" i="24" s="1"/>
  <c r="V2243" i="24"/>
  <c r="I1255" i="18"/>
  <c r="D2297" i="24" s="1"/>
  <c r="V2225" i="24"/>
  <c r="I1243" i="18"/>
  <c r="V2210" i="24"/>
  <c r="I1231" i="18"/>
  <c r="V2145" i="24"/>
  <c r="I366" i="18"/>
  <c r="V2391" i="24"/>
  <c r="I1298" i="18"/>
  <c r="V2362" i="24"/>
  <c r="I1290" i="18"/>
  <c r="D2449" i="24" s="1"/>
  <c r="V2354" i="24"/>
  <c r="I1282" i="18"/>
  <c r="V2263" i="24"/>
  <c r="I1274" i="18"/>
  <c r="V2252" i="24"/>
  <c r="I1266" i="18"/>
  <c r="D2324" i="24" s="1"/>
  <c r="V2242" i="24"/>
  <c r="I1254" i="18"/>
  <c r="V2224" i="24"/>
  <c r="I1246" i="18"/>
  <c r="V2213" i="24"/>
  <c r="I1238" i="18"/>
  <c r="D2272" i="24" s="1"/>
  <c r="V2200" i="24"/>
  <c r="I1230" i="18"/>
  <c r="D2223" i="24" s="1"/>
  <c r="V2144" i="24"/>
  <c r="I1222" i="18"/>
  <c r="V2135" i="24"/>
  <c r="I1214" i="18"/>
  <c r="V2120" i="24"/>
  <c r="I1206" i="18"/>
  <c r="V2103" i="24"/>
  <c r="I1198" i="18"/>
  <c r="V2088" i="24"/>
  <c r="I1190" i="18"/>
  <c r="V2071" i="24"/>
  <c r="I1182" i="18"/>
  <c r="V2055" i="24"/>
  <c r="I1174" i="18"/>
  <c r="D2042" i="24" s="1"/>
  <c r="V2042" i="24"/>
  <c r="I1170" i="18"/>
  <c r="D2035" i="24" s="1"/>
  <c r="V2035" i="24"/>
  <c r="I1162" i="18"/>
  <c r="D2095" i="24" s="1"/>
  <c r="V2017" i="24"/>
  <c r="I1150" i="18"/>
  <c r="V1998" i="24"/>
  <c r="I1142" i="18"/>
  <c r="D1982" i="24" s="1"/>
  <c r="V1982" i="24"/>
  <c r="I1134" i="18"/>
  <c r="V1963" i="24"/>
  <c r="I1126" i="18"/>
  <c r="V1954" i="24"/>
  <c r="I1118" i="18"/>
  <c r="D1934" i="24" s="1"/>
  <c r="V1934" i="24"/>
  <c r="I1114" i="18"/>
  <c r="V1925" i="24"/>
  <c r="I1106" i="18"/>
  <c r="D1985" i="24" s="1"/>
  <c r="V1912" i="24"/>
  <c r="I1098" i="18"/>
  <c r="V1899" i="24"/>
  <c r="I1090" i="18"/>
  <c r="D1888" i="24" s="1"/>
  <c r="V1888" i="24"/>
  <c r="I1082" i="18"/>
  <c r="V1878" i="24"/>
  <c r="I1074" i="18"/>
  <c r="V1863" i="24"/>
  <c r="I1066" i="18"/>
  <c r="D1901" i="24" s="1"/>
  <c r="V1840" i="24"/>
  <c r="I1058" i="18"/>
  <c r="V1820" i="24"/>
  <c r="I1050" i="18"/>
  <c r="D1810" i="24" s="1"/>
  <c r="V1810" i="24"/>
  <c r="I1042" i="18"/>
  <c r="D1801" i="24" s="1"/>
  <c r="V1801" i="24"/>
  <c r="I1034" i="18"/>
  <c r="V1792" i="24"/>
  <c r="I1026" i="18"/>
  <c r="D1782" i="24" s="1"/>
  <c r="V1782" i="24"/>
  <c r="I1018" i="18"/>
  <c r="V1773" i="24"/>
  <c r="I1010" i="18"/>
  <c r="D1758" i="24" s="1"/>
  <c r="V1758" i="24"/>
  <c r="I1002" i="18"/>
  <c r="V1748" i="24"/>
  <c r="I994" i="18"/>
  <c r="D1739" i="24" s="1"/>
  <c r="V1739" i="24"/>
  <c r="I986" i="18"/>
  <c r="D1728" i="24" s="1"/>
  <c r="V1728" i="24"/>
  <c r="I978" i="18"/>
  <c r="D1715" i="24" s="1"/>
  <c r="V1715" i="24"/>
  <c r="I970" i="18"/>
  <c r="V1699" i="24"/>
  <c r="I962" i="18"/>
  <c r="D1679" i="24" s="1"/>
  <c r="V1679" i="24"/>
  <c r="I954" i="18"/>
  <c r="D1724" i="24" s="1"/>
  <c r="V1670" i="24"/>
  <c r="I946" i="18"/>
  <c r="V1657" i="24"/>
  <c r="I938" i="18"/>
  <c r="D1646" i="24" s="1"/>
  <c r="V1646" i="24"/>
  <c r="I930" i="18"/>
  <c r="V1638" i="24"/>
  <c r="I922" i="18"/>
  <c r="V1630" i="24"/>
  <c r="I914" i="18"/>
  <c r="V1621" i="24"/>
  <c r="I906" i="18"/>
  <c r="V1609" i="24"/>
  <c r="I898" i="18"/>
  <c r="D1662" i="24" s="1"/>
  <c r="V1597" i="24"/>
  <c r="I890" i="18"/>
  <c r="D1586" i="24" s="1"/>
  <c r="V1586" i="24"/>
  <c r="I882" i="18"/>
  <c r="D1578" i="24" s="1"/>
  <c r="V1578" i="24"/>
  <c r="I874" i="18"/>
  <c r="D1615" i="24" s="1"/>
  <c r="V1563" i="24"/>
  <c r="I866" i="18"/>
  <c r="D1611" i="24" s="1"/>
  <c r="V1548" i="24"/>
  <c r="I858" i="18"/>
  <c r="D1540" i="24" s="1"/>
  <c r="V1540" i="24"/>
  <c r="I850" i="18"/>
  <c r="V1522" i="24"/>
  <c r="I842" i="18"/>
  <c r="V1510" i="24"/>
  <c r="I835" i="18"/>
  <c r="V1501" i="24"/>
  <c r="I827" i="18"/>
  <c r="V1493" i="24"/>
  <c r="I819" i="18"/>
  <c r="V1482" i="24"/>
  <c r="I811" i="18"/>
  <c r="V1473" i="24"/>
  <c r="I803" i="18"/>
  <c r="V1464" i="24"/>
  <c r="I795" i="18"/>
  <c r="V1455" i="24"/>
  <c r="I787" i="18"/>
  <c r="V1446" i="24"/>
  <c r="I779" i="18"/>
  <c r="V1437" i="24"/>
  <c r="I771" i="18"/>
  <c r="D1477" i="24" s="1"/>
  <c r="V1426" i="24"/>
  <c r="I763" i="18"/>
  <c r="V1416" i="24"/>
  <c r="I755" i="18"/>
  <c r="D1407" i="24" s="1"/>
  <c r="V1407" i="24"/>
  <c r="I747" i="18"/>
  <c r="V1397" i="24"/>
  <c r="I739" i="18"/>
  <c r="D1386" i="24" s="1"/>
  <c r="V1386" i="24"/>
  <c r="I731" i="18"/>
  <c r="V1377" i="24"/>
  <c r="I723" i="18"/>
  <c r="D1425" i="24" s="1"/>
  <c r="V1362" i="24"/>
  <c r="I715" i="18"/>
  <c r="V1354" i="24"/>
  <c r="I707" i="18"/>
  <c r="V1346" i="24"/>
  <c r="I699" i="18"/>
  <c r="V1331" i="24"/>
  <c r="I691" i="18"/>
  <c r="D1319" i="24" s="1"/>
  <c r="V1319" i="24"/>
  <c r="I683" i="18"/>
  <c r="V1310" i="24"/>
  <c r="I679" i="18"/>
  <c r="V1306" i="24"/>
  <c r="I675" i="18"/>
  <c r="V1302" i="24"/>
  <c r="I671" i="18"/>
  <c r="V1297" i="24"/>
  <c r="I667" i="18"/>
  <c r="V1292" i="24"/>
  <c r="I663" i="18"/>
  <c r="V1288" i="24"/>
  <c r="I659" i="18"/>
  <c r="V1284" i="24"/>
  <c r="I655" i="18"/>
  <c r="V1280" i="24"/>
  <c r="I651" i="18"/>
  <c r="V1276" i="24"/>
  <c r="I647" i="18"/>
  <c r="V1272" i="24"/>
  <c r="V1271" i="24"/>
  <c r="I643" i="18"/>
  <c r="V1263" i="24"/>
  <c r="I639" i="18"/>
  <c r="V1259" i="24"/>
  <c r="I635" i="18"/>
  <c r="D1253" i="24" s="1"/>
  <c r="V1253" i="24"/>
  <c r="I631" i="18"/>
  <c r="D1249" i="24" s="1"/>
  <c r="V1249" i="24"/>
  <c r="I627" i="18"/>
  <c r="D1244" i="24" s="1"/>
  <c r="V1244" i="24"/>
  <c r="I623" i="18"/>
  <c r="D1239" i="24" s="1"/>
  <c r="V1239" i="24"/>
  <c r="I619" i="18"/>
  <c r="D1235" i="24" s="1"/>
  <c r="V1235" i="24"/>
  <c r="I615" i="18"/>
  <c r="V1231" i="24"/>
  <c r="I611" i="18"/>
  <c r="V1227" i="24"/>
  <c r="I607" i="18"/>
  <c r="D1222" i="24" s="1"/>
  <c r="V1222" i="24"/>
  <c r="I603" i="18"/>
  <c r="V1218" i="24"/>
  <c r="I599" i="18"/>
  <c r="V1213" i="24"/>
  <c r="I595" i="18"/>
  <c r="D1262" i="24" s="1"/>
  <c r="V1208" i="24"/>
  <c r="I591" i="18"/>
  <c r="V1203" i="24"/>
  <c r="I587" i="18"/>
  <c r="D1197" i="24" s="1"/>
  <c r="V1197" i="24"/>
  <c r="I583" i="18"/>
  <c r="V1193" i="24"/>
  <c r="I579" i="18"/>
  <c r="V1186" i="24"/>
  <c r="I575" i="18"/>
  <c r="D1182" i="24" s="1"/>
  <c r="V1182" i="24"/>
  <c r="I571" i="18"/>
  <c r="D1177" i="24" s="1"/>
  <c r="V1177" i="24"/>
  <c r="I567" i="18"/>
  <c r="D1173" i="24" s="1"/>
  <c r="V1173" i="24"/>
  <c r="I563" i="18"/>
  <c r="V1163" i="24"/>
  <c r="I559" i="18"/>
  <c r="V1159" i="24"/>
  <c r="I555" i="18"/>
  <c r="V1154" i="24"/>
  <c r="I551" i="18"/>
  <c r="D1149" i="24" s="1"/>
  <c r="V1149" i="24"/>
  <c r="I547" i="18"/>
  <c r="D1144" i="24" s="1"/>
  <c r="V1144" i="24"/>
  <c r="I543" i="18"/>
  <c r="D1136" i="24" s="1"/>
  <c r="V1136" i="24"/>
  <c r="I539" i="18"/>
  <c r="V1132" i="24"/>
  <c r="I535" i="18"/>
  <c r="D1127" i="24" s="1"/>
  <c r="V1127" i="24"/>
  <c r="I531" i="18"/>
  <c r="D1122" i="24" s="1"/>
  <c r="V1122" i="24"/>
  <c r="I527" i="18"/>
  <c r="V1117" i="24"/>
  <c r="I523" i="18"/>
  <c r="V1112" i="24"/>
  <c r="I519" i="18"/>
  <c r="D1108" i="24" s="1"/>
  <c r="V1108" i="24"/>
  <c r="I515" i="18"/>
  <c r="V1102" i="24"/>
  <c r="I511" i="18"/>
  <c r="D1096" i="24" s="1"/>
  <c r="V1096" i="24"/>
  <c r="I507" i="18"/>
  <c r="V1089" i="24"/>
  <c r="I503" i="18"/>
  <c r="D1083" i="24" s="1"/>
  <c r="U1083" i="24" s="1"/>
  <c r="V1083" i="24"/>
  <c r="I499" i="18"/>
  <c r="D1076" i="24" s="1"/>
  <c r="V1076" i="24"/>
  <c r="I495" i="18"/>
  <c r="D1071" i="24" s="1"/>
  <c r="V1071" i="24"/>
  <c r="I491" i="18"/>
  <c r="D1061" i="24" s="1"/>
  <c r="V1061" i="24"/>
  <c r="I487" i="18"/>
  <c r="V1016" i="24"/>
  <c r="I483" i="18"/>
  <c r="D1042" i="24" s="1"/>
  <c r="U1042" i="24" s="1"/>
  <c r="V993" i="24"/>
  <c r="I479" i="18"/>
  <c r="V988" i="24"/>
  <c r="I475" i="18"/>
  <c r="V984" i="24"/>
  <c r="I471" i="18"/>
  <c r="V973" i="24"/>
  <c r="I467" i="18"/>
  <c r="D1001" i="24" s="1"/>
  <c r="V965" i="24"/>
  <c r="I463" i="18"/>
  <c r="V949" i="24"/>
  <c r="I459" i="18"/>
  <c r="V940" i="24"/>
  <c r="I455" i="18"/>
  <c r="V934" i="24"/>
  <c r="I451" i="18"/>
  <c r="V928" i="24"/>
  <c r="I447" i="18"/>
  <c r="V923" i="24"/>
  <c r="I443" i="18"/>
  <c r="D952" i="24" s="1"/>
  <c r="V916" i="24"/>
  <c r="I439" i="18"/>
  <c r="V904" i="24"/>
  <c r="I435" i="18"/>
  <c r="V882" i="24"/>
  <c r="I431" i="18"/>
  <c r="V876" i="24"/>
  <c r="I427" i="18"/>
  <c r="D895" i="24" s="1"/>
  <c r="U895" i="24" s="1"/>
  <c r="V859" i="24"/>
  <c r="I423" i="18"/>
  <c r="D888" i="24" s="1"/>
  <c r="U888" i="24" s="1"/>
  <c r="V839" i="24"/>
  <c r="I419" i="18"/>
  <c r="V826" i="24"/>
  <c r="I415" i="18"/>
  <c r="V820" i="24"/>
  <c r="I411" i="18"/>
  <c r="V814" i="24"/>
  <c r="I407" i="18"/>
  <c r="V810" i="24"/>
  <c r="I403" i="18"/>
  <c r="D851" i="24" s="1"/>
  <c r="U851" i="24" s="1"/>
  <c r="V803" i="24"/>
  <c r="I399" i="18"/>
  <c r="D797" i="24" s="1"/>
  <c r="V797" i="24"/>
  <c r="I395" i="18"/>
  <c r="V791" i="24"/>
  <c r="I391" i="18"/>
  <c r="D784" i="24" s="1"/>
  <c r="V784" i="24"/>
  <c r="I387" i="18"/>
  <c r="D827" i="24" s="1"/>
  <c r="V780" i="24"/>
  <c r="I383" i="18"/>
  <c r="D800" i="24" s="1"/>
  <c r="V767" i="24"/>
  <c r="I379" i="18"/>
  <c r="V761" i="24"/>
  <c r="I360" i="18"/>
  <c r="D769" i="24" s="1"/>
  <c r="V738" i="24"/>
  <c r="I376" i="18"/>
  <c r="V722" i="24"/>
  <c r="I355" i="18"/>
  <c r="V706" i="24"/>
  <c r="I351" i="18"/>
  <c r="D737" i="24" s="1"/>
  <c r="V697" i="24"/>
  <c r="I347" i="18"/>
  <c r="D689" i="24" s="1"/>
  <c r="V689" i="24"/>
  <c r="I343" i="18"/>
  <c r="D721" i="24" s="1"/>
  <c r="V682" i="24"/>
  <c r="I339" i="18"/>
  <c r="V678" i="24"/>
  <c r="I335" i="18"/>
  <c r="V668" i="24"/>
  <c r="I331" i="18"/>
  <c r="V656" i="24"/>
  <c r="I327" i="18"/>
  <c r="V642" i="24"/>
  <c r="I323" i="18"/>
  <c r="D663" i="24" s="1"/>
  <c r="V633" i="24"/>
  <c r="I319" i="18"/>
  <c r="D641" i="24" s="1"/>
  <c r="V625" i="24"/>
  <c r="I315" i="18"/>
  <c r="D619" i="24" s="1"/>
  <c r="V619" i="24"/>
  <c r="I311" i="18"/>
  <c r="D623" i="24" s="1"/>
  <c r="U623" i="24" s="1"/>
  <c r="V595" i="24"/>
  <c r="I307" i="18"/>
  <c r="V588" i="24"/>
  <c r="I303" i="18"/>
  <c r="V584" i="24"/>
  <c r="I299" i="18"/>
  <c r="V579" i="24"/>
  <c r="I295" i="18"/>
  <c r="D573" i="24" s="1"/>
  <c r="V573" i="24"/>
  <c r="I291" i="18"/>
  <c r="D596" i="24" s="1"/>
  <c r="V568" i="24"/>
  <c r="I287" i="18"/>
  <c r="V563" i="24"/>
  <c r="I283" i="18"/>
  <c r="V559" i="24"/>
  <c r="I279" i="18"/>
  <c r="V553" i="24"/>
  <c r="I275" i="18"/>
  <c r="D549" i="24" s="1"/>
  <c r="V549" i="24"/>
  <c r="I271" i="18"/>
  <c r="D556" i="24" s="1"/>
  <c r="V541" i="24"/>
  <c r="I267" i="18"/>
  <c r="D531" i="24" s="1"/>
  <c r="V531" i="24"/>
  <c r="I263" i="18"/>
  <c r="V513" i="24"/>
  <c r="I259" i="18"/>
  <c r="V507" i="24"/>
  <c r="I255" i="18"/>
  <c r="V502" i="24"/>
  <c r="I251" i="18"/>
  <c r="V495" i="24"/>
  <c r="I247" i="18"/>
  <c r="V474" i="24"/>
  <c r="I243" i="18"/>
  <c r="V455" i="24"/>
  <c r="I239" i="18"/>
  <c r="D448" i="24" s="1"/>
  <c r="V438" i="24"/>
  <c r="I235" i="18"/>
  <c r="D422" i="24" s="1"/>
  <c r="V404" i="24"/>
  <c r="I231" i="18"/>
  <c r="D417" i="24" s="1"/>
  <c r="V399" i="24"/>
  <c r="I227" i="18"/>
  <c r="V393" i="24"/>
  <c r="I223" i="18"/>
  <c r="D389" i="24" s="1"/>
  <c r="V389" i="24"/>
  <c r="I219" i="18"/>
  <c r="D383" i="24" s="1"/>
  <c r="V383" i="24"/>
  <c r="I215" i="18"/>
  <c r="V379" i="24"/>
  <c r="I211" i="18"/>
  <c r="V374" i="24"/>
  <c r="I207" i="18"/>
  <c r="D363" i="24" s="1"/>
  <c r="V363" i="24"/>
  <c r="I203" i="18"/>
  <c r="D368" i="24" s="1"/>
  <c r="V353" i="24"/>
  <c r="I199" i="18"/>
  <c r="V347" i="24"/>
  <c r="I195" i="18"/>
  <c r="D342" i="24" s="1"/>
  <c r="V342" i="24"/>
  <c r="I191" i="18"/>
  <c r="D336" i="24" s="1"/>
  <c r="V336" i="24"/>
  <c r="I187" i="18"/>
  <c r="D326" i="24" s="1"/>
  <c r="V310" i="24"/>
  <c r="I183" i="18"/>
  <c r="D322" i="24" s="1"/>
  <c r="V306" i="24"/>
  <c r="I179" i="18"/>
  <c r="V295" i="24"/>
  <c r="I175" i="18"/>
  <c r="D292" i="24" s="1"/>
  <c r="U292" i="24" s="1"/>
  <c r="V279" i="24"/>
  <c r="I171" i="18"/>
  <c r="V269" i="24"/>
  <c r="I167" i="18"/>
  <c r="D263" i="24" s="1"/>
  <c r="V263" i="24"/>
  <c r="I163" i="18"/>
  <c r="V257" i="24"/>
  <c r="I159" i="18"/>
  <c r="V249" i="24"/>
  <c r="I155" i="18"/>
  <c r="V242" i="24"/>
  <c r="I151" i="18"/>
  <c r="D248" i="24" s="1"/>
  <c r="V237" i="24"/>
  <c r="I147" i="18"/>
  <c r="V230" i="24"/>
  <c r="I143" i="18"/>
  <c r="D225" i="24" s="1"/>
  <c r="V225" i="24"/>
  <c r="I140" i="18"/>
  <c r="V220" i="24"/>
  <c r="I136" i="18"/>
  <c r="V216" i="24"/>
  <c r="I132" i="18"/>
  <c r="V209" i="24"/>
  <c r="I128" i="18"/>
  <c r="V203" i="24"/>
  <c r="I124" i="18"/>
  <c r="V194" i="24"/>
  <c r="I120" i="18"/>
  <c r="V189" i="24"/>
  <c r="I116" i="18"/>
  <c r="V182" i="24"/>
  <c r="I112" i="18"/>
  <c r="D177" i="24" s="1"/>
  <c r="V177" i="24"/>
  <c r="I108" i="18"/>
  <c r="V173" i="24"/>
  <c r="I104" i="18"/>
  <c r="D167" i="24" s="1"/>
  <c r="V167" i="24"/>
  <c r="I100" i="18"/>
  <c r="V162" i="24"/>
  <c r="I96" i="18"/>
  <c r="D154" i="24" s="1"/>
  <c r="V154" i="24"/>
  <c r="I92" i="18"/>
  <c r="V142" i="24"/>
  <c r="I88" i="18"/>
  <c r="V138" i="24"/>
  <c r="I84" i="18"/>
  <c r="D132" i="24" s="1"/>
  <c r="V132" i="24"/>
  <c r="I80" i="18"/>
  <c r="D128" i="24" s="1"/>
  <c r="V128" i="24"/>
  <c r="I76" i="18"/>
  <c r="V124" i="24"/>
  <c r="I72" i="18"/>
  <c r="V120" i="24"/>
  <c r="I68" i="18"/>
  <c r="D114" i="24" s="1"/>
  <c r="U114" i="24" s="1"/>
  <c r="V114" i="24"/>
  <c r="I64" i="18"/>
  <c r="D102" i="24" s="1"/>
  <c r="V102" i="24"/>
  <c r="I60" i="18"/>
  <c r="V95" i="24"/>
  <c r="I56" i="18"/>
  <c r="D88" i="24" s="1"/>
  <c r="V88" i="24"/>
  <c r="I52" i="18"/>
  <c r="D84" i="24" s="1"/>
  <c r="V84" i="24"/>
  <c r="I48" i="18"/>
  <c r="V80" i="24"/>
  <c r="I44" i="18"/>
  <c r="D73" i="24" s="1"/>
  <c r="V73" i="24"/>
  <c r="I40" i="18"/>
  <c r="D67" i="24" s="1"/>
  <c r="V67" i="24"/>
  <c r="I36" i="18"/>
  <c r="V59" i="24"/>
  <c r="I32" i="18"/>
  <c r="D55" i="24" s="1"/>
  <c r="V55" i="24"/>
  <c r="I28" i="18"/>
  <c r="V48" i="24"/>
  <c r="I24" i="18"/>
  <c r="V33" i="24"/>
  <c r="I20" i="18"/>
  <c r="V28" i="24"/>
  <c r="I17" i="18"/>
  <c r="D25" i="24" s="1"/>
  <c r="V25" i="24"/>
  <c r="I13" i="18"/>
  <c r="V21" i="24"/>
  <c r="I9" i="18"/>
  <c r="D16" i="24" s="1"/>
  <c r="V16" i="24"/>
  <c r="I5" i="18"/>
  <c r="D10" i="24" s="1"/>
  <c r="V10" i="24"/>
  <c r="I64" i="14"/>
  <c r="AH129" i="24"/>
  <c r="I20" i="14"/>
  <c r="AH30" i="24"/>
  <c r="I898" i="14"/>
  <c r="P2450" i="24" s="1"/>
  <c r="AH2355" i="24"/>
  <c r="I810" i="14"/>
  <c r="P2027" i="24" s="1"/>
  <c r="AH2035" i="24"/>
  <c r="I758" i="14"/>
  <c r="P1871" i="24" s="1"/>
  <c r="AH1879" i="24"/>
  <c r="I746" i="14"/>
  <c r="AH1814" i="24"/>
  <c r="I714" i="14"/>
  <c r="AH1761" i="24"/>
  <c r="I678" i="14"/>
  <c r="P1722" i="24" s="1"/>
  <c r="AH1668" i="24"/>
  <c r="I674" i="14"/>
  <c r="P1718" i="24" s="1"/>
  <c r="AH1653" i="24"/>
  <c r="I658" i="14"/>
  <c r="AH1601" i="24"/>
  <c r="I638" i="14"/>
  <c r="P1563" i="24" s="1"/>
  <c r="AH1570" i="24"/>
  <c r="I630" i="14"/>
  <c r="P1598" i="24" s="1"/>
  <c r="AH1546" i="24"/>
  <c r="I606" i="14"/>
  <c r="AH1502" i="24"/>
  <c r="I598" i="14"/>
  <c r="AH1491" i="24"/>
  <c r="I574" i="14"/>
  <c r="P1505" i="24" s="1"/>
  <c r="AH1454" i="24"/>
  <c r="I566" i="14"/>
  <c r="P1444" i="24" s="1"/>
  <c r="AH1444" i="24"/>
  <c r="I542" i="14"/>
  <c r="P1399" i="24" s="1"/>
  <c r="AH1406" i="24"/>
  <c r="I470" i="14"/>
  <c r="P1330" i="24" s="1"/>
  <c r="AH1281" i="24"/>
  <c r="I430" i="14"/>
  <c r="AH1220" i="24"/>
  <c r="I350" i="14"/>
  <c r="P1076" i="24" s="1"/>
  <c r="AH1076" i="24"/>
  <c r="I342" i="14"/>
  <c r="AH994" i="24"/>
  <c r="I314" i="14"/>
  <c r="AH934" i="24"/>
  <c r="I298" i="14"/>
  <c r="AH880" i="24"/>
  <c r="I266" i="14"/>
  <c r="P765" i="24" s="1"/>
  <c r="AH765" i="24"/>
  <c r="I344" i="19"/>
  <c r="H2507" i="24" s="1"/>
  <c r="Z2401" i="24"/>
  <c r="I340" i="19"/>
  <c r="H2492" i="24" s="1"/>
  <c r="U2492" i="24" s="1"/>
  <c r="Z2394" i="24"/>
  <c r="I336" i="19"/>
  <c r="H2481" i="24" s="1"/>
  <c r="Z2376" i="24"/>
  <c r="I332" i="19"/>
  <c r="H2473" i="24" s="1"/>
  <c r="Z2368" i="24"/>
  <c r="I327" i="19"/>
  <c r="Z729" i="24"/>
  <c r="I323" i="19"/>
  <c r="Z711" i="24"/>
  <c r="I319" i="19"/>
  <c r="Z696" i="24"/>
  <c r="I315" i="19"/>
  <c r="Z692" i="24"/>
  <c r="I311" i="19"/>
  <c r="Z680" i="24"/>
  <c r="I307" i="19"/>
  <c r="Z656" i="24"/>
  <c r="I303" i="19"/>
  <c r="H665" i="24" s="1"/>
  <c r="Z635" i="24"/>
  <c r="I299" i="19"/>
  <c r="Z627" i="24"/>
  <c r="I295" i="19"/>
  <c r="Z621" i="24"/>
  <c r="I291" i="19"/>
  <c r="Z616" i="24"/>
  <c r="I287" i="19"/>
  <c r="Z589" i="24"/>
  <c r="I283" i="19"/>
  <c r="Z585" i="24"/>
  <c r="I279" i="19"/>
  <c r="Z580" i="24"/>
  <c r="I275" i="19"/>
  <c r="Z574" i="24"/>
  <c r="I271" i="19"/>
  <c r="Z565" i="24"/>
  <c r="I267" i="19"/>
  <c r="Z561" i="24"/>
  <c r="I263" i="19"/>
  <c r="Z552" i="24"/>
  <c r="I259" i="19"/>
  <c r="H547" i="24" s="1"/>
  <c r="Z547" i="24"/>
  <c r="I255" i="19"/>
  <c r="H539" i="24" s="1"/>
  <c r="U539" i="24" s="1"/>
  <c r="Z539" i="24"/>
  <c r="I251" i="19"/>
  <c r="Z526" i="24"/>
  <c r="I247" i="19"/>
  <c r="Z507" i="24"/>
  <c r="I243" i="19"/>
  <c r="H524" i="24" s="1"/>
  <c r="Z502" i="24"/>
  <c r="I239" i="19"/>
  <c r="Z492" i="24"/>
  <c r="I235" i="19"/>
  <c r="H506" i="24" s="1"/>
  <c r="Z479" i="24"/>
  <c r="I231" i="19"/>
  <c r="H483" i="24" s="1"/>
  <c r="Z470" i="24"/>
  <c r="I227" i="19"/>
  <c r="Z465" i="24"/>
  <c r="I223" i="19"/>
  <c r="Z460" i="24"/>
  <c r="I219" i="19"/>
  <c r="Z450" i="24"/>
  <c r="I215" i="19"/>
  <c r="H438" i="24" s="1"/>
  <c r="Z438" i="24"/>
  <c r="I211" i="19"/>
  <c r="Z422" i="24"/>
  <c r="I207" i="19"/>
  <c r="Z405" i="24"/>
  <c r="I203" i="19"/>
  <c r="H419" i="24" s="1"/>
  <c r="Z401" i="24"/>
  <c r="I199" i="19"/>
  <c r="Z393" i="24"/>
  <c r="I195" i="19"/>
  <c r="Z389" i="24"/>
  <c r="I191" i="19"/>
  <c r="H383" i="24" s="1"/>
  <c r="Z383" i="24"/>
  <c r="I187" i="19"/>
  <c r="Z379" i="24"/>
  <c r="I183" i="19"/>
  <c r="H377" i="24" s="1"/>
  <c r="Z372" i="24"/>
  <c r="I179" i="19"/>
  <c r="Z361" i="24"/>
  <c r="I175" i="19"/>
  <c r="Z351" i="24"/>
  <c r="I171" i="19"/>
  <c r="H343" i="24" s="1"/>
  <c r="Z341" i="24"/>
  <c r="I167" i="19"/>
  <c r="H329" i="24" s="1"/>
  <c r="Z313" i="24"/>
  <c r="I163" i="19"/>
  <c r="Z307" i="24"/>
  <c r="I159" i="19"/>
  <c r="H297" i="24" s="1"/>
  <c r="Z295" i="24"/>
  <c r="I155" i="19"/>
  <c r="H293" i="24" s="1"/>
  <c r="Z280" i="24"/>
  <c r="I151" i="19"/>
  <c r="H267" i="24" s="1"/>
  <c r="Z269" i="24"/>
  <c r="I147" i="19"/>
  <c r="H273" i="24" s="1"/>
  <c r="U273" i="24" s="1"/>
  <c r="Z262" i="24"/>
  <c r="I143" i="19"/>
  <c r="Z252" i="24"/>
  <c r="I139" i="19"/>
  <c r="H245" i="24" s="1"/>
  <c r="Z245" i="24"/>
  <c r="I135" i="19"/>
  <c r="Z237" i="24"/>
  <c r="I131" i="19"/>
  <c r="Z229" i="24"/>
  <c r="I126" i="19"/>
  <c r="H226" i="24" s="1"/>
  <c r="Z223" i="24"/>
  <c r="I122" i="19"/>
  <c r="Z217" i="24"/>
  <c r="I118" i="19"/>
  <c r="H209" i="24" s="1"/>
  <c r="Z211" i="24"/>
  <c r="I114" i="19"/>
  <c r="Z198" i="24"/>
  <c r="I110" i="19"/>
  <c r="H206" i="24" s="1"/>
  <c r="Z193" i="24"/>
  <c r="I106" i="19"/>
  <c r="Z185" i="24"/>
  <c r="I102" i="19"/>
  <c r="H181" i="24" s="1"/>
  <c r="Z178" i="24"/>
  <c r="I98" i="19"/>
  <c r="Z174" i="24"/>
  <c r="I94" i="19"/>
  <c r="Z170" i="24"/>
  <c r="I90" i="19"/>
  <c r="Z163" i="24"/>
  <c r="I86" i="19"/>
  <c r="H148" i="24" s="1"/>
  <c r="Z148" i="24"/>
  <c r="I82" i="19"/>
  <c r="Z140" i="24"/>
  <c r="I78" i="19"/>
  <c r="Z131" i="24"/>
  <c r="I74" i="19"/>
  <c r="Z127" i="24"/>
  <c r="I70" i="19"/>
  <c r="Z122" i="24"/>
  <c r="I66" i="19"/>
  <c r="H116" i="24" s="1"/>
  <c r="Z118" i="24"/>
  <c r="I62" i="19"/>
  <c r="H100" i="24" s="1"/>
  <c r="Z100" i="24"/>
  <c r="I58" i="19"/>
  <c r="Z94" i="24"/>
  <c r="I54" i="19"/>
  <c r="H86" i="24" s="1"/>
  <c r="Z86" i="24"/>
  <c r="I50" i="19"/>
  <c r="H81" i="24" s="1"/>
  <c r="Z81" i="24"/>
  <c r="I46" i="19"/>
  <c r="H70" i="24" s="1"/>
  <c r="Z70" i="24"/>
  <c r="I42" i="19"/>
  <c r="Z63" i="24"/>
  <c r="I38" i="19"/>
  <c r="Z58" i="24"/>
  <c r="I34" i="19"/>
  <c r="Z52" i="24"/>
  <c r="I30" i="19"/>
  <c r="Z42" i="24"/>
  <c r="I26" i="19"/>
  <c r="Z36" i="24"/>
  <c r="I22" i="19"/>
  <c r="Z30" i="24"/>
  <c r="I18" i="19"/>
  <c r="H26" i="24" s="1"/>
  <c r="Z26" i="24"/>
  <c r="I14" i="19"/>
  <c r="Z22" i="24"/>
  <c r="I10" i="19"/>
  <c r="H16" i="24" s="1"/>
  <c r="Z16" i="24"/>
  <c r="I1280" i="19"/>
  <c r="H2472" i="24" s="1"/>
  <c r="Z2367" i="24"/>
  <c r="I1276" i="19"/>
  <c r="Z2363" i="24"/>
  <c r="I1272" i="19"/>
  <c r="Z2359" i="24"/>
  <c r="I1268" i="19"/>
  <c r="H2450" i="24" s="1"/>
  <c r="Z2355" i="24"/>
  <c r="I1264" i="19"/>
  <c r="Z2347" i="24"/>
  <c r="I1261" i="19"/>
  <c r="Z2308" i="24"/>
  <c r="I1257" i="19"/>
  <c r="H2264" i="24" s="1"/>
  <c r="Z2264" i="24"/>
  <c r="I1253" i="19"/>
  <c r="H2259" i="24" s="1"/>
  <c r="Z2259" i="24"/>
  <c r="I1249" i="19"/>
  <c r="H2328" i="24" s="1"/>
  <c r="Z2255" i="24"/>
  <c r="I1245" i="19"/>
  <c r="Z2250" i="24"/>
  <c r="I1241" i="19"/>
  <c r="Z2245" i="24"/>
  <c r="I1237" i="19"/>
  <c r="Z2241" i="24"/>
  <c r="I1233" i="19"/>
  <c r="H2236" i="24" s="1"/>
  <c r="Z2236" i="24"/>
  <c r="I1229" i="19"/>
  <c r="H2304" i="24" s="1"/>
  <c r="Z2232" i="24"/>
  <c r="I1225" i="19"/>
  <c r="Z2226" i="24"/>
  <c r="I1221" i="19"/>
  <c r="Z2221" i="24"/>
  <c r="I1217" i="19"/>
  <c r="Z2216" i="24"/>
  <c r="I1213" i="19"/>
  <c r="Z2211" i="24"/>
  <c r="I1209" i="19"/>
  <c r="H2281" i="24" s="1"/>
  <c r="Z2205" i="24"/>
  <c r="I1205" i="19"/>
  <c r="Z2200" i="24"/>
  <c r="I1201" i="19"/>
  <c r="Z2195" i="24"/>
  <c r="I1197" i="19"/>
  <c r="H2261" i="24" s="1"/>
  <c r="Z2189" i="24"/>
  <c r="I1193" i="19"/>
  <c r="Z2175" i="24"/>
  <c r="I1189" i="19"/>
  <c r="Z2156" i="24"/>
  <c r="I1185" i="19"/>
  <c r="Z2143" i="24"/>
  <c r="I1181" i="19"/>
  <c r="Z2137" i="24"/>
  <c r="I1177" i="19"/>
  <c r="H2124" i="24" s="1"/>
  <c r="Z2133" i="24"/>
  <c r="I1173" i="19"/>
  <c r="Z2107" i="24"/>
  <c r="I1169" i="19"/>
  <c r="H2103" i="24" s="1"/>
  <c r="Z2103" i="24"/>
  <c r="I1165" i="19"/>
  <c r="H2168" i="24" s="1"/>
  <c r="Z2096" i="24"/>
  <c r="I1161" i="19"/>
  <c r="Z2091" i="24"/>
  <c r="I1157" i="19"/>
  <c r="Z2086" i="24"/>
  <c r="I1153" i="19"/>
  <c r="Z2080" i="24"/>
  <c r="I1149" i="19"/>
  <c r="H2148" i="24" s="1"/>
  <c r="Z2076" i="24"/>
  <c r="I1145" i="19"/>
  <c r="Z2068" i="24"/>
  <c r="I1141" i="19"/>
  <c r="Z2064" i="24"/>
  <c r="I1137" i="19"/>
  <c r="H2049" i="24" s="1"/>
  <c r="Z2058" i="24"/>
  <c r="I1133" i="19"/>
  <c r="H2131" i="24" s="1"/>
  <c r="Z2053" i="24"/>
  <c r="I1129" i="19"/>
  <c r="Z2048" i="24"/>
  <c r="I1125" i="19"/>
  <c r="Z2043" i="24"/>
  <c r="I1121" i="19"/>
  <c r="Z2035" i="24"/>
  <c r="I1117" i="19"/>
  <c r="Z2029" i="24"/>
  <c r="I1113" i="19"/>
  <c r="Z2024" i="24"/>
  <c r="I1109" i="19"/>
  <c r="Z2018" i="24"/>
  <c r="I1105" i="19"/>
  <c r="Z2012" i="24"/>
  <c r="I1101" i="19"/>
  <c r="H2008" i="24" s="1"/>
  <c r="Z2008" i="24"/>
  <c r="I1097" i="19"/>
  <c r="H2079" i="24" s="1"/>
  <c r="Z2001" i="24"/>
  <c r="I1093" i="19"/>
  <c r="Z1997" i="24"/>
  <c r="I1089" i="19"/>
  <c r="H1983" i="24" s="1"/>
  <c r="U1983" i="24" s="1"/>
  <c r="Z1991" i="24"/>
  <c r="I1085" i="19"/>
  <c r="H1985" i="24" s="1"/>
  <c r="Z1985" i="24"/>
  <c r="I1081" i="19"/>
  <c r="H2056" i="24" s="1"/>
  <c r="Z1980" i="24"/>
  <c r="I1077" i="19"/>
  <c r="Z1974" i="24"/>
  <c r="I1073" i="19"/>
  <c r="Z1967" i="24"/>
  <c r="I1069" i="19"/>
  <c r="Z1962" i="24"/>
  <c r="I1065" i="19"/>
  <c r="Z1958" i="24"/>
  <c r="I1061" i="19"/>
  <c r="Z1954" i="24"/>
  <c r="I1057" i="19"/>
  <c r="Z1948" i="24"/>
  <c r="I1053" i="19"/>
  <c r="Z1940" i="24"/>
  <c r="I1049" i="19"/>
  <c r="H1933" i="24" s="1"/>
  <c r="Z1933" i="24"/>
  <c r="I1045" i="19"/>
  <c r="H1986" i="24" s="1"/>
  <c r="Z1924" i="24"/>
  <c r="I1041" i="19"/>
  <c r="H1920" i="24" s="1"/>
  <c r="Z1920" i="24"/>
  <c r="I1037" i="19"/>
  <c r="Z1913" i="24"/>
  <c r="I1033" i="19"/>
  <c r="H1909" i="24" s="1"/>
  <c r="Z1909" i="24"/>
  <c r="I1029" i="19"/>
  <c r="H1966" i="24" s="1"/>
  <c r="Z1904" i="24"/>
  <c r="I1025" i="19"/>
  <c r="Z1897" i="24"/>
  <c r="I1021" i="19"/>
  <c r="Z1893" i="24"/>
  <c r="I1017" i="19"/>
  <c r="Z1889" i="24"/>
  <c r="I1013" i="19"/>
  <c r="Z1881" i="24"/>
  <c r="I1009" i="19"/>
  <c r="Z1876" i="24"/>
  <c r="I1005" i="19"/>
  <c r="Z1869" i="24"/>
  <c r="I1001" i="19"/>
  <c r="Z1863" i="24"/>
  <c r="I997" i="19"/>
  <c r="H1848" i="24" s="1"/>
  <c r="Z1848" i="24"/>
  <c r="I993" i="19"/>
  <c r="H1839" i="24" s="1"/>
  <c r="Z1839" i="24"/>
  <c r="I989" i="19"/>
  <c r="Z1823" i="24"/>
  <c r="I985" i="19"/>
  <c r="H1817" i="24" s="1"/>
  <c r="Z1817" i="24"/>
  <c r="I981" i="19"/>
  <c r="Z1813" i="24"/>
  <c r="I977" i="19"/>
  <c r="Z1807" i="24"/>
  <c r="I973" i="19"/>
  <c r="H1795" i="24" s="1"/>
  <c r="Z1802" i="24"/>
  <c r="I969" i="19"/>
  <c r="Z1797" i="24"/>
  <c r="I965" i="19"/>
  <c r="H1854" i="24" s="1"/>
  <c r="Z1790" i="24"/>
  <c r="I961" i="19"/>
  <c r="Z1783" i="24"/>
  <c r="I957" i="19"/>
  <c r="H1768" i="24" s="1"/>
  <c r="Z1775" i="24"/>
  <c r="I953" i="19"/>
  <c r="Z1771" i="24"/>
  <c r="I949" i="19"/>
  <c r="H1827" i="24" s="1"/>
  <c r="Z1764" i="24"/>
  <c r="I945" i="19"/>
  <c r="H1752" i="24" s="1"/>
  <c r="Z1752" i="24"/>
  <c r="I941" i="19"/>
  <c r="Z1746" i="24"/>
  <c r="I937" i="19"/>
  <c r="H1799" i="24" s="1"/>
  <c r="Z1741" i="24"/>
  <c r="I933" i="19"/>
  <c r="H1791" i="24" s="1"/>
  <c r="Z1734" i="24"/>
  <c r="I929" i="19"/>
  <c r="Z1730" i="24"/>
  <c r="I925" i="19"/>
  <c r="Z1721" i="24"/>
  <c r="I921" i="19"/>
  <c r="Z1715" i="24"/>
  <c r="I917" i="19"/>
  <c r="Z1707" i="24"/>
  <c r="I913" i="19"/>
  <c r="H1770" i="24" s="1"/>
  <c r="Z1702" i="24"/>
  <c r="I909" i="19"/>
  <c r="H1754" i="24" s="1"/>
  <c r="Z1697" i="24"/>
  <c r="I905" i="19"/>
  <c r="H1683" i="24" s="1"/>
  <c r="Z1683" i="24"/>
  <c r="I901" i="19"/>
  <c r="Z1678" i="24"/>
  <c r="I897" i="19"/>
  <c r="H1674" i="24" s="1"/>
  <c r="Z1674" i="24"/>
  <c r="I893" i="19"/>
  <c r="Z1669" i="24"/>
  <c r="I889" i="19"/>
  <c r="Z1664" i="24"/>
  <c r="I885" i="19"/>
  <c r="H1711" i="24" s="1"/>
  <c r="Z1657" i="24"/>
  <c r="I881" i="19"/>
  <c r="H1707" i="24" s="1"/>
  <c r="Z1653" i="24"/>
  <c r="I877" i="19"/>
  <c r="Z1642" i="24"/>
  <c r="I873" i="19"/>
  <c r="Z1637" i="24"/>
  <c r="I869" i="19"/>
  <c r="Z1633" i="24"/>
  <c r="I865" i="19"/>
  <c r="H1682" i="24" s="1"/>
  <c r="Z1628" i="24"/>
  <c r="I861" i="19"/>
  <c r="H1677" i="24" s="1"/>
  <c r="Z1623" i="24"/>
  <c r="I857" i="19"/>
  <c r="H1616" i="24" s="1"/>
  <c r="Z1616" i="24"/>
  <c r="I853" i="19"/>
  <c r="Z1609" i="24"/>
  <c r="I849" i="19"/>
  <c r="Z1602" i="24"/>
  <c r="I845" i="19"/>
  <c r="H1592" i="24" s="1"/>
  <c r="Z1592" i="24"/>
  <c r="I841" i="19"/>
  <c r="Z1587" i="24"/>
  <c r="I837" i="19"/>
  <c r="H1582" i="24" s="1"/>
  <c r="Z1582" i="24"/>
  <c r="I833" i="19"/>
  <c r="Z1578" i="24"/>
  <c r="I829" i="19"/>
  <c r="H1570" i="24" s="1"/>
  <c r="Z1570" i="24"/>
  <c r="I825" i="19"/>
  <c r="H1620" i="24" s="1"/>
  <c r="Z1563" i="24"/>
  <c r="I821" i="19"/>
  <c r="Z1557" i="24"/>
  <c r="I817" i="19"/>
  <c r="H1612" i="24" s="1"/>
  <c r="Z1549" i="24"/>
  <c r="I813" i="19"/>
  <c r="Z1545" i="24"/>
  <c r="I809" i="19"/>
  <c r="H1534" i="24" s="1"/>
  <c r="Z1541" i="24"/>
  <c r="I805" i="19"/>
  <c r="Z1536" i="24"/>
  <c r="I801" i="19"/>
  <c r="H1591" i="24" s="1"/>
  <c r="Z1528" i="24"/>
  <c r="I797" i="19"/>
  <c r="Z1522" i="24"/>
  <c r="I793" i="19"/>
  <c r="H1581" i="24" s="1"/>
  <c r="Z1518" i="24"/>
  <c r="I789" i="19"/>
  <c r="Z1514" i="24"/>
  <c r="I785" i="19"/>
  <c r="Z1510" i="24"/>
  <c r="I781" i="19"/>
  <c r="Z1505" i="24"/>
  <c r="I777" i="19"/>
  <c r="Z1501" i="24"/>
  <c r="I773" i="19"/>
  <c r="H1547" i="24" s="1"/>
  <c r="Z1496" i="24"/>
  <c r="I769" i="19"/>
  <c r="Z1491" i="24"/>
  <c r="I765" i="19"/>
  <c r="Z1486" i="24"/>
  <c r="I761" i="19"/>
  <c r="Z1480" i="24"/>
  <c r="I757" i="19"/>
  <c r="Z1476" i="24"/>
  <c r="I753" i="19"/>
  <c r="Z1470" i="24"/>
  <c r="I749" i="19"/>
  <c r="Z1464" i="24"/>
  <c r="I745" i="19"/>
  <c r="H1452" i="24" s="1"/>
  <c r="Z1459" i="24"/>
  <c r="I741" i="19"/>
  <c r="H1455" i="24" s="1"/>
  <c r="Z1455" i="24"/>
  <c r="I737" i="19"/>
  <c r="Z1450" i="24"/>
  <c r="I733" i="19"/>
  <c r="H1446" i="24" s="1"/>
  <c r="Z1446" i="24"/>
  <c r="I729" i="19"/>
  <c r="Z1440" i="24"/>
  <c r="I725" i="19"/>
  <c r="Z1436" i="24"/>
  <c r="I721" i="19"/>
  <c r="Z1431" i="24"/>
  <c r="I717" i="19"/>
  <c r="H1426" i="24" s="1"/>
  <c r="Z1426" i="24"/>
  <c r="I713" i="19"/>
  <c r="H1473" i="24" s="1"/>
  <c r="Z1422" i="24"/>
  <c r="I709" i="19"/>
  <c r="Z1417" i="24"/>
  <c r="I705" i="19"/>
  <c r="H1413" i="24" s="1"/>
  <c r="Z1413" i="24"/>
  <c r="I701" i="19"/>
  <c r="H1409" i="24" s="1"/>
  <c r="Z1409" i="24"/>
  <c r="I697" i="19"/>
  <c r="H1462" i="24" s="1"/>
  <c r="Z1405" i="24"/>
  <c r="I693" i="19"/>
  <c r="H1400" i="24" s="1"/>
  <c r="Z1400" i="24"/>
  <c r="I689" i="19"/>
  <c r="Z1394" i="24"/>
  <c r="I685" i="19"/>
  <c r="Z1390" i="24"/>
  <c r="I681" i="19"/>
  <c r="Z1385" i="24"/>
  <c r="I677" i="19"/>
  <c r="H1438" i="24" s="1"/>
  <c r="Z1381" i="24"/>
  <c r="I673" i="19"/>
  <c r="Z1376" i="24"/>
  <c r="I669" i="19"/>
  <c r="Z1371" i="24"/>
  <c r="I665" i="19"/>
  <c r="Z1359" i="24"/>
  <c r="I661" i="19"/>
  <c r="H1353" i="24" s="1"/>
  <c r="Z1353" i="24"/>
  <c r="I657" i="19"/>
  <c r="Z1348" i="24"/>
  <c r="I653" i="19"/>
  <c r="Z1344" i="24"/>
  <c r="I649" i="19"/>
  <c r="Z1340" i="24"/>
  <c r="I645" i="19"/>
  <c r="H1383" i="24" s="1"/>
  <c r="Z1333" i="24"/>
  <c r="I641" i="19"/>
  <c r="Z1329" i="24"/>
  <c r="I637" i="19"/>
  <c r="H1325" i="24" s="1"/>
  <c r="Z1325" i="24"/>
  <c r="I633" i="19"/>
  <c r="Z1320" i="24"/>
  <c r="I629" i="19"/>
  <c r="Z1315" i="24"/>
  <c r="I625" i="19"/>
  <c r="Z1311" i="24"/>
  <c r="I621" i="19"/>
  <c r="Z1307" i="24"/>
  <c r="I617" i="19"/>
  <c r="H1352" i="24" s="1"/>
  <c r="Z1303" i="24"/>
  <c r="I613" i="19"/>
  <c r="Z1299" i="24"/>
  <c r="I609" i="19"/>
  <c r="Z1295" i="24"/>
  <c r="I605" i="19"/>
  <c r="Z1290" i="24"/>
  <c r="I601" i="19"/>
  <c r="Z1285" i="24"/>
  <c r="I597" i="19"/>
  <c r="Z1281" i="24"/>
  <c r="I593" i="19"/>
  <c r="Z1277" i="24"/>
  <c r="I589" i="19"/>
  <c r="Z1273" i="24"/>
  <c r="I585" i="19"/>
  <c r="Z1266" i="24"/>
  <c r="I581" i="19"/>
  <c r="H1309" i="24" s="1"/>
  <c r="Z1260" i="24"/>
  <c r="I577" i="19"/>
  <c r="Z1255" i="24"/>
  <c r="I573" i="19"/>
  <c r="Z1250" i="24"/>
  <c r="I569" i="19"/>
  <c r="H1244" i="24" s="1"/>
  <c r="Z1244" i="24"/>
  <c r="I565" i="19"/>
  <c r="Z1240" i="24"/>
  <c r="I561" i="19"/>
  <c r="Z1236" i="24"/>
  <c r="I557" i="19"/>
  <c r="Z1232" i="24"/>
  <c r="I553" i="19"/>
  <c r="H1288" i="24" s="1"/>
  <c r="Z1228" i="24"/>
  <c r="I549" i="19"/>
  <c r="Z1222" i="24"/>
  <c r="I545" i="19"/>
  <c r="Z1218" i="24"/>
  <c r="I541" i="19"/>
  <c r="Z1211" i="24"/>
  <c r="I537" i="19"/>
  <c r="Z1206" i="24"/>
  <c r="I533" i="19"/>
  <c r="Z1201" i="24"/>
  <c r="I529" i="19"/>
  <c r="H1254" i="24" s="1"/>
  <c r="Z1194" i="24"/>
  <c r="I525" i="19"/>
  <c r="Z1186" i="24"/>
  <c r="I521" i="19"/>
  <c r="H1182" i="24" s="1"/>
  <c r="Z1182" i="24"/>
  <c r="I517" i="19"/>
  <c r="Z1177" i="24"/>
  <c r="I513" i="19"/>
  <c r="H1173" i="24" s="1"/>
  <c r="Z1173" i="24"/>
  <c r="I509" i="19"/>
  <c r="H1210" i="24" s="1"/>
  <c r="Z1163" i="24"/>
  <c r="I505" i="19"/>
  <c r="H1212" i="24" s="1"/>
  <c r="Z1158" i="24"/>
  <c r="I501" i="19"/>
  <c r="Z1153" i="24"/>
  <c r="I497" i="19"/>
  <c r="Z1147" i="24"/>
  <c r="I493" i="19"/>
  <c r="Z1139" i="24"/>
  <c r="I489" i="19"/>
  <c r="Z1132" i="24"/>
  <c r="I485" i="19"/>
  <c r="Z1127" i="24"/>
  <c r="I481" i="19"/>
  <c r="Z1121" i="24"/>
  <c r="I477" i="19"/>
  <c r="Z1117" i="24"/>
  <c r="I473" i="19"/>
  <c r="H1165" i="24" s="1"/>
  <c r="Z1112" i="24"/>
  <c r="I469" i="19"/>
  <c r="Z1108" i="24"/>
  <c r="I465" i="19"/>
  <c r="H1097" i="24" s="1"/>
  <c r="U1097" i="24" s="1"/>
  <c r="Z1103" i="24"/>
  <c r="I461" i="19"/>
  <c r="H1095" i="24" s="1"/>
  <c r="Z1095" i="24"/>
  <c r="I457" i="19"/>
  <c r="H1087" i="24" s="1"/>
  <c r="Z1087" i="24"/>
  <c r="I453" i="19"/>
  <c r="H1081" i="24" s="1"/>
  <c r="Z1081" i="24"/>
  <c r="I449" i="19"/>
  <c r="H1075" i="24" s="1"/>
  <c r="Z1075" i="24"/>
  <c r="I445" i="19"/>
  <c r="Z1070" i="24"/>
  <c r="I441" i="19"/>
  <c r="H1051" i="24" s="1"/>
  <c r="U1051" i="24" s="1"/>
  <c r="Z1051" i="24"/>
  <c r="I437" i="19"/>
  <c r="H1044" i="24" s="1"/>
  <c r="Z995" i="24"/>
  <c r="I433" i="19"/>
  <c r="Z990" i="24"/>
  <c r="I429" i="19"/>
  <c r="Z985" i="24"/>
  <c r="I425" i="19"/>
  <c r="H1023" i="24" s="1"/>
  <c r="U1023" i="24" s="1"/>
  <c r="Z974" i="24"/>
  <c r="I421" i="19"/>
  <c r="H1005" i="24" s="1"/>
  <c r="Z969" i="24"/>
  <c r="I417" i="19"/>
  <c r="H999" i="24" s="1"/>
  <c r="Z963" i="24"/>
  <c r="I413" i="19"/>
  <c r="H943" i="24" s="1"/>
  <c r="Z943" i="24"/>
  <c r="I409" i="19"/>
  <c r="Z936" i="24"/>
  <c r="I405" i="19"/>
  <c r="H968" i="24" s="1"/>
  <c r="Z932" i="24"/>
  <c r="I401" i="19"/>
  <c r="Z926" i="24"/>
  <c r="I397" i="19"/>
  <c r="Z918" i="24"/>
  <c r="I393" i="19"/>
  <c r="H887" i="24" s="1"/>
  <c r="Z887" i="24"/>
  <c r="I389" i="19"/>
  <c r="H878" i="24" s="1"/>
  <c r="Z878" i="24"/>
  <c r="I385" i="19"/>
  <c r="Z873" i="24"/>
  <c r="I381" i="19"/>
  <c r="Z841" i="24"/>
  <c r="I377" i="19"/>
  <c r="Z826" i="24"/>
  <c r="I373" i="19"/>
  <c r="Z815" i="24"/>
  <c r="I369" i="19"/>
  <c r="Z806" i="24"/>
  <c r="I365" i="19"/>
  <c r="Z798" i="24"/>
  <c r="I361" i="19"/>
  <c r="H791" i="24" s="1"/>
  <c r="Z791" i="24"/>
  <c r="I357" i="19"/>
  <c r="Z782" i="24"/>
  <c r="I353" i="19"/>
  <c r="H768" i="24" s="1"/>
  <c r="U768" i="24" s="1"/>
  <c r="Z768" i="24"/>
  <c r="P1866" i="24"/>
  <c r="P1741" i="24"/>
  <c r="P1499" i="24"/>
  <c r="P1457" i="24"/>
  <c r="P1405" i="24"/>
  <c r="P1222" i="24"/>
  <c r="H1500" i="24"/>
  <c r="H1408" i="24"/>
  <c r="H1306" i="24"/>
  <c r="H1280" i="24"/>
  <c r="H1235" i="24"/>
  <c r="H1284" i="24"/>
  <c r="P557" i="24"/>
  <c r="P95" i="24"/>
  <c r="P2077" i="24"/>
  <c r="P1800" i="24"/>
  <c r="P1496" i="24"/>
  <c r="P1403" i="24"/>
  <c r="P1314" i="24"/>
  <c r="P1127" i="24"/>
  <c r="H1800" i="24"/>
  <c r="H1215" i="24"/>
  <c r="H1204" i="24"/>
  <c r="H1199" i="24"/>
  <c r="U91" i="24"/>
  <c r="P553" i="24"/>
  <c r="P556" i="24"/>
  <c r="P538" i="24"/>
  <c r="P541" i="24"/>
  <c r="P493" i="24"/>
  <c r="P496" i="24"/>
  <c r="P2396" i="24"/>
  <c r="U2396" i="24" s="1"/>
  <c r="P2406" i="24"/>
  <c r="P476" i="24"/>
  <c r="P479" i="24"/>
  <c r="P455" i="24"/>
  <c r="P458" i="24"/>
  <c r="P2247" i="24"/>
  <c r="P2257" i="24"/>
  <c r="P2197" i="24"/>
  <c r="P2207" i="24"/>
  <c r="P2092" i="24"/>
  <c r="P2101" i="24"/>
  <c r="P2054" i="24"/>
  <c r="P2063" i="24"/>
  <c r="P2010" i="24"/>
  <c r="P2018" i="24"/>
  <c r="P1998" i="24"/>
  <c r="P2006" i="24"/>
  <c r="P1955" i="24"/>
  <c r="P1963" i="24"/>
  <c r="P1951" i="24"/>
  <c r="P1959" i="24"/>
  <c r="P1922" i="24"/>
  <c r="P1930" i="24"/>
  <c r="P1792" i="24"/>
  <c r="P1799" i="24"/>
  <c r="P1540" i="24"/>
  <c r="P1547" i="24"/>
  <c r="P1429" i="24"/>
  <c r="P1436" i="24"/>
  <c r="P1400" i="24"/>
  <c r="P1407" i="24"/>
  <c r="P1384" i="24"/>
  <c r="P1391" i="24"/>
  <c r="P1368" i="24"/>
  <c r="P1375" i="24"/>
  <c r="P1352" i="24"/>
  <c r="P1359" i="24"/>
  <c r="P1341" i="24"/>
  <c r="P1348" i="24"/>
  <c r="P1326" i="24"/>
  <c r="P1333" i="24"/>
  <c r="P1318" i="24"/>
  <c r="P1325" i="24"/>
  <c r="P1306" i="24"/>
  <c r="P1313" i="24"/>
  <c r="P1293" i="24"/>
  <c r="P1300" i="24"/>
  <c r="P1252" i="24"/>
  <c r="P1259" i="24"/>
  <c r="P1237" i="24"/>
  <c r="P1244" i="24"/>
  <c r="P1233" i="24"/>
  <c r="P1240" i="24"/>
  <c r="P1210" i="24"/>
  <c r="P1187" i="24"/>
  <c r="P1194" i="24"/>
  <c r="P1178" i="24"/>
  <c r="P1185" i="24"/>
  <c r="P1174" i="24"/>
  <c r="P1181" i="24"/>
  <c r="P1147" i="24"/>
  <c r="P1153" i="24"/>
  <c r="P1129" i="24"/>
  <c r="P1135" i="24"/>
  <c r="P1109" i="24"/>
  <c r="P1115" i="24"/>
  <c r="P1086" i="24"/>
  <c r="P1091" i="24"/>
  <c r="P1069" i="24"/>
  <c r="P1074" i="24"/>
  <c r="P992" i="24"/>
  <c r="P997" i="24"/>
  <c r="P967" i="24"/>
  <c r="P972" i="24"/>
  <c r="P935" i="24"/>
  <c r="P940" i="24"/>
  <c r="P905" i="24"/>
  <c r="P910" i="24"/>
  <c r="P881" i="24"/>
  <c r="P886" i="24"/>
  <c r="P838" i="24"/>
  <c r="P843" i="24"/>
  <c r="P823" i="24"/>
  <c r="P828" i="24"/>
  <c r="P815" i="24"/>
  <c r="P820" i="24"/>
  <c r="P806" i="24"/>
  <c r="P811" i="24"/>
  <c r="P793" i="24"/>
  <c r="P798" i="24"/>
  <c r="P776" i="24"/>
  <c r="P781" i="24"/>
  <c r="P718" i="24"/>
  <c r="U718" i="24" s="1"/>
  <c r="P723" i="24"/>
  <c r="D2401" i="24"/>
  <c r="D2181" i="24"/>
  <c r="D1939" i="24"/>
  <c r="D1903" i="24"/>
  <c r="D1886" i="24"/>
  <c r="D1845" i="24"/>
  <c r="D1717" i="24"/>
  <c r="D1649" i="24"/>
  <c r="D1546" i="24"/>
  <c r="D1517" i="24"/>
  <c r="D1443" i="24"/>
  <c r="D1261" i="24"/>
  <c r="D1205" i="24"/>
  <c r="D1119" i="24"/>
  <c r="D1099" i="24"/>
  <c r="U1099" i="24" s="1"/>
  <c r="D936" i="24"/>
  <c r="U773" i="24"/>
  <c r="D778" i="24"/>
  <c r="D711" i="24"/>
  <c r="D680" i="24"/>
  <c r="D664" i="24"/>
  <c r="U664" i="24" s="1"/>
  <c r="D570" i="24"/>
  <c r="D533" i="24"/>
  <c r="D499" i="24"/>
  <c r="D470" i="24"/>
  <c r="U430" i="24"/>
  <c r="D385" i="24"/>
  <c r="D377" i="24"/>
  <c r="D275" i="24"/>
  <c r="D186" i="24"/>
  <c r="D78" i="24"/>
  <c r="U78" i="24" s="1"/>
  <c r="P712" i="24"/>
  <c r="P563" i="24"/>
  <c r="P566" i="24"/>
  <c r="P527" i="24"/>
  <c r="P2374" i="24"/>
  <c r="U2374" i="24" s="1"/>
  <c r="P2384" i="24"/>
  <c r="P394" i="24"/>
  <c r="P269" i="24"/>
  <c r="P213" i="24"/>
  <c r="P215" i="24"/>
  <c r="P2042" i="24"/>
  <c r="P1781" i="24"/>
  <c r="P1517" i="24"/>
  <c r="P1524" i="24"/>
  <c r="P1467" i="24"/>
  <c r="P1324" i="24"/>
  <c r="P1331" i="24"/>
  <c r="P1288" i="24"/>
  <c r="P1242" i="24"/>
  <c r="P1113" i="24"/>
  <c r="P931" i="24"/>
  <c r="H2389" i="24"/>
  <c r="U2389" i="24" s="1"/>
  <c r="H2379" i="24"/>
  <c r="H2362" i="24"/>
  <c r="H745" i="24"/>
  <c r="H708" i="24"/>
  <c r="H701" i="24"/>
  <c r="U701" i="24" s="1"/>
  <c r="H689" i="24"/>
  <c r="H645" i="24"/>
  <c r="H620" i="24"/>
  <c r="H625" i="24"/>
  <c r="H588" i="24"/>
  <c r="H592" i="24"/>
  <c r="H583" i="24"/>
  <c r="H564" i="24"/>
  <c r="H568" i="24"/>
  <c r="H527" i="24"/>
  <c r="H469" i="24"/>
  <c r="H472" i="24"/>
  <c r="H410" i="24"/>
  <c r="H400" i="24"/>
  <c r="H344" i="24"/>
  <c r="H308" i="24"/>
  <c r="H96" i="24"/>
  <c r="H2351" i="24"/>
  <c r="H2251" i="24"/>
  <c r="H2183" i="24"/>
  <c r="H2193" i="24"/>
  <c r="H2088" i="24"/>
  <c r="H2007" i="24"/>
  <c r="H1937" i="24"/>
  <c r="U1937" i="24" s="1"/>
  <c r="H1945" i="24"/>
  <c r="H1898" i="24"/>
  <c r="U1898" i="24" s="1"/>
  <c r="H1859" i="24"/>
  <c r="H1829" i="24"/>
  <c r="H1837" i="24"/>
  <c r="H1812" i="24"/>
  <c r="H1794" i="24"/>
  <c r="H1781" i="24"/>
  <c r="H1749" i="24"/>
  <c r="H1681" i="24"/>
  <c r="H1648" i="24"/>
  <c r="H1638" i="24"/>
  <c r="H1600" i="24"/>
  <c r="H1560" i="24"/>
  <c r="H1540" i="24"/>
  <c r="H1420" i="24"/>
  <c r="H1392" i="24"/>
  <c r="H1324" i="24"/>
  <c r="H1251" i="24"/>
  <c r="H1191" i="24"/>
  <c r="H1129" i="24"/>
  <c r="H1119" i="24"/>
  <c r="H1086" i="24"/>
  <c r="H1058" i="24"/>
  <c r="U1058" i="24" s="1"/>
  <c r="H1011" i="24"/>
  <c r="U1011" i="24" s="1"/>
  <c r="H987" i="24"/>
  <c r="H988" i="24"/>
  <c r="H960" i="24"/>
  <c r="H950" i="24"/>
  <c r="H935" i="24"/>
  <c r="H915" i="24"/>
  <c r="H899" i="24"/>
  <c r="H818" i="24"/>
  <c r="H779" i="24"/>
  <c r="H775" i="24"/>
  <c r="U775" i="24" s="1"/>
  <c r="H760" i="24"/>
  <c r="P749" i="24"/>
  <c r="P754" i="24"/>
  <c r="P667" i="24"/>
  <c r="P672" i="24"/>
  <c r="P584" i="24"/>
  <c r="P565" i="24"/>
  <c r="P569" i="24"/>
  <c r="P390" i="24"/>
  <c r="P392" i="24"/>
  <c r="P350" i="24"/>
  <c r="P352" i="24"/>
  <c r="P343" i="24"/>
  <c r="P333" i="24"/>
  <c r="U333" i="24" s="1"/>
  <c r="P335" i="24"/>
  <c r="P131" i="24"/>
  <c r="P2133" i="24"/>
  <c r="P2142" i="24"/>
  <c r="P1768" i="24"/>
  <c r="P1745" i="24"/>
  <c r="P1752" i="24"/>
  <c r="P1642" i="24"/>
  <c r="P1623" i="24"/>
  <c r="P1630" i="24"/>
  <c r="P1608" i="24"/>
  <c r="P1520" i="24"/>
  <c r="P1527" i="24"/>
  <c r="P1509" i="24"/>
  <c r="P1516" i="24"/>
  <c r="P562" i="24"/>
  <c r="P398" i="24"/>
  <c r="P371" i="24"/>
  <c r="P373" i="24"/>
  <c r="P354" i="24"/>
  <c r="P356" i="24"/>
  <c r="P346" i="24"/>
  <c r="P348" i="24"/>
  <c r="P329" i="24"/>
  <c r="P331" i="24"/>
  <c r="U331" i="24" s="1"/>
  <c r="P281" i="24"/>
  <c r="P283" i="24"/>
  <c r="P251" i="24"/>
  <c r="P242" i="24"/>
  <c r="P231" i="24"/>
  <c r="P233" i="24"/>
  <c r="P226" i="24"/>
  <c r="P228" i="24"/>
  <c r="P148" i="24"/>
  <c r="P150" i="24"/>
  <c r="U150" i="24" s="1"/>
  <c r="P138" i="24"/>
  <c r="P140" i="24"/>
  <c r="P111" i="24"/>
  <c r="P113" i="24"/>
  <c r="P96" i="24"/>
  <c r="P97" i="24"/>
  <c r="P2251" i="24"/>
  <c r="P2261" i="24"/>
  <c r="P2245" i="24"/>
  <c r="P2255" i="24"/>
  <c r="P2221" i="24"/>
  <c r="P2231" i="24"/>
  <c r="P2204" i="24"/>
  <c r="P2214" i="24"/>
  <c r="P2196" i="24"/>
  <c r="P2206" i="24"/>
  <c r="P2183" i="24"/>
  <c r="P2193" i="24"/>
  <c r="P2132" i="24"/>
  <c r="P2141" i="24"/>
  <c r="P2044" i="24"/>
  <c r="P2022" i="24"/>
  <c r="P2030" i="24"/>
  <c r="P2009" i="24"/>
  <c r="P2017" i="24"/>
  <c r="P1996" i="24"/>
  <c r="P2004" i="24"/>
  <c r="P1989" i="24"/>
  <c r="P1997" i="24"/>
  <c r="P1978" i="24"/>
  <c r="P1986" i="24"/>
  <c r="P1954" i="24"/>
  <c r="P1962" i="24"/>
  <c r="P1950" i="24"/>
  <c r="P1958" i="24"/>
  <c r="P1874" i="24"/>
  <c r="P1810" i="24"/>
  <c r="P1791" i="24"/>
  <c r="P1798" i="24"/>
  <c r="P1776" i="24"/>
  <c r="P1772" i="24"/>
  <c r="P1779" i="24"/>
  <c r="P1753" i="24"/>
  <c r="P1760" i="24"/>
  <c r="P1744" i="24"/>
  <c r="P1751" i="24"/>
  <c r="P1740" i="24"/>
  <c r="P1747" i="24"/>
  <c r="P1632" i="24"/>
  <c r="P1639" i="24"/>
  <c r="P1576" i="24"/>
  <c r="P1572" i="24"/>
  <c r="P1579" i="24"/>
  <c r="P1503" i="24"/>
  <c r="P1510" i="24"/>
  <c r="P1497" i="24"/>
  <c r="P1504" i="24"/>
  <c r="P1476" i="24"/>
  <c r="P1483" i="24"/>
  <c r="P1471" i="24"/>
  <c r="P1478" i="24"/>
  <c r="P1470" i="24"/>
  <c r="P1461" i="24"/>
  <c r="P1335" i="24"/>
  <c r="P1342" i="24"/>
  <c r="P1322" i="24"/>
  <c r="P1329" i="24"/>
  <c r="P1282" i="24"/>
  <c r="P1251" i="24"/>
  <c r="P1258" i="24"/>
  <c r="P1202" i="24"/>
  <c r="P1209" i="24"/>
  <c r="P1191" i="24"/>
  <c r="P1198" i="24"/>
  <c r="P1186" i="24"/>
  <c r="P1193" i="24"/>
  <c r="P1177" i="24"/>
  <c r="P1184" i="24"/>
  <c r="P1146" i="24"/>
  <c r="P1136" i="24"/>
  <c r="P1142" i="24"/>
  <c r="P1128" i="24"/>
  <c r="P1134" i="24"/>
  <c r="P1094" i="24"/>
  <c r="U1094" i="24" s="1"/>
  <c r="P1100" i="24"/>
  <c r="P1084" i="24"/>
  <c r="P1089" i="24"/>
  <c r="P1081" i="24"/>
  <c r="P966" i="24"/>
  <c r="P971" i="24"/>
  <c r="P960" i="24"/>
  <c r="P965" i="24"/>
  <c r="P950" i="24"/>
  <c r="P955" i="24"/>
  <c r="P932" i="24"/>
  <c r="P937" i="24"/>
  <c r="P926" i="24"/>
  <c r="D2355" i="24"/>
  <c r="D2343" i="24"/>
  <c r="U1131" i="24"/>
  <c r="U1092" i="24"/>
  <c r="U952" i="24"/>
  <c r="U903" i="24"/>
  <c r="U629" i="24"/>
  <c r="D466" i="24"/>
  <c r="U282" i="24"/>
  <c r="P691" i="24"/>
  <c r="P653" i="24"/>
  <c r="P637" i="24"/>
  <c r="P616" i="24"/>
  <c r="P586" i="24"/>
  <c r="P2369" i="24"/>
  <c r="P466" i="24"/>
  <c r="P454" i="24"/>
  <c r="P400" i="24"/>
  <c r="P265" i="24"/>
  <c r="P250" i="24"/>
  <c r="P245" i="24"/>
  <c r="P2350" i="24"/>
  <c r="P1833" i="24"/>
  <c r="P1808" i="24"/>
  <c r="P1650" i="24"/>
  <c r="H2393" i="24"/>
  <c r="H2387" i="24"/>
  <c r="U2387" i="24" s="1"/>
  <c r="H707" i="24"/>
  <c r="H695" i="24"/>
  <c r="H688" i="24"/>
  <c r="U688" i="24" s="1"/>
  <c r="H652" i="24"/>
  <c r="H582" i="24"/>
  <c r="H571" i="24"/>
  <c r="H559" i="24"/>
  <c r="H453" i="24"/>
  <c r="U453" i="24" s="1"/>
  <c r="H421" i="24"/>
  <c r="H382" i="24"/>
  <c r="H334" i="24"/>
  <c r="H296" i="24"/>
  <c r="U296" i="24" s="1"/>
  <c r="H272" i="24"/>
  <c r="U272" i="24" s="1"/>
  <c r="H228" i="24"/>
  <c r="H201" i="24"/>
  <c r="H154" i="24"/>
  <c r="H139" i="24"/>
  <c r="H101" i="24"/>
  <c r="H715" i="24"/>
  <c r="H2354" i="24"/>
  <c r="H2246" i="24"/>
  <c r="H2202" i="24"/>
  <c r="H2167" i="24"/>
  <c r="H2095" i="24"/>
  <c r="H2078" i="24"/>
  <c r="H2072" i="24"/>
  <c r="H2028" i="24"/>
  <c r="H2022" i="24"/>
  <c r="H1870" i="24"/>
  <c r="H1857" i="24"/>
  <c r="H1811" i="24"/>
  <c r="H1672" i="24"/>
  <c r="H1576" i="24"/>
  <c r="H1517" i="24"/>
  <c r="H1499" i="24"/>
  <c r="H1403" i="24"/>
  <c r="H1327" i="24"/>
  <c r="H1275" i="24"/>
  <c r="H1188" i="24"/>
  <c r="H1136" i="24"/>
  <c r="H1090" i="24"/>
  <c r="H1084" i="24"/>
  <c r="H1056" i="24"/>
  <c r="H970" i="24"/>
  <c r="H944" i="24"/>
  <c r="U944" i="24" s="1"/>
  <c r="H934" i="24"/>
  <c r="H869" i="24"/>
  <c r="H829" i="24"/>
  <c r="H778" i="24"/>
  <c r="H716" i="24"/>
  <c r="D1431" i="24"/>
  <c r="D1421" i="24"/>
  <c r="D1382" i="24"/>
  <c r="D1373" i="24"/>
  <c r="D1341" i="24"/>
  <c r="U733" i="24"/>
  <c r="U677" i="24"/>
  <c r="P127" i="24"/>
  <c r="P1807" i="24"/>
  <c r="P1646" i="24"/>
  <c r="P1539" i="24"/>
  <c r="P1495" i="24"/>
  <c r="P1484" i="24"/>
  <c r="P1447" i="24"/>
  <c r="P1437" i="24"/>
  <c r="P1213" i="24"/>
  <c r="P1071" i="24"/>
  <c r="P989" i="24"/>
  <c r="P875" i="24"/>
  <c r="P760" i="24"/>
  <c r="H2391" i="24"/>
  <c r="H2384" i="24"/>
  <c r="H2366" i="24"/>
  <c r="H724" i="24"/>
  <c r="H706" i="24"/>
  <c r="H675" i="24"/>
  <c r="H651" i="24"/>
  <c r="H630" i="24"/>
  <c r="H570" i="24"/>
  <c r="H544" i="24"/>
  <c r="H536" i="24"/>
  <c r="H523" i="24"/>
  <c r="H504" i="24"/>
  <c r="H476" i="24"/>
  <c r="H462" i="24"/>
  <c r="H457" i="24"/>
  <c r="H435" i="24"/>
  <c r="U435" i="24" s="1"/>
  <c r="H339" i="24"/>
  <c r="H311" i="24"/>
  <c r="H278" i="24"/>
  <c r="H260" i="24"/>
  <c r="H243" i="24"/>
  <c r="H235" i="24"/>
  <c r="H196" i="24"/>
  <c r="H172" i="24"/>
  <c r="H146" i="24"/>
  <c r="U146" i="24" s="1"/>
  <c r="H138" i="24"/>
  <c r="H125" i="24"/>
  <c r="H99" i="24"/>
  <c r="H2357" i="24"/>
  <c r="H2254" i="24"/>
  <c r="H2249" i="24"/>
  <c r="H2240" i="24"/>
  <c r="H2235" i="24"/>
  <c r="H2231" i="24"/>
  <c r="H2165" i="24"/>
  <c r="H2146" i="24"/>
  <c r="H2128" i="24"/>
  <c r="H2094" i="24"/>
  <c r="H2082" i="24"/>
  <c r="H2067" i="24"/>
  <c r="H2039" i="24"/>
  <c r="U2039" i="24" s="1"/>
  <c r="H2021" i="24"/>
  <c r="H2010" i="24"/>
  <c r="H1989" i="24"/>
  <c r="H1916" i="24"/>
  <c r="H1912" i="24"/>
  <c r="H1901" i="24"/>
  <c r="H1885" i="24"/>
  <c r="H1868" i="24"/>
  <c r="H1855" i="24"/>
  <c r="H1700" i="24"/>
  <c r="H1695" i="24"/>
  <c r="H1671" i="24"/>
  <c r="H1469" i="24"/>
  <c r="H1429" i="24"/>
  <c r="H1318" i="24"/>
  <c r="H1283" i="24"/>
  <c r="H1253" i="24"/>
  <c r="H1157" i="24"/>
  <c r="H1076" i="24"/>
  <c r="H1046" i="24"/>
  <c r="U1046" i="24" s="1"/>
  <c r="H958" i="24"/>
  <c r="H938" i="24"/>
  <c r="H927" i="24"/>
  <c r="H882" i="24"/>
  <c r="H821" i="24"/>
  <c r="H810" i="24"/>
  <c r="H786" i="24"/>
  <c r="H763" i="24"/>
  <c r="P626" i="24"/>
  <c r="P286" i="24"/>
  <c r="P288" i="24"/>
  <c r="P165" i="24"/>
  <c r="P167" i="24"/>
  <c r="P116" i="24"/>
  <c r="P118" i="24"/>
  <c r="P103" i="24"/>
  <c r="P105" i="24"/>
  <c r="P2348" i="24"/>
  <c r="P2358" i="24"/>
  <c r="P2242" i="24"/>
  <c r="P2252" i="24"/>
  <c r="P2040" i="24"/>
  <c r="U2040" i="24" s="1"/>
  <c r="P2049" i="24"/>
  <c r="P1894" i="24"/>
  <c r="P1902" i="24"/>
  <c r="P1817" i="24"/>
  <c r="P1701" i="24"/>
  <c r="P1708" i="24"/>
  <c r="P1695" i="24"/>
  <c r="P1702" i="24"/>
  <c r="P1672" i="24"/>
  <c r="P1679" i="24"/>
  <c r="P1667" i="24"/>
  <c r="P1674" i="24"/>
  <c r="P1583" i="24"/>
  <c r="P1590" i="24"/>
  <c r="P1577" i="24"/>
  <c r="P1584" i="24"/>
  <c r="P1451" i="24"/>
  <c r="P1458" i="24"/>
  <c r="P748" i="24"/>
  <c r="P753" i="24"/>
  <c r="P663" i="24"/>
  <c r="P668" i="24"/>
  <c r="P631" i="24"/>
  <c r="P636" i="24"/>
  <c r="P620" i="24"/>
  <c r="P625" i="24"/>
  <c r="P589" i="24"/>
  <c r="P549" i="24"/>
  <c r="P552" i="24"/>
  <c r="P537" i="24"/>
  <c r="P540" i="24"/>
  <c r="P523" i="24"/>
  <c r="P526" i="24"/>
  <c r="P502" i="24"/>
  <c r="P505" i="24"/>
  <c r="P492" i="24"/>
  <c r="P495" i="24"/>
  <c r="P2393" i="24"/>
  <c r="P2403" i="24"/>
  <c r="P471" i="24"/>
  <c r="P474" i="24"/>
  <c r="P210" i="24"/>
  <c r="P212" i="24"/>
  <c r="P191" i="24"/>
  <c r="P193" i="24"/>
  <c r="P180" i="24"/>
  <c r="P182" i="24"/>
  <c r="P128" i="24"/>
  <c r="P130" i="24"/>
  <c r="P2352" i="24"/>
  <c r="P2362" i="24"/>
  <c r="P2105" i="24"/>
  <c r="P2114" i="24"/>
  <c r="P2095" i="24"/>
  <c r="P2104" i="24"/>
  <c r="P2091" i="24"/>
  <c r="P2100" i="24"/>
  <c r="P2079" i="24"/>
  <c r="P2088" i="24"/>
  <c r="P2057" i="24"/>
  <c r="P2066" i="24"/>
  <c r="P2053" i="24"/>
  <c r="P2062" i="24"/>
  <c r="P1921" i="24"/>
  <c r="P1929" i="24"/>
  <c r="P1903" i="24"/>
  <c r="P1911" i="24"/>
  <c r="P1891" i="24"/>
  <c r="P1899" i="24"/>
  <c r="P1885" i="24"/>
  <c r="P1893" i="24"/>
  <c r="P1715" i="24"/>
  <c r="P1671" i="24"/>
  <c r="P1678" i="24"/>
  <c r="P1666" i="24"/>
  <c r="P1673" i="24"/>
  <c r="P1600" i="24"/>
  <c r="P1607" i="24"/>
  <c r="P1591" i="24"/>
  <c r="P1581" i="24"/>
  <c r="P1588" i="24"/>
  <c r="P1568" i="24"/>
  <c r="P1552" i="24"/>
  <c r="P1538" i="24"/>
  <c r="P1545" i="24"/>
  <c r="P1528" i="24"/>
  <c r="P1535" i="24"/>
  <c r="P1428" i="24"/>
  <c r="P1417" i="24"/>
  <c r="P1424" i="24"/>
  <c r="P1404" i="24"/>
  <c r="P1411" i="24"/>
  <c r="P1383" i="24"/>
  <c r="P1390" i="24"/>
  <c r="P1367" i="24"/>
  <c r="P1374" i="24"/>
  <c r="P1351" i="24"/>
  <c r="P1358" i="24"/>
  <c r="P1309" i="24"/>
  <c r="P1316" i="24"/>
  <c r="P1286" i="24"/>
  <c r="P1273" i="24"/>
  <c r="P1236" i="24"/>
  <c r="P1166" i="24"/>
  <c r="P1173" i="24"/>
  <c r="P1158" i="24"/>
  <c r="P1164" i="24"/>
  <c r="P1114" i="24"/>
  <c r="P1120" i="24"/>
  <c r="P990" i="24"/>
  <c r="P995" i="24"/>
  <c r="P984" i="24"/>
  <c r="P899" i="24"/>
  <c r="P904" i="24"/>
  <c r="P878" i="24"/>
  <c r="P883" i="24"/>
  <c r="P869" i="24"/>
  <c r="P874" i="24"/>
  <c r="P835" i="24"/>
  <c r="P840" i="24"/>
  <c r="P822" i="24"/>
  <c r="P827" i="24"/>
  <c r="P805" i="24"/>
  <c r="P810" i="24"/>
  <c r="P790" i="24"/>
  <c r="P795" i="24"/>
  <c r="U2385" i="24"/>
  <c r="D2368" i="24"/>
  <c r="D2237" i="24"/>
  <c r="D2168" i="24"/>
  <c r="D2072" i="24"/>
  <c r="P721" i="24"/>
  <c r="P726" i="24"/>
  <c r="P655" i="24"/>
  <c r="P630" i="24"/>
  <c r="P635" i="24"/>
  <c r="P583" i="24"/>
  <c r="P587" i="24"/>
  <c r="P561" i="24"/>
  <c r="P564" i="24"/>
  <c r="P548" i="24"/>
  <c r="P529" i="24"/>
  <c r="P532" i="24"/>
  <c r="P516" i="24"/>
  <c r="P519" i="24"/>
  <c r="P2381" i="24"/>
  <c r="U2381" i="24" s="1"/>
  <c r="P2391" i="24"/>
  <c r="P464" i="24"/>
  <c r="P467" i="24"/>
  <c r="P436" i="24"/>
  <c r="P439" i="24"/>
  <c r="P393" i="24"/>
  <c r="P395" i="24"/>
  <c r="P388" i="24"/>
  <c r="P382" i="24"/>
  <c r="P384" i="24"/>
  <c r="P378" i="24"/>
  <c r="P370" i="24"/>
  <c r="P372" i="24"/>
  <c r="P353" i="24"/>
  <c r="P355" i="24"/>
  <c r="P345" i="24"/>
  <c r="P347" i="24"/>
  <c r="P311" i="24"/>
  <c r="P313" i="24"/>
  <c r="P307" i="24"/>
  <c r="P277" i="24"/>
  <c r="P279" i="24"/>
  <c r="P259" i="24"/>
  <c r="P261" i="24"/>
  <c r="P237" i="24"/>
  <c r="P239" i="24"/>
  <c r="P230" i="24"/>
  <c r="P232" i="24"/>
  <c r="P218" i="24"/>
  <c r="P220" i="24"/>
  <c r="P197" i="24"/>
  <c r="P199" i="24"/>
  <c r="P188" i="24"/>
  <c r="P190" i="24"/>
  <c r="P178" i="24"/>
  <c r="P174" i="24"/>
  <c r="P145" i="24"/>
  <c r="P147" i="24"/>
  <c r="P125" i="24"/>
  <c r="P119" i="24"/>
  <c r="P121" i="24"/>
  <c r="P110" i="24"/>
  <c r="P112" i="24"/>
  <c r="P100" i="24"/>
  <c r="P101" i="24"/>
  <c r="P2351" i="24"/>
  <c r="P2361" i="24"/>
  <c r="P2344" i="24"/>
  <c r="P2354" i="24"/>
  <c r="P2250" i="24"/>
  <c r="P2260" i="24"/>
  <c r="P2244" i="24"/>
  <c r="P2254" i="24"/>
  <c r="P2219" i="24"/>
  <c r="P2229" i="24"/>
  <c r="P2203" i="24"/>
  <c r="P2213" i="24"/>
  <c r="P2135" i="24"/>
  <c r="P2144" i="24"/>
  <c r="P2128" i="24"/>
  <c r="P2137" i="24"/>
  <c r="P2098" i="24"/>
  <c r="P2107" i="24"/>
  <c r="P2094" i="24"/>
  <c r="P2103" i="24"/>
  <c r="P2069" i="24"/>
  <c r="P2078" i="24"/>
  <c r="P2056" i="24"/>
  <c r="P2065" i="24"/>
  <c r="P2043" i="24"/>
  <c r="P2021" i="24"/>
  <c r="P2029" i="24"/>
  <c r="P1968" i="24"/>
  <c r="P1976" i="24"/>
  <c r="P1953" i="24"/>
  <c r="P1961" i="24"/>
  <c r="P1949" i="24"/>
  <c r="P1957" i="24"/>
  <c r="P1912" i="24"/>
  <c r="P1920" i="24"/>
  <c r="P1901" i="24"/>
  <c r="P1909" i="24"/>
  <c r="P1882" i="24"/>
  <c r="P1890" i="24"/>
  <c r="P1872" i="24"/>
  <c r="P1880" i="24"/>
  <c r="P1857" i="24"/>
  <c r="P1865" i="24"/>
  <c r="P1809" i="24"/>
  <c r="P1816" i="24"/>
  <c r="P1790" i="24"/>
  <c r="P1797" i="24"/>
  <c r="P1783" i="24"/>
  <c r="P1771" i="24"/>
  <c r="P1778" i="24"/>
  <c r="P1766" i="24"/>
  <c r="P1758" i="24"/>
  <c r="P1765" i="24"/>
  <c r="P1748" i="24"/>
  <c r="P1743" i="24"/>
  <c r="P1750" i="24"/>
  <c r="P1709" i="24"/>
  <c r="P1716" i="24"/>
  <c r="P1699" i="24"/>
  <c r="P1706" i="24"/>
  <c r="P1676" i="24"/>
  <c r="P1683" i="24"/>
  <c r="P1670" i="24"/>
  <c r="P1677" i="24"/>
  <c r="P1638" i="24"/>
  <c r="P1645" i="24"/>
  <c r="P1629" i="24"/>
  <c r="P1636" i="24"/>
  <c r="P1605" i="24"/>
  <c r="P1612" i="24"/>
  <c r="P1597" i="24"/>
  <c r="P1604" i="24"/>
  <c r="P1580" i="24"/>
  <c r="P1587" i="24"/>
  <c r="P1575" i="24"/>
  <c r="P1582" i="24"/>
  <c r="P1543" i="24"/>
  <c r="P1550" i="24"/>
  <c r="P1537" i="24"/>
  <c r="P1544" i="24"/>
  <c r="P1526" i="24"/>
  <c r="P1533" i="24"/>
  <c r="P1515" i="24"/>
  <c r="P1522" i="24"/>
  <c r="P1507" i="24"/>
  <c r="P1514" i="24"/>
  <c r="P1475" i="24"/>
  <c r="P1482" i="24"/>
  <c r="P1453" i="24"/>
  <c r="P1449" i="24"/>
  <c r="P1456" i="24"/>
  <c r="P1439" i="24"/>
  <c r="P1431" i="24"/>
  <c r="P1438" i="24"/>
  <c r="P1416" i="24"/>
  <c r="P1423" i="24"/>
  <c r="P1408" i="24"/>
  <c r="P1415" i="24"/>
  <c r="P1388" i="24"/>
  <c r="P1395" i="24"/>
  <c r="P1371" i="24"/>
  <c r="P1378" i="24"/>
  <c r="P1347" i="24"/>
  <c r="P1354" i="24"/>
  <c r="P1339" i="24"/>
  <c r="P1346" i="24"/>
  <c r="P1321" i="24"/>
  <c r="P1328" i="24"/>
  <c r="P1308" i="24"/>
  <c r="P1290" i="24"/>
  <c r="P1285" i="24"/>
  <c r="P1292" i="24"/>
  <c r="P1277" i="24"/>
  <c r="P1272" i="24"/>
  <c r="P1256" i="24"/>
  <c r="P1263" i="24"/>
  <c r="P1250" i="24"/>
  <c r="P1257" i="24"/>
  <c r="P1239" i="24"/>
  <c r="P1235" i="24"/>
  <c r="P1227" i="24"/>
  <c r="P1199" i="24"/>
  <c r="P1176" i="24"/>
  <c r="P1183" i="24"/>
  <c r="P1163" i="24"/>
  <c r="P1169" i="24"/>
  <c r="P1150" i="24"/>
  <c r="P1156" i="24"/>
  <c r="P1145" i="24"/>
  <c r="P1151" i="24"/>
  <c r="P1133" i="24"/>
  <c r="P1139" i="24"/>
  <c r="P1101" i="24"/>
  <c r="P1107" i="24"/>
  <c r="P1090" i="24"/>
  <c r="P1096" i="24"/>
  <c r="P1072" i="24"/>
  <c r="P1077" i="24"/>
  <c r="P988" i="24"/>
  <c r="P993" i="24"/>
  <c r="P981" i="24"/>
  <c r="P986" i="24"/>
  <c r="P949" i="24"/>
  <c r="P954" i="24"/>
  <c r="P884" i="24"/>
  <c r="P889" i="24"/>
  <c r="P834" i="24"/>
  <c r="P839" i="24"/>
  <c r="P819" i="24"/>
  <c r="P824" i="24"/>
  <c r="P778" i="24"/>
  <c r="P783" i="24"/>
  <c r="P762" i="24"/>
  <c r="P767" i="24"/>
  <c r="D2342" i="24"/>
  <c r="D2246" i="24"/>
  <c r="D2236" i="24"/>
  <c r="D2230" i="24"/>
  <c r="D2217" i="24"/>
  <c r="D2209" i="24"/>
  <c r="D2163" i="24"/>
  <c r="D2140" i="24"/>
  <c r="D2129" i="24"/>
  <c r="D2098" i="24"/>
  <c r="D2048" i="24"/>
  <c r="D2002" i="24"/>
  <c r="D1972" i="24"/>
  <c r="D1947" i="24"/>
  <c r="D1921" i="24"/>
  <c r="D1905" i="24"/>
  <c r="D1868" i="24"/>
  <c r="D1849" i="24"/>
  <c r="U1826" i="24"/>
  <c r="D1834" i="24"/>
  <c r="D1815" i="24"/>
  <c r="D1806" i="24"/>
  <c r="D1743" i="24"/>
  <c r="D1721" i="24"/>
  <c r="D1686" i="24"/>
  <c r="U1686" i="24" s="1"/>
  <c r="D1634" i="24"/>
  <c r="D1625" i="24"/>
  <c r="D1617" i="24"/>
  <c r="D1489" i="24"/>
  <c r="D1469" i="24"/>
  <c r="P690" i="24"/>
  <c r="P695" i="24"/>
  <c r="P645" i="24"/>
  <c r="P628" i="24"/>
  <c r="P633" i="24"/>
  <c r="P614" i="24"/>
  <c r="P619" i="24"/>
  <c r="P582" i="24"/>
  <c r="P571" i="24"/>
  <c r="P575" i="24"/>
  <c r="P560" i="24"/>
  <c r="P543" i="24"/>
  <c r="U543" i="24" s="1"/>
  <c r="P546" i="24"/>
  <c r="P528" i="24"/>
  <c r="P531" i="24"/>
  <c r="P506" i="24"/>
  <c r="P509" i="24"/>
  <c r="P487" i="24"/>
  <c r="P490" i="24"/>
  <c r="P481" i="24"/>
  <c r="P484" i="24"/>
  <c r="P459" i="24"/>
  <c r="P462" i="24"/>
  <c r="P402" i="24"/>
  <c r="P405" i="24"/>
  <c r="P391" i="24"/>
  <c r="P387" i="24"/>
  <c r="P381" i="24"/>
  <c r="P383" i="24"/>
  <c r="P377" i="24"/>
  <c r="P363" i="24"/>
  <c r="P365" i="24"/>
  <c r="P342" i="24"/>
  <c r="P344" i="24"/>
  <c r="P310" i="24"/>
  <c r="P312" i="24"/>
  <c r="P306" i="24"/>
  <c r="P291" i="24"/>
  <c r="P293" i="24"/>
  <c r="P266" i="24"/>
  <c r="P257" i="24"/>
  <c r="P229" i="24"/>
  <c r="P223" i="24"/>
  <c r="P225" i="24"/>
  <c r="P216" i="24"/>
  <c r="P196" i="24"/>
  <c r="P198" i="24"/>
  <c r="P187" i="24"/>
  <c r="P189" i="24"/>
  <c r="P177" i="24"/>
  <c r="P179" i="24"/>
  <c r="P173" i="24"/>
  <c r="P154" i="24"/>
  <c r="P156" i="24"/>
  <c r="P141" i="24"/>
  <c r="P143" i="24"/>
  <c r="P132" i="24"/>
  <c r="P134" i="24"/>
  <c r="P124" i="24"/>
  <c r="P126" i="24"/>
  <c r="P107" i="24"/>
  <c r="P109" i="24"/>
  <c r="P99" i="24"/>
  <c r="P94" i="24"/>
  <c r="P2357" i="24"/>
  <c r="P2367" i="24"/>
  <c r="P2349" i="24"/>
  <c r="P2359" i="24"/>
  <c r="P2343" i="24"/>
  <c r="P2353" i="24"/>
  <c r="P2249" i="24"/>
  <c r="P2259" i="24"/>
  <c r="P2243" i="24"/>
  <c r="P2253" i="24"/>
  <c r="P2238" i="24"/>
  <c r="P2248" i="24"/>
  <c r="P2225" i="24"/>
  <c r="P2235" i="24"/>
  <c r="P2215" i="24"/>
  <c r="P2202" i="24"/>
  <c r="P2212" i="24"/>
  <c r="P2134" i="24"/>
  <c r="P2143" i="24"/>
  <c r="P2127" i="24"/>
  <c r="P2136" i="24"/>
  <c r="P2097" i="24"/>
  <c r="P2106" i="24"/>
  <c r="P2093" i="24"/>
  <c r="P2102" i="24"/>
  <c r="P2084" i="24"/>
  <c r="P2076" i="24"/>
  <c r="P2085" i="24"/>
  <c r="P2055" i="24"/>
  <c r="P2064" i="24"/>
  <c r="P2047" i="24"/>
  <c r="P2041" i="24"/>
  <c r="P2050" i="24"/>
  <c r="P2036" i="24"/>
  <c r="P2045" i="24"/>
  <c r="P2032" i="24"/>
  <c r="P2011" i="24"/>
  <c r="P2019" i="24"/>
  <c r="P2000" i="24"/>
  <c r="P2008" i="24"/>
  <c r="P1991" i="24"/>
  <c r="P1999" i="24"/>
  <c r="P1966" i="24"/>
  <c r="P1974" i="24"/>
  <c r="P1952" i="24"/>
  <c r="P1960" i="24"/>
  <c r="P1948" i="24"/>
  <c r="P1956" i="24"/>
  <c r="P1925" i="24"/>
  <c r="P1933" i="24"/>
  <c r="P1915" i="24"/>
  <c r="P1896" i="24"/>
  <c r="P1887" i="24"/>
  <c r="P1895" i="24"/>
  <c r="P1881" i="24"/>
  <c r="P1889" i="24"/>
  <c r="P1876" i="24"/>
  <c r="P1840" i="24"/>
  <c r="P1848" i="24"/>
  <c r="P1806" i="24"/>
  <c r="P1813" i="24"/>
  <c r="P1793" i="24"/>
  <c r="P1787" i="24"/>
  <c r="P1794" i="24"/>
  <c r="P1782" i="24"/>
  <c r="P1789" i="24"/>
  <c r="P1774" i="24"/>
  <c r="P1770" i="24"/>
  <c r="P1777" i="24"/>
  <c r="P1762" i="24"/>
  <c r="P1757" i="24"/>
  <c r="P1764" i="24"/>
  <c r="P1746" i="24"/>
  <c r="P1742" i="24"/>
  <c r="P1749" i="24"/>
  <c r="P1731" i="24"/>
  <c r="P1738" i="24"/>
  <c r="P1707" i="24"/>
  <c r="P1714" i="24"/>
  <c r="P1697" i="24"/>
  <c r="P1704" i="24"/>
  <c r="P1675" i="24"/>
  <c r="P1682" i="24"/>
  <c r="P1662" i="24"/>
  <c r="P1669" i="24"/>
  <c r="P1637" i="24"/>
  <c r="P1644" i="24"/>
  <c r="P1624" i="24"/>
  <c r="P1631" i="24"/>
  <c r="P1602" i="24"/>
  <c r="P1609" i="24"/>
  <c r="P1585" i="24"/>
  <c r="P1592" i="24"/>
  <c r="P1578" i="24"/>
  <c r="P1542" i="24"/>
  <c r="P1549" i="24"/>
  <c r="P1512" i="24"/>
  <c r="P1506" i="24"/>
  <c r="P1513" i="24"/>
  <c r="P1500" i="24"/>
  <c r="P1494" i="24"/>
  <c r="P1479" i="24"/>
  <c r="P1486" i="24"/>
  <c r="P1473" i="24"/>
  <c r="P1480" i="24"/>
  <c r="P1459" i="24"/>
  <c r="P1466" i="24"/>
  <c r="P1452" i="24"/>
  <c r="P1448" i="24"/>
  <c r="P1455" i="24"/>
  <c r="P1435" i="24"/>
  <c r="P1412" i="24"/>
  <c r="P1419" i="24"/>
  <c r="P1413" i="24"/>
  <c r="P1396" i="24"/>
  <c r="P1387" i="24"/>
  <c r="P1394" i="24"/>
  <c r="P1379" i="24"/>
  <c r="P1386" i="24"/>
  <c r="P1353" i="24"/>
  <c r="P1360" i="24"/>
  <c r="P1343" i="24"/>
  <c r="P1350" i="24"/>
  <c r="P1338" i="24"/>
  <c r="P1345" i="24"/>
  <c r="P1327" i="24"/>
  <c r="P1334" i="24"/>
  <c r="P1312" i="24"/>
  <c r="P1294" i="24"/>
  <c r="P1289" i="24"/>
  <c r="P1296" i="24"/>
  <c r="P1284" i="24"/>
  <c r="P1280" i="24"/>
  <c r="P1276" i="24"/>
  <c r="P1271" i="24"/>
  <c r="P1253" i="24"/>
  <c r="P1260" i="24"/>
  <c r="P1247" i="24"/>
  <c r="P1254" i="24"/>
  <c r="P1238" i="24"/>
  <c r="P1245" i="24"/>
  <c r="P1234" i="24"/>
  <c r="P1241" i="24"/>
  <c r="P1223" i="24"/>
  <c r="P1218" i="24"/>
  <c r="P1225" i="24"/>
  <c r="P1212" i="24"/>
  <c r="P1219" i="24"/>
  <c r="P1197" i="24"/>
  <c r="P1188" i="24"/>
  <c r="P1195" i="24"/>
  <c r="P1179" i="24"/>
  <c r="P1175" i="24"/>
  <c r="P1182" i="24"/>
  <c r="P1130" i="24"/>
  <c r="P1126" i="24"/>
  <c r="P1132" i="24"/>
  <c r="P1111" i="24"/>
  <c r="P1117" i="24"/>
  <c r="P1104" i="24"/>
  <c r="P1110" i="24"/>
  <c r="P1087" i="24"/>
  <c r="P1093" i="24"/>
  <c r="P1080" i="24"/>
  <c r="P1085" i="24"/>
  <c r="P1070" i="24"/>
  <c r="P1075" i="24"/>
  <c r="P980" i="24"/>
  <c r="P969" i="24"/>
  <c r="P974" i="24"/>
  <c r="P963" i="24"/>
  <c r="P968" i="24"/>
  <c r="P957" i="24"/>
  <c r="P962" i="24"/>
  <c r="P938" i="24"/>
  <c r="P943" i="24"/>
  <c r="P928" i="24"/>
  <c r="P933" i="24"/>
  <c r="P922" i="24"/>
  <c r="P915" i="24"/>
  <c r="P920" i="24"/>
  <c r="P882" i="24"/>
  <c r="P887" i="24"/>
  <c r="P871" i="24"/>
  <c r="P876" i="24"/>
  <c r="P853" i="24"/>
  <c r="P858" i="24"/>
  <c r="P826" i="24"/>
  <c r="P831" i="24"/>
  <c r="P807" i="24"/>
  <c r="P812" i="24"/>
  <c r="P777" i="24"/>
  <c r="P782" i="24"/>
  <c r="P761" i="24"/>
  <c r="P766" i="24"/>
  <c r="U2392" i="24"/>
  <c r="D2402" i="24"/>
  <c r="D2383" i="24"/>
  <c r="D2334" i="24"/>
  <c r="D2245" i="24"/>
  <c r="D2241" i="24"/>
  <c r="D2228" i="24"/>
  <c r="D2221" i="24"/>
  <c r="D2216" i="24"/>
  <c r="D2154" i="24"/>
  <c r="D2139" i="24"/>
  <c r="D2115" i="24"/>
  <c r="D2097" i="24"/>
  <c r="D2054" i="24"/>
  <c r="D2021" i="24"/>
  <c r="D2015" i="24"/>
  <c r="D2007" i="24"/>
  <c r="D2001" i="24"/>
  <c r="D1968" i="24"/>
  <c r="D1951" i="24"/>
  <c r="D1924" i="24"/>
  <c r="D1919" i="24"/>
  <c r="D1892" i="24"/>
  <c r="D1881" i="24"/>
  <c r="D1867" i="24"/>
  <c r="D1859" i="24"/>
  <c r="D1839" i="24"/>
  <c r="D1819" i="24"/>
  <c r="D1809" i="24"/>
  <c r="D1804" i="24"/>
  <c r="D1796" i="24"/>
  <c r="D1791" i="24"/>
  <c r="D1771" i="24"/>
  <c r="D1732" i="24"/>
  <c r="D1727" i="24"/>
  <c r="D1705" i="24"/>
  <c r="D1664" i="24"/>
  <c r="D1656" i="24"/>
  <c r="D1652" i="24"/>
  <c r="D1641" i="24"/>
  <c r="D1637" i="24"/>
  <c r="D1633" i="24"/>
  <c r="D1629" i="24"/>
  <c r="D1624" i="24"/>
  <c r="D1613" i="24"/>
  <c r="D1589" i="24"/>
  <c r="D1562" i="24"/>
  <c r="D1557" i="24"/>
  <c r="D1520" i="24"/>
  <c r="D1509" i="24"/>
  <c r="D1492" i="24"/>
  <c r="D1481" i="24"/>
  <c r="D1462" i="24"/>
  <c r="D1440" i="24"/>
  <c r="D1430" i="24"/>
  <c r="D1420" i="24"/>
  <c r="D1402" i="24"/>
  <c r="D1385" i="24"/>
  <c r="D1380" i="24"/>
  <c r="D1361" i="24"/>
  <c r="D1353" i="24"/>
  <c r="D1349" i="24"/>
  <c r="D1330" i="24"/>
  <c r="D1268" i="24"/>
  <c r="D1252" i="24"/>
  <c r="D1248" i="24"/>
  <c r="D1202" i="24"/>
  <c r="D1190" i="24"/>
  <c r="D1162" i="24"/>
  <c r="D1148" i="24"/>
  <c r="D1126" i="24"/>
  <c r="D1116" i="24"/>
  <c r="D1095" i="24"/>
  <c r="D1082" i="24"/>
  <c r="U1052" i="24"/>
  <c r="D1057" i="24"/>
  <c r="U1057" i="24" s="1"/>
  <c r="D1015" i="24"/>
  <c r="D987" i="24"/>
  <c r="D982" i="24"/>
  <c r="D915" i="24"/>
  <c r="D891" i="24"/>
  <c r="U891" i="24" s="1"/>
  <c r="D881" i="24"/>
  <c r="D813" i="24"/>
  <c r="D801" i="24"/>
  <c r="D796" i="24"/>
  <c r="D790" i="24"/>
  <c r="D779" i="24"/>
  <c r="D760" i="24"/>
  <c r="D735" i="24"/>
  <c r="D720" i="24"/>
  <c r="D703" i="24"/>
  <c r="U703" i="24" s="1"/>
  <c r="D681" i="24"/>
  <c r="D592" i="24"/>
  <c r="D571" i="24"/>
  <c r="D537" i="24"/>
  <c r="D512" i="24"/>
  <c r="U434" i="24"/>
  <c r="D437" i="24"/>
  <c r="U437" i="24" s="1"/>
  <c r="D289" i="24"/>
  <c r="D276" i="24"/>
  <c r="U276" i="24" s="1"/>
  <c r="D254" i="24"/>
  <c r="U246" i="24"/>
  <c r="U234" i="24"/>
  <c r="D236" i="24"/>
  <c r="D219" i="24"/>
  <c r="D206" i="24"/>
  <c r="U206" i="24" s="1"/>
  <c r="D200" i="24"/>
  <c r="D161" i="24"/>
  <c r="D136" i="24"/>
  <c r="D79" i="24"/>
  <c r="D71" i="24"/>
  <c r="D9" i="24"/>
  <c r="U9" i="24" s="1"/>
  <c r="H2390" i="24"/>
  <c r="U2390" i="24" s="1"/>
  <c r="H2400" i="24"/>
  <c r="H2373" i="24"/>
  <c r="U2373" i="24" s="1"/>
  <c r="H2383" i="24"/>
  <c r="H2365" i="24"/>
  <c r="H2375" i="24"/>
  <c r="U2375" i="24" s="1"/>
  <c r="H747" i="24"/>
  <c r="H752" i="24"/>
  <c r="U752" i="24" s="1"/>
  <c r="H723" i="24"/>
  <c r="H728" i="24"/>
  <c r="H667" i="24"/>
  <c r="H672" i="24"/>
  <c r="H648" i="24"/>
  <c r="H628" i="24"/>
  <c r="H633" i="24"/>
  <c r="H593" i="24"/>
  <c r="H597" i="24"/>
  <c r="H569" i="24"/>
  <c r="H548" i="24"/>
  <c r="H551" i="24"/>
  <c r="H542" i="24"/>
  <c r="U542" i="24" s="1"/>
  <c r="H545" i="24"/>
  <c r="H528" i="24"/>
  <c r="H531" i="24"/>
  <c r="H516" i="24"/>
  <c r="H519" i="24"/>
  <c r="H503" i="24"/>
  <c r="H496" i="24"/>
  <c r="H487" i="24"/>
  <c r="H490" i="24"/>
  <c r="H474" i="24"/>
  <c r="H466" i="24"/>
  <c r="H464" i="24"/>
  <c r="H455" i="24"/>
  <c r="H442" i="24"/>
  <c r="U442" i="24" s="1"/>
  <c r="H445" i="24"/>
  <c r="U445" i="24" s="1"/>
  <c r="H432" i="24"/>
  <c r="U432" i="24" s="1"/>
  <c r="H408" i="24"/>
  <c r="H411" i="24"/>
  <c r="H396" i="24"/>
  <c r="H390" i="24"/>
  <c r="H380" i="24"/>
  <c r="H375" i="24"/>
  <c r="H363" i="24"/>
  <c r="H365" i="24"/>
  <c r="H354" i="24"/>
  <c r="H356" i="24"/>
  <c r="H346" i="24"/>
  <c r="H348" i="24"/>
  <c r="H309" i="24"/>
  <c r="H304" i="24"/>
  <c r="H306" i="24"/>
  <c r="H286" i="24"/>
  <c r="H288" i="24"/>
  <c r="H277" i="24"/>
  <c r="H279" i="24"/>
  <c r="H265" i="24"/>
  <c r="H259" i="24"/>
  <c r="H249" i="24"/>
  <c r="H251" i="24"/>
  <c r="H240" i="24"/>
  <c r="H242" i="24"/>
  <c r="H231" i="24"/>
  <c r="H233" i="24"/>
  <c r="H218" i="24"/>
  <c r="H220" i="24"/>
  <c r="H208" i="24"/>
  <c r="H210" i="24"/>
  <c r="H195" i="24"/>
  <c r="H188" i="24"/>
  <c r="H190" i="24"/>
  <c r="H180" i="24"/>
  <c r="H182" i="24"/>
  <c r="H175" i="24"/>
  <c r="H160" i="24"/>
  <c r="H162" i="24"/>
  <c r="H143" i="24"/>
  <c r="H145" i="24"/>
  <c r="H128" i="24"/>
  <c r="H119" i="24"/>
  <c r="H113" i="24"/>
  <c r="H115" i="24"/>
  <c r="H2352" i="24"/>
  <c r="H2291" i="24"/>
  <c r="H2301" i="24"/>
  <c r="H2253" i="24"/>
  <c r="H2263" i="24"/>
  <c r="H2248" i="24"/>
  <c r="H2258" i="24"/>
  <c r="H2239" i="24"/>
  <c r="H2234" i="24"/>
  <c r="H2210" i="24"/>
  <c r="H2220" i="24"/>
  <c r="H2194" i="24"/>
  <c r="H2204" i="24"/>
  <c r="H2199" i="24"/>
  <c r="H2145" i="24"/>
  <c r="H2154" i="24"/>
  <c r="H2142" i="24"/>
  <c r="H2106" i="24"/>
  <c r="H2093" i="24"/>
  <c r="H2102" i="24"/>
  <c r="H2089" i="24"/>
  <c r="H2020" i="24"/>
  <c r="H2017" i="24"/>
  <c r="H1999" i="24"/>
  <c r="H1996" i="24"/>
  <c r="H1982" i="24"/>
  <c r="H1984" i="24"/>
  <c r="H1971" i="24"/>
  <c r="H1979" i="24"/>
  <c r="H1953" i="24"/>
  <c r="H1961" i="24"/>
  <c r="H1949" i="24"/>
  <c r="H1957" i="24"/>
  <c r="H1922" i="24"/>
  <c r="H1923" i="24"/>
  <c r="H1911" i="24"/>
  <c r="H1919" i="24"/>
  <c r="H1895" i="24"/>
  <c r="H1884" i="24"/>
  <c r="H1892" i="24"/>
  <c r="H1850" i="24"/>
  <c r="H1858" i="24"/>
  <c r="H1835" i="24"/>
  <c r="H1843" i="24"/>
  <c r="H1830" i="24"/>
  <c r="H1838" i="24"/>
  <c r="H1821" i="24"/>
  <c r="H1809" i="24"/>
  <c r="H1762" i="24"/>
  <c r="H1769" i="24"/>
  <c r="H1753" i="24"/>
  <c r="H1760" i="24"/>
  <c r="H1750" i="24"/>
  <c r="H1733" i="24"/>
  <c r="H1740" i="24"/>
  <c r="H1719" i="24"/>
  <c r="H1694" i="24"/>
  <c r="H1701" i="24"/>
  <c r="H1673" i="24"/>
  <c r="H1640" i="24"/>
  <c r="H1641" i="24"/>
  <c r="H1629" i="24"/>
  <c r="H1625" i="24"/>
  <c r="H1590" i="24"/>
  <c r="H1579" i="24"/>
  <c r="H1577" i="24"/>
  <c r="H1544" i="24"/>
  <c r="H1526" i="24"/>
  <c r="H1520" i="24"/>
  <c r="H1502" i="24"/>
  <c r="H1478" i="24"/>
  <c r="H1472" i="24"/>
  <c r="H1467" i="24"/>
  <c r="H1474" i="24"/>
  <c r="H1460" i="24"/>
  <c r="H1397" i="24"/>
  <c r="H1386" i="24"/>
  <c r="H1373" i="24"/>
  <c r="H1380" i="24"/>
  <c r="H1351" i="24"/>
  <c r="H1336" i="24"/>
  <c r="H1328" i="24"/>
  <c r="H1312" i="24"/>
  <c r="H1287" i="24"/>
  <c r="H1256" i="24"/>
  <c r="H1263" i="24"/>
  <c r="H1242" i="24"/>
  <c r="H1249" i="24"/>
  <c r="H1239" i="24"/>
  <c r="H1214" i="24"/>
  <c r="H1203" i="24"/>
  <c r="H1193" i="24"/>
  <c r="H1185" i="24"/>
  <c r="H1174" i="24"/>
  <c r="H1150" i="24"/>
  <c r="H1156" i="24"/>
  <c r="H1145" i="24"/>
  <c r="H1151" i="24"/>
  <c r="H1146" i="24"/>
  <c r="H1124" i="24"/>
  <c r="H1114" i="24"/>
  <c r="H1093" i="24"/>
  <c r="H1080" i="24"/>
  <c r="H1085" i="24"/>
  <c r="H1073" i="24"/>
  <c r="U1073" i="24" s="1"/>
  <c r="H1078" i="24"/>
  <c r="U1078" i="24" s="1"/>
  <c r="H1069" i="24"/>
  <c r="H1074" i="24"/>
  <c r="H1014" i="24"/>
  <c r="H1019" i="24"/>
  <c r="U1019" i="24" s="1"/>
  <c r="H989" i="24"/>
  <c r="H994" i="24"/>
  <c r="H973" i="24"/>
  <c r="H937" i="24"/>
  <c r="H942" i="24"/>
  <c r="H905" i="24"/>
  <c r="H910" i="24"/>
  <c r="H859" i="24"/>
  <c r="H864" i="24"/>
  <c r="H835" i="24"/>
  <c r="H840" i="24"/>
  <c r="H824" i="24"/>
  <c r="H800" i="24"/>
  <c r="H805" i="24"/>
  <c r="H792" i="24"/>
  <c r="H797" i="24"/>
  <c r="H785" i="24"/>
  <c r="H790" i="24"/>
  <c r="H776" i="24"/>
  <c r="H781" i="24"/>
  <c r="H761" i="24"/>
  <c r="H225" i="24"/>
  <c r="U117" i="24"/>
  <c r="U15" i="24"/>
  <c r="H39" i="24"/>
  <c r="H40" i="24"/>
  <c r="H1264" i="24"/>
  <c r="H1265" i="24"/>
  <c r="U1064" i="24"/>
  <c r="U18" i="24"/>
  <c r="P1264" i="24"/>
  <c r="P1265" i="24"/>
  <c r="H2360" i="24"/>
  <c r="U5" i="24"/>
  <c r="U7" i="24"/>
  <c r="H1220" i="24" l="1"/>
  <c r="U1853" i="24"/>
  <c r="H1140" i="24"/>
  <c r="H1432" i="24"/>
  <c r="H914" i="24"/>
  <c r="U914" i="24" s="1"/>
  <c r="H1456" i="24"/>
  <c r="P358" i="24"/>
  <c r="P1573" i="24"/>
  <c r="P1982" i="24"/>
  <c r="P1530" i="24"/>
  <c r="P1221" i="24"/>
  <c r="P1208" i="24"/>
  <c r="H653" i="24"/>
  <c r="H1635" i="24"/>
  <c r="H1831" i="24"/>
  <c r="H1320" i="24"/>
  <c r="H1329" i="24"/>
  <c r="H1394" i="24"/>
  <c r="H1431" i="24"/>
  <c r="H1595" i="24"/>
  <c r="H1730" i="24"/>
  <c r="H2016" i="24"/>
  <c r="H366" i="24"/>
  <c r="H565" i="24"/>
  <c r="U1001" i="24"/>
  <c r="P1366" i="24"/>
  <c r="P1232" i="24"/>
  <c r="P545" i="24"/>
  <c r="H1709" i="24"/>
  <c r="H2213" i="24"/>
  <c r="P341" i="24"/>
  <c r="H1475" i="24"/>
  <c r="H1751" i="24"/>
  <c r="H1818" i="24"/>
  <c r="H1317" i="24"/>
  <c r="H1596" i="24"/>
  <c r="H2109" i="24"/>
  <c r="H2138" i="24"/>
  <c r="H2160" i="24"/>
  <c r="H2269" i="24"/>
  <c r="H2310" i="24"/>
  <c r="H2319" i="24"/>
  <c r="H2456" i="24"/>
  <c r="H1763" i="24"/>
  <c r="P1468" i="24"/>
  <c r="P367" i="24"/>
  <c r="P238" i="24"/>
  <c r="H1721" i="24"/>
  <c r="D565" i="24"/>
  <c r="D1439" i="24"/>
  <c r="D1448" i="24"/>
  <c r="H386" i="24"/>
  <c r="H649" i="24"/>
  <c r="H685" i="24"/>
  <c r="D1751" i="24"/>
  <c r="D1833" i="24"/>
  <c r="D2303" i="24"/>
  <c r="D2338" i="24"/>
  <c r="D1847" i="24"/>
  <c r="D1916" i="24"/>
  <c r="D1588" i="24"/>
  <c r="U329" i="24"/>
  <c r="H892" i="24"/>
  <c r="H879" i="24"/>
  <c r="H1066" i="24"/>
  <c r="H1116" i="24"/>
  <c r="H2065" i="24"/>
  <c r="D1622" i="24"/>
  <c r="D1950" i="24"/>
  <c r="D409" i="24"/>
  <c r="D504" i="24"/>
  <c r="D1179" i="24"/>
  <c r="D1286" i="24"/>
  <c r="D1295" i="24"/>
  <c r="H1179" i="24"/>
  <c r="H1205" i="24"/>
  <c r="H338" i="24"/>
  <c r="D367" i="24"/>
  <c r="D421" i="24"/>
  <c r="D546" i="24"/>
  <c r="D594" i="24"/>
  <c r="D615" i="24"/>
  <c r="U817" i="24"/>
  <c r="D850" i="24"/>
  <c r="D1256" i="24"/>
  <c r="D1458" i="24"/>
  <c r="D1692" i="24"/>
  <c r="D1860" i="24"/>
  <c r="D2119" i="24"/>
  <c r="D2222" i="24"/>
  <c r="D2321" i="24"/>
  <c r="D2074" i="24"/>
  <c r="H854" i="24"/>
  <c r="H826" i="24"/>
  <c r="H916" i="24"/>
  <c r="H909" i="24"/>
  <c r="H1132" i="24"/>
  <c r="H1310" i="24"/>
  <c r="H1270" i="24"/>
  <c r="H1285" i="24"/>
  <c r="H1348" i="24"/>
  <c r="H1442" i="24"/>
  <c r="H1636" i="24"/>
  <c r="H1687" i="24"/>
  <c r="H1696" i="24"/>
  <c r="H1723" i="24"/>
  <c r="H1804" i="24"/>
  <c r="H1876" i="24"/>
  <c r="H1967" i="24"/>
  <c r="H2004" i="24"/>
  <c r="H2226" i="24"/>
  <c r="H460" i="24"/>
  <c r="H589" i="24"/>
  <c r="P880" i="24"/>
  <c r="P916" i="24"/>
  <c r="P1043" i="24"/>
  <c r="P1030" i="24"/>
  <c r="P1220" i="24"/>
  <c r="P1268" i="24"/>
  <c r="P1502" i="24"/>
  <c r="P1553" i="24"/>
  <c r="D379" i="24"/>
  <c r="D699" i="24"/>
  <c r="D1102" i="24"/>
  <c r="D1163" i="24"/>
  <c r="P1657" i="24"/>
  <c r="P1711" i="24"/>
  <c r="D226" i="24"/>
  <c r="D338" i="24"/>
  <c r="D365" i="24"/>
  <c r="D564" i="24"/>
  <c r="D676" i="24"/>
  <c r="D828" i="24"/>
  <c r="D1103" i="24"/>
  <c r="D1164" i="24"/>
  <c r="D1245" i="24"/>
  <c r="D1266" i="24"/>
  <c r="D1303" i="24"/>
  <c r="D1378" i="24"/>
  <c r="D1398" i="24"/>
  <c r="D1417" i="24"/>
  <c r="D1733" i="24"/>
  <c r="H1873" i="24"/>
  <c r="H1404" i="24"/>
  <c r="D1676" i="24"/>
  <c r="H923" i="24"/>
  <c r="D1354" i="24"/>
  <c r="D1397" i="24"/>
  <c r="D1493" i="24"/>
  <c r="D1609" i="24"/>
  <c r="D1925" i="24"/>
  <c r="D1623" i="24"/>
  <c r="D1737" i="24"/>
  <c r="H811" i="24"/>
  <c r="H1013" i="24"/>
  <c r="U1013" i="24" s="1"/>
  <c r="H1000" i="24"/>
  <c r="H1024" i="24"/>
  <c r="H1089" i="24"/>
  <c r="U946" i="24"/>
  <c r="U999" i="24"/>
  <c r="U421" i="24"/>
  <c r="H782" i="24"/>
  <c r="H816" i="24"/>
  <c r="H863" i="24"/>
  <c r="H850" i="24"/>
  <c r="H913" i="24"/>
  <c r="U913" i="24" s="1"/>
  <c r="H954" i="24"/>
  <c r="H1301" i="24"/>
  <c r="H1250" i="24"/>
  <c r="H1281" i="24"/>
  <c r="H1290" i="24"/>
  <c r="H1623" i="24"/>
  <c r="H1678" i="24"/>
  <c r="H1823" i="24"/>
  <c r="H2018" i="24"/>
  <c r="H2064" i="24"/>
  <c r="P983" i="24"/>
  <c r="P970" i="24"/>
  <c r="P1594" i="24"/>
  <c r="P1655" i="24"/>
  <c r="P1884" i="24"/>
  <c r="P1873" i="24"/>
  <c r="D287" i="24"/>
  <c r="D578" i="24"/>
  <c r="D1174" i="24"/>
  <c r="D1183" i="24"/>
  <c r="D1194" i="24"/>
  <c r="D1298" i="24"/>
  <c r="D1490" i="24"/>
  <c r="H1021" i="24"/>
  <c r="H1031" i="24"/>
  <c r="H1189" i="24"/>
  <c r="H1138" i="24"/>
  <c r="U1138" i="24" s="1"/>
  <c r="H1370" i="24"/>
  <c r="U1370" i="24" s="1"/>
  <c r="P1656" i="24"/>
  <c r="P2124" i="24"/>
  <c r="P2201" i="24"/>
  <c r="P1698" i="24"/>
  <c r="P1693" i="24"/>
  <c r="P1243" i="24"/>
  <c r="P2162" i="24"/>
  <c r="P1518" i="24"/>
  <c r="P2169" i="24"/>
  <c r="P1613" i="24"/>
  <c r="P1835" i="24"/>
  <c r="P2172" i="24"/>
  <c r="P1977" i="24"/>
  <c r="P829" i="24"/>
  <c r="P816" i="24"/>
  <c r="P1490" i="24"/>
  <c r="P1344" i="24"/>
  <c r="P1122" i="24"/>
  <c r="P1626" i="24"/>
  <c r="P1621" i="24"/>
  <c r="P1066" i="24"/>
  <c r="P1116" i="24"/>
  <c r="U1116" i="24" s="1"/>
  <c r="P1157" i="24"/>
  <c r="P1357" i="24"/>
  <c r="H870" i="24"/>
  <c r="H911" i="24"/>
  <c r="H940" i="24"/>
  <c r="H1335" i="24"/>
  <c r="H1361" i="24"/>
  <c r="H1379" i="24"/>
  <c r="H1427" i="24"/>
  <c r="H1631" i="24"/>
  <c r="H1779" i="24"/>
  <c r="H1841" i="24"/>
  <c r="H1902" i="24"/>
  <c r="H1978" i="24"/>
  <c r="H1938" i="24"/>
  <c r="H2305" i="24"/>
  <c r="H2315" i="24"/>
  <c r="H2325" i="24"/>
  <c r="H300" i="24"/>
  <c r="H452" i="24"/>
  <c r="H560" i="24"/>
  <c r="H632" i="24"/>
  <c r="H755" i="24"/>
  <c r="U755" i="24" s="1"/>
  <c r="H742" i="24"/>
  <c r="U742" i="24" s="1"/>
  <c r="P1474" i="24"/>
  <c r="P1525" i="24"/>
  <c r="U159" i="24"/>
  <c r="H1756" i="24"/>
  <c r="H1944" i="24"/>
  <c r="U1944" i="24" s="1"/>
  <c r="H2296" i="24"/>
  <c r="P799" i="24"/>
  <c r="P786" i="24"/>
  <c r="U786" i="24" s="1"/>
  <c r="P792" i="24"/>
  <c r="P785" i="24"/>
  <c r="U785" i="24" s="1"/>
  <c r="P2164" i="24"/>
  <c r="P2153" i="24"/>
  <c r="P2173" i="24"/>
  <c r="P2168" i="24"/>
  <c r="P1610" i="24"/>
  <c r="P1599" i="24"/>
  <c r="P1696" i="24"/>
  <c r="P1685" i="24"/>
  <c r="P1940" i="24"/>
  <c r="P2012" i="24"/>
  <c r="P1689" i="24"/>
  <c r="P1684" i="24"/>
  <c r="P1207" i="24"/>
  <c r="P1427" i="24"/>
  <c r="P1440" i="24"/>
  <c r="P1736" i="24"/>
  <c r="P1822" i="24"/>
  <c r="H1262" i="24"/>
  <c r="H1229" i="24"/>
  <c r="H1286" i="24"/>
  <c r="H1399" i="24"/>
  <c r="H1565" i="24"/>
  <c r="H1511" i="24"/>
  <c r="H1550" i="24"/>
  <c r="H1865" i="24"/>
  <c r="H1927" i="24"/>
  <c r="H1959" i="24"/>
  <c r="H2098" i="24"/>
  <c r="H2170" i="24"/>
  <c r="H2182" i="24"/>
  <c r="H2144" i="24"/>
  <c r="H762" i="24"/>
  <c r="H342" i="24"/>
  <c r="H562" i="24"/>
  <c r="D1667" i="24"/>
  <c r="D1707" i="24"/>
  <c r="D1835" i="24"/>
  <c r="U1835" i="24" s="1"/>
  <c r="U1875" i="24"/>
  <c r="D1995" i="24"/>
  <c r="D1935" i="24"/>
  <c r="D2121" i="24"/>
  <c r="D2167" i="24"/>
  <c r="U2167" i="24" s="1"/>
  <c r="D1831" i="24"/>
  <c r="U483" i="24"/>
  <c r="D1172" i="24"/>
  <c r="D1152" i="24"/>
  <c r="D1184" i="24"/>
  <c r="D1453" i="24"/>
  <c r="D1709" i="24"/>
  <c r="D2316" i="24"/>
  <c r="H812" i="24"/>
  <c r="H799" i="24"/>
  <c r="H832" i="24"/>
  <c r="H1010" i="24"/>
  <c r="H997" i="24"/>
  <c r="H1022" i="24"/>
  <c r="H1105" i="24"/>
  <c r="U1105" i="24" s="1"/>
  <c r="H1200" i="24"/>
  <c r="H1197" i="24"/>
  <c r="H416" i="24"/>
  <c r="H475" i="24"/>
  <c r="H534" i="24"/>
  <c r="H605" i="24"/>
  <c r="H663" i="24"/>
  <c r="H771" i="24"/>
  <c r="U771" i="24" s="1"/>
  <c r="H758" i="24"/>
  <c r="D832" i="24"/>
  <c r="D855" i="24"/>
  <c r="D1025" i="24"/>
  <c r="U1025" i="24" s="1"/>
  <c r="D1120" i="24"/>
  <c r="D1225" i="24"/>
  <c r="D1317" i="24"/>
  <c r="D1392" i="24"/>
  <c r="U1392" i="24" s="1"/>
  <c r="D1444" i="24"/>
  <c r="D1855" i="24"/>
  <c r="D2073" i="24"/>
  <c r="D2156" i="24"/>
  <c r="D2169" i="24"/>
  <c r="U2304" i="24"/>
  <c r="D2333" i="24"/>
  <c r="D1475" i="24"/>
  <c r="D1596" i="24"/>
  <c r="D1900" i="24"/>
  <c r="D2064" i="24"/>
  <c r="D1574" i="24"/>
  <c r="D1772" i="24"/>
  <c r="P1838" i="24"/>
  <c r="P2157" i="24"/>
  <c r="P2152" i="24"/>
  <c r="P2116" i="24"/>
  <c r="P2111" i="24"/>
  <c r="U2111" i="24" s="1"/>
  <c r="P2211" i="24"/>
  <c r="P547" i="24"/>
  <c r="P1939" i="24"/>
  <c r="P1928" i="24"/>
  <c r="U1928" i="24" s="1"/>
  <c r="P2462" i="24"/>
  <c r="P2071" i="24"/>
  <c r="P1523" i="24"/>
  <c r="P1984" i="24"/>
  <c r="P1973" i="24"/>
  <c r="P676" i="24"/>
  <c r="P1728" i="24"/>
  <c r="P1723" i="24"/>
  <c r="P1847" i="24"/>
  <c r="P1121" i="24"/>
  <c r="P1839" i="24"/>
  <c r="P1633" i="24"/>
  <c r="P1397" i="24"/>
  <c r="P1349" i="24"/>
  <c r="P1567" i="24"/>
  <c r="P1555" i="24"/>
  <c r="H1849" i="24"/>
  <c r="U1849" i="24" s="1"/>
  <c r="H355" i="24"/>
  <c r="H1584" i="24"/>
  <c r="H1665" i="24"/>
  <c r="U1665" i="24" s="1"/>
  <c r="H1619" i="24"/>
  <c r="U1763" i="24"/>
  <c r="H1845" i="24"/>
  <c r="H2110" i="24"/>
  <c r="H2341" i="24"/>
  <c r="P2110" i="24"/>
  <c r="P2099" i="24"/>
  <c r="P1622" i="24"/>
  <c r="P1611" i="24"/>
  <c r="U1611" i="24" s="1"/>
  <c r="P2025" i="24"/>
  <c r="P2020" i="24"/>
  <c r="P862" i="24"/>
  <c r="P849" i="24"/>
  <c r="P1652" i="24"/>
  <c r="P1819" i="24"/>
  <c r="U1819" i="24" s="1"/>
  <c r="H2282" i="24"/>
  <c r="H2272" i="24"/>
  <c r="U2272" i="24" s="1"/>
  <c r="H2445" i="24"/>
  <c r="H2441" i="24"/>
  <c r="H535" i="24"/>
  <c r="H522" i="24"/>
  <c r="H602" i="24"/>
  <c r="H595" i="24"/>
  <c r="H613" i="24"/>
  <c r="H600" i="24"/>
  <c r="H644" i="24"/>
  <c r="H637" i="24"/>
  <c r="U637" i="24" s="1"/>
  <c r="H687" i="24"/>
  <c r="H674" i="24"/>
  <c r="H729" i="24"/>
  <c r="H759" i="24"/>
  <c r="D257" i="24"/>
  <c r="D255" i="24"/>
  <c r="U255" i="24" s="1"/>
  <c r="D478" i="24"/>
  <c r="D465" i="24"/>
  <c r="D500" i="24"/>
  <c r="D487" i="24"/>
  <c r="D523" i="24"/>
  <c r="D510" i="24"/>
  <c r="D687" i="24"/>
  <c r="D674" i="24"/>
  <c r="U674" i="24" s="1"/>
  <c r="D749" i="24"/>
  <c r="D736" i="24"/>
  <c r="D764" i="24"/>
  <c r="D751" i="24"/>
  <c r="U751" i="24" s="1"/>
  <c r="D761" i="24"/>
  <c r="D794" i="24"/>
  <c r="U794" i="24" s="1"/>
  <c r="D876" i="24"/>
  <c r="D912" i="24"/>
  <c r="U912" i="24" s="1"/>
  <c r="D973" i="24"/>
  <c r="D1009" i="24"/>
  <c r="D1066" i="24"/>
  <c r="D1053" i="24"/>
  <c r="U1053" i="24" s="1"/>
  <c r="D2166" i="24"/>
  <c r="D2155" i="24"/>
  <c r="D2451" i="24"/>
  <c r="D2441" i="24"/>
  <c r="H165" i="24"/>
  <c r="H164" i="24"/>
  <c r="H446" i="24"/>
  <c r="U446" i="24" s="1"/>
  <c r="H433" i="24"/>
  <c r="H754" i="24"/>
  <c r="H741" i="24"/>
  <c r="U741" i="24" s="1"/>
  <c r="H2509" i="24"/>
  <c r="H2501" i="24"/>
  <c r="P2484" i="24"/>
  <c r="P2474" i="24"/>
  <c r="P613" i="24"/>
  <c r="P600" i="24"/>
  <c r="D245" i="24"/>
  <c r="D243" i="24"/>
  <c r="D299" i="24"/>
  <c r="D286" i="24"/>
  <c r="D486" i="24"/>
  <c r="D479" i="24"/>
  <c r="D922" i="24"/>
  <c r="D909" i="24"/>
  <c r="U909" i="24" s="1"/>
  <c r="D918" i="24"/>
  <c r="D954" i="24"/>
  <c r="U954" i="24" s="1"/>
  <c r="D1018" i="24"/>
  <c r="D1005" i="24"/>
  <c r="U1005" i="24" s="1"/>
  <c r="D1133" i="24"/>
  <c r="D1180" i="24"/>
  <c r="D1942" i="24"/>
  <c r="D1931" i="24"/>
  <c r="D1948" i="24"/>
  <c r="D2012" i="24"/>
  <c r="D1993" i="24"/>
  <c r="D2060" i="24"/>
  <c r="D2182" i="24"/>
  <c r="D2171" i="24"/>
  <c r="D2201" i="24"/>
  <c r="D2190" i="24"/>
  <c r="D2505" i="24"/>
  <c r="D2513" i="24"/>
  <c r="D2487" i="24"/>
  <c r="U2487" i="24" s="1"/>
  <c r="D2477" i="24"/>
  <c r="U2477" i="24" s="1"/>
  <c r="H2405" i="24"/>
  <c r="U2405" i="24" s="1"/>
  <c r="H2395" i="24"/>
  <c r="H454" i="24"/>
  <c r="H441" i="24"/>
  <c r="U441" i="24" s="1"/>
  <c r="H654" i="24"/>
  <c r="H641" i="24"/>
  <c r="U641" i="24" s="1"/>
  <c r="P717" i="24"/>
  <c r="P746" i="24"/>
  <c r="D339" i="24"/>
  <c r="D341" i="24"/>
  <c r="D665" i="24"/>
  <c r="D652" i="24"/>
  <c r="U652" i="24" s="1"/>
  <c r="D745" i="24"/>
  <c r="U745" i="24" s="1"/>
  <c r="D732" i="24"/>
  <c r="D968" i="24"/>
  <c r="D955" i="24"/>
  <c r="D1010" i="24"/>
  <c r="U1010" i="24" s="1"/>
  <c r="D997" i="24"/>
  <c r="D1020" i="24"/>
  <c r="D1007" i="24"/>
  <c r="D1039" i="24"/>
  <c r="D1026" i="24"/>
  <c r="D2061" i="24"/>
  <c r="D2128" i="24"/>
  <c r="D2376" i="24"/>
  <c r="D2372" i="24"/>
  <c r="D2507" i="24"/>
  <c r="U2507" i="24" s="1"/>
  <c r="D2499" i="24"/>
  <c r="H2436" i="24"/>
  <c r="U2436" i="24" s="1"/>
  <c r="H2426" i="24"/>
  <c r="H374" i="24"/>
  <c r="H367" i="24"/>
  <c r="H451" i="24"/>
  <c r="U451" i="24" s="1"/>
  <c r="H444" i="24"/>
  <c r="U444" i="24" s="1"/>
  <c r="H678" i="24"/>
  <c r="H671" i="24"/>
  <c r="H735" i="24"/>
  <c r="H722" i="24"/>
  <c r="D454" i="24"/>
  <c r="U454" i="24" s="1"/>
  <c r="D447" i="24"/>
  <c r="D522" i="24"/>
  <c r="U522" i="24" s="1"/>
  <c r="D515" i="24"/>
  <c r="U515" i="24" s="1"/>
  <c r="D651" i="24"/>
  <c r="D638" i="24"/>
  <c r="U638" i="24" s="1"/>
  <c r="D666" i="24"/>
  <c r="D653" i="24"/>
  <c r="D849" i="24"/>
  <c r="D836" i="24"/>
  <c r="U836" i="24" s="1"/>
  <c r="D907" i="24"/>
  <c r="D894" i="24"/>
  <c r="U894" i="24" s="1"/>
  <c r="D875" i="24"/>
  <c r="D911" i="24"/>
  <c r="U911" i="24" s="1"/>
  <c r="D1984" i="24"/>
  <c r="U1984" i="24" s="1"/>
  <c r="D1973" i="24"/>
  <c r="D2275" i="24"/>
  <c r="D2265" i="24"/>
  <c r="D2500" i="24"/>
  <c r="U2500" i="24" s="1"/>
  <c r="D2508" i="24"/>
  <c r="U2508" i="24" s="1"/>
  <c r="P299" i="24"/>
  <c r="P295" i="24"/>
  <c r="D2285" i="24"/>
  <c r="U2285" i="24" s="1"/>
  <c r="D2281" i="24"/>
  <c r="U2281" i="24" s="1"/>
  <c r="D2509" i="24"/>
  <c r="U2509" i="24" s="1"/>
  <c r="D2501" i="24"/>
  <c r="D2284" i="24"/>
  <c r="D2274" i="24"/>
  <c r="D2454" i="24"/>
  <c r="D2450" i="24"/>
  <c r="U2450" i="24" s="1"/>
  <c r="D1918" i="24"/>
  <c r="U1918" i="24" s="1"/>
  <c r="D1907" i="24"/>
  <c r="P2284" i="24"/>
  <c r="P2274" i="24"/>
  <c r="P2452" i="24"/>
  <c r="P2448" i="24"/>
  <c r="U2448" i="24" s="1"/>
  <c r="P534" i="24"/>
  <c r="P521" i="24"/>
  <c r="P2332" i="24"/>
  <c r="P2328" i="24"/>
  <c r="P478" i="24"/>
  <c r="P465" i="24"/>
  <c r="P2501" i="24"/>
  <c r="P2509" i="24"/>
  <c r="P606" i="24"/>
  <c r="P599" i="24"/>
  <c r="P2324" i="24"/>
  <c r="P2314" i="24"/>
  <c r="P2453" i="24"/>
  <c r="P2449" i="24"/>
  <c r="U2449" i="24" s="1"/>
  <c r="P301" i="24"/>
  <c r="P297" i="24"/>
  <c r="P2316" i="24"/>
  <c r="P2306" i="24"/>
  <c r="P2333" i="24"/>
  <c r="P2323" i="24"/>
  <c r="P2286" i="24"/>
  <c r="P2276" i="24"/>
  <c r="P456" i="24"/>
  <c r="P449" i="24"/>
  <c r="P520" i="24"/>
  <c r="P507" i="24"/>
  <c r="P2505" i="24"/>
  <c r="P2513" i="24"/>
  <c r="P168" i="24"/>
  <c r="P164" i="24"/>
  <c r="P517" i="24"/>
  <c r="P510" i="24"/>
  <c r="P574" i="24"/>
  <c r="P567" i="24"/>
  <c r="P2297" i="24"/>
  <c r="P2287" i="24"/>
  <c r="P475" i="24"/>
  <c r="P468" i="24"/>
  <c r="U1751" i="24"/>
  <c r="U1847" i="24"/>
  <c r="U368" i="24"/>
  <c r="U1596" i="24"/>
  <c r="H967" i="24"/>
  <c r="D2120" i="24"/>
  <c r="H783" i="24"/>
  <c r="H830" i="24"/>
  <c r="H796" i="24"/>
  <c r="H849" i="24"/>
  <c r="H1164" i="24"/>
  <c r="H1261" i="24"/>
  <c r="H1411" i="24"/>
  <c r="H1448" i="24"/>
  <c r="H1477" i="24"/>
  <c r="H1583" i="24"/>
  <c r="H1651" i="24"/>
  <c r="H1729" i="24"/>
  <c r="H1748" i="24"/>
  <c r="H1824" i="24"/>
  <c r="H2030" i="24"/>
  <c r="H2181" i="24"/>
  <c r="H2242" i="24"/>
  <c r="H2324" i="24"/>
  <c r="H31" i="24"/>
  <c r="H44" i="24"/>
  <c r="H72" i="24"/>
  <c r="H274" i="24"/>
  <c r="H287" i="24"/>
  <c r="U287" i="24" s="1"/>
  <c r="H406" i="24"/>
  <c r="H412" i="24"/>
  <c r="H566" i="24"/>
  <c r="H594" i="24"/>
  <c r="H590" i="24"/>
  <c r="H618" i="24"/>
  <c r="U366" i="24"/>
  <c r="U409" i="24"/>
  <c r="U420" i="24"/>
  <c r="U1020" i="24"/>
  <c r="H822" i="24"/>
  <c r="H828" i="24"/>
  <c r="U828" i="24" s="1"/>
  <c r="H839" i="24"/>
  <c r="H871" i="24"/>
  <c r="H953" i="24"/>
  <c r="H1037" i="24"/>
  <c r="H1043" i="24"/>
  <c r="H1115" i="24"/>
  <c r="H1169" i="24"/>
  <c r="H1192" i="24"/>
  <c r="H1224" i="24"/>
  <c r="H1259" i="24"/>
  <c r="H51" i="24"/>
  <c r="H64" i="24"/>
  <c r="H62" i="24"/>
  <c r="H75" i="24"/>
  <c r="H79" i="24"/>
  <c r="H92" i="24"/>
  <c r="H90" i="24"/>
  <c r="H103" i="24"/>
  <c r="H136" i="24"/>
  <c r="H151" i="24"/>
  <c r="H312" i="24"/>
  <c r="H322" i="24"/>
  <c r="H423" i="24"/>
  <c r="H494" i="24"/>
  <c r="H567" i="24"/>
  <c r="H591" i="24"/>
  <c r="H2482" i="24"/>
  <c r="H2488" i="24"/>
  <c r="P6" i="24"/>
  <c r="U6" i="24" s="1"/>
  <c r="P19" i="24"/>
  <c r="U19" i="24" s="1"/>
  <c r="P318" i="24"/>
  <c r="P328" i="24"/>
  <c r="U328" i="24" s="1"/>
  <c r="P2174" i="24"/>
  <c r="P2180" i="24"/>
  <c r="P2216" i="24"/>
  <c r="P2222" i="24"/>
  <c r="P2311" i="24"/>
  <c r="P2317" i="24"/>
  <c r="P985" i="24"/>
  <c r="P317" i="24"/>
  <c r="P327" i="24"/>
  <c r="P1643" i="24"/>
  <c r="P1649" i="24"/>
  <c r="P2160" i="24"/>
  <c r="P2166" i="24"/>
  <c r="P136" i="24"/>
  <c r="P151" i="24"/>
  <c r="P243" i="24"/>
  <c r="U243" i="24" s="1"/>
  <c r="P256" i="24"/>
  <c r="P26" i="24"/>
  <c r="P39" i="24"/>
  <c r="P2176" i="24"/>
  <c r="P2182" i="24"/>
  <c r="P482" i="24"/>
  <c r="P488" i="24"/>
  <c r="P2217" i="24"/>
  <c r="P2223" i="24"/>
  <c r="P2461" i="24"/>
  <c r="P2467" i="24"/>
  <c r="P591" i="24"/>
  <c r="P83" i="24"/>
  <c r="P2122" i="24"/>
  <c r="P139" i="24"/>
  <c r="P1700" i="24"/>
  <c r="P1861" i="24"/>
  <c r="P1867" i="24"/>
  <c r="P2125" i="24"/>
  <c r="P2131" i="24"/>
  <c r="U2131" i="24" s="1"/>
  <c r="P2331" i="24"/>
  <c r="P1641" i="24"/>
  <c r="P1647" i="24"/>
  <c r="P1038" i="24"/>
  <c r="P1044" i="24"/>
  <c r="U1044" i="24" s="1"/>
  <c r="P1154" i="24"/>
  <c r="P2033" i="24"/>
  <c r="P2120" i="24"/>
  <c r="U1040" i="24"/>
  <c r="H936" i="24"/>
  <c r="H1218" i="24"/>
  <c r="H1422" i="24"/>
  <c r="H1712" i="24"/>
  <c r="H1718" i="24"/>
  <c r="H1702" i="24"/>
  <c r="H2091" i="24"/>
  <c r="H2169" i="24"/>
  <c r="H22" i="24"/>
  <c r="H35" i="24"/>
  <c r="H30" i="24"/>
  <c r="H43" i="24"/>
  <c r="H42" i="24"/>
  <c r="H55" i="24"/>
  <c r="U55" i="24" s="1"/>
  <c r="H58" i="24"/>
  <c r="H71" i="24"/>
  <c r="H122" i="24"/>
  <c r="H135" i="24"/>
  <c r="H131" i="24"/>
  <c r="H144" i="24"/>
  <c r="H514" i="24"/>
  <c r="H520" i="24"/>
  <c r="H680" i="24"/>
  <c r="H719" i="24"/>
  <c r="H730" i="24"/>
  <c r="H736" i="24"/>
  <c r="U736" i="24" s="1"/>
  <c r="P1824" i="24"/>
  <c r="P1830" i="24"/>
  <c r="U1830" i="24" s="1"/>
  <c r="P129" i="24"/>
  <c r="P142" i="24"/>
  <c r="D216" i="24"/>
  <c r="P21" i="24"/>
  <c r="P34" i="24"/>
  <c r="P247" i="24"/>
  <c r="P258" i="24"/>
  <c r="P627" i="24"/>
  <c r="P656" i="24"/>
  <c r="D81" i="24"/>
  <c r="U613" i="24"/>
  <c r="U863" i="24"/>
  <c r="U1043" i="24"/>
  <c r="H780" i="24"/>
  <c r="H827" i="24"/>
  <c r="U827" i="24" s="1"/>
  <c r="H1077" i="24"/>
  <c r="H1135" i="24"/>
  <c r="H1258" i="24"/>
  <c r="H1424" i="24"/>
  <c r="H1667" i="24"/>
  <c r="H1705" i="24"/>
  <c r="H1995" i="24"/>
  <c r="U1995" i="24" s="1"/>
  <c r="H2006" i="24"/>
  <c r="H2015" i="24"/>
  <c r="H2051" i="24"/>
  <c r="H2129" i="24"/>
  <c r="H2075" i="24"/>
  <c r="H2162" i="24"/>
  <c r="U2162" i="24" s="1"/>
  <c r="H2105" i="24"/>
  <c r="H28" i="24"/>
  <c r="H41" i="24"/>
  <c r="H56" i="24"/>
  <c r="H69" i="24"/>
  <c r="H67" i="24"/>
  <c r="H80" i="24"/>
  <c r="H97" i="24"/>
  <c r="H110" i="24"/>
  <c r="H120" i="24"/>
  <c r="H133" i="24"/>
  <c r="H142" i="24"/>
  <c r="H155" i="24"/>
  <c r="H248" i="24"/>
  <c r="U248" i="24" s="1"/>
  <c r="H505" i="24"/>
  <c r="H533" i="24"/>
  <c r="U533" i="24" s="1"/>
  <c r="H662" i="24"/>
  <c r="P2051" i="24"/>
  <c r="P2129" i="24"/>
  <c r="P617" i="24"/>
  <c r="P651" i="24"/>
  <c r="U651" i="24" s="1"/>
  <c r="H1271" i="24"/>
  <c r="H1649" i="24"/>
  <c r="U1649" i="24" s="1"/>
  <c r="H1852" i="24"/>
  <c r="H1810" i="24"/>
  <c r="H1970" i="24"/>
  <c r="H1931" i="24"/>
  <c r="U1931" i="24" s="1"/>
  <c r="H1965" i="24"/>
  <c r="U1965" i="24" s="1"/>
  <c r="H2157" i="24"/>
  <c r="H2166" i="24"/>
  <c r="H2172" i="24"/>
  <c r="H2275" i="24"/>
  <c r="H2286" i="24"/>
  <c r="H2307" i="24"/>
  <c r="H2313" i="24"/>
  <c r="H2326" i="24"/>
  <c r="H2335" i="24"/>
  <c r="H2380" i="24"/>
  <c r="U2380" i="24" s="1"/>
  <c r="H2386" i="24"/>
  <c r="U2386" i="24" s="1"/>
  <c r="H2461" i="24"/>
  <c r="H21" i="24"/>
  <c r="H34" i="24"/>
  <c r="H29" i="24"/>
  <c r="P2466" i="24"/>
  <c r="P2472" i="24"/>
  <c r="U2472" i="24" s="1"/>
  <c r="P417" i="24"/>
  <c r="P423" i="24"/>
  <c r="P608" i="24"/>
  <c r="P2149" i="24"/>
  <c r="P2155" i="24"/>
  <c r="U2155" i="24" s="1"/>
  <c r="P2178" i="24"/>
  <c r="P2184" i="24"/>
  <c r="P2325" i="24"/>
  <c r="P28" i="24"/>
  <c r="P41" i="24"/>
  <c r="P59" i="24"/>
  <c r="P72" i="24"/>
  <c r="P2458" i="24"/>
  <c r="P87" i="24"/>
  <c r="P183" i="24"/>
  <c r="P289" i="24"/>
  <c r="P298" i="24"/>
  <c r="P518" i="24"/>
  <c r="P316" i="24"/>
  <c r="P326" i="24"/>
  <c r="P50" i="24"/>
  <c r="P63" i="24"/>
  <c r="P649" i="24"/>
  <c r="P1886" i="24"/>
  <c r="P1967" i="24"/>
  <c r="P2052" i="24"/>
  <c r="P2130" i="24"/>
  <c r="P62" i="24"/>
  <c r="P75" i="24"/>
  <c r="P302" i="24"/>
  <c r="P320" i="24"/>
  <c r="P2491" i="24"/>
  <c r="P2497" i="24"/>
  <c r="P675" i="24"/>
  <c r="U675" i="24" s="1"/>
  <c r="P681" i="24"/>
  <c r="P2289" i="24"/>
  <c r="P2295" i="24"/>
  <c r="P202" i="24"/>
  <c r="P211" i="24"/>
  <c r="P386" i="24"/>
  <c r="P406" i="24"/>
  <c r="P2329" i="24"/>
  <c r="P2335" i="24"/>
  <c r="P558" i="24"/>
  <c r="P2060" i="24"/>
  <c r="P2147" i="24"/>
  <c r="P2457" i="24"/>
  <c r="P2463" i="24"/>
  <c r="P1864" i="24"/>
  <c r="P1870" i="24"/>
  <c r="P2031" i="24"/>
  <c r="P1828" i="24"/>
  <c r="P1834" i="24"/>
  <c r="P294" i="24"/>
  <c r="P303" i="24"/>
  <c r="P873" i="24"/>
  <c r="P879" i="24"/>
  <c r="P1831" i="24"/>
  <c r="P1159" i="24"/>
  <c r="P1165" i="24"/>
  <c r="P357" i="24"/>
  <c r="P1862" i="24"/>
  <c r="P1850" i="24"/>
  <c r="P1932" i="24"/>
  <c r="P1938" i="24"/>
  <c r="P1640" i="24"/>
  <c r="P1015" i="24"/>
  <c r="P1021" i="24"/>
  <c r="P1299" i="24"/>
  <c r="P1170" i="24"/>
  <c r="P1307" i="24"/>
  <c r="U1705" i="24"/>
  <c r="U2015" i="24"/>
  <c r="H1387" i="24"/>
  <c r="H1739" i="24"/>
  <c r="P929" i="24"/>
  <c r="H1833" i="24"/>
  <c r="D23" i="24"/>
  <c r="H772" i="24"/>
  <c r="H922" i="24"/>
  <c r="H1176" i="24"/>
  <c r="H1219" i="24"/>
  <c r="H1278" i="24"/>
  <c r="H1360" i="24"/>
  <c r="H1489" i="24"/>
  <c r="H1492" i="24"/>
  <c r="H1555" i="24"/>
  <c r="H1519" i="24"/>
  <c r="H1588" i="24"/>
  <c r="H1652" i="24"/>
  <c r="U1652" i="24" s="1"/>
  <c r="H1688" i="24"/>
  <c r="H1639" i="24"/>
  <c r="H1816" i="24"/>
  <c r="H1822" i="24"/>
  <c r="H1921" i="24"/>
  <c r="H2141" i="24"/>
  <c r="H2147" i="24"/>
  <c r="H2177" i="24"/>
  <c r="H2283" i="24"/>
  <c r="H66" i="24"/>
  <c r="H83" i="24"/>
  <c r="H95" i="24"/>
  <c r="H108" i="24"/>
  <c r="H141" i="24"/>
  <c r="H263" i="24"/>
  <c r="H315" i="24"/>
  <c r="H325" i="24"/>
  <c r="U325" i="24" s="1"/>
  <c r="H378" i="24"/>
  <c r="H478" i="24"/>
  <c r="U478" i="24" s="1"/>
  <c r="H575" i="24"/>
  <c r="H640" i="24"/>
  <c r="H646" i="24"/>
  <c r="U646" i="24" s="1"/>
  <c r="U892" i="24"/>
  <c r="D1139" i="24"/>
  <c r="H866" i="24"/>
  <c r="H872" i="24"/>
  <c r="U872" i="24" s="1"/>
  <c r="H907" i="24"/>
  <c r="H1032" i="24"/>
  <c r="H1243" i="24"/>
  <c r="H85" i="24"/>
  <c r="H98" i="24"/>
  <c r="H112" i="24"/>
  <c r="H167" i="24"/>
  <c r="H253" i="24"/>
  <c r="H294" i="24"/>
  <c r="H303" i="24"/>
  <c r="H317" i="24"/>
  <c r="H327" i="24"/>
  <c r="U327" i="24" s="1"/>
  <c r="H357" i="24"/>
  <c r="H512" i="24"/>
  <c r="H610" i="24"/>
  <c r="H698" i="24"/>
  <c r="H704" i="24"/>
  <c r="H2474" i="24"/>
  <c r="U2474" i="24" s="1"/>
  <c r="H2480" i="24"/>
  <c r="U2480" i="24" s="1"/>
  <c r="U849" i="24"/>
  <c r="D867" i="24"/>
  <c r="U867" i="24" s="1"/>
  <c r="U1041" i="24"/>
  <c r="U2169" i="24"/>
  <c r="P36" i="24"/>
  <c r="P49" i="24"/>
  <c r="P512" i="24"/>
  <c r="P2288" i="24"/>
  <c r="P2294" i="24"/>
  <c r="P2330" i="24"/>
  <c r="P2336" i="24"/>
  <c r="P693" i="24"/>
  <c r="P699" i="24"/>
  <c r="U699" i="24" s="1"/>
  <c r="P2290" i="24"/>
  <c r="P2296" i="24"/>
  <c r="U2296" i="24" s="1"/>
  <c r="P20" i="24"/>
  <c r="U20" i="24" s="1"/>
  <c r="P33" i="24"/>
  <c r="P305" i="24"/>
  <c r="P323" i="24"/>
  <c r="P407" i="24"/>
  <c r="P93" i="24"/>
  <c r="P106" i="24"/>
  <c r="U106" i="24" s="1"/>
  <c r="P379" i="24"/>
  <c r="P397" i="24"/>
  <c r="P2269" i="24"/>
  <c r="P2275" i="24"/>
  <c r="P66" i="24"/>
  <c r="P79" i="24"/>
  <c r="P1969" i="24"/>
  <c r="P1975" i="24"/>
  <c r="P759" i="24"/>
  <c r="P2175" i="24"/>
  <c r="P2181" i="24"/>
  <c r="P413" i="24"/>
  <c r="P419" i="24"/>
  <c r="U419" i="24" s="1"/>
  <c r="P648" i="24"/>
  <c r="P654" i="24"/>
  <c r="P1863" i="24"/>
  <c r="P1869" i="24"/>
  <c r="P68" i="24"/>
  <c r="P81" i="24"/>
  <c r="P680" i="24"/>
  <c r="P686" i="24"/>
  <c r="P2179" i="24"/>
  <c r="P2185" i="24"/>
  <c r="P25" i="24"/>
  <c r="P29" i="24"/>
  <c r="P42" i="24"/>
  <c r="P1469" i="24"/>
  <c r="P10" i="24"/>
  <c r="U10" i="24" s="1"/>
  <c r="P23" i="24"/>
  <c r="P2334" i="24"/>
  <c r="P2340" i="24"/>
  <c r="P568" i="24"/>
  <c r="P1877" i="24"/>
  <c r="P1883" i="24"/>
  <c r="P1648" i="24"/>
  <c r="P1654" i="24"/>
  <c r="P1842" i="24"/>
  <c r="P1811" i="24"/>
  <c r="P1733" i="24"/>
  <c r="P268" i="24"/>
  <c r="P1560" i="24"/>
  <c r="P1566" i="24"/>
  <c r="P1275" i="24"/>
  <c r="P953" i="24"/>
  <c r="P959" i="24"/>
  <c r="P1606" i="24"/>
  <c r="P2460" i="24"/>
  <c r="P1192" i="24"/>
  <c r="P1941" i="24"/>
  <c r="P1356" i="24"/>
  <c r="U1831" i="24"/>
  <c r="H798" i="24"/>
  <c r="H846" i="24"/>
  <c r="H841" i="24"/>
  <c r="U841" i="24" s="1"/>
  <c r="H890" i="24"/>
  <c r="U890" i="24" s="1"/>
  <c r="H1102" i="24"/>
  <c r="H1153" i="24"/>
  <c r="H1642" i="24"/>
  <c r="H1893" i="24"/>
  <c r="H2023" i="24"/>
  <c r="H2287" i="24"/>
  <c r="H2222" i="24"/>
  <c r="U2222" i="24" s="1"/>
  <c r="H2298" i="24"/>
  <c r="H36" i="24"/>
  <c r="H49" i="24"/>
  <c r="H52" i="24"/>
  <c r="H65" i="24"/>
  <c r="H63" i="24"/>
  <c r="H76" i="24"/>
  <c r="U76" i="24" s="1"/>
  <c r="H93" i="24"/>
  <c r="H107" i="24"/>
  <c r="H140" i="24"/>
  <c r="H153" i="24"/>
  <c r="H177" i="24"/>
  <c r="H186" i="24"/>
  <c r="H305" i="24"/>
  <c r="H323" i="24"/>
  <c r="H359" i="24"/>
  <c r="H376" i="24"/>
  <c r="U376" i="24" s="1"/>
  <c r="H447" i="24"/>
  <c r="U447" i="24" s="1"/>
  <c r="H473" i="24"/>
  <c r="U473" i="24" s="1"/>
  <c r="H485" i="24"/>
  <c r="U485" i="24" s="1"/>
  <c r="H526" i="24"/>
  <c r="H554" i="24"/>
  <c r="H711" i="24"/>
  <c r="H753" i="24"/>
  <c r="P30" i="24"/>
  <c r="P43" i="24"/>
  <c r="P27" i="24"/>
  <c r="P40" i="24"/>
  <c r="P267" i="24"/>
  <c r="P278" i="24"/>
  <c r="P457" i="24"/>
  <c r="P480" i="24"/>
  <c r="U480" i="24" s="1"/>
  <c r="P642" i="24"/>
  <c r="P673" i="24"/>
  <c r="D125" i="24"/>
  <c r="U412" i="24"/>
  <c r="H998" i="24"/>
  <c r="H1246" i="24"/>
  <c r="H1338" i="24"/>
  <c r="H1356" i="24"/>
  <c r="H1374" i="24"/>
  <c r="H1468" i="24"/>
  <c r="H1523" i="24"/>
  <c r="H1564" i="24"/>
  <c r="H1643" i="24"/>
  <c r="H1844" i="24"/>
  <c r="H2025" i="24"/>
  <c r="H2002" i="24"/>
  <c r="U2002" i="24" s="1"/>
  <c r="H2121" i="24"/>
  <c r="H2330" i="24"/>
  <c r="H2336" i="24"/>
  <c r="H2339" i="24"/>
  <c r="H2464" i="24"/>
  <c r="H2470" i="24"/>
  <c r="U2470" i="24" s="1"/>
  <c r="H24" i="24"/>
  <c r="H32" i="24"/>
  <c r="U32" i="24" s="1"/>
  <c r="H45" i="24"/>
  <c r="U45" i="24" s="1"/>
  <c r="H50" i="24"/>
  <c r="H60" i="24"/>
  <c r="U60" i="24" s="1"/>
  <c r="H73" i="24"/>
  <c r="H124" i="24"/>
  <c r="H137" i="24"/>
  <c r="H134" i="24"/>
  <c r="H147" i="24"/>
  <c r="H200" i="24"/>
  <c r="H257" i="24"/>
  <c r="H270" i="24"/>
  <c r="U270" i="24" s="1"/>
  <c r="H275" i="24"/>
  <c r="U275" i="24" s="1"/>
  <c r="H290" i="24"/>
  <c r="H302" i="24"/>
  <c r="H320" i="24"/>
  <c r="H397" i="24"/>
  <c r="H509" i="24"/>
  <c r="H537" i="24"/>
  <c r="H556" i="24"/>
  <c r="U556" i="24" s="1"/>
  <c r="H614" i="24"/>
  <c r="H670" i="24"/>
  <c r="H676" i="24"/>
  <c r="U676" i="24" s="1"/>
  <c r="H737" i="24"/>
  <c r="U737" i="24" s="1"/>
  <c r="H743" i="24"/>
  <c r="H2478" i="24"/>
  <c r="H2484" i="24"/>
  <c r="U2484" i="24" s="1"/>
  <c r="P1249" i="24"/>
  <c r="P1310" i="24"/>
  <c r="P271" i="24"/>
  <c r="P280" i="24"/>
  <c r="P2483" i="24"/>
  <c r="U2483" i="24" s="1"/>
  <c r="P2489" i="24"/>
  <c r="U2489" i="24" s="1"/>
  <c r="P588" i="24"/>
  <c r="P594" i="24"/>
  <c r="U594" i="24" s="1"/>
  <c r="H1302" i="24"/>
  <c r="H1393" i="24"/>
  <c r="H1509" i="24"/>
  <c r="H1605" i="24"/>
  <c r="H2003" i="24"/>
  <c r="U2003" i="24" s="1"/>
  <c r="H2013" i="24"/>
  <c r="U2013" i="24" s="1"/>
  <c r="H2174" i="24"/>
  <c r="H2180" i="24"/>
  <c r="U2180" i="24" s="1"/>
  <c r="H2280" i="24"/>
  <c r="H2311" i="24"/>
  <c r="H2320" i="24"/>
  <c r="H2331" i="24"/>
  <c r="H2465" i="24"/>
  <c r="H25" i="24"/>
  <c r="H33" i="24"/>
  <c r="H46" i="24"/>
  <c r="P56" i="24"/>
  <c r="P69" i="24"/>
  <c r="P2165" i="24"/>
  <c r="U2165" i="24" s="1"/>
  <c r="P2171" i="24"/>
  <c r="P51" i="24"/>
  <c r="P64" i="24"/>
  <c r="P729" i="24"/>
  <c r="P735" i="24"/>
  <c r="U735" i="24" s="1"/>
  <c r="P660" i="24"/>
  <c r="P666" i="24"/>
  <c r="P597" i="24"/>
  <c r="P603" i="24"/>
  <c r="P2307" i="24"/>
  <c r="P2313" i="24"/>
  <c r="P122" i="24"/>
  <c r="P137" i="24"/>
  <c r="P1979" i="24"/>
  <c r="P1985" i="24"/>
  <c r="U1985" i="24" s="1"/>
  <c r="P2338" i="24"/>
  <c r="P404" i="24"/>
  <c r="P410" i="24"/>
  <c r="U410" i="24" s="1"/>
  <c r="P2113" i="24"/>
  <c r="P698" i="24"/>
  <c r="P704" i="24"/>
  <c r="P73" i="24"/>
  <c r="P763" i="24"/>
  <c r="P769" i="24"/>
  <c r="P1988" i="24"/>
  <c r="P2074" i="24"/>
  <c r="U2074" i="24" s="1"/>
  <c r="P1987" i="24"/>
  <c r="P1993" i="24"/>
  <c r="P2148" i="24"/>
  <c r="P2154" i="24"/>
  <c r="P31" i="24"/>
  <c r="P44" i="24"/>
  <c r="P24" i="24"/>
  <c r="P37" i="24"/>
  <c r="P659" i="24"/>
  <c r="P665" i="24"/>
  <c r="U665" i="24" s="1"/>
  <c r="P1846" i="24"/>
  <c r="P58" i="24"/>
  <c r="P71" i="24"/>
  <c r="U71" i="24" s="1"/>
  <c r="P1852" i="24"/>
  <c r="P854" i="24"/>
  <c r="P860" i="24"/>
  <c r="P1297" i="24"/>
  <c r="P1303" i="24"/>
  <c r="P1393" i="24"/>
  <c r="P1355" i="24"/>
  <c r="P1361" i="24"/>
  <c r="P870" i="24"/>
  <c r="P924" i="24"/>
  <c r="P1332" i="24"/>
  <c r="P1401" i="24"/>
  <c r="P1033" i="24"/>
  <c r="P1039" i="24"/>
  <c r="P559" i="24"/>
  <c r="P1634" i="24"/>
  <c r="P998" i="24"/>
  <c r="D33" i="24"/>
  <c r="D46" i="24"/>
  <c r="D138" i="24"/>
  <c r="D151" i="24"/>
  <c r="D189" i="24"/>
  <c r="D202" i="24"/>
  <c r="D438" i="24"/>
  <c r="D461" i="24"/>
  <c r="D68" i="24"/>
  <c r="D139" i="24"/>
  <c r="D152" i="24"/>
  <c r="D475" i="24"/>
  <c r="U475" i="24" s="1"/>
  <c r="D501" i="24"/>
  <c r="U501" i="24" s="1"/>
  <c r="D519" i="24"/>
  <c r="D547" i="24"/>
  <c r="D600" i="24"/>
  <c r="U600" i="24" s="1"/>
  <c r="D628" i="24"/>
  <c r="D1176" i="24"/>
  <c r="D1219" i="24"/>
  <c r="D1355" i="24"/>
  <c r="D577" i="24"/>
  <c r="D1196" i="24"/>
  <c r="D1224" i="24"/>
  <c r="D1437" i="24"/>
  <c r="D2071" i="24"/>
  <c r="D2149" i="24"/>
  <c r="D1542" i="24"/>
  <c r="D1575" i="24"/>
  <c r="D1604" i="24"/>
  <c r="D1643" i="24"/>
  <c r="D1675" i="24"/>
  <c r="D1688" i="24"/>
  <c r="U1688" i="24" s="1"/>
  <c r="D1744" i="24"/>
  <c r="D1753" i="24"/>
  <c r="D1822" i="24"/>
  <c r="D1854" i="24"/>
  <c r="U1854" i="24" s="1"/>
  <c r="D1927" i="24"/>
  <c r="U1927" i="24" s="1"/>
  <c r="D1909" i="24"/>
  <c r="D2030" i="24"/>
  <c r="D2136" i="24"/>
  <c r="D2264" i="24"/>
  <c r="D2348" i="24"/>
  <c r="D1655" i="24"/>
  <c r="D1720" i="24"/>
  <c r="D1975" i="24"/>
  <c r="D2050" i="24"/>
  <c r="D344" i="24"/>
  <c r="D359" i="24"/>
  <c r="D397" i="24"/>
  <c r="D490" i="24"/>
  <c r="D496" i="24"/>
  <c r="D521" i="24"/>
  <c r="D527" i="24"/>
  <c r="D603" i="24"/>
  <c r="D713" i="24"/>
  <c r="D719" i="24"/>
  <c r="D747" i="24"/>
  <c r="U747" i="24" s="1"/>
  <c r="D753" i="24"/>
  <c r="D754" i="24"/>
  <c r="D799" i="24"/>
  <c r="U799" i="24" s="1"/>
  <c r="D926" i="24"/>
  <c r="D1161" i="24"/>
  <c r="D1195" i="24"/>
  <c r="D1255" i="24"/>
  <c r="D1394" i="24"/>
  <c r="D2256" i="24"/>
  <c r="D2262" i="24"/>
  <c r="U2262" i="24" s="1"/>
  <c r="D24" i="24"/>
  <c r="D37" i="24"/>
  <c r="D31" i="24"/>
  <c r="D44" i="24"/>
  <c r="D52" i="24"/>
  <c r="D65" i="24"/>
  <c r="D87" i="24"/>
  <c r="D101" i="24"/>
  <c r="D127" i="24"/>
  <c r="D147" i="24"/>
  <c r="D160" i="24"/>
  <c r="U160" i="24" s="1"/>
  <c r="D280" i="24"/>
  <c r="D304" i="24"/>
  <c r="D320" i="24"/>
  <c r="D335" i="24"/>
  <c r="U335" i="24" s="1"/>
  <c r="D350" i="24"/>
  <c r="D354" i="24"/>
  <c r="D378" i="24"/>
  <c r="D534" i="24"/>
  <c r="U534" i="24" s="1"/>
  <c r="D540" i="24"/>
  <c r="U540" i="24" s="1"/>
  <c r="D593" i="24"/>
  <c r="U593" i="24" s="1"/>
  <c r="D614" i="24"/>
  <c r="D714" i="24"/>
  <c r="D695" i="24"/>
  <c r="D958" i="24"/>
  <c r="D964" i="24"/>
  <c r="D1111" i="24"/>
  <c r="D1130" i="24"/>
  <c r="D1142" i="24"/>
  <c r="D1185" i="24"/>
  <c r="D1243" i="24"/>
  <c r="D1418" i="24"/>
  <c r="D1396" i="24"/>
  <c r="D1424" i="24"/>
  <c r="D1519" i="24"/>
  <c r="D1525" i="24"/>
  <c r="D1566" i="24"/>
  <c r="D1608" i="24"/>
  <c r="D1696" i="24"/>
  <c r="D1747" i="24"/>
  <c r="D1883" i="24"/>
  <c r="D2292" i="24"/>
  <c r="D2298" i="24"/>
  <c r="D2317" i="24"/>
  <c r="D2323" i="24"/>
  <c r="D2482" i="24"/>
  <c r="U2482" i="24" s="1"/>
  <c r="D2488" i="24"/>
  <c r="U299" i="24"/>
  <c r="D1391" i="24"/>
  <c r="D1526" i="24"/>
  <c r="D1532" i="24"/>
  <c r="D1684" i="24"/>
  <c r="D1870" i="24"/>
  <c r="D1893" i="24"/>
  <c r="D1988" i="24"/>
  <c r="D1994" i="24"/>
  <c r="D2306" i="24"/>
  <c r="D2322" i="24"/>
  <c r="U2322" i="24" s="1"/>
  <c r="D2328" i="24"/>
  <c r="U2328" i="24" s="1"/>
  <c r="D2437" i="24"/>
  <c r="U2437" i="24" s="1"/>
  <c r="D2443" i="24"/>
  <c r="U2443" i="24" s="1"/>
  <c r="D2313" i="24"/>
  <c r="U2313" i="24" s="1"/>
  <c r="D2438" i="24"/>
  <c r="U2438" i="24" s="1"/>
  <c r="D2444" i="24"/>
  <c r="U2444" i="24" s="1"/>
  <c r="D2467" i="24"/>
  <c r="D2473" i="24"/>
  <c r="U2473" i="24" s="1"/>
  <c r="D1576" i="24"/>
  <c r="D1612" i="24"/>
  <c r="U1612" i="24" s="1"/>
  <c r="U152" i="24"/>
  <c r="U322" i="24"/>
  <c r="U300" i="24"/>
  <c r="U547" i="24"/>
  <c r="D21" i="24"/>
  <c r="D34" i="24"/>
  <c r="D28" i="24"/>
  <c r="D41" i="24"/>
  <c r="D48" i="24"/>
  <c r="U48" i="24" s="1"/>
  <c r="D61" i="24"/>
  <c r="U61" i="24" s="1"/>
  <c r="D59" i="24"/>
  <c r="D72" i="24"/>
  <c r="U72" i="24" s="1"/>
  <c r="D95" i="24"/>
  <c r="D108" i="24"/>
  <c r="U108" i="24" s="1"/>
  <c r="D124" i="24"/>
  <c r="D137" i="24"/>
  <c r="D142" i="24"/>
  <c r="D155" i="24"/>
  <c r="U155" i="24" s="1"/>
  <c r="D559" i="24"/>
  <c r="D678" i="24"/>
  <c r="D712" i="24"/>
  <c r="D949" i="24"/>
  <c r="D998" i="24"/>
  <c r="D1259" i="24"/>
  <c r="D1320" i="24"/>
  <c r="U1320" i="24" s="1"/>
  <c r="D29" i="24"/>
  <c r="D42" i="24"/>
  <c r="U42" i="24" s="1"/>
  <c r="D50" i="24"/>
  <c r="D63" i="24"/>
  <c r="D508" i="24"/>
  <c r="D536" i="24"/>
  <c r="U536" i="24" s="1"/>
  <c r="D798" i="24"/>
  <c r="D846" i="24"/>
  <c r="D1050" i="24"/>
  <c r="U1050" i="24" s="1"/>
  <c r="D1101" i="24"/>
  <c r="D1204" i="24"/>
  <c r="D1383" i="24"/>
  <c r="D1422" i="24"/>
  <c r="D30" i="24"/>
  <c r="D43" i="24"/>
  <c r="U43" i="24" s="1"/>
  <c r="D51" i="24"/>
  <c r="U51" i="24" s="1"/>
  <c r="D64" i="24"/>
  <c r="D62" i="24"/>
  <c r="U62" i="24" s="1"/>
  <c r="D75" i="24"/>
  <c r="D86" i="24"/>
  <c r="D99" i="24"/>
  <c r="D118" i="24"/>
  <c r="D135" i="24"/>
  <c r="U135" i="24" s="1"/>
  <c r="D148" i="24"/>
  <c r="D145" i="24"/>
  <c r="D175" i="24"/>
  <c r="D187" i="24"/>
  <c r="D199" i="24"/>
  <c r="U199" i="24" s="1"/>
  <c r="U958" i="24"/>
  <c r="D85" i="24"/>
  <c r="D98" i="24"/>
  <c r="D97" i="24"/>
  <c r="D110" i="24"/>
  <c r="U110" i="24" s="1"/>
  <c r="D115" i="24"/>
  <c r="D134" i="24"/>
  <c r="D144" i="24"/>
  <c r="U144" i="24" s="1"/>
  <c r="D157" i="24"/>
  <c r="U157" i="24" s="1"/>
  <c r="D343" i="24"/>
  <c r="D358" i="24"/>
  <c r="U358" i="24" s="1"/>
  <c r="D560" i="24"/>
  <c r="D750" i="24"/>
  <c r="D795" i="24"/>
  <c r="D1234" i="24"/>
  <c r="D1372" i="24"/>
  <c r="D1505" i="24"/>
  <c r="U663" i="24"/>
  <c r="D1327" i="24"/>
  <c r="D1288" i="24"/>
  <c r="D1297" i="24"/>
  <c r="D1306" i="24"/>
  <c r="D1346" i="24"/>
  <c r="D1446" i="24"/>
  <c r="D1963" i="24"/>
  <c r="D2038" i="24"/>
  <c r="U1066" i="24"/>
  <c r="D1523" i="24"/>
  <c r="D1671" i="24"/>
  <c r="D1736" i="24"/>
  <c r="U1736" i="24" s="1"/>
  <c r="D1844" i="24"/>
  <c r="D1917" i="24"/>
  <c r="D1932" i="24"/>
  <c r="D1938" i="24"/>
  <c r="U1938" i="24" s="1"/>
  <c r="D1974" i="24"/>
  <c r="D2049" i="24"/>
  <c r="D2080" i="24"/>
  <c r="D2158" i="24"/>
  <c r="D2141" i="24"/>
  <c r="D2220" i="24"/>
  <c r="U2220" i="24" s="1"/>
  <c r="D1491" i="24"/>
  <c r="D2006" i="24"/>
  <c r="D2084" i="24"/>
  <c r="D654" i="24"/>
  <c r="U654" i="24" s="1"/>
  <c r="D685" i="24"/>
  <c r="U685" i="24" s="1"/>
  <c r="D673" i="24"/>
  <c r="D729" i="24"/>
  <c r="D772" i="24"/>
  <c r="U772" i="24" s="1"/>
  <c r="D765" i="24"/>
  <c r="D782" i="24"/>
  <c r="D942" i="24"/>
  <c r="D991" i="24"/>
  <c r="D1134" i="24"/>
  <c r="D1166" i="24"/>
  <c r="D1226" i="24"/>
  <c r="U1226" i="24" s="1"/>
  <c r="D1199" i="24"/>
  <c r="D1356" i="24"/>
  <c r="D1410" i="24"/>
  <c r="D1429" i="24"/>
  <c r="D1754" i="24"/>
  <c r="D1967" i="24"/>
  <c r="D2031" i="24"/>
  <c r="D27" i="24"/>
  <c r="D40" i="24"/>
  <c r="D83" i="24"/>
  <c r="D96" i="24"/>
  <c r="D94" i="24"/>
  <c r="D107" i="24"/>
  <c r="D113" i="24"/>
  <c r="D131" i="24"/>
  <c r="D141" i="24"/>
  <c r="D172" i="24"/>
  <c r="D184" i="24"/>
  <c r="U184" i="24" s="1"/>
  <c r="D210" i="24"/>
  <c r="D256" i="24"/>
  <c r="D558" i="24"/>
  <c r="D599" i="24"/>
  <c r="D605" i="24"/>
  <c r="D632" i="24"/>
  <c r="D662" i="24"/>
  <c r="U662" i="24" s="1"/>
  <c r="D655" i="24"/>
  <c r="D686" i="24"/>
  <c r="U686" i="24" s="1"/>
  <c r="D704" i="24"/>
  <c r="D710" i="24"/>
  <c r="U710" i="24" s="1"/>
  <c r="D740" i="24"/>
  <c r="U740" i="24" s="1"/>
  <c r="D746" i="24"/>
  <c r="U746" i="24" s="1"/>
  <c r="D783" i="24"/>
  <c r="D830" i="24"/>
  <c r="U830" i="24" s="1"/>
  <c r="D972" i="24"/>
  <c r="D1021" i="24"/>
  <c r="U1021" i="24" s="1"/>
  <c r="D1030" i="24"/>
  <c r="U1030" i="24" s="1"/>
  <c r="D1059" i="24"/>
  <c r="U1059" i="24" s="1"/>
  <c r="D1065" i="24"/>
  <c r="D1221" i="24"/>
  <c r="D1449" i="24"/>
  <c r="D1534" i="24"/>
  <c r="U1534" i="24" s="1"/>
  <c r="D1700" i="24"/>
  <c r="D1711" i="24"/>
  <c r="U1711" i="24" s="1"/>
  <c r="D1673" i="24"/>
  <c r="D1767" i="24"/>
  <c r="D1824" i="24"/>
  <c r="D1986" i="24"/>
  <c r="D2020" i="24"/>
  <c r="U2020" i="24" s="1"/>
  <c r="D2026" i="24"/>
  <c r="D2093" i="24"/>
  <c r="D2099" i="24"/>
  <c r="D2068" i="24"/>
  <c r="D2146" i="24"/>
  <c r="U2146" i="24" s="1"/>
  <c r="D2188" i="24"/>
  <c r="D2194" i="24"/>
  <c r="D2426" i="24"/>
  <c r="U2426" i="24" s="1"/>
  <c r="D2432" i="24"/>
  <c r="U2432" i="24" s="1"/>
  <c r="D1693" i="24"/>
  <c r="D1712" i="24"/>
  <c r="D1718" i="24"/>
  <c r="U1718" i="24" s="1"/>
  <c r="D1674" i="24"/>
  <c r="D1795" i="24"/>
  <c r="U1795" i="24" s="1"/>
  <c r="D1752" i="24"/>
  <c r="D2016" i="24"/>
  <c r="U2016" i="24" s="1"/>
  <c r="D2022" i="24"/>
  <c r="D2170" i="24"/>
  <c r="U2170" i="24" s="1"/>
  <c r="D2293" i="24"/>
  <c r="D2299" i="24"/>
  <c r="U2299" i="24" s="1"/>
  <c r="D2257" i="24"/>
  <c r="D2340" i="24"/>
  <c r="D2294" i="24"/>
  <c r="U2294" i="24" s="1"/>
  <c r="D1603" i="24"/>
  <c r="D1691" i="24"/>
  <c r="D1735" i="24"/>
  <c r="U764" i="24"/>
  <c r="U618" i="24"/>
  <c r="U795" i="24"/>
  <c r="D80" i="24"/>
  <c r="D93" i="24"/>
  <c r="D120" i="24"/>
  <c r="D133" i="24"/>
  <c r="U133" i="24" s="1"/>
  <c r="D237" i="24"/>
  <c r="D249" i="24"/>
  <c r="D260" i="24"/>
  <c r="D1132" i="24"/>
  <c r="D1192" i="24"/>
  <c r="D1263" i="24"/>
  <c r="D1324" i="24"/>
  <c r="D22" i="24"/>
  <c r="D35" i="24"/>
  <c r="U35" i="24" s="1"/>
  <c r="D36" i="24"/>
  <c r="D49" i="24"/>
  <c r="D56" i="24"/>
  <c r="D69" i="24"/>
  <c r="U69" i="24" s="1"/>
  <c r="D238" i="24"/>
  <c r="D307" i="24"/>
  <c r="D323" i="24"/>
  <c r="U323" i="24" s="1"/>
  <c r="D380" i="24"/>
  <c r="U380" i="24" s="1"/>
  <c r="D398" i="24"/>
  <c r="D831" i="24"/>
  <c r="D879" i="24"/>
  <c r="U879" i="24" s="1"/>
  <c r="D1502" i="24"/>
  <c r="D1565" i="24"/>
  <c r="D26" i="24"/>
  <c r="D39" i="24"/>
  <c r="U39" i="24" s="1"/>
  <c r="D38" i="24"/>
  <c r="U38" i="24" s="1"/>
  <c r="D70" i="24"/>
  <c r="D90" i="24"/>
  <c r="U90" i="24" s="1"/>
  <c r="D103" i="24"/>
  <c r="U103" i="24" s="1"/>
  <c r="D130" i="24"/>
  <c r="D143" i="24"/>
  <c r="D140" i="24"/>
  <c r="D153" i="24"/>
  <c r="U153" i="24" s="1"/>
  <c r="D171" i="24"/>
  <c r="D179" i="24"/>
  <c r="D218" i="24"/>
  <c r="U2166" i="24"/>
  <c r="U719" i="24"/>
  <c r="U326" i="24"/>
  <c r="H2052" i="24"/>
  <c r="H853" i="24"/>
  <c r="H1436" i="24"/>
  <c r="H1529" i="24"/>
  <c r="H1690" i="24"/>
  <c r="H2029" i="24"/>
  <c r="H2156" i="24"/>
  <c r="D162" i="24"/>
  <c r="D209" i="24"/>
  <c r="U209" i="24" s="1"/>
  <c r="D174" i="24"/>
  <c r="H971" i="24"/>
  <c r="H1481" i="24"/>
  <c r="H179" i="24"/>
  <c r="H353" i="24"/>
  <c r="H1166" i="24"/>
  <c r="H1539" i="24"/>
  <c r="H1141" i="24"/>
  <c r="H1228" i="24"/>
  <c r="H1303" i="24"/>
  <c r="H1359" i="24"/>
  <c r="H1491" i="24"/>
  <c r="H1518" i="24"/>
  <c r="H1863" i="24"/>
  <c r="H2143" i="24"/>
  <c r="H193" i="24"/>
  <c r="H252" i="24"/>
  <c r="H393" i="24"/>
  <c r="H552" i="24"/>
  <c r="D1292" i="24"/>
  <c r="D1486" i="24"/>
  <c r="H1159" i="24"/>
  <c r="H1183" i="24"/>
  <c r="H1257" i="24"/>
  <c r="H1289" i="24"/>
  <c r="H1304" i="24"/>
  <c r="H1330" i="24"/>
  <c r="H1414" i="24"/>
  <c r="H1704" i="24"/>
  <c r="H2014" i="24"/>
  <c r="H2061" i="24"/>
  <c r="H1443" i="24"/>
  <c r="H1463" i="24"/>
  <c r="H1480" i="24"/>
  <c r="H1528" i="24"/>
  <c r="H1587" i="24"/>
  <c r="H1646" i="24"/>
  <c r="H372" i="24"/>
  <c r="H470" i="24"/>
  <c r="D190" i="24"/>
  <c r="D217" i="24"/>
  <c r="D554" i="24"/>
  <c r="D1228" i="24"/>
  <c r="D1277" i="24"/>
  <c r="D1702" i="24"/>
  <c r="P1381" i="24"/>
  <c r="P1559" i="24"/>
  <c r="P249" i="24"/>
  <c r="H1698" i="24"/>
  <c r="H362" i="24"/>
  <c r="D1352" i="24"/>
  <c r="D2145" i="24"/>
  <c r="U2145" i="24" s="1"/>
  <c r="D2218" i="24"/>
  <c r="U2218" i="24" s="1"/>
  <c r="H2099" i="24"/>
  <c r="H2171" i="24"/>
  <c r="U2171" i="24" s="1"/>
  <c r="H1797" i="24"/>
  <c r="H1861" i="24"/>
  <c r="P1841" i="24"/>
  <c r="P1907" i="24"/>
  <c r="P260" i="24"/>
  <c r="P264" i="24"/>
  <c r="D1660" i="24"/>
  <c r="D1719" i="24"/>
  <c r="D1302" i="24"/>
  <c r="D1357" i="24"/>
  <c r="D1878" i="24"/>
  <c r="D1945" i="24"/>
  <c r="H1654" i="24"/>
  <c r="H1713" i="24"/>
  <c r="H1910" i="24"/>
  <c r="H1977" i="24"/>
  <c r="H1994" i="24"/>
  <c r="H2066" i="24"/>
  <c r="H187" i="24"/>
  <c r="H191" i="24"/>
  <c r="H693" i="24"/>
  <c r="H727" i="24"/>
  <c r="U727" i="24" s="1"/>
  <c r="U111" i="24"/>
  <c r="H932" i="24"/>
  <c r="H1232" i="24"/>
  <c r="H1273" i="24"/>
  <c r="H1307" i="24"/>
  <c r="H1337" i="24"/>
  <c r="H1364" i="24"/>
  <c r="H1390" i="24"/>
  <c r="H1417" i="24"/>
  <c r="H1476" i="24"/>
  <c r="H1486" i="24"/>
  <c r="H1496" i="24"/>
  <c r="H1498" i="24"/>
  <c r="H1514" i="24"/>
  <c r="H1522" i="24"/>
  <c r="H1545" i="24"/>
  <c r="H1557" i="24"/>
  <c r="H1924" i="24"/>
  <c r="H1932" i="24"/>
  <c r="H1962" i="24"/>
  <c r="H1997" i="24"/>
  <c r="H2137" i="24"/>
  <c r="H183" i="24"/>
  <c r="H198" i="24"/>
  <c r="H217" i="24"/>
  <c r="H227" i="24"/>
  <c r="U227" i="24" s="1"/>
  <c r="H387" i="24"/>
  <c r="H422" i="24"/>
  <c r="U422" i="24" s="1"/>
  <c r="D295" i="24"/>
  <c r="D404" i="24"/>
  <c r="D568" i="24"/>
  <c r="D656" i="24"/>
  <c r="U678" i="24"/>
  <c r="D1159" i="24"/>
  <c r="D183" i="24"/>
  <c r="D231" i="24"/>
  <c r="U231" i="24" s="1"/>
  <c r="D384" i="24"/>
  <c r="D877" i="24"/>
  <c r="D1223" i="24"/>
  <c r="D1359" i="24"/>
  <c r="D1413" i="24"/>
  <c r="D1460" i="24"/>
  <c r="D1506" i="24"/>
  <c r="D1545" i="24"/>
  <c r="D1999" i="24"/>
  <c r="D1561" i="24"/>
  <c r="D1915" i="24"/>
  <c r="D1360" i="24"/>
  <c r="U1360" i="24" s="1"/>
  <c r="D2000" i="24"/>
  <c r="D223" i="24"/>
  <c r="D1415" i="24"/>
  <c r="U302" i="24"/>
  <c r="P1229" i="24"/>
  <c r="U57" i="24"/>
  <c r="H1294" i="24"/>
  <c r="H1168" i="24"/>
  <c r="H1230" i="24"/>
  <c r="H176" i="24"/>
  <c r="H484" i="24"/>
  <c r="P176" i="24"/>
  <c r="U8" i="24"/>
  <c r="U2121" i="24"/>
  <c r="U12" i="24"/>
  <c r="U870" i="24"/>
  <c r="U1157" i="24"/>
  <c r="U1643" i="24"/>
  <c r="U763" i="24"/>
  <c r="U58" i="24"/>
  <c r="H766" i="24"/>
  <c r="H1155" i="24"/>
  <c r="H1661" i="24"/>
  <c r="H1675" i="24"/>
  <c r="H197" i="24"/>
  <c r="D345" i="24"/>
  <c r="D1217" i="24"/>
  <c r="H1479" i="24"/>
  <c r="H2302" i="24"/>
  <c r="H1466" i="24"/>
  <c r="H1815" i="24"/>
  <c r="H1349" i="24"/>
  <c r="H1441" i="24"/>
  <c r="H1566" i="24"/>
  <c r="U1566" i="24" s="1"/>
  <c r="H1597" i="24"/>
  <c r="H1659" i="24"/>
  <c r="H1685" i="24"/>
  <c r="H1832" i="24"/>
  <c r="H2026" i="24"/>
  <c r="H1331" i="24"/>
  <c r="H1415" i="24"/>
  <c r="P1858" i="24"/>
  <c r="D173" i="24"/>
  <c r="H2000" i="24"/>
  <c r="H1358" i="24"/>
  <c r="H1527" i="24"/>
  <c r="H1537" i="24"/>
  <c r="P923" i="24"/>
  <c r="P650" i="24"/>
  <c r="H1585" i="24"/>
  <c r="H215" i="24"/>
  <c r="P1274" i="24"/>
  <c r="H884" i="24"/>
  <c r="H2090" i="24"/>
  <c r="H1365" i="24"/>
  <c r="H1395" i="24"/>
  <c r="H1506" i="24"/>
  <c r="H1524" i="24"/>
  <c r="H1644" i="24"/>
  <c r="H1963" i="24"/>
  <c r="H2139" i="24"/>
  <c r="H1969" i="24"/>
  <c r="D222" i="24"/>
  <c r="D1233" i="24"/>
  <c r="D1242" i="24"/>
  <c r="D1274" i="24"/>
  <c r="D1405" i="24"/>
  <c r="D1817" i="24"/>
  <c r="D1275" i="24"/>
  <c r="U1275" i="24" s="1"/>
  <c r="D1781" i="24"/>
  <c r="P1947" i="24"/>
  <c r="P1536" i="24"/>
  <c r="H1457" i="24"/>
  <c r="H370" i="24"/>
  <c r="H254" i="24"/>
  <c r="P1463" i="24"/>
  <c r="H1987" i="24"/>
  <c r="H2337" i="24"/>
  <c r="H467" i="24"/>
  <c r="H2031" i="24"/>
  <c r="H2101" i="24"/>
  <c r="H395" i="24"/>
  <c r="D213" i="24"/>
  <c r="D1251" i="24"/>
  <c r="P1501" i="24"/>
  <c r="H1227" i="24"/>
  <c r="D1377" i="24"/>
  <c r="D1416" i="24"/>
  <c r="D1455" i="24"/>
  <c r="D1563" i="24"/>
  <c r="D2017" i="24"/>
  <c r="D1663" i="24"/>
  <c r="H1198" i="24"/>
  <c r="H1209" i="24"/>
  <c r="H1279" i="24"/>
  <c r="H1297" i="24"/>
  <c r="H1461" i="24"/>
  <c r="H2178" i="24"/>
  <c r="U1786" i="24"/>
  <c r="P1214" i="24"/>
  <c r="U871" i="24"/>
  <c r="U1190" i="24"/>
  <c r="U2402" i="24"/>
  <c r="U1205" i="24"/>
  <c r="U521" i="24"/>
  <c r="U2306" i="24"/>
  <c r="U200" i="24"/>
  <c r="P1160" i="24"/>
  <c r="H808" i="24"/>
  <c r="H1516" i="24"/>
  <c r="H1598" i="24"/>
  <c r="H1645" i="24"/>
  <c r="H1742" i="24"/>
  <c r="H2069" i="24"/>
  <c r="D1580" i="24"/>
  <c r="H1573" i="24"/>
  <c r="P1445" i="24"/>
  <c r="P1460" i="24"/>
  <c r="H1139" i="24"/>
  <c r="H1186" i="24"/>
  <c r="H1299" i="24"/>
  <c r="H2107" i="24"/>
  <c r="H2250" i="24"/>
  <c r="H479" i="24"/>
  <c r="D455" i="24"/>
  <c r="D1231" i="24"/>
  <c r="P2024" i="24"/>
  <c r="P235" i="24"/>
  <c r="H1507" i="24"/>
  <c r="H2130" i="24"/>
  <c r="H1737" i="24"/>
  <c r="H1930" i="24"/>
  <c r="H2057" i="24"/>
  <c r="H202" i="24"/>
  <c r="H1988" i="24"/>
  <c r="H222" i="24"/>
  <c r="U1079" i="24"/>
  <c r="D1992" i="24"/>
  <c r="D581" i="24"/>
  <c r="D1362" i="24"/>
  <c r="D1522" i="24"/>
  <c r="D1597" i="24"/>
  <c r="D1638" i="24"/>
  <c r="D1657" i="24"/>
  <c r="D2144" i="24"/>
  <c r="D1838" i="24"/>
  <c r="D472" i="24"/>
  <c r="D825" i="24"/>
  <c r="D1620" i="24"/>
  <c r="U1620" i="24" s="1"/>
  <c r="D347" i="24"/>
  <c r="D541" i="24"/>
  <c r="D928" i="24"/>
  <c r="D1218" i="24"/>
  <c r="D301" i="24"/>
  <c r="D1585" i="24"/>
  <c r="U632" i="24"/>
  <c r="U109" i="24"/>
  <c r="U1855" i="24"/>
  <c r="U788" i="24"/>
  <c r="U1106" i="24"/>
  <c r="U2305" i="24"/>
  <c r="U864" i="24"/>
  <c r="U2400" i="24"/>
  <c r="U2315" i="24"/>
  <c r="U1140" i="24"/>
  <c r="U2196" i="24"/>
  <c r="U136" i="24"/>
  <c r="U1916" i="24"/>
  <c r="U334" i="24"/>
  <c r="U1056" i="24"/>
  <c r="U1409" i="24"/>
  <c r="H721" i="24"/>
  <c r="H757" i="24"/>
  <c r="U757" i="24" s="1"/>
  <c r="H819" i="24"/>
  <c r="H861" i="24"/>
  <c r="H843" i="24"/>
  <c r="H886" i="24"/>
  <c r="H919" i="24"/>
  <c r="H962" i="24"/>
  <c r="H933" i="24"/>
  <c r="H976" i="24"/>
  <c r="H981" i="24"/>
  <c r="H1029" i="24"/>
  <c r="H996" i="24"/>
  <c r="U996" i="24" s="1"/>
  <c r="H1039" i="24"/>
  <c r="H1096" i="24"/>
  <c r="H1109" i="24"/>
  <c r="H1162" i="24"/>
  <c r="U1162" i="24" s="1"/>
  <c r="H1122" i="24"/>
  <c r="H1171" i="24"/>
  <c r="H1241" i="24"/>
  <c r="H1282" i="24"/>
  <c r="H1291" i="24"/>
  <c r="H1308" i="24"/>
  <c r="H1363" i="24"/>
  <c r="H1316" i="24"/>
  <c r="H806" i="24"/>
  <c r="H848" i="24"/>
  <c r="H921" i="24"/>
  <c r="H963" i="24"/>
  <c r="H1006" i="24"/>
  <c r="H974" i="24"/>
  <c r="H1017" i="24"/>
  <c r="U1017" i="24" s="1"/>
  <c r="H990" i="24"/>
  <c r="H1033" i="24"/>
  <c r="H1236" i="24"/>
  <c r="H1255" i="24"/>
  <c r="U1255" i="24" s="1"/>
  <c r="H1295" i="24"/>
  <c r="H1311" i="24"/>
  <c r="H1366" i="24"/>
  <c r="H1340" i="24"/>
  <c r="H1376" i="24"/>
  <c r="H1385" i="24"/>
  <c r="H1405" i="24"/>
  <c r="H1433" i="24"/>
  <c r="H1501" i="24"/>
  <c r="H1558" i="24"/>
  <c r="H1510" i="24"/>
  <c r="H1567" i="24"/>
  <c r="H1549" i="24"/>
  <c r="H1606" i="24"/>
  <c r="H1571" i="24"/>
  <c r="H1771" i="24"/>
  <c r="H1834" i="24"/>
  <c r="U1834" i="24" s="1"/>
  <c r="H1776" i="24"/>
  <c r="H1846" i="24"/>
  <c r="H1993" i="24"/>
  <c r="H2073" i="24"/>
  <c r="U2073" i="24" s="1"/>
  <c r="H2048" i="24"/>
  <c r="H2120" i="24"/>
  <c r="U2120" i="24" s="1"/>
  <c r="H2059" i="24"/>
  <c r="H2140" i="24"/>
  <c r="H2080" i="24"/>
  <c r="H2152" i="24"/>
  <c r="H2175" i="24"/>
  <c r="H221" i="24"/>
  <c r="H237" i="24"/>
  <c r="H239" i="24"/>
  <c r="H269" i="24"/>
  <c r="H271" i="24"/>
  <c r="H295" i="24"/>
  <c r="H301" i="24"/>
  <c r="H313" i="24"/>
  <c r="H319" i="24"/>
  <c r="H349" i="24"/>
  <c r="H360" i="24"/>
  <c r="H405" i="24"/>
  <c r="H417" i="24"/>
  <c r="U417" i="24" s="1"/>
  <c r="H507" i="24"/>
  <c r="H529" i="24"/>
  <c r="H635" i="24"/>
  <c r="H659" i="24"/>
  <c r="P994" i="24"/>
  <c r="P1037" i="24"/>
  <c r="P1454" i="24"/>
  <c r="P1511" i="24"/>
  <c r="P1653" i="24"/>
  <c r="P1712" i="24"/>
  <c r="D553" i="24"/>
  <c r="D563" i="24"/>
  <c r="D642" i="24"/>
  <c r="D1154" i="24"/>
  <c r="D1208" i="24"/>
  <c r="D1227" i="24"/>
  <c r="D1276" i="24"/>
  <c r="H815" i="24"/>
  <c r="H857" i="24"/>
  <c r="H969" i="24"/>
  <c r="H1012" i="24"/>
  <c r="H980" i="24"/>
  <c r="H1028" i="24"/>
  <c r="H995" i="24"/>
  <c r="H1038" i="24"/>
  <c r="H1163" i="24"/>
  <c r="H1217" i="24"/>
  <c r="H1240" i="24"/>
  <c r="H1315" i="24"/>
  <c r="H1381" i="24"/>
  <c r="H1650" i="24"/>
  <c r="H1662" i="24"/>
  <c r="U1662" i="24" s="1"/>
  <c r="H1728" i="24"/>
  <c r="U1728" i="24" s="1"/>
  <c r="H1813" i="24"/>
  <c r="H1877" i="24"/>
  <c r="H1869" i="24"/>
  <c r="H1936" i="24"/>
  <c r="H2034" i="24"/>
  <c r="H2115" i="24"/>
  <c r="H2086" i="24"/>
  <c r="H2158" i="24"/>
  <c r="H262" i="24"/>
  <c r="H264" i="24"/>
  <c r="H280" i="24"/>
  <c r="H284" i="24"/>
  <c r="H341" i="24"/>
  <c r="H350" i="24"/>
  <c r="H398" i="24"/>
  <c r="H413" i="24"/>
  <c r="H574" i="24"/>
  <c r="H596" i="24"/>
  <c r="U596" i="24" s="1"/>
  <c r="H585" i="24"/>
  <c r="H607" i="24"/>
  <c r="H611" i="24"/>
  <c r="H639" i="24"/>
  <c r="H627" i="24"/>
  <c r="H650" i="24"/>
  <c r="H656" i="24"/>
  <c r="H681" i="24"/>
  <c r="U681" i="24" s="1"/>
  <c r="H692" i="24"/>
  <c r="H726" i="24"/>
  <c r="U726" i="24" s="1"/>
  <c r="P934" i="24"/>
  <c r="P977" i="24"/>
  <c r="P1281" i="24"/>
  <c r="P1336" i="24"/>
  <c r="P1491" i="24"/>
  <c r="P1548" i="24"/>
  <c r="P1546" i="24"/>
  <c r="U1546" i="24" s="1"/>
  <c r="P1603" i="24"/>
  <c r="P1661" i="24"/>
  <c r="P1727" i="24"/>
  <c r="P1814" i="24"/>
  <c r="P1878" i="24"/>
  <c r="D839" i="24"/>
  <c r="U839" i="24" s="1"/>
  <c r="D1203" i="24"/>
  <c r="D1213" i="24"/>
  <c r="H1345" i="24"/>
  <c r="H1410" i="24"/>
  <c r="H1428" i="24"/>
  <c r="H1447" i="24"/>
  <c r="U1447" i="24" s="1"/>
  <c r="H1575" i="24"/>
  <c r="H1603" i="24"/>
  <c r="H1722" i="24"/>
  <c r="H1784" i="24"/>
  <c r="H1777" i="24"/>
  <c r="H1856" i="24"/>
  <c r="H1905" i="24"/>
  <c r="H2009" i="24"/>
  <c r="U2009" i="24" s="1"/>
  <c r="H2044" i="24"/>
  <c r="H2116" i="24"/>
  <c r="H2077" i="24"/>
  <c r="H2149" i="24"/>
  <c r="U2149" i="24" s="1"/>
  <c r="H2087" i="24"/>
  <c r="U2087" i="24" s="1"/>
  <c r="H2159" i="24"/>
  <c r="U2159" i="24" s="1"/>
  <c r="H2312" i="24"/>
  <c r="U2312" i="24" s="1"/>
  <c r="H256" i="24"/>
  <c r="U256" i="24" s="1"/>
  <c r="H258" i="24"/>
  <c r="U258" i="24" s="1"/>
  <c r="H336" i="24"/>
  <c r="H345" i="24"/>
  <c r="H384" i="24"/>
  <c r="U384" i="24" s="1"/>
  <c r="H436" i="24"/>
  <c r="U436" i="24" s="1"/>
  <c r="H456" i="24"/>
  <c r="H471" i="24"/>
  <c r="H491" i="24"/>
  <c r="U491" i="24" s="1"/>
  <c r="H495" i="24"/>
  <c r="H517" i="24"/>
  <c r="H636" i="24"/>
  <c r="H660" i="24"/>
  <c r="H679" i="24"/>
  <c r="H717" i="24"/>
  <c r="H700" i="24"/>
  <c r="H734" i="24"/>
  <c r="H732" i="24"/>
  <c r="U732" i="24" s="1"/>
  <c r="H769" i="24"/>
  <c r="H813" i="24"/>
  <c r="H855" i="24"/>
  <c r="U855" i="24" s="1"/>
  <c r="H833" i="24"/>
  <c r="H904" i="24"/>
  <c r="H947" i="24"/>
  <c r="H965" i="24"/>
  <c r="H1008" i="24"/>
  <c r="H978" i="24"/>
  <c r="H1026" i="24"/>
  <c r="U1026" i="24" s="1"/>
  <c r="H992" i="24"/>
  <c r="H1035" i="24"/>
  <c r="H1134" i="24"/>
  <c r="H1238" i="24"/>
  <c r="H1248" i="24"/>
  <c r="U1248" i="24" s="1"/>
  <c r="H1305" i="24"/>
  <c r="H1313" i="24"/>
  <c r="H1322" i="24"/>
  <c r="H1350" i="24"/>
  <c r="H1388" i="24"/>
  <c r="H1445" i="24"/>
  <c r="H1407" i="24"/>
  <c r="H1453" i="24"/>
  <c r="H1487" i="24"/>
  <c r="H1551" i="24"/>
  <c r="H1503" i="24"/>
  <c r="H1512" i="24"/>
  <c r="H1543" i="24"/>
  <c r="H1553" i="24"/>
  <c r="H1568" i="24"/>
  <c r="H1589" i="24"/>
  <c r="U1589" i="24" s="1"/>
  <c r="H1607" i="24"/>
  <c r="H1614" i="24"/>
  <c r="U1614" i="24" s="1"/>
  <c r="H1676" i="24"/>
  <c r="H1735" i="24"/>
  <c r="H1680" i="24"/>
  <c r="H1747" i="24"/>
  <c r="U1747" i="24" s="1"/>
  <c r="H1725" i="24"/>
  <c r="H1773" i="24"/>
  <c r="H1836" i="24"/>
  <c r="H1788" i="24"/>
  <c r="H1851" i="24"/>
  <c r="H1867" i="24"/>
  <c r="U1867" i="24" s="1"/>
  <c r="H1871" i="24"/>
  <c r="H1883" i="24"/>
  <c r="U1883" i="24" s="1"/>
  <c r="H1943" i="24"/>
  <c r="U1943" i="24" s="1"/>
  <c r="H1972" i="24"/>
  <c r="H2027" i="24"/>
  <c r="H2041" i="24"/>
  <c r="H2113" i="24"/>
  <c r="H2071" i="24"/>
  <c r="H2126" i="24"/>
  <c r="H2297" i="24"/>
  <c r="H166" i="24"/>
  <c r="H189" i="24"/>
  <c r="H219" i="24"/>
  <c r="H285" i="24"/>
  <c r="H291" i="24"/>
  <c r="H310" i="24"/>
  <c r="H316" i="24"/>
  <c r="H364" i="24"/>
  <c r="H391" i="24"/>
  <c r="H403" i="24"/>
  <c r="H415" i="24"/>
  <c r="H429" i="24"/>
  <c r="U429" i="24" s="1"/>
  <c r="H448" i="24"/>
  <c r="U448" i="24" s="1"/>
  <c r="H468" i="24"/>
  <c r="U468" i="24" s="1"/>
  <c r="H488" i="24"/>
  <c r="U488" i="24" s="1"/>
  <c r="H530" i="24"/>
  <c r="H550" i="24"/>
  <c r="H572" i="24"/>
  <c r="H598" i="24"/>
  <c r="H587" i="24"/>
  <c r="H609" i="24"/>
  <c r="H619" i="24"/>
  <c r="U619" i="24" s="1"/>
  <c r="H642" i="24"/>
  <c r="H713" i="24"/>
  <c r="U713" i="24" s="1"/>
  <c r="H749" i="24"/>
  <c r="U749" i="24" s="1"/>
  <c r="P1628" i="24"/>
  <c r="P1694" i="24"/>
  <c r="P396" i="24"/>
  <c r="P408" i="24"/>
  <c r="D228" i="24"/>
  <c r="U228" i="24" s="1"/>
  <c r="D372" i="24"/>
  <c r="D391" i="24"/>
  <c r="D793" i="24"/>
  <c r="D835" i="24"/>
  <c r="U835" i="24" s="1"/>
  <c r="D1124" i="24"/>
  <c r="U1124" i="24" s="1"/>
  <c r="D1156" i="24"/>
  <c r="U1156" i="24" s="1"/>
  <c r="D1188" i="24"/>
  <c r="D1220" i="24"/>
  <c r="U1220" i="24" s="1"/>
  <c r="D1229" i="24"/>
  <c r="D1237" i="24"/>
  <c r="D1257" i="24"/>
  <c r="D1267" i="24"/>
  <c r="D1278" i="24"/>
  <c r="D1304" i="24"/>
  <c r="D1322" i="24"/>
  <c r="D1333" i="24"/>
  <c r="D1371" i="24"/>
  <c r="D1389" i="24"/>
  <c r="D1400" i="24"/>
  <c r="U1400" i="24" s="1"/>
  <c r="D1419" i="24"/>
  <c r="D1457" i="24"/>
  <c r="D1466" i="24"/>
  <c r="D1476" i="24"/>
  <c r="U1476" i="24" s="1"/>
  <c r="D1527" i="24"/>
  <c r="D1584" i="24"/>
  <c r="U1584" i="24" s="1"/>
  <c r="D1668" i="24"/>
  <c r="D1857" i="24"/>
  <c r="U1857" i="24" s="1"/>
  <c r="D2082" i="24"/>
  <c r="D2137" i="24"/>
  <c r="H809" i="24"/>
  <c r="H856" i="24"/>
  <c r="H966" i="24"/>
  <c r="H1009" i="24"/>
  <c r="H979" i="24"/>
  <c r="H1027" i="24"/>
  <c r="H1126" i="24"/>
  <c r="H1221" i="24"/>
  <c r="H214" i="24"/>
  <c r="U214" i="24" s="1"/>
  <c r="H702" i="24"/>
  <c r="H744" i="24"/>
  <c r="D180" i="24"/>
  <c r="U180" i="24" s="1"/>
  <c r="D193" i="24"/>
  <c r="D229" i="24"/>
  <c r="D240" i="24"/>
  <c r="U240" i="24" s="1"/>
  <c r="D267" i="24"/>
  <c r="U267" i="24" s="1"/>
  <c r="D352" i="24"/>
  <c r="U352" i="24" s="1"/>
  <c r="D392" i="24"/>
  <c r="D530" i="24"/>
  <c r="D566" i="24"/>
  <c r="U566" i="24" s="1"/>
  <c r="D766" i="24"/>
  <c r="D838" i="24"/>
  <c r="D920" i="24"/>
  <c r="D1169" i="24"/>
  <c r="U1169" i="24" s="1"/>
  <c r="D1181" i="24"/>
  <c r="D1230" i="24"/>
  <c r="D1258" i="24"/>
  <c r="D1279" i="24"/>
  <c r="D1287" i="24"/>
  <c r="U1287" i="24" s="1"/>
  <c r="D1296" i="24"/>
  <c r="D1305" i="24"/>
  <c r="D1334" i="24"/>
  <c r="D1390" i="24"/>
  <c r="D1488" i="24"/>
  <c r="D1504" i="24"/>
  <c r="D1514" i="24"/>
  <c r="D1528" i="24"/>
  <c r="D1543" i="24"/>
  <c r="D1570" i="24"/>
  <c r="D1683" i="24"/>
  <c r="U1683" i="24" s="1"/>
  <c r="D1777" i="24"/>
  <c r="D1814" i="24"/>
  <c r="D1848" i="24"/>
  <c r="D1933" i="24"/>
  <c r="U1933" i="24" s="1"/>
  <c r="D1962" i="24"/>
  <c r="D1976" i="24"/>
  <c r="D2133" i="24"/>
  <c r="D2143" i="24"/>
  <c r="D1358" i="24"/>
  <c r="D1403" i="24"/>
  <c r="U1403" i="24" s="1"/>
  <c r="D1441" i="24"/>
  <c r="D1459" i="24"/>
  <c r="D1571" i="24"/>
  <c r="D2029" i="24"/>
  <c r="U2029" i="24" s="1"/>
  <c r="D2063" i="24"/>
  <c r="D1731" i="24"/>
  <c r="D1880" i="24"/>
  <c r="D1996" i="24"/>
  <c r="U1996" i="24" s="1"/>
  <c r="D2053" i="24"/>
  <c r="P1769" i="24"/>
  <c r="P1832" i="24"/>
  <c r="P2118" i="24"/>
  <c r="P2200" i="24"/>
  <c r="P1767" i="24"/>
  <c r="P1837" i="24"/>
  <c r="P161" i="24"/>
  <c r="P166" i="24"/>
  <c r="P615" i="24"/>
  <c r="P643" i="24"/>
  <c r="P579" i="24"/>
  <c r="P605" i="24"/>
  <c r="U605" i="24" s="1"/>
  <c r="P1755" i="24"/>
  <c r="P1818" i="24"/>
  <c r="P611" i="24"/>
  <c r="P639" i="24"/>
  <c r="P489" i="24"/>
  <c r="P514" i="24"/>
  <c r="P338" i="24"/>
  <c r="U338" i="24" s="1"/>
  <c r="P349" i="24"/>
  <c r="P1421" i="24"/>
  <c r="P1485" i="24"/>
  <c r="P1465" i="24"/>
  <c r="P1529" i="24"/>
  <c r="P1595" i="24"/>
  <c r="P1785" i="24"/>
  <c r="P1856" i="24"/>
  <c r="P2058" i="24"/>
  <c r="P2139" i="24"/>
  <c r="P1888" i="24"/>
  <c r="P1780" i="24"/>
  <c r="P1843" i="24"/>
  <c r="P2096" i="24"/>
  <c r="P2177" i="24"/>
  <c r="P1773" i="24"/>
  <c r="P1836" i="24"/>
  <c r="P309" i="24"/>
  <c r="P315" i="24"/>
  <c r="P1690" i="24"/>
  <c r="P1616" i="24"/>
  <c r="P640" i="24"/>
  <c r="U640" i="24" s="1"/>
  <c r="P670" i="24"/>
  <c r="P2117" i="24"/>
  <c r="U2117" i="24" s="1"/>
  <c r="P2199" i="24"/>
  <c r="P1464" i="24"/>
  <c r="P1492" i="24"/>
  <c r="P1556" i="24"/>
  <c r="P809" i="24"/>
  <c r="P856" i="24"/>
  <c r="P1340" i="24"/>
  <c r="P1493" i="24"/>
  <c r="P1557" i="24"/>
  <c r="P1737" i="24"/>
  <c r="P918" i="24"/>
  <c r="P956" i="24"/>
  <c r="P1004" i="24"/>
  <c r="P403" i="24"/>
  <c r="P415" i="24"/>
  <c r="P576" i="24"/>
  <c r="P602" i="24"/>
  <c r="P590" i="24"/>
  <c r="P612" i="24"/>
  <c r="P658" i="24"/>
  <c r="P683" i="24"/>
  <c r="D221" i="24"/>
  <c r="D259" i="24"/>
  <c r="U259" i="24" s="1"/>
  <c r="D658" i="24"/>
  <c r="D1109" i="24"/>
  <c r="D1128" i="24"/>
  <c r="D1232" i="24"/>
  <c r="D1241" i="24"/>
  <c r="D1273" i="24"/>
  <c r="D1315" i="24"/>
  <c r="D1328" i="24"/>
  <c r="U1328" i="24" s="1"/>
  <c r="D1404" i="24"/>
  <c r="D1470" i="24"/>
  <c r="D1479" i="24"/>
  <c r="D1536" i="24"/>
  <c r="D1734" i="24"/>
  <c r="D1816" i="24"/>
  <c r="D1837" i="24"/>
  <c r="D2043" i="24"/>
  <c r="D1513" i="24"/>
  <c r="D1803" i="24"/>
  <c r="D1866" i="24"/>
  <c r="H1298" i="24"/>
  <c r="H1343" i="24"/>
  <c r="H1362" i="24"/>
  <c r="H1398" i="24"/>
  <c r="H1401" i="24"/>
  <c r="U1401" i="24" s="1"/>
  <c r="H1418" i="24"/>
  <c r="U1418" i="24" s="1"/>
  <c r="H1435" i="24"/>
  <c r="H1454" i="24"/>
  <c r="H1513" i="24"/>
  <c r="H1521" i="24"/>
  <c r="H1556" i="24"/>
  <c r="H1613" i="24"/>
  <c r="U1613" i="24" s="1"/>
  <c r="H1562" i="24"/>
  <c r="U1562" i="24" s="1"/>
  <c r="H1574" i="24"/>
  <c r="U1574" i="24" s="1"/>
  <c r="H1601" i="24"/>
  <c r="H1632" i="24"/>
  <c r="U1632" i="24" s="1"/>
  <c r="H1691" i="24"/>
  <c r="H1706" i="24"/>
  <c r="H1726" i="24"/>
  <c r="H1745" i="24"/>
  <c r="U1745" i="24" s="1"/>
  <c r="H1767" i="24"/>
  <c r="H1793" i="24"/>
  <c r="H1860" i="24"/>
  <c r="H1935" i="24"/>
  <c r="H2033" i="24"/>
  <c r="H2127" i="24"/>
  <c r="P1446" i="24"/>
  <c r="U1446" i="24" s="1"/>
  <c r="P170" i="24"/>
  <c r="P452" i="24"/>
  <c r="U452" i="24" s="1"/>
  <c r="P472" i="24"/>
  <c r="P399" i="24"/>
  <c r="P414" i="24"/>
  <c r="P2086" i="24"/>
  <c r="P2158" i="24"/>
  <c r="P175" i="24"/>
  <c r="U175" i="24" s="1"/>
  <c r="P351" i="24"/>
  <c r="P362" i="24"/>
  <c r="P1946" i="24"/>
  <c r="P2023" i="24"/>
  <c r="P2075" i="24"/>
  <c r="U2075" i="24" s="1"/>
  <c r="P2156" i="24"/>
  <c r="P2061" i="24"/>
  <c r="P1508" i="24"/>
  <c r="P1565" i="24"/>
  <c r="P2082" i="24"/>
  <c r="P2163" i="24"/>
  <c r="P1801" i="24"/>
  <c r="P1992" i="24"/>
  <c r="P2072" i="24"/>
  <c r="P1775" i="24"/>
  <c r="P1845" i="24"/>
  <c r="U1845" i="24" s="1"/>
  <c r="P385" i="24"/>
  <c r="P2034" i="24"/>
  <c r="P2115" i="24"/>
  <c r="P389" i="24"/>
  <c r="P818" i="24"/>
  <c r="P865" i="24"/>
  <c r="P1521" i="24"/>
  <c r="P961" i="24"/>
  <c r="P1009" i="24"/>
  <c r="P1659" i="24"/>
  <c r="P1725" i="24"/>
  <c r="P1267" i="24"/>
  <c r="P1735" i="24"/>
  <c r="P1805" i="24"/>
  <c r="U294" i="24"/>
  <c r="P1269" i="24"/>
  <c r="D1990" i="24"/>
  <c r="H834" i="24"/>
  <c r="H874" i="24"/>
  <c r="H917" i="24"/>
  <c r="H939" i="24"/>
  <c r="U939" i="24" s="1"/>
  <c r="H982" i="24"/>
  <c r="U982" i="24" s="1"/>
  <c r="H959" i="24"/>
  <c r="H1007" i="24"/>
  <c r="U1007" i="24" s="1"/>
  <c r="H975" i="24"/>
  <c r="H1018" i="24"/>
  <c r="U1018" i="24" s="1"/>
  <c r="H991" i="24"/>
  <c r="U991" i="24" s="1"/>
  <c r="H1034" i="24"/>
  <c r="U1034" i="24" s="1"/>
  <c r="H1123" i="24"/>
  <c r="H1133" i="24"/>
  <c r="H1208" i="24"/>
  <c r="H1237" i="24"/>
  <c r="H1321" i="24"/>
  <c r="H1341" i="24"/>
  <c r="H1396" i="24"/>
  <c r="U1396" i="24" s="1"/>
  <c r="H1451" i="24"/>
  <c r="H1471" i="24"/>
  <c r="H1535" i="24"/>
  <c r="H1599" i="24"/>
  <c r="H1572" i="24"/>
  <c r="H1716" i="24"/>
  <c r="H1778" i="24"/>
  <c r="H1772" i="24"/>
  <c r="H1798" i="24"/>
  <c r="H1862" i="24"/>
  <c r="H1801" i="24"/>
  <c r="H1878" i="24"/>
  <c r="H2036" i="24"/>
  <c r="H2108" i="24"/>
  <c r="H2050" i="24"/>
  <c r="H2122" i="24"/>
  <c r="H2060" i="24"/>
  <c r="U2060" i="24" s="1"/>
  <c r="H2081" i="24"/>
  <c r="U2081" i="24" s="1"/>
  <c r="H2083" i="24"/>
  <c r="U2083" i="24" s="1"/>
  <c r="H2164" i="24"/>
  <c r="H2104" i="24"/>
  <c r="H2176" i="24"/>
  <c r="H2125" i="24"/>
  <c r="H2267" i="24"/>
  <c r="U2267" i="24" s="1"/>
  <c r="H720" i="24"/>
  <c r="U720" i="24" s="1"/>
  <c r="H756" i="24"/>
  <c r="U756" i="24" s="1"/>
  <c r="H203" i="24"/>
  <c r="H207" i="24"/>
  <c r="H230" i="24"/>
  <c r="H232" i="24"/>
  <c r="H247" i="24"/>
  <c r="H281" i="24"/>
  <c r="H289" i="24"/>
  <c r="U289" i="24" s="1"/>
  <c r="H399" i="24"/>
  <c r="H414" i="24"/>
  <c r="H424" i="24"/>
  <c r="U424" i="24" s="1"/>
  <c r="H440" i="24"/>
  <c r="U440" i="24" s="1"/>
  <c r="H463" i="24"/>
  <c r="U463" i="24" s="1"/>
  <c r="H486" i="24"/>
  <c r="U486" i="24" s="1"/>
  <c r="H500" i="24"/>
  <c r="U500" i="24" s="1"/>
  <c r="H525" i="24"/>
  <c r="H586" i="24"/>
  <c r="H608" i="24"/>
  <c r="H612" i="24"/>
  <c r="H631" i="24"/>
  <c r="H655" i="24"/>
  <c r="H657" i="24"/>
  <c r="H682" i="24"/>
  <c r="H712" i="24"/>
  <c r="U712" i="24" s="1"/>
  <c r="H748" i="24"/>
  <c r="U748" i="24" s="1"/>
  <c r="H784" i="24"/>
  <c r="H825" i="24"/>
  <c r="H803" i="24"/>
  <c r="H845" i="24"/>
  <c r="H823" i="24"/>
  <c r="H865" i="24"/>
  <c r="H858" i="24"/>
  <c r="H901" i="24"/>
  <c r="H881" i="24"/>
  <c r="H924" i="24"/>
  <c r="H929" i="24"/>
  <c r="U929" i="24" s="1"/>
  <c r="H977" i="24"/>
  <c r="H972" i="24"/>
  <c r="H1015" i="24"/>
  <c r="U1015" i="24" s="1"/>
  <c r="H1016" i="24"/>
  <c r="H1060" i="24"/>
  <c r="H1172" i="24"/>
  <c r="H1196" i="24"/>
  <c r="U1196" i="24" s="1"/>
  <c r="H1207" i="24"/>
  <c r="H1367" i="24"/>
  <c r="H1618" i="24"/>
  <c r="H1684" i="24"/>
  <c r="U1684" i="24" s="1"/>
  <c r="H1693" i="24"/>
  <c r="H1759" i="24"/>
  <c r="H2037" i="24"/>
  <c r="H2118" i="24"/>
  <c r="H2318" i="24"/>
  <c r="H158" i="24"/>
  <c r="H459" i="24"/>
  <c r="U459" i="24" s="1"/>
  <c r="H482" i="24"/>
  <c r="U482" i="24" s="1"/>
  <c r="H493" i="24"/>
  <c r="U493" i="24" s="1"/>
  <c r="H518" i="24"/>
  <c r="U518" i="24" s="1"/>
  <c r="H578" i="24"/>
  <c r="H604" i="24"/>
  <c r="H750" i="24"/>
  <c r="H789" i="24"/>
  <c r="P1788" i="24"/>
  <c r="P1851" i="24"/>
  <c r="D247" i="24"/>
  <c r="D261" i="24"/>
  <c r="D356" i="24"/>
  <c r="U397" i="24"/>
  <c r="U603" i="24"/>
  <c r="D789" i="24"/>
  <c r="U789" i="24" s="1"/>
  <c r="D1110" i="24"/>
  <c r="U1110" i="24" s="1"/>
  <c r="D1129" i="24"/>
  <c r="D1175" i="24"/>
  <c r="D1290" i="24"/>
  <c r="U1290" i="24" s="1"/>
  <c r="D1299" i="24"/>
  <c r="D1316" i="24"/>
  <c r="D1329" i="24"/>
  <c r="U1329" i="24" s="1"/>
  <c r="D1343" i="24"/>
  <c r="D1375" i="24"/>
  <c r="D1384" i="24"/>
  <c r="D1423" i="24"/>
  <c r="U1423" i="24" s="1"/>
  <c r="D1434" i="24"/>
  <c r="D1471" i="24"/>
  <c r="D1480" i="24"/>
  <c r="D1503" i="24"/>
  <c r="U1503" i="24" s="1"/>
  <c r="D1550" i="24"/>
  <c r="D1607" i="24"/>
  <c r="D1682" i="24"/>
  <c r="D1741" i="24"/>
  <c r="H877" i="24"/>
  <c r="H925" i="24"/>
  <c r="H930" i="24"/>
  <c r="H956" i="24"/>
  <c r="H1004" i="24"/>
  <c r="H1167" i="24"/>
  <c r="H1181" i="24"/>
  <c r="H1247" i="24"/>
  <c r="H573" i="24"/>
  <c r="U573" i="24" s="1"/>
  <c r="H599" i="24"/>
  <c r="U599" i="24" s="1"/>
  <c r="H615" i="24"/>
  <c r="H643" i="24"/>
  <c r="D176" i="24"/>
  <c r="D622" i="24"/>
  <c r="U832" i="24"/>
  <c r="D1206" i="24"/>
  <c r="U1317" i="24"/>
  <c r="D1291" i="24"/>
  <c r="D1300" i="24"/>
  <c r="D1318" i="24"/>
  <c r="D1345" i="24"/>
  <c r="U1345" i="24" s="1"/>
  <c r="D1435" i="24"/>
  <c r="D1500" i="24"/>
  <c r="U1500" i="24" s="1"/>
  <c r="D1547" i="24"/>
  <c r="D1577" i="24"/>
  <c r="U1577" i="24" s="1"/>
  <c r="U1696" i="24"/>
  <c r="D1645" i="24"/>
  <c r="D1669" i="24"/>
  <c r="D1678" i="24"/>
  <c r="U1678" i="24" s="1"/>
  <c r="D1738" i="24"/>
  <c r="D1887" i="24"/>
  <c r="D1991" i="24"/>
  <c r="D2032" i="24"/>
  <c r="D1326" i="24"/>
  <c r="D1350" i="24"/>
  <c r="D1412" i="24"/>
  <c r="D1533" i="24"/>
  <c r="D2008" i="24"/>
  <c r="U2008" i="24" s="1"/>
  <c r="D1704" i="24"/>
  <c r="D1746" i="24"/>
  <c r="D1790" i="24"/>
  <c r="U1970" i="24"/>
  <c r="D1961" i="24"/>
  <c r="P2059" i="24"/>
  <c r="P2140" i="24"/>
  <c r="P1369" i="24"/>
  <c r="P1433" i="24"/>
  <c r="P2123" i="24"/>
  <c r="P195" i="24"/>
  <c r="P201" i="24"/>
  <c r="P1759" i="24"/>
  <c r="P1829" i="24"/>
  <c r="P1904" i="24"/>
  <c r="P1971" i="24"/>
  <c r="P1531" i="24"/>
  <c r="P930" i="24"/>
  <c r="P978" i="24"/>
  <c r="P1304" i="24"/>
  <c r="P186" i="24"/>
  <c r="U186" i="24" s="1"/>
  <c r="P192" i="24"/>
  <c r="P1477" i="24"/>
  <c r="P1541" i="24"/>
  <c r="P1564" i="24"/>
  <c r="P1441" i="24"/>
  <c r="U1441" i="24" s="1"/>
  <c r="P1498" i="24"/>
  <c r="P1171" i="24"/>
  <c r="U714" i="24"/>
  <c r="U318" i="24"/>
  <c r="P1554" i="24"/>
  <c r="P1618" i="24"/>
  <c r="P1860" i="24"/>
  <c r="P1935" i="24"/>
  <c r="P252" i="24"/>
  <c r="P254" i="24"/>
  <c r="P581" i="24"/>
  <c r="P607" i="24"/>
  <c r="P621" i="24"/>
  <c r="P644" i="24"/>
  <c r="P696" i="24"/>
  <c r="P730" i="24"/>
  <c r="U730" i="24" s="1"/>
  <c r="D170" i="24"/>
  <c r="D265" i="24"/>
  <c r="D585" i="24"/>
  <c r="D873" i="24"/>
  <c r="D1123" i="24"/>
  <c r="D1155" i="24"/>
  <c r="D1187" i="24"/>
  <c r="D1198" i="24"/>
  <c r="D1209" i="24"/>
  <c r="D1236" i="24"/>
  <c r="U1236" i="24" s="1"/>
  <c r="D1294" i="24"/>
  <c r="D1321" i="24"/>
  <c r="D1332" i="24"/>
  <c r="D1347" i="24"/>
  <c r="U1355" i="24"/>
  <c r="D1366" i="24"/>
  <c r="D1512" i="24"/>
  <c r="D1541" i="24"/>
  <c r="D1579" i="24"/>
  <c r="D1598" i="24"/>
  <c r="U1598" i="24" s="1"/>
  <c r="D1681" i="24"/>
  <c r="D1716" i="24"/>
  <c r="D1730" i="24"/>
  <c r="D1740" i="24"/>
  <c r="U1740" i="24" s="1"/>
  <c r="D1802" i="24"/>
  <c r="D1821" i="24"/>
  <c r="U1821" i="24" s="1"/>
  <c r="D1865" i="24"/>
  <c r="U1865" i="24" s="1"/>
  <c r="D2065" i="24"/>
  <c r="U2065" i="24" s="1"/>
  <c r="D1726" i="24"/>
  <c r="D1823" i="24"/>
  <c r="U1823" i="24" s="1"/>
  <c r="H1269" i="24"/>
  <c r="H1339" i="24"/>
  <c r="U1339" i="24" s="1"/>
  <c r="H1368" i="24"/>
  <c r="H1377" i="24"/>
  <c r="H1439" i="24"/>
  <c r="H1449" i="24"/>
  <c r="U1449" i="24" s="1"/>
  <c r="H1483" i="24"/>
  <c r="H1493" i="24"/>
  <c r="H1554" i="24"/>
  <c r="H1714" i="24"/>
  <c r="H1720" i="24"/>
  <c r="U1720" i="24" s="1"/>
  <c r="H1806" i="24"/>
  <c r="U1806" i="24" s="1"/>
  <c r="H1866" i="24"/>
  <c r="H1941" i="24"/>
  <c r="H1900" i="24"/>
  <c r="U1900" i="24" s="1"/>
  <c r="H1975" i="24"/>
  <c r="U1975" i="24" s="1"/>
  <c r="H1992" i="24"/>
  <c r="H2038" i="24"/>
  <c r="H2119" i="24"/>
  <c r="H2070" i="24"/>
  <c r="H2151" i="24"/>
  <c r="H2123" i="24"/>
  <c r="P308" i="24"/>
  <c r="P314" i="24"/>
  <c r="P499" i="24"/>
  <c r="P524" i="24"/>
  <c r="P224" i="24"/>
  <c r="P263" i="24"/>
  <c r="U263" i="24" s="1"/>
  <c r="P1734" i="24"/>
  <c r="P1804" i="24"/>
  <c r="U1804" i="24" s="1"/>
  <c r="P554" i="24"/>
  <c r="P1660" i="24"/>
  <c r="U1660" i="24" s="1"/>
  <c r="P1726" i="24"/>
  <c r="P1398" i="24"/>
  <c r="P1462" i="24"/>
  <c r="P2070" i="24"/>
  <c r="P1663" i="24"/>
  <c r="P1729" i="24"/>
  <c r="P2038" i="24"/>
  <c r="P2119" i="24"/>
  <c r="P800" i="24"/>
  <c r="P847" i="24"/>
  <c r="P1141" i="24"/>
  <c r="P1201" i="24"/>
  <c r="P1586" i="24"/>
  <c r="P1651" i="24"/>
  <c r="P1487" i="24"/>
  <c r="P1551" i="24"/>
  <c r="P525" i="24"/>
  <c r="P550" i="24"/>
  <c r="P1204" i="24"/>
  <c r="P578" i="24"/>
  <c r="P604" i="24"/>
  <c r="P979" i="24"/>
  <c r="P1027" i="24"/>
  <c r="P1732" i="24"/>
  <c r="P1802" i="24"/>
  <c r="P219" i="24"/>
  <c r="P1123" i="24"/>
  <c r="P1172" i="24"/>
  <c r="H2179" i="24"/>
  <c r="H2265" i="24"/>
  <c r="U2265" i="24" s="1"/>
  <c r="H2185" i="24"/>
  <c r="U2185" i="24" s="1"/>
  <c r="H2271" i="24"/>
  <c r="U2271" i="24" s="1"/>
  <c r="H2190" i="24"/>
  <c r="U2190" i="24" s="1"/>
  <c r="H2276" i="24"/>
  <c r="H2206" i="24"/>
  <c r="H2292" i="24"/>
  <c r="U2292" i="24" s="1"/>
  <c r="H2241" i="24"/>
  <c r="H2317" i="24"/>
  <c r="U2317" i="24" s="1"/>
  <c r="H2245" i="24"/>
  <c r="U2245" i="24" s="1"/>
  <c r="H2321" i="24"/>
  <c r="U2321" i="24" s="1"/>
  <c r="H2255" i="24"/>
  <c r="H2332" i="24"/>
  <c r="H2345" i="24"/>
  <c r="H2454" i="24"/>
  <c r="H2349" i="24"/>
  <c r="H2458" i="24"/>
  <c r="H2363" i="24"/>
  <c r="U2363" i="24" s="1"/>
  <c r="H2462" i="24"/>
  <c r="U2462" i="24" s="1"/>
  <c r="H2367" i="24"/>
  <c r="H2466" i="24"/>
  <c r="H2368" i="24"/>
  <c r="U2368" i="24" s="1"/>
  <c r="H2467" i="24"/>
  <c r="U2467" i="24" s="1"/>
  <c r="H2376" i="24"/>
  <c r="U2376" i="24" s="1"/>
  <c r="H2475" i="24"/>
  <c r="U2475" i="24" s="1"/>
  <c r="H2394" i="24"/>
  <c r="U2394" i="24" s="1"/>
  <c r="H2496" i="24"/>
  <c r="U2496" i="24" s="1"/>
  <c r="H2401" i="24"/>
  <c r="P2345" i="24"/>
  <c r="P2454" i="24"/>
  <c r="D182" i="24"/>
  <c r="U182" i="24" s="1"/>
  <c r="D185" i="24"/>
  <c r="D194" i="24"/>
  <c r="D198" i="24"/>
  <c r="D203" i="24"/>
  <c r="D207" i="24"/>
  <c r="D220" i="24"/>
  <c r="D224" i="24"/>
  <c r="D230" i="24"/>
  <c r="D232" i="24"/>
  <c r="D242" i="24"/>
  <c r="D244" i="24"/>
  <c r="U244" i="24" s="1"/>
  <c r="D269" i="24"/>
  <c r="D271" i="24"/>
  <c r="D279" i="24"/>
  <c r="D283" i="24"/>
  <c r="D306" i="24"/>
  <c r="U306" i="24" s="1"/>
  <c r="D312" i="24"/>
  <c r="U312" i="24" s="1"/>
  <c r="D310" i="24"/>
  <c r="D316" i="24"/>
  <c r="U316" i="24" s="1"/>
  <c r="D353" i="24"/>
  <c r="D362" i="24"/>
  <c r="D374" i="24"/>
  <c r="U374" i="24" s="1"/>
  <c r="D386" i="24"/>
  <c r="U386" i="24" s="1"/>
  <c r="D393" i="24"/>
  <c r="D405" i="24"/>
  <c r="U405" i="24" s="1"/>
  <c r="D399" i="24"/>
  <c r="D411" i="24"/>
  <c r="U411" i="24" s="1"/>
  <c r="D474" i="24"/>
  <c r="D494" i="24"/>
  <c r="U494" i="24" s="1"/>
  <c r="D495" i="24"/>
  <c r="D517" i="24"/>
  <c r="D502" i="24"/>
  <c r="D524" i="24"/>
  <c r="D507" i="24"/>
  <c r="D529" i="24"/>
  <c r="D513" i="24"/>
  <c r="U513" i="24" s="1"/>
  <c r="D535" i="24"/>
  <c r="U535" i="24" s="1"/>
  <c r="D579" i="24"/>
  <c r="D601" i="24"/>
  <c r="U601" i="24" s="1"/>
  <c r="D584" i="24"/>
  <c r="D606" i="24"/>
  <c r="U606" i="24" s="1"/>
  <c r="D588" i="24"/>
  <c r="D610" i="24"/>
  <c r="U610" i="24" s="1"/>
  <c r="D595" i="24"/>
  <c r="U595" i="24" s="1"/>
  <c r="D617" i="24"/>
  <c r="D625" i="24"/>
  <c r="D648" i="24"/>
  <c r="U648" i="24" s="1"/>
  <c r="D633" i="24"/>
  <c r="U633" i="24" s="1"/>
  <c r="D657" i="24"/>
  <c r="D668" i="24"/>
  <c r="D693" i="24"/>
  <c r="U693" i="24" s="1"/>
  <c r="D682" i="24"/>
  <c r="D715" i="24"/>
  <c r="U715" i="24" s="1"/>
  <c r="D697" i="24"/>
  <c r="U697" i="24" s="1"/>
  <c r="D731" i="24"/>
  <c r="U731" i="24" s="1"/>
  <c r="D706" i="24"/>
  <c r="D743" i="24"/>
  <c r="U743" i="24" s="1"/>
  <c r="D722" i="24"/>
  <c r="U722" i="24" s="1"/>
  <c r="D758" i="24"/>
  <c r="U758" i="24" s="1"/>
  <c r="D738" i="24"/>
  <c r="U738" i="24" s="1"/>
  <c r="D776" i="24"/>
  <c r="U776" i="24" s="1"/>
  <c r="D767" i="24"/>
  <c r="D807" i="24"/>
  <c r="U807" i="24" s="1"/>
  <c r="D780" i="24"/>
  <c r="D821" i="24"/>
  <c r="U821" i="24" s="1"/>
  <c r="D791" i="24"/>
  <c r="D833" i="24"/>
  <c r="D803" i="24"/>
  <c r="D845" i="24"/>
  <c r="D810" i="24"/>
  <c r="D852" i="24"/>
  <c r="U852" i="24" s="1"/>
  <c r="D814" i="24"/>
  <c r="D856" i="24"/>
  <c r="D820" i="24"/>
  <c r="D862" i="24"/>
  <c r="U862" i="24" s="1"/>
  <c r="D826" i="24"/>
  <c r="U826" i="24" s="1"/>
  <c r="D868" i="24"/>
  <c r="D859" i="24"/>
  <c r="D902" i="24"/>
  <c r="U902" i="24" s="1"/>
  <c r="D882" i="24"/>
  <c r="U882" i="24" s="1"/>
  <c r="D925" i="24"/>
  <c r="D904" i="24"/>
  <c r="D947" i="24"/>
  <c r="U947" i="24" s="1"/>
  <c r="D916" i="24"/>
  <c r="U916" i="24" s="1"/>
  <c r="D959" i="24"/>
  <c r="D923" i="24"/>
  <c r="D966" i="24"/>
  <c r="U966" i="24" s="1"/>
  <c r="D934" i="24"/>
  <c r="D977" i="24"/>
  <c r="D940" i="24"/>
  <c r="D983" i="24"/>
  <c r="D965" i="24"/>
  <c r="D1008" i="24"/>
  <c r="D984" i="24"/>
  <c r="D1027" i="24"/>
  <c r="D988" i="24"/>
  <c r="U988" i="24" s="1"/>
  <c r="D1031" i="24"/>
  <c r="U1031" i="24" s="1"/>
  <c r="D993" i="24"/>
  <c r="U993" i="24" s="1"/>
  <c r="D1036" i="24"/>
  <c r="U1036" i="24" s="1"/>
  <c r="D1016" i="24"/>
  <c r="D1060" i="24"/>
  <c r="D1089" i="24"/>
  <c r="U1089" i="24" s="1"/>
  <c r="D1141" i="24"/>
  <c r="D1112" i="24"/>
  <c r="D1165" i="24"/>
  <c r="U1165" i="24" s="1"/>
  <c r="D1117" i="24"/>
  <c r="D1170" i="24"/>
  <c r="D1186" i="24"/>
  <c r="D1240" i="24"/>
  <c r="U1240" i="24" s="1"/>
  <c r="D1193" i="24"/>
  <c r="U1193" i="24" s="1"/>
  <c r="D1247" i="24"/>
  <c r="D1280" i="24"/>
  <c r="U1280" i="24" s="1"/>
  <c r="D1335" i="24"/>
  <c r="U1335" i="24" s="1"/>
  <c r="D1284" i="24"/>
  <c r="D1339" i="24"/>
  <c r="D1310" i="24"/>
  <c r="U1310" i="24" s="1"/>
  <c r="D1365" i="24"/>
  <c r="U1365" i="24" s="1"/>
  <c r="D1331" i="24"/>
  <c r="U1331" i="24" s="1"/>
  <c r="D1387" i="24"/>
  <c r="D1426" i="24"/>
  <c r="U1426" i="24" s="1"/>
  <c r="D1483" i="24"/>
  <c r="D1464" i="24"/>
  <c r="D1521" i="24"/>
  <c r="D1473" i="24"/>
  <c r="D1530" i="24"/>
  <c r="U1530" i="24" s="1"/>
  <c r="D1482" i="24"/>
  <c r="D1539" i="24"/>
  <c r="D1501" i="24"/>
  <c r="D1558" i="24"/>
  <c r="U1558" i="24" s="1"/>
  <c r="D1510" i="24"/>
  <c r="U1510" i="24" s="1"/>
  <c r="D1567" i="24"/>
  <c r="D1548" i="24"/>
  <c r="D1605" i="24"/>
  <c r="U1605" i="24" s="1"/>
  <c r="D1621" i="24"/>
  <c r="D1680" i="24"/>
  <c r="D1630" i="24"/>
  <c r="D1689" i="24"/>
  <c r="U1689" i="24" s="1"/>
  <c r="D1670" i="24"/>
  <c r="D1729" i="24"/>
  <c r="D1699" i="24"/>
  <c r="D1761" i="24"/>
  <c r="D1748" i="24"/>
  <c r="U1748" i="24" s="1"/>
  <c r="D1811" i="24"/>
  <c r="U1811" i="24" s="1"/>
  <c r="D1773" i="24"/>
  <c r="D1836" i="24"/>
  <c r="D1792" i="24"/>
  <c r="D1856" i="24"/>
  <c r="D1820" i="24"/>
  <c r="U1820" i="24" s="1"/>
  <c r="D1884" i="24"/>
  <c r="U1884" i="24" s="1"/>
  <c r="D1840" i="24"/>
  <c r="D1906" i="24"/>
  <c r="U1906" i="24" s="1"/>
  <c r="D1863" i="24"/>
  <c r="U1863" i="24" s="1"/>
  <c r="D1930" i="24"/>
  <c r="D1899" i="24"/>
  <c r="D1966" i="24"/>
  <c r="U1966" i="24" s="1"/>
  <c r="D1912" i="24"/>
  <c r="U1912" i="24" s="1"/>
  <c r="D1979" i="24"/>
  <c r="U1979" i="24" s="1"/>
  <c r="D1954" i="24"/>
  <c r="D2023" i="24"/>
  <c r="D1998" i="24"/>
  <c r="D2070" i="24"/>
  <c r="D2055" i="24"/>
  <c r="D2127" i="24"/>
  <c r="D2088" i="24"/>
  <c r="U2088" i="24" s="1"/>
  <c r="D2160" i="24"/>
  <c r="U2160" i="24" s="1"/>
  <c r="D2103" i="24"/>
  <c r="D2175" i="24"/>
  <c r="D2135" i="24"/>
  <c r="D2208" i="24"/>
  <c r="D2200" i="24"/>
  <c r="D2276" i="24"/>
  <c r="D2213" i="24"/>
  <c r="D2289" i="24"/>
  <c r="D2224" i="24"/>
  <c r="D2300" i="24"/>
  <c r="D2242" i="24"/>
  <c r="U2242" i="24" s="1"/>
  <c r="D2318" i="24"/>
  <c r="D2252" i="24"/>
  <c r="D2329" i="24"/>
  <c r="D2263" i="24"/>
  <c r="U2263" i="24" s="1"/>
  <c r="D2341" i="24"/>
  <c r="U2341" i="24" s="1"/>
  <c r="D2354" i="24"/>
  <c r="U2354" i="24" s="1"/>
  <c r="D2453" i="24"/>
  <c r="D2362" i="24"/>
  <c r="U2362" i="24" s="1"/>
  <c r="D2461" i="24"/>
  <c r="U2461" i="24" s="1"/>
  <c r="D2391" i="24"/>
  <c r="U2391" i="24" s="1"/>
  <c r="D2491" i="24"/>
  <c r="U2491" i="24" s="1"/>
  <c r="D2210" i="24"/>
  <c r="U2210" i="24" s="1"/>
  <c r="D2286" i="24"/>
  <c r="U2286" i="24" s="1"/>
  <c r="D2225" i="24"/>
  <c r="D2301" i="24"/>
  <c r="U2301" i="24" s="1"/>
  <c r="D2243" i="24"/>
  <c r="D2319" i="24"/>
  <c r="D2258" i="24"/>
  <c r="U2258" i="24" s="1"/>
  <c r="D2335" i="24"/>
  <c r="U2335" i="24" s="1"/>
  <c r="D2359" i="24"/>
  <c r="D2458" i="24"/>
  <c r="D2395" i="24"/>
  <c r="U2395" i="24" s="1"/>
  <c r="D2497" i="24"/>
  <c r="U2497" i="24" s="1"/>
  <c r="D1507" i="24"/>
  <c r="U1507" i="24" s="1"/>
  <c r="D1564" i="24"/>
  <c r="U1564" i="24" s="1"/>
  <c r="D1569" i="24"/>
  <c r="D1627" i="24"/>
  <c r="D1599" i="24"/>
  <c r="D1658" i="24"/>
  <c r="U1658" i="24" s="1"/>
  <c r="D1708" i="24"/>
  <c r="D1770" i="24"/>
  <c r="U1770" i="24" s="1"/>
  <c r="D1794" i="24"/>
  <c r="U1794" i="24" s="1"/>
  <c r="D1858" i="24"/>
  <c r="U1858" i="24" s="1"/>
  <c r="D1813" i="24"/>
  <c r="U1813" i="24" s="1"/>
  <c r="D1877" i="24"/>
  <c r="U1877" i="24" s="1"/>
  <c r="D1873" i="24"/>
  <c r="D1940" i="24"/>
  <c r="D1956" i="24"/>
  <c r="D2025" i="24"/>
  <c r="U2025" i="24" s="1"/>
  <c r="D2014" i="24"/>
  <c r="D2086" i="24"/>
  <c r="D2044" i="24"/>
  <c r="D2116" i="24"/>
  <c r="D2076" i="24"/>
  <c r="D2148" i="24"/>
  <c r="U2148" i="24" s="1"/>
  <c r="D2101" i="24"/>
  <c r="D2173" i="24"/>
  <c r="D2125" i="24"/>
  <c r="D2198" i="24"/>
  <c r="D2206" i="24"/>
  <c r="D2282" i="24"/>
  <c r="U2282" i="24" s="1"/>
  <c r="D2219" i="24"/>
  <c r="D2295" i="24"/>
  <c r="D2238" i="24"/>
  <c r="D2314" i="24"/>
  <c r="D2254" i="24"/>
  <c r="U2254" i="24" s="1"/>
  <c r="D2331" i="24"/>
  <c r="U2331" i="24" s="1"/>
  <c r="D2347" i="24"/>
  <c r="D2445" i="24"/>
  <c r="U2445" i="24" s="1"/>
  <c r="D2365" i="24"/>
  <c r="D2464" i="24"/>
  <c r="H2187" i="24"/>
  <c r="H2273" i="24"/>
  <c r="H2201" i="24"/>
  <c r="U2201" i="24" s="1"/>
  <c r="H2277" i="24"/>
  <c r="U2277" i="24" s="1"/>
  <c r="H2212" i="24"/>
  <c r="H2288" i="24"/>
  <c r="H2217" i="24"/>
  <c r="U2217" i="24" s="1"/>
  <c r="H2293" i="24"/>
  <c r="H2227" i="24"/>
  <c r="H2303" i="24"/>
  <c r="U2303" i="24" s="1"/>
  <c r="H2233" i="24"/>
  <c r="H2309" i="24"/>
  <c r="U2309" i="24" s="1"/>
  <c r="H2228" i="24"/>
  <c r="U2228" i="24" s="1"/>
  <c r="H2314" i="24"/>
  <c r="H2237" i="24"/>
  <c r="U2237" i="24" s="1"/>
  <c r="H2323" i="24"/>
  <c r="U2323" i="24" s="1"/>
  <c r="H2252" i="24"/>
  <c r="U2252" i="24" s="1"/>
  <c r="H2329" i="24"/>
  <c r="H2256" i="24"/>
  <c r="U2256" i="24" s="1"/>
  <c r="H2333" i="24"/>
  <c r="U2333" i="24" s="1"/>
  <c r="H2260" i="24"/>
  <c r="U2260" i="24" s="1"/>
  <c r="H2338" i="24"/>
  <c r="U2338" i="24" s="1"/>
  <c r="H2342" i="24"/>
  <c r="H2451" i="24"/>
  <c r="H2350" i="24"/>
  <c r="U2350" i="24" s="1"/>
  <c r="H2459" i="24"/>
  <c r="H2364" i="24"/>
  <c r="H2463" i="24"/>
  <c r="H2370" i="24"/>
  <c r="U2370" i="24" s="1"/>
  <c r="H2469" i="24"/>
  <c r="U2469" i="24" s="1"/>
  <c r="H2468" i="24"/>
  <c r="U2468" i="24" s="1"/>
  <c r="H2377" i="24"/>
  <c r="U2377" i="24" s="1"/>
  <c r="H2476" i="24"/>
  <c r="U2476" i="24" s="1"/>
  <c r="H2397" i="24"/>
  <c r="U2397" i="24" s="1"/>
  <c r="H2499" i="24"/>
  <c r="U2499" i="24" s="1"/>
  <c r="H2403" i="24"/>
  <c r="P2346" i="24"/>
  <c r="P2455" i="24"/>
  <c r="P2360" i="24"/>
  <c r="P2459" i="24"/>
  <c r="P2366" i="24"/>
  <c r="P2465" i="24"/>
  <c r="P2379" i="24"/>
  <c r="U2379" i="24" s="1"/>
  <c r="P2478" i="24"/>
  <c r="U2478" i="24" s="1"/>
  <c r="D156" i="24"/>
  <c r="U156" i="24" s="1"/>
  <c r="D158" i="24"/>
  <c r="D163" i="24"/>
  <c r="D166" i="24"/>
  <c r="D178" i="24"/>
  <c r="D181" i="24"/>
  <c r="U181" i="24" s="1"/>
  <c r="D197" i="24"/>
  <c r="U197" i="24" s="1"/>
  <c r="D201" i="24"/>
  <c r="D204" i="24"/>
  <c r="D208" i="24"/>
  <c r="U208" i="24" s="1"/>
  <c r="D250" i="24"/>
  <c r="D252" i="24"/>
  <c r="U252" i="24" s="1"/>
  <c r="D274" i="24"/>
  <c r="U274" i="24" s="1"/>
  <c r="D278" i="24"/>
  <c r="U278" i="24" s="1"/>
  <c r="D284" i="24"/>
  <c r="U284" i="24" s="1"/>
  <c r="D290" i="24"/>
  <c r="U290" i="24" s="1"/>
  <c r="D297" i="24"/>
  <c r="U297" i="24" s="1"/>
  <c r="D303" i="24"/>
  <c r="U303" i="24" s="1"/>
  <c r="D311" i="24"/>
  <c r="D317" i="24"/>
  <c r="U317" i="24" s="1"/>
  <c r="D348" i="24"/>
  <c r="D357" i="24"/>
  <c r="U357" i="24" s="1"/>
  <c r="D355" i="24"/>
  <c r="U355" i="24" s="1"/>
  <c r="D364" i="24"/>
  <c r="D375" i="24"/>
  <c r="U375" i="24" s="1"/>
  <c r="D387" i="24"/>
  <c r="U387" i="24" s="1"/>
  <c r="D394" i="24"/>
  <c r="D406" i="24"/>
  <c r="U406" i="24" s="1"/>
  <c r="D401" i="24"/>
  <c r="D413" i="24"/>
  <c r="U413" i="24" s="1"/>
  <c r="D416" i="24"/>
  <c r="U416" i="24" s="1"/>
  <c r="D428" i="24"/>
  <c r="U428" i="24" s="1"/>
  <c r="D439" i="24"/>
  <c r="D456" i="24"/>
  <c r="D498" i="24"/>
  <c r="U498" i="24" s="1"/>
  <c r="D520" i="24"/>
  <c r="U520" i="24" s="1"/>
  <c r="D503" i="24"/>
  <c r="D525" i="24"/>
  <c r="D550" i="24"/>
  <c r="D572" i="24"/>
  <c r="D569" i="24"/>
  <c r="U569" i="24" s="1"/>
  <c r="D591" i="24"/>
  <c r="U591" i="24" s="1"/>
  <c r="D575" i="24"/>
  <c r="D597" i="24"/>
  <c r="U597" i="24" s="1"/>
  <c r="D580" i="24"/>
  <c r="D602" i="24"/>
  <c r="D589" i="24"/>
  <c r="D611" i="24"/>
  <c r="D620" i="24"/>
  <c r="U620" i="24" s="1"/>
  <c r="D643" i="24"/>
  <c r="D626" i="24"/>
  <c r="D649" i="24"/>
  <c r="U649" i="24" s="1"/>
  <c r="D645" i="24"/>
  <c r="U645" i="24" s="1"/>
  <c r="D670" i="24"/>
  <c r="D671" i="24"/>
  <c r="U671" i="24" s="1"/>
  <c r="D696" i="24"/>
  <c r="D679" i="24"/>
  <c r="U679" i="24" s="1"/>
  <c r="D708" i="24"/>
  <c r="U708" i="24" s="1"/>
  <c r="D683" i="24"/>
  <c r="D716" i="24"/>
  <c r="U716" i="24" s="1"/>
  <c r="D690" i="24"/>
  <c r="D724" i="24"/>
  <c r="U724" i="24" s="1"/>
  <c r="D700" i="24"/>
  <c r="D734" i="24"/>
  <c r="D707" i="24"/>
  <c r="U707" i="24" s="1"/>
  <c r="D744" i="24"/>
  <c r="U744" i="24" s="1"/>
  <c r="D723" i="24"/>
  <c r="U723" i="24" s="1"/>
  <c r="D759" i="24"/>
  <c r="U759" i="24" s="1"/>
  <c r="D762" i="24"/>
  <c r="U762" i="24" s="1"/>
  <c r="D802" i="24"/>
  <c r="U802" i="24" s="1"/>
  <c r="D781" i="24"/>
  <c r="U781" i="24" s="1"/>
  <c r="D822" i="24"/>
  <c r="U822" i="24" s="1"/>
  <c r="D787" i="24"/>
  <c r="U787" i="24" s="1"/>
  <c r="D829" i="24"/>
  <c r="U829" i="24" s="1"/>
  <c r="D792" i="24"/>
  <c r="U792" i="24" s="1"/>
  <c r="D834" i="24"/>
  <c r="D805" i="24"/>
  <c r="U805" i="24" s="1"/>
  <c r="D847" i="24"/>
  <c r="D811" i="24"/>
  <c r="U811" i="24" s="1"/>
  <c r="D853" i="24"/>
  <c r="U853" i="24" s="1"/>
  <c r="D815" i="24"/>
  <c r="U815" i="24" s="1"/>
  <c r="D857" i="24"/>
  <c r="U857" i="24" s="1"/>
  <c r="D823" i="24"/>
  <c r="D865" i="24"/>
  <c r="D840" i="24"/>
  <c r="D883" i="24"/>
  <c r="U883" i="24" s="1"/>
  <c r="D908" i="24"/>
  <c r="U908" i="24" s="1"/>
  <c r="D951" i="24"/>
  <c r="U951" i="24" s="1"/>
  <c r="D924" i="24"/>
  <c r="D967" i="24"/>
  <c r="U967" i="24" s="1"/>
  <c r="D931" i="24"/>
  <c r="U931" i="24" s="1"/>
  <c r="D974" i="24"/>
  <c r="D935" i="24"/>
  <c r="U935" i="24" s="1"/>
  <c r="D978" i="24"/>
  <c r="D957" i="24"/>
  <c r="U957" i="24" s="1"/>
  <c r="D1000" i="24"/>
  <c r="U1000" i="24" s="1"/>
  <c r="D969" i="24"/>
  <c r="D1012" i="24"/>
  <c r="U1012" i="24" s="1"/>
  <c r="D979" i="24"/>
  <c r="U979" i="24" s="1"/>
  <c r="D1022" i="24"/>
  <c r="U1022" i="24" s="1"/>
  <c r="D985" i="24"/>
  <c r="D1028" i="24"/>
  <c r="U1028" i="24" s="1"/>
  <c r="D989" i="24"/>
  <c r="D1032" i="24"/>
  <c r="U1032" i="24" s="1"/>
  <c r="D994" i="24"/>
  <c r="D1037" i="24"/>
  <c r="D1091" i="24"/>
  <c r="D1143" i="24"/>
  <c r="U1143" i="24" s="1"/>
  <c r="D1098" i="24"/>
  <c r="U1098" i="24" s="1"/>
  <c r="D1150" i="24"/>
  <c r="U1150" i="24" s="1"/>
  <c r="D1114" i="24"/>
  <c r="D1167" i="24"/>
  <c r="D1118" i="24"/>
  <c r="D1171" i="24"/>
  <c r="D1137" i="24"/>
  <c r="U1137" i="24" s="1"/>
  <c r="D1191" i="24"/>
  <c r="U1191" i="24" s="1"/>
  <c r="D1146" i="24"/>
  <c r="U1146" i="24" s="1"/>
  <c r="D1200" i="24"/>
  <c r="U1200" i="24" s="1"/>
  <c r="D1160" i="24"/>
  <c r="D1214" i="24"/>
  <c r="U1214" i="24" s="1"/>
  <c r="D1215" i="24"/>
  <c r="U1215" i="24" s="1"/>
  <c r="D1269" i="24"/>
  <c r="D1281" i="24"/>
  <c r="D1336" i="24"/>
  <c r="U1336" i="24" s="1"/>
  <c r="D1285" i="24"/>
  <c r="U1285" i="24" s="1"/>
  <c r="D1340" i="24"/>
  <c r="D1289" i="24"/>
  <c r="D1344" i="24"/>
  <c r="D1342" i="24"/>
  <c r="D1399" i="24"/>
  <c r="U1399" i="24" s="1"/>
  <c r="D1351" i="24"/>
  <c r="U1351" i="24" s="1"/>
  <c r="D1408" i="24"/>
  <c r="U1408" i="24" s="1"/>
  <c r="D1388" i="24"/>
  <c r="U1388" i="24" s="1"/>
  <c r="D1445" i="24"/>
  <c r="D1393" i="24"/>
  <c r="D1450" i="24"/>
  <c r="D1428" i="24"/>
  <c r="U1428" i="24" s="1"/>
  <c r="D1485" i="24"/>
  <c r="D1474" i="24"/>
  <c r="D1531" i="24"/>
  <c r="D1494" i="24"/>
  <c r="D1551" i="24"/>
  <c r="D1498" i="24"/>
  <c r="D1555" i="24"/>
  <c r="U1555" i="24" s="1"/>
  <c r="D1516" i="24"/>
  <c r="U1516" i="24" s="1"/>
  <c r="D1573" i="24"/>
  <c r="D1549" i="24"/>
  <c r="D1606" i="24"/>
  <c r="U1606" i="24" s="1"/>
  <c r="D1618" i="24"/>
  <c r="D1677" i="24"/>
  <c r="U1677" i="24" s="1"/>
  <c r="D1626" i="24"/>
  <c r="D1685" i="24"/>
  <c r="U1685" i="24" s="1"/>
  <c r="D1631" i="24"/>
  <c r="U1631" i="24" s="1"/>
  <c r="D1690" i="24"/>
  <c r="U1690" i="24" s="1"/>
  <c r="D1639" i="24"/>
  <c r="U1639" i="24" s="1"/>
  <c r="D1698" i="24"/>
  <c r="U1698" i="24" s="1"/>
  <c r="D1654" i="24"/>
  <c r="U1654" i="24" s="1"/>
  <c r="D1713" i="24"/>
  <c r="U1713" i="24" s="1"/>
  <c r="D1722" i="24"/>
  <c r="D1784" i="24"/>
  <c r="D1766" i="24"/>
  <c r="U1766" i="24" s="1"/>
  <c r="D1829" i="24"/>
  <c r="D1779" i="24"/>
  <c r="U1779" i="24" s="1"/>
  <c r="D1842" i="24"/>
  <c r="U1842" i="24" s="1"/>
  <c r="D1783" i="24"/>
  <c r="D1846" i="24"/>
  <c r="D1789" i="24"/>
  <c r="D1852" i="24"/>
  <c r="U1852" i="24" s="1"/>
  <c r="D1798" i="24"/>
  <c r="D1862" i="24"/>
  <c r="U1862" i="24" s="1"/>
  <c r="D1807" i="24"/>
  <c r="D1871" i="24"/>
  <c r="U1871" i="24" s="1"/>
  <c r="D1812" i="24"/>
  <c r="U1812" i="24" s="1"/>
  <c r="D1876" i="24"/>
  <c r="U1876" i="24" s="1"/>
  <c r="D1869" i="24"/>
  <c r="D1936" i="24"/>
  <c r="U1936" i="24" s="1"/>
  <c r="D1879" i="24"/>
  <c r="D1946" i="24"/>
  <c r="D1885" i="24"/>
  <c r="D1952" i="24"/>
  <c r="D1902" i="24"/>
  <c r="D1969" i="24"/>
  <c r="U1969" i="24" s="1"/>
  <c r="D1913" i="24"/>
  <c r="D1980" i="24"/>
  <c r="D1922" i="24"/>
  <c r="U1922" i="24" s="1"/>
  <c r="D1989" i="24"/>
  <c r="U1989" i="24" s="1"/>
  <c r="D1955" i="24"/>
  <c r="D2024" i="24"/>
  <c r="D1964" i="24"/>
  <c r="D2033" i="24"/>
  <c r="D1987" i="24"/>
  <c r="D2059" i="24"/>
  <c r="D2005" i="24"/>
  <c r="U2005" i="24" s="1"/>
  <c r="D2077" i="24"/>
  <c r="U2077" i="24" s="1"/>
  <c r="D2018" i="24"/>
  <c r="D2090" i="24"/>
  <c r="U2090" i="24" s="1"/>
  <c r="D2036" i="24"/>
  <c r="D2108" i="24"/>
  <c r="U2108" i="24" s="1"/>
  <c r="D2052" i="24"/>
  <c r="U2052" i="24" s="1"/>
  <c r="D2124" i="24"/>
  <c r="U2124" i="24" s="1"/>
  <c r="D2089" i="24"/>
  <c r="D2161" i="24"/>
  <c r="U2161" i="24" s="1"/>
  <c r="D2100" i="24"/>
  <c r="U2100" i="24" s="1"/>
  <c r="D2172" i="24"/>
  <c r="U2172" i="24" s="1"/>
  <c r="D2104" i="24"/>
  <c r="D2176" i="24"/>
  <c r="U2176" i="24" s="1"/>
  <c r="D2110" i="24"/>
  <c r="U2110" i="24" s="1"/>
  <c r="D2183" i="24"/>
  <c r="U2183" i="24" s="1"/>
  <c r="D2122" i="24"/>
  <c r="U2122" i="24" s="1"/>
  <c r="D2195" i="24"/>
  <c r="D2130" i="24"/>
  <c r="U2130" i="24" s="1"/>
  <c r="D2203" i="24"/>
  <c r="D2214" i="24"/>
  <c r="D2290" i="24"/>
  <c r="U2290" i="24" s="1"/>
  <c r="D2231" i="24"/>
  <c r="D2307" i="24"/>
  <c r="U2307" i="24" s="1"/>
  <c r="D2248" i="24"/>
  <c r="U2248" i="24" s="1"/>
  <c r="D2325" i="24"/>
  <c r="U2325" i="24" s="1"/>
  <c r="D2364" i="24"/>
  <c r="D2463" i="24"/>
  <c r="D2406" i="24"/>
  <c r="U2406" i="24" s="1"/>
  <c r="D1537" i="24"/>
  <c r="D1594" i="24"/>
  <c r="U1594" i="24" s="1"/>
  <c r="D1592" i="24"/>
  <c r="U1592" i="24" s="1"/>
  <c r="D1650" i="24"/>
  <c r="U1650" i="24" s="1"/>
  <c r="D1636" i="24"/>
  <c r="D1695" i="24"/>
  <c r="U1695" i="24" s="1"/>
  <c r="D1694" i="24"/>
  <c r="U1694" i="24" s="1"/>
  <c r="D1756" i="24"/>
  <c r="U1756" i="24" s="1"/>
  <c r="D1762" i="24"/>
  <c r="U1762" i="24" s="1"/>
  <c r="D1825" i="24"/>
  <c r="U1825" i="24" s="1"/>
  <c r="D1890" i="24"/>
  <c r="U1890" i="24" s="1"/>
  <c r="D1957" i="24"/>
  <c r="U1957" i="24" s="1"/>
  <c r="D2037" i="24"/>
  <c r="D2109" i="24"/>
  <c r="U2109" i="24" s="1"/>
  <c r="D2066" i="24"/>
  <c r="U2066" i="24" s="1"/>
  <c r="D2138" i="24"/>
  <c r="U2138" i="24" s="1"/>
  <c r="D2092" i="24"/>
  <c r="D2164" i="24"/>
  <c r="D2105" i="24"/>
  <c r="U2105" i="24" s="1"/>
  <c r="D2177" i="24"/>
  <c r="U2177" i="24" s="1"/>
  <c r="D2132" i="24"/>
  <c r="D2205" i="24"/>
  <c r="D2152" i="24"/>
  <c r="U2152" i="24" s="1"/>
  <c r="D2227" i="24"/>
  <c r="D2211" i="24"/>
  <c r="D2287" i="24"/>
  <c r="U2287" i="24" s="1"/>
  <c r="D2226" i="24"/>
  <c r="U2226" i="24" s="1"/>
  <c r="D2302" i="24"/>
  <c r="U2302" i="24" s="1"/>
  <c r="D2244" i="24"/>
  <c r="D2320" i="24"/>
  <c r="U2320" i="24" s="1"/>
  <c r="D2259" i="24"/>
  <c r="U2259" i="24" s="1"/>
  <c r="D2337" i="24"/>
  <c r="U2337" i="24" s="1"/>
  <c r="D2356" i="24"/>
  <c r="D2455" i="24"/>
  <c r="D2382" i="24"/>
  <c r="U2382" i="24" s="1"/>
  <c r="D2481" i="24"/>
  <c r="U2481" i="24" s="1"/>
  <c r="H2188" i="24"/>
  <c r="U2188" i="24" s="1"/>
  <c r="H2274" i="24"/>
  <c r="U2274" i="24" s="1"/>
  <c r="H2192" i="24"/>
  <c r="H2278" i="24"/>
  <c r="H2208" i="24"/>
  <c r="H2284" i="24"/>
  <c r="U2284" i="24" s="1"/>
  <c r="H2203" i="24"/>
  <c r="H2289" i="24"/>
  <c r="H2209" i="24"/>
  <c r="U2209" i="24" s="1"/>
  <c r="H2295" i="24"/>
  <c r="H2214" i="24"/>
  <c r="H2300" i="24"/>
  <c r="H2257" i="24"/>
  <c r="H2334" i="24"/>
  <c r="U2334" i="24" s="1"/>
  <c r="H2343" i="24"/>
  <c r="U2343" i="24" s="1"/>
  <c r="H2452" i="24"/>
  <c r="H2361" i="24"/>
  <c r="H2460" i="24"/>
  <c r="H2372" i="24"/>
  <c r="U2372" i="24" s="1"/>
  <c r="H2471" i="24"/>
  <c r="U2471" i="24" s="1"/>
  <c r="H2399" i="24"/>
  <c r="U2399" i="24" s="1"/>
  <c r="D191" i="24"/>
  <c r="U191" i="24" s="1"/>
  <c r="D195" i="24"/>
  <c r="U195" i="24" s="1"/>
  <c r="D233" i="24"/>
  <c r="U233" i="24" s="1"/>
  <c r="D235" i="24"/>
  <c r="U235" i="24" s="1"/>
  <c r="D239" i="24"/>
  <c r="U239" i="24" s="1"/>
  <c r="D241" i="24"/>
  <c r="U241" i="24" s="1"/>
  <c r="D251" i="24"/>
  <c r="U251" i="24" s="1"/>
  <c r="D253" i="24"/>
  <c r="U253" i="24" s="1"/>
  <c r="D266" i="24"/>
  <c r="U266" i="24" s="1"/>
  <c r="D268" i="24"/>
  <c r="U268" i="24" s="1"/>
  <c r="D285" i="24"/>
  <c r="U285" i="24" s="1"/>
  <c r="D291" i="24"/>
  <c r="U291" i="24" s="1"/>
  <c r="D308" i="24"/>
  <c r="D314" i="24"/>
  <c r="D313" i="24"/>
  <c r="U313" i="24" s="1"/>
  <c r="D319" i="24"/>
  <c r="U319" i="24" s="1"/>
  <c r="D351" i="24"/>
  <c r="D360" i="24"/>
  <c r="U360" i="24" s="1"/>
  <c r="D395" i="24"/>
  <c r="U395" i="24" s="1"/>
  <c r="D407" i="24"/>
  <c r="D402" i="24"/>
  <c r="D414" i="24"/>
  <c r="D433" i="24"/>
  <c r="U433" i="24" s="1"/>
  <c r="D449" i="24"/>
  <c r="U449" i="24" s="1"/>
  <c r="D443" i="24"/>
  <c r="U443" i="24" s="1"/>
  <c r="D460" i="24"/>
  <c r="U460" i="24" s="1"/>
  <c r="D489" i="24"/>
  <c r="D511" i="24"/>
  <c r="U511" i="24" s="1"/>
  <c r="D526" i="24"/>
  <c r="U526" i="24" s="1"/>
  <c r="D548" i="24"/>
  <c r="D545" i="24"/>
  <c r="U545" i="24" s="1"/>
  <c r="D567" i="24"/>
  <c r="U567" i="24" s="1"/>
  <c r="D561" i="24"/>
  <c r="D583" i="24"/>
  <c r="D576" i="24"/>
  <c r="D598" i="24"/>
  <c r="U598" i="24" s="1"/>
  <c r="D586" i="24"/>
  <c r="D608" i="24"/>
  <c r="D590" i="24"/>
  <c r="U590" i="24" s="1"/>
  <c r="D612" i="24"/>
  <c r="D607" i="24"/>
  <c r="D630" i="24"/>
  <c r="U630" i="24" s="1"/>
  <c r="D621" i="24"/>
  <c r="D644" i="24"/>
  <c r="D627" i="24"/>
  <c r="U627" i="24" s="1"/>
  <c r="D650" i="24"/>
  <c r="U650" i="24" s="1"/>
  <c r="D635" i="24"/>
  <c r="U635" i="24" s="1"/>
  <c r="D659" i="24"/>
  <c r="U659" i="24" s="1"/>
  <c r="D684" i="24"/>
  <c r="D717" i="24"/>
  <c r="U717" i="24" s="1"/>
  <c r="D694" i="24"/>
  <c r="U694" i="24" s="1"/>
  <c r="D728" i="24"/>
  <c r="U728" i="24" s="1"/>
  <c r="D702" i="24"/>
  <c r="D739" i="24"/>
  <c r="U739" i="24" s="1"/>
  <c r="D806" i="24"/>
  <c r="U806" i="24" s="1"/>
  <c r="D848" i="24"/>
  <c r="U848" i="24" s="1"/>
  <c r="D812" i="24"/>
  <c r="U812" i="24" s="1"/>
  <c r="D854" i="24"/>
  <c r="U854" i="24" s="1"/>
  <c r="D818" i="24"/>
  <c r="D860" i="24"/>
  <c r="U860" i="24" s="1"/>
  <c r="D824" i="24"/>
  <c r="U824" i="24" s="1"/>
  <c r="D866" i="24"/>
  <c r="U866" i="24" s="1"/>
  <c r="D843" i="24"/>
  <c r="U843" i="24" s="1"/>
  <c r="D886" i="24"/>
  <c r="U886" i="24" s="1"/>
  <c r="D874" i="24"/>
  <c r="D917" i="24"/>
  <c r="D878" i="24"/>
  <c r="U878" i="24" s="1"/>
  <c r="D921" i="24"/>
  <c r="D887" i="24"/>
  <c r="U887" i="24" s="1"/>
  <c r="D930" i="24"/>
  <c r="D910" i="24"/>
  <c r="U910" i="24" s="1"/>
  <c r="D953" i="24"/>
  <c r="U953" i="24" s="1"/>
  <c r="D919" i="24"/>
  <c r="U919" i="24" s="1"/>
  <c r="D962" i="24"/>
  <c r="U962" i="24" s="1"/>
  <c r="D932" i="24"/>
  <c r="U932" i="24" s="1"/>
  <c r="D975" i="24"/>
  <c r="D961" i="24"/>
  <c r="D1004" i="24"/>
  <c r="D971" i="24"/>
  <c r="U971" i="24" s="1"/>
  <c r="D1014" i="24"/>
  <c r="U1014" i="24" s="1"/>
  <c r="D981" i="24"/>
  <c r="U981" i="24" s="1"/>
  <c r="D1024" i="24"/>
  <c r="U1024" i="24" s="1"/>
  <c r="D986" i="24"/>
  <c r="D1029" i="24"/>
  <c r="U1029" i="24" s="1"/>
  <c r="D990" i="24"/>
  <c r="U990" i="24" s="1"/>
  <c r="D1033" i="24"/>
  <c r="D995" i="24"/>
  <c r="U995" i="24" s="1"/>
  <c r="D1038" i="24"/>
  <c r="U1038" i="24" s="1"/>
  <c r="D1069" i="24"/>
  <c r="U1069" i="24" s="1"/>
  <c r="D1121" i="24"/>
  <c r="D1093" i="24"/>
  <c r="U1093" i="24" s="1"/>
  <c r="D1145" i="24"/>
  <c r="U1145" i="24" s="1"/>
  <c r="D1115" i="24"/>
  <c r="U1115" i="24" s="1"/>
  <c r="D1168" i="24"/>
  <c r="U1168" i="24" s="1"/>
  <c r="D1147" i="24"/>
  <c r="D1201" i="24"/>
  <c r="D1210" i="24"/>
  <c r="U1210" i="24" s="1"/>
  <c r="D1264" i="24"/>
  <c r="D1216" i="24"/>
  <c r="D1270" i="24"/>
  <c r="U1270" i="24" s="1"/>
  <c r="D1246" i="24"/>
  <c r="U1246" i="24" s="1"/>
  <c r="D1301" i="24"/>
  <c r="U1301" i="24" s="1"/>
  <c r="D1282" i="24"/>
  <c r="U1282" i="24" s="1"/>
  <c r="D1337" i="24"/>
  <c r="U1337" i="24" s="1"/>
  <c r="D1308" i="24"/>
  <c r="U1308" i="24" s="1"/>
  <c r="D1363" i="24"/>
  <c r="D1312" i="24"/>
  <c r="U1312" i="24" s="1"/>
  <c r="D1367" i="24"/>
  <c r="U1367" i="24" s="1"/>
  <c r="D1379" i="24"/>
  <c r="U1379" i="24" s="1"/>
  <c r="D1436" i="24"/>
  <c r="D1461" i="24"/>
  <c r="U1461" i="24" s="1"/>
  <c r="D1518" i="24"/>
  <c r="U1518" i="24" s="1"/>
  <c r="D1495" i="24"/>
  <c r="D1552" i="24"/>
  <c r="D1628" i="24"/>
  <c r="D1687" i="24"/>
  <c r="U1687" i="24" s="1"/>
  <c r="D1644" i="24"/>
  <c r="U1644" i="24" s="1"/>
  <c r="D1703" i="24"/>
  <c r="D1780" i="24"/>
  <c r="D1843" i="24"/>
  <c r="U1843" i="24" s="1"/>
  <c r="D1910" i="24"/>
  <c r="U1910" i="24" s="1"/>
  <c r="D1977" i="24"/>
  <c r="U1977" i="24" s="1"/>
  <c r="D2114" i="24"/>
  <c r="U2114" i="24" s="1"/>
  <c r="D2187" i="24"/>
  <c r="D2215" i="24"/>
  <c r="D2291" i="24"/>
  <c r="D2234" i="24"/>
  <c r="D2310" i="24"/>
  <c r="D2249" i="24"/>
  <c r="U2249" i="24" s="1"/>
  <c r="D2326" i="24"/>
  <c r="D2360" i="24"/>
  <c r="U2360" i="24" s="1"/>
  <c r="D2459" i="24"/>
  <c r="H2184" i="24"/>
  <c r="U2184" i="24" s="1"/>
  <c r="H2270" i="24"/>
  <c r="U2270" i="24" s="1"/>
  <c r="H2230" i="24"/>
  <c r="U2230" i="24" s="1"/>
  <c r="H2316" i="24"/>
  <c r="U2316" i="24" s="1"/>
  <c r="H2327" i="24"/>
  <c r="H2430" i="24"/>
  <c r="U2430" i="24" s="1"/>
  <c r="H2344" i="24"/>
  <c r="U2344" i="24" s="1"/>
  <c r="H2453" i="24"/>
  <c r="H2348" i="24"/>
  <c r="U2348" i="24" s="1"/>
  <c r="H2457" i="24"/>
  <c r="D165" i="24"/>
  <c r="U165" i="24" s="1"/>
  <c r="D168" i="24"/>
  <c r="D188" i="24"/>
  <c r="U188" i="24" s="1"/>
  <c r="D192" i="24"/>
  <c r="D262" i="24"/>
  <c r="D264" i="24"/>
  <c r="D309" i="24"/>
  <c r="U309" i="24" s="1"/>
  <c r="D315" i="24"/>
  <c r="U315" i="24" s="1"/>
  <c r="D340" i="24"/>
  <c r="D349" i="24"/>
  <c r="D361" i="24"/>
  <c r="D370" i="24"/>
  <c r="U370" i="24" s="1"/>
  <c r="D388" i="24"/>
  <c r="D400" i="24"/>
  <c r="U400" i="24" s="1"/>
  <c r="D396" i="24"/>
  <c r="U396" i="24" s="1"/>
  <c r="D408" i="24"/>
  <c r="U408" i="24" s="1"/>
  <c r="D403" i="24"/>
  <c r="D415" i="24"/>
  <c r="D450" i="24"/>
  <c r="D467" i="24"/>
  <c r="U467" i="24" s="1"/>
  <c r="D492" i="24"/>
  <c r="D514" i="24"/>
  <c r="D506" i="24"/>
  <c r="U506" i="24" s="1"/>
  <c r="D528" i="24"/>
  <c r="U528" i="24" s="1"/>
  <c r="D552" i="24"/>
  <c r="U552" i="24" s="1"/>
  <c r="D574" i="24"/>
  <c r="D582" i="24"/>
  <c r="U582" i="24" s="1"/>
  <c r="D604" i="24"/>
  <c r="U604" i="24" s="1"/>
  <c r="D587" i="24"/>
  <c r="U587" i="24" s="1"/>
  <c r="D609" i="24"/>
  <c r="U609" i="24" s="1"/>
  <c r="D616" i="24"/>
  <c r="D639" i="24"/>
  <c r="U639" i="24" s="1"/>
  <c r="D636" i="24"/>
  <c r="U636" i="24" s="1"/>
  <c r="D660" i="24"/>
  <c r="D667" i="24"/>
  <c r="U667" i="24" s="1"/>
  <c r="D692" i="24"/>
  <c r="D819" i="24"/>
  <c r="U819" i="24" s="1"/>
  <c r="D861" i="24"/>
  <c r="D858" i="24"/>
  <c r="D901" i="24"/>
  <c r="U901" i="24" s="1"/>
  <c r="D927" i="24"/>
  <c r="U927" i="24" s="1"/>
  <c r="D970" i="24"/>
  <c r="U970" i="24" s="1"/>
  <c r="D933" i="24"/>
  <c r="U933" i="24" s="1"/>
  <c r="D976" i="24"/>
  <c r="U976" i="24" s="1"/>
  <c r="D937" i="24"/>
  <c r="U937" i="24" s="1"/>
  <c r="D980" i="24"/>
  <c r="U980" i="24" s="1"/>
  <c r="D963" i="24"/>
  <c r="U963" i="24" s="1"/>
  <c r="D1006" i="24"/>
  <c r="U1006" i="24" s="1"/>
  <c r="D992" i="24"/>
  <c r="U992" i="24" s="1"/>
  <c r="D1035" i="24"/>
  <c r="D1135" i="24"/>
  <c r="U1135" i="24" s="1"/>
  <c r="D1189" i="24"/>
  <c r="U1189" i="24" s="1"/>
  <c r="D1153" i="24"/>
  <c r="U1153" i="24" s="1"/>
  <c r="D1207" i="24"/>
  <c r="D1158" i="24"/>
  <c r="D1212" i="24"/>
  <c r="U1212" i="24" s="1"/>
  <c r="D1211" i="24"/>
  <c r="D1265" i="24"/>
  <c r="U1265" i="24" s="1"/>
  <c r="D1238" i="24"/>
  <c r="U1238" i="24" s="1"/>
  <c r="D1293" i="24"/>
  <c r="D1283" i="24"/>
  <c r="U1283" i="24" s="1"/>
  <c r="D1338" i="24"/>
  <c r="U1338" i="24" s="1"/>
  <c r="D1309" i="24"/>
  <c r="U1309" i="24" s="1"/>
  <c r="D1364" i="24"/>
  <c r="U1364" i="24" s="1"/>
  <c r="D1313" i="24"/>
  <c r="U1313" i="24" s="1"/>
  <c r="D1368" i="24"/>
  <c r="U1368" i="24" s="1"/>
  <c r="D1325" i="24"/>
  <c r="U1325" i="24" s="1"/>
  <c r="D1381" i="24"/>
  <c r="D1376" i="24"/>
  <c r="D1433" i="24"/>
  <c r="D1406" i="24"/>
  <c r="D1463" i="24"/>
  <c r="U1463" i="24" s="1"/>
  <c r="D1411" i="24"/>
  <c r="U1411" i="24" s="1"/>
  <c r="D1468" i="24"/>
  <c r="U1468" i="24" s="1"/>
  <c r="D1454" i="24"/>
  <c r="D1511" i="24"/>
  <c r="U1511" i="24" s="1"/>
  <c r="D1467" i="24"/>
  <c r="U1467" i="24" s="1"/>
  <c r="D1524" i="24"/>
  <c r="U1524" i="24" s="1"/>
  <c r="D1472" i="24"/>
  <c r="D1529" i="24"/>
  <c r="U1529" i="24" s="1"/>
  <c r="D1496" i="24"/>
  <c r="U1496" i="24" s="1"/>
  <c r="D1553" i="24"/>
  <c r="D1538" i="24"/>
  <c r="D1595" i="24"/>
  <c r="U1595" i="24" s="1"/>
  <c r="D1593" i="24"/>
  <c r="D1651" i="24"/>
  <c r="D1600" i="24"/>
  <c r="U1600" i="24" s="1"/>
  <c r="D1659" i="24"/>
  <c r="U1659" i="24" s="1"/>
  <c r="D1697" i="24"/>
  <c r="D1759" i="24"/>
  <c r="U1759" i="24" s="1"/>
  <c r="D1714" i="24"/>
  <c r="D1776" i="24"/>
  <c r="U1776" i="24" s="1"/>
  <c r="D1742" i="24"/>
  <c r="U1742" i="24" s="1"/>
  <c r="D1805" i="24"/>
  <c r="D1755" i="24"/>
  <c r="U1755" i="24" s="1"/>
  <c r="D1818" i="24"/>
  <c r="U1818" i="24" s="1"/>
  <c r="D1764" i="24"/>
  <c r="D1827" i="24"/>
  <c r="U1827" i="24" s="1"/>
  <c r="D1787" i="24"/>
  <c r="D1850" i="24"/>
  <c r="U1850" i="24" s="1"/>
  <c r="D1800" i="24"/>
  <c r="U1800" i="24" s="1"/>
  <c r="D1864" i="24"/>
  <c r="D1874" i="24"/>
  <c r="D1941" i="24"/>
  <c r="D1904" i="24"/>
  <c r="D1971" i="24"/>
  <c r="D1911" i="24"/>
  <c r="U1911" i="24" s="1"/>
  <c r="D1978" i="24"/>
  <c r="U1978" i="24" s="1"/>
  <c r="D1958" i="24"/>
  <c r="D2027" i="24"/>
  <c r="D1997" i="24"/>
  <c r="U1997" i="24" s="1"/>
  <c r="D2069" i="24"/>
  <c r="U2069" i="24" s="1"/>
  <c r="D2041" i="24"/>
  <c r="U2041" i="24" s="1"/>
  <c r="D2113" i="24"/>
  <c r="U2113" i="24" s="1"/>
  <c r="D2046" i="24"/>
  <c r="D2118" i="24"/>
  <c r="D2062" i="24"/>
  <c r="D2134" i="24"/>
  <c r="D2078" i="24"/>
  <c r="U2078" i="24" s="1"/>
  <c r="D2150" i="24"/>
  <c r="U2150" i="24" s="1"/>
  <c r="D2085" i="24"/>
  <c r="D2157" i="24"/>
  <c r="U2157" i="24" s="1"/>
  <c r="D2102" i="24"/>
  <c r="U2102" i="24" s="1"/>
  <c r="D2174" i="24"/>
  <c r="U2174" i="24" s="1"/>
  <c r="D2106" i="24"/>
  <c r="U2106" i="24" s="1"/>
  <c r="D2178" i="24"/>
  <c r="U2178" i="24" s="1"/>
  <c r="D2126" i="24"/>
  <c r="D2199" i="24"/>
  <c r="U2199" i="24" s="1"/>
  <c r="D2193" i="24"/>
  <c r="U2193" i="24" s="1"/>
  <c r="D2269" i="24"/>
  <c r="U2269" i="24" s="1"/>
  <c r="D2207" i="24"/>
  <c r="D2283" i="24"/>
  <c r="U2283" i="24" s="1"/>
  <c r="D2212" i="24"/>
  <c r="U2212" i="24" s="1"/>
  <c r="D2288" i="24"/>
  <c r="D2235" i="24"/>
  <c r="U2235" i="24" s="1"/>
  <c r="D2311" i="24"/>
  <c r="U2311" i="24" s="1"/>
  <c r="D2250" i="24"/>
  <c r="U2250" i="24" s="1"/>
  <c r="D2327" i="24"/>
  <c r="D2255" i="24"/>
  <c r="D2332" i="24"/>
  <c r="D2261" i="24"/>
  <c r="U2261" i="24" s="1"/>
  <c r="D2339" i="24"/>
  <c r="U2339" i="24" s="1"/>
  <c r="D2353" i="24"/>
  <c r="D2452" i="24"/>
  <c r="D2357" i="24"/>
  <c r="U2357" i="24" s="1"/>
  <c r="D2456" i="24"/>
  <c r="D2361" i="24"/>
  <c r="D2460" i="24"/>
  <c r="D2366" i="24"/>
  <c r="D2465" i="24"/>
  <c r="D1314" i="24"/>
  <c r="D1369" i="24"/>
  <c r="D1451" i="24"/>
  <c r="D1508" i="24"/>
  <c r="D1478" i="24"/>
  <c r="U1478" i="24" s="1"/>
  <c r="D1535" i="24"/>
  <c r="U1535" i="24" s="1"/>
  <c r="D1497" i="24"/>
  <c r="D1554" i="24"/>
  <c r="D1515" i="24"/>
  <c r="D1572" i="24"/>
  <c r="D1544" i="24"/>
  <c r="U1544" i="24" s="1"/>
  <c r="D1601" i="24"/>
  <c r="D1559" i="24"/>
  <c r="D1616" i="24"/>
  <c r="U1616" i="24" s="1"/>
  <c r="D1590" i="24"/>
  <c r="U1590" i="24" s="1"/>
  <c r="D1648" i="24"/>
  <c r="U1648" i="24" s="1"/>
  <c r="D1602" i="24"/>
  <c r="D1661" i="24"/>
  <c r="D1642" i="24"/>
  <c r="U1642" i="24" s="1"/>
  <c r="D1701" i="24"/>
  <c r="U1701" i="24" s="1"/>
  <c r="D1666" i="24"/>
  <c r="D1725" i="24"/>
  <c r="U1725" i="24" s="1"/>
  <c r="D1706" i="24"/>
  <c r="U1706" i="24" s="1"/>
  <c r="D1768" i="24"/>
  <c r="U1768" i="24" s="1"/>
  <c r="D1765" i="24"/>
  <c r="D1828" i="24"/>
  <c r="U1828" i="24" s="1"/>
  <c r="D1778" i="24"/>
  <c r="U1778" i="24" s="1"/>
  <c r="D1841" i="24"/>
  <c r="U1841" i="24" s="1"/>
  <c r="D1788" i="24"/>
  <c r="U1788" i="24" s="1"/>
  <c r="D1851" i="24"/>
  <c r="U1851" i="24" s="1"/>
  <c r="D1797" i="24"/>
  <c r="U1797" i="24" s="1"/>
  <c r="D1861" i="24"/>
  <c r="U1861" i="24" s="1"/>
  <c r="D1882" i="24"/>
  <c r="D1949" i="24"/>
  <c r="U1949" i="24" s="1"/>
  <c r="D1959" i="24"/>
  <c r="U1959" i="24" s="1"/>
  <c r="D2028" i="24"/>
  <c r="U2028" i="24" s="1"/>
  <c r="D2079" i="24"/>
  <c r="U2079" i="24" s="1"/>
  <c r="D2151" i="24"/>
  <c r="D2107" i="24"/>
  <c r="U2107" i="24" s="1"/>
  <c r="D2179" i="24"/>
  <c r="D2358" i="24"/>
  <c r="D2457" i="24"/>
  <c r="D2367" i="24"/>
  <c r="D2466" i="24"/>
  <c r="D2403" i="24"/>
  <c r="D2202" i="24"/>
  <c r="U2202" i="24" s="1"/>
  <c r="D2278" i="24"/>
  <c r="D2253" i="24"/>
  <c r="D2330" i="24"/>
  <c r="U2330" i="24" s="1"/>
  <c r="D1499" i="24"/>
  <c r="U1499" i="24" s="1"/>
  <c r="D1556" i="24"/>
  <c r="D1769" i="24"/>
  <c r="U1769" i="24" s="1"/>
  <c r="D1832" i="24"/>
  <c r="U1832" i="24" s="1"/>
  <c r="D1808" i="24"/>
  <c r="D1872" i="24"/>
  <c r="D2019" i="24"/>
  <c r="D2091" i="24"/>
  <c r="U2091" i="24" s="1"/>
  <c r="P2192" i="24"/>
  <c r="P2278" i="24"/>
  <c r="P2342" i="24"/>
  <c r="P2451" i="24"/>
  <c r="P2233" i="24"/>
  <c r="P2319" i="24"/>
  <c r="P2365" i="24"/>
  <c r="P2464" i="24"/>
  <c r="P2232" i="24"/>
  <c r="P2318" i="24"/>
  <c r="P2347" i="24"/>
  <c r="P2456" i="24"/>
  <c r="P2224" i="24"/>
  <c r="P2310" i="24"/>
  <c r="P2240" i="24"/>
  <c r="U2240" i="24" s="1"/>
  <c r="P2327" i="24"/>
  <c r="P2194" i="24"/>
  <c r="U2194" i="24" s="1"/>
  <c r="P2280" i="24"/>
  <c r="U2280" i="24" s="1"/>
  <c r="P2239" i="24"/>
  <c r="U2239" i="24" s="1"/>
  <c r="P2326" i="24"/>
  <c r="P2187" i="24"/>
  <c r="P2273" i="24"/>
  <c r="P2205" i="24"/>
  <c r="P2291" i="24"/>
  <c r="U554" i="24"/>
  <c r="H2353" i="24"/>
  <c r="H250" i="24"/>
  <c r="U250" i="24" s="1"/>
  <c r="U122" i="24"/>
  <c r="H168" i="24"/>
  <c r="H1891" i="24"/>
  <c r="U1891" i="24" s="1"/>
  <c r="H777" i="24"/>
  <c r="U777" i="24" s="1"/>
  <c r="H1666" i="24"/>
  <c r="H1743" i="24"/>
  <c r="U1743" i="24" s="1"/>
  <c r="U126" i="24"/>
  <c r="U546" i="24"/>
  <c r="U378" i="24"/>
  <c r="U1229" i="24"/>
  <c r="U31" i="24"/>
  <c r="U87" i="24"/>
  <c r="H404" i="24"/>
  <c r="U404" i="24" s="1"/>
  <c r="U28" i="24"/>
  <c r="U68" i="24"/>
  <c r="U74" i="24"/>
  <c r="U1442" i="24"/>
  <c r="P221" i="24"/>
  <c r="U221" i="24" s="1"/>
  <c r="P1739" i="24"/>
  <c r="U1739" i="24" s="1"/>
  <c r="U343" i="24"/>
  <c r="P1118" i="24"/>
  <c r="P1155" i="24"/>
  <c r="U56" i="24"/>
  <c r="P1161" i="24"/>
  <c r="U25" i="24"/>
  <c r="U86" i="24"/>
  <c r="U88" i="24"/>
  <c r="U85" i="24"/>
  <c r="U1525" i="24"/>
  <c r="P2126" i="24"/>
  <c r="H1406" i="24"/>
  <c r="P304" i="24"/>
  <c r="U304" i="24" s="1"/>
  <c r="U1793" i="24"/>
  <c r="P2067" i="24"/>
  <c r="U2067" i="24" s="1"/>
  <c r="H793" i="24"/>
  <c r="U793" i="24" s="1"/>
  <c r="U557" i="24"/>
  <c r="P1206" i="24"/>
  <c r="P1305" i="24"/>
  <c r="P1298" i="24"/>
  <c r="U859" i="24"/>
  <c r="U922" i="24"/>
  <c r="U212" i="24"/>
  <c r="H2134" i="24"/>
  <c r="H402" i="24"/>
  <c r="H549" i="24"/>
  <c r="U549" i="24" s="1"/>
  <c r="P580" i="24"/>
  <c r="U1737" i="24"/>
  <c r="H1111" i="24"/>
  <c r="U1111" i="24" s="1"/>
  <c r="U50" i="24"/>
  <c r="P1472" i="24"/>
  <c r="P340" i="24"/>
  <c r="U1475" i="24"/>
  <c r="U113" i="24"/>
  <c r="U2010" i="24"/>
  <c r="U1204" i="24"/>
  <c r="U59" i="24"/>
  <c r="U1432" i="24"/>
  <c r="U1460" i="24"/>
  <c r="H2042" i="24"/>
  <c r="U2042" i="24" s="1"/>
  <c r="H1272" i="24"/>
  <c r="H1541" i="24"/>
  <c r="H2133" i="24"/>
  <c r="U2133" i="24" s="1"/>
  <c r="U1839" i="24"/>
  <c r="H926" i="24"/>
  <c r="U926" i="24" s="1"/>
  <c r="U249" i="24"/>
  <c r="U176" i="24"/>
  <c r="U1243" i="24"/>
  <c r="U16" i="24"/>
  <c r="U27" i="24"/>
  <c r="U17" i="24"/>
  <c r="U1311" i="24"/>
  <c r="U1228" i="24"/>
  <c r="U298" i="24"/>
  <c r="P172" i="24"/>
  <c r="U172" i="24" s="1"/>
  <c r="U1398" i="24"/>
  <c r="H2189" i="24"/>
  <c r="U2189" i="24" s="1"/>
  <c r="U1760" i="24"/>
  <c r="U767" i="24"/>
  <c r="P585" i="24"/>
  <c r="H2358" i="24"/>
  <c r="H2132" i="24"/>
  <c r="U1981" i="24"/>
  <c r="H450" i="24"/>
  <c r="U476" i="24"/>
  <c r="U213" i="24"/>
  <c r="P92" i="24"/>
  <c r="U92" i="24" s="1"/>
  <c r="U960" i="24"/>
  <c r="P503" i="24"/>
  <c r="P2234" i="24"/>
  <c r="U1753" i="24"/>
  <c r="H918" i="24"/>
  <c r="U918" i="24" s="1"/>
  <c r="U1945" i="24"/>
  <c r="U21" i="24"/>
  <c r="H1488" i="24"/>
  <c r="U2061" i="24"/>
  <c r="U1744" i="24"/>
  <c r="U70" i="24"/>
  <c r="U1278" i="24"/>
  <c r="U1258" i="24"/>
  <c r="U26" i="24"/>
  <c r="U84" i="24"/>
  <c r="U81" i="24"/>
  <c r="P2046" i="24"/>
  <c r="H1344" i="24"/>
  <c r="U831" i="24"/>
  <c r="U583" i="24"/>
  <c r="U105" i="24"/>
  <c r="H1296" i="24"/>
  <c r="H1542" i="24"/>
  <c r="U1542" i="24" s="1"/>
  <c r="H1840" i="24"/>
  <c r="H94" i="24"/>
  <c r="U94" i="24" s="1"/>
  <c r="H1626" i="24"/>
  <c r="H1149" i="24"/>
  <c r="U1149" i="24" s="1"/>
  <c r="H1802" i="24"/>
  <c r="U1802" i="24" s="1"/>
  <c r="H1319" i="24"/>
  <c r="U1319" i="24" s="1"/>
  <c r="H1347" i="24"/>
  <c r="H1375" i="24"/>
  <c r="H1421" i="24"/>
  <c r="U1421" i="24" s="1"/>
  <c r="H1796" i="24"/>
  <c r="U1796" i="24" s="1"/>
  <c r="U225" i="24"/>
  <c r="U1474" i="24"/>
  <c r="U346" i="24"/>
  <c r="U808" i="24"/>
  <c r="U987" i="24"/>
  <c r="P1868" i="24"/>
  <c r="U1868" i="24" s="1"/>
  <c r="U1568" i="24"/>
  <c r="H964" i="24"/>
  <c r="U964" i="24" s="1"/>
  <c r="U950" i="24"/>
  <c r="H2369" i="24"/>
  <c r="U2369" i="24" s="1"/>
  <c r="H1727" i="24"/>
  <c r="U1727" i="24" s="1"/>
  <c r="H1276" i="24"/>
  <c r="U1276" i="24" s="1"/>
  <c r="U33" i="24"/>
  <c r="U1619" i="24"/>
  <c r="U1251" i="24"/>
  <c r="U1185" i="24"/>
  <c r="U1420" i="24"/>
  <c r="H1104" i="24"/>
  <c r="U1104" i="24" s="1"/>
  <c r="H1787" i="24"/>
  <c r="H283" i="24"/>
  <c r="H481" i="24"/>
  <c r="U481" i="24" s="1"/>
  <c r="U2037" i="24"/>
  <c r="U1357" i="24"/>
  <c r="U281" i="24"/>
  <c r="H1604" i="24"/>
  <c r="U1604" i="24" s="1"/>
  <c r="H2092" i="24"/>
  <c r="H2238" i="24"/>
  <c r="U2007" i="24"/>
  <c r="U1199" i="24"/>
  <c r="U972" i="24"/>
  <c r="H1808" i="24"/>
  <c r="H1482" i="24"/>
  <c r="H2247" i="24"/>
  <c r="U2247" i="24" s="1"/>
  <c r="U1221" i="24"/>
  <c r="U187" i="24"/>
  <c r="U1084" i="24"/>
  <c r="U1393" i="24"/>
  <c r="U1833" i="24"/>
  <c r="U1781" i="24"/>
  <c r="H1731" i="24"/>
  <c r="H1934" i="24"/>
  <c r="U1934" i="24" s="1"/>
  <c r="H617" i="24"/>
  <c r="U1438" i="24"/>
  <c r="U1303" i="24"/>
  <c r="U1405" i="24"/>
  <c r="U30" i="24"/>
  <c r="U2349" i="24"/>
  <c r="U124" i="24"/>
  <c r="U1672" i="24"/>
  <c r="U1129" i="24"/>
  <c r="U1547" i="24"/>
  <c r="U96" i="24"/>
  <c r="U527" i="24"/>
  <c r="U499" i="24"/>
  <c r="U138" i="24"/>
  <c r="U183" i="24"/>
  <c r="U1810" i="24"/>
  <c r="U288" i="24"/>
  <c r="U1704" i="24"/>
  <c r="U341" i="24"/>
  <c r="U1373" i="24"/>
  <c r="U1284" i="24"/>
  <c r="U928" i="24"/>
  <c r="U1132" i="24"/>
  <c r="U1197" i="24"/>
  <c r="P1406" i="24"/>
  <c r="U2048" i="24"/>
  <c r="U1439" i="24"/>
  <c r="U532" i="24"/>
  <c r="U1899" i="24"/>
  <c r="U1315" i="24"/>
  <c r="U469" i="24"/>
  <c r="H1903" i="24"/>
  <c r="U1903" i="24" s="1"/>
  <c r="H1952" i="24"/>
  <c r="U1952" i="24" s="1"/>
  <c r="H2136" i="24"/>
  <c r="U2136" i="24" s="1"/>
  <c r="H2359" i="24"/>
  <c r="H223" i="24"/>
  <c r="U223" i="24" s="1"/>
  <c r="U1074" i="24"/>
  <c r="H1277" i="24"/>
  <c r="U1527" i="24"/>
  <c r="U672" i="24"/>
  <c r="U1289" i="24"/>
  <c r="U1513" i="24"/>
  <c r="U154" i="24"/>
  <c r="U560" i="24"/>
  <c r="U1227" i="24"/>
  <c r="U260" i="24"/>
  <c r="P2356" i="24"/>
  <c r="H1369" i="24"/>
  <c r="H1314" i="24"/>
  <c r="H1389" i="24"/>
  <c r="H1416" i="24"/>
  <c r="U1416" i="24" s="1"/>
  <c r="H1425" i="24"/>
  <c r="U1425" i="24" s="1"/>
  <c r="H1444" i="24"/>
  <c r="U1444" i="24" s="1"/>
  <c r="H1485" i="24"/>
  <c r="H1495" i="24"/>
  <c r="H1504" i="24"/>
  <c r="U1504" i="24" s="1"/>
  <c r="H1622" i="24"/>
  <c r="U1622" i="24" s="1"/>
  <c r="H1668" i="24"/>
  <c r="H1973" i="24"/>
  <c r="U1973" i="24" s="1"/>
  <c r="U119" i="24"/>
  <c r="U455" i="24"/>
  <c r="U1709" i="24"/>
  <c r="U2231" i="24"/>
  <c r="U2000" i="24"/>
  <c r="U1579" i="24"/>
  <c r="U2017" i="24"/>
  <c r="U1262" i="24"/>
  <c r="U1090" i="24"/>
  <c r="U899" i="24"/>
  <c r="U2057" i="24"/>
  <c r="U11" i="24"/>
  <c r="U1901" i="24"/>
  <c r="P1376" i="24"/>
  <c r="U2393" i="24"/>
  <c r="U1772" i="24"/>
  <c r="U1086" i="24"/>
  <c r="U1501" i="24"/>
  <c r="U1122" i="24"/>
  <c r="U2384" i="24"/>
  <c r="U1576" i="24"/>
  <c r="U869" i="24"/>
  <c r="U1174" i="24"/>
  <c r="U356" i="24"/>
  <c r="U653" i="24"/>
  <c r="U1509" i="24"/>
  <c r="U1645" i="24"/>
  <c r="U1302" i="24"/>
  <c r="U139" i="24"/>
  <c r="U1519" i="24"/>
  <c r="U129" i="24"/>
  <c r="U1429" i="24"/>
  <c r="U2204" i="24"/>
  <c r="U226" i="24"/>
  <c r="U390" i="24"/>
  <c r="U564" i="24"/>
  <c r="U1591" i="24"/>
  <c r="U1540" i="24"/>
  <c r="H1245" i="24"/>
  <c r="U1245" i="24" s="1"/>
  <c r="H1252" i="24"/>
  <c r="U1252" i="24" s="1"/>
  <c r="H1382" i="24"/>
  <c r="U1382" i="24" s="1"/>
  <c r="U1479" i="24"/>
  <c r="H1180" i="24"/>
  <c r="U1180" i="24" s="1"/>
  <c r="H1187" i="24"/>
  <c r="H1430" i="24"/>
  <c r="U1430" i="24" s="1"/>
  <c r="H1437" i="24"/>
  <c r="U1437" i="24" s="1"/>
  <c r="H1663" i="24"/>
  <c r="U1663" i="24" s="1"/>
  <c r="H1670" i="24"/>
  <c r="H1178" i="24"/>
  <c r="U1178" i="24" s="1"/>
  <c r="H1738" i="24"/>
  <c r="U1738" i="24" s="1"/>
  <c r="H1803" i="24"/>
  <c r="H1384" i="24"/>
  <c r="U1384" i="24" s="1"/>
  <c r="H1391" i="24"/>
  <c r="U1391" i="24" s="1"/>
  <c r="H1531" i="24"/>
  <c r="U1531" i="24" s="1"/>
  <c r="H1538" i="24"/>
  <c r="H1586" i="24"/>
  <c r="U1586" i="24" s="1"/>
  <c r="H1593" i="24"/>
  <c r="H1627" i="24"/>
  <c r="U1627" i="24" s="1"/>
  <c r="H1634" i="24"/>
  <c r="U1634" i="24" s="1"/>
  <c r="U1242" i="24"/>
  <c r="U2139" i="24"/>
  <c r="U562" i="24"/>
  <c r="U1261" i="24"/>
  <c r="D1271" i="24"/>
  <c r="U1271" i="24" s="1"/>
  <c r="D1272" i="24"/>
  <c r="H1490" i="24"/>
  <c r="U1490" i="24" s="1"/>
  <c r="H1497" i="24"/>
  <c r="H1508" i="24"/>
  <c r="H1515" i="24"/>
  <c r="H1692" i="24"/>
  <c r="U1692" i="24" s="1"/>
  <c r="H1699" i="24"/>
  <c r="H1864" i="24"/>
  <c r="H1872" i="24"/>
  <c r="H1907" i="24"/>
  <c r="U1907" i="24" s="1"/>
  <c r="H1915" i="24"/>
  <c r="U1915" i="24" s="1"/>
  <c r="H1968" i="24"/>
  <c r="U1968" i="24" s="1"/>
  <c r="H1976" i="24"/>
  <c r="H2045" i="24"/>
  <c r="U2045" i="24" s="1"/>
  <c r="H2054" i="24"/>
  <c r="U2054" i="24" s="1"/>
  <c r="H2153" i="24"/>
  <c r="U2153" i="24" s="1"/>
  <c r="H2163" i="24"/>
  <c r="U2163" i="24" s="1"/>
  <c r="H2346" i="24"/>
  <c r="H2356" i="24"/>
  <c r="H121" i="24"/>
  <c r="U121" i="24" s="1"/>
  <c r="H123" i="24"/>
  <c r="U123" i="24" s="1"/>
  <c r="H169" i="24"/>
  <c r="U169" i="24" s="1"/>
  <c r="H171" i="24"/>
  <c r="H392" i="24"/>
  <c r="H394" i="24"/>
  <c r="H458" i="24"/>
  <c r="U458" i="24" s="1"/>
  <c r="H461" i="24"/>
  <c r="U461" i="24" s="1"/>
  <c r="U565" i="24"/>
  <c r="U592" i="24"/>
  <c r="U813" i="24"/>
  <c r="U1477" i="24"/>
  <c r="U1241" i="24"/>
  <c r="U112" i="24"/>
  <c r="U1404" i="24"/>
  <c r="U1667" i="24"/>
  <c r="U2082" i="24"/>
  <c r="H576" i="24"/>
  <c r="H1951" i="24"/>
  <c r="U1951" i="24" s="1"/>
  <c r="H2198" i="24"/>
  <c r="U1224" i="24"/>
  <c r="H173" i="24"/>
  <c r="U173" i="24" s="1"/>
  <c r="H216" i="24"/>
  <c r="U216" i="24" s="1"/>
  <c r="H261" i="24"/>
  <c r="H340" i="24"/>
  <c r="H388" i="24"/>
  <c r="H626" i="24"/>
  <c r="U1799" i="24"/>
  <c r="U551" i="24"/>
  <c r="U796" i="24"/>
  <c r="U1481" i="24"/>
  <c r="U1395" i="24"/>
  <c r="H1621" i="24"/>
  <c r="H876" i="24"/>
  <c r="U876" i="24" s="1"/>
  <c r="U23" i="24"/>
  <c r="U222" i="24"/>
  <c r="H1231" i="24"/>
  <c r="U1231" i="24" s="1"/>
  <c r="U1295" i="24"/>
  <c r="U1253" i="24"/>
  <c r="U1448" i="24"/>
  <c r="U1107" i="24"/>
  <c r="H1342" i="24"/>
  <c r="U1342" i="24" s="1"/>
  <c r="P622" i="24"/>
  <c r="U1123" i="24"/>
  <c r="H814" i="24"/>
  <c r="U67" i="24"/>
  <c r="U336" i="24"/>
  <c r="U1671" i="24"/>
  <c r="U1436" i="24"/>
  <c r="U1623" i="24"/>
  <c r="U1962" i="24"/>
  <c r="U559" i="24"/>
  <c r="H1065" i="24"/>
  <c r="U1065" i="24" s="1"/>
  <c r="H1070" i="24"/>
  <c r="U1070" i="24" s="1"/>
  <c r="H1170" i="24"/>
  <c r="H1177" i="24"/>
  <c r="U1177" i="24" s="1"/>
  <c r="H1757" i="24"/>
  <c r="U1757" i="24" s="1"/>
  <c r="H1764" i="24"/>
  <c r="H1946" i="24"/>
  <c r="H1954" i="24"/>
  <c r="U1954" i="24" s="1"/>
  <c r="H161" i="24"/>
  <c r="H163" i="24"/>
  <c r="U245" i="24"/>
  <c r="U1076" i="24"/>
  <c r="H1697" i="24"/>
  <c r="U345" i="24"/>
  <c r="U1188" i="24"/>
  <c r="U1498" i="24"/>
  <c r="U1457" i="24"/>
  <c r="U800" i="24"/>
  <c r="U905" i="24"/>
  <c r="U989" i="24"/>
  <c r="U354" i="24"/>
  <c r="U466" i="24"/>
  <c r="U472" i="24"/>
  <c r="U779" i="24"/>
  <c r="U1349" i="24"/>
  <c r="U1492" i="24"/>
  <c r="U1294" i="24"/>
  <c r="U1707" i="24"/>
  <c r="U257" i="24"/>
  <c r="U1235" i="24"/>
  <c r="U116" i="24"/>
  <c r="U2022" i="24"/>
  <c r="H1647" i="24"/>
  <c r="U1647" i="24" s="1"/>
  <c r="H1908" i="24"/>
  <c r="U1908" i="24" s="1"/>
  <c r="U1259" i="24"/>
  <c r="H1561" i="24"/>
  <c r="H2032" i="24"/>
  <c r="U2032" i="24" s="1"/>
  <c r="P163" i="24"/>
  <c r="U218" i="24"/>
  <c r="U1330" i="24"/>
  <c r="U920" i="24"/>
  <c r="U614" i="24"/>
  <c r="U778" i="24"/>
  <c r="U1676" i="24"/>
  <c r="U1581" i="24"/>
  <c r="U2095" i="24"/>
  <c r="P1601" i="24"/>
  <c r="U820" i="24"/>
  <c r="U1878" i="24"/>
  <c r="H2308" i="24"/>
  <c r="U2308" i="24" s="1"/>
  <c r="H1108" i="24"/>
  <c r="U1108" i="24" s="1"/>
  <c r="U1636" i="24"/>
  <c r="U277" i="24"/>
  <c r="U1721" i="24"/>
  <c r="U1163" i="24"/>
  <c r="U125" i="24"/>
  <c r="U570" i="24"/>
  <c r="U1950" i="24"/>
  <c r="U2251" i="24"/>
  <c r="U1932" i="24"/>
  <c r="U193" i="24"/>
  <c r="U1142" i="24"/>
  <c r="U509" i="24"/>
  <c r="U1517" i="24"/>
  <c r="U1885" i="24"/>
  <c r="H1569" i="24"/>
  <c r="H1774" i="24"/>
  <c r="U1774" i="24" s="1"/>
  <c r="U1640" i="24"/>
  <c r="U1585" i="24"/>
  <c r="U2142" i="24"/>
  <c r="U1791" i="24"/>
  <c r="U1859" i="24"/>
  <c r="U1466" i="24"/>
  <c r="U1486" i="24"/>
  <c r="U2055" i="24"/>
  <c r="H1332" i="24"/>
  <c r="U1332" i="24" s="1"/>
  <c r="H1533" i="24"/>
  <c r="U1533" i="24" s="1"/>
  <c r="H1608" i="24"/>
  <c r="U1608" i="24" s="1"/>
  <c r="H1656" i="24"/>
  <c r="U1656" i="24" s="1"/>
  <c r="H1789" i="24"/>
  <c r="H1880" i="24"/>
  <c r="U1880" i="24" s="1"/>
  <c r="H1939" i="24"/>
  <c r="U1939" i="24" s="1"/>
  <c r="P171" i="24"/>
  <c r="U516" i="24"/>
  <c r="U628" i="24"/>
  <c r="U1327" i="24"/>
  <c r="U1896" i="24"/>
  <c r="U1318" i="24"/>
  <c r="U1359" i="24"/>
  <c r="U2004" i="24"/>
  <c r="U100" i="24"/>
  <c r="U131" i="24"/>
  <c r="U1102" i="24"/>
  <c r="U968" i="24"/>
  <c r="U1307" i="24"/>
  <c r="U1414" i="24"/>
  <c r="U2089" i="24"/>
  <c r="U210" i="24"/>
  <c r="U286" i="24"/>
  <c r="U496" i="24"/>
  <c r="U1218" i="24"/>
  <c r="U377" i="24"/>
  <c r="U2056" i="24"/>
  <c r="U479" i="24"/>
  <c r="U1181" i="24"/>
  <c r="U766" i="24"/>
  <c r="U1502" i="24"/>
  <c r="U2352" i="24"/>
  <c r="U99" i="24"/>
  <c r="U342" i="24"/>
  <c r="U1646" i="24"/>
  <c r="U923" i="24"/>
  <c r="U689" i="24"/>
  <c r="U1080" i="24"/>
  <c r="U915" i="24"/>
  <c r="U642" i="24"/>
  <c r="U1208" i="24"/>
  <c r="U487" i="24"/>
  <c r="U571" i="24"/>
  <c r="U1353" i="24"/>
  <c r="U1413" i="24"/>
  <c r="U2071" i="24"/>
  <c r="H1459" i="24"/>
  <c r="U1443" i="24"/>
  <c r="P2355" i="24"/>
  <c r="U1771" i="24"/>
  <c r="U1489" i="24"/>
  <c r="H1103" i="24"/>
  <c r="U1103" i="24" s="1"/>
  <c r="H1112" i="24"/>
  <c r="H1206" i="24"/>
  <c r="H2011" i="24"/>
  <c r="U2011" i="24" s="1"/>
  <c r="H2019" i="24"/>
  <c r="H371" i="24"/>
  <c r="U371" i="24" s="1"/>
  <c r="H373" i="24"/>
  <c r="U373" i="24" s="1"/>
  <c r="H538" i="24"/>
  <c r="U538" i="24" s="1"/>
  <c r="H541" i="24"/>
  <c r="U541" i="24" s="1"/>
  <c r="H577" i="24"/>
  <c r="U577" i="24" s="1"/>
  <c r="H581" i="24"/>
  <c r="H868" i="24"/>
  <c r="H873" i="24"/>
  <c r="H1152" i="24"/>
  <c r="U1152" i="24" s="1"/>
  <c r="H1158" i="24"/>
  <c r="H1630" i="24"/>
  <c r="H1637" i="24"/>
  <c r="U1637" i="24" s="1"/>
  <c r="H1708" i="24"/>
  <c r="H1715" i="24"/>
  <c r="U1715" i="24" s="1"/>
  <c r="H489" i="24"/>
  <c r="H492" i="24"/>
  <c r="H691" i="24"/>
  <c r="U691" i="24" s="1"/>
  <c r="H696" i="24"/>
  <c r="P1754" i="24"/>
  <c r="U1754" i="24" s="1"/>
  <c r="P1761" i="24"/>
  <c r="U1674" i="24"/>
  <c r="U1824" i="24"/>
  <c r="U2049" i="24"/>
  <c r="U1484" i="24"/>
  <c r="P1230" i="24"/>
  <c r="U1230" i="24" s="1"/>
  <c r="U337" i="24"/>
  <c r="H961" i="24"/>
  <c r="H1101" i="24"/>
  <c r="U1101" i="24" s="1"/>
  <c r="H1120" i="24"/>
  <c r="U1120" i="24" s="1"/>
  <c r="H1130" i="24"/>
  <c r="U1130" i="24" s="1"/>
  <c r="P2068" i="24"/>
  <c r="U1254" i="24"/>
  <c r="U1452" i="24"/>
  <c r="U134" i="24"/>
  <c r="U2103" i="24"/>
  <c r="U101" i="24"/>
  <c r="U237" i="24"/>
  <c r="U347" i="24"/>
  <c r="U668" i="24"/>
  <c r="U1679" i="24"/>
  <c r="U167" i="24"/>
  <c r="U1081" i="24"/>
  <c r="U588" i="24"/>
  <c r="H1434" i="24"/>
  <c r="U1422" i="24"/>
  <c r="U1993" i="24"/>
  <c r="U523" i="24"/>
  <c r="H1175" i="24"/>
  <c r="H1494" i="24"/>
  <c r="H1580" i="24"/>
  <c r="U1580" i="24" s="1"/>
  <c r="U568" i="24"/>
  <c r="U1986" i="24"/>
  <c r="U2006" i="24"/>
  <c r="U95" i="24"/>
  <c r="U22" i="24"/>
  <c r="H983" i="24"/>
  <c r="H1147" i="24"/>
  <c r="H1194" i="24"/>
  <c r="U1194" i="24" s="1"/>
  <c r="U1417" i="24"/>
  <c r="H1563" i="24"/>
  <c r="H1602" i="24"/>
  <c r="H1783" i="24"/>
  <c r="P1561" i="24"/>
  <c r="U143" i="24"/>
  <c r="U519" i="24"/>
  <c r="U936" i="24"/>
  <c r="U2141" i="24"/>
  <c r="U1963" i="24"/>
  <c r="U2044" i="24"/>
  <c r="U2181" i="24"/>
  <c r="U102" i="24"/>
  <c r="U940" i="24"/>
  <c r="U1091" i="24"/>
  <c r="U1675" i="24"/>
  <c r="U760" i="24"/>
  <c r="U1924" i="24"/>
  <c r="U1638" i="24"/>
  <c r="U1817" i="24"/>
  <c r="U1322" i="24"/>
  <c r="H1372" i="24"/>
  <c r="U1372" i="24" s="1"/>
  <c r="H1121" i="24"/>
  <c r="U1121" i="24" s="1"/>
  <c r="H1266" i="24"/>
  <c r="U1266" i="24" s="1"/>
  <c r="U1582" i="24"/>
  <c r="U382" i="24"/>
  <c r="U1929" i="24"/>
  <c r="U625" i="24"/>
  <c r="H1118" i="24"/>
  <c r="P1879" i="24"/>
  <c r="H1148" i="24"/>
  <c r="U1148" i="24" s="1"/>
  <c r="H1154" i="24"/>
  <c r="H1195" i="24"/>
  <c r="U1195" i="24" s="1"/>
  <c r="H1202" i="24"/>
  <c r="U1202" i="24" s="1"/>
  <c r="H1216" i="24"/>
  <c r="H1223" i="24"/>
  <c r="U1223" i="24" s="1"/>
  <c r="H1267" i="24"/>
  <c r="H1274" i="24"/>
  <c r="U1274" i="24" s="1"/>
  <c r="H1293" i="24"/>
  <c r="H1300" i="24"/>
  <c r="H1412" i="24"/>
  <c r="U1412" i="24" s="1"/>
  <c r="H1419" i="24"/>
  <c r="U1419" i="24" s="1"/>
  <c r="H1458" i="24"/>
  <c r="U1458" i="24" s="1"/>
  <c r="H1465" i="24"/>
  <c r="H1552" i="24"/>
  <c r="U1552" i="24" s="1"/>
  <c r="H1559" i="24"/>
  <c r="H1617" i="24"/>
  <c r="U1617" i="24" s="1"/>
  <c r="H1624" i="24"/>
  <c r="U1624" i="24" s="1"/>
  <c r="H1703" i="24"/>
  <c r="U1703" i="24" s="1"/>
  <c r="H1710" i="24"/>
  <c r="U1710" i="24" s="1"/>
  <c r="H1758" i="24"/>
  <c r="U1758" i="24" s="1"/>
  <c r="H1765" i="24"/>
  <c r="H1785" i="24"/>
  <c r="U1785" i="24" s="1"/>
  <c r="H1792" i="24"/>
  <c r="H1874" i="24"/>
  <c r="H1882" i="24"/>
  <c r="H1886" i="24"/>
  <c r="U1886" i="24" s="1"/>
  <c r="H1894" i="24"/>
  <c r="U1894" i="24" s="1"/>
  <c r="H1917" i="24"/>
  <c r="U1917" i="24" s="1"/>
  <c r="H1925" i="24"/>
  <c r="U1925" i="24" s="1"/>
  <c r="H1947" i="24"/>
  <c r="U1947" i="24" s="1"/>
  <c r="H1955" i="24"/>
  <c r="H1990" i="24"/>
  <c r="U1990" i="24" s="1"/>
  <c r="H1998" i="24"/>
  <c r="U1998" i="24" s="1"/>
  <c r="H130" i="24"/>
  <c r="U130" i="24" s="1"/>
  <c r="H132" i="24"/>
  <c r="U132" i="24" s="1"/>
  <c r="H192" i="24"/>
  <c r="H194" i="24"/>
  <c r="U194" i="24" s="1"/>
  <c r="H236" i="24"/>
  <c r="U236" i="24" s="1"/>
  <c r="H238" i="24"/>
  <c r="U238" i="24" s="1"/>
  <c r="U2051" i="24"/>
  <c r="U1176" i="24"/>
  <c r="U1387" i="24"/>
  <c r="U1777" i="24"/>
  <c r="U1905" i="24"/>
  <c r="U1250" i="24"/>
  <c r="U1453" i="24"/>
  <c r="H1326" i="24"/>
  <c r="U1346" i="24"/>
  <c r="U1378" i="24"/>
  <c r="H1402" i="24"/>
  <c r="U1402" i="24" s="1"/>
  <c r="U1133" i="24"/>
  <c r="U140" i="24"/>
  <c r="U884" i="24"/>
  <c r="H801" i="24"/>
  <c r="U801" i="24" s="1"/>
  <c r="H1233" i="24"/>
  <c r="U1233" i="24" s="1"/>
  <c r="U780" i="24"/>
  <c r="H1128" i="24"/>
  <c r="U1128" i="24" s="1"/>
  <c r="H1354" i="24"/>
  <c r="U1354" i="24" s="1"/>
  <c r="H1213" i="24"/>
  <c r="H224" i="24"/>
  <c r="H407" i="24"/>
  <c r="H684" i="24"/>
  <c r="U2351" i="24"/>
  <c r="U1390" i="24"/>
  <c r="U1528" i="24"/>
  <c r="U631" i="24"/>
  <c r="U1491" i="24"/>
  <c r="H838" i="24"/>
  <c r="H875" i="24"/>
  <c r="U875" i="24" s="1"/>
  <c r="U1136" i="24"/>
  <c r="H1960" i="24"/>
  <c r="U1960" i="24" s="1"/>
  <c r="H2135" i="24"/>
  <c r="H563" i="24"/>
  <c r="U563" i="24" s="1"/>
  <c r="U204" i="24"/>
  <c r="P1635" i="24"/>
  <c r="U1635" i="24" s="1"/>
  <c r="P1203" i="24"/>
  <c r="U1203" i="24" s="1"/>
  <c r="P1389" i="24"/>
  <c r="H1160" i="24"/>
  <c r="U1160" i="24" s="1"/>
  <c r="H1268" i="24"/>
  <c r="U1268" i="24" s="1"/>
  <c r="H1532" i="24"/>
  <c r="U1532" i="24" s="1"/>
  <c r="H1717" i="24"/>
  <c r="U1717" i="24" s="1"/>
  <c r="H1732" i="24"/>
  <c r="H1879" i="24"/>
  <c r="U1352" i="24"/>
  <c r="U1873" i="24"/>
  <c r="H558" i="24"/>
  <c r="U558" i="24" s="1"/>
  <c r="H622" i="24"/>
  <c r="U142" i="24"/>
  <c r="U791" i="24"/>
  <c r="U2030" i="24"/>
  <c r="U1288" i="24"/>
  <c r="H439" i="24"/>
  <c r="P339" i="24"/>
  <c r="U339" i="24" s="1"/>
  <c r="H1440" i="24"/>
  <c r="U1440" i="24" s="1"/>
  <c r="H1470" i="24"/>
  <c r="H1653" i="24"/>
  <c r="U1653" i="24" s="1"/>
  <c r="H1741" i="24"/>
  <c r="H1807" i="24"/>
  <c r="H1897" i="24"/>
  <c r="U1897" i="24" s="1"/>
  <c r="H1980" i="24"/>
  <c r="U1980" i="24" s="1"/>
  <c r="H2001" i="24"/>
  <c r="U2001" i="24" s="1"/>
  <c r="H2035" i="24"/>
  <c r="H2068" i="24"/>
  <c r="H2191" i="24"/>
  <c r="U2191" i="24" s="1"/>
  <c r="H2223" i="24"/>
  <c r="U2223" i="24" s="1"/>
  <c r="H2232" i="24"/>
  <c r="H211" i="24"/>
  <c r="U211" i="24" s="1"/>
  <c r="H351" i="24"/>
  <c r="P2035" i="24"/>
  <c r="H1775" i="24"/>
  <c r="U1775" i="24" s="1"/>
  <c r="H1888" i="24"/>
  <c r="U1888" i="24" s="1"/>
  <c r="H1958" i="24"/>
  <c r="H2024" i="24"/>
  <c r="U2024" i="24" s="1"/>
  <c r="H2047" i="24"/>
  <c r="U2047" i="24" s="1"/>
  <c r="H2058" i="24"/>
  <c r="U2058" i="24" s="1"/>
  <c r="H2205" i="24"/>
  <c r="H2215" i="24"/>
  <c r="H2225" i="24"/>
  <c r="H2244" i="24"/>
  <c r="P262" i="24"/>
  <c r="U1114" i="24"/>
  <c r="U1526" i="24"/>
  <c r="U1673" i="24"/>
  <c r="U471" i="24"/>
  <c r="U548" i="24"/>
  <c r="U938" i="24"/>
  <c r="U177" i="24"/>
  <c r="U1469" i="24"/>
  <c r="U1597" i="24"/>
  <c r="U1077" i="24"/>
  <c r="U311" i="24"/>
  <c r="U1967" i="24"/>
  <c r="U457" i="24"/>
  <c r="U1113" i="24"/>
  <c r="H985" i="24"/>
  <c r="H1211" i="24"/>
  <c r="H1333" i="24"/>
  <c r="H1609" i="24"/>
  <c r="U1609" i="24" s="1"/>
  <c r="H1657" i="24"/>
  <c r="H1734" i="24"/>
  <c r="H1790" i="24"/>
  <c r="U1790" i="24" s="1"/>
  <c r="H1881" i="24"/>
  <c r="U1881" i="24" s="1"/>
  <c r="H1889" i="24"/>
  <c r="H1940" i="24"/>
  <c r="H2195" i="24"/>
  <c r="H2216" i="24"/>
  <c r="U2216" i="24" s="1"/>
  <c r="H616" i="24"/>
  <c r="H1072" i="24"/>
  <c r="U1072" i="24" s="1"/>
  <c r="H1100" i="24"/>
  <c r="U1100" i="24" s="1"/>
  <c r="H1144" i="24"/>
  <c r="U1144" i="24" s="1"/>
  <c r="H1505" i="24"/>
  <c r="U1505" i="24" s="1"/>
  <c r="H1536" i="24"/>
  <c r="H1633" i="24"/>
  <c r="U1633" i="24" s="1"/>
  <c r="H1669" i="24"/>
  <c r="U1669" i="24" s="1"/>
  <c r="H1964" i="24"/>
  <c r="H1974" i="24"/>
  <c r="U1974" i="24" s="1"/>
  <c r="H2053" i="24"/>
  <c r="U2053" i="24" s="1"/>
  <c r="H2062" i="24"/>
  <c r="H2084" i="24"/>
  <c r="U2084" i="24" s="1"/>
  <c r="H2096" i="24"/>
  <c r="U2096" i="24" s="1"/>
  <c r="H2219" i="24"/>
  <c r="H2229" i="24"/>
  <c r="U2229" i="24" s="1"/>
  <c r="H118" i="24"/>
  <c r="U118" i="24" s="1"/>
  <c r="H127" i="24"/>
  <c r="U127" i="24" s="1"/>
  <c r="H174" i="24"/>
  <c r="U174" i="24" s="1"/>
  <c r="H229" i="24"/>
  <c r="U229" i="24" s="1"/>
  <c r="H379" i="24"/>
  <c r="U379" i="24" s="1"/>
  <c r="H389" i="24"/>
  <c r="H465" i="24"/>
  <c r="U465" i="24" s="1"/>
  <c r="H502" i="24"/>
  <c r="U502" i="24" s="1"/>
  <c r="H580" i="24"/>
  <c r="H621" i="24"/>
  <c r="H986" i="24"/>
  <c r="H1071" i="24"/>
  <c r="U1071" i="24" s="1"/>
  <c r="H1117" i="24"/>
  <c r="H1127" i="24"/>
  <c r="U1127" i="24" s="1"/>
  <c r="H1201" i="24"/>
  <c r="H1222" i="24"/>
  <c r="U1222" i="24" s="1"/>
  <c r="H1260" i="24"/>
  <c r="U1260" i="24" s="1"/>
  <c r="H1334" i="24"/>
  <c r="H1371" i="24"/>
  <c r="U1371" i="24" s="1"/>
  <c r="H1464" i="24"/>
  <c r="U1464" i="24" s="1"/>
  <c r="H1610" i="24"/>
  <c r="U1610" i="24" s="1"/>
  <c r="H1746" i="24"/>
  <c r="H1913" i="24"/>
  <c r="H1942" i="24"/>
  <c r="U1942" i="24" s="1"/>
  <c r="H2197" i="24"/>
  <c r="U2197" i="24" s="1"/>
  <c r="H2207" i="24"/>
  <c r="H185" i="24"/>
  <c r="H307" i="24"/>
  <c r="U307" i="24" s="1"/>
  <c r="H361" i="24"/>
  <c r="H1615" i="24"/>
  <c r="U1615" i="24" s="1"/>
  <c r="H1782" i="24"/>
  <c r="U1782" i="24" s="1"/>
  <c r="H1904" i="24"/>
  <c r="H2043" i="24"/>
  <c r="H2063" i="24"/>
  <c r="U2063" i="24" s="1"/>
  <c r="H2076" i="24"/>
  <c r="H2085" i="24"/>
  <c r="H2173" i="24"/>
  <c r="H2200" i="24"/>
  <c r="H2221" i="24"/>
  <c r="U2221" i="24" s="1"/>
  <c r="P1570" i="24"/>
  <c r="U1570" i="24" s="1"/>
  <c r="U1889" i="24"/>
  <c r="U1263" i="24"/>
  <c r="U1358" i="24"/>
  <c r="U1082" i="24"/>
  <c r="U1126" i="24"/>
  <c r="U2241" i="24"/>
  <c r="U1815" i="24"/>
  <c r="U834" i="24"/>
  <c r="U721" i="24"/>
  <c r="U495" i="24"/>
  <c r="U1752" i="24"/>
  <c r="U1306" i="24"/>
  <c r="H2211" i="24"/>
  <c r="H1450" i="24"/>
  <c r="H1578" i="24"/>
  <c r="U1578" i="24" s="1"/>
  <c r="H1628" i="24"/>
  <c r="H1664" i="24"/>
  <c r="U1664" i="24" s="1"/>
  <c r="H1887" i="24"/>
  <c r="H1948" i="24"/>
  <c r="U1948" i="24" s="1"/>
  <c r="H1956" i="24"/>
  <c r="H1991" i="24"/>
  <c r="H2012" i="24"/>
  <c r="U2012" i="24" s="1"/>
  <c r="H2046" i="24"/>
  <c r="H2224" i="24"/>
  <c r="H2243" i="24"/>
  <c r="H2347" i="24"/>
  <c r="H2355" i="24"/>
  <c r="H170" i="24"/>
  <c r="U170" i="24" s="1"/>
  <c r="H178" i="24"/>
  <c r="H984" i="24"/>
  <c r="H1161" i="24"/>
  <c r="H401" i="24"/>
  <c r="H561" i="24"/>
  <c r="H584" i="24"/>
  <c r="H690" i="24"/>
  <c r="U690" i="24" s="1"/>
  <c r="P1668" i="24"/>
  <c r="U1264" i="24"/>
  <c r="U1151" i="24"/>
  <c r="U1239" i="24"/>
  <c r="U1386" i="24"/>
  <c r="U2097" i="24"/>
  <c r="U279" i="24"/>
  <c r="U1321" i="24"/>
  <c r="U1549" i="24"/>
  <c r="U1999" i="24"/>
  <c r="U2253" i="24"/>
  <c r="U220" i="24"/>
  <c r="U1256" i="24"/>
  <c r="U1750" i="24"/>
  <c r="U190" i="24"/>
  <c r="U365" i="24"/>
  <c r="U783" i="24"/>
  <c r="U97" i="24"/>
  <c r="U1324" i="24"/>
  <c r="U1166" i="24"/>
  <c r="U1159" i="24"/>
  <c r="U840" i="24"/>
  <c r="U1085" i="24"/>
  <c r="U1397" i="24"/>
  <c r="U1455" i="24"/>
  <c r="U1537" i="24"/>
  <c r="U1583" i="24"/>
  <c r="U2093" i="24"/>
  <c r="U949" i="24"/>
  <c r="U1096" i="24"/>
  <c r="U1183" i="24"/>
  <c r="U1431" i="24"/>
  <c r="U1550" i="24"/>
  <c r="U504" i="24"/>
  <c r="U1061" i="24"/>
  <c r="U1316" i="24"/>
  <c r="U1506" i="24"/>
  <c r="U1961" i="24"/>
  <c r="U544" i="24"/>
  <c r="U1286" i="24"/>
  <c r="U1809" i="24"/>
  <c r="U1953" i="24"/>
  <c r="U2021" i="24"/>
  <c r="U1893" i="24"/>
  <c r="U1921" i="24"/>
  <c r="U943" i="24"/>
  <c r="U1179" i="24"/>
  <c r="U1383" i="24"/>
  <c r="U1702" i="24"/>
  <c r="U363" i="24"/>
  <c r="U706" i="24"/>
  <c r="U761" i="24"/>
  <c r="U1629" i="24"/>
  <c r="U1895" i="24"/>
  <c r="U1557" i="24"/>
  <c r="U505" i="24"/>
  <c r="U265" i="24"/>
  <c r="U385" i="24"/>
  <c r="U798" i="24"/>
  <c r="U2101" i="24"/>
  <c r="U1522" i="24"/>
  <c r="U1909" i="24"/>
  <c r="U2094" i="24"/>
  <c r="U2128" i="24"/>
  <c r="U196" i="24"/>
  <c r="U293" i="24"/>
  <c r="U381" i="24"/>
  <c r="U1341" i="24"/>
  <c r="U1219" i="24"/>
  <c r="U1456" i="24"/>
  <c r="U1588" i="24"/>
  <c r="U1716" i="24"/>
  <c r="U2144" i="24"/>
  <c r="U1134" i="24"/>
  <c r="U1198" i="24"/>
  <c r="U550" i="24"/>
  <c r="U145" i="24"/>
  <c r="U1292" i="24"/>
  <c r="U1415" i="24"/>
  <c r="U1234" i="24"/>
  <c r="U1733" i="24"/>
  <c r="U2098" i="24"/>
  <c r="U810" i="24"/>
  <c r="U1075" i="24"/>
  <c r="U1095" i="24"/>
  <c r="U2236" i="24"/>
  <c r="U1182" i="24"/>
  <c r="U1473" i="24"/>
  <c r="U1520" i="24"/>
  <c r="U128" i="24"/>
  <c r="U490" i="24"/>
  <c r="U1462" i="24"/>
  <c r="U575" i="24"/>
  <c r="U695" i="24"/>
  <c r="U782" i="24"/>
  <c r="U1225" i="24"/>
  <c r="U1244" i="24"/>
  <c r="U2143" i="24"/>
  <c r="U372" i="24"/>
  <c r="U120" i="24"/>
  <c r="U203" i="24"/>
  <c r="U1257" i="24"/>
  <c r="U1523" i="24"/>
  <c r="U1902" i="24"/>
  <c r="U2018" i="24"/>
  <c r="U2257" i="24"/>
  <c r="U1749" i="24"/>
  <c r="U383" i="24"/>
  <c r="U1682" i="24"/>
  <c r="U242" i="24"/>
  <c r="U1361" i="24"/>
  <c r="U141" i="24"/>
  <c r="U1625" i="24"/>
  <c r="U1982" i="24"/>
  <c r="U1681" i="24"/>
  <c r="U1869" i="24"/>
  <c r="U2080" i="24"/>
  <c r="U974" i="24"/>
  <c r="U1139" i="24"/>
  <c r="U1173" i="24"/>
  <c r="U1587" i="24"/>
  <c r="U1816" i="24"/>
  <c r="U215" i="24"/>
  <c r="U162" i="24"/>
  <c r="U784" i="24"/>
  <c r="U1407" i="24"/>
  <c r="U1539" i="24"/>
  <c r="U1722" i="24"/>
  <c r="U179" i="24"/>
  <c r="U1560" i="24"/>
  <c r="U1184" i="24"/>
  <c r="U1209" i="24"/>
  <c r="U1607" i="24"/>
  <c r="U344" i="24"/>
  <c r="U530" i="24"/>
  <c r="U1087" i="24"/>
  <c r="U1514" i="24"/>
  <c r="U348" i="24"/>
  <c r="U474" i="24"/>
  <c r="U531" i="24"/>
  <c r="U1719" i="24"/>
  <c r="U1730" i="24"/>
  <c r="U1348" i="24"/>
  <c r="U1394" i="24"/>
  <c r="U1424" i="24"/>
  <c r="U1480" i="24"/>
  <c r="U1920" i="24"/>
  <c r="U2137" i="24"/>
  <c r="U589" i="24"/>
  <c r="U880" i="24"/>
  <c r="U1164" i="24"/>
  <c r="U1380" i="24"/>
  <c r="U1641" i="24"/>
  <c r="U464" i="24"/>
  <c r="U687" i="24"/>
  <c r="U1249" i="24"/>
  <c r="U2213" i="24"/>
  <c r="U658" i="24"/>
  <c r="U994" i="24"/>
  <c r="U148" i="24"/>
  <c r="U1987" i="24"/>
  <c r="U680" i="24"/>
  <c r="U711" i="24"/>
  <c r="U1119" i="24"/>
  <c r="U1655" i="24"/>
  <c r="U2014" i="24"/>
  <c r="U2297" i="24"/>
  <c r="U1919" i="24"/>
  <c r="U2383" i="24"/>
  <c r="U1374" i="24"/>
  <c r="U2064" i="24"/>
  <c r="U462" i="24"/>
  <c r="U507" i="24"/>
  <c r="U934" i="24"/>
  <c r="U2264" i="24"/>
  <c r="U470" i="24"/>
  <c r="U765" i="24"/>
  <c r="U1923" i="24"/>
  <c r="U2154" i="24"/>
  <c r="U790" i="24"/>
  <c r="U438" i="24"/>
  <c r="U656" i="24"/>
  <c r="U973" i="24"/>
  <c r="U889" i="24"/>
  <c r="U2072" i="24"/>
  <c r="U115" i="24"/>
  <c r="U508" i="24"/>
  <c r="U700" i="24"/>
  <c r="U955" i="24"/>
  <c r="U484" i="24"/>
  <c r="U729" i="24"/>
  <c r="U1838" i="24"/>
  <c r="U2031" i="24"/>
  <c r="U2401" i="24"/>
  <c r="U1892" i="24"/>
  <c r="U537" i="24"/>
  <c r="U1972" i="24"/>
  <c r="U797" i="24"/>
  <c r="U1848" i="24"/>
  <c r="U2050" i="24"/>
  <c r="U2246" i="24"/>
  <c r="U1385" i="24"/>
  <c r="U2168" i="24"/>
  <c r="U942" i="24"/>
  <c r="U823" i="24"/>
  <c r="U881" i="24"/>
  <c r="U553" i="24"/>
  <c r="U525" i="24" l="1"/>
  <c r="U2332" i="24"/>
  <c r="U1941" i="24"/>
  <c r="U2466" i="24"/>
  <c r="U63" i="24"/>
  <c r="U137" i="24"/>
  <c r="U36" i="24"/>
  <c r="U997" i="24"/>
  <c r="U1356" i="24"/>
  <c r="U147" i="24"/>
  <c r="U698" i="24"/>
  <c r="U924" i="24"/>
  <c r="U1618" i="24"/>
  <c r="U2367" i="24"/>
  <c r="U584" i="24"/>
  <c r="U984" i="24"/>
  <c r="U1913" i="24"/>
  <c r="U1807" i="24"/>
  <c r="U1955" i="24"/>
  <c r="U1789" i="24"/>
  <c r="U1621" i="24"/>
  <c r="U394" i="24"/>
  <c r="U1482" i="24"/>
  <c r="U1347" i="24"/>
  <c r="U1626" i="24"/>
  <c r="U1298" i="24"/>
  <c r="U1805" i="24"/>
  <c r="U514" i="24"/>
  <c r="U2033" i="24"/>
  <c r="U1846" i="24"/>
  <c r="U1573" i="24"/>
  <c r="U1445" i="24"/>
  <c r="U670" i="24"/>
  <c r="U643" i="24"/>
  <c r="U456" i="24"/>
  <c r="U2116" i="24"/>
  <c r="U517" i="24"/>
  <c r="U198" i="24"/>
  <c r="U904" i="24"/>
  <c r="U1366" i="24"/>
  <c r="U750" i="24"/>
  <c r="U1693" i="24"/>
  <c r="U1273" i="24"/>
  <c r="U1117" i="24"/>
  <c r="U1964" i="24"/>
  <c r="U985" i="24"/>
  <c r="U1569" i="24"/>
  <c r="U626" i="24"/>
  <c r="U1699" i="24"/>
  <c r="U2359" i="24"/>
  <c r="U1840" i="24"/>
  <c r="U2460" i="24"/>
  <c r="U608" i="24"/>
  <c r="U1167" i="24"/>
  <c r="U865" i="24"/>
  <c r="U2070" i="24"/>
  <c r="U1930" i="24"/>
  <c r="U2238" i="24"/>
  <c r="U1651" i="24"/>
  <c r="U2336" i="24"/>
  <c r="U576" i="24"/>
  <c r="U359" i="24"/>
  <c r="U24" i="24"/>
  <c r="U1844" i="24"/>
  <c r="U164" i="24"/>
  <c r="U512" i="24"/>
  <c r="U2182" i="24"/>
  <c r="U816" i="24"/>
  <c r="U986" i="24"/>
  <c r="U1956" i="24"/>
  <c r="U2200" i="24"/>
  <c r="U2225" i="24"/>
  <c r="U1792" i="24"/>
  <c r="U1708" i="24"/>
  <c r="U1670" i="24"/>
  <c r="U2403" i="24"/>
  <c r="U2361" i="24"/>
  <c r="U2255" i="24"/>
  <c r="U1714" i="24"/>
  <c r="U874" i="24"/>
  <c r="U607" i="24"/>
  <c r="U586" i="24"/>
  <c r="U308" i="24"/>
  <c r="U2164" i="24"/>
  <c r="U1599" i="24"/>
  <c r="U1548" i="24"/>
  <c r="U1186" i="24"/>
  <c r="U682" i="24"/>
  <c r="U353" i="24"/>
  <c r="U269" i="24"/>
  <c r="U1377" i="24"/>
  <c r="U254" i="24"/>
  <c r="U1691" i="24"/>
  <c r="U1700" i="24"/>
  <c r="U64" i="24"/>
  <c r="U2488" i="24"/>
  <c r="U753" i="24"/>
  <c r="U2513" i="24"/>
  <c r="U510" i="24"/>
  <c r="U850" i="24"/>
  <c r="U2505" i="24"/>
  <c r="U189" i="24"/>
  <c r="U398" i="24"/>
  <c r="U280" i="24"/>
  <c r="U1192" i="24"/>
  <c r="U80" i="24"/>
  <c r="U41" i="24"/>
  <c r="U1870" i="24"/>
  <c r="U52" i="24"/>
  <c r="U151" i="24"/>
  <c r="U907" i="24"/>
  <c r="U2324" i="24"/>
  <c r="U2501" i="24"/>
  <c r="U2441" i="24"/>
  <c r="U1723" i="24"/>
  <c r="U367" i="24"/>
  <c r="U1216" i="24"/>
  <c r="U754" i="24"/>
  <c r="U1822" i="24"/>
  <c r="U666" i="24"/>
  <c r="U305" i="24"/>
  <c r="U1427" i="24"/>
  <c r="U998" i="24"/>
  <c r="U1729" i="24"/>
  <c r="U1866" i="24"/>
  <c r="U1109" i="24"/>
  <c r="U49" i="24"/>
  <c r="U2340" i="24"/>
  <c r="U846" i="24"/>
  <c r="U2026" i="24"/>
  <c r="U93" i="24"/>
  <c r="U673" i="24"/>
  <c r="U1829" i="24"/>
  <c r="U1060" i="24"/>
  <c r="U845" i="24"/>
  <c r="U1767" i="24"/>
  <c r="U1232" i="24"/>
  <c r="U769" i="24"/>
  <c r="U1712" i="24"/>
  <c r="U73" i="24"/>
  <c r="U2147" i="24"/>
  <c r="U1864" i="24"/>
  <c r="U202" i="24"/>
  <c r="U107" i="24"/>
  <c r="U1343" i="24"/>
  <c r="U1410" i="24"/>
  <c r="U217" i="24"/>
  <c r="U40" i="24"/>
  <c r="U320" i="24"/>
  <c r="U65" i="24"/>
  <c r="U37" i="24"/>
  <c r="U1483" i="24"/>
  <c r="U271" i="24"/>
  <c r="U207" i="24"/>
  <c r="U1350" i="24"/>
  <c r="U1994" i="24"/>
  <c r="U704" i="24"/>
  <c r="U2127" i="24"/>
  <c r="U1141" i="24"/>
  <c r="U1814" i="24"/>
  <c r="U350" i="24"/>
  <c r="U2099" i="24"/>
  <c r="U83" i="24"/>
  <c r="U98" i="24"/>
  <c r="U75" i="24"/>
  <c r="U29" i="24"/>
  <c r="U34" i="24"/>
  <c r="U2298" i="24"/>
  <c r="U1217" i="24"/>
  <c r="U1299" i="24"/>
  <c r="U1279" i="24"/>
  <c r="U1988" i="24"/>
  <c r="U655" i="24"/>
  <c r="U1565" i="24"/>
  <c r="U1575" i="24"/>
  <c r="U1039" i="24"/>
  <c r="U1297" i="24"/>
  <c r="U1472" i="24"/>
  <c r="U168" i="24"/>
  <c r="U847" i="24"/>
  <c r="U925" i="24"/>
  <c r="U524" i="24"/>
  <c r="U362" i="24"/>
  <c r="U1543" i="24"/>
  <c r="U44" i="24"/>
  <c r="U46" i="24"/>
  <c r="U1837" i="24"/>
  <c r="U79" i="24"/>
  <c r="U391" i="24"/>
  <c r="U2129" i="24"/>
  <c r="U232" i="24"/>
  <c r="U66" i="24"/>
  <c r="U2452" i="24"/>
  <c r="U1545" i="24"/>
  <c r="U295" i="24"/>
  <c r="U2275" i="24"/>
  <c r="U1471" i="24"/>
  <c r="U1237" i="24"/>
  <c r="U423" i="24"/>
  <c r="U2207" i="24"/>
  <c r="U2244" i="24"/>
  <c r="U1470" i="24"/>
  <c r="U1277" i="24"/>
  <c r="U1450" i="24"/>
  <c r="U1334" i="24"/>
  <c r="U621" i="24"/>
  <c r="U873" i="24"/>
  <c r="U283" i="24"/>
  <c r="U1375" i="24"/>
  <c r="U1344" i="24"/>
  <c r="U2211" i="24"/>
  <c r="U2173" i="24"/>
  <c r="U2043" i="24"/>
  <c r="U1657" i="24"/>
  <c r="U224" i="24"/>
  <c r="U1563" i="24"/>
  <c r="U983" i="24"/>
  <c r="U489" i="24"/>
  <c r="U1459" i="24"/>
  <c r="U1170" i="24"/>
  <c r="U1731" i="24"/>
  <c r="U2293" i="24"/>
  <c r="U1304" i="24"/>
  <c r="U1362" i="24"/>
  <c r="U825" i="24"/>
  <c r="U1603" i="24"/>
  <c r="U1559" i="24"/>
  <c r="U1992" i="24"/>
  <c r="U877" i="24"/>
  <c r="U393" i="24"/>
  <c r="U2156" i="24"/>
  <c r="U301" i="24"/>
  <c r="U2347" i="24"/>
  <c r="U388" i="24"/>
  <c r="U2358" i="24"/>
  <c r="U2232" i="24"/>
  <c r="U1872" i="24"/>
  <c r="U2206" i="24"/>
  <c r="U247" i="24"/>
  <c r="U1016" i="24"/>
  <c r="U2036" i="24"/>
  <c r="U1801" i="24"/>
  <c r="U1435" i="24"/>
  <c r="U1512" i="24"/>
  <c r="U1281" i="24"/>
  <c r="U2224" i="24"/>
  <c r="U2345" i="24"/>
  <c r="U1726" i="24"/>
  <c r="U1887" i="24"/>
  <c r="U1333" i="24"/>
  <c r="U1741" i="24"/>
  <c r="U1697" i="24"/>
  <c r="U161" i="24"/>
  <c r="U1296" i="24"/>
  <c r="U2118" i="24"/>
  <c r="U644" i="24"/>
  <c r="U2104" i="24"/>
  <c r="U1798" i="24"/>
  <c r="U969" i="24"/>
  <c r="U1773" i="24"/>
  <c r="U965" i="24"/>
  <c r="U803" i="24"/>
  <c r="U230" i="24"/>
  <c r="U389" i="24"/>
  <c r="U1536" i="24"/>
  <c r="U1940" i="24"/>
  <c r="U1211" i="24"/>
  <c r="U1267" i="24"/>
  <c r="U961" i="24"/>
  <c r="U1314" i="24"/>
  <c r="U1541" i="24"/>
  <c r="U402" i="24"/>
  <c r="U1451" i="24"/>
  <c r="U1784" i="24"/>
  <c r="U734" i="24"/>
  <c r="U201" i="24"/>
  <c r="U2023" i="24"/>
  <c r="U1247" i="24"/>
  <c r="U529" i="24"/>
  <c r="U561" i="24"/>
  <c r="U1628" i="24"/>
  <c r="U1213" i="24"/>
  <c r="U1300" i="24"/>
  <c r="U1154" i="24"/>
  <c r="U1175" i="24"/>
  <c r="U868" i="24"/>
  <c r="U1803" i="24"/>
  <c r="U1155" i="24"/>
  <c r="U1572" i="24"/>
  <c r="U1971" i="24"/>
  <c r="U660" i="24"/>
  <c r="U415" i="24"/>
  <c r="U1860" i="24"/>
  <c r="U361" i="24"/>
  <c r="U616" i="24"/>
  <c r="U684" i="24"/>
  <c r="U1602" i="24"/>
  <c r="U1147" i="24"/>
  <c r="U1761" i="24"/>
  <c r="U492" i="24"/>
  <c r="U1515" i="24"/>
  <c r="U1593" i="24"/>
  <c r="U617" i="24"/>
  <c r="U2092" i="24"/>
  <c r="U2459" i="24"/>
  <c r="U2455" i="24"/>
  <c r="U2125" i="24"/>
  <c r="U615" i="24"/>
  <c r="U1904" i="24"/>
  <c r="U2215" i="24"/>
  <c r="U1882" i="24"/>
  <c r="U2198" i="24"/>
  <c r="U2463" i="24"/>
  <c r="U2085" i="24"/>
  <c r="U2062" i="24"/>
  <c r="U1765" i="24"/>
  <c r="U1946" i="24"/>
  <c r="U1495" i="24"/>
  <c r="U1666" i="24"/>
  <c r="U185" i="24"/>
  <c r="U2195" i="24"/>
  <c r="U262" i="24"/>
  <c r="U1958" i="24"/>
  <c r="U1874" i="24"/>
  <c r="U1764" i="24"/>
  <c r="U1376" i="24"/>
  <c r="U1485" i="24"/>
  <c r="U2234" i="24"/>
  <c r="U2132" i="24"/>
  <c r="U2465" i="24"/>
  <c r="U2288" i="24"/>
  <c r="U622" i="24"/>
  <c r="U2353" i="24"/>
  <c r="U2038" i="24"/>
  <c r="U2291" i="24"/>
  <c r="U2454" i="24"/>
  <c r="U219" i="24"/>
  <c r="U1787" i="24"/>
  <c r="U1538" i="24"/>
  <c r="U450" i="24"/>
  <c r="U1158" i="24"/>
  <c r="U2019" i="24"/>
  <c r="U1369" i="24"/>
  <c r="U2134" i="24"/>
  <c r="U1497" i="24"/>
  <c r="U2310" i="24"/>
  <c r="U2187" i="24"/>
  <c r="U2214" i="24"/>
  <c r="U2366" i="24"/>
  <c r="U2364" i="24"/>
  <c r="U2342" i="24"/>
  <c r="U2233" i="24"/>
  <c r="U2365" i="24"/>
  <c r="U572" i="24"/>
  <c r="U403" i="24"/>
  <c r="U310" i="24"/>
  <c r="U2203" i="24"/>
  <c r="U818" i="24"/>
  <c r="U1935" i="24"/>
  <c r="U1454" i="24"/>
  <c r="U2086" i="24"/>
  <c r="U399" i="24"/>
  <c r="U264" i="24"/>
  <c r="U2115" i="24"/>
  <c r="U2140" i="24"/>
  <c r="U1207" i="24"/>
  <c r="U858" i="24"/>
  <c r="U1493" i="24"/>
  <c r="U1780" i="24"/>
  <c r="U2027" i="24"/>
  <c r="U1680" i="24"/>
  <c r="U1487" i="24"/>
  <c r="U1661" i="24"/>
  <c r="U2175" i="24"/>
  <c r="U1433" i="24"/>
  <c r="U1340" i="24"/>
  <c r="U178" i="24"/>
  <c r="U2243" i="24"/>
  <c r="U1991" i="24"/>
  <c r="U2076" i="24"/>
  <c r="U1201" i="24"/>
  <c r="U2219" i="24"/>
  <c r="U1326" i="24"/>
  <c r="U192" i="24"/>
  <c r="U1465" i="24"/>
  <c r="U1783" i="24"/>
  <c r="U1630" i="24"/>
  <c r="U1601" i="24"/>
  <c r="U814" i="24"/>
  <c r="U261" i="24"/>
  <c r="U2346" i="24"/>
  <c r="U1305" i="24"/>
  <c r="U2126" i="24"/>
  <c r="U2327" i="24"/>
  <c r="U2273" i="24"/>
  <c r="U2314" i="24"/>
  <c r="U2453" i="24"/>
  <c r="U2329" i="24"/>
  <c r="U2300" i="24"/>
  <c r="U2276" i="24"/>
  <c r="U1567" i="24"/>
  <c r="U1027" i="24"/>
  <c r="U833" i="24"/>
  <c r="U2179" i="24"/>
  <c r="U956" i="24"/>
  <c r="U578" i="24"/>
  <c r="U959" i="24"/>
  <c r="U1556" i="24"/>
  <c r="U809" i="24"/>
  <c r="U166" i="24"/>
  <c r="U1735" i="24"/>
  <c r="U611" i="24"/>
  <c r="U574" i="24"/>
  <c r="U2059" i="24"/>
  <c r="U1171" i="24"/>
  <c r="U401" i="24"/>
  <c r="U1746" i="24"/>
  <c r="U1734" i="24"/>
  <c r="U2205" i="24"/>
  <c r="U351" i="24"/>
  <c r="U1879" i="24"/>
  <c r="U2135" i="24"/>
  <c r="U838" i="24"/>
  <c r="U407" i="24"/>
  <c r="U1293" i="24"/>
  <c r="U1434" i="24"/>
  <c r="U696" i="24"/>
  <c r="U581" i="24"/>
  <c r="U1206" i="24"/>
  <c r="U1976" i="24"/>
  <c r="U1808" i="24"/>
  <c r="U503" i="24"/>
  <c r="U2457" i="24"/>
  <c r="U2151" i="24"/>
  <c r="U2456" i="24"/>
  <c r="U1035" i="24"/>
  <c r="U861" i="24"/>
  <c r="U2326" i="24"/>
  <c r="U1363" i="24"/>
  <c r="U1033" i="24"/>
  <c r="U1004" i="24"/>
  <c r="U930" i="24"/>
  <c r="U917" i="24"/>
  <c r="U414" i="24"/>
  <c r="U314" i="24"/>
  <c r="U683" i="24"/>
  <c r="U2227" i="24"/>
  <c r="U579" i="24"/>
  <c r="U2119" i="24"/>
  <c r="U1554" i="24"/>
  <c r="U158" i="24"/>
  <c r="U1172" i="24"/>
  <c r="U612" i="24"/>
  <c r="U1521" i="24"/>
  <c r="U1009" i="24"/>
  <c r="U364" i="24"/>
  <c r="U2034" i="24"/>
  <c r="U349" i="24"/>
  <c r="U921" i="24"/>
  <c r="U1291" i="24"/>
  <c r="U439" i="24"/>
  <c r="U1732" i="24"/>
  <c r="U1494" i="24"/>
  <c r="U1112" i="24"/>
  <c r="U392" i="24"/>
  <c r="U1508" i="24"/>
  <c r="U1187" i="24"/>
  <c r="U1488" i="24"/>
  <c r="U585" i="24"/>
  <c r="U2278" i="24"/>
  <c r="U702" i="24"/>
  <c r="U2192" i="24"/>
  <c r="U1551" i="24"/>
  <c r="U1269" i="24"/>
  <c r="U1037" i="24"/>
  <c r="U602" i="24"/>
  <c r="U2451" i="24"/>
  <c r="U2464" i="24"/>
  <c r="U2295" i="24"/>
  <c r="U2458" i="24"/>
  <c r="U2319" i="24"/>
  <c r="U2289" i="24"/>
  <c r="U2208" i="24"/>
  <c r="U1836" i="24"/>
  <c r="U1008" i="24"/>
  <c r="U977" i="24"/>
  <c r="U856" i="24"/>
  <c r="U2123" i="24"/>
  <c r="U2318" i="24"/>
  <c r="U657" i="24"/>
  <c r="U975" i="24"/>
  <c r="U1553" i="24"/>
  <c r="U978" i="24"/>
  <c r="U1856" i="24"/>
  <c r="U692" i="24"/>
  <c r="U2158" i="24"/>
  <c r="U1381" i="24"/>
  <c r="U1571" i="24"/>
  <c r="U1389" i="24"/>
  <c r="U1561" i="24"/>
  <c r="U1161" i="24"/>
  <c r="U580" i="24"/>
  <c r="U1118" i="24"/>
  <c r="U171" i="24"/>
  <c r="U340" i="24"/>
  <c r="U1406" i="24"/>
  <c r="U2355" i="24"/>
  <c r="U1272" i="24"/>
  <c r="U2356" i="24"/>
  <c r="U2046" i="24"/>
  <c r="U1668" i="24"/>
  <c r="U2068" i="24"/>
  <c r="U163" i="24"/>
  <c r="U2035" i="24"/>
  <c r="E20" i="28" l="1"/>
  <c r="F3" i="28" s="1"/>
  <c r="E3" i="28" l="1"/>
  <c r="E17" i="28"/>
  <c r="F18" i="28"/>
  <c r="E4" i="28"/>
  <c r="E6" i="28"/>
  <c r="E11" i="28"/>
  <c r="E16" i="28"/>
  <c r="F5" i="28"/>
  <c r="F16" i="28"/>
  <c r="E8" i="28"/>
  <c r="E12" i="28"/>
  <c r="E13" i="28"/>
  <c r="E15" i="28"/>
  <c r="F17" i="28"/>
  <c r="E5" i="28"/>
  <c r="E14" i="28"/>
  <c r="E7" i="28"/>
  <c r="F6" i="28"/>
  <c r="F11" i="28"/>
  <c r="E10" i="28"/>
  <c r="E9" i="28"/>
  <c r="F10" i="28"/>
  <c r="F9" i="28"/>
  <c r="F14" i="28"/>
  <c r="F4" i="28"/>
  <c r="F7" i="28"/>
  <c r="F8" i="28"/>
  <c r="F12" i="28"/>
  <c r="F13" i="28"/>
  <c r="F15" i="28"/>
  <c r="E18" i="28"/>
</calcChain>
</file>

<file path=xl/sharedStrings.xml><?xml version="1.0" encoding="utf-8"?>
<sst xmlns="http://schemas.openxmlformats.org/spreadsheetml/2006/main" count="22778" uniqueCount="2574">
  <si>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</si>
  <si>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</si>
  <si>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</si>
  <si>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</si>
  <si>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</si>
  <si>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</si>
  <si>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</si>
  <si>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</si>
  <si>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</si>
  <si>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</si>
  <si>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</si>
  <si>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</si>
  <si>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</si>
  <si>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</si>
  <si>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</si>
  <si>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</si>
  <si>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</si>
  <si>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</si>
  <si>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</si>
  <si>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</si>
  <si>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</si>
  <si>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</si>
  <si>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</si>
  <si>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</si>
  <si>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</si>
  <si>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</si>
  <si>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</si>
  <si>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</si>
  <si>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</si>
  <si>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</si>
  <si>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</si>
  <si>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</si>
  <si>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</si>
  <si>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</si>
  <si>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</si>
  <si>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</si>
  <si>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</si>
  <si>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</si>
  <si>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</si>
  <si>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</si>
  <si>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</si>
  <si>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</si>
  <si>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</si>
  <si>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</si>
  <si>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</si>
  <si>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</si>
  <si>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</si>
  <si>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</si>
  <si>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</si>
  <si>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</si>
  <si>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</si>
  <si>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</si>
  <si>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</si>
  <si>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</si>
  <si>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</si>
  <si>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</si>
  <si>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</si>
  <si>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</si>
  <si>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</si>
  <si>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</si>
  <si>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</si>
  <si>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</si>
  <si>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</si>
  <si>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</si>
  <si>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</si>
  <si>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</si>
  <si>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</si>
  <si>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</si>
  <si>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</si>
  <si>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</si>
  <si>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</si>
  <si>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</si>
  <si>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</si>
  <si>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</si>
  <si>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</si>
  <si>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</si>
  <si>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</si>
  <si>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</si>
  <si>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</si>
  <si>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</si>
  <si>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</si>
  <si>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</si>
  <si>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</si>
  <si>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</si>
  <si>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</si>
  <si>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</si>
  <si>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</si>
  <si>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</si>
  <si>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</si>
  <si>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</si>
  <si>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</si>
  <si>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</si>
  <si>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</si>
  <si>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</si>
  <si>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</si>
  <si>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</si>
  <si>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</si>
  <si>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</si>
  <si>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</si>
  <si>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</si>
  <si>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</si>
  <si>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</si>
  <si>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</si>
  <si>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</si>
  <si>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</si>
  <si>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</si>
  <si>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</si>
  <si>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</si>
  <si>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</si>
  <si>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</si>
  <si>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</si>
  <si>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</si>
  <si>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</si>
  <si>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</si>
  <si>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</si>
  <si>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</si>
  <si>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</si>
  <si>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</si>
  <si>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</si>
  <si>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</si>
  <si>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</si>
  <si>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</si>
  <si>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</si>
  <si>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</si>
  <si>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</si>
  <si>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</si>
  <si>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</si>
  <si>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</si>
  <si>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</si>
  <si>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</si>
  <si>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</si>
  <si>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</si>
  <si>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</si>
  <si>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</si>
  <si>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</si>
  <si>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</si>
  <si>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</si>
  <si>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</si>
  <si>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</si>
  <si>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</si>
  <si>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</si>
  <si>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</si>
  <si>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</si>
  <si>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</si>
  <si>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</si>
  <si>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</si>
  <si>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</si>
  <si>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</si>
  <si>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</si>
  <si>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</si>
  <si>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</si>
  <si>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</si>
  <si>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</si>
  <si>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</si>
  <si>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</si>
  <si>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</si>
  <si>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</si>
  <si>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</si>
  <si>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</si>
  <si>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</si>
  <si>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</si>
  <si>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</si>
  <si>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</si>
  <si>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</si>
  <si>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</si>
  <si>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</si>
  <si>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</si>
  <si>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</si>
  <si>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</si>
  <si>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</si>
  <si>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</si>
  <si>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</si>
  <si>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</si>
  <si>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</si>
  <si>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</si>
  <si>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</si>
  <si>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</si>
  <si>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</si>
  <si>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</si>
  <si>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</si>
  <si>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</si>
  <si>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</si>
  <si>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</si>
  <si>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</si>
  <si>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</si>
  <si>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</si>
  <si>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</si>
  <si>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</si>
  <si>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</si>
  <si>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</si>
  <si>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</si>
  <si>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</si>
  <si>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</si>
  <si>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</si>
  <si>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</si>
  <si>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</si>
  <si>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</si>
  <si>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</si>
  <si>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</si>
  <si>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</si>
  <si>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</si>
  <si>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</si>
  <si>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</si>
  <si>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</si>
  <si>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</si>
  <si>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</si>
  <si>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</si>
  <si>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</si>
  <si>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</si>
  <si>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</si>
  <si>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</si>
  <si>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</si>
  <si>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</si>
  <si>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</si>
  <si>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</si>
  <si>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</si>
  <si>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</si>
  <si>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</si>
  <si>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</si>
  <si>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</si>
  <si>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</si>
  <si>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</si>
  <si>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</si>
  <si>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</si>
  <si>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</si>
  <si>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</si>
  <si>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</si>
  <si>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</si>
  <si>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</si>
  <si>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</si>
  <si>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</si>
  <si>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</si>
  <si>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</si>
  <si>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</si>
  <si>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</si>
  <si>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</si>
  <si>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</si>
  <si>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</si>
  <si>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</si>
  <si>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</si>
  <si>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</si>
  <si>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</si>
  <si>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</si>
  <si>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</si>
  <si>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</si>
  <si>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</si>
  <si>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</si>
  <si>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</si>
  <si>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</si>
  <si>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</si>
  <si>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</si>
  <si>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</si>
  <si>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</si>
  <si>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</si>
  <si>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</si>
  <si>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</si>
  <si>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</si>
  <si>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</si>
  <si>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</si>
  <si>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</si>
  <si>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</si>
  <si>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</si>
  <si>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</si>
  <si>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</si>
  <si>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</si>
  <si>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</si>
  <si>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</si>
  <si>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</si>
  <si>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</si>
  <si>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</si>
  <si>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</si>
  <si>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</si>
  <si>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</si>
  <si>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</si>
  <si>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</si>
  <si>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</si>
  <si>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</si>
  <si>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</si>
  <si>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</si>
  <si>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</si>
  <si>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</si>
  <si>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</si>
  <si>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</si>
  <si>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</si>
  <si>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</si>
  <si>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</si>
  <si>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</si>
  <si>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</si>
  <si>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</si>
  <si>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</si>
  <si>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</si>
  <si>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</si>
  <si>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</si>
  <si>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</si>
  <si>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</si>
  <si>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</si>
  <si>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</si>
  <si>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</si>
  <si>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</si>
  <si>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</si>
  <si>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</si>
  <si>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</si>
  <si>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</si>
  <si>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</si>
  <si>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</si>
  <si>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</si>
  <si>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</si>
  <si>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</si>
  <si>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</si>
  <si>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</si>
  <si>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</si>
  <si>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</si>
  <si>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</si>
  <si>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</si>
  <si>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</si>
  <si>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</si>
  <si>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</si>
  <si>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</si>
  <si>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</si>
  <si>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</si>
  <si>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</si>
  <si>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</si>
  <si>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</si>
  <si>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</si>
  <si>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</si>
  <si>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</si>
  <si>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</si>
  <si>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</si>
  <si>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</si>
  <si>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</si>
  <si>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</si>
  <si>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</si>
  <si>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</si>
  <si>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</si>
  <si>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</si>
  <si>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</si>
  <si>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</si>
  <si>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</si>
  <si>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</si>
  <si>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</si>
  <si>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</si>
  <si>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</si>
  <si>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</si>
  <si>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</si>
  <si>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</si>
  <si>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</si>
  <si>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</si>
  <si>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</si>
  <si>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</si>
  <si>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</si>
  <si>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</si>
  <si>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</si>
  <si>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</si>
  <si>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</si>
  <si>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</si>
  <si>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</si>
  <si>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</si>
  <si>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</si>
  <si>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</si>
  <si>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</si>
  <si>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</si>
  <si>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</si>
  <si>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</si>
  <si>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</si>
  <si>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</si>
  <si>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</si>
  <si>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</si>
  <si>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</si>
  <si>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</si>
  <si>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</si>
  <si>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</si>
  <si>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</si>
  <si>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</si>
  <si>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</si>
  <si>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</si>
  <si>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</si>
  <si>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</si>
  <si>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</si>
  <si>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</si>
  <si>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</si>
  <si>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</si>
  <si>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</si>
  <si>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</si>
  <si>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</si>
  <si>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</si>
  <si>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</si>
  <si>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</si>
  <si>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</si>
  <si>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</si>
  <si>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</si>
  <si>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</si>
  <si>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</si>
  <si>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</si>
  <si>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</si>
  <si>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</si>
  <si>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</si>
  <si>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</si>
  <si>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</si>
  <si>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</si>
  <si>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</si>
  <si>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</si>
  <si>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</si>
  <si>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</si>
  <si>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</si>
  <si>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</si>
  <si>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</si>
  <si>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</si>
  <si>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</si>
  <si>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</si>
  <si>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</si>
  <si>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</si>
  <si>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</si>
  <si>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</si>
  <si>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</si>
  <si>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</si>
  <si>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</si>
  <si>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</si>
  <si>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</si>
  <si>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</si>
  <si>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</si>
  <si>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</si>
  <si>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</si>
  <si>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</si>
  <si>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</si>
  <si>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</si>
  <si>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</si>
  <si>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</si>
  <si>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</si>
  <si>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</si>
  <si>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</si>
  <si>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</si>
  <si>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</si>
  <si>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</si>
  <si>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</si>
  <si>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</si>
  <si>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</si>
  <si>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</si>
  <si>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</si>
  <si>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</si>
  <si>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</si>
  <si>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</si>
  <si>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</si>
  <si>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</si>
  <si>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</si>
  <si>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</si>
  <si>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</si>
  <si>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</si>
  <si>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</si>
  <si>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</si>
  <si>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</si>
  <si>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</si>
  <si>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</si>
  <si>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</si>
  <si>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</si>
  <si>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</si>
  <si>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</si>
  <si>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</si>
  <si>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</si>
  <si>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</si>
  <si>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</si>
  <si>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</si>
  <si>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</si>
  <si>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</si>
  <si>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</si>
  <si>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</si>
  <si>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</si>
  <si>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</si>
  <si>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</si>
  <si>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</si>
  <si>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</si>
  <si>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</si>
  <si>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</si>
  <si>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</si>
  <si>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</si>
  <si>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</si>
  <si>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</si>
  <si>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</si>
  <si>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</si>
  <si>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</si>
  <si>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</si>
  <si>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</si>
  <si>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</si>
  <si>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</si>
  <si>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</si>
  <si>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</si>
  <si>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</si>
  <si>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</si>
  <si>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</si>
  <si>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</si>
  <si>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</si>
  <si>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</si>
  <si>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</si>
  <si>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</si>
  <si>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</si>
  <si>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</si>
  <si>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</si>
  <si>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</si>
  <si>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</si>
  <si>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</si>
  <si>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</si>
  <si>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</si>
  <si>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</si>
  <si>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</si>
  <si>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</si>
  <si>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</si>
  <si>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</si>
  <si>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</si>
  <si>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</si>
  <si>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</si>
  <si>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</si>
  <si>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</si>
  <si>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</si>
  <si>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</si>
  <si>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</si>
  <si>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</si>
  <si>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</si>
  <si>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</si>
  <si>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</si>
  <si>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</si>
  <si>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</si>
  <si>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</si>
  <si>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</si>
  <si>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</si>
  <si>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</si>
  <si>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</si>
  <si>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</si>
  <si>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</si>
  <si>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</si>
  <si>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</si>
  <si>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</si>
  <si>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</si>
  <si>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</si>
  <si>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</si>
  <si>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</si>
  <si>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</si>
  <si>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</si>
  <si>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</si>
  <si>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</si>
  <si>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</si>
  <si>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</si>
  <si>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</si>
  <si>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</si>
  <si>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</si>
  <si>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</si>
  <si>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</si>
  <si>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</si>
  <si>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</si>
  <si>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</si>
  <si>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</si>
  <si>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</si>
  <si>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</si>
  <si>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</si>
  <si>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</si>
  <si>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</si>
  <si>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</si>
  <si>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</si>
  <si>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</si>
  <si>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</si>
  <si>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</si>
  <si>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</si>
  <si>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</si>
  <si>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</si>
  <si>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</si>
  <si>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</si>
  <si>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</si>
  <si>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</si>
  <si>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</si>
  <si>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</si>
  <si>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</si>
  <si>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</si>
  <si>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</si>
  <si>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</si>
  <si>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</si>
  <si>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</si>
  <si>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</si>
  <si>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</si>
  <si>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</si>
  <si>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</si>
  <si>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</si>
  <si>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</si>
  <si>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</si>
  <si>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</si>
  <si>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</si>
  <si>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</si>
  <si>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</si>
  <si>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</si>
  <si>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</si>
  <si>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</si>
  <si>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</si>
  <si>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</si>
  <si>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</si>
  <si>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</si>
  <si>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</si>
  <si>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</si>
  <si>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</si>
  <si>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</si>
  <si>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</si>
  <si>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</si>
  <si>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</si>
  <si>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</si>
  <si>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</si>
  <si>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</si>
  <si>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</si>
  <si>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</si>
  <si>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</si>
  <si>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</si>
  <si>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</si>
  <si>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</si>
  <si>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</si>
  <si>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</si>
  <si>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</si>
  <si>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</si>
  <si>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</si>
  <si>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</si>
  <si>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</si>
  <si>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</si>
  <si>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</si>
  <si>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</si>
  <si>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</si>
  <si>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</si>
  <si>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</si>
  <si>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</si>
  <si>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</si>
  <si>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</si>
  <si>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</si>
  <si>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</si>
  <si>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</si>
  <si>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</si>
  <si>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</si>
  <si>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</si>
  <si>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</si>
  <si>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</si>
  <si>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</si>
  <si>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</si>
  <si>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</si>
  <si>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</si>
  <si>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</si>
  <si>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</si>
  <si>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</si>
  <si>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</si>
  <si>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</si>
  <si>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</si>
  <si>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</si>
  <si>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</si>
  <si>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</si>
  <si>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</si>
  <si>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</si>
  <si>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</si>
  <si>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</si>
  <si>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</si>
  <si>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</si>
  <si>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</si>
  <si>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</si>
  <si>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</si>
  <si>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</si>
  <si>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</si>
  <si>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</si>
  <si>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</si>
  <si>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</si>
  <si>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</si>
  <si>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</si>
  <si>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</si>
  <si>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</si>
  <si>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</si>
  <si>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</si>
  <si>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</si>
  <si>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</si>
  <si>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</si>
  <si>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</si>
  <si>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</si>
  <si>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</si>
  <si>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</si>
  <si>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</si>
  <si>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</si>
  <si>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</si>
  <si>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</si>
  <si>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</si>
  <si>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</si>
  <si>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</si>
  <si>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</si>
  <si>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</si>
  <si>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</si>
  <si>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</si>
  <si>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</si>
  <si>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</si>
  <si>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</si>
  <si>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</si>
  <si>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</si>
  <si>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</si>
  <si>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</si>
  <si>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</si>
  <si>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</si>
  <si>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</si>
  <si>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</si>
  <si>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</si>
  <si>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</si>
  <si>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</si>
  <si>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</si>
  <si>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</si>
  <si>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</si>
  <si>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</si>
  <si>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</si>
  <si>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</si>
  <si>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</si>
  <si>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</si>
  <si>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</si>
  <si>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</si>
  <si>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</si>
  <si>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</si>
  <si>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</si>
  <si>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</si>
  <si>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</si>
  <si>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</si>
  <si>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</si>
  <si>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</si>
  <si>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</si>
  <si>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</si>
  <si>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</si>
  <si>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</si>
  <si>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</si>
  <si>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</si>
  <si>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</si>
  <si>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</si>
  <si>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</si>
  <si>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</si>
  <si>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</si>
  <si>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</si>
  <si>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</si>
  <si>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</si>
  <si>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</si>
  <si>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</si>
  <si>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</si>
  <si>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</si>
  <si>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</si>
  <si>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</si>
  <si>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</si>
  <si>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</si>
  <si>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</si>
  <si>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</si>
  <si>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</si>
  <si>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</si>
  <si>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</si>
  <si>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</si>
  <si>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</si>
  <si>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</si>
  <si>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</si>
  <si>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</si>
  <si>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</si>
  <si>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</si>
  <si>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</si>
  <si>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</si>
  <si>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</si>
  <si>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</si>
  <si>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</si>
  <si>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</si>
  <si>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</si>
  <si>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</si>
  <si>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</si>
  <si>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</si>
  <si>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</si>
  <si>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</si>
  <si>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</si>
  <si>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</si>
  <si>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</si>
  <si>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</si>
  <si>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</si>
  <si>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</si>
  <si>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</si>
  <si>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</si>
  <si>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</si>
  <si>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</si>
  <si>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</si>
  <si>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</si>
  <si>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</si>
  <si>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</si>
  <si>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</si>
  <si>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</si>
  <si>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</si>
  <si>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</si>
  <si>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</si>
  <si>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</si>
  <si>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</si>
  <si>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</si>
  <si>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</si>
  <si>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</si>
  <si>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</si>
  <si>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</si>
  <si>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</si>
  <si>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</si>
  <si>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</si>
  <si>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</si>
  <si>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</si>
  <si>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</si>
  <si>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</si>
  <si>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</si>
  <si>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</si>
  <si>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</si>
  <si>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</si>
  <si>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</si>
  <si>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</si>
  <si>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</si>
  <si>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</si>
  <si>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</si>
  <si>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</si>
  <si>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</si>
  <si>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</si>
  <si>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</si>
  <si>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</si>
  <si>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</si>
  <si>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</si>
  <si>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</si>
  <si>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</si>
  <si>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</si>
  <si>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</si>
  <si>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</si>
  <si>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</si>
  <si>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</si>
  <si>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</si>
  <si>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</si>
  <si>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</si>
  <si>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</si>
  <si>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</si>
  <si>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</si>
  <si>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</si>
  <si>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</si>
  <si>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</si>
  <si>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</si>
  <si>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</si>
  <si>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</si>
  <si>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</si>
  <si>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</si>
  <si>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</si>
  <si>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</si>
  <si>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</si>
  <si>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</si>
  <si>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</si>
  <si>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</si>
  <si>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</si>
  <si>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</si>
  <si>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</si>
  <si>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</si>
  <si>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</si>
  <si>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</si>
  <si>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</si>
  <si>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</si>
  <si>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</si>
  <si>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</si>
  <si>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</si>
  <si>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</si>
  <si>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</si>
  <si>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</si>
  <si>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</si>
  <si>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</si>
  <si>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</si>
  <si>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</si>
  <si>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</si>
  <si>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</si>
  <si>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</si>
  <si>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</si>
  <si>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</si>
  <si>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</si>
  <si>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</si>
  <si>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</si>
  <si>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</si>
  <si>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</si>
  <si>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</si>
  <si>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</si>
  <si>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</si>
  <si>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</si>
  <si>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</si>
  <si>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</si>
  <si>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</si>
  <si>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</si>
  <si>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</si>
  <si>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</si>
  <si>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</si>
  <si>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</si>
  <si>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</si>
  <si>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</si>
  <si>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</si>
  <si>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</si>
  <si>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</si>
  <si>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</si>
  <si>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</si>
  <si>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</si>
  <si>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</si>
  <si>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</si>
  <si>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</si>
  <si>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</si>
  <si>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</si>
  <si>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</si>
  <si>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</si>
  <si>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</si>
  <si>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</si>
  <si>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</si>
  <si>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</si>
  <si>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</si>
  <si>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</si>
  <si>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</si>
  <si>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</si>
  <si>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</si>
  <si>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</si>
  <si>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</si>
  <si>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</si>
  <si>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</si>
  <si>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</si>
  <si>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</si>
  <si>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</si>
  <si>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</si>
  <si>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</si>
  <si>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</si>
  <si>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</si>
  <si>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</si>
  <si>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</si>
  <si>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</si>
  <si>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</si>
  <si>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</si>
  <si>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</si>
  <si>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</si>
  <si>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</si>
  <si>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</si>
  <si>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</si>
  <si>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</si>
  <si>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</si>
  <si>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</si>
  <si>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</si>
  <si>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</si>
  <si>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</si>
  <si>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</si>
  <si>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</si>
  <si>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</si>
  <si>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</si>
  <si>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</si>
  <si>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</si>
  <si>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</si>
  <si>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</si>
  <si>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</si>
  <si>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</si>
  <si>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</si>
  <si>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</si>
  <si>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</si>
  <si>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</si>
  <si>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</si>
  <si>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</si>
  <si>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</si>
  <si>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</si>
  <si>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</si>
  <si>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</si>
  <si>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</si>
  <si>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</si>
  <si>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</si>
  <si>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</si>
  <si>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</si>
  <si>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</si>
  <si>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</si>
  <si>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</si>
  <si>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</si>
  <si>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</si>
  <si>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</si>
  <si>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</si>
  <si>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</si>
  <si>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</si>
  <si>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</si>
  <si>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</si>
  <si>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</si>
  <si>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</si>
  <si>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</si>
  <si>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</si>
  <si>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</si>
  <si>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</si>
  <si>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</si>
  <si>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</si>
  <si>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</si>
  <si>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</si>
  <si>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</si>
  <si>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</si>
  <si>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</si>
  <si>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</si>
  <si>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</si>
  <si>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</si>
  <si>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</si>
  <si>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</si>
  <si>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</si>
  <si>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</si>
  <si>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</si>
  <si>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</si>
  <si>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</si>
  <si>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</si>
  <si>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</si>
  <si>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</si>
  <si>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</si>
  <si>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</si>
  <si>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</si>
  <si>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</si>
  <si>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</si>
  <si>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</si>
  <si>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</si>
  <si>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</si>
  <si>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</si>
  <si>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</si>
  <si>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</si>
  <si>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</si>
  <si>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</si>
  <si>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</si>
  <si>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</si>
  <si>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</si>
  <si>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</si>
  <si>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</si>
  <si>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</si>
  <si>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</si>
  <si>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</si>
  <si>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</si>
  <si>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</si>
  <si>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</si>
  <si>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</si>
  <si>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</si>
  <si>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</si>
  <si>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</si>
  <si>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</si>
  <si>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</si>
  <si>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</si>
  <si>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</si>
  <si>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</si>
  <si>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</si>
  <si>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</si>
  <si>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</si>
  <si>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</si>
  <si>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</si>
  <si>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</si>
  <si>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</si>
  <si>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</si>
  <si>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</si>
  <si>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</si>
  <si>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</si>
  <si>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</si>
  <si>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</si>
  <si>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</si>
  <si>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</si>
  <si>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</si>
  <si>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</si>
  <si>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</si>
  <si>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</si>
  <si>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</si>
  <si>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</si>
  <si>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</si>
  <si>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</si>
  <si>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</si>
  <si>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</si>
  <si>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</si>
  <si>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</si>
  <si>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</si>
  <si>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</si>
  <si>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</si>
  <si>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</si>
  <si>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</si>
  <si>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</si>
  <si>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</si>
  <si>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</si>
  <si>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</si>
  <si>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</si>
  <si>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</si>
  <si>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</si>
  <si>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</si>
  <si>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</si>
  <si>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</si>
  <si>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</si>
  <si>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</si>
  <si>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</si>
  <si>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</si>
  <si>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</si>
  <si>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</si>
  <si>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</si>
  <si>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</si>
  <si>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</si>
  <si>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</si>
  <si>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</si>
  <si>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</si>
  <si>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</si>
  <si>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</si>
  <si>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</si>
  <si>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</si>
  <si>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</si>
  <si>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</si>
  <si>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</si>
  <si>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</si>
  <si>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</si>
  <si>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</si>
  <si>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</si>
  <si>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</si>
  <si>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</si>
  <si>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</si>
  <si>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</si>
  <si>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</si>
  <si>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</si>
  <si>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</si>
  <si>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</si>
  <si>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</si>
  <si>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</si>
  <si>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</si>
  <si>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</si>
  <si>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</si>
  <si>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</si>
  <si>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</si>
  <si>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</si>
  <si>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</si>
  <si>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</si>
  <si>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</si>
  <si>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</si>
  <si>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</si>
  <si>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</si>
  <si>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</si>
  <si>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</si>
  <si>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</si>
  <si>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</si>
  <si>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</si>
  <si>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</si>
  <si>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</si>
  <si>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</si>
  <si>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</si>
  <si>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</si>
  <si>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</si>
  <si>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</si>
  <si>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</si>
  <si>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</si>
  <si>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</si>
  <si>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</si>
  <si>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</si>
  <si>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</si>
  <si>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</si>
  <si>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</si>
  <si>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</si>
  <si>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</si>
  <si>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</si>
  <si>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</si>
  <si>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</si>
  <si>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</si>
  <si>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</si>
  <si>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</si>
  <si>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</si>
  <si>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</si>
  <si>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</si>
  <si>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</si>
  <si>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</si>
  <si>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</si>
  <si>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</si>
  <si>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</si>
  <si>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</si>
  <si>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</si>
  <si>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</si>
  <si>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</si>
  <si>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</si>
  <si>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</si>
  <si>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</si>
  <si>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</si>
  <si>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</si>
  <si>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</si>
  <si>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</si>
  <si>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</si>
  <si>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</si>
  <si>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</si>
  <si>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</si>
  <si>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</si>
  <si>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</si>
  <si>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</si>
  <si>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</si>
  <si>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</si>
  <si>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</si>
  <si>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</si>
  <si>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</si>
  <si>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</si>
  <si>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</si>
  <si>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</si>
  <si>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</si>
  <si>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</si>
  <si>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</si>
  <si>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</si>
  <si>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</si>
  <si>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</si>
  <si>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</si>
  <si>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</si>
  <si>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</si>
  <si>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</si>
  <si>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</si>
  <si>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</si>
  <si>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</si>
  <si>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</si>
  <si>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</si>
  <si>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</si>
  <si>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</si>
  <si>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</si>
  <si>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</si>
  <si>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</si>
  <si>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</si>
  <si>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</si>
  <si>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</si>
  <si>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</si>
  <si>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</si>
  <si>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</si>
  <si>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</si>
  <si>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</si>
  <si>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</si>
  <si>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</si>
  <si>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</si>
  <si>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</si>
  <si>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</si>
  <si>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</si>
  <si>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</si>
  <si>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</si>
  <si>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</si>
  <si>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</si>
  <si>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</si>
  <si>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</si>
  <si>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</si>
  <si>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</si>
  <si>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</si>
  <si>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</si>
  <si>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</si>
  <si>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</si>
  <si>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</si>
  <si>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</si>
  <si>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</si>
  <si>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</si>
  <si>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</si>
  <si>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</si>
  <si>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</si>
  <si>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</si>
  <si>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</si>
  <si>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</si>
  <si>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</si>
  <si>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</si>
  <si>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</si>
  <si>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</si>
  <si>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</si>
  <si>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</si>
  <si>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</si>
  <si>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</si>
  <si>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</si>
  <si>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</si>
  <si>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</si>
  <si>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</si>
  <si>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</si>
  <si>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</si>
  <si>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</si>
  <si>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</si>
  <si>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</si>
  <si>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</si>
  <si>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</si>
  <si>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</si>
  <si>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</si>
  <si>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</si>
  <si>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</si>
  <si>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</si>
  <si>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</si>
  <si>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</si>
  <si>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</si>
  <si>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</si>
  <si>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</si>
  <si>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</si>
  <si>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</si>
  <si>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</si>
  <si>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</si>
  <si>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</si>
  <si>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</si>
  <si>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</si>
  <si>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</si>
  <si>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</si>
  <si>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</si>
  <si>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</si>
  <si>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</si>
  <si>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</si>
  <si>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</si>
  <si>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</si>
  <si>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</si>
  <si>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</si>
  <si>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</si>
  <si>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</si>
  <si>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</si>
  <si>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</si>
  <si>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</si>
  <si>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</si>
  <si>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</si>
  <si>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</si>
  <si>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</si>
  <si>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</si>
  <si>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</si>
  <si>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</si>
  <si>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</si>
  <si>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</si>
  <si>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</si>
  <si>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</si>
  <si>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</si>
  <si>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</si>
  <si>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</si>
  <si>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</si>
  <si>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</si>
  <si>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</si>
  <si>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</si>
  <si>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</si>
  <si>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</si>
  <si>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</si>
  <si>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</si>
  <si>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</si>
  <si>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</si>
  <si>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</si>
  <si>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</si>
  <si>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</si>
  <si>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</si>
  <si>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</si>
  <si>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</si>
  <si>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</si>
  <si>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</si>
  <si>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</si>
  <si>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</si>
  <si>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</si>
  <si>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</si>
  <si>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</si>
  <si>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</si>
  <si>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</si>
  <si>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</si>
  <si>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</si>
  <si>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</si>
  <si>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</si>
  <si>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</si>
  <si>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</si>
  <si>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</si>
  <si>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</si>
  <si>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</si>
  <si>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</si>
  <si>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</si>
  <si>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</si>
  <si>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</si>
  <si>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</si>
  <si>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</si>
  <si>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</si>
  <si>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</si>
  <si>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</si>
  <si>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</si>
  <si>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</si>
  <si>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</si>
  <si>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</si>
  <si>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</si>
  <si>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</si>
  <si>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</si>
  <si>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</si>
  <si>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</si>
  <si>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</si>
  <si>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</si>
  <si>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</si>
  <si>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</si>
  <si>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</si>
  <si>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</si>
  <si>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</si>
  <si>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</si>
  <si>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</si>
  <si>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</si>
  <si>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</si>
  <si>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</si>
  <si>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</si>
  <si>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</si>
  <si>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</si>
  <si>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</si>
  <si>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</si>
  <si>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</si>
  <si>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</si>
  <si>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</si>
  <si>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</si>
  <si>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</si>
  <si>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</si>
  <si>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</si>
  <si>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</si>
  <si>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</si>
  <si>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</si>
  <si>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</si>
  <si>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</si>
  <si>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</si>
  <si>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</si>
  <si>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</si>
  <si>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</si>
  <si>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</si>
  <si>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</si>
  <si>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</si>
  <si>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</si>
  <si>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</si>
  <si>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</si>
  <si>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</si>
  <si>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</si>
  <si>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</si>
  <si>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</si>
  <si>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</si>
  <si>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</si>
  <si>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</si>
  <si>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</si>
  <si>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</si>
  <si>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</si>
  <si>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</si>
  <si>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</si>
  <si>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</si>
  <si>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</si>
  <si>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</si>
  <si>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</si>
  <si>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</si>
  <si>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</si>
  <si>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</si>
  <si>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</si>
  <si>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</si>
  <si>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</si>
  <si>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</si>
  <si>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</si>
  <si>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</si>
  <si>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</si>
  <si>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</si>
  <si>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</si>
  <si>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</si>
  <si>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</si>
  <si>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</si>
  <si>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</si>
  <si>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</si>
  <si>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</si>
  <si>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</si>
  <si>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</si>
  <si>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</si>
  <si>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</si>
  <si>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</si>
  <si>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</si>
  <si>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</si>
  <si>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</si>
  <si>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</si>
  <si>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</si>
  <si>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</si>
  <si>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</si>
  <si>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</si>
  <si>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</si>
  <si>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</si>
  <si>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</si>
  <si>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</si>
  <si>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</si>
  <si>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</si>
  <si>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</si>
  <si>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</si>
  <si>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</si>
  <si>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</si>
  <si>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</si>
  <si>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</si>
  <si>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</si>
  <si>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</si>
  <si>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</si>
  <si>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</si>
  <si>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</si>
  <si>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</si>
  <si>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</si>
  <si>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</si>
  <si>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</si>
  <si>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</si>
  <si>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</si>
  <si>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</si>
  <si>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</si>
  <si>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</si>
  <si>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</si>
  <si>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</si>
  <si>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</si>
  <si>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</si>
  <si>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</si>
  <si>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</si>
  <si>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</si>
  <si>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</si>
  <si>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</si>
  <si>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</si>
  <si>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</si>
  <si>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</si>
  <si>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</si>
  <si>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</si>
  <si>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</si>
  <si>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</si>
  <si>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</si>
  <si>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</si>
  <si>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</si>
  <si>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</si>
  <si>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</si>
  <si>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</si>
  <si>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</si>
  <si>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</si>
  <si>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</si>
  <si>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</si>
  <si>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</si>
  <si>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</si>
  <si>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</si>
  <si>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</si>
  <si>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</si>
  <si>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</si>
  <si>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</si>
  <si>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</si>
  <si>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</si>
  <si>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</si>
  <si>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</si>
  <si>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</si>
  <si>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</si>
  <si>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</si>
  <si>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</si>
  <si>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</si>
  <si>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</si>
  <si>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</si>
  <si>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</si>
  <si>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</si>
  <si>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</si>
  <si>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</si>
  <si>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</si>
  <si>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</si>
  <si>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</si>
  <si>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</si>
  <si>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</si>
  <si>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</si>
  <si>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</si>
  <si>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</si>
  <si>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</si>
  <si>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</si>
  <si>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</si>
  <si>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</si>
  <si>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</si>
  <si>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</si>
  <si>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</si>
  <si>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</si>
  <si>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</si>
  <si>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</si>
  <si>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</si>
  <si>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</si>
  <si>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</si>
  <si>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</si>
  <si>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</si>
  <si>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</si>
  <si>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</si>
  <si>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</si>
  <si>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</si>
  <si>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</si>
  <si>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</si>
  <si>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</si>
  <si>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</si>
  <si>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</si>
  <si>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</si>
  <si>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</si>
  <si>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</si>
  <si>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</si>
  <si>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</si>
  <si>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</si>
  <si>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</si>
  <si>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</si>
  <si>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</si>
  <si>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</si>
  <si>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</si>
  <si>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</si>
  <si>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</si>
  <si>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</si>
  <si>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</si>
  <si>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</si>
  <si>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</si>
  <si>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</si>
  <si>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</si>
  <si>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</si>
  <si>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</si>
  <si>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</si>
  <si>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</si>
  <si>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</si>
  <si>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</si>
  <si>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</si>
  <si>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</si>
  <si>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</si>
  <si>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</si>
  <si>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</si>
  <si>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</si>
  <si>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</si>
  <si>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</si>
  <si>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</si>
  <si>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</si>
  <si>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</si>
  <si>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</si>
  <si>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</si>
  <si>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</si>
  <si>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</si>
  <si>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</si>
  <si>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</si>
  <si>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</si>
  <si>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</si>
  <si>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</si>
  <si>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</si>
  <si>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</si>
  <si>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</si>
  <si>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</si>
  <si>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</si>
  <si>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</si>
  <si>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</si>
  <si>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</si>
  <si>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</si>
  <si>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</si>
  <si>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</si>
  <si>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</si>
  <si>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</si>
  <si>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</si>
  <si>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</si>
  <si>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</si>
  <si>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</si>
  <si>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</si>
  <si>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</si>
  <si>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</si>
  <si>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</si>
  <si>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</si>
  <si>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</si>
  <si>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</si>
  <si>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</si>
  <si>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</si>
  <si>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</si>
  <si>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</si>
  <si>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</si>
  <si>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</si>
  <si>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</si>
  <si>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</si>
  <si>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</si>
  <si>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</si>
  <si>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</si>
  <si>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</si>
  <si>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</si>
  <si>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</si>
  <si>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</si>
  <si>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</si>
  <si>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</si>
  <si>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</si>
  <si>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</si>
  <si>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</si>
  <si>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</si>
  <si>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</si>
  <si>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</si>
  <si>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</si>
  <si>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</si>
  <si>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</si>
  <si>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</si>
  <si>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</si>
  <si>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</si>
  <si>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</si>
  <si>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</si>
  <si>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</si>
  <si>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</si>
  <si>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</si>
  <si>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</si>
  <si>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</si>
  <si>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</si>
  <si>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</si>
  <si>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</si>
  <si>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</si>
  <si>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</si>
  <si>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</si>
  <si>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</si>
  <si>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</si>
  <si>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</si>
  <si>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</si>
  <si>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</si>
  <si>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</si>
  <si>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</si>
  <si>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</si>
  <si>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</si>
  <si>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</si>
  <si>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</si>
  <si>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</si>
  <si>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</si>
  <si>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</si>
  <si>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</si>
  <si>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</si>
  <si>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</si>
  <si>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</si>
  <si>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</si>
  <si>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</si>
  <si>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</si>
  <si>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</si>
  <si>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</si>
  <si>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</si>
  <si>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</si>
  <si>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</si>
  <si>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</si>
  <si>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</si>
  <si>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</si>
  <si>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</si>
  <si>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</si>
  <si>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</si>
  <si>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</si>
  <si>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</si>
  <si>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</si>
  <si>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</si>
  <si>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</si>
  <si>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</si>
  <si>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</si>
  <si>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</si>
  <si>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</si>
  <si>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</si>
  <si>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</si>
  <si>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</si>
  <si>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</si>
  <si>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</si>
  <si>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</si>
  <si>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</si>
  <si>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</si>
  <si>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</si>
  <si>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</si>
  <si>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</si>
  <si>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</si>
  <si>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</si>
  <si>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</si>
  <si>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</si>
  <si>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</si>
  <si>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</si>
  <si>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</si>
  <si>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</si>
  <si>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</si>
  <si>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</si>
  <si>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</si>
  <si>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</si>
  <si>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</si>
  <si>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</si>
  <si>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</si>
  <si>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</si>
  <si>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</si>
  <si>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</si>
  <si>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</si>
  <si>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</si>
  <si>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</si>
  <si>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</si>
  <si>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</si>
  <si>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</si>
  <si>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</si>
  <si>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</si>
  <si>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</si>
  <si>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</si>
  <si>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</si>
  <si>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</si>
  <si>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</si>
  <si>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</si>
  <si>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</si>
  <si>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</si>
  <si>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</si>
  <si>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</si>
  <si>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</si>
  <si>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</si>
  <si>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</si>
  <si>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</si>
  <si>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</si>
  <si>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</si>
  <si>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</si>
  <si>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</si>
  <si>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</si>
  <si>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</si>
  <si>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</si>
  <si>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</si>
  <si>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</si>
  <si>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</si>
  <si>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</si>
  <si>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</si>
  <si>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</si>
  <si>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</si>
  <si>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</si>
  <si>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</si>
  <si>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</si>
  <si>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</si>
  <si>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</si>
  <si>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</si>
  <si>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</si>
  <si>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</si>
  <si>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</si>
  <si>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</si>
  <si>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</si>
  <si>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</si>
  <si>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</si>
  <si>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</si>
  <si>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</si>
  <si>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</si>
  <si>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</si>
  <si>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</si>
  <si>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</si>
  <si>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</si>
  <si>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</si>
  <si>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</si>
  <si>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</si>
  <si>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</si>
  <si>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</si>
  <si>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</si>
  <si>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</si>
  <si>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</si>
  <si>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</si>
  <si>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</si>
  <si>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</si>
  <si>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</si>
  <si>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</si>
  <si>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</si>
  <si>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</si>
  <si>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</si>
  <si>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</si>
  <si>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</si>
  <si>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</si>
  <si>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</si>
  <si>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</si>
  <si>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</si>
  <si>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</si>
  <si>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</si>
  <si>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</si>
  <si>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</si>
  <si>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</si>
  <si>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</si>
  <si>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</si>
  <si>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</si>
  <si>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</si>
  <si>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</si>
  <si>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</si>
  <si>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</si>
  <si>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</si>
  <si>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</si>
  <si>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</si>
  <si>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</si>
  <si>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</si>
  <si>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</si>
  <si>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</si>
  <si>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</si>
  <si>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</si>
  <si>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</si>
  <si>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</si>
  <si>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</si>
  <si>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</si>
  <si>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</si>
  <si>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</si>
  <si>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</si>
  <si>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</si>
  <si>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</si>
  <si>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</si>
  <si>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</si>
  <si>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</si>
  <si>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</si>
  <si>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</si>
  <si>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</si>
  <si>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</si>
  <si>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</si>
  <si>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</si>
  <si>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</si>
  <si>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</si>
  <si>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</si>
  <si>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</si>
  <si>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</si>
  <si>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</si>
  <si>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</si>
  <si>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</si>
  <si>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</si>
  <si>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</si>
  <si>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</si>
  <si>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</si>
  <si>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</si>
  <si>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</si>
  <si>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</si>
  <si>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</si>
  <si>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</si>
  <si>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</si>
  <si>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</si>
  <si>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</si>
  <si>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</si>
  <si>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</si>
  <si>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</si>
  <si>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</si>
  <si>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</si>
  <si>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</si>
  <si>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</si>
  <si>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</si>
  <si>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</si>
  <si>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</si>
  <si>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</si>
  <si>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</si>
  <si>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</si>
  <si>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</si>
  <si>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</si>
  <si>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</si>
  <si>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</si>
  <si>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</si>
  <si>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</si>
  <si>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</si>
  <si>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</si>
  <si>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</si>
  <si>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</si>
  <si>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</si>
  <si>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</si>
  <si>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</si>
  <si>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</si>
  <si>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</si>
  <si>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</si>
  <si>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</si>
  <si>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</si>
  <si>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</si>
  <si>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</si>
  <si>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</si>
  <si>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</si>
  <si>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</si>
  <si>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</si>
  <si>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</si>
  <si>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</si>
  <si>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</si>
  <si>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</si>
  <si>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</si>
  <si>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</si>
  <si>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</si>
  <si>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</si>
  <si>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</si>
  <si>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</si>
  <si>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</si>
  <si>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</si>
  <si>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</si>
  <si>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</si>
  <si>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</si>
  <si>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</si>
  <si>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</si>
  <si>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</si>
  <si>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</si>
  <si>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</si>
  <si>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</si>
  <si>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</si>
  <si>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</si>
  <si>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</si>
  <si>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</si>
  <si>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</si>
  <si>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</si>
  <si>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</si>
  <si>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</si>
  <si>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</si>
  <si>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</si>
  <si>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</si>
  <si>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</si>
  <si>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</si>
  <si>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</si>
  <si>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</si>
  <si>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</si>
  <si>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</si>
  <si>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</si>
  <si>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</si>
  <si>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</si>
  <si>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</si>
  <si>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</si>
  <si>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</si>
  <si>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</si>
  <si>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</si>
  <si>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</si>
  <si>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</si>
  <si>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</si>
  <si>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</si>
  <si>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</si>
  <si>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</si>
  <si>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</si>
  <si>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</si>
  <si>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</si>
  <si>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</si>
  <si>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</si>
  <si>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</si>
  <si>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</si>
  <si>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</si>
  <si>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</si>
  <si>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</si>
  <si>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</si>
  <si>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</si>
  <si>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</si>
  <si>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</si>
  <si>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</si>
  <si>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</si>
  <si>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</si>
  <si>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</si>
  <si>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</si>
  <si>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</si>
  <si>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</si>
  <si>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</si>
  <si>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</si>
  <si>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</si>
  <si>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</si>
  <si>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</si>
  <si>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</si>
  <si>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</si>
  <si>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</si>
  <si>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</si>
  <si>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</si>
  <si>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</si>
  <si>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</si>
  <si>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</si>
  <si>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</si>
  <si>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</si>
  <si>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</si>
  <si>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</si>
  <si>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</si>
  <si>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</si>
  <si>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</si>
  <si>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</si>
  <si>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</si>
  <si>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</si>
  <si>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</si>
  <si>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</si>
  <si>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</si>
  <si>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</si>
  <si>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</si>
  <si>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</si>
  <si>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</si>
  <si>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</si>
  <si>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</si>
  <si>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</si>
  <si>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</si>
  <si>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</si>
  <si>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</si>
  <si>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</si>
  <si>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</si>
  <si>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</si>
  <si>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</si>
  <si>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</si>
  <si>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</si>
  <si>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</si>
  <si>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</si>
  <si>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</si>
  <si>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</si>
  <si>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</si>
  <si>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</si>
  <si>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</si>
  <si>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</si>
  <si>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</si>
  <si>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</si>
  <si>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</si>
  <si>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</si>
  <si>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</si>
  <si>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</si>
  <si>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</si>
  <si>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</si>
  <si>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</si>
  <si>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</si>
  <si>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</si>
  <si>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</si>
  <si>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</si>
  <si>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</si>
  <si>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</si>
  <si>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</si>
  <si>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</si>
  <si>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</si>
  <si>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</si>
  <si>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</si>
  <si>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</si>
  <si>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</si>
  <si>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</si>
  <si>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</si>
  <si>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</si>
  <si>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</si>
  <si>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</si>
  <si>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</si>
  <si>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</si>
  <si>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</si>
  <si>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</si>
  <si>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</si>
  <si>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</si>
  <si>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</si>
  <si>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</si>
  <si>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</si>
  <si>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</si>
  <si>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</si>
  <si>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</si>
  <si>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</si>
  <si>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</si>
  <si>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</si>
  <si>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</si>
  <si>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</si>
  <si>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</si>
  <si>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</si>
  <si>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</si>
  <si>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</si>
  <si>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</si>
  <si>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</si>
  <si>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</si>
  <si>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</si>
  <si>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</si>
  <si>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</si>
  <si>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</si>
  <si>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</si>
  <si>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</si>
  <si>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</si>
  <si>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</si>
  <si>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</si>
  <si>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</si>
  <si>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</si>
  <si>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</si>
  <si>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</si>
  <si>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</si>
  <si>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</si>
  <si>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</si>
  <si>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</si>
  <si>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</si>
  <si>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</si>
  <si>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</si>
  <si>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</si>
  <si>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</si>
  <si>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</si>
  <si>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</si>
  <si>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</si>
  <si>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</si>
  <si>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</si>
  <si>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</si>
  <si>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</si>
  <si>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</si>
  <si>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</si>
  <si>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</si>
  <si>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</si>
  <si>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</si>
  <si>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</si>
  <si>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</si>
  <si>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</si>
  <si>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</si>
  <si>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</si>
  <si>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</si>
  <si>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</si>
  <si>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</si>
  <si>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</si>
  <si>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</si>
  <si>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</si>
  <si>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</si>
  <si>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</si>
  <si>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</si>
  <si>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</si>
  <si>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</si>
  <si>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</si>
  <si>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</si>
  <si>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</si>
  <si>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</si>
  <si>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</si>
  <si>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</si>
  <si>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</si>
  <si>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</si>
  <si>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</si>
  <si>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</si>
  <si>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</si>
  <si>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</si>
  <si>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</si>
  <si>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</si>
  <si>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</si>
  <si>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</si>
  <si>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</si>
  <si>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</si>
  <si>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</si>
  <si>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</si>
  <si>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</si>
  <si>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</si>
  <si>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</si>
  <si>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</si>
  <si>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</si>
  <si>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</si>
  <si>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</si>
  <si>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</si>
  <si>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</si>
  <si>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</si>
  <si>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</si>
  <si>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</si>
  <si>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</si>
  <si>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</si>
  <si>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</si>
  <si>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</si>
  <si>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</si>
  <si>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</si>
  <si>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</si>
  <si>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</si>
  <si>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</si>
  <si>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</si>
  <si>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</si>
  <si>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</si>
  <si>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</si>
  <si>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</si>
  <si>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</si>
  <si>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</si>
  <si>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</si>
  <si>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</si>
  <si>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</si>
  <si>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</si>
  <si>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</si>
  <si>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</si>
  <si>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</si>
  <si>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</si>
  <si>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</si>
  <si>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</si>
  <si>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</si>
  <si>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</si>
  <si>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</si>
  <si>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</si>
  <si>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</si>
  <si>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</si>
  <si>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</si>
  <si>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</si>
  <si>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</si>
  <si>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</si>
  <si>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</si>
  <si>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</si>
  <si>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</si>
  <si>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</si>
  <si>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</si>
  <si>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</si>
  <si>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</si>
  <si>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</si>
  <si>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</si>
  <si>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</si>
  <si>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</si>
  <si>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</si>
  <si>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</si>
  <si>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</si>
  <si>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</si>
  <si>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</si>
  <si>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</si>
  <si>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</si>
  <si>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</si>
  <si>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</si>
  <si>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</si>
  <si>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</si>
  <si>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</si>
  <si>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</si>
  <si>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</si>
  <si>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</si>
  <si>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</si>
  <si>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</si>
  <si>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</si>
  <si>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</si>
  <si>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</si>
  <si>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</si>
  <si>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</si>
  <si>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</si>
  <si>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</si>
  <si>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</si>
  <si>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</si>
  <si>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</si>
  <si>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</si>
  <si>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</si>
  <si>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</si>
  <si>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</si>
  <si>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</si>
  <si>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</si>
  <si>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</si>
  <si>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</si>
  <si>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</si>
  <si>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</si>
  <si>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</si>
  <si>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</si>
  <si>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</si>
  <si>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</si>
  <si>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</si>
  <si>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</si>
  <si>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</si>
  <si>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</si>
  <si>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</si>
  <si>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</si>
  <si>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</si>
  <si>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</si>
  <si>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</si>
  <si>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</si>
  <si>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</si>
  <si>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</si>
  <si>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</si>
  <si>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</si>
  <si>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</si>
  <si>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</si>
  <si>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</si>
  <si>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</si>
  <si>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</si>
  <si>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</si>
  <si>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</si>
  <si>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</si>
  <si>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</si>
  <si>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</si>
  <si>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</si>
  <si>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</si>
  <si>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</si>
  <si>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</si>
  <si>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</si>
  <si>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</si>
  <si>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</si>
  <si>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</si>
  <si>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</si>
  <si>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</si>
  <si>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</si>
  <si>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</si>
  <si>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</si>
  <si>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</si>
  <si>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</si>
  <si>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</si>
  <si>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</si>
  <si>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</si>
  <si>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</si>
  <si>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</si>
  <si>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</si>
  <si>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</si>
  <si>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</si>
  <si>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</si>
  <si>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</si>
  <si>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</si>
  <si>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</si>
  <si>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</si>
  <si>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</si>
  <si>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</si>
  <si>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</si>
  <si>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</si>
  <si>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</si>
  <si>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</si>
  <si>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</si>
  <si>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</si>
  <si>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</si>
  <si>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</si>
  <si>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</si>
  <si>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</si>
  <si>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</si>
  <si>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</si>
  <si>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</si>
  <si>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</si>
  <si>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</si>
  <si>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</si>
  <si>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</si>
  <si>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</si>
  <si>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</si>
  <si>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</si>
  <si>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</si>
  <si>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</si>
  <si>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</si>
  <si>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</si>
  <si>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</si>
  <si>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</si>
  <si>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</si>
  <si>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</si>
  <si>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</si>
  <si>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</si>
  <si>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</si>
  <si>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</si>
  <si>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</si>
  <si>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</si>
  <si>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</si>
  <si>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</si>
  <si>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</si>
  <si>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</si>
  <si>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</si>
  <si>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</si>
  <si>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</si>
  <si>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</si>
  <si>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</si>
  <si>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</si>
  <si>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</si>
  <si>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</si>
  <si>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</si>
  <si>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</si>
  <si>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</si>
  <si>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</si>
  <si>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</si>
  <si>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</si>
  <si>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</si>
  <si>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</si>
  <si>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</si>
  <si>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</si>
  <si>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</si>
  <si>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</si>
  <si>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</si>
  <si>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</si>
  <si>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</si>
  <si>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</si>
  <si>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</si>
  <si>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</si>
  <si>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</si>
  <si>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</si>
  <si>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</si>
  <si>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</si>
  <si>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</si>
  <si>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</si>
  <si>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</si>
  <si>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</si>
  <si>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</si>
  <si>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</si>
  <si>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</si>
  <si>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</si>
  <si>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</si>
  <si>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</si>
  <si>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</si>
  <si>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</si>
  <si>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</si>
  <si>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</si>
  <si>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</si>
  <si>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</si>
  <si>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</si>
  <si>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</si>
  <si>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</si>
  <si>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</si>
  <si>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</si>
  <si>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</si>
  <si>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</si>
  <si>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</si>
  <si>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</si>
  <si>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</si>
  <si>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</si>
  <si>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</si>
  <si>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</si>
  <si>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</si>
  <si>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</si>
  <si>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</si>
  <si>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</si>
  <si>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</si>
  <si>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</si>
  <si>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</si>
  <si>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</si>
  <si>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</si>
  <si>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</si>
  <si>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</si>
  <si>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</si>
  <si>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</si>
  <si>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</si>
  <si>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</si>
  <si>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</si>
  <si>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</si>
  <si>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</si>
  <si>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</si>
  <si>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</si>
  <si>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</si>
  <si>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</si>
  <si>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</si>
  <si>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</si>
  <si>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</si>
  <si>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</si>
  <si>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</si>
  <si>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</si>
  <si>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</si>
  <si>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</si>
  <si>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</si>
  <si>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</si>
  <si>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</si>
  <si>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</si>
  <si>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</si>
  <si>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</si>
  <si>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</si>
  <si>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</si>
  <si>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</si>
  <si>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</si>
  <si>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</si>
  <si>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</si>
  <si>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</si>
  <si>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</si>
  <si>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</si>
  <si>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</si>
  <si>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</si>
  <si>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</si>
  <si>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</si>
  <si>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</si>
  <si>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</si>
  <si>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</si>
  <si>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</si>
  <si>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</si>
  <si>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</si>
  <si>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</si>
  <si>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</si>
  <si>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</si>
  <si>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</si>
  <si>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</si>
  <si>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</si>
  <si>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</si>
  <si>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</si>
  <si>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</si>
  <si>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</si>
  <si>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</si>
  <si>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</si>
  <si>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</si>
  <si>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</si>
  <si>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</si>
  <si>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</si>
  <si>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</si>
  <si>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</si>
  <si>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</si>
  <si>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</si>
  <si>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</si>
  <si>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</si>
  <si>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</si>
  <si>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</si>
  <si>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</si>
  <si>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</si>
  <si>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</si>
  <si>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</si>
  <si>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</si>
  <si>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</si>
  <si>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</si>
  <si>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</si>
  <si>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</si>
  <si>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</si>
  <si>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</si>
  <si>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</si>
  <si>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</si>
  <si>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</si>
  <si>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</si>
  <si>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</si>
  <si>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</si>
  <si>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</si>
  <si>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</si>
  <si>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</si>
  <si>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</si>
  <si>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</si>
  <si>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</si>
  <si>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</si>
  <si>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</si>
  <si>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</si>
  <si>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</si>
  <si>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</si>
  <si>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</si>
  <si>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</si>
  <si>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</si>
  <si>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</si>
  <si>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</si>
  <si>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</si>
  <si>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</si>
  <si>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</si>
  <si>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</si>
  <si>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</si>
  <si>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</si>
  <si>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</si>
  <si>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</si>
  <si>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</si>
  <si>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</si>
  <si>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</si>
  <si>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</si>
  <si>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</si>
  <si>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</si>
  <si>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</si>
  <si>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</si>
  <si>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</si>
  <si>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</si>
  <si>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</si>
  <si>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</si>
  <si>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</si>
  <si>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</si>
  <si>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</si>
  <si>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</si>
  <si>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</si>
  <si>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</si>
  <si>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</si>
  <si>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</si>
  <si>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</si>
  <si>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</si>
  <si>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</si>
  <si>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</si>
  <si>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</si>
  <si>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</si>
  <si>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</si>
  <si>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</si>
  <si>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</si>
  <si>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</si>
  <si>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</si>
  <si>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</si>
  <si>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</si>
  <si>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</si>
  <si>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</si>
  <si>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</si>
  <si>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</si>
  <si>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</si>
  <si>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</si>
  <si>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</si>
  <si>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</si>
  <si>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</si>
  <si>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</si>
  <si>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</si>
  <si>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</si>
  <si>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</si>
  <si>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</si>
  <si>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</si>
  <si>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</si>
  <si>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</si>
  <si>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</si>
  <si>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</si>
  <si>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</si>
  <si>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</si>
  <si>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</si>
  <si>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</si>
  <si>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r>
      <t xml:space="preserve">2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</si>
  <si>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</si>
  <si>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</si>
  <si>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</si>
  <si>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</si>
  <si>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</si>
  <si>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</si>
  <si>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</si>
  <si>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</si>
  <si>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r>
      <rPr>
        <sz val="11"/>
        <rFont val="Calibri"/>
        <family val="2"/>
        <scheme val="minor"/>
      </rPr>
      <t xml:space="preserve">15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</si>
  <si>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3 </t>
    </r>
    <r>
      <rPr>
        <b/>
        <sz val="11"/>
        <color rgb="FFFF0000"/>
        <rFont val="Calibri"/>
        <family val="2"/>
        <scheme val="minor"/>
      </rPr>
      <t>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</si>
</sst>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49" fontId="0" fillId="0" borderId="23" xfId="0" applyNumberFormat="1" applyBorder="1" applyAlignment="1">
      <alignment horizontal="center"/>
    </xf>
    <xf numFmtId="3" fontId="20" fillId="0" borderId="25" xfId="0" applyNumberFormat="1" applyFont="1" applyFill="1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1"/>
  <sheetViews>
    <sheetView showGridLines="0" tabSelected="1" workbookViewId="0">
      <selection activeCell="I10" sqref="I10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910</v>
      </c>
      <c r="E3" s="45">
        <f>SUMIFS('CPU vs all Projects'!$P$4:$P$4975,'CPU vs all Projects'!$U$4:$U$4975,E21)/E20</f>
        <v>8.5006964648947037</v>
      </c>
      <c r="F3" s="46">
        <f>SUMIFS('CPU vs all Projects'!$AH$4:$AH$4975,'CPU vs all Projects'!$U$4:$U$4975,E21)/E20</f>
        <v>3525.1292594596175</v>
      </c>
      <c r="G3" s="49" t="s">
        <v>2572</v>
      </c>
    </row>
    <row r="4" spans="3:7" x14ac:dyDescent="0.35">
      <c r="C4" s="31">
        <v>2</v>
      </c>
      <c r="D4" s="12" t="s">
        <v>914</v>
      </c>
      <c r="E4" s="21">
        <f>SUMIFS('CPU vs all Projects'!$O$4:$O$4975,'CPU vs all Projects'!$U$4:$U$4975,E21)/E20</f>
        <v>4.5763902425215495</v>
      </c>
      <c r="F4" s="7">
        <f>SUMIFS('CPU vs all Projects'!$AG$4:$AG$4975,'CPU vs all Projects'!$U$4:$U$4975,E21)/E20</f>
        <v>18507.556733537436</v>
      </c>
      <c r="G4" s="35" t="s">
        <v>2562</v>
      </c>
    </row>
    <row r="5" spans="3:7" x14ac:dyDescent="0.35">
      <c r="C5" s="31">
        <v>3</v>
      </c>
      <c r="D5" s="12" t="s">
        <v>1906</v>
      </c>
      <c r="E5" s="21">
        <f>SUMIFS('CPU vs all Projects'!$E$4:$E$4975,'CPU vs all Projects'!$U$4:$U$4975,E21)/E20</f>
        <v>3.3213303860290511</v>
      </c>
      <c r="F5" s="7">
        <f>SUMIFS('CPU vs all Projects'!$W$4:$W$4975,'CPU vs all Projects'!$U$4:$U$4975,E21)/E20</f>
        <v>68178.861920320705</v>
      </c>
      <c r="G5" s="33" t="s">
        <v>2560</v>
      </c>
    </row>
    <row r="6" spans="3:7" x14ac:dyDescent="0.35">
      <c r="C6" s="31">
        <v>4</v>
      </c>
      <c r="D6" s="12" t="s">
        <v>1746</v>
      </c>
      <c r="E6" s="21">
        <f>SUMIFS('CPU vs all Projects'!$H$4:$H$4975,'CPU vs all Projects'!$U$4:$U$4975,E21)/E20</f>
        <v>2.6178431585296136</v>
      </c>
      <c r="F6" s="7">
        <f>SUMIFS('CPU vs all Projects'!$Z$4:$Z$4975,'CPU vs all Projects'!$U$4:$U$4975,E21)/E20</f>
        <v>4190.5316335327734</v>
      </c>
      <c r="G6" s="34" t="s">
        <v>2561</v>
      </c>
    </row>
    <row r="7" spans="3:7" x14ac:dyDescent="0.35">
      <c r="C7" s="31">
        <v>5</v>
      </c>
      <c r="D7" s="12" t="s">
        <v>2430</v>
      </c>
      <c r="E7" s="21">
        <f>SUMIFS('CPU vs all Projects'!$Q$4:$Q$4975,'CPU vs all Projects'!$U$4:$U$4975,E21)/E20</f>
        <v>2.3923424549533507</v>
      </c>
      <c r="F7" s="7">
        <f>SUMIFS('CPU vs all Projects'!$AI$4:$AI$4975,'CPU vs all Projects'!$U$4:$U$4975,E21)/E20</f>
        <v>21782.118562853244</v>
      </c>
      <c r="G7" s="35" t="s">
        <v>2573</v>
      </c>
    </row>
    <row r="8" spans="3:7" x14ac:dyDescent="0.35">
      <c r="C8" s="31">
        <v>6</v>
      </c>
      <c r="D8" s="12" t="s">
        <v>1987</v>
      </c>
      <c r="E8" s="21">
        <f>SUMIFS('CPU vs all Projects'!$S$4:$S$4975,'CPU vs all Projects'!$U$4:$U$4975,E21)/E20</f>
        <v>2.1665825527504321</v>
      </c>
      <c r="F8" s="7">
        <f>SUMIFS('CPU vs all Projects'!$AK$4:$AK$4975,'CPU vs all Projects'!$U$4:$U$4975,E21)/E20</f>
        <v>6871.592925689165</v>
      </c>
      <c r="G8" s="35" t="s">
        <v>2563</v>
      </c>
    </row>
    <row r="9" spans="3:7" x14ac:dyDescent="0.35">
      <c r="C9" s="31">
        <v>7</v>
      </c>
      <c r="D9" s="12" t="s">
        <v>2569</v>
      </c>
      <c r="E9" s="21">
        <f>SUMIFS('CPU vs all Projects'!$R$4:$R$4975,'CPU vs all Projects'!$U$4:$U$4975,E21)/E20</f>
        <v>1.8349772198889744</v>
      </c>
      <c r="F9" s="7">
        <f>SUMIFS('CPU vs all Projects'!$AJ$4:$AJ$4975,'CPU vs all Projects'!$U$4:$U$4975,E21)/E20</f>
        <v>3503.7022414742805</v>
      </c>
      <c r="G9" s="33" t="s">
        <v>2560</v>
      </c>
    </row>
    <row r="10" spans="3:7" x14ac:dyDescent="0.35">
      <c r="C10" s="31">
        <v>8</v>
      </c>
      <c r="D10" s="12" t="s">
        <v>2424</v>
      </c>
      <c r="E10" s="21">
        <f>SUMIFS('CPU vs all Projects'!$F$4:$F$4975,'CPU vs all Projects'!$U$4:$U$4975,E21)/E20</f>
        <v>1.7390217801243872</v>
      </c>
      <c r="F10" s="7">
        <f>SUMIFS('CPU vs all Projects'!$X$4:$X$4975,'CPU vs all Projects'!$U$4:$U$4975,E21)/E20</f>
        <v>3666.841039481902</v>
      </c>
      <c r="G10" s="35" t="s">
        <v>2562</v>
      </c>
    </row>
    <row r="11" spans="3:7" x14ac:dyDescent="0.35">
      <c r="C11" s="31">
        <v>9</v>
      </c>
      <c r="D11" s="12" t="s">
        <v>917</v>
      </c>
      <c r="E11" s="21">
        <f>SUMIFS('CPU vs all Projects'!$D$4:$D$4975,'CPU vs all Projects'!$U$4:$U$4975,E21)/E20</f>
        <v>1.499403417294717</v>
      </c>
      <c r="F11" s="7">
        <f>SUMIFS('CPU vs all Projects'!$V$4:$V$4975,'CPU vs all Projects'!$U$4:$U$4975,E21)/E20</f>
        <v>21393.313360763095</v>
      </c>
      <c r="G11" s="33" t="s">
        <v>2560</v>
      </c>
    </row>
    <row r="12" spans="3:7" x14ac:dyDescent="0.35">
      <c r="C12" s="31">
        <v>10</v>
      </c>
      <c r="D12" s="12" t="s">
        <v>1967</v>
      </c>
      <c r="E12" s="21">
        <f>SUMIFS('CPU vs all Projects'!$I$4:$I$4975,'CPU vs all Projects'!$U$4:$U$4975,E21)/E20</f>
        <v>1.4863681808163831</v>
      </c>
      <c r="F12" s="7">
        <f>SUMIFS('CPU vs all Projects'!$AA$4:$AA$4975,'CPU vs all Projects'!$U$4:$U$4975,E21)/E20</f>
        <v>12580.287335957355</v>
      </c>
      <c r="G12" s="35" t="s">
        <v>2562</v>
      </c>
    </row>
    <row r="13" spans="3:7" x14ac:dyDescent="0.35">
      <c r="C13" s="31">
        <v>11</v>
      </c>
      <c r="D13" s="12" t="s">
        <v>2429</v>
      </c>
      <c r="E13" s="21">
        <f>SUMIFS('CPU vs all Projects'!$K$4:$K$4975,'CPU vs all Projects'!$U$4:$U$4975,E21)/E20</f>
        <v>1.3037209053165668</v>
      </c>
      <c r="F13" s="7">
        <f>SUMIFS('CPU vs all Projects'!$AC$4:$AC$4975,'CPU vs all Projects'!$U$4:$U$4975,E21)/E20</f>
        <v>3411.7646008427582</v>
      </c>
      <c r="G13" s="35" t="s">
        <v>2562</v>
      </c>
    </row>
    <row r="14" spans="3:7" x14ac:dyDescent="0.35">
      <c r="C14" s="31">
        <v>12</v>
      </c>
      <c r="D14" s="12" t="s">
        <v>2421</v>
      </c>
      <c r="E14" s="21">
        <f>SUMIFS('CPU vs all Projects'!$M$4:$M$4975,'CPU vs all Projects'!$U$4:$U$4975,E21)/E20</f>
        <v>0.89395660147351386</v>
      </c>
      <c r="F14" s="7">
        <f>SUMIFS('CPU vs all Projects'!$AE$4:$AE$4975,'CPU vs all Projects'!$U$4:$U$4975,E21)/E20</f>
        <v>3743.5032630911487</v>
      </c>
      <c r="G14" s="35" t="s">
        <v>2562</v>
      </c>
    </row>
    <row r="15" spans="3:7" x14ac:dyDescent="0.35">
      <c r="C15" s="31">
        <v>13</v>
      </c>
      <c r="D15" s="12" t="s">
        <v>1988</v>
      </c>
      <c r="E15" s="21">
        <f>SUMIFS('CPU vs all Projects'!$J$4:$J$4975,'CPU vs all Projects'!$U$4:$U$4975,E21)/E20</f>
        <v>0.8568637594006272</v>
      </c>
      <c r="F15" s="7">
        <f>SUMIFS('CPU vs all Projects'!$AB$4:$AB$4975,'CPU vs all Projects'!$U$4:$U$4975,E21)/E20</f>
        <v>9618.9827135929081</v>
      </c>
      <c r="G15" s="35" t="s">
        <v>2562</v>
      </c>
    </row>
    <row r="16" spans="3:7" x14ac:dyDescent="0.35">
      <c r="C16" s="31">
        <v>14</v>
      </c>
      <c r="D16" s="12" t="s">
        <v>1989</v>
      </c>
      <c r="E16" s="21">
        <f>SUMIFS('CPU vs all Projects'!$L$4:$L$4975,'CPU vs all Projects'!$U$4:$U$4975,E21)/E20</f>
        <v>0.29849113535578781</v>
      </c>
      <c r="F16" s="7">
        <f>SUMIFS('CPU vs all Projects'!$AD$4:$AD$4975,'CPU vs all Projects'!$U$4:$U$4975,E21)/E20</f>
        <v>29472.203339793236</v>
      </c>
      <c r="G16" s="35" t="s">
        <v>2562</v>
      </c>
    </row>
    <row r="17" spans="3:7" x14ac:dyDescent="0.35">
      <c r="C17" s="31">
        <v>15</v>
      </c>
      <c r="D17" s="12" t="s">
        <v>2257</v>
      </c>
      <c r="E17" s="21">
        <f>SUMIFS('CPU vs all Projects'!$L$4:$L$4975,'CPU vs all Projects'!$U$4:$U$4975,E21)/E20</f>
        <v>0.29849113535578781</v>
      </c>
      <c r="F17" s="7">
        <f>SUMIFS('CPU vs all Projects'!$AF$4:$AF$4975,'CPU vs all Projects'!$U$4:$U$4975,E21)/E20</f>
        <v>3995.7026178128194</v>
      </c>
      <c r="G17" s="33" t="s">
        <v>2560</v>
      </c>
    </row>
    <row r="18" spans="3:7" ht="15" thickBot="1" x14ac:dyDescent="0.4">
      <c r="C18" s="32">
        <v>16</v>
      </c>
      <c r="D18" s="47" t="s">
        <v>1985</v>
      </c>
      <c r="E18" s="28">
        <f>SUMIFS('CPU vs all Projects'!$G$4:$G$4975,'CPU vs all Projects'!$U$4:$U$4975,E21)/E20</f>
        <v>0.14419698384360838</v>
      </c>
      <c r="F18" s="36">
        <f>SUMIFS('CPU vs all Projects'!$Y$4:$Y$4975,'CPU vs all Projects'!$U$4:$U$4975,E21)/E20</f>
        <v>8333.733173592087</v>
      </c>
      <c r="G18" s="48" t="s">
        <v>2560</v>
      </c>
    </row>
    <row r="19" spans="3:7" ht="5" customHeight="1" thickBot="1" x14ac:dyDescent="0.4"/>
    <row r="20" spans="3:7" x14ac:dyDescent="0.35">
      <c r="C20" s="50" t="s">
        <v>2260</v>
      </c>
      <c r="D20" s="51"/>
      <c r="E20" s="29">
        <f>COUNTIF('CPU vs all Projects'!$U$4:$U$4975,E21)</f>
        <v>300</v>
      </c>
    </row>
    <row r="21" spans="3:7" ht="15" thickBot="1" x14ac:dyDescent="0.4">
      <c r="C21" s="52" t="s">
        <v>2447</v>
      </c>
      <c r="D21" s="53"/>
      <c r="E21" s="30">
        <v>16</v>
      </c>
      <c r="F21" s="37" t="s">
        <v>2564</v>
      </c>
      <c r="G21" s="40">
        <f>'GRC value'!C1</f>
        <v>43228</v>
      </c>
    </row>
  </sheetData>
  <sortState ref="D4:E18">
    <sortCondition descending="1" ref="E4:E18"/>
  </sortState>
  <mergeCells count="2">
    <mergeCell ref="C20:D20"/>
    <mergeCell ref="C21:D2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7030A0"/>
  </sheetPr>
  <dimension ref="B1:AK2514"/>
  <sheetViews>
    <sheetView showGridLines="0" zoomScaleNormal="100" workbookViewId="0">
      <pane xSplit="3" ySplit="3" topLeftCell="K1137" activePane="bottomRight" state="frozen"/>
      <selection pane="topRight" activeCell="D1" sqref="D1"/>
      <selection pane="bottomLeft" activeCell="A4" sqref="A4"/>
      <selection pane="bottomRight" activeCell="B1145" sqref="B1145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5" width="8.7265625" style="4" customWidth="1"/>
    <col min="6" max="6" width="10.08984375" style="4" customWidth="1"/>
    <col min="7" max="19" width="8.7265625" style="4" customWidth="1"/>
    <col min="20" max="20" width="0.453125" style="4" customWidth="1"/>
    <col min="21" max="21" width="10.08984375" style="4" hidden="1" customWidth="1"/>
  </cols>
  <sheetData>
    <row r="1" spans="2:37" ht="4.5" customHeight="1" x14ac:dyDescent="0.35"/>
    <row r="2" spans="2:37" ht="18.5" x14ac:dyDescent="0.45">
      <c r="D2" s="54" t="s">
        <v>2259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V2" s="54" t="s">
        <v>2445</v>
      </c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</row>
    <row r="3" spans="2:37" ht="29" customHeight="1" x14ac:dyDescent="0.35">
      <c r="B3" s="22" t="s">
        <v>1907</v>
      </c>
      <c r="D3" s="23" t="s">
        <v>1908</v>
      </c>
      <c r="E3" s="23" t="s">
        <v>1909</v>
      </c>
      <c r="F3" s="23" t="s">
        <v>2424</v>
      </c>
      <c r="G3" s="23" t="s">
        <v>1985</v>
      </c>
      <c r="H3" s="23" t="s">
        <v>1910</v>
      </c>
      <c r="I3" s="23" t="s">
        <v>1968</v>
      </c>
      <c r="J3" s="23" t="s">
        <v>1913</v>
      </c>
      <c r="K3" s="23" t="s">
        <v>2429</v>
      </c>
      <c r="L3" s="23" t="s">
        <v>1940</v>
      </c>
      <c r="M3" s="23" t="s">
        <v>2434</v>
      </c>
      <c r="N3" s="23" t="s">
        <v>2258</v>
      </c>
      <c r="O3" s="23" t="s">
        <v>914</v>
      </c>
      <c r="P3" s="23" t="s">
        <v>910</v>
      </c>
      <c r="Q3" s="23" t="s">
        <v>2430</v>
      </c>
      <c r="R3" s="23" t="s">
        <v>2570</v>
      </c>
      <c r="S3" s="23" t="s">
        <v>1911</v>
      </c>
      <c r="T3"/>
      <c r="U3" s="4" t="s">
        <v>1912</v>
      </c>
      <c r="V3" s="23" t="s">
        <v>1908</v>
      </c>
      <c r="W3" s="23" t="s">
        <v>1909</v>
      </c>
      <c r="X3" s="23" t="s">
        <v>2424</v>
      </c>
      <c r="Y3" s="23" t="s">
        <v>1985</v>
      </c>
      <c r="Z3" s="23" t="s">
        <v>1910</v>
      </c>
      <c r="AA3" s="23" t="s">
        <v>1968</v>
      </c>
      <c r="AB3" s="23" t="s">
        <v>1913</v>
      </c>
      <c r="AC3" s="23" t="s">
        <v>2429</v>
      </c>
      <c r="AD3" s="23" t="s">
        <v>1940</v>
      </c>
      <c r="AE3" s="23" t="s">
        <v>2434</v>
      </c>
      <c r="AF3" s="23" t="s">
        <v>2258</v>
      </c>
      <c r="AG3" s="23" t="s">
        <v>914</v>
      </c>
      <c r="AH3" s="23" t="s">
        <v>910</v>
      </c>
      <c r="AI3" s="23" t="s">
        <v>2430</v>
      </c>
      <c r="AJ3" s="23" t="s">
        <v>2571</v>
      </c>
      <c r="AK3" s="23" t="s">
        <v>1911</v>
      </c>
    </row>
    <row r="4" spans="2:37" hidden="1" x14ac:dyDescent="0.35">
      <c r="B4" s="12" t="s">
        <v>1990</v>
      </c>
      <c r="D4" s="24" t="str">
        <f>IFERROR(VLOOKUP(B4,'Asteroids@home'!$B$3:$I$4997,8,FALSE),"")</f>
        <v/>
      </c>
      <c r="E4" s="24" t="str">
        <f>IFERROR(VLOOKUP(B4,'Citizen Science Grid'!$B$3:$I$5000,8,FALSE),"")</f>
        <v/>
      </c>
      <c r="F4" s="24" t="str">
        <f>IFERROR(VLOOKUP(B4,'Cosmology@home'!$B$3:$I$4970,8,FALSE),"")</f>
        <v/>
      </c>
      <c r="G4" s="24" t="str">
        <f>IFERROR(VLOOKUP(B4,'Enigma@home'!$B$3:$I$4999,8,FALSE),"")</f>
        <v/>
      </c>
      <c r="H4" s="24" t="str">
        <f>IFERROR(VLOOKUP(B4,'LHC@home'!$B$3:$I$5000,8,FALSE),"")</f>
        <v/>
      </c>
      <c r="I4" s="21" t="str">
        <f>IFERROR(VLOOKUP(B4,'NFS@Home'!$B$3:$I$4999,8,FALSE),"")</f>
        <v/>
      </c>
      <c r="J4" s="24" t="str">
        <f>IFERROR(VLOOKUP(B4,Numberfields!$B$3:$I$5000,8,FALSE),"")</f>
        <v/>
      </c>
      <c r="K4" s="24" t="str">
        <f>IFERROR(VLOOKUP(B4,ODLK1!$B$3:$I$4985,8,FALSE),"")</f>
        <v/>
      </c>
      <c r="L4" s="24" t="str">
        <f>IFERROR(VLOOKUP(B4,Primegrid!$B$3:$I$4999,8,FALSE),"")</f>
        <v/>
      </c>
      <c r="M4" s="24" t="str">
        <f>IFERROR(VLOOKUP(B4,'Rosetta@home'!$B$3:$I$4964,8,FALSE),"")</f>
        <v/>
      </c>
      <c r="N4" s="24" t="str">
        <f>IFERROR(VLOOKUP(B4,'SETI@home'!$B$3:$I$4998,8,FALSE),"")</f>
        <v/>
      </c>
      <c r="O4" s="21" t="str">
        <f>IFERROR(VLOOKUP(B4,SRBase!$B$3:$I$5000,8,FALSE),"")</f>
        <v/>
      </c>
      <c r="P4" s="24" t="str">
        <f>IFERROR(VLOOKUP(B4,'TN-Grid'!$B$3:$I$5000,8,FALSE),"")</f>
        <v/>
      </c>
      <c r="Q4" s="24" t="str">
        <f>IFERROR(VLOOKUP(B4,'Universe@home'!$B$3:$I$4978,8,FALSE),"")</f>
        <v/>
      </c>
      <c r="R4" s="24" t="str">
        <f>IFERROR(VLOOKUP(B4,'VGTU@Home'!$B$3:$I$4960,8,FALSE),"")</f>
        <v/>
      </c>
      <c r="S4" s="24" t="str">
        <f>IFERROR(VLOOKUP(B4,'Yoyo@home'!$B$3:$I$4999,8,FALSE),"")</f>
        <v/>
      </c>
      <c r="T4" s="20"/>
      <c r="U4" s="4">
        <f t="shared" ref="U4:U67" si="0">COUNT(D4:S4)</f>
        <v>0</v>
      </c>
      <c r="V4" s="25" t="str">
        <f>IFERROR(VLOOKUP(B4,'Asteroids@home'!$B$3:$I$4997,6,FALSE),"")</f>
        <v/>
      </c>
      <c r="W4" s="25" t="str">
        <f>IFERROR(VLOOKUP(B4,'Citizen Science Grid'!$B$3:$I$5000,6,FALSE),"")</f>
        <v/>
      </c>
      <c r="X4" s="25" t="str">
        <f>IFERROR(VLOOKUP(B4,'Cosmology@home'!$B$3:$I$4970,6,FALSE),"")</f>
        <v/>
      </c>
      <c r="Y4" s="25" t="str">
        <f>IFERROR(VLOOKUP(B4,'Enigma@home'!$B$3:$I$4999,6,FALSE),"")</f>
        <v/>
      </c>
      <c r="Z4" s="25" t="str">
        <f>IFERROR(VLOOKUP(B4,'LHC@home'!$B$3:$I$5000,6,FALSE),"")</f>
        <v/>
      </c>
      <c r="AA4" s="7" t="str">
        <f>IFERROR(VLOOKUP(B4,'NFS@Home'!$B$3:$I$4999,6,FALSE),"")</f>
        <v/>
      </c>
      <c r="AB4" s="25" t="str">
        <f>IFERROR(VLOOKUP(B4,Numberfields!$B$3:$I$5000,6,FALSE),"")</f>
        <v/>
      </c>
      <c r="AC4" s="25" t="str">
        <f>IFERROR(VLOOKUP(B4,ODLK1!$B$3:$I$4985,6,FALSE),"")</f>
        <v/>
      </c>
      <c r="AD4" s="25" t="str">
        <f>IFERROR(VLOOKUP(B4,Primegrid!$B$3:$I$4999,6,FALSE),"")</f>
        <v/>
      </c>
      <c r="AE4" s="25" t="str">
        <f>IFERROR(VLOOKUP(B4,'Rosetta@home'!$B$3:$I$4964,6,FALSE),"")</f>
        <v/>
      </c>
      <c r="AF4" s="25" t="str">
        <f>IFERROR(VLOOKUP(B4,'SETI@home'!$B$3:$I$4998,6,FALSE),"")</f>
        <v/>
      </c>
      <c r="AG4" s="7" t="str">
        <f>IFERROR(VLOOKUP(B4,SRBase!$B$3:$I$5000,6,FALSE),"")</f>
        <v/>
      </c>
      <c r="AH4" s="25" t="str">
        <f>IFERROR(VLOOKUP(B4,'TN-Grid'!$B$3:$I$5000,6,FALSE),"")</f>
        <v/>
      </c>
      <c r="AI4" s="25" t="str">
        <f>IFERROR(VLOOKUP(B4,'Universe@home'!$B$3:$I$4978,6,FALSE),"")</f>
        <v/>
      </c>
      <c r="AJ4" s="25" t="str">
        <f>IFERROR(VLOOKUP(B4,'VGTU@Home'!$B$3:$I$4960,6,FALSE),"")</f>
        <v/>
      </c>
      <c r="AK4" s="25" t="str">
        <f>IFERROR(VLOOKUP(B4,'Yoyo@home'!$B$3:$I$4999,6,FALSE),"")</f>
        <v/>
      </c>
    </row>
    <row r="5" spans="2:37" hidden="1" x14ac:dyDescent="0.35">
      <c r="B5" s="12" t="s">
        <v>1571</v>
      </c>
      <c r="D5" s="24" t="str">
        <f>IFERROR(VLOOKUP(B5,'Asteroids@home'!$B$3:$I$4997,8,FALSE),"")</f>
        <v/>
      </c>
      <c r="E5" s="24" t="str">
        <f>IFERROR(VLOOKUP(B5,'Citizen Science Grid'!$B$3:$I$5000,8,FALSE),"")</f>
        <v/>
      </c>
      <c r="F5" s="24" t="str">
        <f>IFERROR(VLOOKUP(B5,'Cosmology@home'!$B$3:$I$4970,8,FALSE),"")</f>
        <v/>
      </c>
      <c r="G5" s="24" t="str">
        <f>IFERROR(VLOOKUP(B5,'Enigma@home'!$B$3:$I$4999,8,FALSE),"")</f>
        <v/>
      </c>
      <c r="H5" s="24" t="str">
        <f>IFERROR(VLOOKUP(B5,'LHC@home'!$B$3:$I$5000,8,FALSE),"")</f>
        <v/>
      </c>
      <c r="I5" s="21" t="str">
        <f>IFERROR(VLOOKUP(B5,'NFS@Home'!$B$3:$I$4999,8,FALSE),"")</f>
        <v/>
      </c>
      <c r="J5" s="24" t="str">
        <f>IFERROR(VLOOKUP(B5,Numberfields!$B$3:$I$5000,8,FALSE),"")</f>
        <v/>
      </c>
      <c r="K5" s="24" t="str">
        <f>IFERROR(VLOOKUP(B5,ODLK1!$B$3:$I$4985,8,FALSE),"")</f>
        <v/>
      </c>
      <c r="L5" s="24" t="str">
        <f>IFERROR(VLOOKUP(B5,Primegrid!$B$3:$I$4999,8,FALSE),"")</f>
        <v/>
      </c>
      <c r="M5" s="24" t="str">
        <f>IFERROR(VLOOKUP(B5,'Rosetta@home'!$B$3:$I$4964,8,FALSE),"")</f>
        <v/>
      </c>
      <c r="N5" s="24" t="str">
        <f>IFERROR(VLOOKUP(B5,'SETI@home'!$B$3:$I$4998,8,FALSE),"")</f>
        <v/>
      </c>
      <c r="O5" s="21" t="str">
        <f>IFERROR(VLOOKUP(B5,SRBase!$B$3:$I$5000,8,FALSE),"")</f>
        <v/>
      </c>
      <c r="P5" s="24" t="str">
        <f>IFERROR(VLOOKUP(B5,'TN-Grid'!$B$3:$I$5000,8,FALSE),"")</f>
        <v/>
      </c>
      <c r="Q5" s="24" t="str">
        <f>IFERROR(VLOOKUP(B5,'Universe@home'!$B$3:$I$4978,8,FALSE),"")</f>
        <v/>
      </c>
      <c r="R5" s="24" t="str">
        <f>IFERROR(VLOOKUP(B5,'VGTU@Home'!$B$3:$I$4960,8,FALSE),"")</f>
        <v/>
      </c>
      <c r="S5" s="24" t="str">
        <f>IFERROR(VLOOKUP(B5,'Yoyo@home'!$B$3:$I$4999,8,FALSE),"")</f>
        <v/>
      </c>
      <c r="T5" s="20"/>
      <c r="U5" s="4">
        <f t="shared" si="0"/>
        <v>0</v>
      </c>
      <c r="V5" s="25" t="str">
        <f>IFERROR(VLOOKUP(B5,'Asteroids@home'!$B$3:$I$4997,6,FALSE),"")</f>
        <v/>
      </c>
      <c r="W5" s="25" t="str">
        <f>IFERROR(VLOOKUP(B5,'Citizen Science Grid'!$B$3:$I$5000,6,FALSE),"")</f>
        <v/>
      </c>
      <c r="X5" s="25" t="str">
        <f>IFERROR(VLOOKUP(B5,'Cosmology@home'!$B$3:$I$4970,6,FALSE),"")</f>
        <v/>
      </c>
      <c r="Y5" s="25" t="str">
        <f>IFERROR(VLOOKUP(B5,'Enigma@home'!$B$3:$I$4999,6,FALSE),"")</f>
        <v/>
      </c>
      <c r="Z5" s="25" t="str">
        <f>IFERROR(VLOOKUP(B5,'LHC@home'!$B$3:$I$5000,6,FALSE),"")</f>
        <v/>
      </c>
      <c r="AA5" s="7" t="str">
        <f>IFERROR(VLOOKUP(B5,'NFS@Home'!$B$3:$I$4999,6,FALSE),"")</f>
        <v/>
      </c>
      <c r="AB5" s="25" t="str">
        <f>IFERROR(VLOOKUP(B5,Numberfields!$B$3:$I$5000,6,FALSE),"")</f>
        <v/>
      </c>
      <c r="AC5" s="25" t="str">
        <f>IFERROR(VLOOKUP(B5,ODLK1!$B$3:$I$4985,6,FALSE),"")</f>
        <v/>
      </c>
      <c r="AD5" s="25" t="str">
        <f>IFERROR(VLOOKUP(B5,Primegrid!$B$3:$I$4999,6,FALSE),"")</f>
        <v/>
      </c>
      <c r="AE5" s="25" t="str">
        <f>IFERROR(VLOOKUP(B5,'Rosetta@home'!$B$3:$I$4964,6,FALSE),"")</f>
        <v/>
      </c>
      <c r="AF5" s="25" t="str">
        <f>IFERROR(VLOOKUP(B5,'SETI@home'!$B$3:$I$4998,6,FALSE),"")</f>
        <v/>
      </c>
      <c r="AG5" s="7" t="str">
        <f>IFERROR(VLOOKUP(B5,SRBase!$B$3:$I$5000,6,FALSE),"")</f>
        <v/>
      </c>
      <c r="AH5" s="25" t="str">
        <f>IFERROR(VLOOKUP(B5,'TN-Grid'!$B$3:$I$5000,6,FALSE),"")</f>
        <v/>
      </c>
      <c r="AI5" s="25" t="str">
        <f>IFERROR(VLOOKUP(B5,'Universe@home'!$B$3:$I$4978,6,FALSE),"")</f>
        <v/>
      </c>
      <c r="AJ5" s="25" t="str">
        <f>IFERROR(VLOOKUP(B5,'VGTU@Home'!$B$3:$I$4960,6,FALSE),"")</f>
        <v/>
      </c>
      <c r="AK5" s="25" t="str">
        <f>IFERROR(VLOOKUP(B5,'Yoyo@home'!$B$3:$I$4999,6,FALSE),"")</f>
        <v/>
      </c>
    </row>
    <row r="6" spans="2:37" x14ac:dyDescent="0.35">
      <c r="B6" s="12" t="s">
        <v>690</v>
      </c>
      <c r="D6" s="24" t="str">
        <f>IFERROR(VLOOKUP(B6,'Asteroids@home'!$B$3:$I$4997,8,FALSE),"")</f>
        <v/>
      </c>
      <c r="E6" s="24">
        <f>IFERROR(VLOOKUP(B6,'Citizen Science Grid'!$B$3:$I$5000,8,FALSE),"")</f>
        <v>2.6104439724220341</v>
      </c>
      <c r="F6" s="24">
        <f>IFERROR(VLOOKUP(B6,'Cosmology@home'!$B$3:$I$4970,8,FALSE),"")</f>
        <v>0.80668788835039629</v>
      </c>
      <c r="G6" s="24" t="str">
        <f>IFERROR(VLOOKUP(B6,'Enigma@home'!$B$3:$I$4999,8,FALSE),"")</f>
        <v/>
      </c>
      <c r="H6" s="24" t="str">
        <f>IFERROR(VLOOKUP(B6,'LHC@home'!$B$3:$I$5000,8,FALSE),"")</f>
        <v/>
      </c>
      <c r="I6" s="21">
        <f>IFERROR(VLOOKUP(B6,'NFS@Home'!$B$3:$I$4999,8,FALSE),"")</f>
        <v>0.97254573882493556</v>
      </c>
      <c r="J6" s="24">
        <f>IFERROR(VLOOKUP(B6,Numberfields!$B$3:$I$5000,8,FALSE),"")</f>
        <v>0.51494459186117547</v>
      </c>
      <c r="K6" s="24" t="str">
        <f>IFERROR(VLOOKUP(B6,ODLK1!$B$3:$I$4985,8,FALSE),"")</f>
        <v/>
      </c>
      <c r="L6" s="24">
        <f>IFERROR(VLOOKUP(B6,Primegrid!$B$3:$I$4999,8,FALSE),"")</f>
        <v>0.39102185577319831</v>
      </c>
      <c r="M6" s="24">
        <f>IFERROR(VLOOKUP(B6,'Rosetta@home'!$B$3:$I$4964,8,FALSE),"")</f>
        <v>0.56333329443685765</v>
      </c>
      <c r="N6" s="24">
        <f>IFERROR(VLOOKUP(B6,'SETI@home'!$B$3:$I$4998,8,FALSE),"")</f>
        <v>0.23161990936762791</v>
      </c>
      <c r="O6" s="21" t="str">
        <f>IFERROR(VLOOKUP(B6,SRBase!$B$3:$I$5000,8,FALSE),"")</f>
        <v/>
      </c>
      <c r="P6" s="24">
        <f>IFERROR(VLOOKUP(B6,'TN-Grid'!$B$3:$I$5000,8,FALSE),"")</f>
        <v>5.4574144343714872</v>
      </c>
      <c r="Q6" s="24" t="str">
        <f>IFERROR(VLOOKUP(B6,'Universe@home'!$B$3:$I$4978,8,FALSE),"")</f>
        <v/>
      </c>
      <c r="R6" s="24" t="str">
        <f>IFERROR(VLOOKUP(B6,'VGTU@Home'!$B$3:$I$4960,8,FALSE),"")</f>
        <v/>
      </c>
      <c r="S6" s="24" t="str">
        <f>IFERROR(VLOOKUP(B6,'Yoyo@home'!$B$3:$I$4999,8,FALSE),"")</f>
        <v/>
      </c>
      <c r="T6" s="20"/>
      <c r="U6" s="4">
        <f t="shared" si="0"/>
        <v>8</v>
      </c>
      <c r="V6" s="25" t="str">
        <f>IFERROR(VLOOKUP(B6,'Asteroids@home'!$B$3:$I$4997,6,FALSE),"")</f>
        <v/>
      </c>
      <c r="W6" s="25">
        <f>IFERROR(VLOOKUP(B6,'Citizen Science Grid'!$B$3:$I$5000,6,FALSE),"")</f>
        <v>53586.08703763521</v>
      </c>
      <c r="X6" s="25">
        <f>IFERROR(VLOOKUP(B6,'Cosmology@home'!$B$3:$I$4970,6,FALSE),"")</f>
        <v>1700.954116195516</v>
      </c>
      <c r="Y6" s="25" t="str">
        <f>IFERROR(VLOOKUP(B6,'Enigma@home'!$B$3:$I$4999,6,FALSE),"")</f>
        <v/>
      </c>
      <c r="Z6" s="25" t="str">
        <f>IFERROR(VLOOKUP(B6,'LHC@home'!$B$3:$I$5000,6,FALSE),"")</f>
        <v/>
      </c>
      <c r="AA6" s="7">
        <f>IFERROR(VLOOKUP(B6,'NFS@Home'!$B$3:$I$4999,6,FALSE),"")</f>
        <v>8231.4092831687576</v>
      </c>
      <c r="AB6" s="25">
        <f>IFERROR(VLOOKUP(B6,Numberfields!$B$3:$I$5000,6,FALSE),"")</f>
        <v>5780.6659147722348</v>
      </c>
      <c r="AC6" s="25" t="str">
        <f>IFERROR(VLOOKUP(B6,ODLK1!$B$3:$I$4985,6,FALSE),"")</f>
        <v/>
      </c>
      <c r="AD6" s="25">
        <f>IFERROR(VLOOKUP(B6,Primegrid!$B$3:$I$4999,6,FALSE),"")</f>
        <v>38608.435154747865</v>
      </c>
      <c r="AE6" s="25">
        <f>IFERROR(VLOOKUP(B6,'Rosetta@home'!$B$3:$I$4964,6,FALSE),"")</f>
        <v>2358.9959763776569</v>
      </c>
      <c r="AF6" s="25">
        <f>IFERROR(VLOOKUP(B6,'SETI@home'!$B$3:$I$4998,6,FALSE),"")</f>
        <v>2024.9052485122672</v>
      </c>
      <c r="AG6" s="7" t="str">
        <f>IFERROR(VLOOKUP(B6,SRBase!$B$3:$I$5000,6,FALSE),"")</f>
        <v/>
      </c>
      <c r="AH6" s="25">
        <f>IFERROR(VLOOKUP(B6,'TN-Grid'!$B$3:$I$5000,6,FALSE),"")</f>
        <v>2263.1194259255903</v>
      </c>
      <c r="AI6" s="25" t="str">
        <f>IFERROR(VLOOKUP(B6,'Universe@home'!$B$3:$I$4978,6,FALSE),"")</f>
        <v/>
      </c>
      <c r="AJ6" s="25" t="str">
        <f>IFERROR(VLOOKUP(B6,'VGTU@Home'!$B$3:$I$4960,6,FALSE),"")</f>
        <v/>
      </c>
      <c r="AK6" s="25" t="str">
        <f>IFERROR(VLOOKUP(B6,'Yoyo@home'!$B$3:$I$4999,6,FALSE),"")</f>
        <v/>
      </c>
    </row>
    <row r="7" spans="2:37" x14ac:dyDescent="0.35">
      <c r="B7" s="12" t="s">
        <v>1572</v>
      </c>
      <c r="D7" s="24" t="str">
        <f>IFERROR(VLOOKUP(B7,'Asteroids@home'!$B$3:$I$4997,8,FALSE),"")</f>
        <v/>
      </c>
      <c r="E7" s="24" t="str">
        <f>IFERROR(VLOOKUP(B7,'Citizen Science Grid'!$B$3:$I$5000,8,FALSE),"")</f>
        <v/>
      </c>
      <c r="F7" s="24" t="str">
        <f>IFERROR(VLOOKUP(B7,'Cosmology@home'!$B$3:$I$4970,8,FALSE),"")</f>
        <v/>
      </c>
      <c r="G7" s="24" t="str">
        <f>IFERROR(VLOOKUP(B7,'Enigma@home'!$B$3:$I$4999,8,FALSE),"")</f>
        <v/>
      </c>
      <c r="H7" s="24">
        <f>IFERROR(VLOOKUP(B7,'LHC@home'!$B$3:$I$5000,8,FALSE),"")</f>
        <v>2.3814761490789693</v>
      </c>
      <c r="I7" s="21" t="str">
        <f>IFERROR(VLOOKUP(B7,'NFS@Home'!$B$3:$I$4999,8,FALSE),"")</f>
        <v/>
      </c>
      <c r="J7" s="24" t="str">
        <f>IFERROR(VLOOKUP(B7,Numberfields!$B$3:$I$5000,8,FALSE),"")</f>
        <v/>
      </c>
      <c r="K7" s="24" t="str">
        <f>IFERROR(VLOOKUP(B7,ODLK1!$B$3:$I$4985,8,FALSE),"")</f>
        <v/>
      </c>
      <c r="L7" s="24" t="str">
        <f>IFERROR(VLOOKUP(B7,Primegrid!$B$3:$I$4999,8,FALSE),"")</f>
        <v/>
      </c>
      <c r="M7" s="24" t="str">
        <f>IFERROR(VLOOKUP(B7,'Rosetta@home'!$B$3:$I$4964,8,FALSE),"")</f>
        <v/>
      </c>
      <c r="N7" s="24" t="str">
        <f>IFERROR(VLOOKUP(B7,'SETI@home'!$B$3:$I$4998,8,FALSE),"")</f>
        <v/>
      </c>
      <c r="O7" s="21" t="str">
        <f>IFERROR(VLOOKUP(B7,SRBase!$B$3:$I$5000,8,FALSE),"")</f>
        <v/>
      </c>
      <c r="P7" s="24" t="str">
        <f>IFERROR(VLOOKUP(B7,'TN-Grid'!$B$3:$I$5000,8,FALSE),"")</f>
        <v/>
      </c>
      <c r="Q7" s="24" t="str">
        <f>IFERROR(VLOOKUP(B7,'Universe@home'!$B$3:$I$4978,8,FALSE),"")</f>
        <v/>
      </c>
      <c r="R7" s="24" t="str">
        <f>IFERROR(VLOOKUP(B7,'VGTU@Home'!$B$3:$I$4960,8,FALSE),"")</f>
        <v/>
      </c>
      <c r="S7" s="24" t="str">
        <f>IFERROR(VLOOKUP(B7,'Yoyo@home'!$B$3:$I$4999,8,FALSE),"")</f>
        <v/>
      </c>
      <c r="T7" s="20"/>
      <c r="U7" s="4">
        <f t="shared" si="0"/>
        <v>1</v>
      </c>
      <c r="V7" s="25" t="str">
        <f>IFERROR(VLOOKUP(B7,'Asteroids@home'!$B$3:$I$4997,6,FALSE),"")</f>
        <v/>
      </c>
      <c r="W7" s="25" t="str">
        <f>IFERROR(VLOOKUP(B7,'Citizen Science Grid'!$B$3:$I$5000,6,FALSE),"")</f>
        <v/>
      </c>
      <c r="X7" s="25" t="str">
        <f>IFERROR(VLOOKUP(B7,'Cosmology@home'!$B$3:$I$4970,6,FALSE),"")</f>
        <v/>
      </c>
      <c r="Y7" s="25" t="str">
        <f>IFERROR(VLOOKUP(B7,'Enigma@home'!$B$3:$I$4999,6,FALSE),"")</f>
        <v/>
      </c>
      <c r="Z7" s="25">
        <f>IFERROR(VLOOKUP(B7,'LHC@home'!$B$3:$I$5000,6,FALSE),"")</f>
        <v>3812.1654097965866</v>
      </c>
      <c r="AA7" s="7" t="str">
        <f>IFERROR(VLOOKUP(B7,'NFS@Home'!$B$3:$I$4999,6,FALSE),"")</f>
        <v/>
      </c>
      <c r="AB7" s="25" t="str">
        <f>IFERROR(VLOOKUP(B7,Numberfields!$B$3:$I$5000,6,FALSE),"")</f>
        <v/>
      </c>
      <c r="AC7" s="25" t="str">
        <f>IFERROR(VLOOKUP(B7,ODLK1!$B$3:$I$4985,6,FALSE),"")</f>
        <v/>
      </c>
      <c r="AD7" s="25" t="str">
        <f>IFERROR(VLOOKUP(B7,Primegrid!$B$3:$I$4999,6,FALSE),"")</f>
        <v/>
      </c>
      <c r="AE7" s="25" t="str">
        <f>IFERROR(VLOOKUP(B7,'Rosetta@home'!$B$3:$I$4964,6,FALSE),"")</f>
        <v/>
      </c>
      <c r="AF7" s="25" t="str">
        <f>IFERROR(VLOOKUP(B7,'SETI@home'!$B$3:$I$4998,6,FALSE),"")</f>
        <v/>
      </c>
      <c r="AG7" s="7" t="str">
        <f>IFERROR(VLOOKUP(B7,SRBase!$B$3:$I$5000,6,FALSE),"")</f>
        <v/>
      </c>
      <c r="AH7" s="25" t="str">
        <f>IFERROR(VLOOKUP(B7,'TN-Grid'!$B$3:$I$5000,6,FALSE),"")</f>
        <v/>
      </c>
      <c r="AI7" s="25" t="str">
        <f>IFERROR(VLOOKUP(B7,'Universe@home'!$B$3:$I$4978,6,FALSE),"")</f>
        <v/>
      </c>
      <c r="AJ7" s="25" t="str">
        <f>IFERROR(VLOOKUP(B7,'VGTU@Home'!$B$3:$I$4960,6,FALSE),"")</f>
        <v/>
      </c>
      <c r="AK7" s="25" t="str">
        <f>IFERROR(VLOOKUP(B7,'Yoyo@home'!$B$3:$I$4999,6,FALSE),"")</f>
        <v/>
      </c>
    </row>
    <row r="8" spans="2:37" x14ac:dyDescent="0.35">
      <c r="B8" s="12" t="s">
        <v>709</v>
      </c>
      <c r="D8" s="24">
        <f>IFERROR(VLOOKUP(B8,'Asteroids@home'!$B$3:$I$4997,8,FALSE),"")</f>
        <v>0.6176336461319597</v>
      </c>
      <c r="E8" s="24">
        <f>IFERROR(VLOOKUP(B8,'Citizen Science Grid'!$B$3:$I$5000,8,FALSE),"")</f>
        <v>1.4829112545448673</v>
      </c>
      <c r="F8" s="24">
        <f>IFERROR(VLOOKUP(B8,'Cosmology@home'!$B$3:$I$4970,8,FALSE),"")</f>
        <v>0.60182903565108525</v>
      </c>
      <c r="G8" s="24" t="str">
        <f>IFERROR(VLOOKUP(B8,'Enigma@home'!$B$3:$I$4999,8,FALSE),"")</f>
        <v/>
      </c>
      <c r="H8" s="24">
        <f>IFERROR(VLOOKUP(B8,'LHC@home'!$B$3:$I$5000,8,FALSE),"")</f>
        <v>1.3217101265656195</v>
      </c>
      <c r="I8" s="21" t="str">
        <f>IFERROR(VLOOKUP(B8,'NFS@Home'!$B$3:$I$4999,8,FALSE),"")</f>
        <v/>
      </c>
      <c r="J8" s="24">
        <f>IFERROR(VLOOKUP(B8,Numberfields!$B$3:$I$5000,8,FALSE),"")</f>
        <v>0.41922710581046013</v>
      </c>
      <c r="K8" s="24">
        <f>IFERROR(VLOOKUP(B8,ODLK1!$B$3:$I$4985,8,FALSE),"")</f>
        <v>0.5907228481626704</v>
      </c>
      <c r="L8" s="24">
        <f>IFERROR(VLOOKUP(B8,Primegrid!$B$3:$I$4999,8,FALSE),"")</f>
        <v>0.14745558688795568</v>
      </c>
      <c r="M8" s="24">
        <f>IFERROR(VLOOKUP(B8,'Rosetta@home'!$B$3:$I$4964,8,FALSE),"")</f>
        <v>0.36912698067961708</v>
      </c>
      <c r="N8" s="24">
        <f>IFERROR(VLOOKUP(B8,'SETI@home'!$B$3:$I$4998,8,FALSE),"")</f>
        <v>0.1303525822988611</v>
      </c>
      <c r="O8" s="21" t="str">
        <f>IFERROR(VLOOKUP(B8,SRBase!$B$3:$I$5000,8,FALSE),"")</f>
        <v/>
      </c>
      <c r="P8" s="24">
        <f>IFERROR(VLOOKUP(B8,'TN-Grid'!$B$3:$I$5000,8,FALSE),"")</f>
        <v>4.1416662625502312</v>
      </c>
      <c r="Q8" s="24">
        <f>IFERROR(VLOOKUP(B8,'Universe@home'!$B$3:$I$4978,8,FALSE),"")</f>
        <v>1.3672324094474486</v>
      </c>
      <c r="R8" s="24">
        <f>IFERROR(VLOOKUP(B8,'VGTU@Home'!$B$3:$I$4960,8,FALSE),"")</f>
        <v>1.0197729863211271</v>
      </c>
      <c r="S8" s="24">
        <f>IFERROR(VLOOKUP(B8,'Yoyo@home'!$B$3:$I$4999,8,FALSE),"")</f>
        <v>0.93113627136214805</v>
      </c>
      <c r="T8" s="20"/>
      <c r="U8" s="4">
        <f t="shared" si="0"/>
        <v>13</v>
      </c>
      <c r="V8" s="25">
        <f>IFERROR(VLOOKUP(B8,'Asteroids@home'!$B$3:$I$4997,6,FALSE),"")</f>
        <v>8812.3249430040087</v>
      </c>
      <c r="W8" s="25">
        <f>IFERROR(VLOOKUP(B8,'Citizen Science Grid'!$B$3:$I$5000,6,FALSE),"")</f>
        <v>30440.573478925111</v>
      </c>
      <c r="X8" s="25">
        <f>IFERROR(VLOOKUP(B8,'Cosmology@home'!$B$3:$I$4970,6,FALSE),"")</f>
        <v>1268.9958411673092</v>
      </c>
      <c r="Y8" s="25" t="str">
        <f>IFERROR(VLOOKUP(B8,'Enigma@home'!$B$3:$I$4999,6,FALSE),"")</f>
        <v/>
      </c>
      <c r="Z8" s="25">
        <f>IFERROR(VLOOKUP(B8,'LHC@home'!$B$3:$I$5000,6,FALSE),"")</f>
        <v>2115.7371776408436</v>
      </c>
      <c r="AA8" s="7" t="str">
        <f>IFERROR(VLOOKUP(B8,'NFS@Home'!$B$3:$I$4999,6,FALSE),"")</f>
        <v/>
      </c>
      <c r="AB8" s="25">
        <f>IFERROR(VLOOKUP(B8,Numberfields!$B$3:$I$5000,6,FALSE),"")</f>
        <v>4706.1603896996958</v>
      </c>
      <c r="AC8" s="25">
        <f>IFERROR(VLOOKUP(B8,ODLK1!$B$3:$I$4985,6,FALSE),"")</f>
        <v>1545.8886131622114</v>
      </c>
      <c r="AD8" s="25">
        <f>IFERROR(VLOOKUP(B8,Primegrid!$B$3:$I$4999,6,FALSE),"")</f>
        <v>14559.363832263674</v>
      </c>
      <c r="AE8" s="25">
        <f>IFERROR(VLOOKUP(B8,'Rosetta@home'!$B$3:$I$4964,6,FALSE),"")</f>
        <v>1545.744004117711</v>
      </c>
      <c r="AF8" s="25">
        <f>IFERROR(VLOOKUP(B8,'SETI@home'!$B$3:$I$4998,6,FALSE),"")</f>
        <v>1139.5895489931577</v>
      </c>
      <c r="AG8" s="7" t="str">
        <f>IFERROR(VLOOKUP(B8,SRBase!$B$3:$I$5000,6,FALSE),"")</f>
        <v/>
      </c>
      <c r="AH8" s="25">
        <f>IFERROR(VLOOKUP(B8,'TN-Grid'!$B$3:$I$5000,6,FALSE),"")</f>
        <v>1717.4956176033079</v>
      </c>
      <c r="AI8" s="25">
        <f>IFERROR(VLOOKUP(B8,'Universe@home'!$B$3:$I$4978,6,FALSE),"")</f>
        <v>12448.559939191724</v>
      </c>
      <c r="AJ8" s="25">
        <f>IFERROR(VLOOKUP(B8,'VGTU@Home'!$B$3:$I$4960,6,FALSE),"")</f>
        <v>1947.1527271518066</v>
      </c>
      <c r="AK8" s="25">
        <f>IFERROR(VLOOKUP(B8,'Yoyo@home'!$B$3:$I$4999,6,FALSE),"")</f>
        <v>2953.217456229444</v>
      </c>
    </row>
    <row r="9" spans="2:37" x14ac:dyDescent="0.35">
      <c r="B9" s="12" t="s">
        <v>919</v>
      </c>
      <c r="D9" s="24">
        <f>IFERROR(VLOOKUP(B9,'Asteroids@home'!$B$3:$I$4997,8,FALSE),"")</f>
        <v>0.48403535846855555</v>
      </c>
      <c r="E9" s="24">
        <f>IFERROR(VLOOKUP(B9,'Citizen Science Grid'!$B$3:$I$5000,8,FALSE),"")</f>
        <v>1.064686859787392</v>
      </c>
      <c r="F9" s="24">
        <f>IFERROR(VLOOKUP(B9,'Cosmology@home'!$B$3:$I$4970,8,FALSE),"")</f>
        <v>0.52313714551051727</v>
      </c>
      <c r="G9" s="24" t="str">
        <f>IFERROR(VLOOKUP(B9,'Enigma@home'!$B$3:$I$4999,8,FALSE),"")</f>
        <v/>
      </c>
      <c r="H9" s="24">
        <f>IFERROR(VLOOKUP(B9,'LHC@home'!$B$3:$I$5000,8,FALSE),"")</f>
        <v>0.74080383074272593</v>
      </c>
      <c r="I9" s="21">
        <f>IFERROR(VLOOKUP(B9,'NFS@Home'!$B$3:$I$4999,8,FALSE),"")</f>
        <v>0.49262467990581543</v>
      </c>
      <c r="J9" s="24" t="str">
        <f>IFERROR(VLOOKUP(B9,Numberfields!$B$3:$I$5000,8,FALSE),"")</f>
        <v/>
      </c>
      <c r="K9" s="24">
        <f>IFERROR(VLOOKUP(B9,ODLK1!$B$3:$I$4985,8,FALSE),"")</f>
        <v>0.52056802666634194</v>
      </c>
      <c r="L9" s="24" t="str">
        <f>IFERROR(VLOOKUP(B9,Primegrid!$B$3:$I$4999,8,FALSE),"")</f>
        <v/>
      </c>
      <c r="M9" s="24">
        <f>IFERROR(VLOOKUP(B9,'Rosetta@home'!$B$3:$I$4964,8,FALSE),"")</f>
        <v>0.27336452814724843</v>
      </c>
      <c r="N9" s="24">
        <f>IFERROR(VLOOKUP(B9,'SETI@home'!$B$3:$I$4998,8,FALSE),"")</f>
        <v>0.12069160064659154</v>
      </c>
      <c r="O9" s="21" t="str">
        <f>IFERROR(VLOOKUP(B9,SRBase!$B$3:$I$5000,8,FALSE),"")</f>
        <v/>
      </c>
      <c r="P9" s="24" t="str">
        <f>IFERROR(VLOOKUP(B9,'TN-Grid'!$B$3:$I$5000,8,FALSE),"")</f>
        <v/>
      </c>
      <c r="Q9" s="24">
        <f>IFERROR(VLOOKUP(B9,'Universe@home'!$B$3:$I$4978,8,FALSE),"")</f>
        <v>0.62337107074737541</v>
      </c>
      <c r="R9" s="24" t="str">
        <f>IFERROR(VLOOKUP(B9,'VGTU@Home'!$B$3:$I$4960,8,FALSE),"")</f>
        <v/>
      </c>
      <c r="S9" s="24" t="str">
        <f>IFERROR(VLOOKUP(B9,'Yoyo@home'!$B$3:$I$4999,8,FALSE),"")</f>
        <v/>
      </c>
      <c r="T9" s="20"/>
      <c r="U9" s="4">
        <f t="shared" si="0"/>
        <v>9</v>
      </c>
      <c r="V9" s="25">
        <f>IFERROR(VLOOKUP(B9,'Asteroids@home'!$B$3:$I$4997,6,FALSE),"")</f>
        <v>6906.1601314009431</v>
      </c>
      <c r="W9" s="25">
        <f>IFERROR(VLOOKUP(B9,'Citizen Science Grid'!$B$3:$I$5000,6,FALSE),"")</f>
        <v>21855.440430487033</v>
      </c>
      <c r="X9" s="25">
        <f>IFERROR(VLOOKUP(B9,'Cosmology@home'!$B$3:$I$4970,6,FALSE),"")</f>
        <v>1103.0688496024322</v>
      </c>
      <c r="Y9" s="25" t="str">
        <f>IFERROR(VLOOKUP(B9,'Enigma@home'!$B$3:$I$4999,6,FALSE),"")</f>
        <v/>
      </c>
      <c r="Z9" s="25">
        <f>IFERROR(VLOOKUP(B9,'LHC@home'!$B$3:$I$5000,6,FALSE),"")</f>
        <v>1185.847164622844</v>
      </c>
      <c r="AA9" s="7">
        <f>IFERROR(VLOOKUP(B9,'NFS@Home'!$B$3:$I$4999,6,FALSE),"")</f>
        <v>4169.4649427945224</v>
      </c>
      <c r="AB9" s="25" t="str">
        <f>IFERROR(VLOOKUP(B9,Numberfields!$B$3:$I$5000,6,FALSE),"")</f>
        <v/>
      </c>
      <c r="AC9" s="25">
        <f>IFERROR(VLOOKUP(B9,ODLK1!$B$3:$I$4985,6,FALSE),"")</f>
        <v>1362.2973739763233</v>
      </c>
      <c r="AD9" s="25" t="str">
        <f>IFERROR(VLOOKUP(B9,Primegrid!$B$3:$I$4999,6,FALSE),"")</f>
        <v/>
      </c>
      <c r="AE9" s="25">
        <f>IFERROR(VLOOKUP(B9,'Rosetta@home'!$B$3:$I$4964,6,FALSE),"")</f>
        <v>1144.7323074138251</v>
      </c>
      <c r="AF9" s="25">
        <f>IFERROR(VLOOKUP(B9,'SETI@home'!$B$3:$I$4998,6,FALSE),"")</f>
        <v>1055.1297436730044</v>
      </c>
      <c r="AG9" s="7" t="str">
        <f>IFERROR(VLOOKUP(B9,SRBase!$B$3:$I$5000,6,FALSE),"")</f>
        <v/>
      </c>
      <c r="AH9" s="25" t="str">
        <f>IFERROR(VLOOKUP(B9,'TN-Grid'!$B$3:$I$5000,6,FALSE),"")</f>
        <v/>
      </c>
      <c r="AI9" s="25">
        <f>IFERROR(VLOOKUP(B9,'Universe@home'!$B$3:$I$4978,6,FALSE),"")</f>
        <v>5675.7520410834695</v>
      </c>
      <c r="AJ9" s="25" t="str">
        <f>IFERROR(VLOOKUP(B9,'VGTU@Home'!$B$3:$I$4960,6,FALSE),"")</f>
        <v/>
      </c>
      <c r="AK9" s="25" t="str">
        <f>IFERROR(VLOOKUP(B9,'Yoyo@home'!$B$3:$I$4999,6,FALSE),"")</f>
        <v/>
      </c>
    </row>
    <row r="10" spans="2:37" x14ac:dyDescent="0.35">
      <c r="B10" s="12" t="s">
        <v>1</v>
      </c>
      <c r="D10" s="24">
        <f>IFERROR(VLOOKUP(B10,'Asteroids@home'!$B$3:$I$4997,8,FALSE),"")</f>
        <v>0.69887382452061164</v>
      </c>
      <c r="E10" s="24">
        <f>IFERROR(VLOOKUP(B10,'Citizen Science Grid'!$B$3:$I$5000,8,FALSE),"")</f>
        <v>2.0113337055369236</v>
      </c>
      <c r="F10" s="24">
        <f>IFERROR(VLOOKUP(B10,'Cosmology@home'!$B$3:$I$4970,8,FALSE),"")</f>
        <v>0.79880896463092743</v>
      </c>
      <c r="G10" s="24">
        <f>IFERROR(VLOOKUP(B10,'Enigma@home'!$B$3:$I$4999,8,FALSE),"")</f>
        <v>8.5803077408092038E-2</v>
      </c>
      <c r="H10" s="24">
        <f>IFERROR(VLOOKUP(B10,'LHC@home'!$B$3:$I$5000,8,FALSE),"")</f>
        <v>2.2670255198639371</v>
      </c>
      <c r="I10" s="21">
        <f>IFERROR(VLOOKUP(B10,'NFS@Home'!$B$3:$I$4999,8,FALSE),"")</f>
        <v>0.68184808847328393</v>
      </c>
      <c r="J10" s="24">
        <f>IFERROR(VLOOKUP(B10,Numberfields!$B$3:$I$5000,8,FALSE),"")</f>
        <v>0.39300542066628907</v>
      </c>
      <c r="K10" s="24">
        <f>IFERROR(VLOOKUP(B10,ODLK1!$B$3:$I$4985,8,FALSE),"")</f>
        <v>0.78499424411323104</v>
      </c>
      <c r="L10" s="24">
        <f>IFERROR(VLOOKUP(B10,Primegrid!$B$3:$I$4999,8,FALSE),"")</f>
        <v>0.21200258413787143</v>
      </c>
      <c r="M10" s="24">
        <f>IFERROR(VLOOKUP(B10,'Rosetta@home'!$B$3:$I$4964,8,FALSE),"")</f>
        <v>0.52062035006632035</v>
      </c>
      <c r="N10" s="24">
        <f>IFERROR(VLOOKUP(B10,'SETI@home'!$B$3:$I$4998,8,FALSE),"")</f>
        <v>0.24621958370602731</v>
      </c>
      <c r="O10" s="21">
        <f>IFERROR(VLOOKUP(B10,SRBase!$B$3:$I$5000,8,FALSE),"")</f>
        <v>2.0699218284423462</v>
      </c>
      <c r="P10" s="24">
        <f>IFERROR(VLOOKUP(B10,'TN-Grid'!$B$3:$I$5000,8,FALSE),"")</f>
        <v>5.3411127269829013</v>
      </c>
      <c r="Q10" s="24">
        <f>IFERROR(VLOOKUP(B10,'Universe@home'!$B$3:$I$4978,8,FALSE),"")</f>
        <v>1.2566675167277732</v>
      </c>
      <c r="R10" s="24">
        <f>IFERROR(VLOOKUP(B10,'VGTU@Home'!$B$3:$I$4960,8,FALSE),"")</f>
        <v>1.2795662632774378</v>
      </c>
      <c r="S10" s="24">
        <f>IFERROR(VLOOKUP(B10,'Yoyo@home'!$B$3:$I$4999,8,FALSE),"")</f>
        <v>1.303762759732519</v>
      </c>
      <c r="T10" s="20"/>
      <c r="U10" s="4">
        <f t="shared" si="0"/>
        <v>16</v>
      </c>
      <c r="V10" s="25">
        <f>IFERROR(VLOOKUP(B10,'Asteroids@home'!$B$3:$I$4997,6,FALSE),"")</f>
        <v>9971.4503482858545</v>
      </c>
      <c r="W10" s="25">
        <f>IFERROR(VLOOKUP(B10,'Citizen Science Grid'!$B$3:$I$5000,6,FALSE),"")</f>
        <v>41287.805501770818</v>
      </c>
      <c r="X10" s="25">
        <f>IFERROR(VLOOKUP(B10,'Cosmology@home'!$B$3:$I$4970,6,FALSE),"")</f>
        <v>1684.3408907766664</v>
      </c>
      <c r="Y10" s="25">
        <f>IFERROR(VLOOKUP(B10,'Enigma@home'!$B$3:$I$4999,6,FALSE),"")</f>
        <v>4958.9106063940835</v>
      </c>
      <c r="Z10" s="25">
        <f>IFERROR(VLOOKUP(B10,'LHC@home'!$B$3:$I$5000,6,FALSE),"")</f>
        <v>3628.9577257760097</v>
      </c>
      <c r="AA10" s="7">
        <f>IFERROR(VLOOKUP(B10,'NFS@Home'!$B$3:$I$4999,6,FALSE),"")</f>
        <v>5771.0094868660572</v>
      </c>
      <c r="AB10" s="25">
        <f>IFERROR(VLOOKUP(B10,Numberfields!$B$3:$I$5000,6,FALSE),"")</f>
        <v>4411.8009499919308</v>
      </c>
      <c r="AC10" s="25">
        <f>IFERROR(VLOOKUP(B10,ODLK1!$B$3:$I$4985,6,FALSE),"")</f>
        <v>2054.2859771666554</v>
      </c>
      <c r="AD10" s="25">
        <f>IFERROR(VLOOKUP(B10,Primegrid!$B$3:$I$4999,6,FALSE),"")</f>
        <v>20932.558887638053</v>
      </c>
      <c r="AE10" s="25">
        <f>IFERROR(VLOOKUP(B10,'Rosetta@home'!$B$3:$I$4964,6,FALSE),"")</f>
        <v>2180.1326553128765</v>
      </c>
      <c r="AF10" s="25">
        <f>IFERROR(VLOOKUP(B10,'SETI@home'!$B$3:$I$4998,6,FALSE),"")</f>
        <v>2152.5408963937816</v>
      </c>
      <c r="AG10" s="7">
        <f>IFERROR(VLOOKUP(B10,SRBase!$B$3:$I$5000,6,FALSE),"")</f>
        <v>8371.0509033810595</v>
      </c>
      <c r="AH10" s="25">
        <f>IFERROR(VLOOKUP(B10,'TN-Grid'!$B$3:$I$5000,6,FALSE),"")</f>
        <v>2214.8906068713281</v>
      </c>
      <c r="AI10" s="25">
        <f>IFERROR(VLOOKUP(B10,'Universe@home'!$B$3:$I$4978,6,FALSE),"")</f>
        <v>11441.873961971927</v>
      </c>
      <c r="AJ10" s="25">
        <f>IFERROR(VLOOKUP(B10,'VGTU@Home'!$B$3:$I$4960,6,FALSE),"")</f>
        <v>2443.2015483174719</v>
      </c>
      <c r="AK10" s="25">
        <f>IFERROR(VLOOKUP(B10,'Yoyo@home'!$B$3:$I$4999,6,FALSE),"")</f>
        <v>4135.0498946748148</v>
      </c>
    </row>
    <row r="11" spans="2:37" x14ac:dyDescent="0.35">
      <c r="B11" s="12" t="s">
        <v>900</v>
      </c>
      <c r="D11" s="24">
        <f>IFERROR(VLOOKUP(B11,'Asteroids@home'!$B$3:$I$4997,8,FALSE),"")</f>
        <v>0.52886505307041032</v>
      </c>
      <c r="E11" s="24">
        <f>IFERROR(VLOOKUP(B11,'Citizen Science Grid'!$B$3:$I$5000,8,FALSE),"")</f>
        <v>1.3153147025659995</v>
      </c>
      <c r="F11" s="24">
        <f>IFERROR(VLOOKUP(B11,'Cosmology@home'!$B$3:$I$4970,8,FALSE),"")</f>
        <v>1.1087371039755145</v>
      </c>
      <c r="G11" s="24">
        <f>IFERROR(VLOOKUP(B11,'Enigma@home'!$B$3:$I$4999,8,FALSE),"")</f>
        <v>6.9500521498170487E-2</v>
      </c>
      <c r="H11" s="24">
        <f>IFERROR(VLOOKUP(B11,'LHC@home'!$B$3:$I$5000,8,FALSE),"")</f>
        <v>1.0498646423165732</v>
      </c>
      <c r="I11" s="21" t="str">
        <f>IFERROR(VLOOKUP(B11,'NFS@Home'!$B$3:$I$4999,8,FALSE),"")</f>
        <v/>
      </c>
      <c r="J11" s="24">
        <f>IFERROR(VLOOKUP(B11,Numberfields!$B$3:$I$5000,8,FALSE),"")</f>
        <v>0.37470663828087764</v>
      </c>
      <c r="K11" s="24">
        <f>IFERROR(VLOOKUP(B11,ODLK1!$B$3:$I$4985,8,FALSE),"")</f>
        <v>0.55749881548337976</v>
      </c>
      <c r="L11" s="24" t="str">
        <f>IFERROR(VLOOKUP(B11,Primegrid!$B$3:$I$4999,8,FALSE),"")</f>
        <v/>
      </c>
      <c r="M11" s="24">
        <f>IFERROR(VLOOKUP(B11,'Rosetta@home'!$B$3:$I$4964,8,FALSE),"")</f>
        <v>0.35773668565669198</v>
      </c>
      <c r="N11" s="24">
        <f>IFERROR(VLOOKUP(B11,'SETI@home'!$B$3:$I$4998,8,FALSE),"")</f>
        <v>0.15187180276143331</v>
      </c>
      <c r="O11" s="21" t="str">
        <f>IFERROR(VLOOKUP(B11,SRBase!$B$3:$I$5000,8,FALSE),"")</f>
        <v/>
      </c>
      <c r="P11" s="24">
        <f>IFERROR(VLOOKUP(B11,'TN-Grid'!$B$3:$I$5000,8,FALSE),"")</f>
        <v>0.9053587862815532</v>
      </c>
      <c r="Q11" s="24">
        <f>IFERROR(VLOOKUP(B11,'Universe@home'!$B$3:$I$4978,8,FALSE),"")</f>
        <v>0.44307020213018716</v>
      </c>
      <c r="R11" s="24">
        <f>IFERROR(VLOOKUP(B11,'VGTU@Home'!$B$3:$I$4960,8,FALSE),"")</f>
        <v>0.65085198614498363</v>
      </c>
      <c r="S11" s="24" t="str">
        <f>IFERROR(VLOOKUP(B11,'Yoyo@home'!$B$3:$I$4999,8,FALSE),"")</f>
        <v/>
      </c>
      <c r="T11" s="20"/>
      <c r="U11" s="4">
        <f t="shared" si="0"/>
        <v>12</v>
      </c>
      <c r="V11" s="25">
        <f>IFERROR(VLOOKUP(B11,'Asteroids@home'!$B$3:$I$4997,6,FALSE),"")</f>
        <v>7545.7849938113241</v>
      </c>
      <c r="W11" s="25">
        <f>IFERROR(VLOOKUP(B11,'Citizen Science Grid'!$B$3:$I$5000,6,FALSE),"")</f>
        <v>27000.222520840951</v>
      </c>
      <c r="X11" s="25">
        <f>IFERROR(VLOOKUP(B11,'Cosmology@home'!$B$3:$I$4970,6,FALSE),"")</f>
        <v>2337.8446212231652</v>
      </c>
      <c r="Y11" s="25">
        <f>IFERROR(VLOOKUP(B11,'Enigma@home'!$B$3:$I$4999,6,FALSE),"")</f>
        <v>4016.7192555111574</v>
      </c>
      <c r="Z11" s="25">
        <f>IFERROR(VLOOKUP(B11,'LHC@home'!$B$3:$I$5000,6,FALSE),"")</f>
        <v>1680.5785251956315</v>
      </c>
      <c r="AA11" s="7" t="str">
        <f>IFERROR(VLOOKUP(B11,'NFS@Home'!$B$3:$I$4999,6,FALSE),"")</f>
        <v/>
      </c>
      <c r="AB11" s="25">
        <f>IFERROR(VLOOKUP(B11,Numberfields!$B$3:$I$5000,6,FALSE),"")</f>
        <v>4206.3824461586109</v>
      </c>
      <c r="AC11" s="25">
        <f>IFERROR(VLOOKUP(B11,ODLK1!$B$3:$I$4985,6,FALSE),"")</f>
        <v>1458.9431801863379</v>
      </c>
      <c r="AD11" s="25" t="str">
        <f>IFERROR(VLOOKUP(B11,Primegrid!$B$3:$I$4999,6,FALSE),"")</f>
        <v/>
      </c>
      <c r="AE11" s="25">
        <f>IFERROR(VLOOKUP(B11,'Rosetta@home'!$B$3:$I$4964,6,FALSE),"")</f>
        <v>1498.0463792938572</v>
      </c>
      <c r="AF11" s="25">
        <f>IFERROR(VLOOKUP(B11,'SETI@home'!$B$3:$I$4998,6,FALSE),"")</f>
        <v>1327.7183785809182</v>
      </c>
      <c r="AG11" s="7" t="str">
        <f>IFERROR(VLOOKUP(B11,SRBase!$B$3:$I$5000,6,FALSE),"")</f>
        <v/>
      </c>
      <c r="AH11" s="25">
        <f>IFERROR(VLOOKUP(B11,'TN-Grid'!$B$3:$I$5000,6,FALSE),"")</f>
        <v>375.44061960215913</v>
      </c>
      <c r="AI11" s="25">
        <f>IFERROR(VLOOKUP(B11,'Universe@home'!$B$3:$I$4978,6,FALSE),"")</f>
        <v>4034.1246523818786</v>
      </c>
      <c r="AJ11" s="25">
        <f>IFERROR(VLOOKUP(B11,'VGTU@Home'!$B$3:$I$4960,6,FALSE),"")</f>
        <v>1242.735625275034</v>
      </c>
      <c r="AK11" s="25" t="str">
        <f>IFERROR(VLOOKUP(B11,'Yoyo@home'!$B$3:$I$4999,6,FALSE),"")</f>
        <v/>
      </c>
    </row>
    <row r="12" spans="2:37" x14ac:dyDescent="0.35">
      <c r="B12" s="12" t="s">
        <v>684</v>
      </c>
      <c r="D12" s="24">
        <f>IFERROR(VLOOKUP(B12,'Asteroids@home'!$B$3:$I$4997,8,FALSE),"")</f>
        <v>0.41123886059849907</v>
      </c>
      <c r="E12" s="24">
        <f>IFERROR(VLOOKUP(B12,'Citizen Science Grid'!$B$3:$I$5000,8,FALSE),"")</f>
        <v>1.727335887782359</v>
      </c>
      <c r="F12" s="24">
        <f>IFERROR(VLOOKUP(B12,'Cosmology@home'!$B$3:$I$4970,8,FALSE),"")</f>
        <v>0.90880780393450555</v>
      </c>
      <c r="G12" s="24">
        <f>IFERROR(VLOOKUP(B12,'Enigma@home'!$B$3:$I$4999,8,FALSE),"")</f>
        <v>5.1981540827207552E-2</v>
      </c>
      <c r="H12" s="24">
        <f>IFERROR(VLOOKUP(B12,'LHC@home'!$B$3:$I$5000,8,FALSE),"")</f>
        <v>1.2900857416819955</v>
      </c>
      <c r="I12" s="21" t="str">
        <f>IFERROR(VLOOKUP(B12,'NFS@Home'!$B$3:$I$4999,8,FALSE),"")</f>
        <v/>
      </c>
      <c r="J12" s="24">
        <f>IFERROR(VLOOKUP(B12,Numberfields!$B$3:$I$5000,8,FALSE),"")</f>
        <v>0.49617264730494554</v>
      </c>
      <c r="K12" s="24">
        <f>IFERROR(VLOOKUP(B12,ODLK1!$B$3:$I$4985,8,FALSE),"")</f>
        <v>0.48953747883162985</v>
      </c>
      <c r="L12" s="24" t="str">
        <f>IFERROR(VLOOKUP(B12,Primegrid!$B$3:$I$4999,8,FALSE),"")</f>
        <v/>
      </c>
      <c r="M12" s="24">
        <f>IFERROR(VLOOKUP(B12,'Rosetta@home'!$B$3:$I$4964,8,FALSE),"")</f>
        <v>0.2970170502556051</v>
      </c>
      <c r="N12" s="24">
        <f>IFERROR(VLOOKUP(B12,'SETI@home'!$B$3:$I$4998,8,FALSE),"")</f>
        <v>0.12910031536503563</v>
      </c>
      <c r="O12" s="21" t="str">
        <f>IFERROR(VLOOKUP(B12,SRBase!$B$3:$I$5000,8,FALSE),"")</f>
        <v/>
      </c>
      <c r="P12" s="24">
        <f>IFERROR(VLOOKUP(B12,'TN-Grid'!$B$3:$I$5000,8,FALSE),"")</f>
        <v>4.702071431499828</v>
      </c>
      <c r="Q12" s="24">
        <f>IFERROR(VLOOKUP(B12,'Universe@home'!$B$3:$I$4978,8,FALSE),"")</f>
        <v>1.0692041525951965</v>
      </c>
      <c r="R12" s="24" t="str">
        <f>IFERROR(VLOOKUP(B12,'VGTU@Home'!$B$3:$I$4960,8,FALSE),"")</f>
        <v/>
      </c>
      <c r="S12" s="24">
        <f>IFERROR(VLOOKUP(B12,'Yoyo@home'!$B$3:$I$4999,8,FALSE),"")</f>
        <v>1.1950096379046973</v>
      </c>
      <c r="T12" s="20"/>
      <c r="U12" s="4">
        <f t="shared" si="0"/>
        <v>12</v>
      </c>
      <c r="V12" s="25">
        <f>IFERROR(VLOOKUP(B12,'Asteroids@home'!$B$3:$I$4997,6,FALSE),"")</f>
        <v>5867.5081765387285</v>
      </c>
      <c r="W12" s="25">
        <f>IFERROR(VLOOKUP(B12,'Citizen Science Grid'!$B$3:$I$5000,6,FALSE),"")</f>
        <v>35458.018713979851</v>
      </c>
      <c r="X12" s="25">
        <f>IFERROR(VLOOKUP(B12,'Cosmology@home'!$B$3:$I$4970,6,FALSE),"")</f>
        <v>1916.2806300390951</v>
      </c>
      <c r="Y12" s="25">
        <f>IFERROR(VLOOKUP(B12,'Enigma@home'!$B$3:$I$4999,6,FALSE),"")</f>
        <v>3004.2257449432263</v>
      </c>
      <c r="Z12" s="25">
        <f>IFERROR(VLOOKUP(B12,'LHC@home'!$B$3:$I$5000,6,FALSE),"")</f>
        <v>2065.1142116262267</v>
      </c>
      <c r="AA12" s="7" t="str">
        <f>IFERROR(VLOOKUP(B12,'NFS@Home'!$B$3:$I$4999,6,FALSE),"")</f>
        <v/>
      </c>
      <c r="AB12" s="25">
        <f>IFERROR(VLOOKUP(B12,Numberfields!$B$3:$I$5000,6,FALSE),"")</f>
        <v>5569.9357862005636</v>
      </c>
      <c r="AC12" s="25">
        <f>IFERROR(VLOOKUP(B12,ODLK1!$B$3:$I$4985,6,FALSE),"")</f>
        <v>1281.0921680035608</v>
      </c>
      <c r="AD12" s="25" t="str">
        <f>IFERROR(VLOOKUP(B12,Primegrid!$B$3:$I$4999,6,FALSE),"")</f>
        <v/>
      </c>
      <c r="AE12" s="25">
        <f>IFERROR(VLOOKUP(B12,'Rosetta@home'!$B$3:$I$4964,6,FALSE),"")</f>
        <v>1243.778831089608</v>
      </c>
      <c r="AF12" s="25">
        <f>IFERROR(VLOOKUP(B12,'SETI@home'!$B$3:$I$4998,6,FALSE),"")</f>
        <v>1128.6417773021808</v>
      </c>
      <c r="AG12" s="7" t="str">
        <f>IFERROR(VLOOKUP(B12,SRBase!$B$3:$I$5000,6,FALSE),"")</f>
        <v/>
      </c>
      <c r="AH12" s="25">
        <f>IFERROR(VLOOKUP(B12,'TN-Grid'!$B$3:$I$5000,6,FALSE),"")</f>
        <v>1949.8884181667502</v>
      </c>
      <c r="AI12" s="25">
        <f>IFERROR(VLOOKUP(B12,'Universe@home'!$B$3:$I$4978,6,FALSE),"")</f>
        <v>9735.0325291024237</v>
      </c>
      <c r="AJ12" s="25" t="str">
        <f>IFERROR(VLOOKUP(B12,'VGTU@Home'!$B$3:$I$4960,6,FALSE),"")</f>
        <v/>
      </c>
      <c r="AK12" s="25">
        <f>IFERROR(VLOOKUP(B12,'Yoyo@home'!$B$3:$I$4999,6,FALSE),"")</f>
        <v>3790.1254967330046</v>
      </c>
    </row>
    <row r="13" spans="2:37" x14ac:dyDescent="0.35">
      <c r="B13" s="12" t="s">
        <v>1941</v>
      </c>
      <c r="D13" s="24" t="str">
        <f>IFERROR(VLOOKUP(B13,'Asteroids@home'!$B$3:$I$4997,8,FALSE),"")</f>
        <v/>
      </c>
      <c r="E13" s="24" t="str">
        <f>IFERROR(VLOOKUP(B13,'Citizen Science Grid'!$B$3:$I$5000,8,FALSE),"")</f>
        <v/>
      </c>
      <c r="F13" s="24" t="str">
        <f>IFERROR(VLOOKUP(B13,'Cosmology@home'!$B$3:$I$4970,8,FALSE),"")</f>
        <v/>
      </c>
      <c r="G13" s="24" t="str">
        <f>IFERROR(VLOOKUP(B13,'Enigma@home'!$B$3:$I$4999,8,FALSE),"")</f>
        <v/>
      </c>
      <c r="H13" s="24" t="str">
        <f>IFERROR(VLOOKUP(B13,'LHC@home'!$B$3:$I$5000,8,FALSE),"")</f>
        <v/>
      </c>
      <c r="I13" s="21" t="str">
        <f>IFERROR(VLOOKUP(B13,'NFS@Home'!$B$3:$I$4999,8,FALSE),"")</f>
        <v/>
      </c>
      <c r="J13" s="24" t="str">
        <f>IFERROR(VLOOKUP(B13,Numberfields!$B$3:$I$5000,8,FALSE),"")</f>
        <v/>
      </c>
      <c r="K13" s="24" t="str">
        <f>IFERROR(VLOOKUP(B13,ODLK1!$B$3:$I$4985,8,FALSE),"")</f>
        <v/>
      </c>
      <c r="L13" s="24" t="str">
        <f>IFERROR(VLOOKUP(B13,Primegrid!$B$3:$I$4999,8,FALSE),"")</f>
        <v/>
      </c>
      <c r="M13" s="24" t="str">
        <f>IFERROR(VLOOKUP(B13,'Rosetta@home'!$B$3:$I$4964,8,FALSE),"")</f>
        <v/>
      </c>
      <c r="N13" s="24">
        <f>IFERROR(VLOOKUP(B13,'SETI@home'!$B$3:$I$4998,8,FALSE),"")</f>
        <v>0.14282585019652647</v>
      </c>
      <c r="O13" s="21" t="str">
        <f>IFERROR(VLOOKUP(B13,SRBase!$B$3:$I$5000,8,FALSE),"")</f>
        <v/>
      </c>
      <c r="P13" s="24" t="str">
        <f>IFERROR(VLOOKUP(B13,'TN-Grid'!$B$3:$I$5000,8,FALSE),"")</f>
        <v/>
      </c>
      <c r="Q13" s="24" t="str">
        <f>IFERROR(VLOOKUP(B13,'Universe@home'!$B$3:$I$4978,8,FALSE),"")</f>
        <v/>
      </c>
      <c r="R13" s="24" t="str">
        <f>IFERROR(VLOOKUP(B13,'VGTU@Home'!$B$3:$I$4960,8,FALSE),"")</f>
        <v/>
      </c>
      <c r="S13" s="24" t="str">
        <f>IFERROR(VLOOKUP(B13,'Yoyo@home'!$B$3:$I$4999,8,FALSE),"")</f>
        <v/>
      </c>
      <c r="T13" s="20"/>
      <c r="U13" s="4">
        <f t="shared" si="0"/>
        <v>1</v>
      </c>
      <c r="V13" s="25" t="str">
        <f>IFERROR(VLOOKUP(B13,'Asteroids@home'!$B$3:$I$4997,6,FALSE),"")</f>
        <v/>
      </c>
      <c r="W13" s="25" t="str">
        <f>IFERROR(VLOOKUP(B13,'Citizen Science Grid'!$B$3:$I$5000,6,FALSE),"")</f>
        <v/>
      </c>
      <c r="X13" s="25" t="str">
        <f>IFERROR(VLOOKUP(B13,'Cosmology@home'!$B$3:$I$4970,6,FALSE),"")</f>
        <v/>
      </c>
      <c r="Y13" s="25" t="str">
        <f>IFERROR(VLOOKUP(B13,'Enigma@home'!$B$3:$I$4999,6,FALSE),"")</f>
        <v/>
      </c>
      <c r="Z13" s="25" t="str">
        <f>IFERROR(VLOOKUP(B13,'LHC@home'!$B$3:$I$5000,6,FALSE),"")</f>
        <v/>
      </c>
      <c r="AA13" s="7" t="str">
        <f>IFERROR(VLOOKUP(B13,'NFS@Home'!$B$3:$I$4999,6,FALSE),"")</f>
        <v/>
      </c>
      <c r="AB13" s="25" t="str">
        <f>IFERROR(VLOOKUP(B13,Numberfields!$B$3:$I$5000,6,FALSE),"")</f>
        <v/>
      </c>
      <c r="AC13" s="25" t="str">
        <f>IFERROR(VLOOKUP(B13,ODLK1!$B$3:$I$4985,6,FALSE),"")</f>
        <v/>
      </c>
      <c r="AD13" s="25" t="str">
        <f>IFERROR(VLOOKUP(B13,Primegrid!$B$3:$I$4999,6,FALSE),"")</f>
        <v/>
      </c>
      <c r="AE13" s="25" t="str">
        <f>IFERROR(VLOOKUP(B13,'Rosetta@home'!$B$3:$I$4964,6,FALSE),"")</f>
        <v/>
      </c>
      <c r="AF13" s="25">
        <f>IFERROR(VLOOKUP(B13,'SETI@home'!$B$3:$I$4998,6,FALSE),"")</f>
        <v>1248.6353805930389</v>
      </c>
      <c r="AG13" s="7" t="str">
        <f>IFERROR(VLOOKUP(B13,SRBase!$B$3:$I$5000,6,FALSE),"")</f>
        <v/>
      </c>
      <c r="AH13" s="25" t="str">
        <f>IFERROR(VLOOKUP(B13,'TN-Grid'!$B$3:$I$5000,6,FALSE),"")</f>
        <v/>
      </c>
      <c r="AI13" s="25" t="str">
        <f>IFERROR(VLOOKUP(B13,'Universe@home'!$B$3:$I$4978,6,FALSE),"")</f>
        <v/>
      </c>
      <c r="AJ13" s="25" t="str">
        <f>IFERROR(VLOOKUP(B13,'VGTU@Home'!$B$3:$I$4960,6,FALSE),"")</f>
        <v/>
      </c>
      <c r="AK13" s="25" t="str">
        <f>IFERROR(VLOOKUP(B13,'Yoyo@home'!$B$3:$I$4999,6,FALSE),"")</f>
        <v/>
      </c>
    </row>
    <row r="14" spans="2:37" x14ac:dyDescent="0.35">
      <c r="B14" s="12" t="s">
        <v>1802</v>
      </c>
      <c r="D14" s="24" t="str">
        <f>IFERROR(VLOOKUP(B14,'Asteroids@home'!$B$3:$I$4997,8,FALSE),"")</f>
        <v/>
      </c>
      <c r="E14" s="24" t="str">
        <f>IFERROR(VLOOKUP(B14,'Citizen Science Grid'!$B$3:$I$5000,8,FALSE),"")</f>
        <v/>
      </c>
      <c r="F14" s="24" t="str">
        <f>IFERROR(VLOOKUP(B14,'Cosmology@home'!$B$3:$I$4970,8,FALSE),"")</f>
        <v/>
      </c>
      <c r="G14" s="24" t="str">
        <f>IFERROR(VLOOKUP(B14,'Enigma@home'!$B$3:$I$4999,8,FALSE),"")</f>
        <v/>
      </c>
      <c r="H14" s="24" t="str">
        <f>IFERROR(VLOOKUP(B14,'LHC@home'!$B$3:$I$5000,8,FALSE),"")</f>
        <v/>
      </c>
      <c r="I14" s="21">
        <f>IFERROR(VLOOKUP(B14,'NFS@Home'!$B$3:$I$4999,8,FALSE),"")</f>
        <v>0.80993614463262953</v>
      </c>
      <c r="J14" s="24">
        <f>IFERROR(VLOOKUP(B14,Numberfields!$B$3:$I$5000,8,FALSE),"")</f>
        <v>0.40348552095754742</v>
      </c>
      <c r="K14" s="24" t="str">
        <f>IFERROR(VLOOKUP(B14,ODLK1!$B$3:$I$4985,8,FALSE),"")</f>
        <v/>
      </c>
      <c r="L14" s="24" t="str">
        <f>IFERROR(VLOOKUP(B14,Primegrid!$B$3:$I$4999,8,FALSE),"")</f>
        <v/>
      </c>
      <c r="M14" s="24">
        <f>IFERROR(VLOOKUP(B14,'Rosetta@home'!$B$3:$I$4964,8,FALSE),"")</f>
        <v>0.57003537349452793</v>
      </c>
      <c r="N14" s="24">
        <f>IFERROR(VLOOKUP(B14,'SETI@home'!$B$3:$I$4998,8,FALSE),"")</f>
        <v>0.30339030729939831</v>
      </c>
      <c r="O14" s="21" t="str">
        <f>IFERROR(VLOOKUP(B14,SRBase!$B$3:$I$5000,8,FALSE),"")</f>
        <v/>
      </c>
      <c r="P14" s="24" t="str">
        <f>IFERROR(VLOOKUP(B14,'TN-Grid'!$B$3:$I$5000,8,FALSE),"")</f>
        <v/>
      </c>
      <c r="Q14" s="24" t="str">
        <f>IFERROR(VLOOKUP(B14,'Universe@home'!$B$3:$I$4978,8,FALSE),"")</f>
        <v/>
      </c>
      <c r="R14" s="24" t="str">
        <f>IFERROR(VLOOKUP(B14,'VGTU@Home'!$B$3:$I$4960,8,FALSE),"")</f>
        <v/>
      </c>
      <c r="S14" s="24" t="str">
        <f>IFERROR(VLOOKUP(B14,'Yoyo@home'!$B$3:$I$4999,8,FALSE),"")</f>
        <v/>
      </c>
      <c r="T14" s="20"/>
      <c r="U14" s="4">
        <f t="shared" si="0"/>
        <v>4</v>
      </c>
      <c r="V14" s="25" t="str">
        <f>IFERROR(VLOOKUP(B14,'Asteroids@home'!$B$3:$I$4997,6,FALSE),"")</f>
        <v/>
      </c>
      <c r="W14" s="25" t="str">
        <f>IFERROR(VLOOKUP(B14,'Citizen Science Grid'!$B$3:$I$5000,6,FALSE),"")</f>
        <v/>
      </c>
      <c r="X14" s="25" t="str">
        <f>IFERROR(VLOOKUP(B14,'Cosmology@home'!$B$3:$I$4970,6,FALSE),"")</f>
        <v/>
      </c>
      <c r="Y14" s="25" t="str">
        <f>IFERROR(VLOOKUP(B14,'Enigma@home'!$B$3:$I$4999,6,FALSE),"")</f>
        <v/>
      </c>
      <c r="Z14" s="25" t="str">
        <f>IFERROR(VLOOKUP(B14,'LHC@home'!$B$3:$I$5000,6,FALSE),"")</f>
        <v/>
      </c>
      <c r="AA14" s="7">
        <f>IFERROR(VLOOKUP(B14,'NFS@Home'!$B$3:$I$4999,6,FALSE),"")</f>
        <v>6855.1181024741782</v>
      </c>
      <c r="AB14" s="25">
        <f>IFERROR(VLOOKUP(B14,Numberfields!$B$3:$I$5000,6,FALSE),"")</f>
        <v>4529.4484784728284</v>
      </c>
      <c r="AC14" s="25" t="str">
        <f>IFERROR(VLOOKUP(B14,ODLK1!$B$3:$I$4985,6,FALSE),"")</f>
        <v/>
      </c>
      <c r="AD14" s="25" t="str">
        <f>IFERROR(VLOOKUP(B14,Primegrid!$B$3:$I$4999,6,FALSE),"")</f>
        <v/>
      </c>
      <c r="AE14" s="25">
        <f>IFERROR(VLOOKUP(B14,'Rosetta@home'!$B$3:$I$4964,6,FALSE),"")</f>
        <v>2387.0613822156233</v>
      </c>
      <c r="AF14" s="25">
        <f>IFERROR(VLOOKUP(B14,'SETI@home'!$B$3:$I$4998,6,FALSE),"")</f>
        <v>2652.3480959627877</v>
      </c>
      <c r="AG14" s="7" t="str">
        <f>IFERROR(VLOOKUP(B14,SRBase!$B$3:$I$5000,6,FALSE),"")</f>
        <v/>
      </c>
      <c r="AH14" s="25" t="str">
        <f>IFERROR(VLOOKUP(B14,'TN-Grid'!$B$3:$I$5000,6,FALSE),"")</f>
        <v/>
      </c>
      <c r="AI14" s="25" t="str">
        <f>IFERROR(VLOOKUP(B14,'Universe@home'!$B$3:$I$4978,6,FALSE),"")</f>
        <v/>
      </c>
      <c r="AJ14" s="25" t="str">
        <f>IFERROR(VLOOKUP(B14,'VGTU@Home'!$B$3:$I$4960,6,FALSE),"")</f>
        <v/>
      </c>
      <c r="AK14" s="25" t="str">
        <f>IFERROR(VLOOKUP(B14,'Yoyo@home'!$B$3:$I$4999,6,FALSE),"")</f>
        <v/>
      </c>
    </row>
    <row r="15" spans="2:37" x14ac:dyDescent="0.35">
      <c r="B15" s="12" t="s">
        <v>2</v>
      </c>
      <c r="D15" s="24">
        <f>IFERROR(VLOOKUP(B15,'Asteroids@home'!$B$3:$I$4997,8,FALSE),"")</f>
        <v>0.92333235030176897</v>
      </c>
      <c r="E15" s="24">
        <f>IFERROR(VLOOKUP(B15,'Citizen Science Grid'!$B$3:$I$5000,8,FALSE),"")</f>
        <v>2.1191943704353697</v>
      </c>
      <c r="F15" s="24">
        <f>IFERROR(VLOOKUP(B15,'Cosmology@home'!$B$3:$I$4970,8,FALSE),"")</f>
        <v>1.1019789142063585</v>
      </c>
      <c r="G15" s="24">
        <f>IFERROR(VLOOKUP(B15,'Enigma@home'!$B$3:$I$4999,8,FALSE),"")</f>
        <v>0.10448089573015597</v>
      </c>
      <c r="H15" s="24">
        <f>IFERROR(VLOOKUP(B15,'LHC@home'!$B$3:$I$5000,8,FALSE),"")</f>
        <v>2.2670422107284871</v>
      </c>
      <c r="I15" s="21">
        <f>IFERROR(VLOOKUP(B15,'NFS@Home'!$B$3:$I$4999,8,FALSE),"")</f>
        <v>0.67734057010929949</v>
      </c>
      <c r="J15" s="24">
        <f>IFERROR(VLOOKUP(B15,Numberfields!$B$3:$I$5000,8,FALSE),"")</f>
        <v>0.44941123380618647</v>
      </c>
      <c r="K15" s="24">
        <f>IFERROR(VLOOKUP(B15,ODLK1!$B$3:$I$4985,8,FALSE),"")</f>
        <v>1.115394223474071</v>
      </c>
      <c r="L15" s="24">
        <f>IFERROR(VLOOKUP(B15,Primegrid!$B$3:$I$4999,8,FALSE),"")</f>
        <v>0.27269569156364065</v>
      </c>
      <c r="M15" s="24">
        <f>IFERROR(VLOOKUP(B15,'Rosetta@home'!$B$3:$I$4964,8,FALSE),"")</f>
        <v>0.60801463847506809</v>
      </c>
      <c r="N15" s="24">
        <f>IFERROR(VLOOKUP(B15,'SETI@home'!$B$3:$I$4998,8,FALSE),"")</f>
        <v>0.26965867261868665</v>
      </c>
      <c r="O15" s="21">
        <f>IFERROR(VLOOKUP(B15,SRBase!$B$3:$I$5000,8,FALSE),"")</f>
        <v>2.4733117256190882</v>
      </c>
      <c r="P15" s="24">
        <f>IFERROR(VLOOKUP(B15,'TN-Grid'!$B$3:$I$5000,8,FALSE),"")</f>
        <v>5.8518657430200181</v>
      </c>
      <c r="Q15" s="24">
        <f>IFERROR(VLOOKUP(B15,'Universe@home'!$B$3:$I$4978,8,FALSE),"")</f>
        <v>1.4404883283436016</v>
      </c>
      <c r="R15" s="24">
        <f>IFERROR(VLOOKUP(B15,'VGTU@Home'!$B$3:$I$4960,8,FALSE),"")</f>
        <v>0.8918941072935167</v>
      </c>
      <c r="S15" s="24">
        <f>IFERROR(VLOOKUP(B15,'Yoyo@home'!$B$3:$I$4999,8,FALSE),"")</f>
        <v>1.6469457136409713</v>
      </c>
      <c r="T15" s="20"/>
      <c r="U15" s="4">
        <f t="shared" si="0"/>
        <v>16</v>
      </c>
      <c r="V15" s="25">
        <f>IFERROR(VLOOKUP(B15,'Asteroids@home'!$B$3:$I$4997,6,FALSE),"")</f>
        <v>13173.998457183072</v>
      </c>
      <c r="W15" s="25">
        <f>IFERROR(VLOOKUP(B15,'Citizen Science Grid'!$B$3:$I$5000,6,FALSE),"")</f>
        <v>43501.923497884207</v>
      </c>
      <c r="X15" s="25">
        <f>IFERROR(VLOOKUP(B15,'Cosmology@home'!$B$3:$I$4970,6,FALSE),"")</f>
        <v>2323.594536559835</v>
      </c>
      <c r="Y15" s="25">
        <f>IFERROR(VLOOKUP(B15,'Enigma@home'!$B$3:$I$4999,6,FALSE),"")</f>
        <v>6038.3780821474584</v>
      </c>
      <c r="Z15" s="25">
        <f>IFERROR(VLOOKUP(B15,'LHC@home'!$B$3:$I$5000,6,FALSE),"")</f>
        <v>3628.9844437998377</v>
      </c>
      <c r="AA15" s="7">
        <f>IFERROR(VLOOKUP(B15,'NFS@Home'!$B$3:$I$4999,6,FALSE),"")</f>
        <v>5732.8588611174064</v>
      </c>
      <c r="AB15" s="25">
        <f>IFERROR(VLOOKUP(B15,Numberfields!$B$3:$I$5000,6,FALSE),"")</f>
        <v>5045.0014274147925</v>
      </c>
      <c r="AC15" s="25">
        <f>IFERROR(VLOOKUP(B15,ODLK1!$B$3:$I$4985,6,FALSE),"")</f>
        <v>2918.9242207551292</v>
      </c>
      <c r="AD15" s="25">
        <f>IFERROR(VLOOKUP(B15,Primegrid!$B$3:$I$4999,6,FALSE),"")</f>
        <v>26925.231337505164</v>
      </c>
      <c r="AE15" s="25">
        <f>IFERROR(VLOOKUP(B15,'Rosetta@home'!$B$3:$I$4964,6,FALSE),"")</f>
        <v>2546.1021031523073</v>
      </c>
      <c r="AF15" s="25">
        <f>IFERROR(VLOOKUP(B15,'SETI@home'!$B$3:$I$4998,6,FALSE),"")</f>
        <v>2357.4539122444953</v>
      </c>
      <c r="AG15" s="7">
        <f>IFERROR(VLOOKUP(B15,SRBase!$B$3:$I$5000,6,FALSE),"")</f>
        <v>10002.415584296212</v>
      </c>
      <c r="AH15" s="25">
        <f>IFERROR(VLOOKUP(B15,'TN-Grid'!$B$3:$I$5000,6,FALSE),"")</f>
        <v>2426.6932995830471</v>
      </c>
      <c r="AI15" s="25">
        <f>IFERROR(VLOOKUP(B15,'Universe@home'!$B$3:$I$4978,6,FALSE),"")</f>
        <v>13115.550197013268</v>
      </c>
      <c r="AJ15" s="25">
        <f>IFERROR(VLOOKUP(B15,'VGTU@Home'!$B$3:$I$4960,6,FALSE),"")</f>
        <v>1702.9810228767167</v>
      </c>
      <c r="AK15" s="25">
        <f>IFERROR(VLOOKUP(B15,'Yoyo@home'!$B$3:$I$4999,6,FALSE),"")</f>
        <v>5223.4984078878142</v>
      </c>
    </row>
    <row r="16" spans="2:37" x14ac:dyDescent="0.35">
      <c r="B16" s="12" t="s">
        <v>3</v>
      </c>
      <c r="D16" s="24">
        <f>IFERROR(VLOOKUP(B16,'Asteroids@home'!$B$3:$I$4997,8,FALSE),"")</f>
        <v>0.80933462308522475</v>
      </c>
      <c r="E16" s="24">
        <f>IFERROR(VLOOKUP(B16,'Citizen Science Grid'!$B$3:$I$5000,8,FALSE),"")</f>
        <v>2.2364971384487844</v>
      </c>
      <c r="F16" s="24">
        <f>IFERROR(VLOOKUP(B16,'Cosmology@home'!$B$3:$I$4970,8,FALSE),"")</f>
        <v>1.1467389926701517</v>
      </c>
      <c r="G16" s="24">
        <f>IFERROR(VLOOKUP(B16,'Enigma@home'!$B$3:$I$4999,8,FALSE),"")</f>
        <v>9.9217693641456495E-2</v>
      </c>
      <c r="H16" s="24">
        <f>IFERROR(VLOOKUP(B16,'LHC@home'!$B$3:$I$5000,8,FALSE),"")</f>
        <v>2.1461686630713954</v>
      </c>
      <c r="I16" s="21">
        <f>IFERROR(VLOOKUP(B16,'NFS@Home'!$B$3:$I$4999,8,FALSE),"")</f>
        <v>0.8123073422039272</v>
      </c>
      <c r="J16" s="24">
        <f>IFERROR(VLOOKUP(B16,Numberfields!$B$3:$I$5000,8,FALSE),"")</f>
        <v>0.43790427197467313</v>
      </c>
      <c r="K16" s="24">
        <f>IFERROR(VLOOKUP(B16,ODLK1!$B$3:$I$4985,8,FALSE),"")</f>
        <v>1.1431122026221825</v>
      </c>
      <c r="L16" s="24">
        <f>IFERROR(VLOOKUP(B16,Primegrid!$B$3:$I$4999,8,FALSE),"")</f>
        <v>0.2359565479515138</v>
      </c>
      <c r="M16" s="24">
        <f>IFERROR(VLOOKUP(B16,'Rosetta@home'!$B$3:$I$4964,8,FALSE),"")</f>
        <v>0.51204760409578565</v>
      </c>
      <c r="N16" s="24">
        <f>IFERROR(VLOOKUP(B16,'SETI@home'!$B$3:$I$4998,8,FALSE),"")</f>
        <v>0.24147000501354157</v>
      </c>
      <c r="O16" s="21">
        <f>IFERROR(VLOOKUP(B16,SRBase!$B$3:$I$5000,8,FALSE),"")</f>
        <v>2.2051025533090085</v>
      </c>
      <c r="P16" s="24">
        <f>IFERROR(VLOOKUP(B16,'TN-Grid'!$B$3:$I$5000,8,FALSE),"")</f>
        <v>3.5005136417274523</v>
      </c>
      <c r="Q16" s="24">
        <f>IFERROR(VLOOKUP(B16,'Universe@home'!$B$3:$I$4978,8,FALSE),"")</f>
        <v>1.4030004210816649</v>
      </c>
      <c r="R16" s="24">
        <f>IFERROR(VLOOKUP(B16,'VGTU@Home'!$B$3:$I$4960,8,FALSE),"")</f>
        <v>0.71725116511643905</v>
      </c>
      <c r="S16" s="24">
        <f>IFERROR(VLOOKUP(B16,'Yoyo@home'!$B$3:$I$4999,8,FALSE),"")</f>
        <v>1.85844842921291</v>
      </c>
      <c r="T16" s="20"/>
      <c r="U16" s="4">
        <f t="shared" si="0"/>
        <v>16</v>
      </c>
      <c r="V16" s="25">
        <f>IFERROR(VLOOKUP(B16,'Asteroids@home'!$B$3:$I$4997,6,FALSE),"")</f>
        <v>11547.492159659432</v>
      </c>
      <c r="W16" s="25">
        <f>IFERROR(VLOOKUP(B16,'Citizen Science Grid'!$B$3:$I$5000,6,FALSE),"")</f>
        <v>45909.864983289946</v>
      </c>
      <c r="X16" s="25">
        <f>IFERROR(VLOOKUP(B16,'Cosmology@home'!$B$3:$I$4970,6,FALSE),"")</f>
        <v>2417.9740863258694</v>
      </c>
      <c r="Y16" s="25">
        <f>IFERROR(VLOOKUP(B16,'Enigma@home'!$B$3:$I$4999,6,FALSE),"")</f>
        <v>5734.196117471377</v>
      </c>
      <c r="Z16" s="25">
        <f>IFERROR(VLOOKUP(B16,'LHC@home'!$B$3:$I$5000,6,FALSE),"")</f>
        <v>3435.4952259817319</v>
      </c>
      <c r="AA16" s="7">
        <f>IFERROR(VLOOKUP(B16,'NFS@Home'!$B$3:$I$4999,6,FALSE),"")</f>
        <v>6875.1873875693855</v>
      </c>
      <c r="AB16" s="25">
        <f>IFERROR(VLOOKUP(B16,Numberfields!$B$3:$I$5000,6,FALSE),"")</f>
        <v>4915.8265548297686</v>
      </c>
      <c r="AC16" s="25">
        <f>IFERROR(VLOOKUP(B16,ODLK1!$B$3:$I$4985,6,FALSE),"")</f>
        <v>2991.4606199789046</v>
      </c>
      <c r="AD16" s="25">
        <f>IFERROR(VLOOKUP(B16,Primegrid!$B$3:$I$4999,6,FALSE),"")</f>
        <v>23297.708162400355</v>
      </c>
      <c r="AE16" s="25">
        <f>IFERROR(VLOOKUP(B16,'Rosetta@home'!$B$3:$I$4964,6,FALSE),"")</f>
        <v>2144.2337062347551</v>
      </c>
      <c r="AF16" s="25">
        <f>IFERROR(VLOOKUP(B16,'SETI@home'!$B$3:$I$4998,6,FALSE),"")</f>
        <v>2111.0183569501987</v>
      </c>
      <c r="AG16" s="7">
        <f>IFERROR(VLOOKUP(B16,SRBase!$B$3:$I$5000,6,FALSE),"")</f>
        <v>8917.7404998023576</v>
      </c>
      <c r="AH16" s="25">
        <f>IFERROR(VLOOKUP(B16,'TN-Grid'!$B$3:$I$5000,6,FALSE),"")</f>
        <v>1451.6178894929922</v>
      </c>
      <c r="AI16" s="25">
        <f>IFERROR(VLOOKUP(B16,'Universe@home'!$B$3:$I$4978,6,FALSE),"")</f>
        <v>12774.225300587153</v>
      </c>
      <c r="AJ16" s="25">
        <f>IFERROR(VLOOKUP(B16,'VGTU@Home'!$B$3:$I$4960,6,FALSE),"")</f>
        <v>1369.5180995601463</v>
      </c>
      <c r="AK16" s="25">
        <f>IFERROR(VLOOKUP(B16,'Yoyo@home'!$B$3:$I$4999,6,FALSE),"")</f>
        <v>5894.306248670604</v>
      </c>
    </row>
    <row r="17" spans="2:37" x14ac:dyDescent="0.35">
      <c r="B17" s="12" t="s">
        <v>4</v>
      </c>
      <c r="D17" s="24">
        <f>IFERROR(VLOOKUP(B17,'Asteroids@home'!$B$3:$I$4997,8,FALSE),"")</f>
        <v>0.67958311478340239</v>
      </c>
      <c r="E17" s="24" t="str">
        <f>IFERROR(VLOOKUP(B17,'Citizen Science Grid'!$B$3:$I$5000,8,FALSE),"")</f>
        <v/>
      </c>
      <c r="F17" s="24">
        <f>IFERROR(VLOOKUP(B17,'Cosmology@home'!$B$3:$I$4970,8,FALSE),"")</f>
        <v>1.7808357945831399</v>
      </c>
      <c r="G17" s="24" t="str">
        <f>IFERROR(VLOOKUP(B17,'Enigma@home'!$B$3:$I$4999,8,FALSE),"")</f>
        <v/>
      </c>
      <c r="H17" s="24">
        <f>IFERROR(VLOOKUP(B17,'LHC@home'!$B$3:$I$5000,8,FALSE),"")</f>
        <v>1.415756159561216</v>
      </c>
      <c r="I17" s="21">
        <f>IFERROR(VLOOKUP(B17,'NFS@Home'!$B$3:$I$4999,8,FALSE),"")</f>
        <v>0.69043444756266337</v>
      </c>
      <c r="J17" s="24" t="str">
        <f>IFERROR(VLOOKUP(B17,Numberfields!$B$3:$I$5000,8,FALSE),"")</f>
        <v/>
      </c>
      <c r="K17" s="24" t="str">
        <f>IFERROR(VLOOKUP(B17,ODLK1!$B$3:$I$4985,8,FALSE),"")</f>
        <v/>
      </c>
      <c r="L17" s="24" t="str">
        <f>IFERROR(VLOOKUP(B17,Primegrid!$B$3:$I$4999,8,FALSE),"")</f>
        <v/>
      </c>
      <c r="M17" s="24" t="str">
        <f>IFERROR(VLOOKUP(B17,'Rosetta@home'!$B$3:$I$4964,8,FALSE),"")</f>
        <v/>
      </c>
      <c r="N17" s="24">
        <f>IFERROR(VLOOKUP(B17,'SETI@home'!$B$3:$I$4998,8,FALSE),"")</f>
        <v>0.10737716035135704</v>
      </c>
      <c r="O17" s="21" t="str">
        <f>IFERROR(VLOOKUP(B17,SRBase!$B$3:$I$5000,8,FALSE),"")</f>
        <v/>
      </c>
      <c r="P17" s="24">
        <f>IFERROR(VLOOKUP(B17,'TN-Grid'!$B$3:$I$5000,8,FALSE),"")</f>
        <v>4.336133214094593</v>
      </c>
      <c r="Q17" s="24">
        <f>IFERROR(VLOOKUP(B17,'Universe@home'!$B$3:$I$4978,8,FALSE),"")</f>
        <v>1.4300610782913294</v>
      </c>
      <c r="R17" s="24">
        <f>IFERROR(VLOOKUP(B17,'VGTU@Home'!$B$3:$I$4960,8,FALSE),"")</f>
        <v>0.59352929878384608</v>
      </c>
      <c r="S17" s="24" t="str">
        <f>IFERROR(VLOOKUP(B17,'Yoyo@home'!$B$3:$I$4999,8,FALSE),"")</f>
        <v/>
      </c>
      <c r="T17" s="20"/>
      <c r="U17" s="4">
        <f t="shared" si="0"/>
        <v>8</v>
      </c>
      <c r="V17" s="25">
        <f>IFERROR(VLOOKUP(B17,'Asteroids@home'!$B$3:$I$4997,6,FALSE),"")</f>
        <v>9696.2127480513318</v>
      </c>
      <c r="W17" s="25" t="str">
        <f>IFERROR(VLOOKUP(B17,'Citizen Science Grid'!$B$3:$I$5000,6,FALSE),"")</f>
        <v/>
      </c>
      <c r="X17" s="25">
        <f>IFERROR(VLOOKUP(B17,'Cosmology@home'!$B$3:$I$4970,6,FALSE),"")</f>
        <v>3755.0086208171297</v>
      </c>
      <c r="Y17" s="25" t="str">
        <f>IFERROR(VLOOKUP(B17,'Enigma@home'!$B$3:$I$4999,6,FALSE),"")</f>
        <v/>
      </c>
      <c r="Z17" s="25">
        <f>IFERROR(VLOOKUP(B17,'LHC@home'!$B$3:$I$5000,6,FALSE),"")</f>
        <v>2266.2820546294533</v>
      </c>
      <c r="AA17" s="7">
        <f>IFERROR(VLOOKUP(B17,'NFS@Home'!$B$3:$I$4999,6,FALSE),"")</f>
        <v>5843.6825068541293</v>
      </c>
      <c r="AB17" s="25" t="str">
        <f>IFERROR(VLOOKUP(B17,Numberfields!$B$3:$I$5000,6,FALSE),"")</f>
        <v/>
      </c>
      <c r="AC17" s="25" t="str">
        <f>IFERROR(VLOOKUP(B17,ODLK1!$B$3:$I$4985,6,FALSE),"")</f>
        <v/>
      </c>
      <c r="AD17" s="25" t="str">
        <f>IFERROR(VLOOKUP(B17,Primegrid!$B$3:$I$4999,6,FALSE),"")</f>
        <v/>
      </c>
      <c r="AE17" s="25" t="str">
        <f>IFERROR(VLOOKUP(B17,'Rosetta@home'!$B$3:$I$4964,6,FALSE),"")</f>
        <v/>
      </c>
      <c r="AF17" s="25">
        <f>IFERROR(VLOOKUP(B17,'SETI@home'!$B$3:$I$4998,6,FALSE),"")</f>
        <v>938.73007790838403</v>
      </c>
      <c r="AG17" s="7" t="str">
        <f>IFERROR(VLOOKUP(B17,SRBase!$B$3:$I$5000,6,FALSE),"")</f>
        <v/>
      </c>
      <c r="AH17" s="25">
        <f>IFERROR(VLOOKUP(B17,'TN-Grid'!$B$3:$I$5000,6,FALSE),"")</f>
        <v>1798.1385559458238</v>
      </c>
      <c r="AI17" s="25">
        <f>IFERROR(VLOOKUP(B17,'Universe@home'!$B$3:$I$4978,6,FALSE),"")</f>
        <v>13020.610780437335</v>
      </c>
      <c r="AJ17" s="25">
        <f>IFERROR(VLOOKUP(B17,'VGTU@Home'!$B$3:$I$4960,6,FALSE),"")</f>
        <v>1133.2837879346778</v>
      </c>
      <c r="AK17" s="25" t="str">
        <f>IFERROR(VLOOKUP(B17,'Yoyo@home'!$B$3:$I$4999,6,FALSE),"")</f>
        <v/>
      </c>
    </row>
    <row r="18" spans="2:37" x14ac:dyDescent="0.35">
      <c r="B18" s="12" t="s">
        <v>5</v>
      </c>
      <c r="D18" s="24">
        <f>IFERROR(VLOOKUP(B18,'Asteroids@home'!$B$3:$I$4997,8,FALSE),"")</f>
        <v>1.0339368738582613</v>
      </c>
      <c r="E18" s="24" t="str">
        <f>IFERROR(VLOOKUP(B18,'Citizen Science Grid'!$B$3:$I$5000,8,FALSE),"")</f>
        <v/>
      </c>
      <c r="F18" s="24">
        <f>IFERROR(VLOOKUP(B18,'Cosmology@home'!$B$3:$I$4970,8,FALSE),"")</f>
        <v>1.1324195902343683</v>
      </c>
      <c r="G18" s="24" t="str">
        <f>IFERROR(VLOOKUP(B18,'Enigma@home'!$B$3:$I$4999,8,FALSE),"")</f>
        <v/>
      </c>
      <c r="H18" s="24" t="str">
        <f>IFERROR(VLOOKUP(B18,'LHC@home'!$B$3:$I$5000,8,FALSE),"")</f>
        <v/>
      </c>
      <c r="I18" s="21">
        <f>IFERROR(VLOOKUP(B18,'NFS@Home'!$B$3:$I$4999,8,FALSE),"")</f>
        <v>0.82327761630766361</v>
      </c>
      <c r="J18" s="24" t="str">
        <f>IFERROR(VLOOKUP(B18,Numberfields!$B$3:$I$5000,8,FALSE),"")</f>
        <v/>
      </c>
      <c r="K18" s="24" t="str">
        <f>IFERROR(VLOOKUP(B18,ODLK1!$B$3:$I$4985,8,FALSE),"")</f>
        <v/>
      </c>
      <c r="L18" s="24" t="str">
        <f>IFERROR(VLOOKUP(B18,Primegrid!$B$3:$I$4999,8,FALSE),"")</f>
        <v/>
      </c>
      <c r="M18" s="24">
        <f>IFERROR(VLOOKUP(B18,'Rosetta@home'!$B$3:$I$4964,8,FALSE),"")</f>
        <v>0.748394999231074</v>
      </c>
      <c r="N18" s="24">
        <f>IFERROR(VLOOKUP(B18,'SETI@home'!$B$3:$I$4998,8,FALSE),"")</f>
        <v>0.21148755151781901</v>
      </c>
      <c r="O18" s="21" t="str">
        <f>IFERROR(VLOOKUP(B18,SRBase!$B$3:$I$5000,8,FALSE),"")</f>
        <v/>
      </c>
      <c r="P18" s="24">
        <f>IFERROR(VLOOKUP(B18,'TN-Grid'!$B$3:$I$5000,8,FALSE),"")</f>
        <v>6.7000374604680646</v>
      </c>
      <c r="Q18" s="24">
        <f>IFERROR(VLOOKUP(B18,'Universe@home'!$B$3:$I$4978,8,FALSE),"")</f>
        <v>1.4666774035933805</v>
      </c>
      <c r="R18" s="24">
        <f>IFERROR(VLOOKUP(B18,'VGTU@Home'!$B$3:$I$4960,8,FALSE),"")</f>
        <v>0.80564146077965237</v>
      </c>
      <c r="S18" s="24" t="str">
        <f>IFERROR(VLOOKUP(B18,'Yoyo@home'!$B$3:$I$4999,8,FALSE),"")</f>
        <v/>
      </c>
      <c r="T18" s="20"/>
      <c r="U18" s="4">
        <f t="shared" si="0"/>
        <v>8</v>
      </c>
      <c r="V18" s="25">
        <f>IFERROR(VLOOKUP(B18,'Asteroids@home'!$B$3:$I$4997,6,FALSE),"")</f>
        <v>14752.090920004806</v>
      </c>
      <c r="W18" s="25" t="str">
        <f>IFERROR(VLOOKUP(B18,'Citizen Science Grid'!$B$3:$I$5000,6,FALSE),"")</f>
        <v/>
      </c>
      <c r="X18" s="25">
        <f>IFERROR(VLOOKUP(B18,'Cosmology@home'!$B$3:$I$4970,6,FALSE),"")</f>
        <v>2387.7806907557274</v>
      </c>
      <c r="Y18" s="25" t="str">
        <f>IFERROR(VLOOKUP(B18,'Enigma@home'!$B$3:$I$4999,6,FALSE),"")</f>
        <v/>
      </c>
      <c r="Z18" s="25" t="str">
        <f>IFERROR(VLOOKUP(B18,'LHC@home'!$B$3:$I$5000,6,FALSE),"")</f>
        <v/>
      </c>
      <c r="AA18" s="7">
        <f>IFERROR(VLOOKUP(B18,'NFS@Home'!$B$3:$I$4999,6,FALSE),"")</f>
        <v>6968.0373302420112</v>
      </c>
      <c r="AB18" s="25" t="str">
        <f>IFERROR(VLOOKUP(B18,Numberfields!$B$3:$I$5000,6,FALSE),"")</f>
        <v/>
      </c>
      <c r="AC18" s="25" t="str">
        <f>IFERROR(VLOOKUP(B18,ODLK1!$B$3:$I$4985,6,FALSE),"")</f>
        <v/>
      </c>
      <c r="AD18" s="25" t="str">
        <f>IFERROR(VLOOKUP(B18,Primegrid!$B$3:$I$4999,6,FALSE),"")</f>
        <v/>
      </c>
      <c r="AE18" s="25">
        <f>IFERROR(VLOOKUP(B18,'Rosetta@home'!$B$3:$I$4964,6,FALSE),"")</f>
        <v>3133.9542849000709</v>
      </c>
      <c r="AF18" s="25">
        <f>IFERROR(VLOOKUP(B18,'SETI@home'!$B$3:$I$4998,6,FALSE),"")</f>
        <v>1848.9008748541244</v>
      </c>
      <c r="AG18" s="7" t="str">
        <f>IFERROR(VLOOKUP(B18,SRBase!$B$3:$I$5000,6,FALSE),"")</f>
        <v/>
      </c>
      <c r="AH18" s="25">
        <f>IFERROR(VLOOKUP(B18,'TN-Grid'!$B$3:$I$5000,6,FALSE),"")</f>
        <v>2778.4191788177268</v>
      </c>
      <c r="AI18" s="25">
        <f>IFERROR(VLOOKUP(B18,'Universe@home'!$B$3:$I$4978,6,FALSE),"")</f>
        <v>13353.999981224155</v>
      </c>
      <c r="AJ18" s="25">
        <f>IFERROR(VLOOKUP(B18,'VGTU@Home'!$B$3:$I$4960,6,FALSE),"")</f>
        <v>1538.2903729611824</v>
      </c>
      <c r="AK18" s="25" t="str">
        <f>IFERROR(VLOOKUP(B18,'Yoyo@home'!$B$3:$I$4999,6,FALSE),"")</f>
        <v/>
      </c>
    </row>
    <row r="19" spans="2:37" x14ac:dyDescent="0.35">
      <c r="B19" s="12" t="s">
        <v>1942</v>
      </c>
      <c r="D19" s="24" t="str">
        <f>IFERROR(VLOOKUP(B19,'Asteroids@home'!$B$3:$I$4997,8,FALSE),"")</f>
        <v/>
      </c>
      <c r="E19" s="24" t="str">
        <f>IFERROR(VLOOKUP(B19,'Citizen Science Grid'!$B$3:$I$5000,8,FALSE),"")</f>
        <v/>
      </c>
      <c r="F19" s="24" t="str">
        <f>IFERROR(VLOOKUP(B19,'Cosmology@home'!$B$3:$I$4970,8,FALSE),"")</f>
        <v/>
      </c>
      <c r="G19" s="24" t="str">
        <f>IFERROR(VLOOKUP(B19,'Enigma@home'!$B$3:$I$4999,8,FALSE),"")</f>
        <v/>
      </c>
      <c r="H19" s="24" t="str">
        <f>IFERROR(VLOOKUP(B19,'LHC@home'!$B$3:$I$5000,8,FALSE),"")</f>
        <v/>
      </c>
      <c r="I19" s="21">
        <f>IFERROR(VLOOKUP(B19,'NFS@Home'!$B$3:$I$4999,8,FALSE),"")</f>
        <v>1.2857194827042877</v>
      </c>
      <c r="J19" s="24" t="str">
        <f>IFERROR(VLOOKUP(B19,Numberfields!$B$3:$I$5000,8,FALSE),"")</f>
        <v/>
      </c>
      <c r="K19" s="24" t="str">
        <f>IFERROR(VLOOKUP(B19,ODLK1!$B$3:$I$4985,8,FALSE),"")</f>
        <v/>
      </c>
      <c r="L19" s="24" t="str">
        <f>IFERROR(VLOOKUP(B19,Primegrid!$B$3:$I$4999,8,FALSE),"")</f>
        <v/>
      </c>
      <c r="M19" s="24">
        <f>IFERROR(VLOOKUP(B19,'Rosetta@home'!$B$3:$I$4964,8,FALSE),"")</f>
        <v>0.78367449422658475</v>
      </c>
      <c r="N19" s="24" t="str">
        <f>IFERROR(VLOOKUP(B19,'SETI@home'!$B$3:$I$4998,8,FALSE),"")</f>
        <v/>
      </c>
      <c r="O19" s="21" t="str">
        <f>IFERROR(VLOOKUP(B19,SRBase!$B$3:$I$5000,8,FALSE),"")</f>
        <v/>
      </c>
      <c r="P19" s="24" t="str">
        <f>IFERROR(VLOOKUP(B19,'TN-Grid'!$B$3:$I$5000,8,FALSE),"")</f>
        <v/>
      </c>
      <c r="Q19" s="24" t="str">
        <f>IFERROR(VLOOKUP(B19,'Universe@home'!$B$3:$I$4978,8,FALSE),"")</f>
        <v/>
      </c>
      <c r="R19" s="24" t="str">
        <f>IFERROR(VLOOKUP(B19,'VGTU@Home'!$B$3:$I$4960,8,FALSE),"")</f>
        <v/>
      </c>
      <c r="S19" s="24" t="str">
        <f>IFERROR(VLOOKUP(B19,'Yoyo@home'!$B$3:$I$4999,8,FALSE),"")</f>
        <v/>
      </c>
      <c r="T19" s="20"/>
      <c r="U19" s="4">
        <f t="shared" si="0"/>
        <v>2</v>
      </c>
      <c r="V19" s="25" t="str">
        <f>IFERROR(VLOOKUP(B19,'Asteroids@home'!$B$3:$I$4997,6,FALSE),"")</f>
        <v/>
      </c>
      <c r="W19" s="25" t="str">
        <f>IFERROR(VLOOKUP(B19,'Citizen Science Grid'!$B$3:$I$5000,6,FALSE),"")</f>
        <v/>
      </c>
      <c r="X19" s="25" t="str">
        <f>IFERROR(VLOOKUP(B19,'Cosmology@home'!$B$3:$I$4970,6,FALSE),"")</f>
        <v/>
      </c>
      <c r="Y19" s="25" t="str">
        <f>IFERROR(VLOOKUP(B19,'Enigma@home'!$B$3:$I$4999,6,FALSE),"")</f>
        <v/>
      </c>
      <c r="Z19" s="25" t="str">
        <f>IFERROR(VLOOKUP(B19,'LHC@home'!$B$3:$I$5000,6,FALSE),"")</f>
        <v/>
      </c>
      <c r="AA19" s="7">
        <f>IFERROR(VLOOKUP(B19,'NFS@Home'!$B$3:$I$4999,6,FALSE),"")</f>
        <v>10882.041700444965</v>
      </c>
      <c r="AB19" s="25" t="str">
        <f>IFERROR(VLOOKUP(B19,Numberfields!$B$3:$I$5000,6,FALSE),"")</f>
        <v/>
      </c>
      <c r="AC19" s="25" t="str">
        <f>IFERROR(VLOOKUP(B19,ODLK1!$B$3:$I$4985,6,FALSE),"")</f>
        <v/>
      </c>
      <c r="AD19" s="25" t="str">
        <f>IFERROR(VLOOKUP(B19,Primegrid!$B$3:$I$4999,6,FALSE),"")</f>
        <v/>
      </c>
      <c r="AE19" s="25">
        <f>IFERROR(VLOOKUP(B19,'Rosetta@home'!$B$3:$I$4964,6,FALSE),"")</f>
        <v>3281.6895378398808</v>
      </c>
      <c r="AF19" s="25" t="str">
        <f>IFERROR(VLOOKUP(B19,'SETI@home'!$B$3:$I$4998,6,FALSE),"")</f>
        <v/>
      </c>
      <c r="AG19" s="7" t="str">
        <f>IFERROR(VLOOKUP(B19,SRBase!$B$3:$I$5000,6,FALSE),"")</f>
        <v/>
      </c>
      <c r="AH19" s="25" t="str">
        <f>IFERROR(VLOOKUP(B19,'TN-Grid'!$B$3:$I$5000,6,FALSE),"")</f>
        <v/>
      </c>
      <c r="AI19" s="25" t="str">
        <f>IFERROR(VLOOKUP(B19,'Universe@home'!$B$3:$I$4978,6,FALSE),"")</f>
        <v/>
      </c>
      <c r="AJ19" s="25" t="str">
        <f>IFERROR(VLOOKUP(B19,'VGTU@Home'!$B$3:$I$4960,6,FALSE),"")</f>
        <v/>
      </c>
      <c r="AK19" s="25" t="str">
        <f>IFERROR(VLOOKUP(B19,'Yoyo@home'!$B$3:$I$4999,6,FALSE),"")</f>
        <v/>
      </c>
    </row>
    <row r="20" spans="2:37" x14ac:dyDescent="0.35">
      <c r="B20" s="12" t="s">
        <v>6</v>
      </c>
      <c r="D20" s="24">
        <f>IFERROR(VLOOKUP(B20,'Asteroids@home'!$B$3:$I$4997,8,FALSE),"")</f>
        <v>0.90753999127645046</v>
      </c>
      <c r="E20" s="24">
        <f>IFERROR(VLOOKUP(B20,'Citizen Science Grid'!$B$3:$I$5000,8,FALSE),"")</f>
        <v>2.818796239904001</v>
      </c>
      <c r="F20" s="24">
        <f>IFERROR(VLOOKUP(B20,'Cosmology@home'!$B$3:$I$4970,8,FALSE),"")</f>
        <v>1.6854137904249713</v>
      </c>
      <c r="G20" s="24">
        <f>IFERROR(VLOOKUP(B20,'Enigma@home'!$B$3:$I$4999,8,FALSE),"")</f>
        <v>0.11628143655445561</v>
      </c>
      <c r="H20" s="24">
        <f>IFERROR(VLOOKUP(B20,'LHC@home'!$B$3:$I$5000,8,FALSE),"")</f>
        <v>2.4517013750005621</v>
      </c>
      <c r="I20" s="21">
        <f>IFERROR(VLOOKUP(B20,'NFS@Home'!$B$3:$I$4999,8,FALSE),"")</f>
        <v>0.764574093227949</v>
      </c>
      <c r="J20" s="24">
        <f>IFERROR(VLOOKUP(B20,Numberfields!$B$3:$I$5000,8,FALSE),"")</f>
        <v>0.58951294198448312</v>
      </c>
      <c r="K20" s="24">
        <f>IFERROR(VLOOKUP(B20,ODLK1!$B$3:$I$4985,8,FALSE),"")</f>
        <v>1.1614153171211927</v>
      </c>
      <c r="L20" s="24" t="str">
        <f>IFERROR(VLOOKUP(B20,Primegrid!$B$3:$I$4999,8,FALSE),"")</f>
        <v/>
      </c>
      <c r="M20" s="24">
        <f>IFERROR(VLOOKUP(B20,'Rosetta@home'!$B$3:$I$4964,8,FALSE),"")</f>
        <v>0.65426725756652215</v>
      </c>
      <c r="N20" s="24">
        <f>IFERROR(VLOOKUP(B20,'SETI@home'!$B$3:$I$4998,8,FALSE),"")</f>
        <v>0.29330552092683454</v>
      </c>
      <c r="O20" s="21" t="str">
        <f>IFERROR(VLOOKUP(B20,SRBase!$B$3:$I$5000,8,FALSE),"")</f>
        <v/>
      </c>
      <c r="P20" s="24">
        <f>IFERROR(VLOOKUP(B20,'TN-Grid'!$B$3:$I$5000,8,FALSE),"")</f>
        <v>3.6275853328212966</v>
      </c>
      <c r="Q20" s="24">
        <f>IFERROR(VLOOKUP(B20,'Universe@home'!$B$3:$I$4978,8,FALSE),"")</f>
        <v>1.6963547108207755</v>
      </c>
      <c r="R20" s="24">
        <f>IFERROR(VLOOKUP(B20,'VGTU@Home'!$B$3:$I$4960,8,FALSE),"")</f>
        <v>0.76221750317691495</v>
      </c>
      <c r="S20" s="24">
        <f>IFERROR(VLOOKUP(B20,'Yoyo@home'!$B$3:$I$4999,8,FALSE),"")</f>
        <v>1.5584661256175367</v>
      </c>
      <c r="T20" s="20"/>
      <c r="U20" s="4">
        <f t="shared" si="0"/>
        <v>14</v>
      </c>
      <c r="V20" s="25">
        <f>IFERROR(VLOOKUP(B20,'Asteroids@home'!$B$3:$I$4997,6,FALSE),"")</f>
        <v>12948.674917542301</v>
      </c>
      <c r="W20" s="25">
        <f>IFERROR(VLOOKUP(B20,'Citizen Science Grid'!$B$3:$I$5000,6,FALSE),"")</f>
        <v>57863.054043143617</v>
      </c>
      <c r="X20" s="25">
        <f>IFERROR(VLOOKUP(B20,'Cosmology@home'!$B$3:$I$4970,6,FALSE),"")</f>
        <v>3553.8050908120263</v>
      </c>
      <c r="Y20" s="25">
        <f>IFERROR(VLOOKUP(B20,'Enigma@home'!$B$3:$I$4999,6,FALSE),"")</f>
        <v>6720.3795769946246</v>
      </c>
      <c r="Z20" s="25">
        <f>IFERROR(VLOOKUP(B20,'LHC@home'!$B$3:$I$5000,6,FALSE),"")</f>
        <v>3924.5789551755665</v>
      </c>
      <c r="AA20" s="7">
        <f>IFERROR(VLOOKUP(B20,'NFS@Home'!$B$3:$I$4999,6,FALSE),"")</f>
        <v>6471.183860484477</v>
      </c>
      <c r="AB20" s="25">
        <f>IFERROR(VLOOKUP(B20,Numberfields!$B$3:$I$5000,6,FALSE),"")</f>
        <v>6617.7554321524176</v>
      </c>
      <c r="AC20" s="25">
        <f>IFERROR(VLOOKUP(B20,ODLK1!$B$3:$I$4985,6,FALSE),"")</f>
        <v>3039.3588456484026</v>
      </c>
      <c r="AD20" s="25" t="str">
        <f>IFERROR(VLOOKUP(B20,Primegrid!$B$3:$I$4999,6,FALSE),"")</f>
        <v/>
      </c>
      <c r="AE20" s="25">
        <f>IFERROR(VLOOKUP(B20,'Rosetta@home'!$B$3:$I$4964,6,FALSE),"")</f>
        <v>2739.7880496624302</v>
      </c>
      <c r="AF20" s="25">
        <f>IFERROR(VLOOKUP(B20,'SETI@home'!$B$3:$I$4998,6,FALSE),"")</f>
        <v>2564.1832360779772</v>
      </c>
      <c r="AG20" s="7" t="str">
        <f>IFERROR(VLOOKUP(B20,SRBase!$B$3:$I$5000,6,FALSE),"")</f>
        <v/>
      </c>
      <c r="AH20" s="25">
        <f>IFERROR(VLOOKUP(B20,'TN-Grid'!$B$3:$I$5000,6,FALSE),"")</f>
        <v>1504.3128819767019</v>
      </c>
      <c r="AI20" s="25">
        <f>IFERROR(VLOOKUP(B20,'Universe@home'!$B$3:$I$4978,6,FALSE),"")</f>
        <v>15445.196551709105</v>
      </c>
      <c r="AJ20" s="25">
        <f>IFERROR(VLOOKUP(B20,'VGTU@Home'!$B$3:$I$4960,6,FALSE),"")</f>
        <v>1455.3767455126624</v>
      </c>
      <c r="AK20" s="25">
        <f>IFERROR(VLOOKUP(B20,'Yoyo@home'!$B$3:$I$4999,6,FALSE),"")</f>
        <v>4942.8741084084859</v>
      </c>
    </row>
    <row r="21" spans="2:37" x14ac:dyDescent="0.35">
      <c r="B21" s="12" t="s">
        <v>842</v>
      </c>
      <c r="D21" s="24">
        <f>IFERROR(VLOOKUP(B21,'Asteroids@home'!$B$3:$I$4997,8,FALSE),"")</f>
        <v>0.37940939396890716</v>
      </c>
      <c r="E21" s="24">
        <f>IFERROR(VLOOKUP(B21,'Citizen Science Grid'!$B$3:$I$5000,8,FALSE),"")</f>
        <v>1.466088495132218</v>
      </c>
      <c r="F21" s="24">
        <f>IFERROR(VLOOKUP(B21,'Cosmology@home'!$B$3:$I$4970,8,FALSE),"")</f>
        <v>0.5739283317662629</v>
      </c>
      <c r="G21" s="24">
        <f>IFERROR(VLOOKUP(B21,'Enigma@home'!$B$3:$I$4999,8,FALSE),"")</f>
        <v>5.4090044842540354E-2</v>
      </c>
      <c r="H21" s="24">
        <f>IFERROR(VLOOKUP(B21,'LHC@home'!$B$3:$I$5000,8,FALSE),"")</f>
        <v>0.83533648744785505</v>
      </c>
      <c r="I21" s="21">
        <f>IFERROR(VLOOKUP(B21,'NFS@Home'!$B$3:$I$4999,8,FALSE),"")</f>
        <v>0.52076465684592188</v>
      </c>
      <c r="J21" s="24" t="str">
        <f>IFERROR(VLOOKUP(B21,Numberfields!$B$3:$I$5000,8,FALSE),"")</f>
        <v/>
      </c>
      <c r="K21" s="24" t="str">
        <f>IFERROR(VLOOKUP(B21,ODLK1!$B$3:$I$4985,8,FALSE),"")</f>
        <v/>
      </c>
      <c r="L21" s="24">
        <f>IFERROR(VLOOKUP(B21,Primegrid!$B$3:$I$4999,8,FALSE),"")</f>
        <v>5.5929972008715696E-2</v>
      </c>
      <c r="M21" s="24">
        <f>IFERROR(VLOOKUP(B21,'Rosetta@home'!$B$3:$I$4964,8,FALSE),"")</f>
        <v>0.23753422338009222</v>
      </c>
      <c r="N21" s="24">
        <f>IFERROR(VLOOKUP(B21,'SETI@home'!$B$3:$I$4998,8,FALSE),"")</f>
        <v>0.12164289890308208</v>
      </c>
      <c r="O21" s="21" t="str">
        <f>IFERROR(VLOOKUP(B21,SRBase!$B$3:$I$5000,8,FALSE),"")</f>
        <v/>
      </c>
      <c r="P21" s="24">
        <f>IFERROR(VLOOKUP(B21,'TN-Grid'!$B$3:$I$5000,8,FALSE),"")</f>
        <v>3.4717858957356236</v>
      </c>
      <c r="Q21" s="24">
        <f>IFERROR(VLOOKUP(B21,'Universe@home'!$B$3:$I$4978,8,FALSE),"")</f>
        <v>1.3960129884683703</v>
      </c>
      <c r="R21" s="24" t="str">
        <f>IFERROR(VLOOKUP(B21,'VGTU@Home'!$B$3:$I$4960,8,FALSE),"")</f>
        <v/>
      </c>
      <c r="S21" s="24">
        <f>IFERROR(VLOOKUP(B21,'Yoyo@home'!$B$3:$I$4999,8,FALSE),"")</f>
        <v>0.66006759408362792</v>
      </c>
      <c r="T21" s="20"/>
      <c r="U21" s="4">
        <f t="shared" si="0"/>
        <v>12</v>
      </c>
      <c r="V21" s="25">
        <f>IFERROR(VLOOKUP(B21,'Asteroids@home'!$B$3:$I$4997,6,FALSE),"")</f>
        <v>5413.3690530322701</v>
      </c>
      <c r="W21" s="25">
        <f>IFERROR(VLOOKUP(B21,'Citizen Science Grid'!$B$3:$I$5000,6,FALSE),"")</f>
        <v>30095.243006552239</v>
      </c>
      <c r="X21" s="25">
        <f>IFERROR(VLOOKUP(B21,'Cosmology@home'!$B$3:$I$4970,6,FALSE),"")</f>
        <v>1210.165384180174</v>
      </c>
      <c r="Y21" s="25">
        <f>IFERROR(VLOOKUP(B21,'Enigma@home'!$B$3:$I$4999,6,FALSE),"")</f>
        <v>3126.0848115537233</v>
      </c>
      <c r="Z21" s="25">
        <f>IFERROR(VLOOKUP(B21,'LHC@home'!$B$3:$I$5000,6,FALSE),"")</f>
        <v>1337.1710080830619</v>
      </c>
      <c r="AA21" s="7">
        <f>IFERROR(VLOOKUP(B21,'NFS@Home'!$B$3:$I$4999,6,FALSE),"")</f>
        <v>4407.6354042607491</v>
      </c>
      <c r="AB21" s="25" t="str">
        <f>IFERROR(VLOOKUP(B21,Numberfields!$B$3:$I$5000,6,FALSE),"")</f>
        <v/>
      </c>
      <c r="AC21" s="25" t="str">
        <f>IFERROR(VLOOKUP(B21,ODLK1!$B$3:$I$4985,6,FALSE),"")</f>
        <v/>
      </c>
      <c r="AD21" s="25">
        <f>IFERROR(VLOOKUP(B21,Primegrid!$B$3:$I$4999,6,FALSE),"")</f>
        <v>5522.3734060477855</v>
      </c>
      <c r="AE21" s="25">
        <f>IFERROR(VLOOKUP(B21,'Rosetta@home'!$B$3:$I$4964,6,FALSE),"")</f>
        <v>994.69050158979405</v>
      </c>
      <c r="AF21" s="25">
        <f>IFERROR(VLOOKUP(B21,'SETI@home'!$B$3:$I$4998,6,FALSE),"")</f>
        <v>1063.4463380354125</v>
      </c>
      <c r="AG21" s="7" t="str">
        <f>IFERROR(VLOOKUP(B21,SRBase!$B$3:$I$5000,6,FALSE),"")</f>
        <v/>
      </c>
      <c r="AH21" s="25">
        <f>IFERROR(VLOOKUP(B21,'TN-Grid'!$B$3:$I$5000,6,FALSE),"")</f>
        <v>1439.7048634989069</v>
      </c>
      <c r="AI21" s="25">
        <f>IFERROR(VLOOKUP(B21,'Universe@home'!$B$3:$I$4978,6,FALSE),"")</f>
        <v>12710.605192471949</v>
      </c>
      <c r="AJ21" s="25" t="str">
        <f>IFERROR(VLOOKUP(B21,'VGTU@Home'!$B$3:$I$4960,6,FALSE),"")</f>
        <v/>
      </c>
      <c r="AK21" s="25">
        <f>IFERROR(VLOOKUP(B21,'Yoyo@home'!$B$3:$I$4999,6,FALSE),"")</f>
        <v>2093.4885699248935</v>
      </c>
    </row>
    <row r="22" spans="2:37" x14ac:dyDescent="0.35">
      <c r="B22" s="12" t="s">
        <v>920</v>
      </c>
      <c r="D22" s="24">
        <f>IFERROR(VLOOKUP(B22,'Asteroids@home'!$B$3:$I$4997,8,FALSE),"")</f>
        <v>0.54843199561847389</v>
      </c>
      <c r="E22" s="24">
        <f>IFERROR(VLOOKUP(B22,'Citizen Science Grid'!$B$3:$I$5000,8,FALSE),"")</f>
        <v>1.1307006978224816</v>
      </c>
      <c r="F22" s="24" t="str">
        <f>IFERROR(VLOOKUP(B22,'Cosmology@home'!$B$3:$I$4970,8,FALSE),"")</f>
        <v/>
      </c>
      <c r="G22" s="24" t="str">
        <f>IFERROR(VLOOKUP(B22,'Enigma@home'!$B$3:$I$4999,8,FALSE),"")</f>
        <v/>
      </c>
      <c r="H22" s="24">
        <f>IFERROR(VLOOKUP(B22,'LHC@home'!$B$3:$I$5000,8,FALSE),"")</f>
        <v>1.0916660088821839</v>
      </c>
      <c r="I22" s="21">
        <f>IFERROR(VLOOKUP(B22,'NFS@Home'!$B$3:$I$4999,8,FALSE),"")</f>
        <v>0.76383100465937037</v>
      </c>
      <c r="J22" s="24" t="str">
        <f>IFERROR(VLOOKUP(B22,Numberfields!$B$3:$I$5000,8,FALSE),"")</f>
        <v/>
      </c>
      <c r="K22" s="24">
        <f>IFERROR(VLOOKUP(B22,ODLK1!$B$3:$I$4985,8,FALSE),"")</f>
        <v>0.85002237445205786</v>
      </c>
      <c r="L22" s="24" t="str">
        <f>IFERROR(VLOOKUP(B22,Primegrid!$B$3:$I$4999,8,FALSE),"")</f>
        <v/>
      </c>
      <c r="M22" s="24">
        <f>IFERROR(VLOOKUP(B22,'Rosetta@home'!$B$3:$I$4964,8,FALSE),"")</f>
        <v>0.32688646060580184</v>
      </c>
      <c r="N22" s="24">
        <f>IFERROR(VLOOKUP(B22,'SETI@home'!$B$3:$I$4998,8,FALSE),"")</f>
        <v>0.14473340918463101</v>
      </c>
      <c r="O22" s="21" t="str">
        <f>IFERROR(VLOOKUP(B22,SRBase!$B$3:$I$5000,8,FALSE),"")</f>
        <v/>
      </c>
      <c r="P22" s="24" t="str">
        <f>IFERROR(VLOOKUP(B22,'TN-Grid'!$B$3:$I$5000,8,FALSE),"")</f>
        <v/>
      </c>
      <c r="Q22" s="24">
        <f>IFERROR(VLOOKUP(B22,'Universe@home'!$B$3:$I$4978,8,FALSE),"")</f>
        <v>0.68446249220326827</v>
      </c>
      <c r="R22" s="24" t="str">
        <f>IFERROR(VLOOKUP(B22,'VGTU@Home'!$B$3:$I$4960,8,FALSE),"")</f>
        <v/>
      </c>
      <c r="S22" s="24" t="str">
        <f>IFERROR(VLOOKUP(B22,'Yoyo@home'!$B$3:$I$4999,8,FALSE),"")</f>
        <v/>
      </c>
      <c r="T22" s="20"/>
      <c r="U22" s="4">
        <f t="shared" si="0"/>
        <v>8</v>
      </c>
      <c r="V22" s="25">
        <f>IFERROR(VLOOKUP(B22,'Asteroids@home'!$B$3:$I$4997,6,FALSE),"")</f>
        <v>7824.9638516253417</v>
      </c>
      <c r="W22" s="25">
        <f>IFERROR(VLOOKUP(B22,'Citizen Science Grid'!$B$3:$I$5000,6,FALSE),"")</f>
        <v>23210.544507804025</v>
      </c>
      <c r="X22" s="25" t="str">
        <f>IFERROR(VLOOKUP(B22,'Cosmology@home'!$B$3:$I$4970,6,FALSE),"")</f>
        <v/>
      </c>
      <c r="Y22" s="25" t="str">
        <f>IFERROR(VLOOKUP(B22,'Enigma@home'!$B$3:$I$4999,6,FALSE),"")</f>
        <v/>
      </c>
      <c r="Z22" s="25">
        <f>IFERROR(VLOOKUP(B22,'LHC@home'!$B$3:$I$5000,6,FALSE),"")</f>
        <v>1747.4923692688876</v>
      </c>
      <c r="AA22" s="7">
        <f>IFERROR(VLOOKUP(B22,'NFS@Home'!$B$3:$I$4999,6,FALSE),"")</f>
        <v>6464.8945252918666</v>
      </c>
      <c r="AB22" s="25" t="str">
        <f>IFERROR(VLOOKUP(B22,Numberfields!$B$3:$I$5000,6,FALSE),"")</f>
        <v/>
      </c>
      <c r="AC22" s="25">
        <f>IFERROR(VLOOKUP(B22,ODLK1!$B$3:$I$4985,6,FALSE),"")</f>
        <v>2224.4609526880663</v>
      </c>
      <c r="AD22" s="25" t="str">
        <f>IFERROR(VLOOKUP(B22,Primegrid!$B$3:$I$4999,6,FALSE),"")</f>
        <v/>
      </c>
      <c r="AE22" s="25">
        <f>IFERROR(VLOOKUP(B22,'Rosetta@home'!$B$3:$I$4964,6,FALSE),"")</f>
        <v>1368.8589915003736</v>
      </c>
      <c r="AF22" s="25">
        <f>IFERROR(VLOOKUP(B22,'SETI@home'!$B$3:$I$4998,6,FALSE),"")</f>
        <v>1265.3119530751085</v>
      </c>
      <c r="AG22" s="7" t="str">
        <f>IFERROR(VLOOKUP(B22,SRBase!$B$3:$I$5000,6,FALSE),"")</f>
        <v/>
      </c>
      <c r="AH22" s="25" t="str">
        <f>IFERROR(VLOOKUP(B22,'TN-Grid'!$B$3:$I$5000,6,FALSE),"")</f>
        <v/>
      </c>
      <c r="AI22" s="25">
        <f>IFERROR(VLOOKUP(B22,'Universe@home'!$B$3:$I$4978,6,FALSE),"")</f>
        <v>6231.9853606779443</v>
      </c>
      <c r="AJ22" s="25" t="str">
        <f>IFERROR(VLOOKUP(B22,'VGTU@Home'!$B$3:$I$4960,6,FALSE),"")</f>
        <v/>
      </c>
      <c r="AK22" s="25" t="str">
        <f>IFERROR(VLOOKUP(B22,'Yoyo@home'!$B$3:$I$4999,6,FALSE),"")</f>
        <v/>
      </c>
    </row>
    <row r="23" spans="2:37" x14ac:dyDescent="0.35">
      <c r="B23" s="12" t="s">
        <v>921</v>
      </c>
      <c r="D23" s="24">
        <f>IFERROR(VLOOKUP(B23,'Asteroids@home'!$B$3:$I$4997,8,FALSE),"")</f>
        <v>0.94324057637568337</v>
      </c>
      <c r="E23" s="24" t="str">
        <f>IFERROR(VLOOKUP(B23,'Citizen Science Grid'!$B$3:$I$5000,8,FALSE),"")</f>
        <v/>
      </c>
      <c r="F23" s="24">
        <f>IFERROR(VLOOKUP(B23,'Cosmology@home'!$B$3:$I$4970,8,FALSE),"")</f>
        <v>1.3900287141701826</v>
      </c>
      <c r="G23" s="24">
        <f>IFERROR(VLOOKUP(B23,'Enigma@home'!$B$3:$I$4999,8,FALSE),"")</f>
        <v>0.11176392884745154</v>
      </c>
      <c r="H23" s="24">
        <f>IFERROR(VLOOKUP(B23,'LHC@home'!$B$3:$I$5000,8,FALSE),"")</f>
        <v>1.7832806460264494</v>
      </c>
      <c r="I23" s="21" t="str">
        <f>IFERROR(VLOOKUP(B23,'NFS@Home'!$B$3:$I$4999,8,FALSE),"")</f>
        <v/>
      </c>
      <c r="J23" s="24" t="str">
        <f>IFERROR(VLOOKUP(B23,Numberfields!$B$3:$I$5000,8,FALSE),"")</f>
        <v/>
      </c>
      <c r="K23" s="24">
        <f>IFERROR(VLOOKUP(B23,ODLK1!$B$3:$I$4985,8,FALSE),"")</f>
        <v>1.3004631951497949</v>
      </c>
      <c r="L23" s="24">
        <f>IFERROR(VLOOKUP(B23,Primegrid!$B$3:$I$4999,8,FALSE),"")</f>
        <v>0.35111856708182337</v>
      </c>
      <c r="M23" s="24">
        <f>IFERROR(VLOOKUP(B23,'Rosetta@home'!$B$3:$I$4964,8,FALSE),"")</f>
        <v>0.62171831510925335</v>
      </c>
      <c r="N23" s="24">
        <f>IFERROR(VLOOKUP(B23,'SETI@home'!$B$3:$I$4998,8,FALSE),"")</f>
        <v>0.28540048867054224</v>
      </c>
      <c r="O23" s="21">
        <f>IFERROR(VLOOKUP(B23,SRBase!$B$3:$I$5000,8,FALSE),"")</f>
        <v>1.8181375538783913</v>
      </c>
      <c r="P23" s="24" t="str">
        <f>IFERROR(VLOOKUP(B23,'TN-Grid'!$B$3:$I$5000,8,FALSE),"")</f>
        <v/>
      </c>
      <c r="Q23" s="24">
        <f>IFERROR(VLOOKUP(B23,'Universe@home'!$B$3:$I$4978,8,FALSE),"")</f>
        <v>1.1084020111913995</v>
      </c>
      <c r="R23" s="24" t="str">
        <f>IFERROR(VLOOKUP(B23,'VGTU@Home'!$B$3:$I$4960,8,FALSE),"")</f>
        <v/>
      </c>
      <c r="S23" s="24" t="str">
        <f>IFERROR(VLOOKUP(B23,'Yoyo@home'!$B$3:$I$4999,8,FALSE),"")</f>
        <v/>
      </c>
      <c r="T23" s="20"/>
      <c r="U23" s="4">
        <f t="shared" si="0"/>
        <v>10</v>
      </c>
      <c r="V23" s="25">
        <f>IFERROR(VLOOKUP(B23,'Asteroids@home'!$B$3:$I$4997,6,FALSE),"")</f>
        <v>13458.046708603359</v>
      </c>
      <c r="W23" s="25" t="str">
        <f>IFERROR(VLOOKUP(B23,'Citizen Science Grid'!$B$3:$I$5000,6,FALSE),"")</f>
        <v/>
      </c>
      <c r="X23" s="25">
        <f>IFERROR(VLOOKUP(B23,'Cosmology@home'!$B$3:$I$4970,6,FALSE),"")</f>
        <v>2930.9663590371556</v>
      </c>
      <c r="Y23" s="25">
        <f>IFERROR(VLOOKUP(B23,'Enigma@home'!$B$3:$I$4999,6,FALSE),"")</f>
        <v>6459.294339035353</v>
      </c>
      <c r="Z23" s="25">
        <f>IFERROR(VLOOKUP(B23,'LHC@home'!$B$3:$I$5000,6,FALSE),"")</f>
        <v>2854.599571518243</v>
      </c>
      <c r="AA23" s="7" t="str">
        <f>IFERROR(VLOOKUP(B23,'NFS@Home'!$B$3:$I$4999,6,FALSE),"")</f>
        <v/>
      </c>
      <c r="AB23" s="25" t="str">
        <f>IFERROR(VLOOKUP(B23,Numberfields!$B$3:$I$5000,6,FALSE),"")</f>
        <v/>
      </c>
      <c r="AC23" s="25">
        <f>IFERROR(VLOOKUP(B23,ODLK1!$B$3:$I$4985,6,FALSE),"")</f>
        <v>3403.2393557680853</v>
      </c>
      <c r="AD23" s="25">
        <f>IFERROR(VLOOKUP(B23,Primegrid!$B$3:$I$4999,6,FALSE),"")</f>
        <v>34668.492895367563</v>
      </c>
      <c r="AE23" s="25">
        <f>IFERROR(VLOOKUP(B23,'Rosetta@home'!$B$3:$I$4964,6,FALSE),"")</f>
        <v>2603.4871687269233</v>
      </c>
      <c r="AF23" s="25">
        <f>IFERROR(VLOOKUP(B23,'SETI@home'!$B$3:$I$4998,6,FALSE),"")</f>
        <v>2495.0745772017717</v>
      </c>
      <c r="AG23" s="7">
        <f>IFERROR(VLOOKUP(B23,SRBase!$B$3:$I$5000,6,FALSE),"")</f>
        <v>7352.8003829583522</v>
      </c>
      <c r="AH23" s="25" t="str">
        <f>IFERROR(VLOOKUP(B23,'TN-Grid'!$B$3:$I$5000,6,FALSE),"")</f>
        <v/>
      </c>
      <c r="AI23" s="25">
        <f>IFERROR(VLOOKUP(B23,'Universe@home'!$B$3:$I$4978,6,FALSE),"")</f>
        <v>10091.926418430279</v>
      </c>
      <c r="AJ23" s="25" t="str">
        <f>IFERROR(VLOOKUP(B23,'VGTU@Home'!$B$3:$I$4960,6,FALSE),"")</f>
        <v/>
      </c>
      <c r="AK23" s="25" t="str">
        <f>IFERROR(VLOOKUP(B23,'Yoyo@home'!$B$3:$I$4999,6,FALSE),"")</f>
        <v/>
      </c>
    </row>
    <row r="24" spans="2:37" x14ac:dyDescent="0.35">
      <c r="B24" s="12" t="s">
        <v>7</v>
      </c>
      <c r="D24" s="24">
        <f>IFERROR(VLOOKUP(B24,'Asteroids@home'!$B$3:$I$4997,8,FALSE),"")</f>
        <v>1.1345849078593453</v>
      </c>
      <c r="E24" s="24">
        <f>IFERROR(VLOOKUP(B24,'Citizen Science Grid'!$B$3:$I$5000,8,FALSE),"")</f>
        <v>2.0287461979550017</v>
      </c>
      <c r="F24" s="24">
        <f>IFERROR(VLOOKUP(B24,'Cosmology@home'!$B$3:$I$4970,8,FALSE),"")</f>
        <v>1.485889998098302</v>
      </c>
      <c r="G24" s="24">
        <f>IFERROR(VLOOKUP(B24,'Enigma@home'!$B$3:$I$4999,8,FALSE),"")</f>
        <v>0.11498933407967363</v>
      </c>
      <c r="H24" s="24">
        <f>IFERROR(VLOOKUP(B24,'LHC@home'!$B$3:$I$5000,8,FALSE),"")</f>
        <v>1.9389602375605071</v>
      </c>
      <c r="I24" s="21">
        <f>IFERROR(VLOOKUP(B24,'NFS@Home'!$B$3:$I$4999,8,FALSE),"")</f>
        <v>1.0665048811941025</v>
      </c>
      <c r="J24" s="24">
        <f>IFERROR(VLOOKUP(B24,Numberfields!$B$3:$I$5000,8,FALSE),"")</f>
        <v>0.39386577467129363</v>
      </c>
      <c r="K24" s="24">
        <f>IFERROR(VLOOKUP(B24,ODLK1!$B$3:$I$4985,8,FALSE),"")</f>
        <v>1.0801708649850845</v>
      </c>
      <c r="L24" s="24">
        <f>IFERROR(VLOOKUP(B24,Primegrid!$B$3:$I$4999,8,FALSE),"")</f>
        <v>0.1511856064376805</v>
      </c>
      <c r="M24" s="24">
        <f>IFERROR(VLOOKUP(B24,'Rosetta@home'!$B$3:$I$4964,8,FALSE),"")</f>
        <v>0.62031574528950018</v>
      </c>
      <c r="N24" s="24">
        <f>IFERROR(VLOOKUP(B24,'SETI@home'!$B$3:$I$4998,8,FALSE),"")</f>
        <v>0.24175983718181246</v>
      </c>
      <c r="O24" s="21">
        <f>IFERROR(VLOOKUP(B24,SRBase!$B$3:$I$5000,8,FALSE),"")</f>
        <v>2.4378060491682381</v>
      </c>
      <c r="P24" s="24">
        <f>IFERROR(VLOOKUP(B24,'TN-Grid'!$B$3:$I$5000,8,FALSE),"")</f>
        <v>4.0566852805179483</v>
      </c>
      <c r="Q24" s="24">
        <f>IFERROR(VLOOKUP(B24,'Universe@home'!$B$3:$I$4978,8,FALSE),"")</f>
        <v>1.4978508771396588</v>
      </c>
      <c r="R24" s="24">
        <f>IFERROR(VLOOKUP(B24,'VGTU@Home'!$B$3:$I$4960,8,FALSE),"")</f>
        <v>1.05904918210564</v>
      </c>
      <c r="S24" s="24">
        <f>IFERROR(VLOOKUP(B24,'Yoyo@home'!$B$3:$I$4999,8,FALSE),"")</f>
        <v>1.3903066853278301</v>
      </c>
      <c r="T24" s="20"/>
      <c r="U24" s="4">
        <f t="shared" si="0"/>
        <v>16</v>
      </c>
      <c r="V24" s="25">
        <f>IFERROR(VLOOKUP(B24,'Asteroids@home'!$B$3:$I$4997,6,FALSE),"")</f>
        <v>16188.12534922787</v>
      </c>
      <c r="W24" s="25">
        <f>IFERROR(VLOOKUP(B24,'Citizen Science Grid'!$B$3:$I$5000,6,FALSE),"")</f>
        <v>41645.241763232341</v>
      </c>
      <c r="X24" s="25">
        <f>IFERROR(VLOOKUP(B24,'Cosmology@home'!$B$3:$I$4970,6,FALSE),"")</f>
        <v>3133.0961391368119</v>
      </c>
      <c r="Y24" s="25">
        <f>IFERROR(VLOOKUP(B24,'Enigma@home'!$B$3:$I$4999,6,FALSE),"")</f>
        <v>6645.7036928620564</v>
      </c>
      <c r="Z24" s="25">
        <f>IFERROR(VLOOKUP(B24,'LHC@home'!$B$3:$I$5000,6,FALSE),"")</f>
        <v>3103.8048193167238</v>
      </c>
      <c r="AA24" s="7">
        <f>IFERROR(VLOOKUP(B24,'NFS@Home'!$B$3:$I$4999,6,FALSE),"")</f>
        <v>9026.6584173334941</v>
      </c>
      <c r="AB24" s="25">
        <f>IFERROR(VLOOKUP(B24,Numberfields!$B$3:$I$5000,6,FALSE),"")</f>
        <v>4421.4591135108294</v>
      </c>
      <c r="AC24" s="25">
        <f>IFERROR(VLOOKUP(B24,ODLK1!$B$3:$I$4985,6,FALSE),"")</f>
        <v>2826.7466640975272</v>
      </c>
      <c r="AD24" s="25">
        <f>IFERROR(VLOOKUP(B24,Primegrid!$B$3:$I$4999,6,FALSE),"")</f>
        <v>14927.655823581472</v>
      </c>
      <c r="AE24" s="25">
        <f>IFERROR(VLOOKUP(B24,'Rosetta@home'!$B$3:$I$4964,6,FALSE),"")</f>
        <v>2597.6138134786884</v>
      </c>
      <c r="AF24" s="25">
        <f>IFERROR(VLOOKUP(B24,'SETI@home'!$B$3:$I$4998,6,FALSE),"")</f>
        <v>2113.5521748776891</v>
      </c>
      <c r="AG24" s="7">
        <f>IFERROR(VLOOKUP(B24,SRBase!$B$3:$I$5000,6,FALSE),"")</f>
        <v>9858.8257052751724</v>
      </c>
      <c r="AH24" s="25">
        <f>IFERROR(VLOOKUP(B24,'TN-Grid'!$B$3:$I$5000,6,FALSE),"")</f>
        <v>1682.2550996649554</v>
      </c>
      <c r="AI24" s="25">
        <f>IFERROR(VLOOKUP(B24,'Universe@home'!$B$3:$I$4978,6,FALSE),"")</f>
        <v>13637.832379631451</v>
      </c>
      <c r="AJ24" s="25">
        <f>IFERROR(VLOOKUP(B24,'VGTU@Home'!$B$3:$I$4960,6,FALSE),"")</f>
        <v>2022.1466255584075</v>
      </c>
      <c r="AK24" s="25">
        <f>IFERROR(VLOOKUP(B24,'Yoyo@home'!$B$3:$I$4999,6,FALSE),"")</f>
        <v>4409.5349938588533</v>
      </c>
    </row>
    <row r="25" spans="2:37" x14ac:dyDescent="0.35">
      <c r="B25" s="12" t="s">
        <v>8</v>
      </c>
      <c r="D25" s="24">
        <f>IFERROR(VLOOKUP(B25,'Asteroids@home'!$B$3:$I$4997,8,FALSE),"")</f>
        <v>0.88541189959570288</v>
      </c>
      <c r="E25" s="24">
        <f>IFERROR(VLOOKUP(B25,'Citizen Science Grid'!$B$3:$I$5000,8,FALSE),"")</f>
        <v>2.3192423503557391</v>
      </c>
      <c r="F25" s="24">
        <f>IFERROR(VLOOKUP(B25,'Cosmology@home'!$B$3:$I$4970,8,FALSE),"")</f>
        <v>0.93965926139755418</v>
      </c>
      <c r="G25" s="24">
        <f>IFERROR(VLOOKUP(B25,'Enigma@home'!$B$3:$I$4999,8,FALSE),"")</f>
        <v>9.7578625347900003E-2</v>
      </c>
      <c r="H25" s="24">
        <f>IFERROR(VLOOKUP(B25,'LHC@home'!$B$3:$I$5000,8,FALSE),"")</f>
        <v>2.0843470627523497</v>
      </c>
      <c r="I25" s="21">
        <f>IFERROR(VLOOKUP(B25,'NFS@Home'!$B$3:$I$4999,8,FALSE),"")</f>
        <v>0.87759476773741274</v>
      </c>
      <c r="J25" s="24">
        <f>IFERROR(VLOOKUP(B25,Numberfields!$B$3:$I$5000,8,FALSE),"")</f>
        <v>0.46757576188787536</v>
      </c>
      <c r="K25" s="24">
        <f>IFERROR(VLOOKUP(B25,ODLK1!$B$3:$I$4985,8,FALSE),"")</f>
        <v>1.0885299058127464</v>
      </c>
      <c r="L25" s="24">
        <f>IFERROR(VLOOKUP(B25,Primegrid!$B$3:$I$4999,8,FALSE),"")</f>
        <v>0.16290087306929435</v>
      </c>
      <c r="M25" s="24">
        <f>IFERROR(VLOOKUP(B25,'Rosetta@home'!$B$3:$I$4964,8,FALSE),"")</f>
        <v>0.5150626774877789</v>
      </c>
      <c r="N25" s="24">
        <f>IFERROR(VLOOKUP(B25,'SETI@home'!$B$3:$I$4998,8,FALSE),"")</f>
        <v>0.23111820534730446</v>
      </c>
      <c r="O25" s="21">
        <f>IFERROR(VLOOKUP(B25,SRBase!$B$3:$I$5000,8,FALSE),"")</f>
        <v>2.2595388090055315</v>
      </c>
      <c r="P25" s="24">
        <f>IFERROR(VLOOKUP(B25,'TN-Grid'!$B$3:$I$5000,8,FALSE),"")</f>
        <v>4.3612866386822144</v>
      </c>
      <c r="Q25" s="24">
        <f>IFERROR(VLOOKUP(B25,'Universe@home'!$B$3:$I$4978,8,FALSE),"")</f>
        <v>1.2771155192566248</v>
      </c>
      <c r="R25" s="24">
        <f>IFERROR(VLOOKUP(B25,'VGTU@Home'!$B$3:$I$4960,8,FALSE),"")</f>
        <v>0.85441621475386298</v>
      </c>
      <c r="S25" s="24">
        <f>IFERROR(VLOOKUP(B25,'Yoyo@home'!$B$3:$I$4999,8,FALSE),"")</f>
        <v>1.3695889529147272</v>
      </c>
      <c r="T25" s="20"/>
      <c r="U25" s="4">
        <f t="shared" si="0"/>
        <v>16</v>
      </c>
      <c r="V25" s="25">
        <f>IFERROR(VLOOKUP(B25,'Asteroids@home'!$B$3:$I$4997,6,FALSE),"")</f>
        <v>12632.953882134736</v>
      </c>
      <c r="W25" s="25">
        <f>IFERROR(VLOOKUP(B25,'Citizen Science Grid'!$B$3:$I$5000,6,FALSE),"")</f>
        <v>47608.423609346071</v>
      </c>
      <c r="X25" s="25">
        <f>IFERROR(VLOOKUP(B25,'Cosmology@home'!$B$3:$I$4970,6,FALSE),"")</f>
        <v>1981.3329437284874</v>
      </c>
      <c r="Y25" s="25">
        <f>IFERROR(VLOOKUP(B25,'Enigma@home'!$B$3:$I$4999,6,FALSE),"")</f>
        <v>5639.4676602755635</v>
      </c>
      <c r="Z25" s="25">
        <f>IFERROR(VLOOKUP(B25,'LHC@home'!$B$3:$I$5000,6,FALSE),"")</f>
        <v>3336.5338459126174</v>
      </c>
      <c r="AA25" s="7">
        <f>IFERROR(VLOOKUP(B25,'NFS@Home'!$B$3:$I$4999,6,FALSE),"")</f>
        <v>7427.7655329014888</v>
      </c>
      <c r="AB25" s="25">
        <f>IFERROR(VLOOKUP(B25,Numberfields!$B$3:$I$5000,6,FALSE),"")</f>
        <v>5248.91281904671</v>
      </c>
      <c r="AC25" s="25">
        <f>IFERROR(VLOOKUP(B25,ODLK1!$B$3:$I$4985,6,FALSE),"")</f>
        <v>2848.6218058372319</v>
      </c>
      <c r="AD25" s="25">
        <f>IFERROR(VLOOKUP(B25,Primegrid!$B$3:$I$4999,6,FALSE),"")</f>
        <v>16084.389406088929</v>
      </c>
      <c r="AE25" s="25">
        <f>IFERROR(VLOOKUP(B25,'Rosetta@home'!$B$3:$I$4964,6,FALSE),"")</f>
        <v>2156.8595284086518</v>
      </c>
      <c r="AF25" s="25">
        <f>IFERROR(VLOOKUP(B25,'SETI@home'!$B$3:$I$4998,6,FALSE),"")</f>
        <v>2020.519170015275</v>
      </c>
      <c r="AG25" s="7">
        <f>IFERROR(VLOOKUP(B25,SRBase!$B$3:$I$5000,6,FALSE),"")</f>
        <v>9137.8882663332188</v>
      </c>
      <c r="AH25" s="25">
        <f>IFERROR(VLOOKUP(B25,'TN-Grid'!$B$3:$I$5000,6,FALSE),"")</f>
        <v>1808.5693569226155</v>
      </c>
      <c r="AI25" s="25">
        <f>IFERROR(VLOOKUP(B25,'Universe@home'!$B$3:$I$4978,6,FALSE),"")</f>
        <v>11628.051661796952</v>
      </c>
      <c r="AJ25" s="25">
        <f>IFERROR(VLOOKUP(B25,'VGTU@Home'!$B$3:$I$4960,6,FALSE),"")</f>
        <v>1631.4208014888663</v>
      </c>
      <c r="AK25" s="25">
        <f>IFERROR(VLOOKUP(B25,'Yoyo@home'!$B$3:$I$4999,6,FALSE),"")</f>
        <v>4343.8260628488288</v>
      </c>
    </row>
    <row r="26" spans="2:37" x14ac:dyDescent="0.35">
      <c r="B26" s="12" t="s">
        <v>9</v>
      </c>
      <c r="D26" s="24">
        <f>IFERROR(VLOOKUP(B26,'Asteroids@home'!$B$3:$I$4997,8,FALSE),"")</f>
        <v>1.1008933567558916</v>
      </c>
      <c r="E26" s="24">
        <f>IFERROR(VLOOKUP(B26,'Citizen Science Grid'!$B$3:$I$5000,8,FALSE),"")</f>
        <v>2.5415666695632728</v>
      </c>
      <c r="F26" s="24">
        <f>IFERROR(VLOOKUP(B26,'Cosmology@home'!$B$3:$I$4970,8,FALSE),"")</f>
        <v>1.3078196444363568</v>
      </c>
      <c r="G26" s="24">
        <f>IFERROR(VLOOKUP(B26,'Enigma@home'!$B$3:$I$4999,8,FALSE),"")</f>
        <v>0.11409790461835115</v>
      </c>
      <c r="H26" s="24">
        <f>IFERROR(VLOOKUP(B26,'LHC@home'!$B$3:$I$5000,8,FALSE),"")</f>
        <v>1.9842617944521572</v>
      </c>
      <c r="I26" s="21">
        <f>IFERROR(VLOOKUP(B26,'NFS@Home'!$B$3:$I$4999,8,FALSE),"")</f>
        <v>0.94708002202600905</v>
      </c>
      <c r="J26" s="24">
        <f>IFERROR(VLOOKUP(B26,Numberfields!$B$3:$I$5000,8,FALSE),"")</f>
        <v>0.48685693938370578</v>
      </c>
      <c r="K26" s="24">
        <f>IFERROR(VLOOKUP(B26,ODLK1!$B$3:$I$4985,8,FALSE),"")</f>
        <v>1.3867302223425837</v>
      </c>
      <c r="L26" s="24">
        <f>IFERROR(VLOOKUP(B26,Primegrid!$B$3:$I$4999,8,FALSE),"")</f>
        <v>0.25255343332883251</v>
      </c>
      <c r="M26" s="24">
        <f>IFERROR(VLOOKUP(B26,'Rosetta@home'!$B$3:$I$4964,8,FALSE),"")</f>
        <v>0.62038441601773719</v>
      </c>
      <c r="N26" s="24">
        <f>IFERROR(VLOOKUP(B26,'SETI@home'!$B$3:$I$4998,8,FALSE),"")</f>
        <v>0.28289359355184279</v>
      </c>
      <c r="O26" s="21">
        <f>IFERROR(VLOOKUP(B26,SRBase!$B$3:$I$5000,8,FALSE),"")</f>
        <v>2.865643984662523</v>
      </c>
      <c r="P26" s="24">
        <f>IFERROR(VLOOKUP(B26,'TN-Grid'!$B$3:$I$5000,8,FALSE),"")</f>
        <v>5.0521113781993314</v>
      </c>
      <c r="Q26" s="24">
        <f>IFERROR(VLOOKUP(B26,'Universe@home'!$B$3:$I$4978,8,FALSE),"")</f>
        <v>2.0862982647073367</v>
      </c>
      <c r="R26" s="24">
        <f>IFERROR(VLOOKUP(B26,'VGTU@Home'!$B$3:$I$4960,8,FALSE),"")</f>
        <v>0.91670068973289454</v>
      </c>
      <c r="S26" s="24">
        <f>IFERROR(VLOOKUP(B26,'Yoyo@home'!$B$3:$I$4999,8,FALSE),"")</f>
        <v>1.4474601242692253</v>
      </c>
      <c r="T26" s="20"/>
      <c r="U26" s="4">
        <f t="shared" si="0"/>
        <v>16</v>
      </c>
      <c r="V26" s="25">
        <f>IFERROR(VLOOKUP(B26,'Asteroids@home'!$B$3:$I$4997,6,FALSE),"")</f>
        <v>15707.418221277743</v>
      </c>
      <c r="W26" s="25">
        <f>IFERROR(VLOOKUP(B26,'Citizen Science Grid'!$B$3:$I$5000,6,FALSE),"")</f>
        <v>52172.202968526966</v>
      </c>
      <c r="X26" s="25">
        <f>IFERROR(VLOOKUP(B26,'Cosmology@home'!$B$3:$I$4970,6,FALSE),"")</f>
        <v>2757.6231645108282</v>
      </c>
      <c r="Y26" s="25">
        <f>IFERROR(VLOOKUP(B26,'Enigma@home'!$B$3:$I$4999,6,FALSE),"")</f>
        <v>6594.1843401285932</v>
      </c>
      <c r="Z26" s="25">
        <f>IFERROR(VLOOKUP(B26,'LHC@home'!$B$3:$I$5000,6,FALSE),"")</f>
        <v>3176.3216187224498</v>
      </c>
      <c r="AA26" s="7">
        <f>IFERROR(VLOOKUP(B26,'NFS@Home'!$B$3:$I$4999,6,FALSE),"")</f>
        <v>8015.8731605032062</v>
      </c>
      <c r="AB26" s="25">
        <f>IFERROR(VLOOKUP(B26,Numberfields!$B$3:$I$5000,6,FALSE),"")</f>
        <v>5465.3594956570514</v>
      </c>
      <c r="AC26" s="25">
        <f>IFERROR(VLOOKUP(B26,ODLK1!$B$3:$I$4985,6,FALSE),"")</f>
        <v>3628.9953349780903</v>
      </c>
      <c r="AD26" s="25">
        <f>IFERROR(VLOOKUP(B26,Primegrid!$B$3:$I$4999,6,FALSE),"")</f>
        <v>24936.439510534146</v>
      </c>
      <c r="AE26" s="25">
        <f>IFERROR(VLOOKUP(B26,'Rosetta@home'!$B$3:$I$4964,6,FALSE),"")</f>
        <v>2597.9013767617494</v>
      </c>
      <c r="AF26" s="25">
        <f>IFERROR(VLOOKUP(B26,'SETI@home'!$B$3:$I$4998,6,FALSE),"")</f>
        <v>2473.1583909068049</v>
      </c>
      <c r="AG26" s="7">
        <f>IFERROR(VLOOKUP(B26,SRBase!$B$3:$I$5000,6,FALSE),"")</f>
        <v>11589.06164327445</v>
      </c>
      <c r="AH26" s="25">
        <f>IFERROR(VLOOKUP(B26,'TN-Grid'!$B$3:$I$5000,6,FALSE),"")</f>
        <v>2095.0454724370547</v>
      </c>
      <c r="AI26" s="25">
        <f>IFERROR(VLOOKUP(B26,'Universe@home'!$B$3:$I$4978,6,FALSE),"")</f>
        <v>18995.606613609321</v>
      </c>
      <c r="AJ26" s="25">
        <f>IFERROR(VLOOKUP(B26,'VGTU@Home'!$B$3:$I$4960,6,FALSE),"")</f>
        <v>1750.3466672858735</v>
      </c>
      <c r="AK26" s="25">
        <f>IFERROR(VLOOKUP(B26,'Yoyo@home'!$B$3:$I$4999,6,FALSE),"")</f>
        <v>4590.8044157001441</v>
      </c>
    </row>
    <row r="27" spans="2:37" x14ac:dyDescent="0.35">
      <c r="B27" s="12" t="s">
        <v>10</v>
      </c>
      <c r="D27" s="24">
        <f>IFERROR(VLOOKUP(B27,'Asteroids@home'!$B$3:$I$4997,8,FALSE),"")</f>
        <v>0.98389805660278296</v>
      </c>
      <c r="E27" s="24">
        <f>IFERROR(VLOOKUP(B27,'Citizen Science Grid'!$B$3:$I$5000,8,FALSE),"")</f>
        <v>2.6163039785603845</v>
      </c>
      <c r="F27" s="24">
        <f>IFERROR(VLOOKUP(B27,'Cosmology@home'!$B$3:$I$4970,8,FALSE),"")</f>
        <v>1.2203582289220734</v>
      </c>
      <c r="G27" s="24">
        <f>IFERROR(VLOOKUP(B27,'Enigma@home'!$B$3:$I$4999,8,FALSE),"")</f>
        <v>0.14611795051103166</v>
      </c>
      <c r="H27" s="24">
        <f>IFERROR(VLOOKUP(B27,'LHC@home'!$B$3:$I$5000,8,FALSE),"")</f>
        <v>1.8500315965045042</v>
      </c>
      <c r="I27" s="21">
        <f>IFERROR(VLOOKUP(B27,'NFS@Home'!$B$3:$I$4999,8,FALSE),"")</f>
        <v>0.93394425772377965</v>
      </c>
      <c r="J27" s="24">
        <f>IFERROR(VLOOKUP(B27,Numberfields!$B$3:$I$5000,8,FALSE),"")</f>
        <v>0.36215918018489496</v>
      </c>
      <c r="K27" s="24">
        <f>IFERROR(VLOOKUP(B27,ODLK1!$B$3:$I$4985,8,FALSE),"")</f>
        <v>1.0240902989211831</v>
      </c>
      <c r="L27" s="24">
        <f>IFERROR(VLOOKUP(B27,Primegrid!$B$3:$I$4999,8,FALSE),"")</f>
        <v>8.8473201140969113E-2</v>
      </c>
      <c r="M27" s="24">
        <f>IFERROR(VLOOKUP(B27,'Rosetta@home'!$B$3:$I$4964,8,FALSE),"")</f>
        <v>0.63289037954572414</v>
      </c>
      <c r="N27" s="24">
        <f>IFERROR(VLOOKUP(B27,'SETI@home'!$B$3:$I$4998,8,FALSE),"")</f>
        <v>0.2795077104724914</v>
      </c>
      <c r="O27" s="21" t="str">
        <f>IFERROR(VLOOKUP(B27,SRBase!$B$3:$I$5000,8,FALSE),"")</f>
        <v/>
      </c>
      <c r="P27" s="24">
        <f>IFERROR(VLOOKUP(B27,'TN-Grid'!$B$3:$I$5000,8,FALSE),"")</f>
        <v>6.2172039092107534</v>
      </c>
      <c r="Q27" s="24">
        <f>IFERROR(VLOOKUP(B27,'Universe@home'!$B$3:$I$4978,8,FALSE),"")</f>
        <v>1.476113814727831</v>
      </c>
      <c r="R27" s="24">
        <f>IFERROR(VLOOKUP(B27,'VGTU@Home'!$B$3:$I$4960,8,FALSE),"")</f>
        <v>1.1176118582181116</v>
      </c>
      <c r="S27" s="24">
        <f>IFERROR(VLOOKUP(B27,'Yoyo@home'!$B$3:$I$4999,8,FALSE),"")</f>
        <v>1.4708536736892401</v>
      </c>
      <c r="T27" s="20"/>
      <c r="U27" s="4">
        <f t="shared" si="0"/>
        <v>15</v>
      </c>
      <c r="V27" s="25">
        <f>IFERROR(VLOOKUP(B27,'Asteroids@home'!$B$3:$I$4997,6,FALSE),"")</f>
        <v>14038.142902145917</v>
      </c>
      <c r="W27" s="25">
        <f>IFERROR(VLOOKUP(B27,'Citizen Science Grid'!$B$3:$I$5000,6,FALSE),"")</f>
        <v>53706.378759000669</v>
      </c>
      <c r="X27" s="25">
        <f>IFERROR(VLOOKUP(B27,'Cosmology@home'!$B$3:$I$4970,6,FALSE),"")</f>
        <v>2573.2050557531479</v>
      </c>
      <c r="Y27" s="25">
        <f>IFERROR(VLOOKUP(B27,'Enigma@home'!$B$3:$I$4999,6,FALSE),"")</f>
        <v>8444.7536902142092</v>
      </c>
      <c r="Z27" s="25">
        <f>IFERROR(VLOOKUP(B27,'LHC@home'!$B$3:$I$5000,6,FALSE),"")</f>
        <v>2961.4516450029596</v>
      </c>
      <c r="AA27" s="7">
        <f>IFERROR(VLOOKUP(B27,'NFS@Home'!$B$3:$I$4999,6,FALSE),"")</f>
        <v>7904.6949938603402</v>
      </c>
      <c r="AB27" s="25">
        <f>IFERROR(VLOOKUP(B27,Numberfields!$B$3:$I$5000,6,FALSE),"")</f>
        <v>4065.5271687581367</v>
      </c>
      <c r="AC27" s="25">
        <f>IFERROR(VLOOKUP(B27,ODLK1!$B$3:$I$4985,6,FALSE),"")</f>
        <v>2679.9869632199966</v>
      </c>
      <c r="AD27" s="25">
        <f>IFERROR(VLOOKUP(B27,Primegrid!$B$3:$I$4999,6,FALSE),"")</f>
        <v>8735.6033908378777</v>
      </c>
      <c r="AE27" s="25">
        <f>IFERROR(VLOOKUP(B27,'Rosetta@home'!$B$3:$I$4964,6,FALSE),"")</f>
        <v>2650.2709383243027</v>
      </c>
      <c r="AF27" s="25">
        <f>IFERROR(VLOOKUP(B27,'SETI@home'!$B$3:$I$4998,6,FALSE),"")</f>
        <v>2443.5577730801847</v>
      </c>
      <c r="AG27" s="7" t="str">
        <f>IFERROR(VLOOKUP(B27,SRBase!$B$3:$I$5000,6,FALSE),"")</f>
        <v/>
      </c>
      <c r="AH27" s="25">
        <f>IFERROR(VLOOKUP(B27,'TN-Grid'!$B$3:$I$5000,6,FALSE),"")</f>
        <v>2578.1943282993138</v>
      </c>
      <c r="AI27" s="25">
        <f>IFERROR(VLOOKUP(B27,'Universe@home'!$B$3:$I$4978,6,FALSE),"")</f>
        <v>13439.917875509251</v>
      </c>
      <c r="AJ27" s="25">
        <f>IFERROR(VLOOKUP(B27,'VGTU@Home'!$B$3:$I$4960,6,FALSE),"")</f>
        <v>2133.9660952161366</v>
      </c>
      <c r="AK27" s="25">
        <f>IFERROR(VLOOKUP(B27,'Yoyo@home'!$B$3:$I$4999,6,FALSE),"")</f>
        <v>4665.0000416629136</v>
      </c>
    </row>
    <row r="28" spans="2:37" x14ac:dyDescent="0.35">
      <c r="B28" s="12" t="s">
        <v>11</v>
      </c>
      <c r="D28" s="24">
        <f>IFERROR(VLOOKUP(B28,'Asteroids@home'!$B$3:$I$4997,8,FALSE),"")</f>
        <v>1.0485012529926183</v>
      </c>
      <c r="E28" s="24">
        <f>IFERROR(VLOOKUP(B28,'Citizen Science Grid'!$B$3:$I$5000,8,FALSE),"")</f>
        <v>3.1047977616130731</v>
      </c>
      <c r="F28" s="24">
        <f>IFERROR(VLOOKUP(B28,'Cosmology@home'!$B$3:$I$4970,8,FALSE),"")</f>
        <v>0.49632327384224878</v>
      </c>
      <c r="G28" s="24">
        <f>IFERROR(VLOOKUP(B28,'Enigma@home'!$B$3:$I$4999,8,FALSE),"")</f>
        <v>0.16976250172945162</v>
      </c>
      <c r="H28" s="24">
        <f>IFERROR(VLOOKUP(B28,'LHC@home'!$B$3:$I$5000,8,FALSE),"")</f>
        <v>2.1070484040652686</v>
      </c>
      <c r="I28" s="21">
        <f>IFERROR(VLOOKUP(B28,'NFS@Home'!$B$3:$I$4999,8,FALSE),"")</f>
        <v>1.0165873788349624</v>
      </c>
      <c r="J28" s="24">
        <f>IFERROR(VLOOKUP(B28,Numberfields!$B$3:$I$5000,8,FALSE),"")</f>
        <v>0.39318045258686579</v>
      </c>
      <c r="K28" s="24">
        <f>IFERROR(VLOOKUP(B28,ODLK1!$B$3:$I$4985,8,FALSE),"")</f>
        <v>1.0379371690905952</v>
      </c>
      <c r="L28" s="24">
        <f>IFERROR(VLOOKUP(B28,Primegrid!$B$3:$I$4999,8,FALSE),"")</f>
        <v>0.1391879419381144</v>
      </c>
      <c r="M28" s="24">
        <f>IFERROR(VLOOKUP(B28,'Rosetta@home'!$B$3:$I$4964,8,FALSE),"")</f>
        <v>0.69065096768367862</v>
      </c>
      <c r="N28" s="24">
        <f>IFERROR(VLOOKUP(B28,'SETI@home'!$B$3:$I$4998,8,FALSE),"")</f>
        <v>0.27434259356493779</v>
      </c>
      <c r="O28" s="21">
        <f>IFERROR(VLOOKUP(B28,SRBase!$B$3:$I$5000,8,FALSE),"")</f>
        <v>2.5779214331239175</v>
      </c>
      <c r="P28" s="24">
        <f>IFERROR(VLOOKUP(B28,'TN-Grid'!$B$3:$I$5000,8,FALSE),"")</f>
        <v>6.1276205347247465</v>
      </c>
      <c r="Q28" s="24">
        <f>IFERROR(VLOOKUP(B28,'Universe@home'!$B$3:$I$4978,8,FALSE),"")</f>
        <v>1.4654379548260528</v>
      </c>
      <c r="R28" s="24">
        <f>IFERROR(VLOOKUP(B28,'VGTU@Home'!$B$3:$I$4960,8,FALSE),"")</f>
        <v>1.1687626603178749</v>
      </c>
      <c r="S28" s="24">
        <f>IFERROR(VLOOKUP(B28,'Yoyo@home'!$B$3:$I$4999,8,FALSE),"")</f>
        <v>1.5383546433211277</v>
      </c>
      <c r="T28" s="20"/>
      <c r="U28" s="4">
        <f t="shared" si="0"/>
        <v>16</v>
      </c>
      <c r="V28" s="25">
        <f>IFERROR(VLOOKUP(B28,'Asteroids@home'!$B$3:$I$4997,6,FALSE),"")</f>
        <v>14959.893785552775</v>
      </c>
      <c r="W28" s="25">
        <f>IFERROR(VLOOKUP(B28,'Citizen Science Grid'!$B$3:$I$5000,6,FALSE),"")</f>
        <v>63733.972016142245</v>
      </c>
      <c r="X28" s="25">
        <f>IFERROR(VLOOKUP(B28,'Cosmology@home'!$B$3:$I$4970,6,FALSE),"")</f>
        <v>1046.5300493502725</v>
      </c>
      <c r="Y28" s="25">
        <f>IFERROR(VLOOKUP(B28,'Enigma@home'!$B$3:$I$4999,6,FALSE),"")</f>
        <v>9811.2689640520803</v>
      </c>
      <c r="Z28" s="25">
        <f>IFERROR(VLOOKUP(B28,'LHC@home'!$B$3:$I$5000,6,FALSE),"")</f>
        <v>3372.8731844957756</v>
      </c>
      <c r="AA28" s="7">
        <f>IFERROR(VLOOKUP(B28,'NFS@Home'!$B$3:$I$4999,6,FALSE),"")</f>
        <v>8604.1678588862633</v>
      </c>
      <c r="AB28" s="25">
        <f>IFERROR(VLOOKUP(B28,Numberfields!$B$3:$I$5000,6,FALSE),"")</f>
        <v>4413.765823637109</v>
      </c>
      <c r="AC28" s="25">
        <f>IFERROR(VLOOKUP(B28,ODLK1!$B$3:$I$4985,6,FALSE),"")</f>
        <v>2716.2234470286189</v>
      </c>
      <c r="AD28" s="25">
        <f>IFERROR(VLOOKUP(B28,Primegrid!$B$3:$I$4999,6,FALSE),"")</f>
        <v>13743.039043212575</v>
      </c>
      <c r="AE28" s="25">
        <f>IFERROR(VLOOKUP(B28,'Rosetta@home'!$B$3:$I$4964,6,FALSE),"")</f>
        <v>2892.147277529235</v>
      </c>
      <c r="AF28" s="25">
        <f>IFERROR(VLOOKUP(B28,'SETI@home'!$B$3:$I$4998,6,FALSE),"")</f>
        <v>2398.4024478586189</v>
      </c>
      <c r="AG28" s="7">
        <f>IFERROR(VLOOKUP(B28,SRBase!$B$3:$I$5000,6,FALSE),"")</f>
        <v>10425.471747325184</v>
      </c>
      <c r="AH28" s="25">
        <f>IFERROR(VLOOKUP(B28,'TN-Grid'!$B$3:$I$5000,6,FALSE),"")</f>
        <v>2541.0452575301269</v>
      </c>
      <c r="AI28" s="25">
        <f>IFERROR(VLOOKUP(B28,'Universe@home'!$B$3:$I$4978,6,FALSE),"")</f>
        <v>13342.714882827557</v>
      </c>
      <c r="AJ28" s="25">
        <f>IFERROR(VLOOKUP(B28,'VGTU@Home'!$B$3:$I$4960,6,FALSE),"")</f>
        <v>2231.6333458106651</v>
      </c>
      <c r="AK28" s="25">
        <f>IFERROR(VLOOKUP(B28,'Yoyo@home'!$B$3:$I$4999,6,FALSE),"")</f>
        <v>4879.0879769741268</v>
      </c>
    </row>
    <row r="29" spans="2:37" x14ac:dyDescent="0.35">
      <c r="B29" s="12" t="s">
        <v>873</v>
      </c>
      <c r="D29" s="24">
        <f>IFERROR(VLOOKUP(B29,'Asteroids@home'!$B$3:$I$4997,8,FALSE),"")</f>
        <v>0.89503103450467769</v>
      </c>
      <c r="E29" s="24">
        <f>IFERROR(VLOOKUP(B29,'Citizen Science Grid'!$B$3:$I$5000,8,FALSE),"")</f>
        <v>3.1401798726944699</v>
      </c>
      <c r="F29" s="24">
        <f>IFERROR(VLOOKUP(B29,'Cosmology@home'!$B$3:$I$4970,8,FALSE),"")</f>
        <v>1.6042176264179921</v>
      </c>
      <c r="G29" s="24">
        <f>IFERROR(VLOOKUP(B29,'Enigma@home'!$B$3:$I$4999,8,FALSE),"")</f>
        <v>0.1300139582303019</v>
      </c>
      <c r="H29" s="24">
        <f>IFERROR(VLOOKUP(B29,'LHC@home'!$B$3:$I$5000,8,FALSE),"")</f>
        <v>1.5511956164378087</v>
      </c>
      <c r="I29" s="21">
        <f>IFERROR(VLOOKUP(B29,'NFS@Home'!$B$3:$I$4999,8,FALSE),"")</f>
        <v>1.0455642250402613</v>
      </c>
      <c r="J29" s="24">
        <f>IFERROR(VLOOKUP(B29,Numberfields!$B$3:$I$5000,8,FALSE),"")</f>
        <v>0.60935319885878891</v>
      </c>
      <c r="K29" s="24">
        <f>IFERROR(VLOOKUP(B29,ODLK1!$B$3:$I$4985,8,FALSE),"")</f>
        <v>1.218718647046831</v>
      </c>
      <c r="L29" s="24" t="str">
        <f>IFERROR(VLOOKUP(B29,Primegrid!$B$3:$I$4999,8,FALSE),"")</f>
        <v/>
      </c>
      <c r="M29" s="24">
        <f>IFERROR(VLOOKUP(B29,'Rosetta@home'!$B$3:$I$4964,8,FALSE),"")</f>
        <v>0.60875640795580654</v>
      </c>
      <c r="N29" s="24">
        <f>IFERROR(VLOOKUP(B29,'SETI@home'!$B$3:$I$4998,8,FALSE),"")</f>
        <v>0.34731770838096993</v>
      </c>
      <c r="O29" s="21" t="str">
        <f>IFERROR(VLOOKUP(B29,SRBase!$B$3:$I$5000,8,FALSE),"")</f>
        <v/>
      </c>
      <c r="P29" s="24">
        <f>IFERROR(VLOOKUP(B29,'TN-Grid'!$B$3:$I$5000,8,FALSE),"")</f>
        <v>7.0792317572930141</v>
      </c>
      <c r="Q29" s="24">
        <f>IFERROR(VLOOKUP(B29,'Universe@home'!$B$3:$I$4978,8,FALSE),"")</f>
        <v>2.1373512895518627</v>
      </c>
      <c r="R29" s="24">
        <f>IFERROR(VLOOKUP(B29,'VGTU@Home'!$B$3:$I$4960,8,FALSE),"")</f>
        <v>1.1750536082597993</v>
      </c>
      <c r="S29" s="24">
        <f>IFERROR(VLOOKUP(B29,'Yoyo@home'!$B$3:$I$4999,8,FALSE),"")</f>
        <v>1.6255625343752935</v>
      </c>
      <c r="T29" s="20"/>
      <c r="U29" s="4">
        <f t="shared" si="0"/>
        <v>14</v>
      </c>
      <c r="V29" s="25">
        <f>IFERROR(VLOOKUP(B29,'Asteroids@home'!$B$3:$I$4997,6,FALSE),"")</f>
        <v>12770.198578921169</v>
      </c>
      <c r="W29" s="25">
        <f>IFERROR(VLOOKUP(B29,'Citizen Science Grid'!$B$3:$I$5000,6,FALSE),"")</f>
        <v>64460.280990406056</v>
      </c>
      <c r="X29" s="25">
        <f>IFERROR(VLOOKUP(B29,'Cosmology@home'!$B$3:$I$4970,6,FALSE),"")</f>
        <v>3382.5976741872619</v>
      </c>
      <c r="Y29" s="25">
        <f>IFERROR(VLOOKUP(B29,'Enigma@home'!$B$3:$I$4999,6,FALSE),"")</f>
        <v>7514.0381431903925</v>
      </c>
      <c r="Z29" s="25">
        <f>IFERROR(VLOOKUP(B29,'LHC@home'!$B$3:$I$5000,6,FALSE),"")</f>
        <v>2483.0877584473428</v>
      </c>
      <c r="AA29" s="7">
        <f>IFERROR(VLOOKUP(B29,'NFS@Home'!$B$3:$I$4999,6,FALSE),"")</f>
        <v>8849.4213943543637</v>
      </c>
      <c r="AB29" s="25">
        <f>IFERROR(VLOOKUP(B29,Numberfields!$B$3:$I$5000,6,FALSE),"")</f>
        <v>6840.4782230435676</v>
      </c>
      <c r="AC29" s="25">
        <f>IFERROR(VLOOKUP(B29,ODLK1!$B$3:$I$4985,6,FALSE),"")</f>
        <v>3189.3184510773222</v>
      </c>
      <c r="AD29" s="25" t="str">
        <f>IFERROR(VLOOKUP(B29,Primegrid!$B$3:$I$4999,6,FALSE),"")</f>
        <v/>
      </c>
      <c r="AE29" s="25">
        <f>IFERROR(VLOOKUP(B29,'Rosetta@home'!$B$3:$I$4964,6,FALSE),"")</f>
        <v>2549.2083126338739</v>
      </c>
      <c r="AF29" s="25">
        <f>IFERROR(VLOOKUP(B29,'SETI@home'!$B$3:$I$4998,6,FALSE),"")</f>
        <v>3036.3773672220123</v>
      </c>
      <c r="AG29" s="7" t="str">
        <f>IFERROR(VLOOKUP(B29,SRBase!$B$3:$I$5000,6,FALSE),"")</f>
        <v/>
      </c>
      <c r="AH29" s="25">
        <f>IFERROR(VLOOKUP(B29,'TN-Grid'!$B$3:$I$5000,6,FALSE),"")</f>
        <v>2935.6661663178743</v>
      </c>
      <c r="AI29" s="25">
        <f>IFERROR(VLOOKUP(B29,'Universe@home'!$B$3:$I$4978,6,FALSE),"")</f>
        <v>19460.44100128374</v>
      </c>
      <c r="AJ29" s="25">
        <f>IFERROR(VLOOKUP(B29,'VGTU@Home'!$B$3:$I$4960,6,FALSE),"")</f>
        <v>2243.6452706270684</v>
      </c>
      <c r="AK29" s="25">
        <f>IFERROR(VLOOKUP(B29,'Yoyo@home'!$B$3:$I$4999,6,FALSE),"")</f>
        <v>5155.6789273034065</v>
      </c>
    </row>
    <row r="30" spans="2:37" x14ac:dyDescent="0.35">
      <c r="B30" s="12" t="s">
        <v>12</v>
      </c>
      <c r="D30" s="24">
        <f>IFERROR(VLOOKUP(B30,'Asteroids@home'!$B$3:$I$4997,8,FALSE),"")</f>
        <v>0.560189639908523</v>
      </c>
      <c r="E30" s="24">
        <f>IFERROR(VLOOKUP(B30,'Citizen Science Grid'!$B$3:$I$5000,8,FALSE),"")</f>
        <v>1.6779609501005188</v>
      </c>
      <c r="F30" s="24">
        <f>IFERROR(VLOOKUP(B30,'Cosmology@home'!$B$3:$I$4970,8,FALSE),"")</f>
        <v>0.51273658370090625</v>
      </c>
      <c r="G30" s="24">
        <f>IFERROR(VLOOKUP(B30,'Enigma@home'!$B$3:$I$4999,8,FALSE),"")</f>
        <v>4.4499811180194734E-2</v>
      </c>
      <c r="H30" s="24">
        <f>IFERROR(VLOOKUP(B30,'LHC@home'!$B$3:$I$5000,8,FALSE),"")</f>
        <v>0.82521947651335958</v>
      </c>
      <c r="I30" s="21">
        <f>IFERROR(VLOOKUP(B30,'NFS@Home'!$B$3:$I$4999,8,FALSE),"")</f>
        <v>0.56861631110605959</v>
      </c>
      <c r="J30" s="24">
        <f>IFERROR(VLOOKUP(B30,Numberfields!$B$3:$I$5000,8,FALSE),"")</f>
        <v>0.34645024159435167</v>
      </c>
      <c r="K30" s="24">
        <f>IFERROR(VLOOKUP(B30,ODLK1!$B$3:$I$4985,8,FALSE),"")</f>
        <v>0.87026878289201248</v>
      </c>
      <c r="L30" s="24" t="str">
        <f>IFERROR(VLOOKUP(B30,Primegrid!$B$3:$I$4999,8,FALSE),"")</f>
        <v/>
      </c>
      <c r="M30" s="24">
        <f>IFERROR(VLOOKUP(B30,'Rosetta@home'!$B$3:$I$4964,8,FALSE),"")</f>
        <v>0.33817314512382662</v>
      </c>
      <c r="N30" s="24">
        <f>IFERROR(VLOOKUP(B30,'SETI@home'!$B$3:$I$4998,8,FALSE),"")</f>
        <v>0.13574636226292949</v>
      </c>
      <c r="O30" s="21">
        <f>IFERROR(VLOOKUP(B30,SRBase!$B$3:$I$5000,8,FALSE),"")</f>
        <v>2.2802728123158085</v>
      </c>
      <c r="P30" s="24">
        <f>IFERROR(VLOOKUP(B30,'TN-Grid'!$B$3:$I$5000,8,FALSE),"")</f>
        <v>3.2945900585247738</v>
      </c>
      <c r="Q30" s="24">
        <f>IFERROR(VLOOKUP(B30,'Universe@home'!$B$3:$I$4978,8,FALSE),"")</f>
        <v>0.71490778436042735</v>
      </c>
      <c r="R30" s="24">
        <f>IFERROR(VLOOKUP(B30,'VGTU@Home'!$B$3:$I$4960,8,FALSE),"")</f>
        <v>0.46386375937756036</v>
      </c>
      <c r="S30" s="24">
        <f>IFERROR(VLOOKUP(B30,'Yoyo@home'!$B$3:$I$4999,8,FALSE),"")</f>
        <v>0.98732761084472231</v>
      </c>
      <c r="T30" s="20"/>
      <c r="U30" s="4">
        <f t="shared" si="0"/>
        <v>15</v>
      </c>
      <c r="V30" s="25">
        <f>IFERROR(VLOOKUP(B30,'Asteroids@home'!$B$3:$I$4997,6,FALSE),"")</f>
        <v>7992.720551243403</v>
      </c>
      <c r="W30" s="25">
        <f>IFERROR(VLOOKUP(B30,'Citizen Science Grid'!$B$3:$I$5000,6,FALSE),"")</f>
        <v>34444.470928220609</v>
      </c>
      <c r="X30" s="25">
        <f>IFERROR(VLOOKUP(B30,'Cosmology@home'!$B$3:$I$4970,6,FALSE),"")</f>
        <v>1081.138585523496</v>
      </c>
      <c r="Y30" s="25">
        <f>IFERROR(VLOOKUP(B30,'Enigma@home'!$B$3:$I$4999,6,FALSE),"")</f>
        <v>2571.8260033315582</v>
      </c>
      <c r="Z30" s="25">
        <f>IFERROR(VLOOKUP(B30,'LHC@home'!$B$3:$I$5000,6,FALSE),"")</f>
        <v>1320.9761286382547</v>
      </c>
      <c r="AA30" s="7">
        <f>IFERROR(VLOOKUP(B30,'NFS@Home'!$B$3:$I$4999,6,FALSE),"")</f>
        <v>4812.6410871480002</v>
      </c>
      <c r="AB30" s="25">
        <f>IFERROR(VLOOKUP(B30,Numberfields!$B$3:$I$5000,6,FALSE),"")</f>
        <v>3889.1817380014136</v>
      </c>
      <c r="AC30" s="25">
        <f>IFERROR(VLOOKUP(B30,ODLK1!$B$3:$I$4985,6,FALSE),"")</f>
        <v>2277.4446697765547</v>
      </c>
      <c r="AD30" s="25" t="str">
        <f>IFERROR(VLOOKUP(B30,Primegrid!$B$3:$I$4999,6,FALSE),"")</f>
        <v/>
      </c>
      <c r="AE30" s="25">
        <f>IFERROR(VLOOKUP(B30,'Rosetta@home'!$B$3:$I$4964,6,FALSE),"")</f>
        <v>1416.122740381541</v>
      </c>
      <c r="AF30" s="25">
        <f>IFERROR(VLOOKUP(B30,'SETI@home'!$B$3:$I$4998,6,FALSE),"")</f>
        <v>1186.7439295832437</v>
      </c>
      <c r="AG30" s="7">
        <f>IFERROR(VLOOKUP(B30,SRBase!$B$3:$I$5000,6,FALSE),"")</f>
        <v>9221.7394508351044</v>
      </c>
      <c r="AH30" s="25">
        <f>IFERROR(VLOOKUP(B30,'TN-Grid'!$B$3:$I$5000,6,FALSE),"")</f>
        <v>1366.2240336650248</v>
      </c>
      <c r="AI30" s="25">
        <f>IFERROR(VLOOKUP(B30,'Universe@home'!$B$3:$I$4978,6,FALSE),"")</f>
        <v>6509.1877160827344</v>
      </c>
      <c r="AJ30" s="25">
        <f>IFERROR(VLOOKUP(B30,'VGTU@Home'!$B$3:$I$4960,6,FALSE),"")</f>
        <v>885.70063750883037</v>
      </c>
      <c r="AK30" s="25">
        <f>IFERROR(VLOOKUP(B30,'Yoyo@home'!$B$3:$I$4999,6,FALSE),"")</f>
        <v>3131.4354569159536</v>
      </c>
    </row>
    <row r="31" spans="2:37" x14ac:dyDescent="0.35">
      <c r="B31" s="12" t="s">
        <v>13</v>
      </c>
      <c r="D31" s="24">
        <f>IFERROR(VLOOKUP(B31,'Asteroids@home'!$B$3:$I$4997,8,FALSE),"")</f>
        <v>0.65130142452041706</v>
      </c>
      <c r="E31" s="24">
        <f>IFERROR(VLOOKUP(B31,'Citizen Science Grid'!$B$3:$I$5000,8,FALSE),"")</f>
        <v>2.2694536992436927</v>
      </c>
      <c r="F31" s="24" t="str">
        <f>IFERROR(VLOOKUP(B31,'Cosmology@home'!$B$3:$I$4970,8,FALSE),"")</f>
        <v/>
      </c>
      <c r="G31" s="24">
        <f>IFERROR(VLOOKUP(B31,'Enigma@home'!$B$3:$I$4999,8,FALSE),"")</f>
        <v>0.13882969432512254</v>
      </c>
      <c r="H31" s="24">
        <f>IFERROR(VLOOKUP(B31,'LHC@home'!$B$3:$I$5000,8,FALSE),"")</f>
        <v>1.399839845347691</v>
      </c>
      <c r="I31" s="21">
        <f>IFERROR(VLOOKUP(B31,'NFS@Home'!$B$3:$I$4999,8,FALSE),"")</f>
        <v>0.89831714902646342</v>
      </c>
      <c r="J31" s="24">
        <f>IFERROR(VLOOKUP(B31,Numberfields!$B$3:$I$5000,8,FALSE),"")</f>
        <v>0.35460287775209398</v>
      </c>
      <c r="K31" s="24">
        <f>IFERROR(VLOOKUP(B31,ODLK1!$B$3:$I$4985,8,FALSE),"")</f>
        <v>1.2780120201794187</v>
      </c>
      <c r="L31" s="24">
        <f>IFERROR(VLOOKUP(B31,Primegrid!$B$3:$I$4999,8,FALSE),"")</f>
        <v>0.23745566120921954</v>
      </c>
      <c r="M31" s="24">
        <f>IFERROR(VLOOKUP(B31,'Rosetta@home'!$B$3:$I$4964,8,FALSE),"")</f>
        <v>0.50919357389470277</v>
      </c>
      <c r="N31" s="24">
        <f>IFERROR(VLOOKUP(B31,'SETI@home'!$B$3:$I$4998,8,FALSE),"")</f>
        <v>0.22763949794386198</v>
      </c>
      <c r="O31" s="21" t="str">
        <f>IFERROR(VLOOKUP(B31,SRBase!$B$3:$I$5000,8,FALSE),"")</f>
        <v/>
      </c>
      <c r="P31" s="24">
        <f>IFERROR(VLOOKUP(B31,'TN-Grid'!$B$3:$I$5000,8,FALSE),"")</f>
        <v>4.5317034455717229</v>
      </c>
      <c r="Q31" s="24">
        <f>IFERROR(VLOOKUP(B31,'Universe@home'!$B$3:$I$4978,8,FALSE),"")</f>
        <v>1.4304819508719491</v>
      </c>
      <c r="R31" s="24" t="str">
        <f>IFERROR(VLOOKUP(B31,'VGTU@Home'!$B$3:$I$4960,8,FALSE),"")</f>
        <v/>
      </c>
      <c r="S31" s="24">
        <f>IFERROR(VLOOKUP(B31,'Yoyo@home'!$B$3:$I$4999,8,FALSE),"")</f>
        <v>1.3309983020261118</v>
      </c>
      <c r="T31" s="20"/>
      <c r="U31" s="4">
        <f t="shared" si="0"/>
        <v>13</v>
      </c>
      <c r="V31" s="25">
        <f>IFERROR(VLOOKUP(B31,'Asteroids@home'!$B$3:$I$4997,6,FALSE),"")</f>
        <v>9292.6928846247665</v>
      </c>
      <c r="W31" s="25">
        <f>IFERROR(VLOOKUP(B31,'Citizen Science Grid'!$B$3:$I$5000,6,FALSE),"")</f>
        <v>46586.383289706049</v>
      </c>
      <c r="X31" s="25" t="str">
        <f>IFERROR(VLOOKUP(B31,'Cosmology@home'!$B$3:$I$4970,6,FALSE),"")</f>
        <v/>
      </c>
      <c r="Y31" s="25">
        <f>IFERROR(VLOOKUP(B31,'Enigma@home'!$B$3:$I$4999,6,FALSE),"")</f>
        <v>8023.5355708392326</v>
      </c>
      <c r="Z31" s="25">
        <f>IFERROR(VLOOKUP(B31,'LHC@home'!$B$3:$I$5000,6,FALSE),"")</f>
        <v>2240.8038979325156</v>
      </c>
      <c r="AA31" s="7">
        <f>IFERROR(VLOOKUP(B31,'NFS@Home'!$B$3:$I$4999,6,FALSE),"")</f>
        <v>7603.1551263186038</v>
      </c>
      <c r="AB31" s="25">
        <f>IFERROR(VLOOKUP(B31,Numberfields!$B$3:$I$5000,6,FALSE),"")</f>
        <v>3980.7016154745729</v>
      </c>
      <c r="AC31" s="25">
        <f>IFERROR(VLOOKUP(B31,ODLK1!$B$3:$I$4985,6,FALSE),"")</f>
        <v>3344.4858881364089</v>
      </c>
      <c r="AD31" s="25">
        <f>IFERROR(VLOOKUP(B31,Primegrid!$B$3:$I$4999,6,FALSE),"")</f>
        <v>23445.726530543248</v>
      </c>
      <c r="AE31" s="25">
        <f>IFERROR(VLOOKUP(B31,'Rosetta@home'!$B$3:$I$4964,6,FALSE),"")</f>
        <v>2132.2822632305824</v>
      </c>
      <c r="AF31" s="25">
        <f>IFERROR(VLOOKUP(B31,'SETI@home'!$B$3:$I$4998,6,FALSE),"")</f>
        <v>1990.1070482831626</v>
      </c>
      <c r="AG31" s="7" t="str">
        <f>IFERROR(VLOOKUP(B31,SRBase!$B$3:$I$5000,6,FALSE),"")</f>
        <v/>
      </c>
      <c r="AH31" s="25">
        <f>IFERROR(VLOOKUP(B31,'TN-Grid'!$B$3:$I$5000,6,FALSE),"")</f>
        <v>1879.2390102564061</v>
      </c>
      <c r="AI31" s="25">
        <f>IFERROR(VLOOKUP(B31,'Universe@home'!$B$3:$I$4978,6,FALSE),"")</f>
        <v>13024.442797225705</v>
      </c>
      <c r="AJ31" s="25" t="str">
        <f>IFERROR(VLOOKUP(B31,'VGTU@Home'!$B$3:$I$4960,6,FALSE),"")</f>
        <v/>
      </c>
      <c r="AK31" s="25">
        <f>IFERROR(VLOOKUP(B31,'Yoyo@home'!$B$3:$I$4999,6,FALSE),"")</f>
        <v>4221.4308911036724</v>
      </c>
    </row>
    <row r="32" spans="2:37" x14ac:dyDescent="0.35">
      <c r="B32" s="12" t="s">
        <v>1573</v>
      </c>
      <c r="D32" s="24" t="str">
        <f>IFERROR(VLOOKUP(B32,'Asteroids@home'!$B$3:$I$4997,8,FALSE),"")</f>
        <v/>
      </c>
      <c r="E32" s="24">
        <f>IFERROR(VLOOKUP(B32,'Citizen Science Grid'!$B$3:$I$5000,8,FALSE),"")</f>
        <v>2.6078507368716153</v>
      </c>
      <c r="F32" s="24" t="str">
        <f>IFERROR(VLOOKUP(B32,'Cosmology@home'!$B$3:$I$4970,8,FALSE),"")</f>
        <v/>
      </c>
      <c r="G32" s="24" t="str">
        <f>IFERROR(VLOOKUP(B32,'Enigma@home'!$B$3:$I$4999,8,FALSE),"")</f>
        <v/>
      </c>
      <c r="H32" s="24">
        <f>IFERROR(VLOOKUP(B32,'LHC@home'!$B$3:$I$5000,8,FALSE),"")</f>
        <v>2.4385958919783604</v>
      </c>
      <c r="I32" s="21" t="str">
        <f>IFERROR(VLOOKUP(B32,'NFS@Home'!$B$3:$I$4999,8,FALSE),"")</f>
        <v/>
      </c>
      <c r="J32" s="24" t="str">
        <f>IFERROR(VLOOKUP(B32,Numberfields!$B$3:$I$5000,8,FALSE),"")</f>
        <v/>
      </c>
      <c r="K32" s="24" t="str">
        <f>IFERROR(VLOOKUP(B32,ODLK1!$B$3:$I$4985,8,FALSE),"")</f>
        <v/>
      </c>
      <c r="L32" s="24" t="str">
        <f>IFERROR(VLOOKUP(B32,Primegrid!$B$3:$I$4999,8,FALSE),"")</f>
        <v/>
      </c>
      <c r="M32" s="24">
        <f>IFERROR(VLOOKUP(B32,'Rosetta@home'!$B$3:$I$4964,8,FALSE),"")</f>
        <v>0.47718265696370182</v>
      </c>
      <c r="N32" s="24" t="str">
        <f>IFERROR(VLOOKUP(B32,'SETI@home'!$B$3:$I$4998,8,FALSE),"")</f>
        <v/>
      </c>
      <c r="O32" s="21" t="str">
        <f>IFERROR(VLOOKUP(B32,SRBase!$B$3:$I$5000,8,FALSE),"")</f>
        <v/>
      </c>
      <c r="P32" s="24" t="str">
        <f>IFERROR(VLOOKUP(B32,'TN-Grid'!$B$3:$I$5000,8,FALSE),"")</f>
        <v/>
      </c>
      <c r="Q32" s="24" t="str">
        <f>IFERROR(VLOOKUP(B32,'Universe@home'!$B$3:$I$4978,8,FALSE),"")</f>
        <v/>
      </c>
      <c r="R32" s="24" t="str">
        <f>IFERROR(VLOOKUP(B32,'VGTU@Home'!$B$3:$I$4960,8,FALSE),"")</f>
        <v/>
      </c>
      <c r="S32" s="24" t="str">
        <f>IFERROR(VLOOKUP(B32,'Yoyo@home'!$B$3:$I$4999,8,FALSE),"")</f>
        <v/>
      </c>
      <c r="T32" s="20"/>
      <c r="U32" s="4">
        <f t="shared" si="0"/>
        <v>3</v>
      </c>
      <c r="V32" s="25" t="str">
        <f>IFERROR(VLOOKUP(B32,'Asteroids@home'!$B$3:$I$4997,6,FALSE),"")</f>
        <v/>
      </c>
      <c r="W32" s="25">
        <f>IFERROR(VLOOKUP(B32,'Citizen Science Grid'!$B$3:$I$5000,6,FALSE),"")</f>
        <v>53532.854197788089</v>
      </c>
      <c r="X32" s="25" t="str">
        <f>IFERROR(VLOOKUP(B32,'Cosmology@home'!$B$3:$I$4970,6,FALSE),"")</f>
        <v/>
      </c>
      <c r="Y32" s="25" t="str">
        <f>IFERROR(VLOOKUP(B32,'Enigma@home'!$B$3:$I$4999,6,FALSE),"")</f>
        <v/>
      </c>
      <c r="Z32" s="25">
        <f>IFERROR(VLOOKUP(B32,'LHC@home'!$B$3:$I$5000,6,FALSE),"")</f>
        <v>3903.6002571209015</v>
      </c>
      <c r="AA32" s="7" t="str">
        <f>IFERROR(VLOOKUP(B32,'NFS@Home'!$B$3:$I$4999,6,FALSE),"")</f>
        <v/>
      </c>
      <c r="AB32" s="25" t="str">
        <f>IFERROR(VLOOKUP(B32,Numberfields!$B$3:$I$5000,6,FALSE),"")</f>
        <v/>
      </c>
      <c r="AC32" s="25" t="str">
        <f>IFERROR(VLOOKUP(B32,ODLK1!$B$3:$I$4985,6,FALSE),"")</f>
        <v/>
      </c>
      <c r="AD32" s="25" t="str">
        <f>IFERROR(VLOOKUP(B32,Primegrid!$B$3:$I$4999,6,FALSE),"")</f>
        <v/>
      </c>
      <c r="AE32" s="25">
        <f>IFERROR(VLOOKUP(B32,'Rosetta@home'!$B$3:$I$4964,6,FALSE),"")</f>
        <v>1998.2344002938132</v>
      </c>
      <c r="AF32" s="25" t="str">
        <f>IFERROR(VLOOKUP(B32,'SETI@home'!$B$3:$I$4998,6,FALSE),"")</f>
        <v/>
      </c>
      <c r="AG32" s="7" t="str">
        <f>IFERROR(VLOOKUP(B32,SRBase!$B$3:$I$5000,6,FALSE),"")</f>
        <v/>
      </c>
      <c r="AH32" s="25" t="str">
        <f>IFERROR(VLOOKUP(B32,'TN-Grid'!$B$3:$I$5000,6,FALSE),"")</f>
        <v/>
      </c>
      <c r="AI32" s="25" t="str">
        <f>IFERROR(VLOOKUP(B32,'Universe@home'!$B$3:$I$4978,6,FALSE),"")</f>
        <v/>
      </c>
      <c r="AJ32" s="25" t="str">
        <f>IFERROR(VLOOKUP(B32,'VGTU@Home'!$B$3:$I$4960,6,FALSE),"")</f>
        <v/>
      </c>
      <c r="AK32" s="25" t="str">
        <f>IFERROR(VLOOKUP(B32,'Yoyo@home'!$B$3:$I$4999,6,FALSE),"")</f>
        <v/>
      </c>
    </row>
    <row r="33" spans="2:37" x14ac:dyDescent="0.35">
      <c r="B33" s="12" t="s">
        <v>922</v>
      </c>
      <c r="D33" s="24">
        <f>IFERROR(VLOOKUP(B33,'Asteroids@home'!$B$3:$I$4997,8,FALSE),"")</f>
        <v>0.67701618658626395</v>
      </c>
      <c r="E33" s="24">
        <f>IFERROR(VLOOKUP(B33,'Citizen Science Grid'!$B$3:$I$5000,8,FALSE),"")</f>
        <v>1.3530160793639394</v>
      </c>
      <c r="F33" s="24" t="str">
        <f>IFERROR(VLOOKUP(B33,'Cosmology@home'!$B$3:$I$4970,8,FALSE),"")</f>
        <v/>
      </c>
      <c r="G33" s="24" t="str">
        <f>IFERROR(VLOOKUP(B33,'Enigma@home'!$B$3:$I$4999,8,FALSE),"")</f>
        <v/>
      </c>
      <c r="H33" s="24">
        <f>IFERROR(VLOOKUP(B33,'LHC@home'!$B$3:$I$5000,8,FALSE),"")</f>
        <v>1.0097735959913041</v>
      </c>
      <c r="I33" s="21" t="str">
        <f>IFERROR(VLOOKUP(B33,'NFS@Home'!$B$3:$I$4999,8,FALSE),"")</f>
        <v/>
      </c>
      <c r="J33" s="24">
        <f>IFERROR(VLOOKUP(B33,Numberfields!$B$3:$I$5000,8,FALSE),"")</f>
        <v>0.468245747191606</v>
      </c>
      <c r="K33" s="24">
        <f>IFERROR(VLOOKUP(B33,ODLK1!$B$3:$I$4985,8,FALSE),"")</f>
        <v>0.54017058974652365</v>
      </c>
      <c r="L33" s="24">
        <f>IFERROR(VLOOKUP(B33,Primegrid!$B$3:$I$4999,8,FALSE),"")</f>
        <v>0.11982466250749955</v>
      </c>
      <c r="M33" s="24">
        <f>IFERROR(VLOOKUP(B33,'Rosetta@home'!$B$3:$I$4964,8,FALSE),"")</f>
        <v>0.29231513712884566</v>
      </c>
      <c r="N33" s="24">
        <f>IFERROR(VLOOKUP(B33,'SETI@home'!$B$3:$I$4998,8,FALSE),"")</f>
        <v>9.6429054594078814E-2</v>
      </c>
      <c r="O33" s="21" t="str">
        <f>IFERROR(VLOOKUP(B33,SRBase!$B$3:$I$5000,8,FALSE),"")</f>
        <v/>
      </c>
      <c r="P33" s="24" t="str">
        <f>IFERROR(VLOOKUP(B33,'TN-Grid'!$B$3:$I$5000,8,FALSE),"")</f>
        <v/>
      </c>
      <c r="Q33" s="24">
        <f>IFERROR(VLOOKUP(B33,'Universe@home'!$B$3:$I$4978,8,FALSE),"")</f>
        <v>0.77771551527429195</v>
      </c>
      <c r="R33" s="24">
        <f>IFERROR(VLOOKUP(B33,'VGTU@Home'!$B$3:$I$4960,8,FALSE),"")</f>
        <v>0.60561868135819963</v>
      </c>
      <c r="S33" s="24">
        <f>IFERROR(VLOOKUP(B33,'Yoyo@home'!$B$3:$I$4999,8,FALSE),"")</f>
        <v>1.0186472293304352</v>
      </c>
      <c r="T33" s="20"/>
      <c r="U33" s="4">
        <f t="shared" si="0"/>
        <v>11</v>
      </c>
      <c r="V33" s="25">
        <f>IFERROR(VLOOKUP(B33,'Asteroids@home'!$B$3:$I$4997,6,FALSE),"")</f>
        <v>9659.5881154390881</v>
      </c>
      <c r="W33" s="25">
        <f>IFERROR(VLOOKUP(B33,'Citizen Science Grid'!$B$3:$I$5000,6,FALSE),"")</f>
        <v>27774.140398365304</v>
      </c>
      <c r="X33" s="25" t="str">
        <f>IFERROR(VLOOKUP(B33,'Cosmology@home'!$B$3:$I$4970,6,FALSE),"")</f>
        <v/>
      </c>
      <c r="Y33" s="25" t="str">
        <f>IFERROR(VLOOKUP(B33,'Enigma@home'!$B$3:$I$4999,6,FALSE),"")</f>
        <v/>
      </c>
      <c r="Z33" s="25">
        <f>IFERROR(VLOOKUP(B33,'LHC@home'!$B$3:$I$5000,6,FALSE),"")</f>
        <v>1616.4024887894507</v>
      </c>
      <c r="AA33" s="7" t="str">
        <f>IFERROR(VLOOKUP(B33,'NFS@Home'!$B$3:$I$4999,6,FALSE),"")</f>
        <v/>
      </c>
      <c r="AB33" s="25">
        <f>IFERROR(VLOOKUP(B33,Numberfields!$B$3:$I$5000,6,FALSE),"")</f>
        <v>5256.433941260414</v>
      </c>
      <c r="AC33" s="25">
        <f>IFERROR(VLOOKUP(B33,ODLK1!$B$3:$I$4985,6,FALSE),"")</f>
        <v>1413.5961838136268</v>
      </c>
      <c r="AD33" s="25">
        <f>IFERROR(VLOOKUP(B33,Primegrid!$B$3:$I$4999,6,FALSE),"")</f>
        <v>11831.161465930109</v>
      </c>
      <c r="AE33" s="25">
        <f>IFERROR(VLOOKUP(B33,'Rosetta@home'!$B$3:$I$4964,6,FALSE),"")</f>
        <v>1224.0892543206885</v>
      </c>
      <c r="AF33" s="25">
        <f>IFERROR(VLOOKUP(B33,'SETI@home'!$B$3:$I$4998,6,FALSE),"")</f>
        <v>843.01776686523658</v>
      </c>
      <c r="AG33" s="7" t="str">
        <f>IFERROR(VLOOKUP(B33,SRBase!$B$3:$I$5000,6,FALSE),"")</f>
        <v/>
      </c>
      <c r="AH33" s="25" t="str">
        <f>IFERROR(VLOOKUP(B33,'TN-Grid'!$B$3:$I$5000,6,FALSE),"")</f>
        <v/>
      </c>
      <c r="AI33" s="25">
        <f>IFERROR(VLOOKUP(B33,'Universe@home'!$B$3:$I$4978,6,FALSE),"")</f>
        <v>7081.0479188714098</v>
      </c>
      <c r="AJ33" s="25">
        <f>IFERROR(VLOOKUP(B33,'VGTU@Home'!$B$3:$I$4960,6,FALSE),"")</f>
        <v>1156.3672335299127</v>
      </c>
      <c r="AK33" s="25">
        <f>IFERROR(VLOOKUP(B33,'Yoyo@home'!$B$3:$I$4999,6,FALSE),"")</f>
        <v>3230.7696219347276</v>
      </c>
    </row>
    <row r="34" spans="2:37" x14ac:dyDescent="0.35">
      <c r="B34" s="12" t="s">
        <v>1914</v>
      </c>
      <c r="D34" s="24" t="str">
        <f>IFERROR(VLOOKUP(B34,'Asteroids@home'!$B$3:$I$4997,8,FALSE),"")</f>
        <v/>
      </c>
      <c r="E34" s="24" t="str">
        <f>IFERROR(VLOOKUP(B34,'Citizen Science Grid'!$B$3:$I$5000,8,FALSE),"")</f>
        <v/>
      </c>
      <c r="F34" s="24" t="str">
        <f>IFERROR(VLOOKUP(B34,'Cosmology@home'!$B$3:$I$4970,8,FALSE),"")</f>
        <v/>
      </c>
      <c r="G34" s="24" t="str">
        <f>IFERROR(VLOOKUP(B34,'Enigma@home'!$B$3:$I$4999,8,FALSE),"")</f>
        <v/>
      </c>
      <c r="H34" s="24" t="str">
        <f>IFERROR(VLOOKUP(B34,'LHC@home'!$B$3:$I$5000,8,FALSE),"")</f>
        <v/>
      </c>
      <c r="I34" s="21" t="str">
        <f>IFERROR(VLOOKUP(B34,'NFS@Home'!$B$3:$I$4999,8,FALSE),"")</f>
        <v/>
      </c>
      <c r="J34" s="24" t="str">
        <f>IFERROR(VLOOKUP(B34,Numberfields!$B$3:$I$5000,8,FALSE),"")</f>
        <v/>
      </c>
      <c r="K34" s="24" t="str">
        <f>IFERROR(VLOOKUP(B34,ODLK1!$B$3:$I$4985,8,FALSE),"")</f>
        <v/>
      </c>
      <c r="L34" s="24">
        <f>IFERROR(VLOOKUP(B34,Primegrid!$B$3:$I$4999,8,FALSE),"")</f>
        <v>0.11271514915673016</v>
      </c>
      <c r="M34" s="24">
        <f>IFERROR(VLOOKUP(B34,'Rosetta@home'!$B$3:$I$4964,8,FALSE),"")</f>
        <v>0.20019953884603231</v>
      </c>
      <c r="N34" s="24" t="str">
        <f>IFERROR(VLOOKUP(B34,'SETI@home'!$B$3:$I$4998,8,FALSE),"")</f>
        <v/>
      </c>
      <c r="O34" s="21" t="str">
        <f>IFERROR(VLOOKUP(B34,SRBase!$B$3:$I$5000,8,FALSE),"")</f>
        <v/>
      </c>
      <c r="P34" s="24" t="str">
        <f>IFERROR(VLOOKUP(B34,'TN-Grid'!$B$3:$I$5000,8,FALSE),"")</f>
        <v/>
      </c>
      <c r="Q34" s="24" t="str">
        <f>IFERROR(VLOOKUP(B34,'Universe@home'!$B$3:$I$4978,8,FALSE),"")</f>
        <v/>
      </c>
      <c r="R34" s="24">
        <f>IFERROR(VLOOKUP(B34,'VGTU@Home'!$B$3:$I$4960,8,FALSE),"")</f>
        <v>0.71085774530988155</v>
      </c>
      <c r="S34" s="24" t="str">
        <f>IFERROR(VLOOKUP(B34,'Yoyo@home'!$B$3:$I$4999,8,FALSE),"")</f>
        <v/>
      </c>
      <c r="T34" s="20"/>
      <c r="U34" s="4">
        <f t="shared" si="0"/>
        <v>3</v>
      </c>
      <c r="V34" s="25" t="str">
        <f>IFERROR(VLOOKUP(B34,'Asteroids@home'!$B$3:$I$4997,6,FALSE),"")</f>
        <v/>
      </c>
      <c r="W34" s="25" t="str">
        <f>IFERROR(VLOOKUP(B34,'Citizen Science Grid'!$B$3:$I$5000,6,FALSE),"")</f>
        <v/>
      </c>
      <c r="X34" s="25" t="str">
        <f>IFERROR(VLOOKUP(B34,'Cosmology@home'!$B$3:$I$4970,6,FALSE),"")</f>
        <v/>
      </c>
      <c r="Y34" s="25" t="str">
        <f>IFERROR(VLOOKUP(B34,'Enigma@home'!$B$3:$I$4999,6,FALSE),"")</f>
        <v/>
      </c>
      <c r="Z34" s="25" t="str">
        <f>IFERROR(VLOOKUP(B34,'LHC@home'!$B$3:$I$5000,6,FALSE),"")</f>
        <v/>
      </c>
      <c r="AA34" s="7" t="str">
        <f>IFERROR(VLOOKUP(B34,'NFS@Home'!$B$3:$I$4999,6,FALSE),"")</f>
        <v/>
      </c>
      <c r="AB34" s="25" t="str">
        <f>IFERROR(VLOOKUP(B34,Numberfields!$B$3:$I$5000,6,FALSE),"")</f>
        <v/>
      </c>
      <c r="AC34" s="25" t="str">
        <f>IFERROR(VLOOKUP(B34,ODLK1!$B$3:$I$4985,6,FALSE),"")</f>
        <v/>
      </c>
      <c r="AD34" s="25">
        <f>IFERROR(VLOOKUP(B34,Primegrid!$B$3:$I$4999,6,FALSE),"")</f>
        <v>11129.187442912318</v>
      </c>
      <c r="AE34" s="25">
        <f>IFERROR(VLOOKUP(B34,'Rosetta@home'!$B$3:$I$4964,6,FALSE),"")</f>
        <v>838.34900453125613</v>
      </c>
      <c r="AF34" s="25" t="str">
        <f>IFERROR(VLOOKUP(B34,'SETI@home'!$B$3:$I$4998,6,FALSE),"")</f>
        <v/>
      </c>
      <c r="AG34" s="7" t="str">
        <f>IFERROR(VLOOKUP(B34,SRBase!$B$3:$I$5000,6,FALSE),"")</f>
        <v/>
      </c>
      <c r="AH34" s="25" t="str">
        <f>IFERROR(VLOOKUP(B34,'TN-Grid'!$B$3:$I$5000,6,FALSE),"")</f>
        <v/>
      </c>
      <c r="AI34" s="25" t="str">
        <f>IFERROR(VLOOKUP(B34,'Universe@home'!$B$3:$I$4978,6,FALSE),"")</f>
        <v/>
      </c>
      <c r="AJ34" s="25">
        <f>IFERROR(VLOOKUP(B34,'VGTU@Home'!$B$3:$I$4960,6,FALSE),"")</f>
        <v>1357.310515147585</v>
      </c>
      <c r="AK34" s="25" t="str">
        <f>IFERROR(VLOOKUP(B34,'Yoyo@home'!$B$3:$I$4999,6,FALSE),"")</f>
        <v/>
      </c>
    </row>
    <row r="35" spans="2:37" x14ac:dyDescent="0.35">
      <c r="B35" s="12" t="s">
        <v>1747</v>
      </c>
      <c r="D35" s="24" t="str">
        <f>IFERROR(VLOOKUP(B35,'Asteroids@home'!$B$3:$I$4997,8,FALSE),"")</f>
        <v/>
      </c>
      <c r="E35" s="24">
        <f>IFERROR(VLOOKUP(B35,'Citizen Science Grid'!$B$3:$I$5000,8,FALSE),"")</f>
        <v>1.6173523104220418</v>
      </c>
      <c r="F35" s="24">
        <f>IFERROR(VLOOKUP(B35,'Cosmology@home'!$B$3:$I$4970,8,FALSE),"")</f>
        <v>0.84820833583140576</v>
      </c>
      <c r="G35" s="24" t="str">
        <f>IFERROR(VLOOKUP(B35,'Enigma@home'!$B$3:$I$4999,8,FALSE),"")</f>
        <v/>
      </c>
      <c r="H35" s="24" t="str">
        <f>IFERROR(VLOOKUP(B35,'LHC@home'!$B$3:$I$5000,8,FALSE),"")</f>
        <v/>
      </c>
      <c r="I35" s="21">
        <f>IFERROR(VLOOKUP(B35,'NFS@Home'!$B$3:$I$4999,8,FALSE),"")</f>
        <v>0.66387921450255005</v>
      </c>
      <c r="J35" s="24" t="str">
        <f>IFERROR(VLOOKUP(B35,Numberfields!$B$3:$I$5000,8,FALSE),"")</f>
        <v/>
      </c>
      <c r="K35" s="24" t="str">
        <f>IFERROR(VLOOKUP(B35,ODLK1!$B$3:$I$4985,8,FALSE),"")</f>
        <v/>
      </c>
      <c r="L35" s="24" t="str">
        <f>IFERROR(VLOOKUP(B35,Primegrid!$B$3:$I$4999,8,FALSE),"")</f>
        <v/>
      </c>
      <c r="M35" s="24">
        <f>IFERROR(VLOOKUP(B35,'Rosetta@home'!$B$3:$I$4964,8,FALSE),"")</f>
        <v>0.37347918739520075</v>
      </c>
      <c r="N35" s="24">
        <f>IFERROR(VLOOKUP(B35,'SETI@home'!$B$3:$I$4998,8,FALSE),"")</f>
        <v>0.32889384358275248</v>
      </c>
      <c r="O35" s="21" t="str">
        <f>IFERROR(VLOOKUP(B35,SRBase!$B$3:$I$5000,8,FALSE),"")</f>
        <v/>
      </c>
      <c r="P35" s="24" t="str">
        <f>IFERROR(VLOOKUP(B35,'TN-Grid'!$B$3:$I$5000,8,FALSE),"")</f>
        <v/>
      </c>
      <c r="Q35" s="24" t="str">
        <f>IFERROR(VLOOKUP(B35,'Universe@home'!$B$3:$I$4978,8,FALSE),"")</f>
        <v/>
      </c>
      <c r="R35" s="24">
        <f>IFERROR(VLOOKUP(B35,'VGTU@Home'!$B$3:$I$4960,8,FALSE),"")</f>
        <v>0.64621649384650426</v>
      </c>
      <c r="S35" s="24" t="str">
        <f>IFERROR(VLOOKUP(B35,'Yoyo@home'!$B$3:$I$4999,8,FALSE),"")</f>
        <v/>
      </c>
      <c r="T35" s="20"/>
      <c r="U35" s="4">
        <f t="shared" si="0"/>
        <v>6</v>
      </c>
      <c r="V35" s="25" t="str">
        <f>IFERROR(VLOOKUP(B35,'Asteroids@home'!$B$3:$I$4997,6,FALSE),"")</f>
        <v/>
      </c>
      <c r="W35" s="25">
        <f>IFERROR(VLOOKUP(B35,'Citizen Science Grid'!$B$3:$I$5000,6,FALSE),"")</f>
        <v>33200.322470964056</v>
      </c>
      <c r="X35" s="25">
        <f>IFERROR(VLOOKUP(B35,'Cosmology@home'!$B$3:$I$4970,6,FALSE),"")</f>
        <v>1788.5026923784599</v>
      </c>
      <c r="Y35" s="25" t="str">
        <f>IFERROR(VLOOKUP(B35,'Enigma@home'!$B$3:$I$4999,6,FALSE),"")</f>
        <v/>
      </c>
      <c r="Z35" s="25" t="str">
        <f>IFERROR(VLOOKUP(B35,'LHC@home'!$B$3:$I$5000,6,FALSE),"")</f>
        <v/>
      </c>
      <c r="AA35" s="7">
        <f>IFERROR(VLOOKUP(B35,'NFS@Home'!$B$3:$I$4999,6,FALSE),"")</f>
        <v>5618.9249626055353</v>
      </c>
      <c r="AB35" s="25" t="str">
        <f>IFERROR(VLOOKUP(B35,Numberfields!$B$3:$I$5000,6,FALSE),"")</f>
        <v/>
      </c>
      <c r="AC35" s="25" t="str">
        <f>IFERROR(VLOOKUP(B35,ODLK1!$B$3:$I$4985,6,FALSE),"")</f>
        <v/>
      </c>
      <c r="AD35" s="25" t="str">
        <f>IFERROR(VLOOKUP(B35,Primegrid!$B$3:$I$4999,6,FALSE),"")</f>
        <v/>
      </c>
      <c r="AE35" s="25">
        <f>IFERROR(VLOOKUP(B35,'Rosetta@home'!$B$3:$I$4964,6,FALSE),"")</f>
        <v>1563.9691618206461</v>
      </c>
      <c r="AF35" s="25">
        <f>IFERROR(VLOOKUP(B35,'SETI@home'!$B$3:$I$4998,6,FALSE),"")</f>
        <v>2875.3092594343616</v>
      </c>
      <c r="AG35" s="7" t="str">
        <f>IFERROR(VLOOKUP(B35,SRBase!$B$3:$I$5000,6,FALSE),"")</f>
        <v/>
      </c>
      <c r="AH35" s="25" t="str">
        <f>IFERROR(VLOOKUP(B35,'TN-Grid'!$B$3:$I$5000,6,FALSE),"")</f>
        <v/>
      </c>
      <c r="AI35" s="25" t="str">
        <f>IFERROR(VLOOKUP(B35,'Universe@home'!$B$3:$I$4978,6,FALSE),"")</f>
        <v/>
      </c>
      <c r="AJ35" s="25">
        <f>IFERROR(VLOOKUP(B35,'VGTU@Home'!$B$3:$I$4960,6,FALSE),"")</f>
        <v>1233.8846245211928</v>
      </c>
      <c r="AK35" s="25" t="str">
        <f>IFERROR(VLOOKUP(B35,'Yoyo@home'!$B$3:$I$4999,6,FALSE),"")</f>
        <v/>
      </c>
    </row>
    <row r="36" spans="2:37" x14ac:dyDescent="0.35">
      <c r="B36" s="12" t="s">
        <v>14</v>
      </c>
      <c r="D36" s="24">
        <f>IFERROR(VLOOKUP(B36,'Asteroids@home'!$B$3:$I$4997,8,FALSE),"")</f>
        <v>0.71368768750436373</v>
      </c>
      <c r="E36" s="24">
        <f>IFERROR(VLOOKUP(B36,'Citizen Science Grid'!$B$3:$I$5000,8,FALSE),"")</f>
        <v>3.1574280977083924</v>
      </c>
      <c r="F36" s="24">
        <f>IFERROR(VLOOKUP(B36,'Cosmology@home'!$B$3:$I$4970,8,FALSE),"")</f>
        <v>1.1208631905141764</v>
      </c>
      <c r="G36" s="24">
        <f>IFERROR(VLOOKUP(B36,'Enigma@home'!$B$3:$I$4999,8,FALSE),"")</f>
        <v>0.1504956984329178</v>
      </c>
      <c r="H36" s="24">
        <f>IFERROR(VLOOKUP(B36,'LHC@home'!$B$3:$I$5000,8,FALSE),"")</f>
        <v>2.019261515657766</v>
      </c>
      <c r="I36" s="21">
        <f>IFERROR(VLOOKUP(B36,'NFS@Home'!$B$3:$I$4999,8,FALSE),"")</f>
        <v>1.1112751523702391</v>
      </c>
      <c r="J36" s="24">
        <f>IFERROR(VLOOKUP(B36,Numberfields!$B$3:$I$5000,8,FALSE),"")</f>
        <v>0.32836744930821249</v>
      </c>
      <c r="K36" s="24">
        <f>IFERROR(VLOOKUP(B36,ODLK1!$B$3:$I$4985,8,FALSE),"")</f>
        <v>1.1767931131873255</v>
      </c>
      <c r="L36" s="24" t="str">
        <f>IFERROR(VLOOKUP(B36,Primegrid!$B$3:$I$4999,8,FALSE),"")</f>
        <v/>
      </c>
      <c r="M36" s="24">
        <f>IFERROR(VLOOKUP(B36,'Rosetta@home'!$B$3:$I$4964,8,FALSE),"")</f>
        <v>0.35237623425564873</v>
      </c>
      <c r="N36" s="24">
        <f>IFERROR(VLOOKUP(B36,'SETI@home'!$B$3:$I$4998,8,FALSE),"")</f>
        <v>0.24384586691593105</v>
      </c>
      <c r="O36" s="21">
        <f>IFERROR(VLOOKUP(B36,SRBase!$B$3:$I$5000,8,FALSE),"")</f>
        <v>3.7466763619361436</v>
      </c>
      <c r="P36" s="24">
        <f>IFERROR(VLOOKUP(B36,'TN-Grid'!$B$3:$I$5000,8,FALSE),"")</f>
        <v>6.7938718555792041</v>
      </c>
      <c r="Q36" s="24">
        <f>IFERROR(VLOOKUP(B36,'Universe@home'!$B$3:$I$4978,8,FALSE),"")</f>
        <v>1.4274530310937965</v>
      </c>
      <c r="R36" s="24" t="str">
        <f>IFERROR(VLOOKUP(B36,'VGTU@Home'!$B$3:$I$4960,8,FALSE),"")</f>
        <v/>
      </c>
      <c r="S36" s="24" t="str">
        <f>IFERROR(VLOOKUP(B36,'Yoyo@home'!$B$3:$I$4999,8,FALSE),"")</f>
        <v/>
      </c>
      <c r="T36" s="20"/>
      <c r="U36" s="4">
        <f t="shared" si="0"/>
        <v>13</v>
      </c>
      <c r="V36" s="25">
        <f>IFERROR(VLOOKUP(B36,'Asteroids@home'!$B$3:$I$4997,6,FALSE),"")</f>
        <v>10182.812820345984</v>
      </c>
      <c r="W36" s="25">
        <f>IFERROR(VLOOKUP(B36,'Citizen Science Grid'!$B$3:$I$5000,6,FALSE),"")</f>
        <v>64814.345240244453</v>
      </c>
      <c r="X36" s="25">
        <f>IFERROR(VLOOKUP(B36,'Cosmology@home'!$B$3:$I$4970,6,FALSE),"")</f>
        <v>2363.4132669275873</v>
      </c>
      <c r="Y36" s="25">
        <f>IFERROR(VLOOKUP(B36,'Enigma@home'!$B$3:$I$4999,6,FALSE),"")</f>
        <v>8697.7616388535134</v>
      </c>
      <c r="Z36" s="25">
        <f>IFERROR(VLOOKUP(B36,'LHC@home'!$B$3:$I$5000,6,FALSE),"")</f>
        <v>3232.3476791069502</v>
      </c>
      <c r="AA36" s="7">
        <f>IFERROR(VLOOKUP(B36,'NFS@Home'!$B$3:$I$4999,6,FALSE),"")</f>
        <v>9405.5839640275717</v>
      </c>
      <c r="AB36" s="25">
        <f>IFERROR(VLOOKUP(B36,Numberfields!$B$3:$I$5000,6,FALSE),"")</f>
        <v>3686.1878962084861</v>
      </c>
      <c r="AC36" s="25">
        <f>IFERROR(VLOOKUP(B36,ODLK1!$B$3:$I$4985,6,FALSE),"")</f>
        <v>3079.6016767968922</v>
      </c>
      <c r="AD36" s="25" t="str">
        <f>IFERROR(VLOOKUP(B36,Primegrid!$B$3:$I$4999,6,FALSE),"")</f>
        <v/>
      </c>
      <c r="AE36" s="25">
        <f>IFERROR(VLOOKUP(B36,'Rosetta@home'!$B$3:$I$4964,6,FALSE),"")</f>
        <v>1475.599129306139</v>
      </c>
      <c r="AF36" s="25">
        <f>IFERROR(VLOOKUP(B36,'SETI@home'!$B$3:$I$4998,6,FALSE),"")</f>
        <v>2131.7890033468043</v>
      </c>
      <c r="AG36" s="7">
        <f>IFERROR(VLOOKUP(B36,SRBase!$B$3:$I$5000,6,FALSE),"")</f>
        <v>15152.078746791953</v>
      </c>
      <c r="AH36" s="25">
        <f>IFERROR(VLOOKUP(B36,'TN-Grid'!$B$3:$I$5000,6,FALSE),"")</f>
        <v>2817.3310930492239</v>
      </c>
      <c r="AI36" s="25">
        <f>IFERROR(VLOOKUP(B36,'Universe@home'!$B$3:$I$4978,6,FALSE),"")</f>
        <v>12996.864684573609</v>
      </c>
      <c r="AJ36" s="25" t="str">
        <f>IFERROR(VLOOKUP(B36,'VGTU@Home'!$B$3:$I$4960,6,FALSE),"")</f>
        <v/>
      </c>
      <c r="AK36" s="25" t="str">
        <f>IFERROR(VLOOKUP(B36,'Yoyo@home'!$B$3:$I$4999,6,FALSE),"")</f>
        <v/>
      </c>
    </row>
    <row r="37" spans="2:37" x14ac:dyDescent="0.35">
      <c r="B37" s="12" t="s">
        <v>1574</v>
      </c>
      <c r="D37" s="24" t="str">
        <f>IFERROR(VLOOKUP(B37,'Asteroids@home'!$B$3:$I$4997,8,FALSE),"")</f>
        <v/>
      </c>
      <c r="E37" s="24" t="str">
        <f>IFERROR(VLOOKUP(B37,'Citizen Science Grid'!$B$3:$I$5000,8,FALSE),"")</f>
        <v/>
      </c>
      <c r="F37" s="24" t="str">
        <f>IFERROR(VLOOKUP(B37,'Cosmology@home'!$B$3:$I$4970,8,FALSE),"")</f>
        <v/>
      </c>
      <c r="G37" s="24" t="str">
        <f>IFERROR(VLOOKUP(B37,'Enigma@home'!$B$3:$I$4999,8,FALSE),"")</f>
        <v/>
      </c>
      <c r="H37" s="24">
        <f>IFERROR(VLOOKUP(B37,'LHC@home'!$B$3:$I$5000,8,FALSE),"")</f>
        <v>1.8162766394182481</v>
      </c>
      <c r="I37" s="21" t="str">
        <f>IFERROR(VLOOKUP(B37,'NFS@Home'!$B$3:$I$4999,8,FALSE),"")</f>
        <v/>
      </c>
      <c r="J37" s="24" t="str">
        <f>IFERROR(VLOOKUP(B37,Numberfields!$B$3:$I$5000,8,FALSE),"")</f>
        <v/>
      </c>
      <c r="K37" s="24" t="str">
        <f>IFERROR(VLOOKUP(B37,ODLK1!$B$3:$I$4985,8,FALSE),"")</f>
        <v/>
      </c>
      <c r="L37" s="24" t="str">
        <f>IFERROR(VLOOKUP(B37,Primegrid!$B$3:$I$4999,8,FALSE),"")</f>
        <v/>
      </c>
      <c r="M37" s="24" t="str">
        <f>IFERROR(VLOOKUP(B37,'Rosetta@home'!$B$3:$I$4964,8,FALSE),"")</f>
        <v/>
      </c>
      <c r="N37" s="24" t="str">
        <f>IFERROR(VLOOKUP(B37,'SETI@home'!$B$3:$I$4998,8,FALSE),"")</f>
        <v/>
      </c>
      <c r="O37" s="21" t="str">
        <f>IFERROR(VLOOKUP(B37,SRBase!$B$3:$I$5000,8,FALSE),"")</f>
        <v/>
      </c>
      <c r="P37" s="24" t="str">
        <f>IFERROR(VLOOKUP(B37,'TN-Grid'!$B$3:$I$5000,8,FALSE),"")</f>
        <v/>
      </c>
      <c r="Q37" s="24" t="str">
        <f>IFERROR(VLOOKUP(B37,'Universe@home'!$B$3:$I$4978,8,FALSE),"")</f>
        <v/>
      </c>
      <c r="R37" s="24" t="str">
        <f>IFERROR(VLOOKUP(B37,'VGTU@Home'!$B$3:$I$4960,8,FALSE),"")</f>
        <v/>
      </c>
      <c r="S37" s="24" t="str">
        <f>IFERROR(VLOOKUP(B37,'Yoyo@home'!$B$3:$I$4999,8,FALSE),"")</f>
        <v/>
      </c>
      <c r="T37" s="20"/>
      <c r="U37" s="4">
        <f t="shared" si="0"/>
        <v>1</v>
      </c>
      <c r="V37" s="25" t="str">
        <f>IFERROR(VLOOKUP(B37,'Asteroids@home'!$B$3:$I$4997,6,FALSE),"")</f>
        <v/>
      </c>
      <c r="W37" s="25" t="str">
        <f>IFERROR(VLOOKUP(B37,'Citizen Science Grid'!$B$3:$I$5000,6,FALSE),"")</f>
        <v/>
      </c>
      <c r="X37" s="25" t="str">
        <f>IFERROR(VLOOKUP(B37,'Cosmology@home'!$B$3:$I$4970,6,FALSE),"")</f>
        <v/>
      </c>
      <c r="Y37" s="25" t="str">
        <f>IFERROR(VLOOKUP(B37,'Enigma@home'!$B$3:$I$4999,6,FALSE),"")</f>
        <v/>
      </c>
      <c r="Z37" s="25">
        <f>IFERROR(VLOOKUP(B37,'LHC@home'!$B$3:$I$5000,6,FALSE),"")</f>
        <v>2907.4181499107831</v>
      </c>
      <c r="AA37" s="7" t="str">
        <f>IFERROR(VLOOKUP(B37,'NFS@Home'!$B$3:$I$4999,6,FALSE),"")</f>
        <v/>
      </c>
      <c r="AB37" s="25" t="str">
        <f>IFERROR(VLOOKUP(B37,Numberfields!$B$3:$I$5000,6,FALSE),"")</f>
        <v/>
      </c>
      <c r="AC37" s="25" t="str">
        <f>IFERROR(VLOOKUP(B37,ODLK1!$B$3:$I$4985,6,FALSE),"")</f>
        <v/>
      </c>
      <c r="AD37" s="25" t="str">
        <f>IFERROR(VLOOKUP(B37,Primegrid!$B$3:$I$4999,6,FALSE),"")</f>
        <v/>
      </c>
      <c r="AE37" s="25" t="str">
        <f>IFERROR(VLOOKUP(B37,'Rosetta@home'!$B$3:$I$4964,6,FALSE),"")</f>
        <v/>
      </c>
      <c r="AF37" s="25" t="str">
        <f>IFERROR(VLOOKUP(B37,'SETI@home'!$B$3:$I$4998,6,FALSE),"")</f>
        <v/>
      </c>
      <c r="AG37" s="7" t="str">
        <f>IFERROR(VLOOKUP(B37,SRBase!$B$3:$I$5000,6,FALSE),"")</f>
        <v/>
      </c>
      <c r="AH37" s="25" t="str">
        <f>IFERROR(VLOOKUP(B37,'TN-Grid'!$B$3:$I$5000,6,FALSE),"")</f>
        <v/>
      </c>
      <c r="AI37" s="25" t="str">
        <f>IFERROR(VLOOKUP(B37,'Universe@home'!$B$3:$I$4978,6,FALSE),"")</f>
        <v/>
      </c>
      <c r="AJ37" s="25" t="str">
        <f>IFERROR(VLOOKUP(B37,'VGTU@Home'!$B$3:$I$4960,6,FALSE),"")</f>
        <v/>
      </c>
      <c r="AK37" s="25" t="str">
        <f>IFERROR(VLOOKUP(B37,'Yoyo@home'!$B$3:$I$4999,6,FALSE),"")</f>
        <v/>
      </c>
    </row>
    <row r="38" spans="2:37" x14ac:dyDescent="0.35">
      <c r="B38" s="12" t="s">
        <v>685</v>
      </c>
      <c r="D38" s="24">
        <f>IFERROR(VLOOKUP(B38,'Asteroids@home'!$B$3:$I$4997,8,FALSE),"")</f>
        <v>0.44867115834590643</v>
      </c>
      <c r="E38" s="24">
        <f>IFERROR(VLOOKUP(B38,'Citizen Science Grid'!$B$3:$I$5000,8,FALSE),"")</f>
        <v>0.98734559374288455</v>
      </c>
      <c r="F38" s="24" t="str">
        <f>IFERROR(VLOOKUP(B38,'Cosmology@home'!$B$3:$I$4970,8,FALSE),"")</f>
        <v/>
      </c>
      <c r="G38" s="24" t="str">
        <f>IFERROR(VLOOKUP(B38,'Enigma@home'!$B$3:$I$4999,8,FALSE),"")</f>
        <v/>
      </c>
      <c r="H38" s="24">
        <f>IFERROR(VLOOKUP(B38,'LHC@home'!$B$3:$I$5000,8,FALSE),"")</f>
        <v>0.79075111819471411</v>
      </c>
      <c r="I38" s="21">
        <f>IFERROR(VLOOKUP(B38,'NFS@Home'!$B$3:$I$4999,8,FALSE),"")</f>
        <v>0.37871397015975938</v>
      </c>
      <c r="J38" s="24">
        <f>IFERROR(VLOOKUP(B38,Numberfields!$B$3:$I$5000,8,FALSE),"")</f>
        <v>0.46255139224589631</v>
      </c>
      <c r="K38" s="24">
        <f>IFERROR(VLOOKUP(B38,ODLK1!$B$3:$I$4985,8,FALSE),"")</f>
        <v>0.47733569249225494</v>
      </c>
      <c r="L38" s="24">
        <f>IFERROR(VLOOKUP(B38,Primegrid!$B$3:$I$4999,8,FALSE),"")</f>
        <v>0.18096592696075925</v>
      </c>
      <c r="M38" s="24">
        <f>IFERROR(VLOOKUP(B38,'Rosetta@home'!$B$3:$I$4964,8,FALSE),"")</f>
        <v>0.30206748695154589</v>
      </c>
      <c r="N38" s="24">
        <f>IFERROR(VLOOKUP(B38,'SETI@home'!$B$3:$I$4998,8,FALSE),"")</f>
        <v>0.11517791033332481</v>
      </c>
      <c r="O38" s="21" t="str">
        <f>IFERROR(VLOOKUP(B38,SRBase!$B$3:$I$5000,8,FALSE),"")</f>
        <v/>
      </c>
      <c r="P38" s="24">
        <f>IFERROR(VLOOKUP(B38,'TN-Grid'!$B$3:$I$5000,8,FALSE),"")</f>
        <v>4.7697185615925894</v>
      </c>
      <c r="Q38" s="24">
        <f>IFERROR(VLOOKUP(B38,'Universe@home'!$B$3:$I$4978,8,FALSE),"")</f>
        <v>0.81499727383641229</v>
      </c>
      <c r="R38" s="24" t="str">
        <f>IFERROR(VLOOKUP(B38,'VGTU@Home'!$B$3:$I$4960,8,FALSE),"")</f>
        <v/>
      </c>
      <c r="S38" s="24">
        <f>IFERROR(VLOOKUP(B38,'Yoyo@home'!$B$3:$I$4999,8,FALSE),"")</f>
        <v>1.0931854839274215</v>
      </c>
      <c r="T38" s="20"/>
      <c r="U38" s="4">
        <f t="shared" si="0"/>
        <v>12</v>
      </c>
      <c r="V38" s="25">
        <f>IFERROR(VLOOKUP(B38,'Asteroids@home'!$B$3:$I$4997,6,FALSE),"")</f>
        <v>6401.5878420156214</v>
      </c>
      <c r="W38" s="25">
        <f>IFERROR(VLOOKUP(B38,'Citizen Science Grid'!$B$3:$I$5000,6,FALSE),"")</f>
        <v>20267.81171382219</v>
      </c>
      <c r="X38" s="25" t="str">
        <f>IFERROR(VLOOKUP(B38,'Cosmology@home'!$B$3:$I$4970,6,FALSE),"")</f>
        <v/>
      </c>
      <c r="Y38" s="25" t="str">
        <f>IFERROR(VLOOKUP(B38,'Enigma@home'!$B$3:$I$4999,6,FALSE),"")</f>
        <v/>
      </c>
      <c r="Z38" s="25">
        <f>IFERROR(VLOOKUP(B38,'LHC@home'!$B$3:$I$5000,6,FALSE),"")</f>
        <v>1265.800651291722</v>
      </c>
      <c r="AA38" s="7">
        <f>IFERROR(VLOOKUP(B38,'NFS@Home'!$B$3:$I$4999,6,FALSE),"")</f>
        <v>3205.3502115028873</v>
      </c>
      <c r="AB38" s="25">
        <f>IFERROR(VLOOKUP(B38,Numberfields!$B$3:$I$5000,6,FALSE),"")</f>
        <v>5192.5102413875684</v>
      </c>
      <c r="AC38" s="25">
        <f>IFERROR(VLOOKUP(B38,ODLK1!$B$3:$I$4985,6,FALSE),"")</f>
        <v>1249.1607764534517</v>
      </c>
      <c r="AD38" s="25">
        <f>IFERROR(VLOOKUP(B38,Primegrid!$B$3:$I$4999,6,FALSE),"")</f>
        <v>17868.08372250124</v>
      </c>
      <c r="AE38" s="25">
        <f>IFERROR(VLOOKUP(B38,'Rosetta@home'!$B$3:$I$4964,6,FALSE),"")</f>
        <v>1264.9278736942783</v>
      </c>
      <c r="AF38" s="25">
        <f>IFERROR(VLOOKUP(B38,'SETI@home'!$B$3:$I$4998,6,FALSE),"")</f>
        <v>1006.9270633227397</v>
      </c>
      <c r="AG38" s="7" t="str">
        <f>IFERROR(VLOOKUP(B38,SRBase!$B$3:$I$5000,6,FALSE),"")</f>
        <v/>
      </c>
      <c r="AH38" s="25">
        <f>IFERROR(VLOOKUP(B38,'TN-Grid'!$B$3:$I$5000,6,FALSE),"")</f>
        <v>1977.940811119875</v>
      </c>
      <c r="AI38" s="25">
        <f>IFERROR(VLOOKUP(B38,'Universe@home'!$B$3:$I$4978,6,FALSE),"")</f>
        <v>7420.4958451289449</v>
      </c>
      <c r="AJ38" s="25" t="str">
        <f>IFERROR(VLOOKUP(B38,'VGTU@Home'!$B$3:$I$4960,6,FALSE),"")</f>
        <v/>
      </c>
      <c r="AK38" s="25">
        <f>IFERROR(VLOOKUP(B38,'Yoyo@home'!$B$3:$I$4999,6,FALSE),"")</f>
        <v>3467.177204157545</v>
      </c>
    </row>
    <row r="39" spans="2:37" x14ac:dyDescent="0.35">
      <c r="B39" s="12" t="s">
        <v>1575</v>
      </c>
      <c r="D39" s="24" t="str">
        <f>IFERROR(VLOOKUP(B39,'Asteroids@home'!$B$3:$I$4997,8,FALSE),"")</f>
        <v/>
      </c>
      <c r="E39" s="24">
        <f>IFERROR(VLOOKUP(B39,'Citizen Science Grid'!$B$3:$I$5000,8,FALSE),"")</f>
        <v>2.0659219464702572</v>
      </c>
      <c r="F39" s="24" t="str">
        <f>IFERROR(VLOOKUP(B39,'Cosmology@home'!$B$3:$I$4970,8,FALSE),"")</f>
        <v/>
      </c>
      <c r="G39" s="24">
        <f>IFERROR(VLOOKUP(B39,'Enigma@home'!$B$3:$I$4999,8,FALSE),"")</f>
        <v>8.2677853083304359E-2</v>
      </c>
      <c r="H39" s="24">
        <f>IFERROR(VLOOKUP(B39,'LHC@home'!$B$3:$I$5000,8,FALSE),"")</f>
        <v>1.1666583922005413</v>
      </c>
      <c r="I39" s="21" t="str">
        <f>IFERROR(VLOOKUP(B39,'NFS@Home'!$B$3:$I$4999,8,FALSE),"")</f>
        <v/>
      </c>
      <c r="J39" s="24" t="str">
        <f>IFERROR(VLOOKUP(B39,Numberfields!$B$3:$I$5000,8,FALSE),"")</f>
        <v/>
      </c>
      <c r="K39" s="24">
        <f>IFERROR(VLOOKUP(B39,ODLK1!$B$3:$I$4985,8,FALSE),"")</f>
        <v>0.78839979508675606</v>
      </c>
      <c r="L39" s="24">
        <f>IFERROR(VLOOKUP(B39,Primegrid!$B$3:$I$4999,8,FALSE),"")</f>
        <v>7.7840997288718169E-2</v>
      </c>
      <c r="M39" s="24">
        <f>IFERROR(VLOOKUP(B39,'Rosetta@home'!$B$3:$I$4964,8,FALSE),"")</f>
        <v>0.48342165382083091</v>
      </c>
      <c r="N39" s="24">
        <f>IFERROR(VLOOKUP(B39,'SETI@home'!$B$3:$I$4998,8,FALSE),"")</f>
        <v>0.13546172388565456</v>
      </c>
      <c r="O39" s="21" t="str">
        <f>IFERROR(VLOOKUP(B39,SRBase!$B$3:$I$5000,8,FALSE),"")</f>
        <v/>
      </c>
      <c r="P39" s="24" t="str">
        <f>IFERROR(VLOOKUP(B39,'TN-Grid'!$B$3:$I$5000,8,FALSE),"")</f>
        <v/>
      </c>
      <c r="Q39" s="24">
        <f>IFERROR(VLOOKUP(B39,'Universe@home'!$B$3:$I$4978,8,FALSE),"")</f>
        <v>0.70399829542847725</v>
      </c>
      <c r="R39" s="24">
        <f>IFERROR(VLOOKUP(B39,'VGTU@Home'!$B$3:$I$4960,8,FALSE),"")</f>
        <v>0.69836962494847921</v>
      </c>
      <c r="S39" s="24" t="str">
        <f>IFERROR(VLOOKUP(B39,'Yoyo@home'!$B$3:$I$4999,8,FALSE),"")</f>
        <v/>
      </c>
      <c r="T39" s="20"/>
      <c r="U39" s="4">
        <f t="shared" si="0"/>
        <v>9</v>
      </c>
      <c r="V39" s="25" t="str">
        <f>IFERROR(VLOOKUP(B39,'Asteroids@home'!$B$3:$I$4997,6,FALSE),"")</f>
        <v/>
      </c>
      <c r="W39" s="25">
        <f>IFERROR(VLOOKUP(B39,'Citizen Science Grid'!$B$3:$I$5000,6,FALSE),"")</f>
        <v>42408.369766236145</v>
      </c>
      <c r="X39" s="25" t="str">
        <f>IFERROR(VLOOKUP(B39,'Cosmology@home'!$B$3:$I$4970,6,FALSE),"")</f>
        <v/>
      </c>
      <c r="Y39" s="25">
        <f>IFERROR(VLOOKUP(B39,'Enigma@home'!$B$3:$I$4999,6,FALSE),"")</f>
        <v>4778.2911167475631</v>
      </c>
      <c r="Z39" s="25">
        <f>IFERROR(VLOOKUP(B39,'LHC@home'!$B$3:$I$5000,6,FALSE),"")</f>
        <v>1867.5369768098928</v>
      </c>
      <c r="AA39" s="7" t="str">
        <f>IFERROR(VLOOKUP(B39,'NFS@Home'!$B$3:$I$4999,6,FALSE),"")</f>
        <v/>
      </c>
      <c r="AB39" s="25" t="str">
        <f>IFERROR(VLOOKUP(B39,Numberfields!$B$3:$I$5000,6,FALSE),"")</f>
        <v/>
      </c>
      <c r="AC39" s="25">
        <f>IFERROR(VLOOKUP(B39,ODLK1!$B$3:$I$4985,6,FALSE),"")</f>
        <v>2063.198113353516</v>
      </c>
      <c r="AD39" s="25">
        <f>IFERROR(VLOOKUP(B39,Primegrid!$B$3:$I$4999,6,FALSE),"")</f>
        <v>7685.8084831594024</v>
      </c>
      <c r="AE39" s="25">
        <f>IFERROR(VLOOKUP(B39,'Rosetta@home'!$B$3:$I$4964,6,FALSE),"")</f>
        <v>2024.3606183390523</v>
      </c>
      <c r="AF39" s="25">
        <f>IFERROR(VLOOKUP(B39,'SETI@home'!$B$3:$I$4998,6,FALSE),"")</f>
        <v>1184.2555176602548</v>
      </c>
      <c r="AG39" s="7" t="str">
        <f>IFERROR(VLOOKUP(B39,SRBase!$B$3:$I$5000,6,FALSE),"")</f>
        <v/>
      </c>
      <c r="AH39" s="25" t="str">
        <f>IFERROR(VLOOKUP(B39,'TN-Grid'!$B$3:$I$5000,6,FALSE),"")</f>
        <v/>
      </c>
      <c r="AI39" s="25">
        <f>IFERROR(VLOOKUP(B39,'Universe@home'!$B$3:$I$4978,6,FALSE),"")</f>
        <v>6409.8575466565899</v>
      </c>
      <c r="AJ39" s="25">
        <f>IFERROR(VLOOKUP(B39,'VGTU@Home'!$B$3:$I$4960,6,FALSE),"")</f>
        <v>1333.4657203306263</v>
      </c>
      <c r="AK39" s="25" t="str">
        <f>IFERROR(VLOOKUP(B39,'Yoyo@home'!$B$3:$I$4999,6,FALSE),"")</f>
        <v/>
      </c>
    </row>
    <row r="40" spans="2:37" x14ac:dyDescent="0.35">
      <c r="B40" s="12" t="s">
        <v>1575</v>
      </c>
      <c r="D40" s="24" t="str">
        <f>IFERROR(VLOOKUP(B40,'Asteroids@home'!$B$3:$I$4997,8,FALSE),"")</f>
        <v/>
      </c>
      <c r="E40" s="24">
        <f>IFERROR(VLOOKUP(B40,'Citizen Science Grid'!$B$3:$I$5000,8,FALSE),"")</f>
        <v>2.0659219464702572</v>
      </c>
      <c r="F40" s="24" t="str">
        <f>IFERROR(VLOOKUP(B40,'Cosmology@home'!$B$3:$I$4970,8,FALSE),"")</f>
        <v/>
      </c>
      <c r="G40" s="24">
        <f>IFERROR(VLOOKUP(B40,'Enigma@home'!$B$3:$I$4999,8,FALSE),"")</f>
        <v>8.2677853083304359E-2</v>
      </c>
      <c r="H40" s="24">
        <f>IFERROR(VLOOKUP(B40,'LHC@home'!$B$3:$I$5000,8,FALSE),"")</f>
        <v>1.1666583922005413</v>
      </c>
      <c r="I40" s="21" t="str">
        <f>IFERROR(VLOOKUP(B40,'NFS@Home'!$B$3:$I$4999,8,FALSE),"")</f>
        <v/>
      </c>
      <c r="J40" s="24" t="str">
        <f>IFERROR(VLOOKUP(B40,Numberfields!$B$3:$I$5000,8,FALSE),"")</f>
        <v/>
      </c>
      <c r="K40" s="24">
        <f>IFERROR(VLOOKUP(B40,ODLK1!$B$3:$I$4985,8,FALSE),"")</f>
        <v>0.78839979508675606</v>
      </c>
      <c r="L40" s="24">
        <f>IFERROR(VLOOKUP(B40,Primegrid!$B$3:$I$4999,8,FALSE),"")</f>
        <v>7.7840997288718169E-2</v>
      </c>
      <c r="M40" s="24">
        <f>IFERROR(VLOOKUP(B40,'Rosetta@home'!$B$3:$I$4964,8,FALSE),"")</f>
        <v>0.48342165382083091</v>
      </c>
      <c r="N40" s="24">
        <f>IFERROR(VLOOKUP(B40,'SETI@home'!$B$3:$I$4998,8,FALSE),"")</f>
        <v>0.13546172388565456</v>
      </c>
      <c r="O40" s="21" t="str">
        <f>IFERROR(VLOOKUP(B40,SRBase!$B$3:$I$5000,8,FALSE),"")</f>
        <v/>
      </c>
      <c r="P40" s="24" t="str">
        <f>IFERROR(VLOOKUP(B40,'TN-Grid'!$B$3:$I$5000,8,FALSE),"")</f>
        <v/>
      </c>
      <c r="Q40" s="24">
        <f>IFERROR(VLOOKUP(B40,'Universe@home'!$B$3:$I$4978,8,FALSE),"")</f>
        <v>0.70399829542847725</v>
      </c>
      <c r="R40" s="24">
        <f>IFERROR(VLOOKUP(B40,'VGTU@Home'!$B$3:$I$4960,8,FALSE),"")</f>
        <v>0.69836962494847921</v>
      </c>
      <c r="S40" s="24" t="str">
        <f>IFERROR(VLOOKUP(B40,'Yoyo@home'!$B$3:$I$4999,8,FALSE),"")</f>
        <v/>
      </c>
      <c r="T40" s="20"/>
      <c r="U40" s="4">
        <f t="shared" si="0"/>
        <v>9</v>
      </c>
      <c r="V40" s="25" t="str">
        <f>IFERROR(VLOOKUP(B40,'Asteroids@home'!$B$3:$I$4997,6,FALSE),"")</f>
        <v/>
      </c>
      <c r="W40" s="25">
        <f>IFERROR(VLOOKUP(B40,'Citizen Science Grid'!$B$3:$I$5000,6,FALSE),"")</f>
        <v>42408.369766236145</v>
      </c>
      <c r="X40" s="25" t="str">
        <f>IFERROR(VLOOKUP(B40,'Cosmology@home'!$B$3:$I$4970,6,FALSE),"")</f>
        <v/>
      </c>
      <c r="Y40" s="25">
        <f>IFERROR(VLOOKUP(B40,'Enigma@home'!$B$3:$I$4999,6,FALSE),"")</f>
        <v>4778.2911167475631</v>
      </c>
      <c r="Z40" s="25">
        <f>IFERROR(VLOOKUP(B40,'LHC@home'!$B$3:$I$5000,6,FALSE),"")</f>
        <v>1867.5369768098928</v>
      </c>
      <c r="AA40" s="7" t="str">
        <f>IFERROR(VLOOKUP(B40,'NFS@Home'!$B$3:$I$4999,6,FALSE),"")</f>
        <v/>
      </c>
      <c r="AB40" s="25" t="str">
        <f>IFERROR(VLOOKUP(B40,Numberfields!$B$3:$I$5000,6,FALSE),"")</f>
        <v/>
      </c>
      <c r="AC40" s="25">
        <f>IFERROR(VLOOKUP(B40,ODLK1!$B$3:$I$4985,6,FALSE),"")</f>
        <v>2063.198113353516</v>
      </c>
      <c r="AD40" s="25">
        <f>IFERROR(VLOOKUP(B40,Primegrid!$B$3:$I$4999,6,FALSE),"")</f>
        <v>7685.8084831594024</v>
      </c>
      <c r="AE40" s="25">
        <f>IFERROR(VLOOKUP(B40,'Rosetta@home'!$B$3:$I$4964,6,FALSE),"")</f>
        <v>2024.3606183390523</v>
      </c>
      <c r="AF40" s="25">
        <f>IFERROR(VLOOKUP(B40,'SETI@home'!$B$3:$I$4998,6,FALSE),"")</f>
        <v>1184.2555176602548</v>
      </c>
      <c r="AG40" s="7" t="str">
        <f>IFERROR(VLOOKUP(B40,SRBase!$B$3:$I$5000,6,FALSE),"")</f>
        <v/>
      </c>
      <c r="AH40" s="25" t="str">
        <f>IFERROR(VLOOKUP(B40,'TN-Grid'!$B$3:$I$5000,6,FALSE),"")</f>
        <v/>
      </c>
      <c r="AI40" s="25">
        <f>IFERROR(VLOOKUP(B40,'Universe@home'!$B$3:$I$4978,6,FALSE),"")</f>
        <v>6409.8575466565899</v>
      </c>
      <c r="AJ40" s="25">
        <f>IFERROR(VLOOKUP(B40,'VGTU@Home'!$B$3:$I$4960,6,FALSE),"")</f>
        <v>1333.4657203306263</v>
      </c>
      <c r="AK40" s="25" t="str">
        <f>IFERROR(VLOOKUP(B40,'Yoyo@home'!$B$3:$I$4999,6,FALSE),"")</f>
        <v/>
      </c>
    </row>
    <row r="41" spans="2:37" x14ac:dyDescent="0.35">
      <c r="B41" s="12" t="s">
        <v>1748</v>
      </c>
      <c r="D41" s="24" t="str">
        <f>IFERROR(VLOOKUP(B41,'Asteroids@home'!$B$3:$I$4997,8,FALSE),"")</f>
        <v/>
      </c>
      <c r="E41" s="24" t="str">
        <f>IFERROR(VLOOKUP(B41,'Citizen Science Grid'!$B$3:$I$5000,8,FALSE),"")</f>
        <v/>
      </c>
      <c r="F41" s="24" t="str">
        <f>IFERROR(VLOOKUP(B41,'Cosmology@home'!$B$3:$I$4970,8,FALSE),"")</f>
        <v/>
      </c>
      <c r="G41" s="24" t="str">
        <f>IFERROR(VLOOKUP(B41,'Enigma@home'!$B$3:$I$4999,8,FALSE),"")</f>
        <v/>
      </c>
      <c r="H41" s="24" t="str">
        <f>IFERROR(VLOOKUP(B41,'LHC@home'!$B$3:$I$5000,8,FALSE),"")</f>
        <v/>
      </c>
      <c r="I41" s="21" t="str">
        <f>IFERROR(VLOOKUP(B41,'NFS@Home'!$B$3:$I$4999,8,FALSE),"")</f>
        <v/>
      </c>
      <c r="J41" s="24" t="str">
        <f>IFERROR(VLOOKUP(B41,Numberfields!$B$3:$I$5000,8,FALSE),"")</f>
        <v/>
      </c>
      <c r="K41" s="24">
        <f>IFERROR(VLOOKUP(B41,ODLK1!$B$3:$I$4985,8,FALSE),"")</f>
        <v>1.3014363836730256</v>
      </c>
      <c r="L41" s="24">
        <f>IFERROR(VLOOKUP(B41,Primegrid!$B$3:$I$4999,8,FALSE),"")</f>
        <v>3.5834611025699598E-2</v>
      </c>
      <c r="M41" s="24">
        <f>IFERROR(VLOOKUP(B41,'Rosetta@home'!$B$3:$I$4964,8,FALSE),"")</f>
        <v>0.25586324436516145</v>
      </c>
      <c r="N41" s="24" t="str">
        <f>IFERROR(VLOOKUP(B41,'SETI@home'!$B$3:$I$4998,8,FALSE),"")</f>
        <v/>
      </c>
      <c r="O41" s="21" t="str">
        <f>IFERROR(VLOOKUP(B41,SRBase!$B$3:$I$5000,8,FALSE),"")</f>
        <v/>
      </c>
      <c r="P41" s="24" t="str">
        <f>IFERROR(VLOOKUP(B41,'TN-Grid'!$B$3:$I$5000,8,FALSE),"")</f>
        <v/>
      </c>
      <c r="Q41" s="24" t="str">
        <f>IFERROR(VLOOKUP(B41,'Universe@home'!$B$3:$I$4978,8,FALSE),"")</f>
        <v/>
      </c>
      <c r="R41" s="24" t="str">
        <f>IFERROR(VLOOKUP(B41,'VGTU@Home'!$B$3:$I$4960,8,FALSE),"")</f>
        <v/>
      </c>
      <c r="S41" s="24" t="str">
        <f>IFERROR(VLOOKUP(B41,'Yoyo@home'!$B$3:$I$4999,8,FALSE),"")</f>
        <v/>
      </c>
      <c r="T41" s="20"/>
      <c r="U41" s="4">
        <f t="shared" si="0"/>
        <v>3</v>
      </c>
      <c r="V41" s="25" t="str">
        <f>IFERROR(VLOOKUP(B41,'Asteroids@home'!$B$3:$I$4997,6,FALSE),"")</f>
        <v/>
      </c>
      <c r="W41" s="25" t="str">
        <f>IFERROR(VLOOKUP(B41,'Citizen Science Grid'!$B$3:$I$5000,6,FALSE),"")</f>
        <v/>
      </c>
      <c r="X41" s="25" t="str">
        <f>IFERROR(VLOOKUP(B41,'Cosmology@home'!$B$3:$I$4970,6,FALSE),"")</f>
        <v/>
      </c>
      <c r="Y41" s="25" t="str">
        <f>IFERROR(VLOOKUP(B41,'Enigma@home'!$B$3:$I$4999,6,FALSE),"")</f>
        <v/>
      </c>
      <c r="Z41" s="25" t="str">
        <f>IFERROR(VLOOKUP(B41,'LHC@home'!$B$3:$I$5000,6,FALSE),"")</f>
        <v/>
      </c>
      <c r="AA41" s="7" t="str">
        <f>IFERROR(VLOOKUP(B41,'NFS@Home'!$B$3:$I$4999,6,FALSE),"")</f>
        <v/>
      </c>
      <c r="AB41" s="25" t="str">
        <f>IFERROR(VLOOKUP(B41,Numberfields!$B$3:$I$5000,6,FALSE),"")</f>
        <v/>
      </c>
      <c r="AC41" s="25">
        <f>IFERROR(VLOOKUP(B41,ODLK1!$B$3:$I$4985,6,FALSE),"")</f>
        <v>3405.7861356348226</v>
      </c>
      <c r="AD41" s="25">
        <f>IFERROR(VLOOKUP(B41,Primegrid!$B$3:$I$4999,6,FALSE),"")</f>
        <v>3538.2120862415636</v>
      </c>
      <c r="AE41" s="25">
        <f>IFERROR(VLOOKUP(B41,'Rosetta@home'!$B$3:$I$4964,6,FALSE),"")</f>
        <v>1071.4445070457352</v>
      </c>
      <c r="AF41" s="25" t="str">
        <f>IFERROR(VLOOKUP(B41,'SETI@home'!$B$3:$I$4998,6,FALSE),"")</f>
        <v/>
      </c>
      <c r="AG41" s="7" t="str">
        <f>IFERROR(VLOOKUP(B41,SRBase!$B$3:$I$5000,6,FALSE),"")</f>
        <v/>
      </c>
      <c r="AH41" s="25" t="str">
        <f>IFERROR(VLOOKUP(B41,'TN-Grid'!$B$3:$I$5000,6,FALSE),"")</f>
        <v/>
      </c>
      <c r="AI41" s="25" t="str">
        <f>IFERROR(VLOOKUP(B41,'Universe@home'!$B$3:$I$4978,6,FALSE),"")</f>
        <v/>
      </c>
      <c r="AJ41" s="25" t="str">
        <f>IFERROR(VLOOKUP(B41,'VGTU@Home'!$B$3:$I$4960,6,FALSE),"")</f>
        <v/>
      </c>
      <c r="AK41" s="25" t="str">
        <f>IFERROR(VLOOKUP(B41,'Yoyo@home'!$B$3:$I$4999,6,FALSE),"")</f>
        <v/>
      </c>
    </row>
    <row r="42" spans="2:37" x14ac:dyDescent="0.35">
      <c r="B42" s="12" t="s">
        <v>923</v>
      </c>
      <c r="D42" s="24" t="str">
        <f>IFERROR(VLOOKUP(B42,'Asteroids@home'!$B$3:$I$4997,8,FALSE),"")</f>
        <v/>
      </c>
      <c r="E42" s="24" t="str">
        <f>IFERROR(VLOOKUP(B42,'Citizen Science Grid'!$B$3:$I$5000,8,FALSE),"")</f>
        <v/>
      </c>
      <c r="F42" s="24">
        <f>IFERROR(VLOOKUP(B42,'Cosmology@home'!$B$3:$I$4970,8,FALSE),"")</f>
        <v>1.1249837426615628</v>
      </c>
      <c r="G42" s="24" t="str">
        <f>IFERROR(VLOOKUP(B42,'Enigma@home'!$B$3:$I$4999,8,FALSE),"")</f>
        <v/>
      </c>
      <c r="H42" s="24">
        <f>IFERROR(VLOOKUP(B42,'LHC@home'!$B$3:$I$5000,8,FALSE),"")</f>
        <v>1.9161205437844626</v>
      </c>
      <c r="I42" s="21">
        <f>IFERROR(VLOOKUP(B42,'NFS@Home'!$B$3:$I$4999,8,FALSE),"")</f>
        <v>1.1996092894186756</v>
      </c>
      <c r="J42" s="24">
        <f>IFERROR(VLOOKUP(B42,Numberfields!$B$3:$I$5000,8,FALSE),"")</f>
        <v>0.41719008112204647</v>
      </c>
      <c r="K42" s="24">
        <f>IFERROR(VLOOKUP(B42,ODLK1!$B$3:$I$4985,8,FALSE),"")</f>
        <v>1.1390077795268245</v>
      </c>
      <c r="L42" s="24">
        <f>IFERROR(VLOOKUP(B42,Primegrid!$B$3:$I$4999,8,FALSE),"")</f>
        <v>0.19368829287068909</v>
      </c>
      <c r="M42" s="24">
        <f>IFERROR(VLOOKUP(B42,'Rosetta@home'!$B$3:$I$4964,8,FALSE),"")</f>
        <v>0.73727835917439843</v>
      </c>
      <c r="N42" s="24">
        <f>IFERROR(VLOOKUP(B42,'SETI@home'!$B$3:$I$4998,8,FALSE),"")</f>
        <v>0.30907738370596238</v>
      </c>
      <c r="O42" s="21">
        <f>IFERROR(VLOOKUP(B42,SRBase!$B$3:$I$5000,8,FALSE),"")</f>
        <v>2.1356227253329139</v>
      </c>
      <c r="P42" s="24" t="str">
        <f>IFERROR(VLOOKUP(B42,'TN-Grid'!$B$3:$I$5000,8,FALSE),"")</f>
        <v/>
      </c>
      <c r="Q42" s="24">
        <f>IFERROR(VLOOKUP(B42,'Universe@home'!$B$3:$I$4978,8,FALSE),"")</f>
        <v>1.7350160745900221</v>
      </c>
      <c r="R42" s="24" t="str">
        <f>IFERROR(VLOOKUP(B42,'VGTU@Home'!$B$3:$I$4960,8,FALSE),"")</f>
        <v/>
      </c>
      <c r="S42" s="24">
        <f>IFERROR(VLOOKUP(B42,'Yoyo@home'!$B$3:$I$4999,8,FALSE),"")</f>
        <v>1.1881111115121112</v>
      </c>
      <c r="T42" s="20"/>
      <c r="U42" s="4">
        <f t="shared" si="0"/>
        <v>11</v>
      </c>
      <c r="V42" s="25" t="str">
        <f>IFERROR(VLOOKUP(B42,'Asteroids@home'!$B$3:$I$4997,6,FALSE),"")</f>
        <v/>
      </c>
      <c r="W42" s="25" t="str">
        <f>IFERROR(VLOOKUP(B42,'Citizen Science Grid'!$B$3:$I$5000,6,FALSE),"")</f>
        <v/>
      </c>
      <c r="X42" s="25">
        <f>IFERROR(VLOOKUP(B42,'Cosmology@home'!$B$3:$I$4970,6,FALSE),"")</f>
        <v>2372.1017203397587</v>
      </c>
      <c r="Y42" s="25" t="str">
        <f>IFERROR(VLOOKUP(B42,'Enigma@home'!$B$3:$I$4999,6,FALSE),"")</f>
        <v/>
      </c>
      <c r="Z42" s="25">
        <f>IFERROR(VLOOKUP(B42,'LHC@home'!$B$3:$I$5000,6,FALSE),"")</f>
        <v>3067.244012013633</v>
      </c>
      <c r="AA42" s="7">
        <f>IFERROR(VLOOKUP(B42,'NFS@Home'!$B$3:$I$4999,6,FALSE),"")</f>
        <v>10153.22431315884</v>
      </c>
      <c r="AB42" s="25">
        <f>IFERROR(VLOOKUP(B42,Numberfields!$B$3:$I$5000,6,FALSE),"")</f>
        <v>4683.2931543311242</v>
      </c>
      <c r="AC42" s="25">
        <f>IFERROR(VLOOKUP(B42,ODLK1!$B$3:$I$4985,6,FALSE),"")</f>
        <v>2980.7195745860467</v>
      </c>
      <c r="AD42" s="25">
        <f>IFERROR(VLOOKUP(B42,Primegrid!$B$3:$I$4999,6,FALSE),"")</f>
        <v>19124.255550229977</v>
      </c>
      <c r="AE42" s="25">
        <f>IFERROR(VLOOKUP(B42,'Rosetta@home'!$B$3:$I$4964,6,FALSE),"")</f>
        <v>3087.402608612676</v>
      </c>
      <c r="AF42" s="25">
        <f>IFERROR(VLOOKUP(B42,'SETI@home'!$B$3:$I$4998,6,FALSE),"")</f>
        <v>2702.0665804220143</v>
      </c>
      <c r="AG42" s="7">
        <f>IFERROR(VLOOKUP(B42,SRBase!$B$3:$I$5000,6,FALSE),"")</f>
        <v>8636.754440930883</v>
      </c>
      <c r="AH42" s="25" t="str">
        <f>IFERROR(VLOOKUP(B42,'TN-Grid'!$B$3:$I$5000,6,FALSE),"")</f>
        <v/>
      </c>
      <c r="AI42" s="25">
        <f>IFERROR(VLOOKUP(B42,'Universe@home'!$B$3:$I$4978,6,FALSE),"")</f>
        <v>15797.205691403844</v>
      </c>
      <c r="AJ42" s="25" t="str">
        <f>IFERROR(VLOOKUP(B42,'VGTU@Home'!$B$3:$I$4960,6,FALSE),"")</f>
        <v/>
      </c>
      <c r="AK42" s="25">
        <f>IFERROR(VLOOKUP(B42,'Yoyo@home'!$B$3:$I$4999,6,FALSE),"")</f>
        <v>3768.2459403335515</v>
      </c>
    </row>
    <row r="43" spans="2:37" x14ac:dyDescent="0.35">
      <c r="B43" s="12" t="s">
        <v>1803</v>
      </c>
      <c r="D43" s="24" t="str">
        <f>IFERROR(VLOOKUP(B43,'Asteroids@home'!$B$3:$I$4997,8,FALSE),"")</f>
        <v/>
      </c>
      <c r="E43" s="24">
        <f>IFERROR(VLOOKUP(B43,'Citizen Science Grid'!$B$3:$I$5000,8,FALSE),"")</f>
        <v>2.2782211466011124</v>
      </c>
      <c r="F43" s="24" t="str">
        <f>IFERROR(VLOOKUP(B43,'Cosmology@home'!$B$3:$I$4970,8,FALSE),"")</f>
        <v/>
      </c>
      <c r="G43" s="24" t="str">
        <f>IFERROR(VLOOKUP(B43,'Enigma@home'!$B$3:$I$4999,8,FALSE),"")</f>
        <v/>
      </c>
      <c r="H43" s="24" t="str">
        <f>IFERROR(VLOOKUP(B43,'LHC@home'!$B$3:$I$5000,8,FALSE),"")</f>
        <v/>
      </c>
      <c r="I43" s="21" t="str">
        <f>IFERROR(VLOOKUP(B43,'NFS@Home'!$B$3:$I$4999,8,FALSE),"")</f>
        <v/>
      </c>
      <c r="J43" s="24" t="str">
        <f>IFERROR(VLOOKUP(B43,Numberfields!$B$3:$I$5000,8,FALSE),"")</f>
        <v/>
      </c>
      <c r="K43" s="24">
        <f>IFERROR(VLOOKUP(B43,ODLK1!$B$3:$I$4985,8,FALSE),"")</f>
        <v>1.3252904929020135</v>
      </c>
      <c r="L43" s="24" t="str">
        <f>IFERROR(VLOOKUP(B43,Primegrid!$B$3:$I$4999,8,FALSE),"")</f>
        <v/>
      </c>
      <c r="M43" s="24">
        <f>IFERROR(VLOOKUP(B43,'Rosetta@home'!$B$3:$I$4964,8,FALSE),"")</f>
        <v>0.61612223268952782</v>
      </c>
      <c r="N43" s="24">
        <f>IFERROR(VLOOKUP(B43,'SETI@home'!$B$3:$I$4998,8,FALSE),"")</f>
        <v>0.36098781175873595</v>
      </c>
      <c r="O43" s="21" t="str">
        <f>IFERROR(VLOOKUP(B43,SRBase!$B$3:$I$5000,8,FALSE),"")</f>
        <v/>
      </c>
      <c r="P43" s="24" t="str">
        <f>IFERROR(VLOOKUP(B43,'TN-Grid'!$B$3:$I$5000,8,FALSE),"")</f>
        <v/>
      </c>
      <c r="Q43" s="24">
        <f>IFERROR(VLOOKUP(B43,'Universe@home'!$B$3:$I$4978,8,FALSE),"")</f>
        <v>1.3600755363065729</v>
      </c>
      <c r="R43" s="24" t="str">
        <f>IFERROR(VLOOKUP(B43,'VGTU@Home'!$B$3:$I$4960,8,FALSE),"")</f>
        <v/>
      </c>
      <c r="S43" s="24">
        <f>IFERROR(VLOOKUP(B43,'Yoyo@home'!$B$3:$I$4999,8,FALSE),"")</f>
        <v>1.6381930185981599</v>
      </c>
      <c r="T43" s="20"/>
      <c r="U43" s="4">
        <f t="shared" si="0"/>
        <v>6</v>
      </c>
      <c r="V43" s="25" t="str">
        <f>IFERROR(VLOOKUP(B43,'Asteroids@home'!$B$3:$I$4997,6,FALSE),"")</f>
        <v/>
      </c>
      <c r="W43" s="25">
        <f>IFERROR(VLOOKUP(B43,'Citizen Science Grid'!$B$3:$I$5000,6,FALSE),"")</f>
        <v>46766.357731661476</v>
      </c>
      <c r="X43" s="25" t="str">
        <f>IFERROR(VLOOKUP(B43,'Cosmology@home'!$B$3:$I$4970,6,FALSE),"")</f>
        <v/>
      </c>
      <c r="Y43" s="25" t="str">
        <f>IFERROR(VLOOKUP(B43,'Enigma@home'!$B$3:$I$4999,6,FALSE),"")</f>
        <v/>
      </c>
      <c r="Z43" s="25" t="str">
        <f>IFERROR(VLOOKUP(B43,'LHC@home'!$B$3:$I$5000,6,FALSE),"")</f>
        <v/>
      </c>
      <c r="AA43" s="7" t="str">
        <f>IFERROR(VLOOKUP(B43,'NFS@Home'!$B$3:$I$4999,6,FALSE),"")</f>
        <v/>
      </c>
      <c r="AB43" s="25" t="str">
        <f>IFERROR(VLOOKUP(B43,Numberfields!$B$3:$I$5000,6,FALSE),"")</f>
        <v/>
      </c>
      <c r="AC43" s="25">
        <f>IFERROR(VLOOKUP(B43,ODLK1!$B$3:$I$4985,6,FALSE),"")</f>
        <v>3468.211003656967</v>
      </c>
      <c r="AD43" s="25" t="str">
        <f>IFERROR(VLOOKUP(B43,Primegrid!$B$3:$I$4999,6,FALSE),"")</f>
        <v/>
      </c>
      <c r="AE43" s="25">
        <f>IFERROR(VLOOKUP(B43,'Rosetta@home'!$B$3:$I$4964,6,FALSE),"")</f>
        <v>2580.0531980350133</v>
      </c>
      <c r="AF43" s="25">
        <f>IFERROR(VLOOKUP(B43,'SETI@home'!$B$3:$I$4998,6,FALSE),"")</f>
        <v>3155.8863686412678</v>
      </c>
      <c r="AG43" s="7" t="str">
        <f>IFERROR(VLOOKUP(B43,SRBase!$B$3:$I$5000,6,FALSE),"")</f>
        <v/>
      </c>
      <c r="AH43" s="25" t="str">
        <f>IFERROR(VLOOKUP(B43,'TN-Grid'!$B$3:$I$5000,6,FALSE),"")</f>
        <v/>
      </c>
      <c r="AI43" s="25">
        <f>IFERROR(VLOOKUP(B43,'Universe@home'!$B$3:$I$4978,6,FALSE),"")</f>
        <v>12383.397086368925</v>
      </c>
      <c r="AJ43" s="25" t="str">
        <f>IFERROR(VLOOKUP(B43,'VGTU@Home'!$B$3:$I$4960,6,FALSE),"")</f>
        <v/>
      </c>
      <c r="AK43" s="25">
        <f>IFERROR(VLOOKUP(B43,'Yoyo@home'!$B$3:$I$4999,6,FALSE),"")</f>
        <v>5195.7381191046588</v>
      </c>
    </row>
    <row r="44" spans="2:37" x14ac:dyDescent="0.35">
      <c r="B44" s="12" t="s">
        <v>2261</v>
      </c>
      <c r="D44" s="24" t="str">
        <f>IFERROR(VLOOKUP(B44,'Asteroids@home'!$B$3:$I$4997,8,FALSE),"")</f>
        <v/>
      </c>
      <c r="E44" s="24" t="str">
        <f>IFERROR(VLOOKUP(B44,'Citizen Science Grid'!$B$3:$I$5000,8,FALSE),"")</f>
        <v/>
      </c>
      <c r="F44" s="24" t="str">
        <f>IFERROR(VLOOKUP(B44,'Cosmology@home'!$B$3:$I$4970,8,FALSE),"")</f>
        <v/>
      </c>
      <c r="G44" s="24" t="str">
        <f>IFERROR(VLOOKUP(B44,'Enigma@home'!$B$3:$I$4999,8,FALSE),"")</f>
        <v/>
      </c>
      <c r="H44" s="24" t="str">
        <f>IFERROR(VLOOKUP(B44,'LHC@home'!$B$3:$I$5000,8,FALSE),"")</f>
        <v/>
      </c>
      <c r="I44" s="21" t="str">
        <f>IFERROR(VLOOKUP(B44,'NFS@Home'!$B$3:$I$4999,8,FALSE),"")</f>
        <v/>
      </c>
      <c r="J44" s="24" t="str">
        <f>IFERROR(VLOOKUP(B44,Numberfields!$B$3:$I$5000,8,FALSE),"")</f>
        <v/>
      </c>
      <c r="K44" s="24" t="str">
        <f>IFERROR(VLOOKUP(B44,ODLK1!$B$3:$I$4985,8,FALSE),"")</f>
        <v/>
      </c>
      <c r="L44" s="24" t="str">
        <f>IFERROR(VLOOKUP(B44,Primegrid!$B$3:$I$4999,8,FALSE),"")</f>
        <v/>
      </c>
      <c r="M44" s="24" t="str">
        <f>IFERROR(VLOOKUP(B44,'Rosetta@home'!$B$3:$I$4964,8,FALSE),"")</f>
        <v/>
      </c>
      <c r="N44" s="24" t="str">
        <f>IFERROR(VLOOKUP(B44,'SETI@home'!$B$3:$I$4998,8,FALSE),"")</f>
        <v/>
      </c>
      <c r="O44" s="21" t="str">
        <f>IFERROR(VLOOKUP(B44,SRBase!$B$3:$I$5000,8,FALSE),"")</f>
        <v/>
      </c>
      <c r="P44" s="24" t="str">
        <f>IFERROR(VLOOKUP(B44,'TN-Grid'!$B$3:$I$5000,8,FALSE),"")</f>
        <v/>
      </c>
      <c r="Q44" s="24">
        <f>IFERROR(VLOOKUP(B44,'Universe@home'!$B$3:$I$4978,8,FALSE),"")</f>
        <v>0.38509402320920916</v>
      </c>
      <c r="R44" s="24" t="str">
        <f>IFERROR(VLOOKUP(B44,'VGTU@Home'!$B$3:$I$4960,8,FALSE),"")</f>
        <v/>
      </c>
      <c r="S44" s="24" t="str">
        <f>IFERROR(VLOOKUP(B44,'Yoyo@home'!$B$3:$I$4999,8,FALSE),"")</f>
        <v/>
      </c>
      <c r="T44" s="20"/>
      <c r="U44" s="4">
        <f t="shared" si="0"/>
        <v>1</v>
      </c>
      <c r="V44" s="25" t="str">
        <f>IFERROR(VLOOKUP(B44,'Asteroids@home'!$B$3:$I$4997,6,FALSE),"")</f>
        <v/>
      </c>
      <c r="W44" s="25" t="str">
        <f>IFERROR(VLOOKUP(B44,'Citizen Science Grid'!$B$3:$I$5000,6,FALSE),"")</f>
        <v/>
      </c>
      <c r="X44" s="25" t="str">
        <f>IFERROR(VLOOKUP(B44,'Cosmology@home'!$B$3:$I$4970,6,FALSE),"")</f>
        <v/>
      </c>
      <c r="Y44" s="25" t="str">
        <f>IFERROR(VLOOKUP(B44,'Enigma@home'!$B$3:$I$4999,6,FALSE),"")</f>
        <v/>
      </c>
      <c r="Z44" s="25" t="str">
        <f>IFERROR(VLOOKUP(B44,'LHC@home'!$B$3:$I$5000,6,FALSE),"")</f>
        <v/>
      </c>
      <c r="AA44" s="7" t="str">
        <f>IFERROR(VLOOKUP(B44,'NFS@Home'!$B$3:$I$4999,6,FALSE),"")</f>
        <v/>
      </c>
      <c r="AB44" s="25" t="str">
        <f>IFERROR(VLOOKUP(B44,Numberfields!$B$3:$I$5000,6,FALSE),"")</f>
        <v/>
      </c>
      <c r="AC44" s="25" t="str">
        <f>IFERROR(VLOOKUP(B44,ODLK1!$B$3:$I$4985,6,FALSE),"")</f>
        <v/>
      </c>
      <c r="AD44" s="25" t="str">
        <f>IFERROR(VLOOKUP(B44,Primegrid!$B$3:$I$4999,6,FALSE),"")</f>
        <v/>
      </c>
      <c r="AE44" s="25" t="str">
        <f>IFERROR(VLOOKUP(B44,'Rosetta@home'!$B$3:$I$4964,6,FALSE),"")</f>
        <v/>
      </c>
      <c r="AF44" s="25" t="str">
        <f>IFERROR(VLOOKUP(B44,'SETI@home'!$B$3:$I$4998,6,FALSE),"")</f>
        <v/>
      </c>
      <c r="AG44" s="7" t="str">
        <f>IFERROR(VLOOKUP(B44,SRBase!$B$3:$I$5000,6,FALSE),"")</f>
        <v/>
      </c>
      <c r="AH44" s="25" t="str">
        <f>IFERROR(VLOOKUP(B44,'TN-Grid'!$B$3:$I$5000,6,FALSE),"")</f>
        <v/>
      </c>
      <c r="AI44" s="25">
        <f>IFERROR(VLOOKUP(B44,'Universe@home'!$B$3:$I$4978,6,FALSE),"")</f>
        <v>3506.2554083849691</v>
      </c>
      <c r="AJ44" s="25" t="str">
        <f>IFERROR(VLOOKUP(B44,'VGTU@Home'!$B$3:$I$4960,6,FALSE),"")</f>
        <v/>
      </c>
      <c r="AK44" s="25" t="str">
        <f>IFERROR(VLOOKUP(B44,'Yoyo@home'!$B$3:$I$4999,6,FALSE),"")</f>
        <v/>
      </c>
    </row>
    <row r="45" spans="2:37" hidden="1" x14ac:dyDescent="0.35">
      <c r="B45" s="12" t="s">
        <v>1991</v>
      </c>
      <c r="D45" s="24" t="str">
        <f>IFERROR(VLOOKUP(B45,'Asteroids@home'!$B$3:$I$4997,8,FALSE),"")</f>
        <v/>
      </c>
      <c r="E45" s="24" t="str">
        <f>IFERROR(VLOOKUP(B45,'Citizen Science Grid'!$B$3:$I$5000,8,FALSE),"")</f>
        <v/>
      </c>
      <c r="F45" s="24" t="str">
        <f>IFERROR(VLOOKUP(B45,'Cosmology@home'!$B$3:$I$4970,8,FALSE),"")</f>
        <v/>
      </c>
      <c r="G45" s="24" t="str">
        <f>IFERROR(VLOOKUP(B45,'Enigma@home'!$B$3:$I$4999,8,FALSE),"")</f>
        <v/>
      </c>
      <c r="H45" s="24" t="str">
        <f>IFERROR(VLOOKUP(B45,'LHC@home'!$B$3:$I$5000,8,FALSE),"")</f>
        <v/>
      </c>
      <c r="I45" s="21" t="str">
        <f>IFERROR(VLOOKUP(B45,'NFS@Home'!$B$3:$I$4999,8,FALSE),"")</f>
        <v/>
      </c>
      <c r="J45" s="24" t="str">
        <f>IFERROR(VLOOKUP(B45,Numberfields!$B$3:$I$5000,8,FALSE),"")</f>
        <v/>
      </c>
      <c r="K45" s="24" t="str">
        <f>IFERROR(VLOOKUP(B45,ODLK1!$B$3:$I$4985,8,FALSE),"")</f>
        <v/>
      </c>
      <c r="L45" s="24" t="str">
        <f>IFERROR(VLOOKUP(B45,Primegrid!$B$3:$I$4999,8,FALSE),"")</f>
        <v/>
      </c>
      <c r="M45" s="24" t="str">
        <f>IFERROR(VLOOKUP(B45,'Rosetta@home'!$B$3:$I$4964,8,FALSE),"")</f>
        <v/>
      </c>
      <c r="N45" s="24" t="str">
        <f>IFERROR(VLOOKUP(B45,'SETI@home'!$B$3:$I$4998,8,FALSE),"")</f>
        <v/>
      </c>
      <c r="O45" s="21" t="str">
        <f>IFERROR(VLOOKUP(B45,SRBase!$B$3:$I$5000,8,FALSE),"")</f>
        <v/>
      </c>
      <c r="P45" s="24" t="str">
        <f>IFERROR(VLOOKUP(B45,'TN-Grid'!$B$3:$I$5000,8,FALSE),"")</f>
        <v/>
      </c>
      <c r="Q45" s="24" t="str">
        <f>IFERROR(VLOOKUP(B45,'Universe@home'!$B$3:$I$4978,8,FALSE),"")</f>
        <v/>
      </c>
      <c r="R45" s="24" t="str">
        <f>IFERROR(VLOOKUP(B45,'VGTU@Home'!$B$3:$I$4960,8,FALSE),"")</f>
        <v/>
      </c>
      <c r="S45" s="24" t="str">
        <f>IFERROR(VLOOKUP(B45,'Yoyo@home'!$B$3:$I$4999,8,FALSE),"")</f>
        <v/>
      </c>
      <c r="T45" s="20"/>
      <c r="U45" s="4">
        <f t="shared" si="0"/>
        <v>0</v>
      </c>
      <c r="V45" s="25" t="str">
        <f>IFERROR(VLOOKUP(B45,'Asteroids@home'!$B$3:$I$4997,6,FALSE),"")</f>
        <v/>
      </c>
      <c r="W45" s="25" t="str">
        <f>IFERROR(VLOOKUP(B45,'Citizen Science Grid'!$B$3:$I$5000,6,FALSE),"")</f>
        <v/>
      </c>
      <c r="X45" s="25" t="str">
        <f>IFERROR(VLOOKUP(B45,'Cosmology@home'!$B$3:$I$4970,6,FALSE),"")</f>
        <v/>
      </c>
      <c r="Y45" s="25" t="str">
        <f>IFERROR(VLOOKUP(B45,'Enigma@home'!$B$3:$I$4999,6,FALSE),"")</f>
        <v/>
      </c>
      <c r="Z45" s="25" t="str">
        <f>IFERROR(VLOOKUP(B45,'LHC@home'!$B$3:$I$5000,6,FALSE),"")</f>
        <v/>
      </c>
      <c r="AA45" s="7" t="str">
        <f>IFERROR(VLOOKUP(B45,'NFS@Home'!$B$3:$I$4999,6,FALSE),"")</f>
        <v/>
      </c>
      <c r="AB45" s="25" t="str">
        <f>IFERROR(VLOOKUP(B45,Numberfields!$B$3:$I$5000,6,FALSE),"")</f>
        <v/>
      </c>
      <c r="AC45" s="25" t="str">
        <f>IFERROR(VLOOKUP(B45,ODLK1!$B$3:$I$4985,6,FALSE),"")</f>
        <v/>
      </c>
      <c r="AD45" s="25" t="str">
        <f>IFERROR(VLOOKUP(B45,Primegrid!$B$3:$I$4999,6,FALSE),"")</f>
        <v/>
      </c>
      <c r="AE45" s="25" t="str">
        <f>IFERROR(VLOOKUP(B45,'Rosetta@home'!$B$3:$I$4964,6,FALSE),"")</f>
        <v/>
      </c>
      <c r="AF45" s="25" t="str">
        <f>IFERROR(VLOOKUP(B45,'SETI@home'!$B$3:$I$4998,6,FALSE),"")</f>
        <v/>
      </c>
      <c r="AG45" s="7" t="str">
        <f>IFERROR(VLOOKUP(B45,SRBase!$B$3:$I$5000,6,FALSE),"")</f>
        <v/>
      </c>
      <c r="AH45" s="25" t="str">
        <f>IFERROR(VLOOKUP(B45,'TN-Grid'!$B$3:$I$5000,6,FALSE),"")</f>
        <v/>
      </c>
      <c r="AI45" s="25" t="str">
        <f>IFERROR(VLOOKUP(B45,'Universe@home'!$B$3:$I$4978,6,FALSE),"")</f>
        <v/>
      </c>
      <c r="AJ45" s="25" t="str">
        <f>IFERROR(VLOOKUP(B45,'VGTU@Home'!$B$3:$I$4960,6,FALSE),"")</f>
        <v/>
      </c>
      <c r="AK45" s="25" t="str">
        <f>IFERROR(VLOOKUP(B45,'Yoyo@home'!$B$3:$I$4999,6,FALSE),"")</f>
        <v/>
      </c>
    </row>
    <row r="46" spans="2:37" x14ac:dyDescent="0.35">
      <c r="B46" s="12" t="s">
        <v>924</v>
      </c>
      <c r="D46" s="24" t="str">
        <f>IFERROR(VLOOKUP(B46,'Asteroids@home'!$B$3:$I$4997,8,FALSE),"")</f>
        <v/>
      </c>
      <c r="E46" s="24" t="str">
        <f>IFERROR(VLOOKUP(B46,'Citizen Science Grid'!$B$3:$I$5000,8,FALSE),"")</f>
        <v/>
      </c>
      <c r="F46" s="24" t="str">
        <f>IFERROR(VLOOKUP(B46,'Cosmology@home'!$B$3:$I$4970,8,FALSE),"")</f>
        <v/>
      </c>
      <c r="G46" s="24" t="str">
        <f>IFERROR(VLOOKUP(B46,'Enigma@home'!$B$3:$I$4999,8,FALSE),"")</f>
        <v/>
      </c>
      <c r="H46" s="24" t="str">
        <f>IFERROR(VLOOKUP(B46,'LHC@home'!$B$3:$I$5000,8,FALSE),"")</f>
        <v/>
      </c>
      <c r="I46" s="21" t="str">
        <f>IFERROR(VLOOKUP(B46,'NFS@Home'!$B$3:$I$4999,8,FALSE),"")</f>
        <v/>
      </c>
      <c r="J46" s="24">
        <f>IFERROR(VLOOKUP(B46,Numberfields!$B$3:$I$5000,8,FALSE),"")</f>
        <v>0.24575521181599735</v>
      </c>
      <c r="K46" s="24" t="str">
        <f>IFERROR(VLOOKUP(B46,ODLK1!$B$3:$I$4985,8,FALSE),"")</f>
        <v/>
      </c>
      <c r="L46" s="24" t="str">
        <f>IFERROR(VLOOKUP(B46,Primegrid!$B$3:$I$4999,8,FALSE),"")</f>
        <v/>
      </c>
      <c r="M46" s="24">
        <f>IFERROR(VLOOKUP(B46,'Rosetta@home'!$B$3:$I$4964,8,FALSE),"")</f>
        <v>0.19082122701211621</v>
      </c>
      <c r="N46" s="24">
        <f>IFERROR(VLOOKUP(B46,'SETI@home'!$B$3:$I$4998,8,FALSE),"")</f>
        <v>0.13927851608083219</v>
      </c>
      <c r="O46" s="21" t="str">
        <f>IFERROR(VLOOKUP(B46,SRBase!$B$3:$I$5000,8,FALSE),"")</f>
        <v/>
      </c>
      <c r="P46" s="24" t="str">
        <f>IFERROR(VLOOKUP(B46,'TN-Grid'!$B$3:$I$5000,8,FALSE),"")</f>
        <v/>
      </c>
      <c r="Q46" s="24" t="str">
        <f>IFERROR(VLOOKUP(B46,'Universe@home'!$B$3:$I$4978,8,FALSE),"")</f>
        <v/>
      </c>
      <c r="R46" s="24" t="str">
        <f>IFERROR(VLOOKUP(B46,'VGTU@Home'!$B$3:$I$4960,8,FALSE),"")</f>
        <v/>
      </c>
      <c r="S46" s="24" t="str">
        <f>IFERROR(VLOOKUP(B46,'Yoyo@home'!$B$3:$I$4999,8,FALSE),"")</f>
        <v/>
      </c>
      <c r="T46" s="20"/>
      <c r="U46" s="4">
        <f t="shared" si="0"/>
        <v>3</v>
      </c>
      <c r="V46" s="25" t="str">
        <f>IFERROR(VLOOKUP(B46,'Asteroids@home'!$B$3:$I$4997,6,FALSE),"")</f>
        <v/>
      </c>
      <c r="W46" s="25" t="str">
        <f>IFERROR(VLOOKUP(B46,'Citizen Science Grid'!$B$3:$I$5000,6,FALSE),"")</f>
        <v/>
      </c>
      <c r="X46" s="25" t="str">
        <f>IFERROR(VLOOKUP(B46,'Cosmology@home'!$B$3:$I$4970,6,FALSE),"")</f>
        <v/>
      </c>
      <c r="Y46" s="25" t="str">
        <f>IFERROR(VLOOKUP(B46,'Enigma@home'!$B$3:$I$4999,6,FALSE),"")</f>
        <v/>
      </c>
      <c r="Z46" s="25" t="str">
        <f>IFERROR(VLOOKUP(B46,'LHC@home'!$B$3:$I$5000,6,FALSE),"")</f>
        <v/>
      </c>
      <c r="AA46" s="7" t="str">
        <f>IFERROR(VLOOKUP(B46,'NFS@Home'!$B$3:$I$4999,6,FALSE),"")</f>
        <v/>
      </c>
      <c r="AB46" s="25">
        <f>IFERROR(VLOOKUP(B46,Numberfields!$B$3:$I$5000,6,FALSE),"")</f>
        <v>2758.7992937021772</v>
      </c>
      <c r="AC46" s="25" t="str">
        <f>IFERROR(VLOOKUP(B46,ODLK1!$B$3:$I$4985,6,FALSE),"")</f>
        <v/>
      </c>
      <c r="AD46" s="25" t="str">
        <f>IFERROR(VLOOKUP(B46,Primegrid!$B$3:$I$4999,6,FALSE),"")</f>
        <v/>
      </c>
      <c r="AE46" s="25">
        <f>IFERROR(VLOOKUP(B46,'Rosetta@home'!$B$3:$I$4964,6,FALSE),"")</f>
        <v>799.07669433780495</v>
      </c>
      <c r="AF46" s="25">
        <f>IFERROR(VLOOKUP(B46,'SETI@home'!$B$3:$I$4998,6,FALSE),"")</f>
        <v>1217.6232992538005</v>
      </c>
      <c r="AG46" s="7" t="str">
        <f>IFERROR(VLOOKUP(B46,SRBase!$B$3:$I$5000,6,FALSE),"")</f>
        <v/>
      </c>
      <c r="AH46" s="25" t="str">
        <f>IFERROR(VLOOKUP(B46,'TN-Grid'!$B$3:$I$5000,6,FALSE),"")</f>
        <v/>
      </c>
      <c r="AI46" s="25" t="str">
        <f>IFERROR(VLOOKUP(B46,'Universe@home'!$B$3:$I$4978,6,FALSE),"")</f>
        <v/>
      </c>
      <c r="AJ46" s="25" t="str">
        <f>IFERROR(VLOOKUP(B46,'VGTU@Home'!$B$3:$I$4960,6,FALSE),"")</f>
        <v/>
      </c>
      <c r="AK46" s="25" t="str">
        <f>IFERROR(VLOOKUP(B46,'Yoyo@home'!$B$3:$I$4999,6,FALSE),"")</f>
        <v/>
      </c>
    </row>
    <row r="47" spans="2:37" x14ac:dyDescent="0.35">
      <c r="B47" s="12" t="s">
        <v>925</v>
      </c>
      <c r="D47" s="24">
        <f>IFERROR(VLOOKUP(B47,'Asteroids@home'!$B$3:$I$4997,8,FALSE),"")</f>
        <v>6.8391424878057633E-2</v>
      </c>
      <c r="E47" s="24" t="str">
        <f>IFERROR(VLOOKUP(B47,'Citizen Science Grid'!$B$3:$I$5000,8,FALSE),"")</f>
        <v/>
      </c>
      <c r="F47" s="24" t="str">
        <f>IFERROR(VLOOKUP(B47,'Cosmology@home'!$B$3:$I$4970,8,FALSE),"")</f>
        <v/>
      </c>
      <c r="G47" s="24">
        <f>IFERROR(VLOOKUP(B47,'Enigma@home'!$B$3:$I$4999,8,FALSE),"")</f>
        <v>1.2846372073631285E-2</v>
      </c>
      <c r="H47" s="24">
        <f>IFERROR(VLOOKUP(B47,'LHC@home'!$B$3:$I$5000,8,FALSE),"")</f>
        <v>0.35472891962918707</v>
      </c>
      <c r="I47" s="21" t="str">
        <f>IFERROR(VLOOKUP(B47,'NFS@Home'!$B$3:$I$4999,8,FALSE),"")</f>
        <v/>
      </c>
      <c r="J47" s="24" t="str">
        <f>IFERROR(VLOOKUP(B47,Numberfields!$B$3:$I$5000,8,FALSE),"")</f>
        <v/>
      </c>
      <c r="K47" s="24" t="str">
        <f>IFERROR(VLOOKUP(B47,ODLK1!$B$3:$I$4985,8,FALSE),"")</f>
        <v/>
      </c>
      <c r="L47" s="24" t="str">
        <f>IFERROR(VLOOKUP(B47,Primegrid!$B$3:$I$4999,8,FALSE),"")</f>
        <v/>
      </c>
      <c r="M47" s="24">
        <f>IFERROR(VLOOKUP(B47,'Rosetta@home'!$B$3:$I$4964,8,FALSE),"")</f>
        <v>8.9267894446428422E-2</v>
      </c>
      <c r="N47" s="24">
        <f>IFERROR(VLOOKUP(B47,'SETI@home'!$B$3:$I$4998,8,FALSE),"")</f>
        <v>3.1609395023866109E-2</v>
      </c>
      <c r="O47" s="21" t="str">
        <f>IFERROR(VLOOKUP(B47,SRBase!$B$3:$I$5000,8,FALSE),"")</f>
        <v/>
      </c>
      <c r="P47" s="24" t="str">
        <f>IFERROR(VLOOKUP(B47,'TN-Grid'!$B$3:$I$5000,8,FALSE),"")</f>
        <v/>
      </c>
      <c r="Q47" s="24">
        <f>IFERROR(VLOOKUP(B47,'Universe@home'!$B$3:$I$4978,8,FALSE),"")</f>
        <v>0.33785417884259761</v>
      </c>
      <c r="R47" s="24" t="str">
        <f>IFERROR(VLOOKUP(B47,'VGTU@Home'!$B$3:$I$4960,8,FALSE),"")</f>
        <v/>
      </c>
      <c r="S47" s="24" t="str">
        <f>IFERROR(VLOOKUP(B47,'Yoyo@home'!$B$3:$I$4999,8,FALSE),"")</f>
        <v/>
      </c>
      <c r="T47" s="20"/>
      <c r="U47" s="4">
        <f t="shared" si="0"/>
        <v>6</v>
      </c>
      <c r="V47" s="25">
        <f>IFERROR(VLOOKUP(B47,'Asteroids@home'!$B$3:$I$4997,6,FALSE),"")</f>
        <v>975.80088635865172</v>
      </c>
      <c r="W47" s="25" t="str">
        <f>IFERROR(VLOOKUP(B47,'Citizen Science Grid'!$B$3:$I$5000,6,FALSE),"")</f>
        <v/>
      </c>
      <c r="X47" s="25" t="str">
        <f>IFERROR(VLOOKUP(B47,'Cosmology@home'!$B$3:$I$4970,6,FALSE),"")</f>
        <v/>
      </c>
      <c r="Y47" s="25">
        <f>IFERROR(VLOOKUP(B47,'Enigma@home'!$B$3:$I$4999,6,FALSE),"")</f>
        <v>742.44435810418895</v>
      </c>
      <c r="Z47" s="25">
        <f>IFERROR(VLOOKUP(B47,'LHC@home'!$B$3:$I$5000,6,FALSE),"")</f>
        <v>567.83491944183186</v>
      </c>
      <c r="AA47" s="7" t="str">
        <f>IFERROR(VLOOKUP(B47,'NFS@Home'!$B$3:$I$4999,6,FALSE),"")</f>
        <v/>
      </c>
      <c r="AB47" s="25" t="str">
        <f>IFERROR(VLOOKUP(B47,Numberfields!$B$3:$I$5000,6,FALSE),"")</f>
        <v/>
      </c>
      <c r="AC47" s="25" t="str">
        <f>IFERROR(VLOOKUP(B47,ODLK1!$B$3:$I$4985,6,FALSE),"")</f>
        <v/>
      </c>
      <c r="AD47" s="25" t="str">
        <f>IFERROR(VLOOKUP(B47,Primegrid!$B$3:$I$4999,6,FALSE),"")</f>
        <v/>
      </c>
      <c r="AE47" s="25">
        <f>IFERROR(VLOOKUP(B47,'Rosetta@home'!$B$3:$I$4964,6,FALSE),"")</f>
        <v>373.8152988620019</v>
      </c>
      <c r="AF47" s="25">
        <f>IFERROR(VLOOKUP(B47,'SETI@home'!$B$3:$I$4998,6,FALSE),"")</f>
        <v>276.34079497256619</v>
      </c>
      <c r="AG47" s="7" t="str">
        <f>IFERROR(VLOOKUP(B47,SRBase!$B$3:$I$5000,6,FALSE),"")</f>
        <v/>
      </c>
      <c r="AH47" s="25" t="str">
        <f>IFERROR(VLOOKUP(B47,'TN-Grid'!$B$3:$I$5000,6,FALSE),"")</f>
        <v/>
      </c>
      <c r="AI47" s="25">
        <f>IFERROR(VLOOKUP(B47,'Universe@home'!$B$3:$I$4978,6,FALSE),"")</f>
        <v>3076.1397747499282</v>
      </c>
      <c r="AJ47" s="25" t="str">
        <f>IFERROR(VLOOKUP(B47,'VGTU@Home'!$B$3:$I$4960,6,FALSE),"")</f>
        <v/>
      </c>
      <c r="AK47" s="25" t="str">
        <f>IFERROR(VLOOKUP(B47,'Yoyo@home'!$B$3:$I$4999,6,FALSE),"")</f>
        <v/>
      </c>
    </row>
    <row r="48" spans="2:37" x14ac:dyDescent="0.35">
      <c r="B48" s="12" t="s">
        <v>926</v>
      </c>
      <c r="D48" s="24">
        <f>IFERROR(VLOOKUP(B48,'Asteroids@home'!$B$3:$I$4997,8,FALSE),"")</f>
        <v>7.8992189492529563E-2</v>
      </c>
      <c r="E48" s="24" t="str">
        <f>IFERROR(VLOOKUP(B48,'Citizen Science Grid'!$B$3:$I$5000,8,FALSE),"")</f>
        <v/>
      </c>
      <c r="F48" s="24" t="str">
        <f>IFERROR(VLOOKUP(B48,'Cosmology@home'!$B$3:$I$4970,8,FALSE),"")</f>
        <v/>
      </c>
      <c r="G48" s="24" t="str">
        <f>IFERROR(VLOOKUP(B48,'Enigma@home'!$B$3:$I$4999,8,FALSE),"")</f>
        <v/>
      </c>
      <c r="H48" s="24" t="str">
        <f>IFERROR(VLOOKUP(B48,'LHC@home'!$B$3:$I$5000,8,FALSE),"")</f>
        <v/>
      </c>
      <c r="I48" s="21" t="str">
        <f>IFERROR(VLOOKUP(B48,'NFS@Home'!$B$3:$I$4999,8,FALSE),"")</f>
        <v/>
      </c>
      <c r="J48" s="24" t="str">
        <f>IFERROR(VLOOKUP(B48,Numberfields!$B$3:$I$5000,8,FALSE),"")</f>
        <v/>
      </c>
      <c r="K48" s="24" t="str">
        <f>IFERROR(VLOOKUP(B48,ODLK1!$B$3:$I$4985,8,FALSE),"")</f>
        <v/>
      </c>
      <c r="L48" s="24" t="str">
        <f>IFERROR(VLOOKUP(B48,Primegrid!$B$3:$I$4999,8,FALSE),"")</f>
        <v/>
      </c>
      <c r="M48" s="24">
        <f>IFERROR(VLOOKUP(B48,'Rosetta@home'!$B$3:$I$4964,8,FALSE),"")</f>
        <v>9.0929387574548992E-2</v>
      </c>
      <c r="N48" s="24" t="str">
        <f>IFERROR(VLOOKUP(B48,'SETI@home'!$B$3:$I$4998,8,FALSE),"")</f>
        <v/>
      </c>
      <c r="O48" s="21" t="str">
        <f>IFERROR(VLOOKUP(B48,SRBase!$B$3:$I$5000,8,FALSE),"")</f>
        <v/>
      </c>
      <c r="P48" s="24" t="str">
        <f>IFERROR(VLOOKUP(B48,'TN-Grid'!$B$3:$I$5000,8,FALSE),"")</f>
        <v/>
      </c>
      <c r="Q48" s="24">
        <f>IFERROR(VLOOKUP(B48,'Universe@home'!$B$3:$I$4978,8,FALSE),"")</f>
        <v>0.25318582439692483</v>
      </c>
      <c r="R48" s="24" t="str">
        <f>IFERROR(VLOOKUP(B48,'VGTU@Home'!$B$3:$I$4960,8,FALSE),"")</f>
        <v/>
      </c>
      <c r="S48" s="24" t="str">
        <f>IFERROR(VLOOKUP(B48,'Yoyo@home'!$B$3:$I$4999,8,FALSE),"")</f>
        <v/>
      </c>
      <c r="T48" s="20"/>
      <c r="U48" s="4">
        <f t="shared" si="0"/>
        <v>3</v>
      </c>
      <c r="V48" s="25">
        <f>IFERROR(VLOOKUP(B48,'Asteroids@home'!$B$3:$I$4997,6,FALSE),"")</f>
        <v>1127.051361477791</v>
      </c>
      <c r="W48" s="25" t="str">
        <f>IFERROR(VLOOKUP(B48,'Citizen Science Grid'!$B$3:$I$5000,6,FALSE),"")</f>
        <v/>
      </c>
      <c r="X48" s="25" t="str">
        <f>IFERROR(VLOOKUP(B48,'Cosmology@home'!$B$3:$I$4970,6,FALSE),"")</f>
        <v/>
      </c>
      <c r="Y48" s="25" t="str">
        <f>IFERROR(VLOOKUP(B48,'Enigma@home'!$B$3:$I$4999,6,FALSE),"")</f>
        <v/>
      </c>
      <c r="Z48" s="25" t="str">
        <f>IFERROR(VLOOKUP(B48,'LHC@home'!$B$3:$I$5000,6,FALSE),"")</f>
        <v/>
      </c>
      <c r="AA48" s="7" t="str">
        <f>IFERROR(VLOOKUP(B48,'NFS@Home'!$B$3:$I$4999,6,FALSE),"")</f>
        <v/>
      </c>
      <c r="AB48" s="25" t="str">
        <f>IFERROR(VLOOKUP(B48,Numberfields!$B$3:$I$5000,6,FALSE),"")</f>
        <v/>
      </c>
      <c r="AC48" s="25" t="str">
        <f>IFERROR(VLOOKUP(B48,ODLK1!$B$3:$I$4985,6,FALSE),"")</f>
        <v/>
      </c>
      <c r="AD48" s="25" t="str">
        <f>IFERROR(VLOOKUP(B48,Primegrid!$B$3:$I$4999,6,FALSE),"")</f>
        <v/>
      </c>
      <c r="AE48" s="25">
        <f>IFERROR(VLOOKUP(B48,'Rosetta@home'!$B$3:$I$4964,6,FALSE),"")</f>
        <v>380.77291284065672</v>
      </c>
      <c r="AF48" s="25" t="str">
        <f>IFERROR(VLOOKUP(B48,'SETI@home'!$B$3:$I$4998,6,FALSE),"")</f>
        <v/>
      </c>
      <c r="AG48" s="7" t="str">
        <f>IFERROR(VLOOKUP(B48,SRBase!$B$3:$I$5000,6,FALSE),"")</f>
        <v/>
      </c>
      <c r="AH48" s="25" t="str">
        <f>IFERROR(VLOOKUP(B48,'TN-Grid'!$B$3:$I$5000,6,FALSE),"")</f>
        <v/>
      </c>
      <c r="AI48" s="25">
        <f>IFERROR(VLOOKUP(B48,'Universe@home'!$B$3:$I$4978,6,FALSE),"")</f>
        <v>2305.2400520790411</v>
      </c>
      <c r="AJ48" s="25" t="str">
        <f>IFERROR(VLOOKUP(B48,'VGTU@Home'!$B$3:$I$4960,6,FALSE),"")</f>
        <v/>
      </c>
      <c r="AK48" s="25" t="str">
        <f>IFERROR(VLOOKUP(B48,'Yoyo@home'!$B$3:$I$4999,6,FALSE),"")</f>
        <v/>
      </c>
    </row>
    <row r="49" spans="2:37" x14ac:dyDescent="0.35">
      <c r="B49" s="12" t="s">
        <v>2262</v>
      </c>
      <c r="D49" s="24" t="str">
        <f>IFERROR(VLOOKUP(B49,'Asteroids@home'!$B$3:$I$4997,8,FALSE),"")</f>
        <v/>
      </c>
      <c r="E49" s="24" t="str">
        <f>IFERROR(VLOOKUP(B49,'Citizen Science Grid'!$B$3:$I$5000,8,FALSE),"")</f>
        <v/>
      </c>
      <c r="F49" s="24" t="str">
        <f>IFERROR(VLOOKUP(B49,'Cosmology@home'!$B$3:$I$4970,8,FALSE),"")</f>
        <v/>
      </c>
      <c r="G49" s="24" t="str">
        <f>IFERROR(VLOOKUP(B49,'Enigma@home'!$B$3:$I$4999,8,FALSE),"")</f>
        <v/>
      </c>
      <c r="H49" s="24" t="str">
        <f>IFERROR(VLOOKUP(B49,'LHC@home'!$B$3:$I$5000,8,FALSE),"")</f>
        <v/>
      </c>
      <c r="I49" s="21" t="str">
        <f>IFERROR(VLOOKUP(B49,'NFS@Home'!$B$3:$I$4999,8,FALSE),"")</f>
        <v/>
      </c>
      <c r="J49" s="24" t="str">
        <f>IFERROR(VLOOKUP(B49,Numberfields!$B$3:$I$5000,8,FALSE),"")</f>
        <v/>
      </c>
      <c r="K49" s="24" t="str">
        <f>IFERROR(VLOOKUP(B49,ODLK1!$B$3:$I$4985,8,FALSE),"")</f>
        <v/>
      </c>
      <c r="L49" s="24" t="str">
        <f>IFERROR(VLOOKUP(B49,Primegrid!$B$3:$I$4999,8,FALSE),"")</f>
        <v/>
      </c>
      <c r="M49" s="24" t="str">
        <f>IFERROR(VLOOKUP(B49,'Rosetta@home'!$B$3:$I$4964,8,FALSE),"")</f>
        <v/>
      </c>
      <c r="N49" s="24" t="str">
        <f>IFERROR(VLOOKUP(B49,'SETI@home'!$B$3:$I$4998,8,FALSE),"")</f>
        <v/>
      </c>
      <c r="O49" s="21" t="str">
        <f>IFERROR(VLOOKUP(B49,SRBase!$B$3:$I$5000,8,FALSE),"")</f>
        <v/>
      </c>
      <c r="P49" s="24" t="str">
        <f>IFERROR(VLOOKUP(B49,'TN-Grid'!$B$3:$I$5000,8,FALSE),"")</f>
        <v/>
      </c>
      <c r="Q49" s="24">
        <f>IFERROR(VLOOKUP(B49,'Universe@home'!$B$3:$I$4978,8,FALSE),"")</f>
        <v>0.22809833399113363</v>
      </c>
      <c r="R49" s="24" t="str">
        <f>IFERROR(VLOOKUP(B49,'VGTU@Home'!$B$3:$I$4960,8,FALSE),"")</f>
        <v/>
      </c>
      <c r="S49" s="24" t="str">
        <f>IFERROR(VLOOKUP(B49,'Yoyo@home'!$B$3:$I$4999,8,FALSE),"")</f>
        <v/>
      </c>
      <c r="T49" s="20"/>
      <c r="U49" s="4">
        <f t="shared" si="0"/>
        <v>1</v>
      </c>
      <c r="V49" s="25" t="str">
        <f>IFERROR(VLOOKUP(B49,'Asteroids@home'!$B$3:$I$4997,6,FALSE),"")</f>
        <v/>
      </c>
      <c r="W49" s="25" t="str">
        <f>IFERROR(VLOOKUP(B49,'Citizen Science Grid'!$B$3:$I$5000,6,FALSE),"")</f>
        <v/>
      </c>
      <c r="X49" s="25" t="str">
        <f>IFERROR(VLOOKUP(B49,'Cosmology@home'!$B$3:$I$4970,6,FALSE),"")</f>
        <v/>
      </c>
      <c r="Y49" s="25" t="str">
        <f>IFERROR(VLOOKUP(B49,'Enigma@home'!$B$3:$I$4999,6,FALSE),"")</f>
        <v/>
      </c>
      <c r="Z49" s="25" t="str">
        <f>IFERROR(VLOOKUP(B49,'LHC@home'!$B$3:$I$5000,6,FALSE),"")</f>
        <v/>
      </c>
      <c r="AA49" s="7" t="str">
        <f>IFERROR(VLOOKUP(B49,'NFS@Home'!$B$3:$I$4999,6,FALSE),"")</f>
        <v/>
      </c>
      <c r="AB49" s="25" t="str">
        <f>IFERROR(VLOOKUP(B49,Numberfields!$B$3:$I$5000,6,FALSE),"")</f>
        <v/>
      </c>
      <c r="AC49" s="25" t="str">
        <f>IFERROR(VLOOKUP(B49,ODLK1!$B$3:$I$4985,6,FALSE),"")</f>
        <v/>
      </c>
      <c r="AD49" s="25" t="str">
        <f>IFERROR(VLOOKUP(B49,Primegrid!$B$3:$I$4999,6,FALSE),"")</f>
        <v/>
      </c>
      <c r="AE49" s="25" t="str">
        <f>IFERROR(VLOOKUP(B49,'Rosetta@home'!$B$3:$I$4964,6,FALSE),"")</f>
        <v/>
      </c>
      <c r="AF49" s="25" t="str">
        <f>IFERROR(VLOOKUP(B49,'SETI@home'!$B$3:$I$4998,6,FALSE),"")</f>
        <v/>
      </c>
      <c r="AG49" s="7" t="str">
        <f>IFERROR(VLOOKUP(B49,SRBase!$B$3:$I$5000,6,FALSE),"")</f>
        <v/>
      </c>
      <c r="AH49" s="25" t="str">
        <f>IFERROR(VLOOKUP(B49,'TN-Grid'!$B$3:$I$5000,6,FALSE),"")</f>
        <v/>
      </c>
      <c r="AI49" s="25">
        <f>IFERROR(VLOOKUP(B49,'Universe@home'!$B$3:$I$4978,6,FALSE),"")</f>
        <v>2076.8201244336724</v>
      </c>
      <c r="AJ49" s="25" t="str">
        <f>IFERROR(VLOOKUP(B49,'VGTU@Home'!$B$3:$I$4960,6,FALSE),"")</f>
        <v/>
      </c>
      <c r="AK49" s="25" t="str">
        <f>IFERROR(VLOOKUP(B49,'Yoyo@home'!$B$3:$I$4999,6,FALSE),"")</f>
        <v/>
      </c>
    </row>
    <row r="50" spans="2:37" x14ac:dyDescent="0.35">
      <c r="B50" s="12" t="s">
        <v>15</v>
      </c>
      <c r="D50" s="24">
        <f>IFERROR(VLOOKUP(B50,'Asteroids@home'!$B$3:$I$4997,8,FALSE),"")</f>
        <v>0.30203442374163436</v>
      </c>
      <c r="E50" s="24">
        <f>IFERROR(VLOOKUP(B50,'Citizen Science Grid'!$B$3:$I$5000,8,FALSE),"")</f>
        <v>1.0048007136402437</v>
      </c>
      <c r="F50" s="24">
        <f>IFERROR(VLOOKUP(B50,'Cosmology@home'!$B$3:$I$4970,8,FALSE),"")</f>
        <v>0.43489437800929975</v>
      </c>
      <c r="G50" s="24">
        <f>IFERROR(VLOOKUP(B50,'Enigma@home'!$B$3:$I$4999,8,FALSE),"")</f>
        <v>3.2926115510758955E-2</v>
      </c>
      <c r="H50" s="24">
        <f>IFERROR(VLOOKUP(B50,'LHC@home'!$B$3:$I$5000,8,FALSE),"")</f>
        <v>0.70425384053999718</v>
      </c>
      <c r="I50" s="21">
        <f>IFERROR(VLOOKUP(B50,'NFS@Home'!$B$3:$I$4999,8,FALSE),"")</f>
        <v>0.44946106230735039</v>
      </c>
      <c r="J50" s="24">
        <f>IFERROR(VLOOKUP(B50,Numberfields!$B$3:$I$5000,8,FALSE),"")</f>
        <v>0.21999424257988609</v>
      </c>
      <c r="K50" s="24">
        <f>IFERROR(VLOOKUP(B50,ODLK1!$B$3:$I$4985,8,FALSE),"")</f>
        <v>0.30700260127103252</v>
      </c>
      <c r="L50" s="24">
        <f>IFERROR(VLOOKUP(B50,Primegrid!$B$3:$I$4999,8,FALSE),"")</f>
        <v>0.10426903957003743</v>
      </c>
      <c r="M50" s="24">
        <f>IFERROR(VLOOKUP(B50,'Rosetta@home'!$B$3:$I$4964,8,FALSE),"")</f>
        <v>0.24172740152191455</v>
      </c>
      <c r="N50" s="24">
        <f>IFERROR(VLOOKUP(B50,'SETI@home'!$B$3:$I$4998,8,FALSE),"")</f>
        <v>0.11037224808304408</v>
      </c>
      <c r="O50" s="21" t="str">
        <f>IFERROR(VLOOKUP(B50,SRBase!$B$3:$I$5000,8,FALSE),"")</f>
        <v/>
      </c>
      <c r="P50" s="24">
        <f>IFERROR(VLOOKUP(B50,'TN-Grid'!$B$3:$I$5000,8,FALSE),"")</f>
        <v>2.184095880017574</v>
      </c>
      <c r="Q50" s="24">
        <f>IFERROR(VLOOKUP(B50,'Universe@home'!$B$3:$I$4978,8,FALSE),"")</f>
        <v>0.53953333903891509</v>
      </c>
      <c r="R50" s="24">
        <f>IFERROR(VLOOKUP(B50,'VGTU@Home'!$B$3:$I$4960,8,FALSE),"")</f>
        <v>0.50329537933061219</v>
      </c>
      <c r="S50" s="24" t="str">
        <f>IFERROR(VLOOKUP(B50,'Yoyo@home'!$B$3:$I$4999,8,FALSE),"")</f>
        <v/>
      </c>
      <c r="T50" s="20"/>
      <c r="U50" s="4">
        <f t="shared" si="0"/>
        <v>14</v>
      </c>
      <c r="V50" s="25">
        <f>IFERROR(VLOOKUP(B50,'Asteroids@home'!$B$3:$I$4997,6,FALSE),"")</f>
        <v>4309.3919877149638</v>
      </c>
      <c r="W50" s="25">
        <f>IFERROR(VLOOKUP(B50,'Citizen Science Grid'!$B$3:$I$5000,6,FALSE),"")</f>
        <v>20626.123014104342</v>
      </c>
      <c r="X50" s="25">
        <f>IFERROR(VLOOKUP(B50,'Cosmology@home'!$B$3:$I$4970,6,FALSE),"")</f>
        <v>917.00320913197186</v>
      </c>
      <c r="Y50" s="25">
        <f>IFERROR(VLOOKUP(B50,'Enigma@home'!$B$3:$I$4999,6,FALSE),"")</f>
        <v>1902.934817326968</v>
      </c>
      <c r="Z50" s="25">
        <f>IFERROR(VLOOKUP(B50,'LHC@home'!$B$3:$I$5000,6,FALSE),"")</f>
        <v>1127.3394997725645</v>
      </c>
      <c r="AA50" s="7">
        <f>IFERROR(VLOOKUP(B50,'NFS@Home'!$B$3:$I$4999,6,FALSE),"")</f>
        <v>3804.1377520914566</v>
      </c>
      <c r="AB50" s="25">
        <f>IFERROR(VLOOKUP(B50,Numberfields!$B$3:$I$5000,6,FALSE),"")</f>
        <v>2469.6117594541606</v>
      </c>
      <c r="AC50" s="25">
        <f>IFERROR(VLOOKUP(B50,ODLK1!$B$3:$I$4985,6,FALSE),"")</f>
        <v>803.40861538062097</v>
      </c>
      <c r="AD50" s="25">
        <f>IFERROR(VLOOKUP(B50,Primegrid!$B$3:$I$4999,6,FALSE),"")</f>
        <v>10295.241540725046</v>
      </c>
      <c r="AE50" s="25">
        <f>IFERROR(VLOOKUP(B50,'Rosetta@home'!$B$3:$I$4964,6,FALSE),"")</f>
        <v>1012.2497164675192</v>
      </c>
      <c r="AF50" s="25">
        <f>IFERROR(VLOOKUP(B50,'SETI@home'!$B$3:$I$4998,6,FALSE),"")</f>
        <v>964.91422107727624</v>
      </c>
      <c r="AG50" s="7" t="str">
        <f>IFERROR(VLOOKUP(B50,SRBase!$B$3:$I$5000,6,FALSE),"")</f>
        <v/>
      </c>
      <c r="AH50" s="25">
        <f>IFERROR(VLOOKUP(B50,'TN-Grid'!$B$3:$I$5000,6,FALSE),"")</f>
        <v>905.71641087416765</v>
      </c>
      <c r="AI50" s="25">
        <f>IFERROR(VLOOKUP(B50,'Universe@home'!$B$3:$I$4978,6,FALSE),"")</f>
        <v>4912.415083060052</v>
      </c>
      <c r="AJ50" s="25">
        <f>IFERROR(VLOOKUP(B50,'VGTU@Home'!$B$3:$I$4960,6,FALSE),"")</f>
        <v>960.99130254652971</v>
      </c>
      <c r="AK50" s="25" t="str">
        <f>IFERROR(VLOOKUP(B50,'Yoyo@home'!$B$3:$I$4999,6,FALSE),"")</f>
        <v/>
      </c>
    </row>
    <row r="51" spans="2:37" x14ac:dyDescent="0.35">
      <c r="B51" s="12" t="s">
        <v>693</v>
      </c>
      <c r="D51" s="24">
        <f>IFERROR(VLOOKUP(B51,'Asteroids@home'!$B$3:$I$4997,8,FALSE),"")</f>
        <v>0.27339591855557327</v>
      </c>
      <c r="E51" s="24" t="str">
        <f>IFERROR(VLOOKUP(B51,'Citizen Science Grid'!$B$3:$I$5000,8,FALSE),"")</f>
        <v/>
      </c>
      <c r="F51" s="24" t="str">
        <f>IFERROR(VLOOKUP(B51,'Cosmology@home'!$B$3:$I$4970,8,FALSE),"")</f>
        <v/>
      </c>
      <c r="G51" s="24" t="str">
        <f>IFERROR(VLOOKUP(B51,'Enigma@home'!$B$3:$I$4999,8,FALSE),"")</f>
        <v/>
      </c>
      <c r="H51" s="24">
        <f>IFERROR(VLOOKUP(B51,'LHC@home'!$B$3:$I$5000,8,FALSE),"")</f>
        <v>0.66419640683810433</v>
      </c>
      <c r="I51" s="21" t="str">
        <f>IFERROR(VLOOKUP(B51,'NFS@Home'!$B$3:$I$4999,8,FALSE),"")</f>
        <v/>
      </c>
      <c r="J51" s="24" t="str">
        <f>IFERROR(VLOOKUP(B51,Numberfields!$B$3:$I$5000,8,FALSE),"")</f>
        <v/>
      </c>
      <c r="K51" s="24">
        <f>IFERROR(VLOOKUP(B51,ODLK1!$B$3:$I$4985,8,FALSE),"")</f>
        <v>0.26288230622701414</v>
      </c>
      <c r="L51" s="24" t="str">
        <f>IFERROR(VLOOKUP(B51,Primegrid!$B$3:$I$4999,8,FALSE),"")</f>
        <v/>
      </c>
      <c r="M51" s="24">
        <f>IFERROR(VLOOKUP(B51,'Rosetta@home'!$B$3:$I$4964,8,FALSE),"")</f>
        <v>0.16374284516243412</v>
      </c>
      <c r="N51" s="24">
        <f>IFERROR(VLOOKUP(B51,'SETI@home'!$B$3:$I$4998,8,FALSE),"")</f>
        <v>9.0652780172912964E-2</v>
      </c>
      <c r="O51" s="21" t="str">
        <f>IFERROR(VLOOKUP(B51,SRBase!$B$3:$I$5000,8,FALSE),"")</f>
        <v/>
      </c>
      <c r="P51" s="24">
        <f>IFERROR(VLOOKUP(B51,'TN-Grid'!$B$3:$I$5000,8,FALSE),"")</f>
        <v>1.8727705058592132</v>
      </c>
      <c r="Q51" s="24" t="str">
        <f>IFERROR(VLOOKUP(B51,'Universe@home'!$B$3:$I$4978,8,FALSE),"")</f>
        <v/>
      </c>
      <c r="R51" s="24" t="str">
        <f>IFERROR(VLOOKUP(B51,'VGTU@Home'!$B$3:$I$4960,8,FALSE),"")</f>
        <v/>
      </c>
      <c r="S51" s="24" t="str">
        <f>IFERROR(VLOOKUP(B51,'Yoyo@home'!$B$3:$I$4999,8,FALSE),"")</f>
        <v/>
      </c>
      <c r="T51" s="20"/>
      <c r="U51" s="4">
        <f t="shared" si="0"/>
        <v>6</v>
      </c>
      <c r="V51" s="25">
        <f>IFERROR(VLOOKUP(B51,'Asteroids@home'!$B$3:$I$4997,6,FALSE),"")</f>
        <v>3900.7811305150699</v>
      </c>
      <c r="W51" s="25" t="str">
        <f>IFERROR(VLOOKUP(B51,'Citizen Science Grid'!$B$3:$I$5000,6,FALSE),"")</f>
        <v/>
      </c>
      <c r="X51" s="25" t="str">
        <f>IFERROR(VLOOKUP(B51,'Cosmology@home'!$B$3:$I$4970,6,FALSE),"")</f>
        <v/>
      </c>
      <c r="Y51" s="25" t="str">
        <f>IFERROR(VLOOKUP(B51,'Enigma@home'!$B$3:$I$4999,6,FALSE),"")</f>
        <v/>
      </c>
      <c r="Z51" s="25">
        <f>IFERROR(VLOOKUP(B51,'LHC@home'!$B$3:$I$5000,6,FALSE),"")</f>
        <v>1063.2172690197456</v>
      </c>
      <c r="AA51" s="7" t="str">
        <f>IFERROR(VLOOKUP(B51,'NFS@Home'!$B$3:$I$4999,6,FALSE),"")</f>
        <v/>
      </c>
      <c r="AB51" s="25" t="str">
        <f>IFERROR(VLOOKUP(B51,Numberfields!$B$3:$I$5000,6,FALSE),"")</f>
        <v/>
      </c>
      <c r="AC51" s="25">
        <f>IFERROR(VLOOKUP(B51,ODLK1!$B$3:$I$4985,6,FALSE),"")</f>
        <v>687.94827398694724</v>
      </c>
      <c r="AD51" s="25" t="str">
        <f>IFERROR(VLOOKUP(B51,Primegrid!$B$3:$I$4999,6,FALSE),"")</f>
        <v/>
      </c>
      <c r="AE51" s="25">
        <f>IFERROR(VLOOKUP(B51,'Rosetta@home'!$B$3:$I$4964,6,FALSE),"")</f>
        <v>685.68415308196825</v>
      </c>
      <c r="AF51" s="25">
        <f>IFERROR(VLOOKUP(B51,'SETI@home'!$B$3:$I$4998,6,FALSE),"")</f>
        <v>792.51948101321454</v>
      </c>
      <c r="AG51" s="7" t="str">
        <f>IFERROR(VLOOKUP(B51,SRBase!$B$3:$I$5000,6,FALSE),"")</f>
        <v/>
      </c>
      <c r="AH51" s="25">
        <f>IFERROR(VLOOKUP(B51,'TN-Grid'!$B$3:$I$5000,6,FALSE),"")</f>
        <v>776.61379084885129</v>
      </c>
      <c r="AI51" s="25" t="str">
        <f>IFERROR(VLOOKUP(B51,'Universe@home'!$B$3:$I$4978,6,FALSE),"")</f>
        <v/>
      </c>
      <c r="AJ51" s="25" t="str">
        <f>IFERROR(VLOOKUP(B51,'VGTU@Home'!$B$3:$I$4960,6,FALSE),"")</f>
        <v/>
      </c>
      <c r="AK51" s="25" t="str">
        <f>IFERROR(VLOOKUP(B51,'Yoyo@home'!$B$3:$I$4999,6,FALSE),"")</f>
        <v/>
      </c>
    </row>
    <row r="52" spans="2:37" x14ac:dyDescent="0.35">
      <c r="B52" s="12" t="s">
        <v>927</v>
      </c>
      <c r="D52" s="24">
        <f>IFERROR(VLOOKUP(B52,'Asteroids@home'!$B$3:$I$4997,8,FALSE),"")</f>
        <v>0.2209165386437838</v>
      </c>
      <c r="E52" s="24">
        <f>IFERROR(VLOOKUP(B52,'Citizen Science Grid'!$B$3:$I$5000,8,FALSE),"")</f>
        <v>0.81900344894005239</v>
      </c>
      <c r="F52" s="24" t="str">
        <f>IFERROR(VLOOKUP(B52,'Cosmology@home'!$B$3:$I$4970,8,FALSE),"")</f>
        <v/>
      </c>
      <c r="G52" s="24" t="str">
        <f>IFERROR(VLOOKUP(B52,'Enigma@home'!$B$3:$I$4999,8,FALSE),"")</f>
        <v/>
      </c>
      <c r="H52" s="24">
        <f>IFERROR(VLOOKUP(B52,'LHC@home'!$B$3:$I$5000,8,FALSE),"")</f>
        <v>0.5952870323666829</v>
      </c>
      <c r="I52" s="21" t="str">
        <f>IFERROR(VLOOKUP(B52,'NFS@Home'!$B$3:$I$4999,8,FALSE),"")</f>
        <v/>
      </c>
      <c r="J52" s="24" t="str">
        <f>IFERROR(VLOOKUP(B52,Numberfields!$B$3:$I$5000,8,FALSE),"")</f>
        <v/>
      </c>
      <c r="K52" s="24">
        <f>IFERROR(VLOOKUP(B52,ODLK1!$B$3:$I$4985,8,FALSE),"")</f>
        <v>0.24540839675583734</v>
      </c>
      <c r="L52" s="24" t="str">
        <f>IFERROR(VLOOKUP(B52,Primegrid!$B$3:$I$4999,8,FALSE),"")</f>
        <v/>
      </c>
      <c r="M52" s="24">
        <f>IFERROR(VLOOKUP(B52,'Rosetta@home'!$B$3:$I$4964,8,FALSE),"")</f>
        <v>0.19839754160856779</v>
      </c>
      <c r="N52" s="24">
        <f>IFERROR(VLOOKUP(B52,'SETI@home'!$B$3:$I$4998,8,FALSE),"")</f>
        <v>8.5527462220570935E-2</v>
      </c>
      <c r="O52" s="21" t="str">
        <f>IFERROR(VLOOKUP(B52,SRBase!$B$3:$I$5000,8,FALSE),"")</f>
        <v/>
      </c>
      <c r="P52" s="24" t="str">
        <f>IFERROR(VLOOKUP(B52,'TN-Grid'!$B$3:$I$5000,8,FALSE),"")</f>
        <v/>
      </c>
      <c r="Q52" s="24">
        <f>IFERROR(VLOOKUP(B52,'Universe@home'!$B$3:$I$4978,8,FALSE),"")</f>
        <v>0.41187758139977626</v>
      </c>
      <c r="R52" s="24">
        <f>IFERROR(VLOOKUP(B52,'VGTU@Home'!$B$3:$I$4960,8,FALSE),"")</f>
        <v>0.38122828351905591</v>
      </c>
      <c r="S52" s="24">
        <f>IFERROR(VLOOKUP(B52,'Yoyo@home'!$B$3:$I$4999,8,FALSE),"")</f>
        <v>0.59496626332995406</v>
      </c>
      <c r="T52" s="20"/>
      <c r="U52" s="4">
        <f t="shared" si="0"/>
        <v>9</v>
      </c>
      <c r="V52" s="25">
        <f>IFERROR(VLOOKUP(B52,'Asteroids@home'!$B$3:$I$4997,6,FALSE),"")</f>
        <v>3152.0114488658965</v>
      </c>
      <c r="W52" s="25">
        <f>IFERROR(VLOOKUP(B52,'Citizen Science Grid'!$B$3:$I$5000,6,FALSE),"")</f>
        <v>16812.155542379045</v>
      </c>
      <c r="X52" s="25" t="str">
        <f>IFERROR(VLOOKUP(B52,'Cosmology@home'!$B$3:$I$4970,6,FALSE),"")</f>
        <v/>
      </c>
      <c r="Y52" s="25" t="str">
        <f>IFERROR(VLOOKUP(B52,'Enigma@home'!$B$3:$I$4999,6,FALSE),"")</f>
        <v/>
      </c>
      <c r="Z52" s="25">
        <f>IFERROR(VLOOKUP(B52,'LHC@home'!$B$3:$I$5000,6,FALSE),"")</f>
        <v>952.91008249920492</v>
      </c>
      <c r="AA52" s="7" t="str">
        <f>IFERROR(VLOOKUP(B52,'NFS@Home'!$B$3:$I$4999,6,FALSE),"")</f>
        <v/>
      </c>
      <c r="AB52" s="25" t="str">
        <f>IFERROR(VLOOKUP(B52,Numberfields!$B$3:$I$5000,6,FALSE),"")</f>
        <v/>
      </c>
      <c r="AC52" s="25">
        <f>IFERROR(VLOOKUP(B52,ODLK1!$B$3:$I$4985,6,FALSE),"")</f>
        <v>642.22003143980805</v>
      </c>
      <c r="AD52" s="25" t="str">
        <f>IFERROR(VLOOKUP(B52,Primegrid!$B$3:$I$4999,6,FALSE),"")</f>
        <v/>
      </c>
      <c r="AE52" s="25">
        <f>IFERROR(VLOOKUP(B52,'Rosetta@home'!$B$3:$I$4964,6,FALSE),"")</f>
        <v>830.80302016533665</v>
      </c>
      <c r="AF52" s="25">
        <f>IFERROR(VLOOKUP(B52,'SETI@home'!$B$3:$I$4998,6,FALSE),"")</f>
        <v>747.71209269186318</v>
      </c>
      <c r="AG52" s="7" t="str">
        <f>IFERROR(VLOOKUP(B52,SRBase!$B$3:$I$5000,6,FALSE),"")</f>
        <v/>
      </c>
      <c r="AH52" s="25" t="str">
        <f>IFERROR(VLOOKUP(B52,'TN-Grid'!$B$3:$I$5000,6,FALSE),"")</f>
        <v/>
      </c>
      <c r="AI52" s="25">
        <f>IFERROR(VLOOKUP(B52,'Universe@home'!$B$3:$I$4978,6,FALSE),"")</f>
        <v>3750.1179201395362</v>
      </c>
      <c r="AJ52" s="25">
        <f>IFERROR(VLOOKUP(B52,'VGTU@Home'!$B$3:$I$4960,6,FALSE),"")</f>
        <v>727.91660681211465</v>
      </c>
      <c r="AK52" s="25">
        <f>IFERROR(VLOOKUP(B52,'Yoyo@home'!$B$3:$I$4999,6,FALSE),"")</f>
        <v>1887.0113954032051</v>
      </c>
    </row>
    <row r="53" spans="2:37" x14ac:dyDescent="0.35">
      <c r="B53" s="12" t="s">
        <v>928</v>
      </c>
      <c r="D53" s="24" t="str">
        <f>IFERROR(VLOOKUP(B53,'Asteroids@home'!$B$3:$I$4997,8,FALSE),"")</f>
        <v/>
      </c>
      <c r="E53" s="24" t="str">
        <f>IFERROR(VLOOKUP(B53,'Citizen Science Grid'!$B$3:$I$5000,8,FALSE),"")</f>
        <v/>
      </c>
      <c r="F53" s="24" t="str">
        <f>IFERROR(VLOOKUP(B53,'Cosmology@home'!$B$3:$I$4970,8,FALSE),"")</f>
        <v/>
      </c>
      <c r="G53" s="24" t="str">
        <f>IFERROR(VLOOKUP(B53,'Enigma@home'!$B$3:$I$4999,8,FALSE),"")</f>
        <v/>
      </c>
      <c r="H53" s="24">
        <f>IFERROR(VLOOKUP(B53,'LHC@home'!$B$3:$I$5000,8,FALSE),"")</f>
        <v>0.83572734269937188</v>
      </c>
      <c r="I53" s="21" t="str">
        <f>IFERROR(VLOOKUP(B53,'NFS@Home'!$B$3:$I$4999,8,FALSE),"")</f>
        <v/>
      </c>
      <c r="J53" s="24" t="str">
        <f>IFERROR(VLOOKUP(B53,Numberfields!$B$3:$I$5000,8,FALSE),"")</f>
        <v/>
      </c>
      <c r="K53" s="24" t="str">
        <f>IFERROR(VLOOKUP(B53,ODLK1!$B$3:$I$4985,8,FALSE),"")</f>
        <v/>
      </c>
      <c r="L53" s="24" t="str">
        <f>IFERROR(VLOOKUP(B53,Primegrid!$B$3:$I$4999,8,FALSE),"")</f>
        <v/>
      </c>
      <c r="M53" s="24" t="str">
        <f>IFERROR(VLOOKUP(B53,'Rosetta@home'!$B$3:$I$4964,8,FALSE),"")</f>
        <v/>
      </c>
      <c r="N53" s="24" t="str">
        <f>IFERROR(VLOOKUP(B53,'SETI@home'!$B$3:$I$4998,8,FALSE),"")</f>
        <v/>
      </c>
      <c r="O53" s="21" t="str">
        <f>IFERROR(VLOOKUP(B53,SRBase!$B$3:$I$5000,8,FALSE),"")</f>
        <v/>
      </c>
      <c r="P53" s="24" t="str">
        <f>IFERROR(VLOOKUP(B53,'TN-Grid'!$B$3:$I$5000,8,FALSE),"")</f>
        <v/>
      </c>
      <c r="Q53" s="24">
        <f>IFERROR(VLOOKUP(B53,'Universe@home'!$B$3:$I$4978,8,FALSE),"")</f>
        <v>0.49368170606658046</v>
      </c>
      <c r="R53" s="24" t="str">
        <f>IFERROR(VLOOKUP(B53,'VGTU@Home'!$B$3:$I$4960,8,FALSE),"")</f>
        <v/>
      </c>
      <c r="S53" s="24" t="str">
        <f>IFERROR(VLOOKUP(B53,'Yoyo@home'!$B$3:$I$4999,8,FALSE),"")</f>
        <v/>
      </c>
      <c r="T53" s="20"/>
      <c r="U53" s="4">
        <f t="shared" si="0"/>
        <v>2</v>
      </c>
      <c r="V53" s="25" t="str">
        <f>IFERROR(VLOOKUP(B53,'Asteroids@home'!$B$3:$I$4997,6,FALSE),"")</f>
        <v/>
      </c>
      <c r="W53" s="25" t="str">
        <f>IFERROR(VLOOKUP(B53,'Citizen Science Grid'!$B$3:$I$5000,6,FALSE),"")</f>
        <v/>
      </c>
      <c r="X53" s="25" t="str">
        <f>IFERROR(VLOOKUP(B53,'Cosmology@home'!$B$3:$I$4970,6,FALSE),"")</f>
        <v/>
      </c>
      <c r="Y53" s="25" t="str">
        <f>IFERROR(VLOOKUP(B53,'Enigma@home'!$B$3:$I$4999,6,FALSE),"")</f>
        <v/>
      </c>
      <c r="Z53" s="25">
        <f>IFERROR(VLOOKUP(B53,'LHC@home'!$B$3:$I$5000,6,FALSE),"")</f>
        <v>1337.7966724931994</v>
      </c>
      <c r="AA53" s="7" t="str">
        <f>IFERROR(VLOOKUP(B53,'NFS@Home'!$B$3:$I$4999,6,FALSE),"")</f>
        <v/>
      </c>
      <c r="AB53" s="25" t="str">
        <f>IFERROR(VLOOKUP(B53,Numberfields!$B$3:$I$5000,6,FALSE),"")</f>
        <v/>
      </c>
      <c r="AC53" s="25" t="str">
        <f>IFERROR(VLOOKUP(B53,ODLK1!$B$3:$I$4985,6,FALSE),"")</f>
        <v/>
      </c>
      <c r="AD53" s="25" t="str">
        <f>IFERROR(VLOOKUP(B53,Primegrid!$B$3:$I$4999,6,FALSE),"")</f>
        <v/>
      </c>
      <c r="AE53" s="25" t="str">
        <f>IFERROR(VLOOKUP(B53,'Rosetta@home'!$B$3:$I$4964,6,FALSE),"")</f>
        <v/>
      </c>
      <c r="AF53" s="25" t="str">
        <f>IFERROR(VLOOKUP(B53,'SETI@home'!$B$3:$I$4998,6,FALSE),"")</f>
        <v/>
      </c>
      <c r="AG53" s="7" t="str">
        <f>IFERROR(VLOOKUP(B53,SRBase!$B$3:$I$5000,6,FALSE),"")</f>
        <v/>
      </c>
      <c r="AH53" s="25" t="str">
        <f>IFERROR(VLOOKUP(B53,'TN-Grid'!$B$3:$I$5000,6,FALSE),"")</f>
        <v/>
      </c>
      <c r="AI53" s="25">
        <f>IFERROR(VLOOKUP(B53,'Universe@home'!$B$3:$I$4978,6,FALSE),"")</f>
        <v>4494.9390216224774</v>
      </c>
      <c r="AJ53" s="25" t="str">
        <f>IFERROR(VLOOKUP(B53,'VGTU@Home'!$B$3:$I$4960,6,FALSE),"")</f>
        <v/>
      </c>
      <c r="AK53" s="25" t="str">
        <f>IFERROR(VLOOKUP(B53,'Yoyo@home'!$B$3:$I$4999,6,FALSE),"")</f>
        <v/>
      </c>
    </row>
    <row r="54" spans="2:37" x14ac:dyDescent="0.35">
      <c r="B54" s="12" t="s">
        <v>1804</v>
      </c>
      <c r="D54" s="24" t="str">
        <f>IFERROR(VLOOKUP(B54,'Asteroids@home'!$B$3:$I$4997,8,FALSE),"")</f>
        <v/>
      </c>
      <c r="E54" s="24" t="str">
        <f>IFERROR(VLOOKUP(B54,'Citizen Science Grid'!$B$3:$I$5000,8,FALSE),"")</f>
        <v/>
      </c>
      <c r="F54" s="24" t="str">
        <f>IFERROR(VLOOKUP(B54,'Cosmology@home'!$B$3:$I$4970,8,FALSE),"")</f>
        <v/>
      </c>
      <c r="G54" s="24" t="str">
        <f>IFERROR(VLOOKUP(B54,'Enigma@home'!$B$3:$I$4999,8,FALSE),"")</f>
        <v/>
      </c>
      <c r="H54" s="24" t="str">
        <f>IFERROR(VLOOKUP(B54,'LHC@home'!$B$3:$I$5000,8,FALSE),"")</f>
        <v/>
      </c>
      <c r="I54" s="21" t="str">
        <f>IFERROR(VLOOKUP(B54,'NFS@Home'!$B$3:$I$4999,8,FALSE),"")</f>
        <v/>
      </c>
      <c r="J54" s="24">
        <f>IFERROR(VLOOKUP(B54,Numberfields!$B$3:$I$5000,8,FALSE),"")</f>
        <v>0.20606055837529161</v>
      </c>
      <c r="K54" s="24" t="str">
        <f>IFERROR(VLOOKUP(B54,ODLK1!$B$3:$I$4985,8,FALSE),"")</f>
        <v/>
      </c>
      <c r="L54" s="24" t="str">
        <f>IFERROR(VLOOKUP(B54,Primegrid!$B$3:$I$4999,8,FALSE),"")</f>
        <v/>
      </c>
      <c r="M54" s="24" t="str">
        <f>IFERROR(VLOOKUP(B54,'Rosetta@home'!$B$3:$I$4964,8,FALSE),"")</f>
        <v/>
      </c>
      <c r="N54" s="24" t="str">
        <f>IFERROR(VLOOKUP(B54,'SETI@home'!$B$3:$I$4998,8,FALSE),"")</f>
        <v/>
      </c>
      <c r="O54" s="21" t="str">
        <f>IFERROR(VLOOKUP(B54,SRBase!$B$3:$I$5000,8,FALSE),"")</f>
        <v/>
      </c>
      <c r="P54" s="24" t="str">
        <f>IFERROR(VLOOKUP(B54,'TN-Grid'!$B$3:$I$5000,8,FALSE),"")</f>
        <v/>
      </c>
      <c r="Q54" s="24" t="str">
        <f>IFERROR(VLOOKUP(B54,'Universe@home'!$B$3:$I$4978,8,FALSE),"")</f>
        <v/>
      </c>
      <c r="R54" s="24" t="str">
        <f>IFERROR(VLOOKUP(B54,'VGTU@Home'!$B$3:$I$4960,8,FALSE),"")</f>
        <v/>
      </c>
      <c r="S54" s="24" t="str">
        <f>IFERROR(VLOOKUP(B54,'Yoyo@home'!$B$3:$I$4999,8,FALSE),"")</f>
        <v/>
      </c>
      <c r="T54" s="20"/>
      <c r="U54" s="4">
        <f t="shared" si="0"/>
        <v>1</v>
      </c>
      <c r="V54" s="25" t="str">
        <f>IFERROR(VLOOKUP(B54,'Asteroids@home'!$B$3:$I$4997,6,FALSE),"")</f>
        <v/>
      </c>
      <c r="W54" s="25" t="str">
        <f>IFERROR(VLOOKUP(B54,'Citizen Science Grid'!$B$3:$I$5000,6,FALSE),"")</f>
        <v/>
      </c>
      <c r="X54" s="25" t="str">
        <f>IFERROR(VLOOKUP(B54,'Cosmology@home'!$B$3:$I$4970,6,FALSE),"")</f>
        <v/>
      </c>
      <c r="Y54" s="25" t="str">
        <f>IFERROR(VLOOKUP(B54,'Enigma@home'!$B$3:$I$4999,6,FALSE),"")</f>
        <v/>
      </c>
      <c r="Z54" s="25" t="str">
        <f>IFERROR(VLOOKUP(B54,'LHC@home'!$B$3:$I$5000,6,FALSE),"")</f>
        <v/>
      </c>
      <c r="AA54" s="7" t="str">
        <f>IFERROR(VLOOKUP(B54,'NFS@Home'!$B$3:$I$4999,6,FALSE),"")</f>
        <v/>
      </c>
      <c r="AB54" s="25">
        <f>IFERROR(VLOOKUP(B54,Numberfields!$B$3:$I$5000,6,FALSE),"")</f>
        <v>2313.1949825392298</v>
      </c>
      <c r="AC54" s="25" t="str">
        <f>IFERROR(VLOOKUP(B54,ODLK1!$B$3:$I$4985,6,FALSE),"")</f>
        <v/>
      </c>
      <c r="AD54" s="25" t="str">
        <f>IFERROR(VLOOKUP(B54,Primegrid!$B$3:$I$4999,6,FALSE),"")</f>
        <v/>
      </c>
      <c r="AE54" s="25" t="str">
        <f>IFERROR(VLOOKUP(B54,'Rosetta@home'!$B$3:$I$4964,6,FALSE),"")</f>
        <v/>
      </c>
      <c r="AF54" s="25" t="str">
        <f>IFERROR(VLOOKUP(B54,'SETI@home'!$B$3:$I$4998,6,FALSE),"")</f>
        <v/>
      </c>
      <c r="AG54" s="7" t="str">
        <f>IFERROR(VLOOKUP(B54,SRBase!$B$3:$I$5000,6,FALSE),"")</f>
        <v/>
      </c>
      <c r="AH54" s="25" t="str">
        <f>IFERROR(VLOOKUP(B54,'TN-Grid'!$B$3:$I$5000,6,FALSE),"")</f>
        <v/>
      </c>
      <c r="AI54" s="25" t="str">
        <f>IFERROR(VLOOKUP(B54,'Universe@home'!$B$3:$I$4978,6,FALSE),"")</f>
        <v/>
      </c>
      <c r="AJ54" s="25" t="str">
        <f>IFERROR(VLOOKUP(B54,'VGTU@Home'!$B$3:$I$4960,6,FALSE),"")</f>
        <v/>
      </c>
      <c r="AK54" s="25" t="str">
        <f>IFERROR(VLOOKUP(B54,'Yoyo@home'!$B$3:$I$4999,6,FALSE),"")</f>
        <v/>
      </c>
    </row>
    <row r="55" spans="2:37" x14ac:dyDescent="0.35">
      <c r="B55" s="12" t="s">
        <v>929</v>
      </c>
      <c r="D55" s="24">
        <f>IFERROR(VLOOKUP(B55,'Asteroids@home'!$B$3:$I$4997,8,FALSE),"")</f>
        <v>0.3598364167117068</v>
      </c>
      <c r="E55" s="24" t="str">
        <f>IFERROR(VLOOKUP(B55,'Citizen Science Grid'!$B$3:$I$5000,8,FALSE),"")</f>
        <v/>
      </c>
      <c r="F55" s="24" t="str">
        <f>IFERROR(VLOOKUP(B55,'Cosmology@home'!$B$3:$I$4970,8,FALSE),"")</f>
        <v/>
      </c>
      <c r="G55" s="24" t="str">
        <f>IFERROR(VLOOKUP(B55,'Enigma@home'!$B$3:$I$4999,8,FALSE),"")</f>
        <v/>
      </c>
      <c r="H55" s="24" t="str">
        <f>IFERROR(VLOOKUP(B55,'LHC@home'!$B$3:$I$5000,8,FALSE),"")</f>
        <v/>
      </c>
      <c r="I55" s="21" t="str">
        <f>IFERROR(VLOOKUP(B55,'NFS@Home'!$B$3:$I$4999,8,FALSE),"")</f>
        <v/>
      </c>
      <c r="J55" s="24" t="str">
        <f>IFERROR(VLOOKUP(B55,Numberfields!$B$3:$I$5000,8,FALSE),"")</f>
        <v/>
      </c>
      <c r="K55" s="24" t="str">
        <f>IFERROR(VLOOKUP(B55,ODLK1!$B$3:$I$4985,8,FALSE),"")</f>
        <v/>
      </c>
      <c r="L55" s="24" t="str">
        <f>IFERROR(VLOOKUP(B55,Primegrid!$B$3:$I$4999,8,FALSE),"")</f>
        <v/>
      </c>
      <c r="M55" s="24" t="str">
        <f>IFERROR(VLOOKUP(B55,'Rosetta@home'!$B$3:$I$4964,8,FALSE),"")</f>
        <v/>
      </c>
      <c r="N55" s="24" t="str">
        <f>IFERROR(VLOOKUP(B55,'SETI@home'!$B$3:$I$4998,8,FALSE),"")</f>
        <v/>
      </c>
      <c r="O55" s="21" t="str">
        <f>IFERROR(VLOOKUP(B55,SRBase!$B$3:$I$5000,8,FALSE),"")</f>
        <v/>
      </c>
      <c r="P55" s="24" t="str">
        <f>IFERROR(VLOOKUP(B55,'TN-Grid'!$B$3:$I$5000,8,FALSE),"")</f>
        <v/>
      </c>
      <c r="Q55" s="24" t="str">
        <f>IFERROR(VLOOKUP(B55,'Universe@home'!$B$3:$I$4978,8,FALSE),"")</f>
        <v/>
      </c>
      <c r="R55" s="24" t="str">
        <f>IFERROR(VLOOKUP(B55,'VGTU@Home'!$B$3:$I$4960,8,FALSE),"")</f>
        <v/>
      </c>
      <c r="S55" s="24" t="str">
        <f>IFERROR(VLOOKUP(B55,'Yoyo@home'!$B$3:$I$4999,8,FALSE),"")</f>
        <v/>
      </c>
      <c r="T55" s="20"/>
      <c r="U55" s="4">
        <f t="shared" si="0"/>
        <v>1</v>
      </c>
      <c r="V55" s="25">
        <f>IFERROR(VLOOKUP(B55,'Asteroids@home'!$B$3:$I$4997,6,FALSE),"")</f>
        <v>5134.1040926909982</v>
      </c>
      <c r="W55" s="25" t="str">
        <f>IFERROR(VLOOKUP(B55,'Citizen Science Grid'!$B$3:$I$5000,6,FALSE),"")</f>
        <v/>
      </c>
      <c r="X55" s="25" t="str">
        <f>IFERROR(VLOOKUP(B55,'Cosmology@home'!$B$3:$I$4970,6,FALSE),"")</f>
        <v/>
      </c>
      <c r="Y55" s="25" t="str">
        <f>IFERROR(VLOOKUP(B55,'Enigma@home'!$B$3:$I$4999,6,FALSE),"")</f>
        <v/>
      </c>
      <c r="Z55" s="25" t="str">
        <f>IFERROR(VLOOKUP(B55,'LHC@home'!$B$3:$I$5000,6,FALSE),"")</f>
        <v/>
      </c>
      <c r="AA55" s="7" t="str">
        <f>IFERROR(VLOOKUP(B55,'NFS@Home'!$B$3:$I$4999,6,FALSE),"")</f>
        <v/>
      </c>
      <c r="AB55" s="25" t="str">
        <f>IFERROR(VLOOKUP(B55,Numberfields!$B$3:$I$5000,6,FALSE),"")</f>
        <v/>
      </c>
      <c r="AC55" s="25" t="str">
        <f>IFERROR(VLOOKUP(B55,ODLK1!$B$3:$I$4985,6,FALSE),"")</f>
        <v/>
      </c>
      <c r="AD55" s="25" t="str">
        <f>IFERROR(VLOOKUP(B55,Primegrid!$B$3:$I$4999,6,FALSE),"")</f>
        <v/>
      </c>
      <c r="AE55" s="25" t="str">
        <f>IFERROR(VLOOKUP(B55,'Rosetta@home'!$B$3:$I$4964,6,FALSE),"")</f>
        <v/>
      </c>
      <c r="AF55" s="25" t="str">
        <f>IFERROR(VLOOKUP(B55,'SETI@home'!$B$3:$I$4998,6,FALSE),"")</f>
        <v/>
      </c>
      <c r="AG55" s="7" t="str">
        <f>IFERROR(VLOOKUP(B55,SRBase!$B$3:$I$5000,6,FALSE),"")</f>
        <v/>
      </c>
      <c r="AH55" s="25" t="str">
        <f>IFERROR(VLOOKUP(B55,'TN-Grid'!$B$3:$I$5000,6,FALSE),"")</f>
        <v/>
      </c>
      <c r="AI55" s="25" t="str">
        <f>IFERROR(VLOOKUP(B55,'Universe@home'!$B$3:$I$4978,6,FALSE),"")</f>
        <v/>
      </c>
      <c r="AJ55" s="25" t="str">
        <f>IFERROR(VLOOKUP(B55,'VGTU@Home'!$B$3:$I$4960,6,FALSE),"")</f>
        <v/>
      </c>
      <c r="AK55" s="25" t="str">
        <f>IFERROR(VLOOKUP(B55,'Yoyo@home'!$B$3:$I$4999,6,FALSE),"")</f>
        <v/>
      </c>
    </row>
    <row r="56" spans="2:37" x14ac:dyDescent="0.35">
      <c r="B56" s="12" t="s">
        <v>16</v>
      </c>
      <c r="D56" s="24">
        <f>IFERROR(VLOOKUP(B56,'Asteroids@home'!$B$3:$I$4997,8,FALSE),"")</f>
        <v>0.30687288352547776</v>
      </c>
      <c r="E56" s="24">
        <f>IFERROR(VLOOKUP(B56,'Citizen Science Grid'!$B$3:$I$5000,8,FALSE),"")</f>
        <v>1.2814819245750355</v>
      </c>
      <c r="F56" s="24">
        <f>IFERROR(VLOOKUP(B56,'Cosmology@home'!$B$3:$I$4970,8,FALSE),"")</f>
        <v>0.59782099773094499</v>
      </c>
      <c r="G56" s="24" t="str">
        <f>IFERROR(VLOOKUP(B56,'Enigma@home'!$B$3:$I$4999,8,FALSE),"")</f>
        <v/>
      </c>
      <c r="H56" s="24">
        <f>IFERROR(VLOOKUP(B56,'LHC@home'!$B$3:$I$5000,8,FALSE),"")</f>
        <v>0.46861003262539419</v>
      </c>
      <c r="I56" s="21">
        <f>IFERROR(VLOOKUP(B56,'NFS@Home'!$B$3:$I$4999,8,FALSE),"")</f>
        <v>0.41850934438908333</v>
      </c>
      <c r="J56" s="24">
        <f>IFERROR(VLOOKUP(B56,Numberfields!$B$3:$I$5000,8,FALSE),"")</f>
        <v>0.28294275509213185</v>
      </c>
      <c r="K56" s="24">
        <f>IFERROR(VLOOKUP(B56,ODLK1!$B$3:$I$4985,8,FALSE),"")</f>
        <v>0.33439772111589616</v>
      </c>
      <c r="L56" s="24">
        <f>IFERROR(VLOOKUP(B56,Primegrid!$B$3:$I$4999,8,FALSE),"")</f>
        <v>9.4041172512887544E-2</v>
      </c>
      <c r="M56" s="24">
        <f>IFERROR(VLOOKUP(B56,'Rosetta@home'!$B$3:$I$4964,8,FALSE),"")</f>
        <v>0.22517197292528934</v>
      </c>
      <c r="N56" s="24">
        <f>IFERROR(VLOOKUP(B56,'SETI@home'!$B$3:$I$4998,8,FALSE),"")</f>
        <v>0.10561247175163807</v>
      </c>
      <c r="O56" s="21">
        <f>IFERROR(VLOOKUP(B56,SRBase!$B$3:$I$5000,8,FALSE),"")</f>
        <v>1.1445278566701136</v>
      </c>
      <c r="P56" s="24">
        <f>IFERROR(VLOOKUP(B56,'TN-Grid'!$B$3:$I$5000,8,FALSE),"")</f>
        <v>2.2897220175539537</v>
      </c>
      <c r="Q56" s="24">
        <f>IFERROR(VLOOKUP(B56,'Universe@home'!$B$3:$I$4978,8,FALSE),"")</f>
        <v>0.57795094196907615</v>
      </c>
      <c r="R56" s="24">
        <f>IFERROR(VLOOKUP(B56,'VGTU@Home'!$B$3:$I$4960,8,FALSE),"")</f>
        <v>0.43352237480165923</v>
      </c>
      <c r="S56" s="24">
        <f>IFERROR(VLOOKUP(B56,'Yoyo@home'!$B$3:$I$4999,8,FALSE),"")</f>
        <v>1.0626410511550615</v>
      </c>
      <c r="T56" s="20"/>
      <c r="U56" s="4">
        <f t="shared" si="0"/>
        <v>15</v>
      </c>
      <c r="V56" s="25">
        <f>IFERROR(VLOOKUP(B56,'Asteroids@home'!$B$3:$I$4997,6,FALSE),"")</f>
        <v>4378.4265684990796</v>
      </c>
      <c r="W56" s="25">
        <f>IFERROR(VLOOKUP(B56,'Citizen Science Grid'!$B$3:$I$5000,6,FALSE),"")</f>
        <v>26305.717599340311</v>
      </c>
      <c r="X56" s="25">
        <f>IFERROR(VLOOKUP(B56,'Cosmology@home'!$B$3:$I$4970,6,FALSE),"")</f>
        <v>1260.5446313542159</v>
      </c>
      <c r="Y56" s="25" t="str">
        <f>IFERROR(VLOOKUP(B56,'Enigma@home'!$B$3:$I$4999,6,FALSE),"")</f>
        <v/>
      </c>
      <c r="Z56" s="25">
        <f>IFERROR(VLOOKUP(B56,'LHC@home'!$B$3:$I$5000,6,FALSE),"")</f>
        <v>750.13094619867229</v>
      </c>
      <c r="AA56" s="7">
        <f>IFERROR(VLOOKUP(B56,'NFS@Home'!$B$3:$I$4999,6,FALSE),"")</f>
        <v>3542.1693448160577</v>
      </c>
      <c r="AB56" s="25">
        <f>IFERROR(VLOOKUP(B56,Numberfields!$B$3:$I$5000,6,FALSE),"")</f>
        <v>3176.2592831225957</v>
      </c>
      <c r="AC56" s="25">
        <f>IFERROR(VLOOKUP(B56,ODLK1!$B$3:$I$4985,6,FALSE),"")</f>
        <v>875.10010988791782</v>
      </c>
      <c r="AD56" s="25">
        <f>IFERROR(VLOOKUP(B56,Primegrid!$B$3:$I$4999,6,FALSE),"")</f>
        <v>9285.3697491175881</v>
      </c>
      <c r="AE56" s="25">
        <f>IFERROR(VLOOKUP(B56,'Rosetta@home'!$B$3:$I$4964,6,FALSE),"")</f>
        <v>942.92274816594318</v>
      </c>
      <c r="AF56" s="25">
        <f>IFERROR(VLOOKUP(B56,'SETI@home'!$B$3:$I$4998,6,FALSE),"")</f>
        <v>923.3025301759086</v>
      </c>
      <c r="AG56" s="7">
        <f>IFERROR(VLOOKUP(B56,SRBase!$B$3:$I$5000,6,FALSE),"")</f>
        <v>4628.6293602367314</v>
      </c>
      <c r="AH56" s="25">
        <f>IFERROR(VLOOKUP(B56,'TN-Grid'!$B$3:$I$5000,6,FALSE),"")</f>
        <v>949.51820870695394</v>
      </c>
      <c r="AI56" s="25">
        <f>IFERROR(VLOOKUP(B56,'Universe@home'!$B$3:$I$4978,6,FALSE),"")</f>
        <v>5262.2047965656402</v>
      </c>
      <c r="AJ56" s="25">
        <f>IFERROR(VLOOKUP(B56,'VGTU@Home'!$B$3:$I$4960,6,FALSE),"")</f>
        <v>827.76685173984401</v>
      </c>
      <c r="AK56" s="25">
        <f>IFERROR(VLOOKUP(B56,'Yoyo@home'!$B$3:$I$4999,6,FALSE),"")</f>
        <v>3370.3016395079135</v>
      </c>
    </row>
    <row r="57" spans="2:37" x14ac:dyDescent="0.35">
      <c r="B57" s="12" t="s">
        <v>17</v>
      </c>
      <c r="D57" s="24">
        <f>IFERROR(VLOOKUP(B57,'Asteroids@home'!$B$3:$I$4997,8,FALSE),"")</f>
        <v>0.32668910134497159</v>
      </c>
      <c r="E57" s="24">
        <f>IFERROR(VLOOKUP(B57,'Citizen Science Grid'!$B$3:$I$5000,8,FALSE),"")</f>
        <v>1.305793655807117</v>
      </c>
      <c r="F57" s="24">
        <f>IFERROR(VLOOKUP(B57,'Cosmology@home'!$B$3:$I$4970,8,FALSE),"")</f>
        <v>0.4232240747512675</v>
      </c>
      <c r="G57" s="24">
        <f>IFERROR(VLOOKUP(B57,'Enigma@home'!$B$3:$I$4999,8,FALSE),"")</f>
        <v>4.3555488863443889E-2</v>
      </c>
      <c r="H57" s="24">
        <f>IFERROR(VLOOKUP(B57,'LHC@home'!$B$3:$I$5000,8,FALSE),"")</f>
        <v>0.96277088900490915</v>
      </c>
      <c r="I57" s="21">
        <f>IFERROR(VLOOKUP(B57,'NFS@Home'!$B$3:$I$4999,8,FALSE),"")</f>
        <v>0.50798549047753883</v>
      </c>
      <c r="J57" s="24">
        <f>IFERROR(VLOOKUP(B57,Numberfields!$B$3:$I$5000,8,FALSE),"")</f>
        <v>0.29048000790569234</v>
      </c>
      <c r="K57" s="24">
        <f>IFERROR(VLOOKUP(B57,ODLK1!$B$3:$I$4985,8,FALSE),"")</f>
        <v>0.35045563499848947</v>
      </c>
      <c r="L57" s="24">
        <f>IFERROR(VLOOKUP(B57,Primegrid!$B$3:$I$4999,8,FALSE),"")</f>
        <v>2.5240754678236221E-2</v>
      </c>
      <c r="M57" s="24">
        <f>IFERROR(VLOOKUP(B57,'Rosetta@home'!$B$3:$I$4964,8,FALSE),"")</f>
        <v>0.2601443556510073</v>
      </c>
      <c r="N57" s="24">
        <f>IFERROR(VLOOKUP(B57,'SETI@home'!$B$3:$I$4998,8,FALSE),"")</f>
        <v>0.10205488769875183</v>
      </c>
      <c r="O57" s="21">
        <f>IFERROR(VLOOKUP(B57,SRBase!$B$3:$I$5000,8,FALSE),"")</f>
        <v>0.50728870863914377</v>
      </c>
      <c r="P57" s="24">
        <f>IFERROR(VLOOKUP(B57,'TN-Grid'!$B$3:$I$5000,8,FALSE),"")</f>
        <v>2.6237692231413265</v>
      </c>
      <c r="Q57" s="24">
        <f>IFERROR(VLOOKUP(B57,'Universe@home'!$B$3:$I$4978,8,FALSE),"")</f>
        <v>0.69650089753866229</v>
      </c>
      <c r="R57" s="24" t="str">
        <f>IFERROR(VLOOKUP(B57,'VGTU@Home'!$B$3:$I$4960,8,FALSE),"")</f>
        <v/>
      </c>
      <c r="S57" s="24">
        <f>IFERROR(VLOOKUP(B57,'Yoyo@home'!$B$3:$I$4999,8,FALSE),"")</f>
        <v>0.63745794524590449</v>
      </c>
      <c r="T57" s="20"/>
      <c r="U57" s="4">
        <f t="shared" si="0"/>
        <v>15</v>
      </c>
      <c r="V57" s="25">
        <f>IFERROR(VLOOKUP(B57,'Asteroids@home'!$B$3:$I$4997,6,FALSE),"")</f>
        <v>4661.1620568591425</v>
      </c>
      <c r="W57" s="25">
        <f>IFERROR(VLOOKUP(B57,'Citizen Science Grid'!$B$3:$I$5000,6,FALSE),"")</f>
        <v>26804.778509898442</v>
      </c>
      <c r="X57" s="25">
        <f>IFERROR(VLOOKUP(B57,'Cosmology@home'!$B$3:$I$4970,6,FALSE),"")</f>
        <v>892.39561225259786</v>
      </c>
      <c r="Y57" s="25">
        <f>IFERROR(VLOOKUP(B57,'Enigma@home'!$B$3:$I$4999,6,FALSE),"")</f>
        <v>2517.2497562568965</v>
      </c>
      <c r="Z57" s="25">
        <f>IFERROR(VLOOKUP(B57,'LHC@home'!$B$3:$I$5000,6,FALSE),"")</f>
        <v>1541.162560894461</v>
      </c>
      <c r="AA57" s="7">
        <f>IFERROR(VLOOKUP(B57,'NFS@Home'!$B$3:$I$4999,6,FALSE),"")</f>
        <v>4299.4754026520213</v>
      </c>
      <c r="AB57" s="25">
        <f>IFERROR(VLOOKUP(B57,Numberfields!$B$3:$I$5000,6,FALSE),"")</f>
        <v>3260.8709891566236</v>
      </c>
      <c r="AC57" s="25">
        <f>IFERROR(VLOOKUP(B57,ODLK1!$B$3:$I$4985,6,FALSE),"")</f>
        <v>917.12277127548714</v>
      </c>
      <c r="AD57" s="25">
        <f>IFERROR(VLOOKUP(B57,Primegrid!$B$3:$I$4999,6,FALSE),"")</f>
        <v>2492.2035069487724</v>
      </c>
      <c r="AE57" s="25">
        <f>IFERROR(VLOOKUP(B57,'Rosetta@home'!$B$3:$I$4964,6,FALSE),"")</f>
        <v>1089.37194786535</v>
      </c>
      <c r="AF57" s="25">
        <f>IFERROR(VLOOKUP(B57,'SETI@home'!$B$3:$I$4998,6,FALSE),"")</f>
        <v>892.20084016842725</v>
      </c>
      <c r="AG57" s="7">
        <f>IFERROR(VLOOKUP(B57,SRBase!$B$3:$I$5000,6,FALSE),"")</f>
        <v>2051.5458817709623</v>
      </c>
      <c r="AH57" s="25">
        <f>IFERROR(VLOOKUP(B57,'TN-Grid'!$B$3:$I$5000,6,FALSE),"")</f>
        <v>1088.043279366721</v>
      </c>
      <c r="AI57" s="25">
        <f>IFERROR(VLOOKUP(B57,'Universe@home'!$B$3:$I$4978,6,FALSE),"")</f>
        <v>6341.5942386963516</v>
      </c>
      <c r="AJ57" s="25" t="str">
        <f>IFERROR(VLOOKUP(B57,'VGTU@Home'!$B$3:$I$4960,6,FALSE),"")</f>
        <v/>
      </c>
      <c r="AK57" s="25">
        <f>IFERROR(VLOOKUP(B57,'Yoyo@home'!$B$3:$I$4999,6,FALSE),"")</f>
        <v>2021.7791846497355</v>
      </c>
    </row>
    <row r="58" spans="2:37" x14ac:dyDescent="0.35">
      <c r="B58" s="12" t="s">
        <v>18</v>
      </c>
      <c r="D58" s="24">
        <f>IFERROR(VLOOKUP(B58,'Asteroids@home'!$B$3:$I$4997,8,FALSE),"")</f>
        <v>0.37022529089353723</v>
      </c>
      <c r="E58" s="24">
        <f>IFERROR(VLOOKUP(B58,'Citizen Science Grid'!$B$3:$I$5000,8,FALSE),"")</f>
        <v>1.0692787707253997</v>
      </c>
      <c r="F58" s="24">
        <f>IFERROR(VLOOKUP(B58,'Cosmology@home'!$B$3:$I$4970,8,FALSE),"")</f>
        <v>0.47451247833640797</v>
      </c>
      <c r="G58" s="24" t="str">
        <f>IFERROR(VLOOKUP(B58,'Enigma@home'!$B$3:$I$4999,8,FALSE),"")</f>
        <v/>
      </c>
      <c r="H58" s="24">
        <f>IFERROR(VLOOKUP(B58,'LHC@home'!$B$3:$I$5000,8,FALSE),"")</f>
        <v>0.76464168972020852</v>
      </c>
      <c r="I58" s="21">
        <f>IFERROR(VLOOKUP(B58,'NFS@Home'!$B$3:$I$4999,8,FALSE),"")</f>
        <v>0.34807118508540524</v>
      </c>
      <c r="J58" s="24">
        <f>IFERROR(VLOOKUP(B58,Numberfields!$B$3:$I$5000,8,FALSE),"")</f>
        <v>0.19455179163014658</v>
      </c>
      <c r="K58" s="24">
        <f>IFERROR(VLOOKUP(B58,ODLK1!$B$3:$I$4985,8,FALSE),"")</f>
        <v>0.51507204264672202</v>
      </c>
      <c r="L58" s="24">
        <f>IFERROR(VLOOKUP(B58,Primegrid!$B$3:$I$4999,8,FALSE),"")</f>
        <v>0.16713372889723924</v>
      </c>
      <c r="M58" s="24">
        <f>IFERROR(VLOOKUP(B58,'Rosetta@home'!$B$3:$I$4964,8,FALSE),"")</f>
        <v>0.25305839978670897</v>
      </c>
      <c r="N58" s="24">
        <f>IFERROR(VLOOKUP(B58,'SETI@home'!$B$3:$I$4998,8,FALSE),"")</f>
        <v>9.1371406655123888E-2</v>
      </c>
      <c r="O58" s="21">
        <f>IFERROR(VLOOKUP(B58,SRBase!$B$3:$I$5000,8,FALSE),"")</f>
        <v>1.0064004720163544</v>
      </c>
      <c r="P58" s="24">
        <f>IFERROR(VLOOKUP(B58,'TN-Grid'!$B$3:$I$5000,8,FALSE),"")</f>
        <v>2.6119416364516335</v>
      </c>
      <c r="Q58" s="24">
        <f>IFERROR(VLOOKUP(B58,'Universe@home'!$B$3:$I$4978,8,FALSE),"")</f>
        <v>0.82803220528176058</v>
      </c>
      <c r="R58" s="24">
        <f>IFERROR(VLOOKUP(B58,'VGTU@Home'!$B$3:$I$4960,8,FALSE),"")</f>
        <v>0.39529252895709788</v>
      </c>
      <c r="S58" s="24" t="str">
        <f>IFERROR(VLOOKUP(B58,'Yoyo@home'!$B$3:$I$4999,8,FALSE),"")</f>
        <v/>
      </c>
      <c r="T58" s="20"/>
      <c r="U58" s="4">
        <f t="shared" si="0"/>
        <v>14</v>
      </c>
      <c r="V58" s="25">
        <f>IFERROR(VLOOKUP(B58,'Asteroids@home'!$B$3:$I$4997,6,FALSE),"")</f>
        <v>5282.3313397906722</v>
      </c>
      <c r="W58" s="25">
        <f>IFERROR(VLOOKUP(B58,'Citizen Science Grid'!$B$3:$I$5000,6,FALSE),"")</f>
        <v>21949.70123125222</v>
      </c>
      <c r="X58" s="25">
        <f>IFERROR(VLOOKUP(B58,'Cosmology@home'!$B$3:$I$4970,6,FALSE),"")</f>
        <v>1000.5405620542342</v>
      </c>
      <c r="Y58" s="25" t="str">
        <f>IFERROR(VLOOKUP(B58,'Enigma@home'!$B$3:$I$4999,6,FALSE),"")</f>
        <v/>
      </c>
      <c r="Z58" s="25">
        <f>IFERROR(VLOOKUP(B58,'LHC@home'!$B$3:$I$5000,6,FALSE),"")</f>
        <v>1224.0057921920152</v>
      </c>
      <c r="AA58" s="7">
        <f>IFERROR(VLOOKUP(B58,'NFS@Home'!$B$3:$I$4999,6,FALSE),"")</f>
        <v>2945.9965426174108</v>
      </c>
      <c r="AB58" s="25">
        <f>IFERROR(VLOOKUP(B58,Numberfields!$B$3:$I$5000,6,FALSE),"")</f>
        <v>2183.999848351551</v>
      </c>
      <c r="AC58" s="25">
        <f>IFERROR(VLOOKUP(B58,ODLK1!$B$3:$I$4985,6,FALSE),"")</f>
        <v>1347.9146915720833</v>
      </c>
      <c r="AD58" s="25">
        <f>IFERROR(VLOOKUP(B58,Primegrid!$B$3:$I$4999,6,FALSE),"")</f>
        <v>16502.330084697431</v>
      </c>
      <c r="AE58" s="25">
        <f>IFERROR(VLOOKUP(B58,'Rosetta@home'!$B$3:$I$4964,6,FALSE),"")</f>
        <v>1059.6990321372293</v>
      </c>
      <c r="AF58" s="25">
        <f>IFERROR(VLOOKUP(B58,'SETI@home'!$B$3:$I$4998,6,FALSE),"")</f>
        <v>798.80197434257332</v>
      </c>
      <c r="AG58" s="7">
        <f>IFERROR(VLOOKUP(B58,SRBase!$B$3:$I$5000,6,FALSE),"")</f>
        <v>4070.0230630329233</v>
      </c>
      <c r="AH58" s="25">
        <f>IFERROR(VLOOKUP(B58,'TN-Grid'!$B$3:$I$5000,6,FALSE),"")</f>
        <v>1083.1385316109559</v>
      </c>
      <c r="AI58" s="25">
        <f>IFERROR(VLOOKUP(B58,'Universe@home'!$B$3:$I$4978,6,FALSE),"")</f>
        <v>7539.1780269434103</v>
      </c>
      <c r="AJ58" s="25">
        <f>IFERROR(VLOOKUP(B58,'VGTU@Home'!$B$3:$I$4960,6,FALSE),"")</f>
        <v>754.77085204840898</v>
      </c>
      <c r="AK58" s="25" t="str">
        <f>IFERROR(VLOOKUP(B58,'Yoyo@home'!$B$3:$I$4999,6,FALSE),"")</f>
        <v/>
      </c>
    </row>
    <row r="59" spans="2:37" x14ac:dyDescent="0.35">
      <c r="B59" s="12" t="s">
        <v>19</v>
      </c>
      <c r="D59" s="24">
        <f>IFERROR(VLOOKUP(B59,'Asteroids@home'!$B$3:$I$4997,8,FALSE),"")</f>
        <v>0.34019983100336459</v>
      </c>
      <c r="E59" s="24">
        <f>IFERROR(VLOOKUP(B59,'Citizen Science Grid'!$B$3:$I$5000,8,FALSE),"")</f>
        <v>1.2337641052310773</v>
      </c>
      <c r="F59" s="24">
        <f>IFERROR(VLOOKUP(B59,'Cosmology@home'!$B$3:$I$4970,8,FALSE),"")</f>
        <v>0.36796620523592061</v>
      </c>
      <c r="G59" s="24" t="str">
        <f>IFERROR(VLOOKUP(B59,'Enigma@home'!$B$3:$I$4999,8,FALSE),"")</f>
        <v/>
      </c>
      <c r="H59" s="24">
        <f>IFERROR(VLOOKUP(B59,'LHC@home'!$B$3:$I$5000,8,FALSE),"")</f>
        <v>0.75169113800332554</v>
      </c>
      <c r="I59" s="21">
        <f>IFERROR(VLOOKUP(B59,'NFS@Home'!$B$3:$I$4999,8,FALSE),"")</f>
        <v>0.36993099769922638</v>
      </c>
      <c r="J59" s="24">
        <f>IFERROR(VLOOKUP(B59,Numberfields!$B$3:$I$5000,8,FALSE),"")</f>
        <v>0.20707575217639973</v>
      </c>
      <c r="K59" s="24">
        <f>IFERROR(VLOOKUP(B59,ODLK1!$B$3:$I$4985,8,FALSE),"")</f>
        <v>0.57531123714474242</v>
      </c>
      <c r="L59" s="24">
        <f>IFERROR(VLOOKUP(B59,Primegrid!$B$3:$I$4999,8,FALSE),"")</f>
        <v>0.17630085425266775</v>
      </c>
      <c r="M59" s="24">
        <f>IFERROR(VLOOKUP(B59,'Rosetta@home'!$B$3:$I$4964,8,FALSE),"")</f>
        <v>0.22518800125938473</v>
      </c>
      <c r="N59" s="24">
        <f>IFERROR(VLOOKUP(B59,'SETI@home'!$B$3:$I$4998,8,FALSE),"")</f>
        <v>0.14094375483556787</v>
      </c>
      <c r="O59" s="21">
        <f>IFERROR(VLOOKUP(B59,SRBase!$B$3:$I$5000,8,FALSE),"")</f>
        <v>0.63688711652913921</v>
      </c>
      <c r="P59" s="24">
        <f>IFERROR(VLOOKUP(B59,'TN-Grid'!$B$3:$I$5000,8,FALSE),"")</f>
        <v>2.8426314266190604</v>
      </c>
      <c r="Q59" s="24">
        <f>IFERROR(VLOOKUP(B59,'Universe@home'!$B$3:$I$4978,8,FALSE),"")</f>
        <v>0.64055380617932689</v>
      </c>
      <c r="R59" s="24" t="str">
        <f>IFERROR(VLOOKUP(B59,'VGTU@Home'!$B$3:$I$4960,8,FALSE),"")</f>
        <v/>
      </c>
      <c r="S59" s="24">
        <f>IFERROR(VLOOKUP(B59,'Yoyo@home'!$B$3:$I$4999,8,FALSE),"")</f>
        <v>0.32737354782875333</v>
      </c>
      <c r="T59" s="20"/>
      <c r="U59" s="4">
        <f t="shared" si="0"/>
        <v>14</v>
      </c>
      <c r="V59" s="25">
        <f>IFERROR(VLOOKUP(B59,'Asteroids@home'!$B$3:$I$4997,6,FALSE),"")</f>
        <v>4853.9315743756852</v>
      </c>
      <c r="W59" s="25">
        <f>IFERROR(VLOOKUP(B59,'Citizen Science Grid'!$B$3:$I$5000,6,FALSE),"")</f>
        <v>25326.186436202937</v>
      </c>
      <c r="X59" s="25">
        <f>IFERROR(VLOOKUP(B59,'Cosmology@home'!$B$3:$I$4970,6,FALSE),"")</f>
        <v>775.88078419868066</v>
      </c>
      <c r="Y59" s="25" t="str">
        <f>IFERROR(VLOOKUP(B59,'Enigma@home'!$B$3:$I$4999,6,FALSE),"")</f>
        <v/>
      </c>
      <c r="Z59" s="25">
        <f>IFERROR(VLOOKUP(B59,'LHC@home'!$B$3:$I$5000,6,FALSE),"")</f>
        <v>1203.2751015605022</v>
      </c>
      <c r="AA59" s="7">
        <f>IFERROR(VLOOKUP(B59,'NFS@Home'!$B$3:$I$4999,6,FALSE),"")</f>
        <v>3131.0130999827675</v>
      </c>
      <c r="AB59" s="25">
        <f>IFERROR(VLOOKUP(B59,Numberfields!$B$3:$I$5000,6,FALSE),"")</f>
        <v>2324.5913469164984</v>
      </c>
      <c r="AC59" s="25">
        <f>IFERROR(VLOOKUP(B59,ODLK1!$B$3:$I$4985,6,FALSE),"")</f>
        <v>1505.557290178511</v>
      </c>
      <c r="AD59" s="25">
        <f>IFERROR(VLOOKUP(B59,Primegrid!$B$3:$I$4999,6,FALSE),"")</f>
        <v>17407.467124008588</v>
      </c>
      <c r="AE59" s="25">
        <f>IFERROR(VLOOKUP(B59,'Rosetta@home'!$B$3:$I$4964,6,FALSE),"")</f>
        <v>942.98986789064702</v>
      </c>
      <c r="AF59" s="25">
        <f>IFERROR(VLOOKUP(B59,'SETI@home'!$B$3:$I$4998,6,FALSE),"")</f>
        <v>1232.1814203742879</v>
      </c>
      <c r="AG59" s="7">
        <f>IFERROR(VLOOKUP(B59,SRBase!$B$3:$I$5000,6,FALSE),"")</f>
        <v>2575.6598142573312</v>
      </c>
      <c r="AH59" s="25">
        <f>IFERROR(VLOOKUP(B59,'TN-Grid'!$B$3:$I$5000,6,FALSE),"")</f>
        <v>1178.8026142583144</v>
      </c>
      <c r="AI59" s="25">
        <f>IFERROR(VLOOKUP(B59,'Universe@home'!$B$3:$I$4978,6,FALSE),"")</f>
        <v>5832.1997016756932</v>
      </c>
      <c r="AJ59" s="25" t="str">
        <f>IFERROR(VLOOKUP(B59,'VGTU@Home'!$B$3:$I$4960,6,FALSE),"")</f>
        <v/>
      </c>
      <c r="AK59" s="25">
        <f>IFERROR(VLOOKUP(B59,'Yoyo@home'!$B$3:$I$4999,6,FALSE),"")</f>
        <v>1038.3069652536587</v>
      </c>
    </row>
    <row r="60" spans="2:37" x14ac:dyDescent="0.35">
      <c r="B60" s="12" t="s">
        <v>674</v>
      </c>
      <c r="D60" s="24">
        <f>IFERROR(VLOOKUP(B60,'Asteroids@home'!$B$3:$I$4997,8,FALSE),"")</f>
        <v>0.25138620215435697</v>
      </c>
      <c r="E60" s="24" t="str">
        <f>IFERROR(VLOOKUP(B60,'Citizen Science Grid'!$B$3:$I$5000,8,FALSE),"")</f>
        <v/>
      </c>
      <c r="F60" s="24">
        <f>IFERROR(VLOOKUP(B60,'Cosmology@home'!$B$3:$I$4970,8,FALSE),"")</f>
        <v>0.47389387294348445</v>
      </c>
      <c r="G60" s="24" t="str">
        <f>IFERROR(VLOOKUP(B60,'Enigma@home'!$B$3:$I$4999,8,FALSE),"")</f>
        <v/>
      </c>
      <c r="H60" s="24">
        <f>IFERROR(VLOOKUP(B60,'LHC@home'!$B$3:$I$5000,8,FALSE),"")</f>
        <v>0.80530889999654431</v>
      </c>
      <c r="I60" s="21" t="str">
        <f>IFERROR(VLOOKUP(B60,'NFS@Home'!$B$3:$I$4999,8,FALSE),"")</f>
        <v/>
      </c>
      <c r="J60" s="24" t="str">
        <f>IFERROR(VLOOKUP(B60,Numberfields!$B$3:$I$5000,8,FALSE),"")</f>
        <v/>
      </c>
      <c r="K60" s="24" t="str">
        <f>IFERROR(VLOOKUP(B60,ODLK1!$B$3:$I$4985,8,FALSE),"")</f>
        <v/>
      </c>
      <c r="L60" s="24" t="str">
        <f>IFERROR(VLOOKUP(B60,Primegrid!$B$3:$I$4999,8,FALSE),"")</f>
        <v/>
      </c>
      <c r="M60" s="24">
        <f>IFERROR(VLOOKUP(B60,'Rosetta@home'!$B$3:$I$4964,8,FALSE),"")</f>
        <v>0.21962884808569144</v>
      </c>
      <c r="N60" s="24" t="str">
        <f>IFERROR(VLOOKUP(B60,'SETI@home'!$B$3:$I$4998,8,FALSE),"")</f>
        <v/>
      </c>
      <c r="O60" s="21" t="str">
        <f>IFERROR(VLOOKUP(B60,SRBase!$B$3:$I$5000,8,FALSE),"")</f>
        <v/>
      </c>
      <c r="P60" s="24">
        <f>IFERROR(VLOOKUP(B60,'TN-Grid'!$B$3:$I$5000,8,FALSE),"")</f>
        <v>2.9209267333228262</v>
      </c>
      <c r="Q60" s="24" t="str">
        <f>IFERROR(VLOOKUP(B60,'Universe@home'!$B$3:$I$4978,8,FALSE),"")</f>
        <v/>
      </c>
      <c r="R60" s="24">
        <f>IFERROR(VLOOKUP(B60,'VGTU@Home'!$B$3:$I$4960,8,FALSE),"")</f>
        <v>0.43198600923190478</v>
      </c>
      <c r="S60" s="24" t="str">
        <f>IFERROR(VLOOKUP(B60,'Yoyo@home'!$B$3:$I$4999,8,FALSE),"")</f>
        <v/>
      </c>
      <c r="T60" s="20"/>
      <c r="U60" s="4">
        <f t="shared" si="0"/>
        <v>6</v>
      </c>
      <c r="V60" s="25">
        <f>IFERROR(VLOOKUP(B60,'Asteroids@home'!$B$3:$I$4997,6,FALSE),"")</f>
        <v>3586.7490598117147</v>
      </c>
      <c r="W60" s="25" t="str">
        <f>IFERROR(VLOOKUP(B60,'Citizen Science Grid'!$B$3:$I$5000,6,FALSE),"")</f>
        <v/>
      </c>
      <c r="X60" s="25">
        <f>IFERROR(VLOOKUP(B60,'Cosmology@home'!$B$3:$I$4970,6,FALSE),"")</f>
        <v>999.2361921677026</v>
      </c>
      <c r="Y60" s="25" t="str">
        <f>IFERROR(VLOOKUP(B60,'Enigma@home'!$B$3:$I$4999,6,FALSE),"")</f>
        <v/>
      </c>
      <c r="Z60" s="25">
        <f>IFERROR(VLOOKUP(B60,'LHC@home'!$B$3:$I$5000,6,FALSE),"")</f>
        <v>1289.1041272680684</v>
      </c>
      <c r="AA60" s="7" t="str">
        <f>IFERROR(VLOOKUP(B60,'NFS@Home'!$B$3:$I$4999,6,FALSE),"")</f>
        <v/>
      </c>
      <c r="AB60" s="25" t="str">
        <f>IFERROR(VLOOKUP(B60,Numberfields!$B$3:$I$5000,6,FALSE),"")</f>
        <v/>
      </c>
      <c r="AC60" s="25" t="str">
        <f>IFERROR(VLOOKUP(B60,ODLK1!$B$3:$I$4985,6,FALSE),"")</f>
        <v/>
      </c>
      <c r="AD60" s="25" t="str">
        <f>IFERROR(VLOOKUP(B60,Primegrid!$B$3:$I$4999,6,FALSE),"")</f>
        <v/>
      </c>
      <c r="AE60" s="25">
        <f>IFERROR(VLOOKUP(B60,'Rosetta@home'!$B$3:$I$4964,6,FALSE),"")</f>
        <v>919.71054089485995</v>
      </c>
      <c r="AF60" s="25" t="str">
        <f>IFERROR(VLOOKUP(B60,'SETI@home'!$B$3:$I$4998,6,FALSE),"")</f>
        <v/>
      </c>
      <c r="AG60" s="7" t="str">
        <f>IFERROR(VLOOKUP(B60,SRBase!$B$3:$I$5000,6,FALSE),"")</f>
        <v/>
      </c>
      <c r="AH60" s="25">
        <f>IFERROR(VLOOKUP(B60,'TN-Grid'!$B$3:$I$5000,6,FALSE),"")</f>
        <v>1211.2706688088576</v>
      </c>
      <c r="AI60" s="25" t="str">
        <f>IFERROR(VLOOKUP(B60,'Universe@home'!$B$3:$I$4978,6,FALSE),"")</f>
        <v/>
      </c>
      <c r="AJ60" s="25">
        <f>IFERROR(VLOOKUP(B60,'VGTU@Home'!$B$3:$I$4960,6,FALSE),"")</f>
        <v>824.83331805227147</v>
      </c>
      <c r="AK60" s="25" t="str">
        <f>IFERROR(VLOOKUP(B60,'Yoyo@home'!$B$3:$I$4999,6,FALSE),"")</f>
        <v/>
      </c>
    </row>
    <row r="61" spans="2:37" hidden="1" x14ac:dyDescent="0.35">
      <c r="B61" s="12" t="s">
        <v>1992</v>
      </c>
      <c r="D61" s="24" t="str">
        <f>IFERROR(VLOOKUP(B61,'Asteroids@home'!$B$3:$I$4997,8,FALSE),"")</f>
        <v/>
      </c>
      <c r="E61" s="24" t="str">
        <f>IFERROR(VLOOKUP(B61,'Citizen Science Grid'!$B$3:$I$5000,8,FALSE),"")</f>
        <v/>
      </c>
      <c r="F61" s="24" t="str">
        <f>IFERROR(VLOOKUP(B61,'Cosmology@home'!$B$3:$I$4970,8,FALSE),"")</f>
        <v/>
      </c>
      <c r="G61" s="24" t="str">
        <f>IFERROR(VLOOKUP(B61,'Enigma@home'!$B$3:$I$4999,8,FALSE),"")</f>
        <v/>
      </c>
      <c r="H61" s="24" t="str">
        <f>IFERROR(VLOOKUP(B61,'LHC@home'!$B$3:$I$5000,8,FALSE),"")</f>
        <v/>
      </c>
      <c r="I61" s="21" t="str">
        <f>IFERROR(VLOOKUP(B61,'NFS@Home'!$B$3:$I$4999,8,FALSE),"")</f>
        <v/>
      </c>
      <c r="J61" s="24" t="str">
        <f>IFERROR(VLOOKUP(B61,Numberfields!$B$3:$I$5000,8,FALSE),"")</f>
        <v/>
      </c>
      <c r="K61" s="24" t="str">
        <f>IFERROR(VLOOKUP(B61,ODLK1!$B$3:$I$4985,8,FALSE),"")</f>
        <v/>
      </c>
      <c r="L61" s="24" t="str">
        <f>IFERROR(VLOOKUP(B61,Primegrid!$B$3:$I$4999,8,FALSE),"")</f>
        <v/>
      </c>
      <c r="M61" s="24" t="str">
        <f>IFERROR(VLOOKUP(B61,'Rosetta@home'!$B$3:$I$4964,8,FALSE),"")</f>
        <v/>
      </c>
      <c r="N61" s="24" t="str">
        <f>IFERROR(VLOOKUP(B61,'SETI@home'!$B$3:$I$4998,8,FALSE),"")</f>
        <v/>
      </c>
      <c r="O61" s="21" t="str">
        <f>IFERROR(VLOOKUP(B61,SRBase!$B$3:$I$5000,8,FALSE),"")</f>
        <v/>
      </c>
      <c r="P61" s="24" t="str">
        <f>IFERROR(VLOOKUP(B61,'TN-Grid'!$B$3:$I$5000,8,FALSE),"")</f>
        <v/>
      </c>
      <c r="Q61" s="24" t="str">
        <f>IFERROR(VLOOKUP(B61,'Universe@home'!$B$3:$I$4978,8,FALSE),"")</f>
        <v/>
      </c>
      <c r="R61" s="24" t="str">
        <f>IFERROR(VLOOKUP(B61,'VGTU@Home'!$B$3:$I$4960,8,FALSE),"")</f>
        <v/>
      </c>
      <c r="S61" s="24" t="str">
        <f>IFERROR(VLOOKUP(B61,'Yoyo@home'!$B$3:$I$4999,8,FALSE),"")</f>
        <v/>
      </c>
      <c r="T61" s="20"/>
      <c r="U61" s="4">
        <f t="shared" si="0"/>
        <v>0</v>
      </c>
      <c r="V61" s="25" t="str">
        <f>IFERROR(VLOOKUP(B61,'Asteroids@home'!$B$3:$I$4997,6,FALSE),"")</f>
        <v/>
      </c>
      <c r="W61" s="25" t="str">
        <f>IFERROR(VLOOKUP(B61,'Citizen Science Grid'!$B$3:$I$5000,6,FALSE),"")</f>
        <v/>
      </c>
      <c r="X61" s="25" t="str">
        <f>IFERROR(VLOOKUP(B61,'Cosmology@home'!$B$3:$I$4970,6,FALSE),"")</f>
        <v/>
      </c>
      <c r="Y61" s="25" t="str">
        <f>IFERROR(VLOOKUP(B61,'Enigma@home'!$B$3:$I$4999,6,FALSE),"")</f>
        <v/>
      </c>
      <c r="Z61" s="25" t="str">
        <f>IFERROR(VLOOKUP(B61,'LHC@home'!$B$3:$I$5000,6,FALSE),"")</f>
        <v/>
      </c>
      <c r="AA61" s="7" t="str">
        <f>IFERROR(VLOOKUP(B61,'NFS@Home'!$B$3:$I$4999,6,FALSE),"")</f>
        <v/>
      </c>
      <c r="AB61" s="25" t="str">
        <f>IFERROR(VLOOKUP(B61,Numberfields!$B$3:$I$5000,6,FALSE),"")</f>
        <v/>
      </c>
      <c r="AC61" s="25" t="str">
        <f>IFERROR(VLOOKUP(B61,ODLK1!$B$3:$I$4985,6,FALSE),"")</f>
        <v/>
      </c>
      <c r="AD61" s="25" t="str">
        <f>IFERROR(VLOOKUP(B61,Primegrid!$B$3:$I$4999,6,FALSE),"")</f>
        <v/>
      </c>
      <c r="AE61" s="25" t="str">
        <f>IFERROR(VLOOKUP(B61,'Rosetta@home'!$B$3:$I$4964,6,FALSE),"")</f>
        <v/>
      </c>
      <c r="AF61" s="25" t="str">
        <f>IFERROR(VLOOKUP(B61,'SETI@home'!$B$3:$I$4998,6,FALSE),"")</f>
        <v/>
      </c>
      <c r="AG61" s="7" t="str">
        <f>IFERROR(VLOOKUP(B61,SRBase!$B$3:$I$5000,6,FALSE),"")</f>
        <v/>
      </c>
      <c r="AH61" s="25" t="str">
        <f>IFERROR(VLOOKUP(B61,'TN-Grid'!$B$3:$I$5000,6,FALSE),"")</f>
        <v/>
      </c>
      <c r="AI61" s="25" t="str">
        <f>IFERROR(VLOOKUP(B61,'Universe@home'!$B$3:$I$4978,6,FALSE),"")</f>
        <v/>
      </c>
      <c r="AJ61" s="25" t="str">
        <f>IFERROR(VLOOKUP(B61,'VGTU@Home'!$B$3:$I$4960,6,FALSE),"")</f>
        <v/>
      </c>
      <c r="AK61" s="25" t="str">
        <f>IFERROR(VLOOKUP(B61,'Yoyo@home'!$B$3:$I$4999,6,FALSE),"")</f>
        <v/>
      </c>
    </row>
    <row r="62" spans="2:37" x14ac:dyDescent="0.35">
      <c r="B62" s="12" t="s">
        <v>20</v>
      </c>
      <c r="D62" s="24">
        <f>IFERROR(VLOOKUP(B62,'Asteroids@home'!$B$3:$I$4997,8,FALSE),"")</f>
        <v>0.34749969274913001</v>
      </c>
      <c r="E62" s="24">
        <f>IFERROR(VLOOKUP(B62,'Citizen Science Grid'!$B$3:$I$5000,8,FALSE),"")</f>
        <v>0.99188084124481957</v>
      </c>
      <c r="F62" s="24">
        <f>IFERROR(VLOOKUP(B62,'Cosmology@home'!$B$3:$I$4970,8,FALSE),"")</f>
        <v>0.49839447348659816</v>
      </c>
      <c r="G62" s="24">
        <f>IFERROR(VLOOKUP(B62,'Enigma@home'!$B$3:$I$4999,8,FALSE),"")</f>
        <v>4.1513551910384104E-2</v>
      </c>
      <c r="H62" s="24">
        <f>IFERROR(VLOOKUP(B62,'LHC@home'!$B$3:$I$5000,8,FALSE),"")</f>
        <v>0.7584554019201124</v>
      </c>
      <c r="I62" s="21">
        <f>IFERROR(VLOOKUP(B62,'NFS@Home'!$B$3:$I$4999,8,FALSE),"")</f>
        <v>0.43298745411213652</v>
      </c>
      <c r="J62" s="24">
        <f>IFERROR(VLOOKUP(B62,Numberfields!$B$3:$I$5000,8,FALSE),"")</f>
        <v>0.29142088376298608</v>
      </c>
      <c r="K62" s="24">
        <f>IFERROR(VLOOKUP(B62,ODLK1!$B$3:$I$4985,8,FALSE),"")</f>
        <v>0.46189503132661869</v>
      </c>
      <c r="L62" s="24">
        <f>IFERROR(VLOOKUP(B62,Primegrid!$B$3:$I$4999,8,FALSE),"")</f>
        <v>0.11277102883558676</v>
      </c>
      <c r="M62" s="24">
        <f>IFERROR(VLOOKUP(B62,'Rosetta@home'!$B$3:$I$4964,8,FALSE),"")</f>
        <v>0.24601345315812131</v>
      </c>
      <c r="N62" s="24">
        <f>IFERROR(VLOOKUP(B62,'SETI@home'!$B$3:$I$4998,8,FALSE),"")</f>
        <v>0.12068542877183559</v>
      </c>
      <c r="O62" s="21">
        <f>IFERROR(VLOOKUP(B62,SRBase!$B$3:$I$5000,8,FALSE),"")</f>
        <v>0.6646366003672084</v>
      </c>
      <c r="P62" s="24">
        <f>IFERROR(VLOOKUP(B62,'TN-Grid'!$B$3:$I$5000,8,FALSE),"")</f>
        <v>2.2377812239114414</v>
      </c>
      <c r="Q62" s="24">
        <f>IFERROR(VLOOKUP(B62,'Universe@home'!$B$3:$I$4978,8,FALSE),"")</f>
        <v>0.80220553480786172</v>
      </c>
      <c r="R62" s="24">
        <f>IFERROR(VLOOKUP(B62,'VGTU@Home'!$B$3:$I$4960,8,FALSE),"")</f>
        <v>0.42349523718955517</v>
      </c>
      <c r="S62" s="24">
        <f>IFERROR(VLOOKUP(B62,'Yoyo@home'!$B$3:$I$4999,8,FALSE),"")</f>
        <v>0.70855287124278843</v>
      </c>
      <c r="T62" s="20"/>
      <c r="U62" s="4">
        <f t="shared" si="0"/>
        <v>16</v>
      </c>
      <c r="V62" s="25">
        <f>IFERROR(VLOOKUP(B62,'Asteroids@home'!$B$3:$I$4997,6,FALSE),"")</f>
        <v>4958.0851517359206</v>
      </c>
      <c r="W62" s="25">
        <f>IFERROR(VLOOKUP(B62,'Citizen Science Grid'!$B$3:$I$5000,6,FALSE),"")</f>
        <v>20360.909351596969</v>
      </c>
      <c r="X62" s="25">
        <f>IFERROR(VLOOKUP(B62,'Cosmology@home'!$B$3:$I$4970,6,FALSE),"")</f>
        <v>1050.8973091187599</v>
      </c>
      <c r="Y62" s="25">
        <f>IFERROR(VLOOKUP(B62,'Enigma@home'!$B$3:$I$4999,6,FALSE),"")</f>
        <v>2399.2378723013071</v>
      </c>
      <c r="Z62" s="25">
        <f>IFERROR(VLOOKUP(B62,'LHC@home'!$B$3:$I$5000,6,FALSE),"")</f>
        <v>1214.1030466299007</v>
      </c>
      <c r="AA62" s="7">
        <f>IFERROR(VLOOKUP(B62,'NFS@Home'!$B$3:$I$4999,6,FALSE),"")</f>
        <v>3664.7088224154022</v>
      </c>
      <c r="AB62" s="25">
        <f>IFERROR(VLOOKUP(B62,Numberfields!$B$3:$I$5000,6,FALSE),"")</f>
        <v>3271.4330750281001</v>
      </c>
      <c r="AC62" s="25">
        <f>IFERROR(VLOOKUP(B62,ODLK1!$B$3:$I$4985,6,FALSE),"")</f>
        <v>1208.7534308600068</v>
      </c>
      <c r="AD62" s="25">
        <f>IFERROR(VLOOKUP(B62,Primegrid!$B$3:$I$4999,6,FALSE),"")</f>
        <v>11134.704850509233</v>
      </c>
      <c r="AE62" s="25">
        <f>IFERROR(VLOOKUP(B62,'Rosetta@home'!$B$3:$I$4964,6,FALSE),"")</f>
        <v>1030.1978453358226</v>
      </c>
      <c r="AF62" s="25">
        <f>IFERROR(VLOOKUP(B62,'SETI@home'!$B$3:$I$4998,6,FALSE),"")</f>
        <v>1055.0757869055547</v>
      </c>
      <c r="AG62" s="7">
        <f>IFERROR(VLOOKUP(B62,SRBase!$B$3:$I$5000,6,FALSE),"")</f>
        <v>2687.8825748269082</v>
      </c>
      <c r="AH62" s="25">
        <f>IFERROR(VLOOKUP(B62,'TN-Grid'!$B$3:$I$5000,6,FALSE),"")</f>
        <v>927.97903104252214</v>
      </c>
      <c r="AI62" s="25">
        <f>IFERROR(VLOOKUP(B62,'Universe@home'!$B$3:$I$4978,6,FALSE),"")</f>
        <v>7304.0279140565935</v>
      </c>
      <c r="AJ62" s="25">
        <f>IFERROR(VLOOKUP(B62,'VGTU@Home'!$B$3:$I$4960,6,FALSE),"")</f>
        <v>808.62105300931489</v>
      </c>
      <c r="AK62" s="25">
        <f>IFERROR(VLOOKUP(B62,'Yoyo@home'!$B$3:$I$4999,6,FALSE),"")</f>
        <v>2247.2658110016355</v>
      </c>
    </row>
    <row r="63" spans="2:37" x14ac:dyDescent="0.35">
      <c r="B63" s="12" t="s">
        <v>1576</v>
      </c>
      <c r="D63" s="24" t="str">
        <f>IFERROR(VLOOKUP(B63,'Asteroids@home'!$B$3:$I$4997,8,FALSE),"")</f>
        <v/>
      </c>
      <c r="E63" s="24">
        <f>IFERROR(VLOOKUP(B63,'Citizen Science Grid'!$B$3:$I$5000,8,FALSE),"")</f>
        <v>0.89090797573882663</v>
      </c>
      <c r="F63" s="24" t="str">
        <f>IFERROR(VLOOKUP(B63,'Cosmology@home'!$B$3:$I$4970,8,FALSE),"")</f>
        <v/>
      </c>
      <c r="G63" s="24">
        <f>IFERROR(VLOOKUP(B63,'Enigma@home'!$B$3:$I$4999,8,FALSE),"")</f>
        <v>4.2313620762724345E-2</v>
      </c>
      <c r="H63" s="24">
        <f>IFERROR(VLOOKUP(B63,'LHC@home'!$B$3:$I$5000,8,FALSE),"")</f>
        <v>0.73705114541560346</v>
      </c>
      <c r="I63" s="21">
        <f>IFERROR(VLOOKUP(B63,'NFS@Home'!$B$3:$I$4999,8,FALSE),"")</f>
        <v>0.44758278278469449</v>
      </c>
      <c r="J63" s="24" t="str">
        <f>IFERROR(VLOOKUP(B63,Numberfields!$B$3:$I$5000,8,FALSE),"")</f>
        <v/>
      </c>
      <c r="K63" s="24" t="str">
        <f>IFERROR(VLOOKUP(B63,ODLK1!$B$3:$I$4985,8,FALSE),"")</f>
        <v/>
      </c>
      <c r="L63" s="24" t="str">
        <f>IFERROR(VLOOKUP(B63,Primegrid!$B$3:$I$4999,8,FALSE),"")</f>
        <v/>
      </c>
      <c r="M63" s="24">
        <f>IFERROR(VLOOKUP(B63,'Rosetta@home'!$B$3:$I$4964,8,FALSE),"")</f>
        <v>0.34659706981515587</v>
      </c>
      <c r="N63" s="24" t="str">
        <f>IFERROR(VLOOKUP(B63,'SETI@home'!$B$3:$I$4998,8,FALSE),"")</f>
        <v/>
      </c>
      <c r="O63" s="21" t="str">
        <f>IFERROR(VLOOKUP(B63,SRBase!$B$3:$I$5000,8,FALSE),"")</f>
        <v/>
      </c>
      <c r="P63" s="24" t="str">
        <f>IFERROR(VLOOKUP(B63,'TN-Grid'!$B$3:$I$5000,8,FALSE),"")</f>
        <v/>
      </c>
      <c r="Q63" s="24" t="str">
        <f>IFERROR(VLOOKUP(B63,'Universe@home'!$B$3:$I$4978,8,FALSE),"")</f>
        <v/>
      </c>
      <c r="R63" s="24" t="str">
        <f>IFERROR(VLOOKUP(B63,'VGTU@Home'!$B$3:$I$4960,8,FALSE),"")</f>
        <v/>
      </c>
      <c r="S63" s="24" t="str">
        <f>IFERROR(VLOOKUP(B63,'Yoyo@home'!$B$3:$I$4999,8,FALSE),"")</f>
        <v/>
      </c>
      <c r="T63" s="20"/>
      <c r="U63" s="4">
        <f t="shared" si="0"/>
        <v>5</v>
      </c>
      <c r="V63" s="25" t="str">
        <f>IFERROR(VLOOKUP(B63,'Asteroids@home'!$B$3:$I$4997,6,FALSE),"")</f>
        <v/>
      </c>
      <c r="W63" s="25">
        <f>IFERROR(VLOOKUP(B63,'Citizen Science Grid'!$B$3:$I$5000,6,FALSE),"")</f>
        <v>18288.181180984921</v>
      </c>
      <c r="X63" s="25" t="str">
        <f>IFERROR(VLOOKUP(B63,'Cosmology@home'!$B$3:$I$4970,6,FALSE),"")</f>
        <v/>
      </c>
      <c r="Y63" s="25">
        <f>IFERROR(VLOOKUP(B63,'Enigma@home'!$B$3:$I$4999,6,FALSE),"")</f>
        <v>2445.4771219595182</v>
      </c>
      <c r="Z63" s="25">
        <f>IFERROR(VLOOKUP(B63,'LHC@home'!$B$3:$I$5000,6,FALSE),"")</f>
        <v>1179.8400260657604</v>
      </c>
      <c r="AA63" s="7">
        <f>IFERROR(VLOOKUP(B63,'NFS@Home'!$B$3:$I$4999,6,FALSE),"")</f>
        <v>3788.24041494631</v>
      </c>
      <c r="AB63" s="25" t="str">
        <f>IFERROR(VLOOKUP(B63,Numberfields!$B$3:$I$5000,6,FALSE),"")</f>
        <v/>
      </c>
      <c r="AC63" s="25" t="str">
        <f>IFERROR(VLOOKUP(B63,ODLK1!$B$3:$I$4985,6,FALSE),"")</f>
        <v/>
      </c>
      <c r="AD63" s="25" t="str">
        <f>IFERROR(VLOOKUP(B63,Primegrid!$B$3:$I$4999,6,FALSE),"")</f>
        <v/>
      </c>
      <c r="AE63" s="25">
        <f>IFERROR(VLOOKUP(B63,'Rosetta@home'!$B$3:$I$4964,6,FALSE),"")</f>
        <v>1451.3984903654282</v>
      </c>
      <c r="AF63" s="25" t="str">
        <f>IFERROR(VLOOKUP(B63,'SETI@home'!$B$3:$I$4998,6,FALSE),"")</f>
        <v/>
      </c>
      <c r="AG63" s="7" t="str">
        <f>IFERROR(VLOOKUP(B63,SRBase!$B$3:$I$5000,6,FALSE),"")</f>
        <v/>
      </c>
      <c r="AH63" s="25" t="str">
        <f>IFERROR(VLOOKUP(B63,'TN-Grid'!$B$3:$I$5000,6,FALSE),"")</f>
        <v/>
      </c>
      <c r="AI63" s="25" t="str">
        <f>IFERROR(VLOOKUP(B63,'Universe@home'!$B$3:$I$4978,6,FALSE),"")</f>
        <v/>
      </c>
      <c r="AJ63" s="25" t="str">
        <f>IFERROR(VLOOKUP(B63,'VGTU@Home'!$B$3:$I$4960,6,FALSE),"")</f>
        <v/>
      </c>
      <c r="AK63" s="25" t="str">
        <f>IFERROR(VLOOKUP(B63,'Yoyo@home'!$B$3:$I$4999,6,FALSE),"")</f>
        <v/>
      </c>
    </row>
    <row r="64" spans="2:37" x14ac:dyDescent="0.35">
      <c r="B64" s="12" t="s">
        <v>1993</v>
      </c>
      <c r="D64" s="24" t="str">
        <f>IFERROR(VLOOKUP(B64,'Asteroids@home'!$B$3:$I$4997,8,FALSE),"")</f>
        <v/>
      </c>
      <c r="E64" s="24" t="str">
        <f>IFERROR(VLOOKUP(B64,'Citizen Science Grid'!$B$3:$I$5000,8,FALSE),"")</f>
        <v/>
      </c>
      <c r="F64" s="24" t="str">
        <f>IFERROR(VLOOKUP(B64,'Cosmology@home'!$B$3:$I$4970,8,FALSE),"")</f>
        <v/>
      </c>
      <c r="G64" s="24" t="str">
        <f>IFERROR(VLOOKUP(B64,'Enigma@home'!$B$3:$I$4999,8,FALSE),"")</f>
        <v/>
      </c>
      <c r="H64" s="24" t="str">
        <f>IFERROR(VLOOKUP(B64,'LHC@home'!$B$3:$I$5000,8,FALSE),"")</f>
        <v/>
      </c>
      <c r="I64" s="21" t="str">
        <f>IFERROR(VLOOKUP(B64,'NFS@Home'!$B$3:$I$4999,8,FALSE),"")</f>
        <v/>
      </c>
      <c r="J64" s="24" t="str">
        <f>IFERROR(VLOOKUP(B64,Numberfields!$B$3:$I$5000,8,FALSE),"")</f>
        <v/>
      </c>
      <c r="K64" s="24" t="str">
        <f>IFERROR(VLOOKUP(B64,ODLK1!$B$3:$I$4985,8,FALSE),"")</f>
        <v/>
      </c>
      <c r="L64" s="24" t="str">
        <f>IFERROR(VLOOKUP(B64,Primegrid!$B$3:$I$4999,8,FALSE),"")</f>
        <v/>
      </c>
      <c r="M64" s="24">
        <f>IFERROR(VLOOKUP(B64,'Rosetta@home'!$B$3:$I$4964,8,FALSE),"")</f>
        <v>0.31828410696472104</v>
      </c>
      <c r="N64" s="24">
        <f>IFERROR(VLOOKUP(B64,'SETI@home'!$B$3:$I$4998,8,FALSE),"")</f>
        <v>0.13040085015202529</v>
      </c>
      <c r="O64" s="21" t="str">
        <f>IFERROR(VLOOKUP(B64,SRBase!$B$3:$I$5000,8,FALSE),"")</f>
        <v/>
      </c>
      <c r="P64" s="24" t="str">
        <f>IFERROR(VLOOKUP(B64,'TN-Grid'!$B$3:$I$5000,8,FALSE),"")</f>
        <v/>
      </c>
      <c r="Q64" s="24" t="str">
        <f>IFERROR(VLOOKUP(B64,'Universe@home'!$B$3:$I$4978,8,FALSE),"")</f>
        <v/>
      </c>
      <c r="R64" s="24" t="str">
        <f>IFERROR(VLOOKUP(B64,'VGTU@Home'!$B$3:$I$4960,8,FALSE),"")</f>
        <v/>
      </c>
      <c r="S64" s="24" t="str">
        <f>IFERROR(VLOOKUP(B64,'Yoyo@home'!$B$3:$I$4999,8,FALSE),"")</f>
        <v/>
      </c>
      <c r="T64" s="20"/>
      <c r="U64" s="4">
        <f t="shared" si="0"/>
        <v>2</v>
      </c>
      <c r="V64" s="25" t="str">
        <f>IFERROR(VLOOKUP(B64,'Asteroids@home'!$B$3:$I$4997,6,FALSE),"")</f>
        <v/>
      </c>
      <c r="W64" s="25" t="str">
        <f>IFERROR(VLOOKUP(B64,'Citizen Science Grid'!$B$3:$I$5000,6,FALSE),"")</f>
        <v/>
      </c>
      <c r="X64" s="25" t="str">
        <f>IFERROR(VLOOKUP(B64,'Cosmology@home'!$B$3:$I$4970,6,FALSE),"")</f>
        <v/>
      </c>
      <c r="Y64" s="25" t="str">
        <f>IFERROR(VLOOKUP(B64,'Enigma@home'!$B$3:$I$4999,6,FALSE),"")</f>
        <v/>
      </c>
      <c r="Z64" s="25" t="str">
        <f>IFERROR(VLOOKUP(B64,'LHC@home'!$B$3:$I$5000,6,FALSE),"")</f>
        <v/>
      </c>
      <c r="AA64" s="7" t="str">
        <f>IFERROR(VLOOKUP(B64,'NFS@Home'!$B$3:$I$4999,6,FALSE),"")</f>
        <v/>
      </c>
      <c r="AB64" s="25" t="str">
        <f>IFERROR(VLOOKUP(B64,Numberfields!$B$3:$I$5000,6,FALSE),"")</f>
        <v/>
      </c>
      <c r="AC64" s="25" t="str">
        <f>IFERROR(VLOOKUP(B64,ODLK1!$B$3:$I$4985,6,FALSE),"")</f>
        <v/>
      </c>
      <c r="AD64" s="25" t="str">
        <f>IFERROR(VLOOKUP(B64,Primegrid!$B$3:$I$4999,6,FALSE),"")</f>
        <v/>
      </c>
      <c r="AE64" s="25">
        <f>IFERROR(VLOOKUP(B64,'Rosetta@home'!$B$3:$I$4964,6,FALSE),"")</f>
        <v>1332.8360583148367</v>
      </c>
      <c r="AF64" s="25">
        <f>IFERROR(VLOOKUP(B64,'SETI@home'!$B$3:$I$4998,6,FALSE),"")</f>
        <v>1140.0115240706605</v>
      </c>
      <c r="AG64" s="7" t="str">
        <f>IFERROR(VLOOKUP(B64,SRBase!$B$3:$I$5000,6,FALSE),"")</f>
        <v/>
      </c>
      <c r="AH64" s="25" t="str">
        <f>IFERROR(VLOOKUP(B64,'TN-Grid'!$B$3:$I$5000,6,FALSE),"")</f>
        <v/>
      </c>
      <c r="AI64" s="25" t="str">
        <f>IFERROR(VLOOKUP(B64,'Universe@home'!$B$3:$I$4978,6,FALSE),"")</f>
        <v/>
      </c>
      <c r="AJ64" s="25" t="str">
        <f>IFERROR(VLOOKUP(B64,'VGTU@Home'!$B$3:$I$4960,6,FALSE),"")</f>
        <v/>
      </c>
      <c r="AK64" s="25" t="str">
        <f>IFERROR(VLOOKUP(B64,'Yoyo@home'!$B$3:$I$4999,6,FALSE),"")</f>
        <v/>
      </c>
    </row>
    <row r="65" spans="2:37" x14ac:dyDescent="0.35">
      <c r="B65" s="12" t="s">
        <v>1872</v>
      </c>
      <c r="D65" s="24" t="str">
        <f>IFERROR(VLOOKUP(B65,'Asteroids@home'!$B$3:$I$4997,8,FALSE),"")</f>
        <v/>
      </c>
      <c r="E65" s="24">
        <f>IFERROR(VLOOKUP(B65,'Citizen Science Grid'!$B$3:$I$5000,8,FALSE),"")</f>
        <v>1.5724395696662137</v>
      </c>
      <c r="F65" s="24" t="str">
        <f>IFERROR(VLOOKUP(B65,'Cosmology@home'!$B$3:$I$4970,8,FALSE),"")</f>
        <v/>
      </c>
      <c r="G65" s="24" t="str">
        <f>IFERROR(VLOOKUP(B65,'Enigma@home'!$B$3:$I$4999,8,FALSE),"")</f>
        <v/>
      </c>
      <c r="H65" s="24" t="str">
        <f>IFERROR(VLOOKUP(B65,'LHC@home'!$B$3:$I$5000,8,FALSE),"")</f>
        <v/>
      </c>
      <c r="I65" s="21" t="str">
        <f>IFERROR(VLOOKUP(B65,'NFS@Home'!$B$3:$I$4999,8,FALSE),"")</f>
        <v/>
      </c>
      <c r="J65" s="24" t="str">
        <f>IFERROR(VLOOKUP(B65,Numberfields!$B$3:$I$5000,8,FALSE),"")</f>
        <v/>
      </c>
      <c r="K65" s="24" t="str">
        <f>IFERROR(VLOOKUP(B65,ODLK1!$B$3:$I$4985,8,FALSE),"")</f>
        <v/>
      </c>
      <c r="L65" s="24" t="str">
        <f>IFERROR(VLOOKUP(B65,Primegrid!$B$3:$I$4999,8,FALSE),"")</f>
        <v/>
      </c>
      <c r="M65" s="24" t="str">
        <f>IFERROR(VLOOKUP(B65,'Rosetta@home'!$B$3:$I$4964,8,FALSE),"")</f>
        <v/>
      </c>
      <c r="N65" s="24" t="str">
        <f>IFERROR(VLOOKUP(B65,'SETI@home'!$B$3:$I$4998,8,FALSE),"")</f>
        <v/>
      </c>
      <c r="O65" s="21" t="str">
        <f>IFERROR(VLOOKUP(B65,SRBase!$B$3:$I$5000,8,FALSE),"")</f>
        <v/>
      </c>
      <c r="P65" s="24" t="str">
        <f>IFERROR(VLOOKUP(B65,'TN-Grid'!$B$3:$I$5000,8,FALSE),"")</f>
        <v/>
      </c>
      <c r="Q65" s="24" t="str">
        <f>IFERROR(VLOOKUP(B65,'Universe@home'!$B$3:$I$4978,8,FALSE),"")</f>
        <v/>
      </c>
      <c r="R65" s="24" t="str">
        <f>IFERROR(VLOOKUP(B65,'VGTU@Home'!$B$3:$I$4960,8,FALSE),"")</f>
        <v/>
      </c>
      <c r="S65" s="24" t="str">
        <f>IFERROR(VLOOKUP(B65,'Yoyo@home'!$B$3:$I$4999,8,FALSE),"")</f>
        <v/>
      </c>
      <c r="T65" s="20"/>
      <c r="U65" s="4">
        <f t="shared" si="0"/>
        <v>1</v>
      </c>
      <c r="V65" s="25" t="str">
        <f>IFERROR(VLOOKUP(B65,'Asteroids@home'!$B$3:$I$4997,6,FALSE),"")</f>
        <v/>
      </c>
      <c r="W65" s="25">
        <f>IFERROR(VLOOKUP(B65,'Citizen Science Grid'!$B$3:$I$5000,6,FALSE),"")</f>
        <v>32278.372771730497</v>
      </c>
      <c r="X65" s="25" t="str">
        <f>IFERROR(VLOOKUP(B65,'Cosmology@home'!$B$3:$I$4970,6,FALSE),"")</f>
        <v/>
      </c>
      <c r="Y65" s="25" t="str">
        <f>IFERROR(VLOOKUP(B65,'Enigma@home'!$B$3:$I$4999,6,FALSE),"")</f>
        <v/>
      </c>
      <c r="Z65" s="25" t="str">
        <f>IFERROR(VLOOKUP(B65,'LHC@home'!$B$3:$I$5000,6,FALSE),"")</f>
        <v/>
      </c>
      <c r="AA65" s="7" t="str">
        <f>IFERROR(VLOOKUP(B65,'NFS@Home'!$B$3:$I$4999,6,FALSE),"")</f>
        <v/>
      </c>
      <c r="AB65" s="25" t="str">
        <f>IFERROR(VLOOKUP(B65,Numberfields!$B$3:$I$5000,6,FALSE),"")</f>
        <v/>
      </c>
      <c r="AC65" s="25" t="str">
        <f>IFERROR(VLOOKUP(B65,ODLK1!$B$3:$I$4985,6,FALSE),"")</f>
        <v/>
      </c>
      <c r="AD65" s="25" t="str">
        <f>IFERROR(VLOOKUP(B65,Primegrid!$B$3:$I$4999,6,FALSE),"")</f>
        <v/>
      </c>
      <c r="AE65" s="25" t="str">
        <f>IFERROR(VLOOKUP(B65,'Rosetta@home'!$B$3:$I$4964,6,FALSE),"")</f>
        <v/>
      </c>
      <c r="AF65" s="25" t="str">
        <f>IFERROR(VLOOKUP(B65,'SETI@home'!$B$3:$I$4998,6,FALSE),"")</f>
        <v/>
      </c>
      <c r="AG65" s="7" t="str">
        <f>IFERROR(VLOOKUP(B65,SRBase!$B$3:$I$5000,6,FALSE),"")</f>
        <v/>
      </c>
      <c r="AH65" s="25" t="str">
        <f>IFERROR(VLOOKUP(B65,'TN-Grid'!$B$3:$I$5000,6,FALSE),"")</f>
        <v/>
      </c>
      <c r="AI65" s="25" t="str">
        <f>IFERROR(VLOOKUP(B65,'Universe@home'!$B$3:$I$4978,6,FALSE),"")</f>
        <v/>
      </c>
      <c r="AJ65" s="25" t="str">
        <f>IFERROR(VLOOKUP(B65,'VGTU@Home'!$B$3:$I$4960,6,FALSE),"")</f>
        <v/>
      </c>
      <c r="AK65" s="25" t="str">
        <f>IFERROR(VLOOKUP(B65,'Yoyo@home'!$B$3:$I$4999,6,FALSE),"")</f>
        <v/>
      </c>
    </row>
    <row r="66" spans="2:37" x14ac:dyDescent="0.35">
      <c r="B66" s="12" t="s">
        <v>21</v>
      </c>
      <c r="D66" s="24">
        <f>IFERROR(VLOOKUP(B66,'Asteroids@home'!$B$3:$I$4997,8,FALSE),"")</f>
        <v>0.90033235649227839</v>
      </c>
      <c r="E66" s="24">
        <f>IFERROR(VLOOKUP(B66,'Citizen Science Grid'!$B$3:$I$5000,8,FALSE),"")</f>
        <v>2.3159211104146351</v>
      </c>
      <c r="F66" s="24">
        <f>IFERROR(VLOOKUP(B66,'Cosmology@home'!$B$3:$I$4970,8,FALSE),"")</f>
        <v>1.3757113107888244</v>
      </c>
      <c r="G66" s="24">
        <f>IFERROR(VLOOKUP(B66,'Enigma@home'!$B$3:$I$4999,8,FALSE),"")</f>
        <v>0.12134263963736026</v>
      </c>
      <c r="H66" s="24">
        <f>IFERROR(VLOOKUP(B66,'LHC@home'!$B$3:$I$5000,8,FALSE),"")</f>
        <v>2.1442793251944239</v>
      </c>
      <c r="I66" s="21">
        <f>IFERROR(VLOOKUP(B66,'NFS@Home'!$B$3:$I$4999,8,FALSE),"")</f>
        <v>0.82975801434498953</v>
      </c>
      <c r="J66" s="24">
        <f>IFERROR(VLOOKUP(B66,Numberfields!$B$3:$I$5000,8,FALSE),"")</f>
        <v>0.44382012111413743</v>
      </c>
      <c r="K66" s="24">
        <f>IFERROR(VLOOKUP(B66,ODLK1!$B$3:$I$4985,8,FALSE),"")</f>
        <v>1.173791577381418</v>
      </c>
      <c r="L66" s="24">
        <f>IFERROR(VLOOKUP(B66,Primegrid!$B$3:$I$4999,8,FALSE),"")</f>
        <v>0.22098637020068992</v>
      </c>
      <c r="M66" s="24">
        <f>IFERROR(VLOOKUP(B66,'Rosetta@home'!$B$3:$I$4964,8,FALSE),"")</f>
        <v>0.49773821492496351</v>
      </c>
      <c r="N66" s="24">
        <f>IFERROR(VLOOKUP(B66,'SETI@home'!$B$3:$I$4998,8,FALSE),"")</f>
        <v>0.2176796512628201</v>
      </c>
      <c r="O66" s="21" t="str">
        <f>IFERROR(VLOOKUP(B66,SRBase!$B$3:$I$5000,8,FALSE),"")</f>
        <v/>
      </c>
      <c r="P66" s="24">
        <f>IFERROR(VLOOKUP(B66,'TN-Grid'!$B$3:$I$5000,8,FALSE),"")</f>
        <v>5.0646334081009439</v>
      </c>
      <c r="Q66" s="24">
        <f>IFERROR(VLOOKUP(B66,'Universe@home'!$B$3:$I$4978,8,FALSE),"")</f>
        <v>1.4469913468037439</v>
      </c>
      <c r="R66" s="24">
        <f>IFERROR(VLOOKUP(B66,'VGTU@Home'!$B$3:$I$4960,8,FALSE),"")</f>
        <v>1.0670445254279983</v>
      </c>
      <c r="S66" s="24">
        <f>IFERROR(VLOOKUP(B66,'Yoyo@home'!$B$3:$I$4999,8,FALSE),"")</f>
        <v>2.0556420387655585</v>
      </c>
      <c r="T66" s="20"/>
      <c r="U66" s="4">
        <f t="shared" si="0"/>
        <v>15</v>
      </c>
      <c r="V66" s="25">
        <f>IFERROR(VLOOKUP(B66,'Asteroids@home'!$B$3:$I$4997,6,FALSE),"")</f>
        <v>12845.837223730761</v>
      </c>
      <c r="W66" s="25">
        <f>IFERROR(VLOOKUP(B66,'Citizen Science Grid'!$B$3:$I$5000,6,FALSE),"")</f>
        <v>47540.246604040818</v>
      </c>
      <c r="X66" s="25">
        <f>IFERROR(VLOOKUP(B66,'Cosmology@home'!$B$3:$I$4970,6,FALSE),"")</f>
        <v>2900.7771786038743</v>
      </c>
      <c r="Y66" s="25">
        <f>IFERROR(VLOOKUP(B66,'Enigma@home'!$B$3:$I$4999,6,FALSE),"")</f>
        <v>7012.8871933538876</v>
      </c>
      <c r="Z66" s="25">
        <f>IFERROR(VLOOKUP(B66,'LHC@home'!$B$3:$I$5000,6,FALSE),"")</f>
        <v>3432.4708545200256</v>
      </c>
      <c r="AA66" s="7">
        <f>IFERROR(VLOOKUP(B66,'NFS@Home'!$B$3:$I$4999,6,FALSE),"")</f>
        <v>7022.8859676207776</v>
      </c>
      <c r="AB66" s="25">
        <f>IFERROR(VLOOKUP(B66,Numberfields!$B$3:$I$5000,6,FALSE),"")</f>
        <v>4982.2367046166319</v>
      </c>
      <c r="AC66" s="25">
        <f>IFERROR(VLOOKUP(B66,ODLK1!$B$3:$I$4985,6,FALSE),"")</f>
        <v>3071.7468256788375</v>
      </c>
      <c r="AD66" s="25">
        <f>IFERROR(VLOOKUP(B66,Primegrid!$B$3:$I$4999,6,FALSE),"")</f>
        <v>21819.593503553835</v>
      </c>
      <c r="AE66" s="25">
        <f>IFERROR(VLOOKUP(B66,'Rosetta@home'!$B$3:$I$4964,6,FALSE),"")</f>
        <v>2084.3121787629307</v>
      </c>
      <c r="AF66" s="25">
        <f>IFERROR(VLOOKUP(B66,'SETI@home'!$B$3:$I$4998,6,FALSE),"")</f>
        <v>1903.0344564930981</v>
      </c>
      <c r="AG66" s="7" t="str">
        <f>IFERROR(VLOOKUP(B66,SRBase!$B$3:$I$5000,6,FALSE),"")</f>
        <v/>
      </c>
      <c r="AH66" s="25">
        <f>IFERROR(VLOOKUP(B66,'TN-Grid'!$B$3:$I$5000,6,FALSE),"")</f>
        <v>2100.2381968422014</v>
      </c>
      <c r="AI66" s="25">
        <f>IFERROR(VLOOKUP(B66,'Universe@home'!$B$3:$I$4978,6,FALSE),"")</f>
        <v>13174.7597465583</v>
      </c>
      <c r="AJ66" s="25">
        <f>IFERROR(VLOOKUP(B66,'VGTU@Home'!$B$3:$I$4960,6,FALSE),"")</f>
        <v>2037.4129198841745</v>
      </c>
      <c r="AK66" s="25">
        <f>IFERROR(VLOOKUP(B66,'Yoyo@home'!$B$3:$I$4999,6,FALSE),"")</f>
        <v>6519.7309345072472</v>
      </c>
    </row>
    <row r="67" spans="2:37" x14ac:dyDescent="0.35">
      <c r="B67" s="12" t="s">
        <v>930</v>
      </c>
      <c r="D67" s="24">
        <f>IFERROR(VLOOKUP(B67,'Asteroids@home'!$B$3:$I$4997,8,FALSE),"")</f>
        <v>0.37480733030866237</v>
      </c>
      <c r="E67" s="24">
        <f>IFERROR(VLOOKUP(B67,'Citizen Science Grid'!$B$3:$I$5000,8,FALSE),"")</f>
        <v>1.171904113409697</v>
      </c>
      <c r="F67" s="24">
        <f>IFERROR(VLOOKUP(B67,'Cosmology@home'!$B$3:$I$4970,8,FALSE),"")</f>
        <v>0.70821394236621382</v>
      </c>
      <c r="G67" s="24" t="str">
        <f>IFERROR(VLOOKUP(B67,'Enigma@home'!$B$3:$I$4999,8,FALSE),"")</f>
        <v/>
      </c>
      <c r="H67" s="24">
        <f>IFERROR(VLOOKUP(B67,'LHC@home'!$B$3:$I$5000,8,FALSE),"")</f>
        <v>0.91784308048261332</v>
      </c>
      <c r="I67" s="21">
        <f>IFERROR(VLOOKUP(B67,'NFS@Home'!$B$3:$I$4999,8,FALSE),"")</f>
        <v>0.41761693932106297</v>
      </c>
      <c r="J67" s="24">
        <f>IFERROR(VLOOKUP(B67,Numberfields!$B$3:$I$5000,8,FALSE),"")</f>
        <v>0.2215777960379896</v>
      </c>
      <c r="K67" s="24" t="str">
        <f>IFERROR(VLOOKUP(B67,ODLK1!$B$3:$I$4985,8,FALSE),"")</f>
        <v/>
      </c>
      <c r="L67" s="24">
        <f>IFERROR(VLOOKUP(B67,Primegrid!$B$3:$I$4999,8,FALSE),"")</f>
        <v>9.2673064232425814E-2</v>
      </c>
      <c r="M67" s="24">
        <f>IFERROR(VLOOKUP(B67,'Rosetta@home'!$B$3:$I$4964,8,FALSE),"")</f>
        <v>0.22355391772646749</v>
      </c>
      <c r="N67" s="24">
        <f>IFERROR(VLOOKUP(B67,'SETI@home'!$B$3:$I$4998,8,FALSE),"")</f>
        <v>0.11919331225389178</v>
      </c>
      <c r="O67" s="21" t="str">
        <f>IFERROR(VLOOKUP(B67,SRBase!$B$3:$I$5000,8,FALSE),"")</f>
        <v/>
      </c>
      <c r="P67" s="24" t="str">
        <f>IFERROR(VLOOKUP(B67,'TN-Grid'!$B$3:$I$5000,8,FALSE),"")</f>
        <v/>
      </c>
      <c r="Q67" s="24">
        <f>IFERROR(VLOOKUP(B67,'Universe@home'!$B$3:$I$4978,8,FALSE),"")</f>
        <v>0.60615511055869775</v>
      </c>
      <c r="R67" s="24" t="str">
        <f>IFERROR(VLOOKUP(B67,'VGTU@Home'!$B$3:$I$4960,8,FALSE),"")</f>
        <v/>
      </c>
      <c r="S67" s="24">
        <f>IFERROR(VLOOKUP(B67,'Yoyo@home'!$B$3:$I$4999,8,FALSE),"")</f>
        <v>0.55226255143090752</v>
      </c>
      <c r="T67" s="20"/>
      <c r="U67" s="4">
        <f t="shared" si="0"/>
        <v>11</v>
      </c>
      <c r="V67" s="25">
        <f>IFERROR(VLOOKUP(B67,'Asteroids@home'!$B$3:$I$4997,6,FALSE),"")</f>
        <v>5347.7073446126433</v>
      </c>
      <c r="W67" s="25">
        <f>IFERROR(VLOOKUP(B67,'Citizen Science Grid'!$B$3:$I$5000,6,FALSE),"")</f>
        <v>24056.350752730174</v>
      </c>
      <c r="X67" s="25">
        <f>IFERROR(VLOOKUP(B67,'Cosmology@home'!$B$3:$I$4970,6,FALSE),"")</f>
        <v>1493.3153674567297</v>
      </c>
      <c r="Y67" s="25" t="str">
        <f>IFERROR(VLOOKUP(B67,'Enigma@home'!$B$3:$I$4999,6,FALSE),"")</f>
        <v/>
      </c>
      <c r="Z67" s="25">
        <f>IFERROR(VLOOKUP(B67,'LHC@home'!$B$3:$I$5000,6,FALSE),"")</f>
        <v>1469.2440419318002</v>
      </c>
      <c r="AA67" s="7">
        <f>IFERROR(VLOOKUP(B67,'NFS@Home'!$B$3:$I$4999,6,FALSE),"")</f>
        <v>3534.6162282190694</v>
      </c>
      <c r="AB67" s="25">
        <f>IFERROR(VLOOKUP(B67,Numberfields!$B$3:$I$5000,6,FALSE),"")</f>
        <v>2487.3884166793455</v>
      </c>
      <c r="AC67" s="25" t="str">
        <f>IFERROR(VLOOKUP(B67,ODLK1!$B$3:$I$4985,6,FALSE),"")</f>
        <v/>
      </c>
      <c r="AD67" s="25">
        <f>IFERROR(VLOOKUP(B67,Primegrid!$B$3:$I$4999,6,FALSE),"")</f>
        <v>9150.2864563271269</v>
      </c>
      <c r="AE67" s="25">
        <f>IFERROR(VLOOKUP(B67,'Rosetta@home'!$B$3:$I$4964,6,FALSE),"")</f>
        <v>936.14703343139445</v>
      </c>
      <c r="AF67" s="25">
        <f>IFERROR(VLOOKUP(B67,'SETI@home'!$B$3:$I$4998,6,FALSE),"")</f>
        <v>1042.031163164766</v>
      </c>
      <c r="AG67" s="7" t="str">
        <f>IFERROR(VLOOKUP(B67,SRBase!$B$3:$I$5000,6,FALSE),"")</f>
        <v/>
      </c>
      <c r="AH67" s="25" t="str">
        <f>IFERROR(VLOOKUP(B67,'TN-Grid'!$B$3:$I$5000,6,FALSE),"")</f>
        <v/>
      </c>
      <c r="AI67" s="25">
        <f>IFERROR(VLOOKUP(B67,'Universe@home'!$B$3:$I$4978,6,FALSE),"")</f>
        <v>5519.0018712962392</v>
      </c>
      <c r="AJ67" s="25" t="str">
        <f>IFERROR(VLOOKUP(B67,'VGTU@Home'!$B$3:$I$4960,6,FALSE),"")</f>
        <v/>
      </c>
      <c r="AK67" s="25">
        <f>IFERROR(VLOOKUP(B67,'Yoyo@home'!$B$3:$I$4999,6,FALSE),"")</f>
        <v>1751.5711260196836</v>
      </c>
    </row>
    <row r="68" spans="2:37" x14ac:dyDescent="0.35">
      <c r="B68" s="12" t="s">
        <v>22</v>
      </c>
      <c r="D68" s="24">
        <f>IFERROR(VLOOKUP(B68,'Asteroids@home'!$B$3:$I$4997,8,FALSE),"")</f>
        <v>0.37204535595216076</v>
      </c>
      <c r="E68" s="24">
        <f>IFERROR(VLOOKUP(B68,'Citizen Science Grid'!$B$3:$I$5000,8,FALSE),"")</f>
        <v>1.1277222539658787</v>
      </c>
      <c r="F68" s="24">
        <f>IFERROR(VLOOKUP(B68,'Cosmology@home'!$B$3:$I$4970,8,FALSE),"")</f>
        <v>0.57936860736631346</v>
      </c>
      <c r="G68" s="24">
        <f>IFERROR(VLOOKUP(B68,'Enigma@home'!$B$3:$I$4999,8,FALSE),"")</f>
        <v>4.7906612367194512E-2</v>
      </c>
      <c r="H68" s="24">
        <f>IFERROR(VLOOKUP(B68,'LHC@home'!$B$3:$I$5000,8,FALSE),"")</f>
        <v>0.71239483024989703</v>
      </c>
      <c r="I68" s="21">
        <f>IFERROR(VLOOKUP(B68,'NFS@Home'!$B$3:$I$4999,8,FALSE),"")</f>
        <v>0.4616973250387813</v>
      </c>
      <c r="J68" s="24">
        <f>IFERROR(VLOOKUP(B68,Numberfields!$B$3:$I$5000,8,FALSE),"")</f>
        <v>0.34415395888488098</v>
      </c>
      <c r="K68" s="24">
        <f>IFERROR(VLOOKUP(B68,ODLK1!$B$3:$I$4985,8,FALSE),"")</f>
        <v>0.53456643838436235</v>
      </c>
      <c r="L68" s="24">
        <f>IFERROR(VLOOKUP(B68,Primegrid!$B$3:$I$4999,8,FALSE),"")</f>
        <v>7.866620226670594E-2</v>
      </c>
      <c r="M68" s="24">
        <f>IFERROR(VLOOKUP(B68,'Rosetta@home'!$B$3:$I$4964,8,FALSE),"")</f>
        <v>0.29569235115208303</v>
      </c>
      <c r="N68" s="24">
        <f>IFERROR(VLOOKUP(B68,'SETI@home'!$B$3:$I$4998,8,FALSE),"")</f>
        <v>0.11160278417475</v>
      </c>
      <c r="O68" s="21">
        <f>IFERROR(VLOOKUP(B68,SRBase!$B$3:$I$5000,8,FALSE),"")</f>
        <v>0.9057350079769183</v>
      </c>
      <c r="P68" s="24">
        <f>IFERROR(VLOOKUP(B68,'TN-Grid'!$B$3:$I$5000,8,FALSE),"")</f>
        <v>2.1766574625632105</v>
      </c>
      <c r="Q68" s="24">
        <f>IFERROR(VLOOKUP(B68,'Universe@home'!$B$3:$I$4978,8,FALSE),"")</f>
        <v>0.74898154615919998</v>
      </c>
      <c r="R68" s="24" t="str">
        <f>IFERROR(VLOOKUP(B68,'VGTU@Home'!$B$3:$I$4960,8,FALSE),"")</f>
        <v/>
      </c>
      <c r="S68" s="24">
        <f>IFERROR(VLOOKUP(B68,'Yoyo@home'!$B$3:$I$4999,8,FALSE),"")</f>
        <v>0.78733672338537575</v>
      </c>
      <c r="T68" s="20"/>
      <c r="U68" s="4">
        <f t="shared" ref="U68:U131" si="1">COUNT(D68:S68)</f>
        <v>15</v>
      </c>
      <c r="V68" s="25">
        <f>IFERROR(VLOOKUP(B68,'Asteroids@home'!$B$3:$I$4997,6,FALSE),"")</f>
        <v>5308.299816110648</v>
      </c>
      <c r="W68" s="25">
        <f>IFERROR(VLOOKUP(B68,'Citizen Science Grid'!$B$3:$I$5000,6,FALSE),"")</f>
        <v>23149.404275175879</v>
      </c>
      <c r="X68" s="25">
        <f>IFERROR(VLOOKUP(B68,'Cosmology@home'!$B$3:$I$4970,6,FALSE),"")</f>
        <v>1221.6365607142197</v>
      </c>
      <c r="Y68" s="25">
        <f>IFERROR(VLOOKUP(B68,'Enigma@home'!$B$3:$I$4999,6,FALSE),"")</f>
        <v>2768.718970931528</v>
      </c>
      <c r="Z68" s="25">
        <f>IFERROR(VLOOKUP(B68,'LHC@home'!$B$3:$I$5000,6,FALSE),"")</f>
        <v>1140.3712487512778</v>
      </c>
      <c r="AA68" s="7">
        <f>IFERROR(VLOOKUP(B68,'NFS@Home'!$B$3:$I$4999,6,FALSE),"")</f>
        <v>3907.7027389274358</v>
      </c>
      <c r="AB68" s="25">
        <f>IFERROR(VLOOKUP(B68,Numberfields!$B$3:$I$5000,6,FALSE),"")</f>
        <v>3863.4041234791566</v>
      </c>
      <c r="AC68" s="25">
        <f>IFERROR(VLOOKUP(B68,ODLK1!$B$3:$I$4985,6,FALSE),"")</f>
        <v>1398.9304335313266</v>
      </c>
      <c r="AD68" s="25">
        <f>IFERROR(VLOOKUP(B68,Primegrid!$B$3:$I$4999,6,FALSE),"")</f>
        <v>7767.2869795954057</v>
      </c>
      <c r="AE68" s="25">
        <f>IFERROR(VLOOKUP(B68,'Rosetta@home'!$B$3:$I$4964,6,FALSE),"")</f>
        <v>1238.2315646915804</v>
      </c>
      <c r="AF68" s="25">
        <f>IFERROR(VLOOKUP(B68,'SETI@home'!$B$3:$I$4998,6,FALSE),"")</f>
        <v>975.67201386539193</v>
      </c>
      <c r="AG68" s="7">
        <f>IFERROR(VLOOKUP(B68,SRBase!$B$3:$I$5000,6,FALSE),"")</f>
        <v>3662.9179675130972</v>
      </c>
      <c r="AH68" s="25">
        <f>IFERROR(VLOOKUP(B68,'TN-Grid'!$B$3:$I$5000,6,FALSE),"")</f>
        <v>902.63179502877927</v>
      </c>
      <c r="AI68" s="25">
        <f>IFERROR(VLOOKUP(B68,'Universe@home'!$B$3:$I$4978,6,FALSE),"")</f>
        <v>6819.427045676438</v>
      </c>
      <c r="AJ68" s="25" t="str">
        <f>IFERROR(VLOOKUP(B68,'VGTU@Home'!$B$3:$I$4960,6,FALSE),"")</f>
        <v/>
      </c>
      <c r="AK68" s="25">
        <f>IFERROR(VLOOKUP(B68,'Yoyo@home'!$B$3:$I$4999,6,FALSE),"")</f>
        <v>2497.1388473898801</v>
      </c>
    </row>
    <row r="69" spans="2:37" x14ac:dyDescent="0.35">
      <c r="B69" s="12" t="s">
        <v>931</v>
      </c>
      <c r="D69" s="24" t="str">
        <f>IFERROR(VLOOKUP(B69,'Asteroids@home'!$B$3:$I$4997,8,FALSE),"")</f>
        <v/>
      </c>
      <c r="E69" s="24" t="str">
        <f>IFERROR(VLOOKUP(B69,'Citizen Science Grid'!$B$3:$I$5000,8,FALSE),"")</f>
        <v/>
      </c>
      <c r="F69" s="24" t="str">
        <f>IFERROR(VLOOKUP(B69,'Cosmology@home'!$B$3:$I$4970,8,FALSE),"")</f>
        <v/>
      </c>
      <c r="G69" s="24" t="str">
        <f>IFERROR(VLOOKUP(B69,'Enigma@home'!$B$3:$I$4999,8,FALSE),"")</f>
        <v/>
      </c>
      <c r="H69" s="24" t="str">
        <f>IFERROR(VLOOKUP(B69,'LHC@home'!$B$3:$I$5000,8,FALSE),"")</f>
        <v/>
      </c>
      <c r="I69" s="21" t="str">
        <f>IFERROR(VLOOKUP(B69,'NFS@Home'!$B$3:$I$4999,8,FALSE),"")</f>
        <v/>
      </c>
      <c r="J69" s="24" t="str">
        <f>IFERROR(VLOOKUP(B69,Numberfields!$B$3:$I$5000,8,FALSE),"")</f>
        <v/>
      </c>
      <c r="K69" s="24" t="str">
        <f>IFERROR(VLOOKUP(B69,ODLK1!$B$3:$I$4985,8,FALSE),"")</f>
        <v/>
      </c>
      <c r="L69" s="24">
        <f>IFERROR(VLOOKUP(B69,Primegrid!$B$3:$I$4999,8,FALSE),"")</f>
        <v>3.5238315507686184E-2</v>
      </c>
      <c r="M69" s="24">
        <f>IFERROR(VLOOKUP(B69,'Rosetta@home'!$B$3:$I$4964,8,FALSE),"")</f>
        <v>0.31024966949132926</v>
      </c>
      <c r="N69" s="24" t="str">
        <f>IFERROR(VLOOKUP(B69,'SETI@home'!$B$3:$I$4998,8,FALSE),"")</f>
        <v/>
      </c>
      <c r="O69" s="21" t="str">
        <f>IFERROR(VLOOKUP(B69,SRBase!$B$3:$I$5000,8,FALSE),"")</f>
        <v/>
      </c>
      <c r="P69" s="24" t="str">
        <f>IFERROR(VLOOKUP(B69,'TN-Grid'!$B$3:$I$5000,8,FALSE),"")</f>
        <v/>
      </c>
      <c r="Q69" s="24" t="str">
        <f>IFERROR(VLOOKUP(B69,'Universe@home'!$B$3:$I$4978,8,FALSE),"")</f>
        <v/>
      </c>
      <c r="R69" s="24" t="str">
        <f>IFERROR(VLOOKUP(B69,'VGTU@Home'!$B$3:$I$4960,8,FALSE),"")</f>
        <v/>
      </c>
      <c r="S69" s="24" t="str">
        <f>IFERROR(VLOOKUP(B69,'Yoyo@home'!$B$3:$I$4999,8,FALSE),"")</f>
        <v/>
      </c>
      <c r="T69" s="20"/>
      <c r="U69" s="4">
        <f t="shared" si="1"/>
        <v>2</v>
      </c>
      <c r="V69" s="25" t="str">
        <f>IFERROR(VLOOKUP(B69,'Asteroids@home'!$B$3:$I$4997,6,FALSE),"")</f>
        <v/>
      </c>
      <c r="W69" s="25" t="str">
        <f>IFERROR(VLOOKUP(B69,'Citizen Science Grid'!$B$3:$I$5000,6,FALSE),"")</f>
        <v/>
      </c>
      <c r="X69" s="25" t="str">
        <f>IFERROR(VLOOKUP(B69,'Cosmology@home'!$B$3:$I$4970,6,FALSE),"")</f>
        <v/>
      </c>
      <c r="Y69" s="25" t="str">
        <f>IFERROR(VLOOKUP(B69,'Enigma@home'!$B$3:$I$4999,6,FALSE),"")</f>
        <v/>
      </c>
      <c r="Z69" s="25" t="str">
        <f>IFERROR(VLOOKUP(B69,'LHC@home'!$B$3:$I$5000,6,FALSE),"")</f>
        <v/>
      </c>
      <c r="AA69" s="7" t="str">
        <f>IFERROR(VLOOKUP(B69,'NFS@Home'!$B$3:$I$4999,6,FALSE),"")</f>
        <v/>
      </c>
      <c r="AB69" s="25" t="str">
        <f>IFERROR(VLOOKUP(B69,Numberfields!$B$3:$I$5000,6,FALSE),"")</f>
        <v/>
      </c>
      <c r="AC69" s="25" t="str">
        <f>IFERROR(VLOOKUP(B69,ODLK1!$B$3:$I$4985,6,FALSE),"")</f>
        <v/>
      </c>
      <c r="AD69" s="25">
        <f>IFERROR(VLOOKUP(B69,Primegrid!$B$3:$I$4999,6,FALSE),"")</f>
        <v>3479.3354876566473</v>
      </c>
      <c r="AE69" s="25">
        <f>IFERROR(VLOOKUP(B69,'Rosetta@home'!$B$3:$I$4964,6,FALSE),"")</f>
        <v>1299.1913121949826</v>
      </c>
      <c r="AF69" s="25" t="str">
        <f>IFERROR(VLOOKUP(B69,'SETI@home'!$B$3:$I$4998,6,FALSE),"")</f>
        <v/>
      </c>
      <c r="AG69" s="7" t="str">
        <f>IFERROR(VLOOKUP(B69,SRBase!$B$3:$I$5000,6,FALSE),"")</f>
        <v/>
      </c>
      <c r="AH69" s="25" t="str">
        <f>IFERROR(VLOOKUP(B69,'TN-Grid'!$B$3:$I$5000,6,FALSE),"")</f>
        <v/>
      </c>
      <c r="AI69" s="25" t="str">
        <f>IFERROR(VLOOKUP(B69,'Universe@home'!$B$3:$I$4978,6,FALSE),"")</f>
        <v/>
      </c>
      <c r="AJ69" s="25" t="str">
        <f>IFERROR(VLOOKUP(B69,'VGTU@Home'!$B$3:$I$4960,6,FALSE),"")</f>
        <v/>
      </c>
      <c r="AK69" s="25" t="str">
        <f>IFERROR(VLOOKUP(B69,'Yoyo@home'!$B$3:$I$4999,6,FALSE),"")</f>
        <v/>
      </c>
    </row>
    <row r="70" spans="2:37" x14ac:dyDescent="0.35">
      <c r="B70" s="12" t="s">
        <v>23</v>
      </c>
      <c r="D70" s="24">
        <f>IFERROR(VLOOKUP(B70,'Asteroids@home'!$B$3:$I$4997,8,FALSE),"")</f>
        <v>0.33408613452302144</v>
      </c>
      <c r="E70" s="24">
        <f>IFERROR(VLOOKUP(B70,'Citizen Science Grid'!$B$3:$I$5000,8,FALSE),"")</f>
        <v>1.300600174280689</v>
      </c>
      <c r="F70" s="24">
        <f>IFERROR(VLOOKUP(B70,'Cosmology@home'!$B$3:$I$4970,8,FALSE),"")</f>
        <v>0.57330171843335376</v>
      </c>
      <c r="G70" s="24">
        <f>IFERROR(VLOOKUP(B70,'Enigma@home'!$B$3:$I$4999,8,FALSE),"")</f>
        <v>5.2366169572915913E-2</v>
      </c>
      <c r="H70" s="24">
        <f>IFERROR(VLOOKUP(B70,'LHC@home'!$B$3:$I$5000,8,FALSE),"")</f>
        <v>1.0656210523899852</v>
      </c>
      <c r="I70" s="21">
        <f>IFERROR(VLOOKUP(B70,'NFS@Home'!$B$3:$I$4999,8,FALSE),"")</f>
        <v>0.43075775444416969</v>
      </c>
      <c r="J70" s="24">
        <f>IFERROR(VLOOKUP(B70,Numberfields!$B$3:$I$5000,8,FALSE),"")</f>
        <v>0.2505803657342443</v>
      </c>
      <c r="K70" s="24">
        <f>IFERROR(VLOOKUP(B70,ODLK1!$B$3:$I$4985,8,FALSE),"")</f>
        <v>0.55082084501792816</v>
      </c>
      <c r="L70" s="24">
        <f>IFERROR(VLOOKUP(B70,Primegrid!$B$3:$I$4999,8,FALSE),"")</f>
        <v>4.5774721412057545E-2</v>
      </c>
      <c r="M70" s="24">
        <f>IFERROR(VLOOKUP(B70,'Rosetta@home'!$B$3:$I$4964,8,FALSE),"")</f>
        <v>0.2859769880097352</v>
      </c>
      <c r="N70" s="24">
        <f>IFERROR(VLOOKUP(B70,'SETI@home'!$B$3:$I$4998,8,FALSE),"")</f>
        <v>0.1163093125996004</v>
      </c>
      <c r="O70" s="21">
        <f>IFERROR(VLOOKUP(B70,SRBase!$B$3:$I$5000,8,FALSE),"")</f>
        <v>1.4234344084181467</v>
      </c>
      <c r="P70" s="24">
        <f>IFERROR(VLOOKUP(B70,'TN-Grid'!$B$3:$I$5000,8,FALSE),"")</f>
        <v>3.1489199943195811</v>
      </c>
      <c r="Q70" s="24">
        <f>IFERROR(VLOOKUP(B70,'Universe@home'!$B$3:$I$4978,8,FALSE),"")</f>
        <v>0.67451655111413555</v>
      </c>
      <c r="R70" s="24">
        <f>IFERROR(VLOOKUP(B70,'VGTU@Home'!$B$3:$I$4960,8,FALSE),"")</f>
        <v>0.39298858634453682</v>
      </c>
      <c r="S70" s="24">
        <f>IFERROR(VLOOKUP(B70,'Yoyo@home'!$B$3:$I$4999,8,FALSE),"")</f>
        <v>0.85768311354900173</v>
      </c>
      <c r="T70" s="20"/>
      <c r="U70" s="4">
        <f t="shared" si="1"/>
        <v>16</v>
      </c>
      <c r="V70" s="25">
        <f>IFERROR(VLOOKUP(B70,'Asteroids@home'!$B$3:$I$4997,6,FALSE),"")</f>
        <v>4766.7020649001388</v>
      </c>
      <c r="W70" s="25">
        <f>IFERROR(VLOOKUP(B70,'Citizen Science Grid'!$B$3:$I$5000,6,FALSE),"")</f>
        <v>26698.168923160087</v>
      </c>
      <c r="X70" s="25">
        <f>IFERROR(VLOOKUP(B70,'Cosmology@home'!$B$3:$I$4970,6,FALSE),"")</f>
        <v>1208.8441290289975</v>
      </c>
      <c r="Y70" s="25">
        <f>IFERROR(VLOOKUP(B70,'Enigma@home'!$B$3:$I$4999,6,FALSE),"")</f>
        <v>3026.4550125200249</v>
      </c>
      <c r="Z70" s="25">
        <f>IFERROR(VLOOKUP(B70,'LHC@home'!$B$3:$I$5000,6,FALSE),"")</f>
        <v>1705.8007141676528</v>
      </c>
      <c r="AA70" s="7">
        <f>IFERROR(VLOOKUP(B70,'NFS@Home'!$B$3:$I$4999,6,FALSE),"")</f>
        <v>3645.8371438784566</v>
      </c>
      <c r="AB70" s="25">
        <f>IFERROR(VLOOKUP(B70,Numberfields!$B$3:$I$5000,6,FALSE),"")</f>
        <v>2812.9655151356851</v>
      </c>
      <c r="AC70" s="25">
        <f>IFERROR(VLOOKUP(B70,ODLK1!$B$3:$I$4985,6,FALSE),"")</f>
        <v>1441.4673054445971</v>
      </c>
      <c r="AD70" s="25">
        <f>IFERROR(VLOOKUP(B70,Primegrid!$B$3:$I$4999,6,FALSE),"")</f>
        <v>4519.6715663616042</v>
      </c>
      <c r="AE70" s="25">
        <f>IFERROR(VLOOKUP(B70,'Rosetta@home'!$B$3:$I$4964,6,FALSE),"")</f>
        <v>1197.5478295241835</v>
      </c>
      <c r="AF70" s="25">
        <f>IFERROR(VLOOKUP(B70,'SETI@home'!$B$3:$I$4998,6,FALSE),"")</f>
        <v>1016.8181922564095</v>
      </c>
      <c r="AG70" s="7">
        <f>IFERROR(VLOOKUP(B70,SRBase!$B$3:$I$5000,6,FALSE),"")</f>
        <v>5756.5661305476187</v>
      </c>
      <c r="AH70" s="25">
        <f>IFERROR(VLOOKUP(B70,'TN-Grid'!$B$3:$I$5000,6,FALSE),"")</f>
        <v>1305.8165355644035</v>
      </c>
      <c r="AI70" s="25">
        <f>IFERROR(VLOOKUP(B70,'Universe@home'!$B$3:$I$4978,6,FALSE),"")</f>
        <v>6141.4282301241301</v>
      </c>
      <c r="AJ70" s="25">
        <f>IFERROR(VLOOKUP(B70,'VGTU@Home'!$B$3:$I$4960,6,FALSE),"")</f>
        <v>750.3717081198829</v>
      </c>
      <c r="AK70" s="25">
        <f>IFERROR(VLOOKUP(B70,'Yoyo@home'!$B$3:$I$4999,6,FALSE),"")</f>
        <v>2720.2513968666985</v>
      </c>
    </row>
    <row r="71" spans="2:37" x14ac:dyDescent="0.35">
      <c r="B71" s="12" t="s">
        <v>932</v>
      </c>
      <c r="D71" s="24">
        <f>IFERROR(VLOOKUP(B71,'Asteroids@home'!$B$3:$I$4997,8,FALSE),"")</f>
        <v>0.37941398271983312</v>
      </c>
      <c r="E71" s="24" t="str">
        <f>IFERROR(VLOOKUP(B71,'Citizen Science Grid'!$B$3:$I$5000,8,FALSE),"")</f>
        <v/>
      </c>
      <c r="F71" s="24" t="str">
        <f>IFERROR(VLOOKUP(B71,'Cosmology@home'!$B$3:$I$4970,8,FALSE),"")</f>
        <v/>
      </c>
      <c r="G71" s="24" t="str">
        <f>IFERROR(VLOOKUP(B71,'Enigma@home'!$B$3:$I$4999,8,FALSE),"")</f>
        <v/>
      </c>
      <c r="H71" s="24" t="str">
        <f>IFERROR(VLOOKUP(B71,'LHC@home'!$B$3:$I$5000,8,FALSE),"")</f>
        <v/>
      </c>
      <c r="I71" s="21">
        <f>IFERROR(VLOOKUP(B71,'NFS@Home'!$B$3:$I$4999,8,FALSE),"")</f>
        <v>0.37639300386341895</v>
      </c>
      <c r="J71" s="24" t="str">
        <f>IFERROR(VLOOKUP(B71,Numberfields!$B$3:$I$5000,8,FALSE),"")</f>
        <v/>
      </c>
      <c r="K71" s="24" t="str">
        <f>IFERROR(VLOOKUP(B71,ODLK1!$B$3:$I$4985,8,FALSE),"")</f>
        <v/>
      </c>
      <c r="L71" s="24" t="str">
        <f>IFERROR(VLOOKUP(B71,Primegrid!$B$3:$I$4999,8,FALSE),"")</f>
        <v/>
      </c>
      <c r="M71" s="24" t="str">
        <f>IFERROR(VLOOKUP(B71,'Rosetta@home'!$B$3:$I$4964,8,FALSE),"")</f>
        <v/>
      </c>
      <c r="N71" s="24">
        <f>IFERROR(VLOOKUP(B71,'SETI@home'!$B$3:$I$4998,8,FALSE),"")</f>
        <v>0.16684923845590166</v>
      </c>
      <c r="O71" s="21" t="str">
        <f>IFERROR(VLOOKUP(B71,SRBase!$B$3:$I$5000,8,FALSE),"")</f>
        <v/>
      </c>
      <c r="P71" s="24" t="str">
        <f>IFERROR(VLOOKUP(B71,'TN-Grid'!$B$3:$I$5000,8,FALSE),"")</f>
        <v/>
      </c>
      <c r="Q71" s="24">
        <f>IFERROR(VLOOKUP(B71,'Universe@home'!$B$3:$I$4978,8,FALSE),"")</f>
        <v>0.98509354760467982</v>
      </c>
      <c r="R71" s="24" t="str">
        <f>IFERROR(VLOOKUP(B71,'VGTU@Home'!$B$3:$I$4960,8,FALSE),"")</f>
        <v/>
      </c>
      <c r="S71" s="24">
        <f>IFERROR(VLOOKUP(B71,'Yoyo@home'!$B$3:$I$4999,8,FALSE),"")</f>
        <v>0.67957896510872007</v>
      </c>
      <c r="T71" s="20"/>
      <c r="U71" s="4">
        <f t="shared" si="1"/>
        <v>5</v>
      </c>
      <c r="V71" s="25">
        <f>IFERROR(VLOOKUP(B71,'Asteroids@home'!$B$3:$I$4997,6,FALSE),"")</f>
        <v>5413.4345247961473</v>
      </c>
      <c r="W71" s="25" t="str">
        <f>IFERROR(VLOOKUP(B71,'Citizen Science Grid'!$B$3:$I$5000,6,FALSE),"")</f>
        <v/>
      </c>
      <c r="X71" s="25" t="str">
        <f>IFERROR(VLOOKUP(B71,'Cosmology@home'!$B$3:$I$4970,6,FALSE),"")</f>
        <v/>
      </c>
      <c r="Y71" s="25" t="str">
        <f>IFERROR(VLOOKUP(B71,'Enigma@home'!$B$3:$I$4999,6,FALSE),"")</f>
        <v/>
      </c>
      <c r="Z71" s="25" t="str">
        <f>IFERROR(VLOOKUP(B71,'LHC@home'!$B$3:$I$5000,6,FALSE),"")</f>
        <v/>
      </c>
      <c r="AA71" s="7">
        <f>IFERROR(VLOOKUP(B71,'NFS@Home'!$B$3:$I$4999,6,FALSE),"")</f>
        <v>3185.706072667112</v>
      </c>
      <c r="AB71" s="25" t="str">
        <f>IFERROR(VLOOKUP(B71,Numberfields!$B$3:$I$5000,6,FALSE),"")</f>
        <v/>
      </c>
      <c r="AC71" s="25" t="str">
        <f>IFERROR(VLOOKUP(B71,ODLK1!$B$3:$I$4985,6,FALSE),"")</f>
        <v/>
      </c>
      <c r="AD71" s="25" t="str">
        <f>IFERROR(VLOOKUP(B71,Primegrid!$B$3:$I$4999,6,FALSE),"")</f>
        <v/>
      </c>
      <c r="AE71" s="25" t="str">
        <f>IFERROR(VLOOKUP(B71,'Rosetta@home'!$B$3:$I$4964,6,FALSE),"")</f>
        <v/>
      </c>
      <c r="AF71" s="25">
        <f>IFERROR(VLOOKUP(B71,'SETI@home'!$B$3:$I$4998,6,FALSE),"")</f>
        <v>1458.6565532386389</v>
      </c>
      <c r="AG71" s="7" t="str">
        <f>IFERROR(VLOOKUP(B71,SRBase!$B$3:$I$5000,6,FALSE),"")</f>
        <v/>
      </c>
      <c r="AH71" s="25" t="str">
        <f>IFERROR(VLOOKUP(B71,'TN-Grid'!$B$3:$I$5000,6,FALSE),"")</f>
        <v/>
      </c>
      <c r="AI71" s="25">
        <f>IFERROR(VLOOKUP(B71,'Universe@home'!$B$3:$I$4978,6,FALSE),"")</f>
        <v>8969.2110780374351</v>
      </c>
      <c r="AJ71" s="25" t="str">
        <f>IFERROR(VLOOKUP(B71,'VGTU@Home'!$B$3:$I$4960,6,FALSE),"")</f>
        <v/>
      </c>
      <c r="AK71" s="25">
        <f>IFERROR(VLOOKUP(B71,'Yoyo@home'!$B$3:$I$4999,6,FALSE),"")</f>
        <v>2155.371371914744</v>
      </c>
    </row>
    <row r="72" spans="2:37" x14ac:dyDescent="0.35">
      <c r="B72" s="12" t="s">
        <v>1577</v>
      </c>
      <c r="D72" s="24" t="str">
        <f>IFERROR(VLOOKUP(B72,'Asteroids@home'!$B$3:$I$4997,8,FALSE),"")</f>
        <v/>
      </c>
      <c r="E72" s="24">
        <f>IFERROR(VLOOKUP(B72,'Citizen Science Grid'!$B$3:$I$5000,8,FALSE),"")</f>
        <v>1.5348838936989142</v>
      </c>
      <c r="F72" s="24">
        <f>IFERROR(VLOOKUP(B72,'Cosmology@home'!$B$3:$I$4970,8,FALSE),"")</f>
        <v>0.53501313282808549</v>
      </c>
      <c r="G72" s="24" t="str">
        <f>IFERROR(VLOOKUP(B72,'Enigma@home'!$B$3:$I$4999,8,FALSE),"")</f>
        <v/>
      </c>
      <c r="H72" s="24">
        <f>IFERROR(VLOOKUP(B72,'LHC@home'!$B$3:$I$5000,8,FALSE),"")</f>
        <v>1.2627441525780478</v>
      </c>
      <c r="I72" s="21">
        <f>IFERROR(VLOOKUP(B72,'NFS@Home'!$B$3:$I$4999,8,FALSE),"")</f>
        <v>0.32904732581112722</v>
      </c>
      <c r="J72" s="24">
        <f>IFERROR(VLOOKUP(B72,Numberfields!$B$3:$I$5000,8,FALSE),"")</f>
        <v>0.25035378375259226</v>
      </c>
      <c r="K72" s="24" t="str">
        <f>IFERROR(VLOOKUP(B72,ODLK1!$B$3:$I$4985,8,FALSE),"")</f>
        <v/>
      </c>
      <c r="L72" s="24" t="str">
        <f>IFERROR(VLOOKUP(B72,Primegrid!$B$3:$I$4999,8,FALSE),"")</f>
        <v/>
      </c>
      <c r="M72" s="24" t="str">
        <f>IFERROR(VLOOKUP(B72,'Rosetta@home'!$B$3:$I$4964,8,FALSE),"")</f>
        <v/>
      </c>
      <c r="N72" s="24">
        <f>IFERROR(VLOOKUP(B72,'SETI@home'!$B$3:$I$4998,8,FALSE),"")</f>
        <v>0.11575182477571176</v>
      </c>
      <c r="O72" s="21" t="str">
        <f>IFERROR(VLOOKUP(B72,SRBase!$B$3:$I$5000,8,FALSE),"")</f>
        <v/>
      </c>
      <c r="P72" s="24" t="str">
        <f>IFERROR(VLOOKUP(B72,'TN-Grid'!$B$3:$I$5000,8,FALSE),"")</f>
        <v/>
      </c>
      <c r="Q72" s="24" t="str">
        <f>IFERROR(VLOOKUP(B72,'Universe@home'!$B$3:$I$4978,8,FALSE),"")</f>
        <v/>
      </c>
      <c r="R72" s="24" t="str">
        <f>IFERROR(VLOOKUP(B72,'VGTU@Home'!$B$3:$I$4960,8,FALSE),"")</f>
        <v/>
      </c>
      <c r="S72" s="24" t="str">
        <f>IFERROR(VLOOKUP(B72,'Yoyo@home'!$B$3:$I$4999,8,FALSE),"")</f>
        <v/>
      </c>
      <c r="T72" s="20"/>
      <c r="U72" s="4">
        <f t="shared" si="1"/>
        <v>6</v>
      </c>
      <c r="V72" s="25" t="str">
        <f>IFERROR(VLOOKUP(B72,'Asteroids@home'!$B$3:$I$4997,6,FALSE),"")</f>
        <v/>
      </c>
      <c r="W72" s="25">
        <f>IFERROR(VLOOKUP(B72,'Citizen Science Grid'!$B$3:$I$5000,6,FALSE),"")</f>
        <v>31507.445779080383</v>
      </c>
      <c r="X72" s="25">
        <f>IFERROR(VLOOKUP(B72,'Cosmology@home'!$B$3:$I$4970,6,FALSE),"")</f>
        <v>1128.110144759363</v>
      </c>
      <c r="Y72" s="25" t="str">
        <f>IFERROR(VLOOKUP(B72,'Enigma@home'!$B$3:$I$4999,6,FALSE),"")</f>
        <v/>
      </c>
      <c r="Z72" s="25">
        <f>IFERROR(VLOOKUP(B72,'LHC@home'!$B$3:$I$5000,6,FALSE),"")</f>
        <v>2021.3469623630956</v>
      </c>
      <c r="AA72" s="7">
        <f>IFERROR(VLOOKUP(B72,'NFS@Home'!$B$3:$I$4999,6,FALSE),"")</f>
        <v>2784.9828590643988</v>
      </c>
      <c r="AB72" s="25">
        <f>IFERROR(VLOOKUP(B72,Numberfields!$B$3:$I$5000,6,FALSE),"")</f>
        <v>2810.4219507232433</v>
      </c>
      <c r="AC72" s="25" t="str">
        <f>IFERROR(VLOOKUP(B72,ODLK1!$B$3:$I$4985,6,FALSE),"")</f>
        <v/>
      </c>
      <c r="AD72" s="25" t="str">
        <f>IFERROR(VLOOKUP(B72,Primegrid!$B$3:$I$4999,6,FALSE),"")</f>
        <v/>
      </c>
      <c r="AE72" s="25" t="str">
        <f>IFERROR(VLOOKUP(B72,'Rosetta@home'!$B$3:$I$4964,6,FALSE),"")</f>
        <v/>
      </c>
      <c r="AF72" s="25">
        <f>IFERROR(VLOOKUP(B72,'SETI@home'!$B$3:$I$4998,6,FALSE),"")</f>
        <v>1011.9444315177243</v>
      </c>
      <c r="AG72" s="7" t="str">
        <f>IFERROR(VLOOKUP(B72,SRBase!$B$3:$I$5000,6,FALSE),"")</f>
        <v/>
      </c>
      <c r="AH72" s="25" t="str">
        <f>IFERROR(VLOOKUP(B72,'TN-Grid'!$B$3:$I$5000,6,FALSE),"")</f>
        <v/>
      </c>
      <c r="AI72" s="25" t="str">
        <f>IFERROR(VLOOKUP(B72,'Universe@home'!$B$3:$I$4978,6,FALSE),"")</f>
        <v/>
      </c>
      <c r="AJ72" s="25" t="str">
        <f>IFERROR(VLOOKUP(B72,'VGTU@Home'!$B$3:$I$4960,6,FALSE),"")</f>
        <v/>
      </c>
      <c r="AK72" s="25" t="str">
        <f>IFERROR(VLOOKUP(B72,'Yoyo@home'!$B$3:$I$4999,6,FALSE),"")</f>
        <v/>
      </c>
    </row>
    <row r="73" spans="2:37" x14ac:dyDescent="0.35">
      <c r="B73" s="12" t="s">
        <v>24</v>
      </c>
      <c r="D73" s="24">
        <f>IFERROR(VLOOKUP(B73,'Asteroids@home'!$B$3:$I$4997,8,FALSE),"")</f>
        <v>0.48057695960645097</v>
      </c>
      <c r="E73" s="24">
        <f>IFERROR(VLOOKUP(B73,'Citizen Science Grid'!$B$3:$I$5000,8,FALSE),"")</f>
        <v>1.0865899640824916</v>
      </c>
      <c r="F73" s="24" t="str">
        <f>IFERROR(VLOOKUP(B73,'Cosmology@home'!$B$3:$I$4970,8,FALSE),"")</f>
        <v/>
      </c>
      <c r="G73" s="24" t="str">
        <f>IFERROR(VLOOKUP(B73,'Enigma@home'!$B$3:$I$4999,8,FALSE),"")</f>
        <v/>
      </c>
      <c r="H73" s="24" t="str">
        <f>IFERROR(VLOOKUP(B73,'LHC@home'!$B$3:$I$5000,8,FALSE),"")</f>
        <v/>
      </c>
      <c r="I73" s="21">
        <f>IFERROR(VLOOKUP(B73,'NFS@Home'!$B$3:$I$4999,8,FALSE),"")</f>
        <v>0.55189030261110406</v>
      </c>
      <c r="J73" s="24">
        <f>IFERROR(VLOOKUP(B73,Numberfields!$B$3:$I$5000,8,FALSE),"")</f>
        <v>0.40204895484464354</v>
      </c>
      <c r="K73" s="24">
        <f>IFERROR(VLOOKUP(B73,ODLK1!$B$3:$I$4985,8,FALSE),"")</f>
        <v>0.63012001145844532</v>
      </c>
      <c r="L73" s="24" t="str">
        <f>IFERROR(VLOOKUP(B73,Primegrid!$B$3:$I$4999,8,FALSE),"")</f>
        <v/>
      </c>
      <c r="M73" s="24">
        <f>IFERROR(VLOOKUP(B73,'Rosetta@home'!$B$3:$I$4964,8,FALSE),"")</f>
        <v>0.35729959974318848</v>
      </c>
      <c r="N73" s="24">
        <f>IFERROR(VLOOKUP(B73,'SETI@home'!$B$3:$I$4998,8,FALSE),"")</f>
        <v>0.12887347812663225</v>
      </c>
      <c r="O73" s="21">
        <f>IFERROR(VLOOKUP(B73,SRBase!$B$3:$I$5000,8,FALSE),"")</f>
        <v>1.2739333442281697</v>
      </c>
      <c r="P73" s="24">
        <f>IFERROR(VLOOKUP(B73,'TN-Grid'!$B$3:$I$5000,8,FALSE),"")</f>
        <v>2.477941576968508</v>
      </c>
      <c r="Q73" s="24">
        <f>IFERROR(VLOOKUP(B73,'Universe@home'!$B$3:$I$4978,8,FALSE),"")</f>
        <v>1.0130300668843706</v>
      </c>
      <c r="R73" s="24" t="str">
        <f>IFERROR(VLOOKUP(B73,'VGTU@Home'!$B$3:$I$4960,8,FALSE),"")</f>
        <v/>
      </c>
      <c r="S73" s="24" t="str">
        <f>IFERROR(VLOOKUP(B73,'Yoyo@home'!$B$3:$I$4999,8,FALSE),"")</f>
        <v/>
      </c>
      <c r="T73" s="20"/>
      <c r="U73" s="4">
        <f t="shared" si="1"/>
        <v>10</v>
      </c>
      <c r="V73" s="25">
        <f>IFERROR(VLOOKUP(B73,'Asteroids@home'!$B$3:$I$4997,6,FALSE),"")</f>
        <v>6856.8160991477689</v>
      </c>
      <c r="W73" s="25">
        <f>IFERROR(VLOOKUP(B73,'Citizen Science Grid'!$B$3:$I$5000,6,FALSE),"")</f>
        <v>22305.058068540617</v>
      </c>
      <c r="X73" s="25" t="str">
        <f>IFERROR(VLOOKUP(B73,'Cosmology@home'!$B$3:$I$4970,6,FALSE),"")</f>
        <v/>
      </c>
      <c r="Y73" s="25" t="str">
        <f>IFERROR(VLOOKUP(B73,'Enigma@home'!$B$3:$I$4999,6,FALSE),"")</f>
        <v/>
      </c>
      <c r="Z73" s="25" t="str">
        <f>IFERROR(VLOOKUP(B73,'LHC@home'!$B$3:$I$5000,6,FALSE),"")</f>
        <v/>
      </c>
      <c r="AA73" s="7">
        <f>IFERROR(VLOOKUP(B73,'NFS@Home'!$B$3:$I$4999,6,FALSE),"")</f>
        <v>4671.0758978725999</v>
      </c>
      <c r="AB73" s="25">
        <f>IFERROR(VLOOKUP(B73,Numberfields!$B$3:$I$5000,6,FALSE),"")</f>
        <v>4513.3218720486966</v>
      </c>
      <c r="AC73" s="25">
        <f>IFERROR(VLOOKUP(B73,ODLK1!$B$3:$I$4985,6,FALSE),"")</f>
        <v>1648.98878326611</v>
      </c>
      <c r="AD73" s="25" t="str">
        <f>IFERROR(VLOOKUP(B73,Primegrid!$B$3:$I$4999,6,FALSE),"")</f>
        <v/>
      </c>
      <c r="AE73" s="25">
        <f>IFERROR(VLOOKUP(B73,'Rosetta@home'!$B$3:$I$4964,6,FALSE),"")</f>
        <v>1496.21605269774</v>
      </c>
      <c r="AF73" s="25">
        <f>IFERROR(VLOOKUP(B73,'SETI@home'!$B$3:$I$4998,6,FALSE),"")</f>
        <v>1126.6586838977532</v>
      </c>
      <c r="AG73" s="7">
        <f>IFERROR(VLOOKUP(B73,SRBase!$B$3:$I$5000,6,FALSE),"")</f>
        <v>5151.9630961491184</v>
      </c>
      <c r="AH73" s="25">
        <f>IFERROR(VLOOKUP(B73,'TN-Grid'!$B$3:$I$5000,6,FALSE),"")</f>
        <v>1027.5704340551815</v>
      </c>
      <c r="AI73" s="25">
        <f>IFERROR(VLOOKUP(B73,'Universe@home'!$B$3:$I$4978,6,FALSE),"")</f>
        <v>9223.5712236444015</v>
      </c>
      <c r="AJ73" s="25" t="str">
        <f>IFERROR(VLOOKUP(B73,'VGTU@Home'!$B$3:$I$4960,6,FALSE),"")</f>
        <v/>
      </c>
      <c r="AK73" s="25" t="str">
        <f>IFERROR(VLOOKUP(B73,'Yoyo@home'!$B$3:$I$4999,6,FALSE),"")</f>
        <v/>
      </c>
    </row>
    <row r="74" spans="2:37" x14ac:dyDescent="0.35">
      <c r="B74" s="12" t="s">
        <v>25</v>
      </c>
      <c r="D74" s="24">
        <f>IFERROR(VLOOKUP(B74,'Asteroids@home'!$B$3:$I$4997,8,FALSE),"")</f>
        <v>0.50761762011327805</v>
      </c>
      <c r="E74" s="24">
        <f>IFERROR(VLOOKUP(B74,'Citizen Science Grid'!$B$3:$I$5000,8,FALSE),"")</f>
        <v>1.0028689222449518</v>
      </c>
      <c r="F74" s="24">
        <f>IFERROR(VLOOKUP(B74,'Cosmology@home'!$B$3:$I$4970,8,FALSE),"")</f>
        <v>0.47127293243315055</v>
      </c>
      <c r="G74" s="24" t="str">
        <f>IFERROR(VLOOKUP(B74,'Enigma@home'!$B$3:$I$4999,8,FALSE),"")</f>
        <v/>
      </c>
      <c r="H74" s="24">
        <f>IFERROR(VLOOKUP(B74,'LHC@home'!$B$3:$I$5000,8,FALSE),"")</f>
        <v>1.8411230546336115</v>
      </c>
      <c r="I74" s="21">
        <f>IFERROR(VLOOKUP(B74,'NFS@Home'!$B$3:$I$4999,8,FALSE),"")</f>
        <v>0.4576310505081187</v>
      </c>
      <c r="J74" s="24">
        <f>IFERROR(VLOOKUP(B74,Numberfields!$B$3:$I$5000,8,FALSE),"")</f>
        <v>0.2350104628664515</v>
      </c>
      <c r="K74" s="24">
        <f>IFERROR(VLOOKUP(B74,ODLK1!$B$3:$I$4985,8,FALSE),"")</f>
        <v>0.68532029479676249</v>
      </c>
      <c r="L74" s="24" t="str">
        <f>IFERROR(VLOOKUP(B74,Primegrid!$B$3:$I$4999,8,FALSE),"")</f>
        <v/>
      </c>
      <c r="M74" s="24">
        <f>IFERROR(VLOOKUP(B74,'Rosetta@home'!$B$3:$I$4964,8,FALSE),"")</f>
        <v>0.29118041630358882</v>
      </c>
      <c r="N74" s="24">
        <f>IFERROR(VLOOKUP(B74,'SETI@home'!$B$3:$I$4998,8,FALSE),"")</f>
        <v>0.12858627501217029</v>
      </c>
      <c r="O74" s="21">
        <f>IFERROR(VLOOKUP(B74,SRBase!$B$3:$I$5000,8,FALSE),"")</f>
        <v>1.0980239519436288</v>
      </c>
      <c r="P74" s="24">
        <f>IFERROR(VLOOKUP(B74,'TN-Grid'!$B$3:$I$5000,8,FALSE),"")</f>
        <v>3.0875742363084182</v>
      </c>
      <c r="Q74" s="24">
        <f>IFERROR(VLOOKUP(B74,'Universe@home'!$B$3:$I$4978,8,FALSE),"")</f>
        <v>0.66264727885433294</v>
      </c>
      <c r="R74" s="24" t="str">
        <f>IFERROR(VLOOKUP(B74,'VGTU@Home'!$B$3:$I$4960,8,FALSE),"")</f>
        <v/>
      </c>
      <c r="S74" s="24" t="str">
        <f>IFERROR(VLOOKUP(B74,'Yoyo@home'!$B$3:$I$4999,8,FALSE),"")</f>
        <v/>
      </c>
      <c r="T74" s="20"/>
      <c r="U74" s="4">
        <f t="shared" si="1"/>
        <v>12</v>
      </c>
      <c r="V74" s="25">
        <f>IFERROR(VLOOKUP(B74,'Asteroids@home'!$B$3:$I$4997,6,FALSE),"")</f>
        <v>7242.6290945244873</v>
      </c>
      <c r="W74" s="25">
        <f>IFERROR(VLOOKUP(B74,'Citizen Science Grid'!$B$3:$I$5000,6,FALSE),"")</f>
        <v>20586.46801942134</v>
      </c>
      <c r="X74" s="25">
        <f>IFERROR(VLOOKUP(B74,'Cosmology@home'!$B$3:$I$4970,6,FALSE),"")</f>
        <v>993.70976786688357</v>
      </c>
      <c r="Y74" s="25" t="str">
        <f>IFERROR(VLOOKUP(B74,'Enigma@home'!$B$3:$I$4999,6,FALSE),"")</f>
        <v/>
      </c>
      <c r="Z74" s="25">
        <f>IFERROR(VLOOKUP(B74,'LHC@home'!$B$3:$I$5000,6,FALSE),"")</f>
        <v>2947.1912312738209</v>
      </c>
      <c r="AA74" s="7">
        <f>IFERROR(VLOOKUP(B74,'NFS@Home'!$B$3:$I$4999,6,FALSE),"")</f>
        <v>3873.2867021454026</v>
      </c>
      <c r="AB74" s="25">
        <f>IFERROR(VLOOKUP(B74,Numberfields!$B$3:$I$5000,6,FALSE),"")</f>
        <v>2638.1808718425896</v>
      </c>
      <c r="AC74" s="25">
        <f>IFERROR(VLOOKUP(B74,ODLK1!$B$3:$I$4985,6,FALSE),"")</f>
        <v>1793.4448335466188</v>
      </c>
      <c r="AD74" s="25" t="str">
        <f>IFERROR(VLOOKUP(B74,Primegrid!$B$3:$I$4999,6,FALSE),"")</f>
        <v/>
      </c>
      <c r="AE74" s="25">
        <f>IFERROR(VLOOKUP(B74,'Rosetta@home'!$B$3:$I$4964,6,FALSE),"")</f>
        <v>1219.33753471255</v>
      </c>
      <c r="AF74" s="25">
        <f>IFERROR(VLOOKUP(B74,'SETI@home'!$B$3:$I$4998,6,FALSE),"")</f>
        <v>1124.1478501121305</v>
      </c>
      <c r="AG74" s="7">
        <f>IFERROR(VLOOKUP(B74,SRBase!$B$3:$I$5000,6,FALSE),"")</f>
        <v>4440.5611209813715</v>
      </c>
      <c r="AH74" s="25">
        <f>IFERROR(VLOOKUP(B74,'TN-Grid'!$B$3:$I$5000,6,FALSE),"")</f>
        <v>1280.377240395833</v>
      </c>
      <c r="AI74" s="25">
        <f>IFERROR(VLOOKUP(B74,'Universe@home'!$B$3:$I$4978,6,FALSE),"")</f>
        <v>6033.3592974834446</v>
      </c>
      <c r="AJ74" s="25" t="str">
        <f>IFERROR(VLOOKUP(B74,'VGTU@Home'!$B$3:$I$4960,6,FALSE),"")</f>
        <v/>
      </c>
      <c r="AK74" s="25" t="str">
        <f>IFERROR(VLOOKUP(B74,'Yoyo@home'!$B$3:$I$4999,6,FALSE),"")</f>
        <v/>
      </c>
    </row>
    <row r="75" spans="2:37" x14ac:dyDescent="0.35">
      <c r="B75" s="12" t="s">
        <v>1994</v>
      </c>
      <c r="D75" s="24" t="str">
        <f>IFERROR(VLOOKUP(B75,'Asteroids@home'!$B$3:$I$4997,8,FALSE),"")</f>
        <v/>
      </c>
      <c r="E75" s="24" t="str">
        <f>IFERROR(VLOOKUP(B75,'Citizen Science Grid'!$B$3:$I$5000,8,FALSE),"")</f>
        <v/>
      </c>
      <c r="F75" s="24" t="str">
        <f>IFERROR(VLOOKUP(B75,'Cosmology@home'!$B$3:$I$4970,8,FALSE),"")</f>
        <v/>
      </c>
      <c r="G75" s="24" t="str">
        <f>IFERROR(VLOOKUP(B75,'Enigma@home'!$B$3:$I$4999,8,FALSE),"")</f>
        <v/>
      </c>
      <c r="H75" s="24" t="str">
        <f>IFERROR(VLOOKUP(B75,'LHC@home'!$B$3:$I$5000,8,FALSE),"")</f>
        <v/>
      </c>
      <c r="I75" s="21" t="str">
        <f>IFERROR(VLOOKUP(B75,'NFS@Home'!$B$3:$I$4999,8,FALSE),"")</f>
        <v/>
      </c>
      <c r="J75" s="24" t="str">
        <f>IFERROR(VLOOKUP(B75,Numberfields!$B$3:$I$5000,8,FALSE),"")</f>
        <v/>
      </c>
      <c r="K75" s="24">
        <f>IFERROR(VLOOKUP(B75,ODLK1!$B$3:$I$4985,8,FALSE),"")</f>
        <v>0.34482075102073401</v>
      </c>
      <c r="L75" s="24" t="str">
        <f>IFERROR(VLOOKUP(B75,Primegrid!$B$3:$I$4999,8,FALSE),"")</f>
        <v/>
      </c>
      <c r="M75" s="24">
        <f>IFERROR(VLOOKUP(B75,'Rosetta@home'!$B$3:$I$4964,8,FALSE),"")</f>
        <v>0.17875867655987701</v>
      </c>
      <c r="N75" s="24" t="str">
        <f>IFERROR(VLOOKUP(B75,'SETI@home'!$B$3:$I$4998,8,FALSE),"")</f>
        <v/>
      </c>
      <c r="O75" s="21" t="str">
        <f>IFERROR(VLOOKUP(B75,SRBase!$B$3:$I$5000,8,FALSE),"")</f>
        <v/>
      </c>
      <c r="P75" s="24" t="str">
        <f>IFERROR(VLOOKUP(B75,'TN-Grid'!$B$3:$I$5000,8,FALSE),"")</f>
        <v/>
      </c>
      <c r="Q75" s="24" t="str">
        <f>IFERROR(VLOOKUP(B75,'Universe@home'!$B$3:$I$4978,8,FALSE),"")</f>
        <v/>
      </c>
      <c r="R75" s="24" t="str">
        <f>IFERROR(VLOOKUP(B75,'VGTU@Home'!$B$3:$I$4960,8,FALSE),"")</f>
        <v/>
      </c>
      <c r="S75" s="24" t="str">
        <f>IFERROR(VLOOKUP(B75,'Yoyo@home'!$B$3:$I$4999,8,FALSE),"")</f>
        <v/>
      </c>
      <c r="T75" s="20"/>
      <c r="U75" s="4">
        <f t="shared" si="1"/>
        <v>2</v>
      </c>
      <c r="V75" s="25" t="str">
        <f>IFERROR(VLOOKUP(B75,'Asteroids@home'!$B$3:$I$4997,6,FALSE),"")</f>
        <v/>
      </c>
      <c r="W75" s="25" t="str">
        <f>IFERROR(VLOOKUP(B75,'Citizen Science Grid'!$B$3:$I$5000,6,FALSE),"")</f>
        <v/>
      </c>
      <c r="X75" s="25" t="str">
        <f>IFERROR(VLOOKUP(B75,'Cosmology@home'!$B$3:$I$4970,6,FALSE),"")</f>
        <v/>
      </c>
      <c r="Y75" s="25" t="str">
        <f>IFERROR(VLOOKUP(B75,'Enigma@home'!$B$3:$I$4999,6,FALSE),"")</f>
        <v/>
      </c>
      <c r="Z75" s="25" t="str">
        <f>IFERROR(VLOOKUP(B75,'LHC@home'!$B$3:$I$5000,6,FALSE),"")</f>
        <v/>
      </c>
      <c r="AA75" s="7" t="str">
        <f>IFERROR(VLOOKUP(B75,'NFS@Home'!$B$3:$I$4999,6,FALSE),"")</f>
        <v/>
      </c>
      <c r="AB75" s="25" t="str">
        <f>IFERROR(VLOOKUP(B75,Numberfields!$B$3:$I$5000,6,FALSE),"")</f>
        <v/>
      </c>
      <c r="AC75" s="25">
        <f>IFERROR(VLOOKUP(B75,ODLK1!$B$3:$I$4985,6,FALSE),"")</f>
        <v>902.37659545920383</v>
      </c>
      <c r="AD75" s="25" t="str">
        <f>IFERROR(VLOOKUP(B75,Primegrid!$B$3:$I$4999,6,FALSE),"")</f>
        <v/>
      </c>
      <c r="AE75" s="25">
        <f>IFERROR(VLOOKUP(B75,'Rosetta@home'!$B$3:$I$4964,6,FALSE),"")</f>
        <v>748.56395478788966</v>
      </c>
      <c r="AF75" s="25" t="str">
        <f>IFERROR(VLOOKUP(B75,'SETI@home'!$B$3:$I$4998,6,FALSE),"")</f>
        <v/>
      </c>
      <c r="AG75" s="7" t="str">
        <f>IFERROR(VLOOKUP(B75,SRBase!$B$3:$I$5000,6,FALSE),"")</f>
        <v/>
      </c>
      <c r="AH75" s="25" t="str">
        <f>IFERROR(VLOOKUP(B75,'TN-Grid'!$B$3:$I$5000,6,FALSE),"")</f>
        <v/>
      </c>
      <c r="AI75" s="25" t="str">
        <f>IFERROR(VLOOKUP(B75,'Universe@home'!$B$3:$I$4978,6,FALSE),"")</f>
        <v/>
      </c>
      <c r="AJ75" s="25" t="str">
        <f>IFERROR(VLOOKUP(B75,'VGTU@Home'!$B$3:$I$4960,6,FALSE),"")</f>
        <v/>
      </c>
      <c r="AK75" s="25" t="str">
        <f>IFERROR(VLOOKUP(B75,'Yoyo@home'!$B$3:$I$4999,6,FALSE),"")</f>
        <v/>
      </c>
    </row>
    <row r="76" spans="2:37" x14ac:dyDescent="0.35">
      <c r="B76" s="12" t="s">
        <v>1839</v>
      </c>
      <c r="D76" s="24" t="str">
        <f>IFERROR(VLOOKUP(B76,'Asteroids@home'!$B$3:$I$4997,8,FALSE),"")</f>
        <v/>
      </c>
      <c r="E76" s="24" t="str">
        <f>IFERROR(VLOOKUP(B76,'Citizen Science Grid'!$B$3:$I$5000,8,FALSE),"")</f>
        <v/>
      </c>
      <c r="F76" s="24" t="str">
        <f>IFERROR(VLOOKUP(B76,'Cosmology@home'!$B$3:$I$4970,8,FALSE),"")</f>
        <v/>
      </c>
      <c r="G76" s="24" t="str">
        <f>IFERROR(VLOOKUP(B76,'Enigma@home'!$B$3:$I$4999,8,FALSE),"")</f>
        <v/>
      </c>
      <c r="H76" s="24" t="str">
        <f>IFERROR(VLOOKUP(B76,'LHC@home'!$B$3:$I$5000,8,FALSE),"")</f>
        <v/>
      </c>
      <c r="I76" s="21" t="str">
        <f>IFERROR(VLOOKUP(B76,'NFS@Home'!$B$3:$I$4999,8,FALSE),"")</f>
        <v/>
      </c>
      <c r="J76" s="24" t="str">
        <f>IFERROR(VLOOKUP(B76,Numberfields!$B$3:$I$5000,8,FALSE),"")</f>
        <v/>
      </c>
      <c r="K76" s="24" t="str">
        <f>IFERROR(VLOOKUP(B76,ODLK1!$B$3:$I$4985,8,FALSE),"")</f>
        <v/>
      </c>
      <c r="L76" s="24" t="str">
        <f>IFERROR(VLOOKUP(B76,Primegrid!$B$3:$I$4999,8,FALSE),"")</f>
        <v/>
      </c>
      <c r="M76" s="24">
        <f>IFERROR(VLOOKUP(B76,'Rosetta@home'!$B$3:$I$4964,8,FALSE),"")</f>
        <v>0.28936035327646192</v>
      </c>
      <c r="N76" s="24" t="str">
        <f>IFERROR(VLOOKUP(B76,'SETI@home'!$B$3:$I$4998,8,FALSE),"")</f>
        <v/>
      </c>
      <c r="O76" s="21" t="str">
        <f>IFERROR(VLOOKUP(B76,SRBase!$B$3:$I$5000,8,FALSE),"")</f>
        <v/>
      </c>
      <c r="P76" s="24" t="str">
        <f>IFERROR(VLOOKUP(B76,'TN-Grid'!$B$3:$I$5000,8,FALSE),"")</f>
        <v/>
      </c>
      <c r="Q76" s="24" t="str">
        <f>IFERROR(VLOOKUP(B76,'Universe@home'!$B$3:$I$4978,8,FALSE),"")</f>
        <v/>
      </c>
      <c r="R76" s="24" t="str">
        <f>IFERROR(VLOOKUP(B76,'VGTU@Home'!$B$3:$I$4960,8,FALSE),"")</f>
        <v/>
      </c>
      <c r="S76" s="24">
        <f>IFERROR(VLOOKUP(B76,'Yoyo@home'!$B$3:$I$4999,8,FALSE),"")</f>
        <v>0.47244199212239563</v>
      </c>
      <c r="T76" s="20"/>
      <c r="U76" s="4">
        <f t="shared" si="1"/>
        <v>2</v>
      </c>
      <c r="V76" s="25" t="str">
        <f>IFERROR(VLOOKUP(B76,'Asteroids@home'!$B$3:$I$4997,6,FALSE),"")</f>
        <v/>
      </c>
      <c r="W76" s="25" t="str">
        <f>IFERROR(VLOOKUP(B76,'Citizen Science Grid'!$B$3:$I$5000,6,FALSE),"")</f>
        <v/>
      </c>
      <c r="X76" s="25" t="str">
        <f>IFERROR(VLOOKUP(B76,'Cosmology@home'!$B$3:$I$4970,6,FALSE),"")</f>
        <v/>
      </c>
      <c r="Y76" s="25" t="str">
        <f>IFERROR(VLOOKUP(B76,'Enigma@home'!$B$3:$I$4999,6,FALSE),"")</f>
        <v/>
      </c>
      <c r="Z76" s="25" t="str">
        <f>IFERROR(VLOOKUP(B76,'LHC@home'!$B$3:$I$5000,6,FALSE),"")</f>
        <v/>
      </c>
      <c r="AA76" s="7" t="str">
        <f>IFERROR(VLOOKUP(B76,'NFS@Home'!$B$3:$I$4999,6,FALSE),"")</f>
        <v/>
      </c>
      <c r="AB76" s="25" t="str">
        <f>IFERROR(VLOOKUP(B76,Numberfields!$B$3:$I$5000,6,FALSE),"")</f>
        <v/>
      </c>
      <c r="AC76" s="25" t="str">
        <f>IFERROR(VLOOKUP(B76,ODLK1!$B$3:$I$4985,6,FALSE),"")</f>
        <v/>
      </c>
      <c r="AD76" s="25" t="str">
        <f>IFERROR(VLOOKUP(B76,Primegrid!$B$3:$I$4999,6,FALSE),"")</f>
        <v/>
      </c>
      <c r="AE76" s="25">
        <f>IFERROR(VLOOKUP(B76,'Rosetta@home'!$B$3:$I$4964,6,FALSE),"")</f>
        <v>1211.7158986400041</v>
      </c>
      <c r="AF76" s="25" t="str">
        <f>IFERROR(VLOOKUP(B76,'SETI@home'!$B$3:$I$4998,6,FALSE),"")</f>
        <v/>
      </c>
      <c r="AG76" s="7" t="str">
        <f>IFERROR(VLOOKUP(B76,SRBase!$B$3:$I$5000,6,FALSE),"")</f>
        <v/>
      </c>
      <c r="AH76" s="25" t="str">
        <f>IFERROR(VLOOKUP(B76,'TN-Grid'!$B$3:$I$5000,6,FALSE),"")</f>
        <v/>
      </c>
      <c r="AI76" s="25" t="str">
        <f>IFERROR(VLOOKUP(B76,'Universe@home'!$B$3:$I$4978,6,FALSE),"")</f>
        <v/>
      </c>
      <c r="AJ76" s="25" t="str">
        <f>IFERROR(VLOOKUP(B76,'VGTU@Home'!$B$3:$I$4960,6,FALSE),"")</f>
        <v/>
      </c>
      <c r="AK76" s="25">
        <f>IFERROR(VLOOKUP(B76,'Yoyo@home'!$B$3:$I$4999,6,FALSE),"")</f>
        <v>1498.4100406169507</v>
      </c>
    </row>
    <row r="77" spans="2:37" x14ac:dyDescent="0.35">
      <c r="B77" s="12" t="s">
        <v>1995</v>
      </c>
      <c r="D77" s="24" t="str">
        <f>IFERROR(VLOOKUP(B77,'Asteroids@home'!$B$3:$I$4997,8,FALSE),"")</f>
        <v/>
      </c>
      <c r="E77" s="24" t="str">
        <f>IFERROR(VLOOKUP(B77,'Citizen Science Grid'!$B$3:$I$5000,8,FALSE),"")</f>
        <v/>
      </c>
      <c r="F77" s="24" t="str">
        <f>IFERROR(VLOOKUP(B77,'Cosmology@home'!$B$3:$I$4970,8,FALSE),"")</f>
        <v/>
      </c>
      <c r="G77" s="24" t="str">
        <f>IFERROR(VLOOKUP(B77,'Enigma@home'!$B$3:$I$4999,8,FALSE),"")</f>
        <v/>
      </c>
      <c r="H77" s="24" t="str">
        <f>IFERROR(VLOOKUP(B77,'LHC@home'!$B$3:$I$5000,8,FALSE),"")</f>
        <v/>
      </c>
      <c r="I77" s="21" t="str">
        <f>IFERROR(VLOOKUP(B77,'NFS@Home'!$B$3:$I$4999,8,FALSE),"")</f>
        <v/>
      </c>
      <c r="J77" s="24" t="str">
        <f>IFERROR(VLOOKUP(B77,Numberfields!$B$3:$I$5000,8,FALSE),"")</f>
        <v/>
      </c>
      <c r="K77" s="24" t="str">
        <f>IFERROR(VLOOKUP(B77,ODLK1!$B$3:$I$4985,8,FALSE),"")</f>
        <v/>
      </c>
      <c r="L77" s="24" t="str">
        <f>IFERROR(VLOOKUP(B77,Primegrid!$B$3:$I$4999,8,FALSE),"")</f>
        <v/>
      </c>
      <c r="M77" s="24" t="str">
        <f>IFERROR(VLOOKUP(B77,'Rosetta@home'!$B$3:$I$4964,8,FALSE),"")</f>
        <v/>
      </c>
      <c r="N77" s="24">
        <f>IFERROR(VLOOKUP(B77,'SETI@home'!$B$3:$I$4998,8,FALSE),"")</f>
        <v>0.12195852100116288</v>
      </c>
      <c r="O77" s="21" t="str">
        <f>IFERROR(VLOOKUP(B77,SRBase!$B$3:$I$5000,8,FALSE),"")</f>
        <v/>
      </c>
      <c r="P77" s="24" t="str">
        <f>IFERROR(VLOOKUP(B77,'TN-Grid'!$B$3:$I$5000,8,FALSE),"")</f>
        <v/>
      </c>
      <c r="Q77" s="24" t="str">
        <f>IFERROR(VLOOKUP(B77,'Universe@home'!$B$3:$I$4978,8,FALSE),"")</f>
        <v/>
      </c>
      <c r="R77" s="24" t="str">
        <f>IFERROR(VLOOKUP(B77,'VGTU@Home'!$B$3:$I$4960,8,FALSE),"")</f>
        <v/>
      </c>
      <c r="S77" s="24" t="str">
        <f>IFERROR(VLOOKUP(B77,'Yoyo@home'!$B$3:$I$4999,8,FALSE),"")</f>
        <v/>
      </c>
      <c r="T77" s="20"/>
      <c r="U77" s="4">
        <f t="shared" si="1"/>
        <v>1</v>
      </c>
      <c r="V77" s="25" t="str">
        <f>IFERROR(VLOOKUP(B77,'Asteroids@home'!$B$3:$I$4997,6,FALSE),"")</f>
        <v/>
      </c>
      <c r="W77" s="25" t="str">
        <f>IFERROR(VLOOKUP(B77,'Citizen Science Grid'!$B$3:$I$5000,6,FALSE),"")</f>
        <v/>
      </c>
      <c r="X77" s="25" t="str">
        <f>IFERROR(VLOOKUP(B77,'Cosmology@home'!$B$3:$I$4970,6,FALSE),"")</f>
        <v/>
      </c>
      <c r="Y77" s="25" t="str">
        <f>IFERROR(VLOOKUP(B77,'Enigma@home'!$B$3:$I$4999,6,FALSE),"")</f>
        <v/>
      </c>
      <c r="Z77" s="25" t="str">
        <f>IFERROR(VLOOKUP(B77,'LHC@home'!$B$3:$I$5000,6,FALSE),"")</f>
        <v/>
      </c>
      <c r="AA77" s="7" t="str">
        <f>IFERROR(VLOOKUP(B77,'NFS@Home'!$B$3:$I$4999,6,FALSE),"")</f>
        <v/>
      </c>
      <c r="AB77" s="25" t="str">
        <f>IFERROR(VLOOKUP(B77,Numberfields!$B$3:$I$5000,6,FALSE),"")</f>
        <v/>
      </c>
      <c r="AC77" s="25" t="str">
        <f>IFERROR(VLOOKUP(B77,ODLK1!$B$3:$I$4985,6,FALSE),"")</f>
        <v/>
      </c>
      <c r="AD77" s="25" t="str">
        <f>IFERROR(VLOOKUP(B77,Primegrid!$B$3:$I$4999,6,FALSE),"")</f>
        <v/>
      </c>
      <c r="AE77" s="25" t="str">
        <f>IFERROR(VLOOKUP(B77,'Rosetta@home'!$B$3:$I$4964,6,FALSE),"")</f>
        <v/>
      </c>
      <c r="AF77" s="25">
        <f>IFERROR(VLOOKUP(B77,'SETI@home'!$B$3:$I$4998,6,FALSE),"")</f>
        <v>1066.205620882449</v>
      </c>
      <c r="AG77" s="7" t="str">
        <f>IFERROR(VLOOKUP(B77,SRBase!$B$3:$I$5000,6,FALSE),"")</f>
        <v/>
      </c>
      <c r="AH77" s="25" t="str">
        <f>IFERROR(VLOOKUP(B77,'TN-Grid'!$B$3:$I$5000,6,FALSE),"")</f>
        <v/>
      </c>
      <c r="AI77" s="25" t="str">
        <f>IFERROR(VLOOKUP(B77,'Universe@home'!$B$3:$I$4978,6,FALSE),"")</f>
        <v/>
      </c>
      <c r="AJ77" s="25" t="str">
        <f>IFERROR(VLOOKUP(B77,'VGTU@Home'!$B$3:$I$4960,6,FALSE),"")</f>
        <v/>
      </c>
      <c r="AK77" s="25" t="str">
        <f>IFERROR(VLOOKUP(B77,'Yoyo@home'!$B$3:$I$4999,6,FALSE),"")</f>
        <v/>
      </c>
    </row>
    <row r="78" spans="2:37" x14ac:dyDescent="0.35">
      <c r="B78" s="12" t="s">
        <v>933</v>
      </c>
      <c r="D78" s="24">
        <f>IFERROR(VLOOKUP(B78,'Asteroids@home'!$B$3:$I$4997,8,FALSE),"")</f>
        <v>0.25893008612226093</v>
      </c>
      <c r="E78" s="24" t="str">
        <f>IFERROR(VLOOKUP(B78,'Citizen Science Grid'!$B$3:$I$5000,8,FALSE),"")</f>
        <v/>
      </c>
      <c r="F78" s="24" t="str">
        <f>IFERROR(VLOOKUP(B78,'Cosmology@home'!$B$3:$I$4970,8,FALSE),"")</f>
        <v/>
      </c>
      <c r="G78" s="24" t="str">
        <f>IFERROR(VLOOKUP(B78,'Enigma@home'!$B$3:$I$4999,8,FALSE),"")</f>
        <v/>
      </c>
      <c r="H78" s="24" t="str">
        <f>IFERROR(VLOOKUP(B78,'LHC@home'!$B$3:$I$5000,8,FALSE),"")</f>
        <v/>
      </c>
      <c r="I78" s="21" t="str">
        <f>IFERROR(VLOOKUP(B78,'NFS@Home'!$B$3:$I$4999,8,FALSE),"")</f>
        <v/>
      </c>
      <c r="J78" s="24" t="str">
        <f>IFERROR(VLOOKUP(B78,Numberfields!$B$3:$I$5000,8,FALSE),"")</f>
        <v/>
      </c>
      <c r="K78" s="24" t="str">
        <f>IFERROR(VLOOKUP(B78,ODLK1!$B$3:$I$4985,8,FALSE),"")</f>
        <v/>
      </c>
      <c r="L78" s="24" t="str">
        <f>IFERROR(VLOOKUP(B78,Primegrid!$B$3:$I$4999,8,FALSE),"")</f>
        <v/>
      </c>
      <c r="M78" s="24">
        <f>IFERROR(VLOOKUP(B78,'Rosetta@home'!$B$3:$I$4964,8,FALSE),"")</f>
        <v>0.21837571878476816</v>
      </c>
      <c r="N78" s="24">
        <f>IFERROR(VLOOKUP(B78,'SETI@home'!$B$3:$I$4998,8,FALSE),"")</f>
        <v>9.2749497689862667E-2</v>
      </c>
      <c r="O78" s="21" t="str">
        <f>IFERROR(VLOOKUP(B78,SRBase!$B$3:$I$5000,8,FALSE),"")</f>
        <v/>
      </c>
      <c r="P78" s="24" t="str">
        <f>IFERROR(VLOOKUP(B78,'TN-Grid'!$B$3:$I$5000,8,FALSE),"")</f>
        <v/>
      </c>
      <c r="Q78" s="24">
        <f>IFERROR(VLOOKUP(B78,'Universe@home'!$B$3:$I$4978,8,FALSE),"")</f>
        <v>0.35703433876005786</v>
      </c>
      <c r="R78" s="24" t="str">
        <f>IFERROR(VLOOKUP(B78,'VGTU@Home'!$B$3:$I$4960,8,FALSE),"")</f>
        <v/>
      </c>
      <c r="S78" s="24" t="str">
        <f>IFERROR(VLOOKUP(B78,'Yoyo@home'!$B$3:$I$4999,8,FALSE),"")</f>
        <v/>
      </c>
      <c r="T78" s="20"/>
      <c r="U78" s="4">
        <f t="shared" si="1"/>
        <v>4</v>
      </c>
      <c r="V78" s="25">
        <f>IFERROR(VLOOKUP(B78,'Asteroids@home'!$B$3:$I$4997,6,FALSE),"")</f>
        <v>3694.3843178223906</v>
      </c>
      <c r="W78" s="25" t="str">
        <f>IFERROR(VLOOKUP(B78,'Citizen Science Grid'!$B$3:$I$5000,6,FALSE),"")</f>
        <v/>
      </c>
      <c r="X78" s="25" t="str">
        <f>IFERROR(VLOOKUP(B78,'Cosmology@home'!$B$3:$I$4970,6,FALSE),"")</f>
        <v/>
      </c>
      <c r="Y78" s="25" t="str">
        <f>IFERROR(VLOOKUP(B78,'Enigma@home'!$B$3:$I$4999,6,FALSE),"")</f>
        <v/>
      </c>
      <c r="Z78" s="25" t="str">
        <f>IFERROR(VLOOKUP(B78,'LHC@home'!$B$3:$I$5000,6,FALSE),"")</f>
        <v/>
      </c>
      <c r="AA78" s="7" t="str">
        <f>IFERROR(VLOOKUP(B78,'NFS@Home'!$B$3:$I$4999,6,FALSE),"")</f>
        <v/>
      </c>
      <c r="AB78" s="25" t="str">
        <f>IFERROR(VLOOKUP(B78,Numberfields!$B$3:$I$5000,6,FALSE),"")</f>
        <v/>
      </c>
      <c r="AC78" s="25" t="str">
        <f>IFERROR(VLOOKUP(B78,ODLK1!$B$3:$I$4985,6,FALSE),"")</f>
        <v/>
      </c>
      <c r="AD78" s="25" t="str">
        <f>IFERROR(VLOOKUP(B78,Primegrid!$B$3:$I$4999,6,FALSE),"")</f>
        <v/>
      </c>
      <c r="AE78" s="25">
        <f>IFERROR(VLOOKUP(B78,'Rosetta@home'!$B$3:$I$4964,6,FALSE),"")</f>
        <v>914.46297784834394</v>
      </c>
      <c r="AF78" s="25">
        <f>IFERROR(VLOOKUP(B78,'SETI@home'!$B$3:$I$4998,6,FALSE),"")</f>
        <v>810.84974595594167</v>
      </c>
      <c r="AG78" s="7" t="str">
        <f>IFERROR(VLOOKUP(B78,SRBase!$B$3:$I$5000,6,FALSE),"")</f>
        <v/>
      </c>
      <c r="AH78" s="25" t="str">
        <f>IFERROR(VLOOKUP(B78,'TN-Grid'!$B$3:$I$5000,6,FALSE),"")</f>
        <v/>
      </c>
      <c r="AI78" s="25">
        <f>IFERROR(VLOOKUP(B78,'Universe@home'!$B$3:$I$4978,6,FALSE),"")</f>
        <v>3250.7738521210758</v>
      </c>
      <c r="AJ78" s="25" t="str">
        <f>IFERROR(VLOOKUP(B78,'VGTU@Home'!$B$3:$I$4960,6,FALSE),"")</f>
        <v/>
      </c>
      <c r="AK78" s="25" t="str">
        <f>IFERROR(VLOOKUP(B78,'Yoyo@home'!$B$3:$I$4999,6,FALSE),"")</f>
        <v/>
      </c>
    </row>
    <row r="79" spans="2:37" x14ac:dyDescent="0.35">
      <c r="B79" s="12" t="s">
        <v>934</v>
      </c>
      <c r="D79" s="24">
        <f>IFERROR(VLOOKUP(B79,'Asteroids@home'!$B$3:$I$4997,8,FALSE),"")</f>
        <v>0.39391239227613201</v>
      </c>
      <c r="E79" s="24">
        <f>IFERROR(VLOOKUP(B79,'Citizen Science Grid'!$B$3:$I$5000,8,FALSE),"")</f>
        <v>1.2464154525811288</v>
      </c>
      <c r="F79" s="24">
        <f>IFERROR(VLOOKUP(B79,'Cosmology@home'!$B$3:$I$4970,8,FALSE),"")</f>
        <v>1.1824782822437347</v>
      </c>
      <c r="G79" s="24" t="str">
        <f>IFERROR(VLOOKUP(B79,'Enigma@home'!$B$3:$I$4999,8,FALSE),"")</f>
        <v/>
      </c>
      <c r="H79" s="24">
        <f>IFERROR(VLOOKUP(B79,'LHC@home'!$B$3:$I$5000,8,FALSE),"")</f>
        <v>0.84563388936368722</v>
      </c>
      <c r="I79" s="21">
        <f>IFERROR(VLOOKUP(B79,'NFS@Home'!$B$3:$I$4999,8,FALSE),"")</f>
        <v>0.66681646995456545</v>
      </c>
      <c r="J79" s="24">
        <f>IFERROR(VLOOKUP(B79,Numberfields!$B$3:$I$5000,8,FALSE),"")</f>
        <v>0.29865090370885983</v>
      </c>
      <c r="K79" s="24">
        <f>IFERROR(VLOOKUP(B79,ODLK1!$B$3:$I$4985,8,FALSE),"")</f>
        <v>0.38868971366763544</v>
      </c>
      <c r="L79" s="24" t="str">
        <f>IFERROR(VLOOKUP(B79,Primegrid!$B$3:$I$4999,8,FALSE),"")</f>
        <v/>
      </c>
      <c r="M79" s="24">
        <f>IFERROR(VLOOKUP(B79,'Rosetta@home'!$B$3:$I$4964,8,FALSE),"")</f>
        <v>0.36255743999305073</v>
      </c>
      <c r="N79" s="24">
        <f>IFERROR(VLOOKUP(B79,'SETI@home'!$B$3:$I$4998,8,FALSE),"")</f>
        <v>0.14922352722154908</v>
      </c>
      <c r="O79" s="21" t="str">
        <f>IFERROR(VLOOKUP(B79,SRBase!$B$3:$I$5000,8,FALSE),"")</f>
        <v/>
      </c>
      <c r="P79" s="24" t="str">
        <f>IFERROR(VLOOKUP(B79,'TN-Grid'!$B$3:$I$5000,8,FALSE),"")</f>
        <v/>
      </c>
      <c r="Q79" s="24">
        <f>IFERROR(VLOOKUP(B79,'Universe@home'!$B$3:$I$4978,8,FALSE),"")</f>
        <v>0.48710915688866058</v>
      </c>
      <c r="R79" s="24">
        <f>IFERROR(VLOOKUP(B79,'VGTU@Home'!$B$3:$I$4960,8,FALSE),"")</f>
        <v>0.59329905194588617</v>
      </c>
      <c r="S79" s="24">
        <f>IFERROR(VLOOKUP(B79,'Yoyo@home'!$B$3:$I$4999,8,FALSE),"")</f>
        <v>0.75884983926386074</v>
      </c>
      <c r="T79" s="20"/>
      <c r="U79" s="4">
        <f t="shared" si="1"/>
        <v>12</v>
      </c>
      <c r="V79" s="25">
        <f>IFERROR(VLOOKUP(B79,'Asteroids@home'!$B$3:$I$4997,6,FALSE),"")</f>
        <v>5620.2961440861727</v>
      </c>
      <c r="W79" s="25">
        <f>IFERROR(VLOOKUP(B79,'Citizen Science Grid'!$B$3:$I$5000,6,FALSE),"")</f>
        <v>25585.887930433521</v>
      </c>
      <c r="X79" s="25">
        <f>IFERROR(VLOOKUP(B79,'Cosmology@home'!$B$3:$I$4970,6,FALSE),"")</f>
        <v>2493.3327133586881</v>
      </c>
      <c r="Y79" s="25" t="str">
        <f>IFERROR(VLOOKUP(B79,'Enigma@home'!$B$3:$I$4999,6,FALSE),"")</f>
        <v/>
      </c>
      <c r="Z79" s="25">
        <f>IFERROR(VLOOKUP(B79,'LHC@home'!$B$3:$I$5000,6,FALSE),"")</f>
        <v>1353.654649714111</v>
      </c>
      <c r="AA79" s="7">
        <f>IFERROR(VLOOKUP(B79,'NFS@Home'!$B$3:$I$4999,6,FALSE),"")</f>
        <v>5643.7852348061724</v>
      </c>
      <c r="AB79" s="25">
        <f>IFERROR(VLOOKUP(B79,Numberfields!$B$3:$I$5000,6,FALSE),"")</f>
        <v>3352.5958457898582</v>
      </c>
      <c r="AC79" s="25">
        <f>IFERROR(VLOOKUP(B79,ODLK1!$B$3:$I$4985,6,FALSE),"")</f>
        <v>1017.1792140442366</v>
      </c>
      <c r="AD79" s="25" t="str">
        <f>IFERROR(VLOOKUP(B79,Primegrid!$B$3:$I$4999,6,FALSE),"")</f>
        <v/>
      </c>
      <c r="AE79" s="25">
        <f>IFERROR(VLOOKUP(B79,'Rosetta@home'!$B$3:$I$4964,6,FALSE),"")</f>
        <v>1518.2336116035392</v>
      </c>
      <c r="AF79" s="25">
        <f>IFERROR(VLOOKUP(B79,'SETI@home'!$B$3:$I$4998,6,FALSE),"")</f>
        <v>1304.5661933699878</v>
      </c>
      <c r="AG79" s="7" t="str">
        <f>IFERROR(VLOOKUP(B79,SRBase!$B$3:$I$5000,6,FALSE),"")</f>
        <v/>
      </c>
      <c r="AH79" s="25" t="str">
        <f>IFERROR(VLOOKUP(B79,'TN-Grid'!$B$3:$I$5000,6,FALSE),"")</f>
        <v/>
      </c>
      <c r="AI79" s="25">
        <f>IFERROR(VLOOKUP(B79,'Universe@home'!$B$3:$I$4978,6,FALSE),"")</f>
        <v>4435.0963995274615</v>
      </c>
      <c r="AJ79" s="25">
        <f>IFERROR(VLOOKUP(B79,'VGTU@Home'!$B$3:$I$4960,6,FALSE),"")</f>
        <v>1132.8441550316049</v>
      </c>
      <c r="AK79" s="25">
        <f>IFERROR(VLOOKUP(B79,'Yoyo@home'!$B$3:$I$4999,6,FALSE),"")</f>
        <v>2406.7890607381651</v>
      </c>
    </row>
    <row r="80" spans="2:37" x14ac:dyDescent="0.35">
      <c r="B80" s="12" t="s">
        <v>935</v>
      </c>
      <c r="D80" s="24">
        <f>IFERROR(VLOOKUP(B80,'Asteroids@home'!$B$3:$I$4997,8,FALSE),"")</f>
        <v>0.44161195881061599</v>
      </c>
      <c r="E80" s="24" t="str">
        <f>IFERROR(VLOOKUP(B80,'Citizen Science Grid'!$B$3:$I$5000,8,FALSE),"")</f>
        <v/>
      </c>
      <c r="F80" s="24" t="str">
        <f>IFERROR(VLOOKUP(B80,'Cosmology@home'!$B$3:$I$4970,8,FALSE),"")</f>
        <v/>
      </c>
      <c r="G80" s="24" t="str">
        <f>IFERROR(VLOOKUP(B80,'Enigma@home'!$B$3:$I$4999,8,FALSE),"")</f>
        <v/>
      </c>
      <c r="H80" s="24" t="str">
        <f>IFERROR(VLOOKUP(B80,'LHC@home'!$B$3:$I$5000,8,FALSE),"")</f>
        <v/>
      </c>
      <c r="I80" s="21" t="str">
        <f>IFERROR(VLOOKUP(B80,'NFS@Home'!$B$3:$I$4999,8,FALSE),"")</f>
        <v/>
      </c>
      <c r="J80" s="24" t="str">
        <f>IFERROR(VLOOKUP(B80,Numberfields!$B$3:$I$5000,8,FALSE),"")</f>
        <v/>
      </c>
      <c r="K80" s="24" t="str">
        <f>IFERROR(VLOOKUP(B80,ODLK1!$B$3:$I$4985,8,FALSE),"")</f>
        <v/>
      </c>
      <c r="L80" s="24" t="str">
        <f>IFERROR(VLOOKUP(B80,Primegrid!$B$3:$I$4999,8,FALSE),"")</f>
        <v/>
      </c>
      <c r="M80" s="24">
        <f>IFERROR(VLOOKUP(B80,'Rosetta@home'!$B$3:$I$4964,8,FALSE),"")</f>
        <v>0.31923012404135004</v>
      </c>
      <c r="N80" s="24">
        <f>IFERROR(VLOOKUP(B80,'SETI@home'!$B$3:$I$4998,8,FALSE),"")</f>
        <v>0.15578439649866857</v>
      </c>
      <c r="O80" s="21" t="str">
        <f>IFERROR(VLOOKUP(B80,SRBase!$B$3:$I$5000,8,FALSE),"")</f>
        <v/>
      </c>
      <c r="P80" s="24" t="str">
        <f>IFERROR(VLOOKUP(B80,'TN-Grid'!$B$3:$I$5000,8,FALSE),"")</f>
        <v/>
      </c>
      <c r="Q80" s="24">
        <f>IFERROR(VLOOKUP(B80,'Universe@home'!$B$3:$I$4978,8,FALSE),"")</f>
        <v>0.74591481228526257</v>
      </c>
      <c r="R80" s="24" t="str">
        <f>IFERROR(VLOOKUP(B80,'VGTU@Home'!$B$3:$I$4960,8,FALSE),"")</f>
        <v/>
      </c>
      <c r="S80" s="24" t="str">
        <f>IFERROR(VLOOKUP(B80,'Yoyo@home'!$B$3:$I$4999,8,FALSE),"")</f>
        <v/>
      </c>
      <c r="T80" s="20"/>
      <c r="U80" s="4">
        <f t="shared" si="1"/>
        <v>4</v>
      </c>
      <c r="V80" s="25">
        <f>IFERROR(VLOOKUP(B80,'Asteroids@home'!$B$3:$I$4997,6,FALSE),"")</f>
        <v>6300.8680050506655</v>
      </c>
      <c r="W80" s="25" t="str">
        <f>IFERROR(VLOOKUP(B80,'Citizen Science Grid'!$B$3:$I$5000,6,FALSE),"")</f>
        <v/>
      </c>
      <c r="X80" s="25" t="str">
        <f>IFERROR(VLOOKUP(B80,'Cosmology@home'!$B$3:$I$4970,6,FALSE),"")</f>
        <v/>
      </c>
      <c r="Y80" s="25" t="str">
        <f>IFERROR(VLOOKUP(B80,'Enigma@home'!$B$3:$I$4999,6,FALSE),"")</f>
        <v/>
      </c>
      <c r="Z80" s="25" t="str">
        <f>IFERROR(VLOOKUP(B80,'LHC@home'!$B$3:$I$5000,6,FALSE),"")</f>
        <v/>
      </c>
      <c r="AA80" s="7" t="str">
        <f>IFERROR(VLOOKUP(B80,'NFS@Home'!$B$3:$I$4999,6,FALSE),"")</f>
        <v/>
      </c>
      <c r="AB80" s="25" t="str">
        <f>IFERROR(VLOOKUP(B80,Numberfields!$B$3:$I$5000,6,FALSE),"")</f>
        <v/>
      </c>
      <c r="AC80" s="25" t="str">
        <f>IFERROR(VLOOKUP(B80,ODLK1!$B$3:$I$4985,6,FALSE),"")</f>
        <v/>
      </c>
      <c r="AD80" s="25" t="str">
        <f>IFERROR(VLOOKUP(B80,Primegrid!$B$3:$I$4999,6,FALSE),"")</f>
        <v/>
      </c>
      <c r="AE80" s="25">
        <f>IFERROR(VLOOKUP(B80,'Rosetta@home'!$B$3:$I$4964,6,FALSE),"")</f>
        <v>1336.7975683114778</v>
      </c>
      <c r="AF80" s="25">
        <f>IFERROR(VLOOKUP(B80,'SETI@home'!$B$3:$I$4998,6,FALSE),"")</f>
        <v>1361.9236919991577</v>
      </c>
      <c r="AG80" s="7" t="str">
        <f>IFERROR(VLOOKUP(B80,SRBase!$B$3:$I$5000,6,FALSE),"")</f>
        <v/>
      </c>
      <c r="AH80" s="25" t="str">
        <f>IFERROR(VLOOKUP(B80,'TN-Grid'!$B$3:$I$5000,6,FALSE),"")</f>
        <v/>
      </c>
      <c r="AI80" s="25">
        <f>IFERROR(VLOOKUP(B80,'Universe@home'!$B$3:$I$4978,6,FALSE),"")</f>
        <v>6791.5046382031633</v>
      </c>
      <c r="AJ80" s="25" t="str">
        <f>IFERROR(VLOOKUP(B80,'VGTU@Home'!$B$3:$I$4960,6,FALSE),"")</f>
        <v/>
      </c>
      <c r="AK80" s="25" t="str">
        <f>IFERROR(VLOOKUP(B80,'Yoyo@home'!$B$3:$I$4999,6,FALSE),"")</f>
        <v/>
      </c>
    </row>
    <row r="81" spans="2:37" x14ac:dyDescent="0.35">
      <c r="B81" s="12" t="s">
        <v>936</v>
      </c>
      <c r="D81" s="24">
        <f>IFERROR(VLOOKUP(B81,'Asteroids@home'!$B$3:$I$4997,8,FALSE),"")</f>
        <v>0.4301328846621062</v>
      </c>
      <c r="E81" s="24" t="str">
        <f>IFERROR(VLOOKUP(B81,'Citizen Science Grid'!$B$3:$I$5000,8,FALSE),"")</f>
        <v/>
      </c>
      <c r="F81" s="24">
        <f>IFERROR(VLOOKUP(B81,'Cosmology@home'!$B$3:$I$4970,8,FALSE),"")</f>
        <v>0.82549403681673461</v>
      </c>
      <c r="G81" s="24">
        <f>IFERROR(VLOOKUP(B81,'Enigma@home'!$B$3:$I$4999,8,FALSE),"")</f>
        <v>4.3984034864036299E-2</v>
      </c>
      <c r="H81" s="24">
        <f>IFERROR(VLOOKUP(B81,'LHC@home'!$B$3:$I$5000,8,FALSE),"")</f>
        <v>0.93534654373220927</v>
      </c>
      <c r="I81" s="21">
        <f>IFERROR(VLOOKUP(B81,'NFS@Home'!$B$3:$I$4999,8,FALSE),"")</f>
        <v>0.62468317056790224</v>
      </c>
      <c r="J81" s="24">
        <f>IFERROR(VLOOKUP(B81,Numberfields!$B$3:$I$5000,8,FALSE),"")</f>
        <v>0.33040827614923352</v>
      </c>
      <c r="K81" s="24">
        <f>IFERROR(VLOOKUP(B81,ODLK1!$B$3:$I$4985,8,FALSE),"")</f>
        <v>0.47378808452744253</v>
      </c>
      <c r="L81" s="24" t="str">
        <f>IFERROR(VLOOKUP(B81,Primegrid!$B$3:$I$4999,8,FALSE),"")</f>
        <v/>
      </c>
      <c r="M81" s="24">
        <f>IFERROR(VLOOKUP(B81,'Rosetta@home'!$B$3:$I$4964,8,FALSE),"")</f>
        <v>0.34258321832027561</v>
      </c>
      <c r="N81" s="24">
        <f>IFERROR(VLOOKUP(B81,'SETI@home'!$B$3:$I$4998,8,FALSE),"")</f>
        <v>0.12874630866710049</v>
      </c>
      <c r="O81" s="21" t="str">
        <f>IFERROR(VLOOKUP(B81,SRBase!$B$3:$I$5000,8,FALSE),"")</f>
        <v/>
      </c>
      <c r="P81" s="24" t="str">
        <f>IFERROR(VLOOKUP(B81,'TN-Grid'!$B$3:$I$5000,8,FALSE),"")</f>
        <v/>
      </c>
      <c r="Q81" s="24">
        <f>IFERROR(VLOOKUP(B81,'Universe@home'!$B$3:$I$4978,8,FALSE),"")</f>
        <v>0.88124772371739235</v>
      </c>
      <c r="R81" s="24">
        <f>IFERROR(VLOOKUP(B81,'VGTU@Home'!$B$3:$I$4960,8,FALSE),"")</f>
        <v>0.51557116688803906</v>
      </c>
      <c r="S81" s="24">
        <f>IFERROR(VLOOKUP(B81,'Yoyo@home'!$B$3:$I$4999,8,FALSE),"")</f>
        <v>0.72168155757779484</v>
      </c>
      <c r="T81" s="20"/>
      <c r="U81" s="4">
        <f t="shared" si="1"/>
        <v>12</v>
      </c>
      <c r="V81" s="25">
        <f>IFERROR(VLOOKUP(B81,'Asteroids@home'!$B$3:$I$4997,6,FALSE),"")</f>
        <v>6137.0859117741402</v>
      </c>
      <c r="W81" s="25" t="str">
        <f>IFERROR(VLOOKUP(B81,'Citizen Science Grid'!$B$3:$I$5000,6,FALSE),"")</f>
        <v/>
      </c>
      <c r="X81" s="25">
        <f>IFERROR(VLOOKUP(B81,'Cosmology@home'!$B$3:$I$4970,6,FALSE),"")</f>
        <v>1740.6081089051568</v>
      </c>
      <c r="Y81" s="25">
        <f>IFERROR(VLOOKUP(B81,'Enigma@home'!$B$3:$I$4999,6,FALSE),"")</f>
        <v>2542.0171815271819</v>
      </c>
      <c r="Z81" s="25">
        <f>IFERROR(VLOOKUP(B81,'LHC@home'!$B$3:$I$5000,6,FALSE),"")</f>
        <v>1497.2628390873215</v>
      </c>
      <c r="AA81" s="7">
        <f>IFERROR(VLOOKUP(B81,'NFS@Home'!$B$3:$I$4999,6,FALSE),"")</f>
        <v>5287.1784266565173</v>
      </c>
      <c r="AB81" s="25">
        <f>IFERROR(VLOOKUP(B81,Numberfields!$B$3:$I$5000,6,FALSE),"")</f>
        <v>3709.0978137885563</v>
      </c>
      <c r="AC81" s="25">
        <f>IFERROR(VLOOKUP(B81,ODLK1!$B$3:$I$4985,6,FALSE),"")</f>
        <v>1239.8768850755837</v>
      </c>
      <c r="AD81" s="25" t="str">
        <f>IFERROR(VLOOKUP(B81,Primegrid!$B$3:$I$4999,6,FALSE),"")</f>
        <v/>
      </c>
      <c r="AE81" s="25">
        <f>IFERROR(VLOOKUP(B81,'Rosetta@home'!$B$3:$I$4964,6,FALSE),"")</f>
        <v>1434.5902178565834</v>
      </c>
      <c r="AF81" s="25">
        <f>IFERROR(VLOOKUP(B81,'SETI@home'!$B$3:$I$4998,6,FALSE),"")</f>
        <v>1125.5469223624025</v>
      </c>
      <c r="AG81" s="7" t="str">
        <f>IFERROR(VLOOKUP(B81,SRBase!$B$3:$I$5000,6,FALSE),"")</f>
        <v/>
      </c>
      <c r="AH81" s="25" t="str">
        <f>IFERROR(VLOOKUP(B81,'TN-Grid'!$B$3:$I$5000,6,FALSE),"")</f>
        <v/>
      </c>
      <c r="AI81" s="25">
        <f>IFERROR(VLOOKUP(B81,'Universe@home'!$B$3:$I$4978,6,FALSE),"")</f>
        <v>8023.7017745986086</v>
      </c>
      <c r="AJ81" s="25">
        <f>IFERROR(VLOOKUP(B81,'VGTU@Home'!$B$3:$I$4960,6,FALSE),"")</f>
        <v>984.43066948505839</v>
      </c>
      <c r="AK81" s="25">
        <f>IFERROR(VLOOKUP(B81,'Yoyo@home'!$B$3:$I$4999,6,FALSE),"")</f>
        <v>2288.9051143499873</v>
      </c>
    </row>
    <row r="82" spans="2:37" x14ac:dyDescent="0.35">
      <c r="B82" s="12" t="s">
        <v>937</v>
      </c>
      <c r="D82" s="24">
        <f>IFERROR(VLOOKUP(B82,'Asteroids@home'!$B$3:$I$4997,8,FALSE),"")</f>
        <v>0.40928964973398724</v>
      </c>
      <c r="E82" s="24" t="str">
        <f>IFERROR(VLOOKUP(B82,'Citizen Science Grid'!$B$3:$I$5000,8,FALSE),"")</f>
        <v/>
      </c>
      <c r="F82" s="24" t="str">
        <f>IFERROR(VLOOKUP(B82,'Cosmology@home'!$B$3:$I$4970,8,FALSE),"")</f>
        <v/>
      </c>
      <c r="G82" s="24" t="str">
        <f>IFERROR(VLOOKUP(B82,'Enigma@home'!$B$3:$I$4999,8,FALSE),"")</f>
        <v/>
      </c>
      <c r="H82" s="24" t="str">
        <f>IFERROR(VLOOKUP(B82,'LHC@home'!$B$3:$I$5000,8,FALSE),"")</f>
        <v/>
      </c>
      <c r="I82" s="21" t="str">
        <f>IFERROR(VLOOKUP(B82,'NFS@Home'!$B$3:$I$4999,8,FALSE),"")</f>
        <v/>
      </c>
      <c r="J82" s="24" t="str">
        <f>IFERROR(VLOOKUP(B82,Numberfields!$B$3:$I$5000,8,FALSE),"")</f>
        <v/>
      </c>
      <c r="K82" s="24" t="str">
        <f>IFERROR(VLOOKUP(B82,ODLK1!$B$3:$I$4985,8,FALSE),"")</f>
        <v/>
      </c>
      <c r="L82" s="24">
        <f>IFERROR(VLOOKUP(B82,Primegrid!$B$3:$I$4999,8,FALSE),"")</f>
        <v>0.17835545499842984</v>
      </c>
      <c r="M82" s="24">
        <f>IFERROR(VLOOKUP(B82,'Rosetta@home'!$B$3:$I$4964,8,FALSE),"")</f>
        <v>0.40147481296499027</v>
      </c>
      <c r="N82" s="24" t="str">
        <f>IFERROR(VLOOKUP(B82,'SETI@home'!$B$3:$I$4998,8,FALSE),"")</f>
        <v/>
      </c>
      <c r="O82" s="21" t="str">
        <f>IFERROR(VLOOKUP(B82,SRBase!$B$3:$I$5000,8,FALSE),"")</f>
        <v/>
      </c>
      <c r="P82" s="24" t="str">
        <f>IFERROR(VLOOKUP(B82,'TN-Grid'!$B$3:$I$5000,8,FALSE),"")</f>
        <v/>
      </c>
      <c r="Q82" s="24" t="str">
        <f>IFERROR(VLOOKUP(B82,'Universe@home'!$B$3:$I$4978,8,FALSE),"")</f>
        <v/>
      </c>
      <c r="R82" s="24" t="str">
        <f>IFERROR(VLOOKUP(B82,'VGTU@Home'!$B$3:$I$4960,8,FALSE),"")</f>
        <v/>
      </c>
      <c r="S82" s="24" t="str">
        <f>IFERROR(VLOOKUP(B82,'Yoyo@home'!$B$3:$I$4999,8,FALSE),"")</f>
        <v/>
      </c>
      <c r="T82" s="20"/>
      <c r="U82" s="4">
        <f t="shared" si="1"/>
        <v>3</v>
      </c>
      <c r="V82" s="25">
        <f>IFERROR(VLOOKUP(B82,'Asteroids@home'!$B$3:$I$4997,6,FALSE),"")</f>
        <v>5839.6970628986501</v>
      </c>
      <c r="W82" s="25" t="str">
        <f>IFERROR(VLOOKUP(B82,'Citizen Science Grid'!$B$3:$I$5000,6,FALSE),"")</f>
        <v/>
      </c>
      <c r="X82" s="25" t="str">
        <f>IFERROR(VLOOKUP(B82,'Cosmology@home'!$B$3:$I$4970,6,FALSE),"")</f>
        <v/>
      </c>
      <c r="Y82" s="25" t="str">
        <f>IFERROR(VLOOKUP(B82,'Enigma@home'!$B$3:$I$4999,6,FALSE),"")</f>
        <v/>
      </c>
      <c r="Z82" s="25" t="str">
        <f>IFERROR(VLOOKUP(B82,'LHC@home'!$B$3:$I$5000,6,FALSE),"")</f>
        <v/>
      </c>
      <c r="AA82" s="7" t="str">
        <f>IFERROR(VLOOKUP(B82,'NFS@Home'!$B$3:$I$4999,6,FALSE),"")</f>
        <v/>
      </c>
      <c r="AB82" s="25" t="str">
        <f>IFERROR(VLOOKUP(B82,Numberfields!$B$3:$I$5000,6,FALSE),"")</f>
        <v/>
      </c>
      <c r="AC82" s="25" t="str">
        <f>IFERROR(VLOOKUP(B82,ODLK1!$B$3:$I$4985,6,FALSE),"")</f>
        <v/>
      </c>
      <c r="AD82" s="25">
        <f>IFERROR(VLOOKUP(B82,Primegrid!$B$3:$I$4999,6,FALSE),"")</f>
        <v>17610.332816783732</v>
      </c>
      <c r="AE82" s="25">
        <f>IFERROR(VLOOKUP(B82,'Rosetta@home'!$B$3:$I$4964,6,FALSE),"")</f>
        <v>1681.202722711678</v>
      </c>
      <c r="AF82" s="25" t="str">
        <f>IFERROR(VLOOKUP(B82,'SETI@home'!$B$3:$I$4998,6,FALSE),"")</f>
        <v/>
      </c>
      <c r="AG82" s="7" t="str">
        <f>IFERROR(VLOOKUP(B82,SRBase!$B$3:$I$5000,6,FALSE),"")</f>
        <v/>
      </c>
      <c r="AH82" s="25" t="str">
        <f>IFERROR(VLOOKUP(B82,'TN-Grid'!$B$3:$I$5000,6,FALSE),"")</f>
        <v/>
      </c>
      <c r="AI82" s="25" t="str">
        <f>IFERROR(VLOOKUP(B82,'Universe@home'!$B$3:$I$4978,6,FALSE),"")</f>
        <v/>
      </c>
      <c r="AJ82" s="25" t="str">
        <f>IFERROR(VLOOKUP(B82,'VGTU@Home'!$B$3:$I$4960,6,FALSE),"")</f>
        <v/>
      </c>
      <c r="AK82" s="25" t="str">
        <f>IFERROR(VLOOKUP(B82,'Yoyo@home'!$B$3:$I$4999,6,FALSE),"")</f>
        <v/>
      </c>
    </row>
    <row r="83" spans="2:37" x14ac:dyDescent="0.35">
      <c r="B83" s="12" t="s">
        <v>26</v>
      </c>
      <c r="D83" s="24">
        <f>IFERROR(VLOOKUP(B83,'Asteroids@home'!$B$3:$I$4997,8,FALSE),"")</f>
        <v>0.46689811432442946</v>
      </c>
      <c r="E83" s="24">
        <f>IFERROR(VLOOKUP(B83,'Citizen Science Grid'!$B$3:$I$5000,8,FALSE),"")</f>
        <v>1.5200710901244896</v>
      </c>
      <c r="F83" s="24">
        <f>IFERROR(VLOOKUP(B83,'Cosmology@home'!$B$3:$I$4970,8,FALSE),"")</f>
        <v>0.48811897096982143</v>
      </c>
      <c r="G83" s="24" t="str">
        <f>IFERROR(VLOOKUP(B83,'Enigma@home'!$B$3:$I$4999,8,FALSE),"")</f>
        <v/>
      </c>
      <c r="H83" s="24">
        <f>IFERROR(VLOOKUP(B83,'LHC@home'!$B$3:$I$5000,8,FALSE),"")</f>
        <v>1.1782685106461432</v>
      </c>
      <c r="I83" s="21">
        <f>IFERROR(VLOOKUP(B83,'NFS@Home'!$B$3:$I$4999,8,FALSE),"")</f>
        <v>0.51855235518330367</v>
      </c>
      <c r="J83" s="24">
        <f>IFERROR(VLOOKUP(B83,Numberfields!$B$3:$I$5000,8,FALSE),"")</f>
        <v>0.3604642600839808</v>
      </c>
      <c r="K83" s="24">
        <f>IFERROR(VLOOKUP(B83,ODLK1!$B$3:$I$4985,8,FALSE),"")</f>
        <v>0.43186441806979281</v>
      </c>
      <c r="L83" s="24">
        <f>IFERROR(VLOOKUP(B83,Primegrid!$B$3:$I$4999,8,FALSE),"")</f>
        <v>0.13831355264984652</v>
      </c>
      <c r="M83" s="24">
        <f>IFERROR(VLOOKUP(B83,'Rosetta@home'!$B$3:$I$4964,8,FALSE),"")</f>
        <v>0.34763352260705721</v>
      </c>
      <c r="N83" s="24">
        <f>IFERROR(VLOOKUP(B83,'SETI@home'!$B$3:$I$4998,8,FALSE),"")</f>
        <v>0.14289838566344101</v>
      </c>
      <c r="O83" s="21">
        <f>IFERROR(VLOOKUP(B83,SRBase!$B$3:$I$5000,8,FALSE),"")</f>
        <v>3.3226709456994685</v>
      </c>
      <c r="P83" s="24">
        <f>IFERROR(VLOOKUP(B83,'TN-Grid'!$B$3:$I$5000,8,FALSE),"")</f>
        <v>3.1329134002215322</v>
      </c>
      <c r="Q83" s="24">
        <f>IFERROR(VLOOKUP(B83,'Universe@home'!$B$3:$I$4978,8,FALSE),"")</f>
        <v>0.64055653780006228</v>
      </c>
      <c r="R83" s="24" t="str">
        <f>IFERROR(VLOOKUP(B83,'VGTU@Home'!$B$3:$I$4960,8,FALSE),"")</f>
        <v/>
      </c>
      <c r="S83" s="24">
        <f>IFERROR(VLOOKUP(B83,'Yoyo@home'!$B$3:$I$4999,8,FALSE),"")</f>
        <v>1.8404059049168238</v>
      </c>
      <c r="T83" s="20"/>
      <c r="U83" s="4">
        <f t="shared" si="1"/>
        <v>14</v>
      </c>
      <c r="V83" s="25">
        <f>IFERROR(VLOOKUP(B83,'Asteroids@home'!$B$3:$I$4997,6,FALSE),"")</f>
        <v>6661.6479274894255</v>
      </c>
      <c r="W83" s="25">
        <f>IFERROR(VLOOKUP(B83,'Citizen Science Grid'!$B$3:$I$5000,6,FALSE),"")</f>
        <v>31203.374827933309</v>
      </c>
      <c r="X83" s="25">
        <f>IFERROR(VLOOKUP(B83,'Cosmology@home'!$B$3:$I$4970,6,FALSE),"")</f>
        <v>1029.2307407293051</v>
      </c>
      <c r="Y83" s="25" t="str">
        <f>IFERROR(VLOOKUP(B83,'Enigma@home'!$B$3:$I$4999,6,FALSE),"")</f>
        <v/>
      </c>
      <c r="Z83" s="25">
        <f>IFERROR(VLOOKUP(B83,'LHC@home'!$B$3:$I$5000,6,FALSE),"")</f>
        <v>1886.1219590525586</v>
      </c>
      <c r="AA83" s="7">
        <f>IFERROR(VLOOKUP(B83,'NFS@Home'!$B$3:$I$4999,6,FALSE),"")</f>
        <v>4388.9109785439214</v>
      </c>
      <c r="AB83" s="25">
        <f>IFERROR(VLOOKUP(B83,Numberfields!$B$3:$I$5000,6,FALSE),"")</f>
        <v>4046.5003316761026</v>
      </c>
      <c r="AC83" s="25">
        <f>IFERROR(VLOOKUP(B83,ODLK1!$B$3:$I$4985,6,FALSE),"")</f>
        <v>1130.1649976812359</v>
      </c>
      <c r="AD83" s="25">
        <f>IFERROR(VLOOKUP(B83,Primegrid!$B$3:$I$4999,6,FALSE),"")</f>
        <v>13656.704221673397</v>
      </c>
      <c r="AE83" s="25">
        <f>IFERROR(VLOOKUP(B83,'Rosetta@home'!$B$3:$I$4964,6,FALSE),"")</f>
        <v>1455.7387059890136</v>
      </c>
      <c r="AF83" s="25">
        <f>IFERROR(VLOOKUP(B83,'SETI@home'!$B$3:$I$4998,6,FALSE),"")</f>
        <v>1249.269511951002</v>
      </c>
      <c r="AG83" s="7">
        <f>IFERROR(VLOOKUP(B83,SRBase!$B$3:$I$5000,6,FALSE),"")</f>
        <v>13437.342048113122</v>
      </c>
      <c r="AH83" s="25">
        <f>IFERROR(VLOOKUP(B83,'TN-Grid'!$B$3:$I$5000,6,FALSE),"")</f>
        <v>1299.1788072991556</v>
      </c>
      <c r="AI83" s="25">
        <f>IFERROR(VLOOKUP(B83,'Universe@home'!$B$3:$I$4978,6,FALSE),"")</f>
        <v>5832.2245729003807</v>
      </c>
      <c r="AJ83" s="25" t="str">
        <f>IFERROR(VLOOKUP(B83,'VGTU@Home'!$B$3:$I$4960,6,FALSE),"")</f>
        <v/>
      </c>
      <c r="AK83" s="25">
        <f>IFERROR(VLOOKUP(B83,'Yoyo@home'!$B$3:$I$4999,6,FALSE),"")</f>
        <v>5837.0820814413564</v>
      </c>
    </row>
    <row r="84" spans="2:37" x14ac:dyDescent="0.35">
      <c r="B84" s="12" t="s">
        <v>27</v>
      </c>
      <c r="D84" s="24">
        <f>IFERROR(VLOOKUP(B84,'Asteroids@home'!$B$3:$I$4997,8,FALSE),"")</f>
        <v>0.54199295430936811</v>
      </c>
      <c r="E84" s="24">
        <f>IFERROR(VLOOKUP(B84,'Citizen Science Grid'!$B$3:$I$5000,8,FALSE),"")</f>
        <v>2.467309296264395</v>
      </c>
      <c r="F84" s="24" t="str">
        <f>IFERROR(VLOOKUP(B84,'Cosmology@home'!$B$3:$I$4970,8,FALSE),"")</f>
        <v/>
      </c>
      <c r="G84" s="24" t="str">
        <f>IFERROR(VLOOKUP(B84,'Enigma@home'!$B$3:$I$4999,8,FALSE),"")</f>
        <v/>
      </c>
      <c r="H84" s="24">
        <f>IFERROR(VLOOKUP(B84,'LHC@home'!$B$3:$I$5000,8,FALSE),"")</f>
        <v>1.4013310949582714</v>
      </c>
      <c r="I84" s="21">
        <f>IFERROR(VLOOKUP(B84,'NFS@Home'!$B$3:$I$4999,8,FALSE),"")</f>
        <v>0.92860021420036232</v>
      </c>
      <c r="J84" s="24">
        <f>IFERROR(VLOOKUP(B84,Numberfields!$B$3:$I$5000,8,FALSE),"")</f>
        <v>0.46387774312696939</v>
      </c>
      <c r="K84" s="24">
        <f>IFERROR(VLOOKUP(B84,ODLK1!$B$3:$I$4985,8,FALSE),"")</f>
        <v>0.59303772431279034</v>
      </c>
      <c r="L84" s="24" t="str">
        <f>IFERROR(VLOOKUP(B84,Primegrid!$B$3:$I$4999,8,FALSE),"")</f>
        <v/>
      </c>
      <c r="M84" s="24">
        <f>IFERROR(VLOOKUP(B84,'Rosetta@home'!$B$3:$I$4964,8,FALSE),"")</f>
        <v>0.44439666246034981</v>
      </c>
      <c r="N84" s="24">
        <f>IFERROR(VLOOKUP(B84,'SETI@home'!$B$3:$I$4998,8,FALSE),"")</f>
        <v>0.23348952653851432</v>
      </c>
      <c r="O84" s="21" t="str">
        <f>IFERROR(VLOOKUP(B84,SRBase!$B$3:$I$5000,8,FALSE),"")</f>
        <v/>
      </c>
      <c r="P84" s="24">
        <f>IFERROR(VLOOKUP(B84,'TN-Grid'!$B$3:$I$5000,8,FALSE),"")</f>
        <v>3.8147574402618103</v>
      </c>
      <c r="Q84" s="24">
        <f>IFERROR(VLOOKUP(B84,'Universe@home'!$B$3:$I$4978,8,FALSE),"")</f>
        <v>0.81830506110552892</v>
      </c>
      <c r="R84" s="24" t="str">
        <f>IFERROR(VLOOKUP(B84,'VGTU@Home'!$B$3:$I$4960,8,FALSE),"")</f>
        <v/>
      </c>
      <c r="S84" s="24" t="str">
        <f>IFERROR(VLOOKUP(B84,'Yoyo@home'!$B$3:$I$4999,8,FALSE),"")</f>
        <v/>
      </c>
      <c r="T84" s="20"/>
      <c r="U84" s="4">
        <f t="shared" si="1"/>
        <v>10</v>
      </c>
      <c r="V84" s="25">
        <f>IFERROR(VLOOKUP(B84,'Asteroids@home'!$B$3:$I$4997,6,FALSE),"")</f>
        <v>7733.0923600176066</v>
      </c>
      <c r="W84" s="25">
        <f>IFERROR(VLOOKUP(B84,'Citizen Science Grid'!$B$3:$I$5000,6,FALSE),"")</f>
        <v>50647.879094573887</v>
      </c>
      <c r="X84" s="25" t="str">
        <f>IFERROR(VLOOKUP(B84,'Cosmology@home'!$B$3:$I$4970,6,FALSE),"")</f>
        <v/>
      </c>
      <c r="Y84" s="25" t="str">
        <f>IFERROR(VLOOKUP(B84,'Enigma@home'!$B$3:$I$4999,6,FALSE),"")</f>
        <v/>
      </c>
      <c r="Z84" s="25">
        <f>IFERROR(VLOOKUP(B84,'LHC@home'!$B$3:$I$5000,6,FALSE),"")</f>
        <v>2243.1910266824825</v>
      </c>
      <c r="AA84" s="7">
        <f>IFERROR(VLOOKUP(B84,'NFS@Home'!$B$3:$I$4999,6,FALSE),"")</f>
        <v>7859.4642065438857</v>
      </c>
      <c r="AB84" s="25">
        <f>IFERROR(VLOOKUP(B84,Numberfields!$B$3:$I$5000,6,FALSE),"")</f>
        <v>5207.3995934662762</v>
      </c>
      <c r="AC84" s="25">
        <f>IFERROR(VLOOKUP(B84,ODLK1!$B$3:$I$4985,6,FALSE),"")</f>
        <v>1551.9465144140108</v>
      </c>
      <c r="AD84" s="25" t="str">
        <f>IFERROR(VLOOKUP(B84,Primegrid!$B$3:$I$4999,6,FALSE),"")</f>
        <v/>
      </c>
      <c r="AE84" s="25">
        <f>IFERROR(VLOOKUP(B84,'Rosetta@home'!$B$3:$I$4964,6,FALSE),"")</f>
        <v>1860.9408480065067</v>
      </c>
      <c r="AF84" s="25">
        <f>IFERROR(VLOOKUP(B84,'SETI@home'!$B$3:$I$4998,6,FALSE),"")</f>
        <v>2041.2501198679836</v>
      </c>
      <c r="AG84" s="7" t="str">
        <f>IFERROR(VLOOKUP(B84,SRBase!$B$3:$I$5000,6,FALSE),"")</f>
        <v/>
      </c>
      <c r="AH84" s="25">
        <f>IFERROR(VLOOKUP(B84,'TN-Grid'!$B$3:$I$5000,6,FALSE),"")</f>
        <v>1581.930742491787</v>
      </c>
      <c r="AI84" s="25">
        <f>IFERROR(VLOOKUP(B84,'Universe@home'!$B$3:$I$4978,6,FALSE),"")</f>
        <v>7450.6130276950998</v>
      </c>
      <c r="AJ84" s="25" t="str">
        <f>IFERROR(VLOOKUP(B84,'VGTU@Home'!$B$3:$I$4960,6,FALSE),"")</f>
        <v/>
      </c>
      <c r="AK84" s="25" t="str">
        <f>IFERROR(VLOOKUP(B84,'Yoyo@home'!$B$3:$I$4999,6,FALSE),"")</f>
        <v/>
      </c>
    </row>
    <row r="85" spans="2:37" x14ac:dyDescent="0.35">
      <c r="B85" s="12" t="s">
        <v>28</v>
      </c>
      <c r="D85" s="24">
        <f>IFERROR(VLOOKUP(B85,'Asteroids@home'!$B$3:$I$4997,8,FALSE),"")</f>
        <v>0.625425817271555</v>
      </c>
      <c r="E85" s="24">
        <f>IFERROR(VLOOKUP(B85,'Citizen Science Grid'!$B$3:$I$5000,8,FALSE),"")</f>
        <v>2.1566563130332939</v>
      </c>
      <c r="F85" s="24">
        <f>IFERROR(VLOOKUP(B85,'Cosmology@home'!$B$3:$I$4970,8,FALSE),"")</f>
        <v>0.86021144810786621</v>
      </c>
      <c r="G85" s="24">
        <f>IFERROR(VLOOKUP(B85,'Enigma@home'!$B$3:$I$4999,8,FALSE),"")</f>
        <v>6.6124388183597907E-2</v>
      </c>
      <c r="H85" s="24">
        <f>IFERROR(VLOOKUP(B85,'LHC@home'!$B$3:$I$5000,8,FALSE),"")</f>
        <v>1.637994181405886</v>
      </c>
      <c r="I85" s="21">
        <f>IFERROR(VLOOKUP(B85,'NFS@Home'!$B$3:$I$4999,8,FALSE),"")</f>
        <v>0.97245709629517552</v>
      </c>
      <c r="J85" s="24">
        <f>IFERROR(VLOOKUP(B85,Numberfields!$B$3:$I$5000,8,FALSE),"")</f>
        <v>0.48408580315798505</v>
      </c>
      <c r="K85" s="24">
        <f>IFERROR(VLOOKUP(B85,ODLK1!$B$3:$I$4985,8,FALSE),"")</f>
        <v>0.68722001748850692</v>
      </c>
      <c r="L85" s="24">
        <f>IFERROR(VLOOKUP(B85,Primegrid!$B$3:$I$4999,8,FALSE),"")</f>
        <v>0.13009591459445277</v>
      </c>
      <c r="M85" s="24">
        <f>IFERROR(VLOOKUP(B85,'Rosetta@home'!$B$3:$I$4964,8,FALSE),"")</f>
        <v>0.44869767066536548</v>
      </c>
      <c r="N85" s="24">
        <f>IFERROR(VLOOKUP(B85,'SETI@home'!$B$3:$I$4998,8,FALSE),"")</f>
        <v>0.2028015799863648</v>
      </c>
      <c r="O85" s="21">
        <f>IFERROR(VLOOKUP(B85,SRBase!$B$3:$I$5000,8,FALSE),"")</f>
        <v>1.8677938862362875</v>
      </c>
      <c r="P85" s="24">
        <f>IFERROR(VLOOKUP(B85,'TN-Grid'!$B$3:$I$5000,8,FALSE),"")</f>
        <v>4.3489653225828562</v>
      </c>
      <c r="Q85" s="24">
        <f>IFERROR(VLOOKUP(B85,'Universe@home'!$B$3:$I$4978,8,FALSE),"")</f>
        <v>1.0477165436915146</v>
      </c>
      <c r="R85" s="24" t="str">
        <f>IFERROR(VLOOKUP(B85,'VGTU@Home'!$B$3:$I$4960,8,FALSE),"")</f>
        <v/>
      </c>
      <c r="S85" s="24">
        <f>IFERROR(VLOOKUP(B85,'Yoyo@home'!$B$3:$I$4999,8,FALSE),"")</f>
        <v>1.0138165413386926</v>
      </c>
      <c r="T85" s="20"/>
      <c r="U85" s="4">
        <f t="shared" si="1"/>
        <v>15</v>
      </c>
      <c r="V85" s="25">
        <f>IFERROR(VLOOKUP(B85,'Asteroids@home'!$B$3:$I$4997,6,FALSE),"")</f>
        <v>8923.5027334687147</v>
      </c>
      <c r="W85" s="25">
        <f>IFERROR(VLOOKUP(B85,'Citizen Science Grid'!$B$3:$I$5000,6,FALSE),"")</f>
        <v>44270.926371670736</v>
      </c>
      <c r="X85" s="25">
        <f>IFERROR(VLOOKUP(B85,'Cosmology@home'!$B$3:$I$4970,6,FALSE),"")</f>
        <v>1813.8120388167122</v>
      </c>
      <c r="Y85" s="25">
        <f>IFERROR(VLOOKUP(B85,'Enigma@home'!$B$3:$I$4999,6,FALSE),"")</f>
        <v>3821.5987096290173</v>
      </c>
      <c r="Z85" s="25">
        <f>IFERROR(VLOOKUP(B85,'LHC@home'!$B$3:$I$5000,6,FALSE),"")</f>
        <v>2622.0311978428026</v>
      </c>
      <c r="AA85" s="7">
        <f>IFERROR(VLOOKUP(B85,'NFS@Home'!$B$3:$I$4999,6,FALSE),"")</f>
        <v>8230.6590326527948</v>
      </c>
      <c r="AB85" s="25">
        <f>IFERROR(VLOOKUP(B85,Numberfields!$B$3:$I$5000,6,FALSE),"")</f>
        <v>5434.2512696878912</v>
      </c>
      <c r="AC85" s="25">
        <f>IFERROR(VLOOKUP(B85,ODLK1!$B$3:$I$4985,6,FALSE),"")</f>
        <v>1798.4163014464432</v>
      </c>
      <c r="AD85" s="25">
        <f>IFERROR(VLOOKUP(B85,Primegrid!$B$3:$I$4999,6,FALSE),"")</f>
        <v>12845.316977450197</v>
      </c>
      <c r="AE85" s="25">
        <f>IFERROR(VLOOKUP(B85,'Rosetta@home'!$B$3:$I$4964,6,FALSE),"")</f>
        <v>1878.9516085104492</v>
      </c>
      <c r="AF85" s="25">
        <f>IFERROR(VLOOKUP(B85,'SETI@home'!$B$3:$I$4998,6,FALSE),"")</f>
        <v>1772.9649616138095</v>
      </c>
      <c r="AG85" s="7">
        <f>IFERROR(VLOOKUP(B85,SRBase!$B$3:$I$5000,6,FALSE),"")</f>
        <v>7553.617476691772</v>
      </c>
      <c r="AH85" s="25">
        <f>IFERROR(VLOOKUP(B85,'TN-Grid'!$B$3:$I$5000,6,FALSE),"")</f>
        <v>1803.4598659442859</v>
      </c>
      <c r="AI85" s="25">
        <f>IFERROR(VLOOKUP(B85,'Universe@home'!$B$3:$I$4978,6,FALSE),"")</f>
        <v>9539.3892825416606</v>
      </c>
      <c r="AJ85" s="25" t="str">
        <f>IFERROR(VLOOKUP(B85,'VGTU@Home'!$B$3:$I$4960,6,FALSE),"")</f>
        <v/>
      </c>
      <c r="AK85" s="25">
        <f>IFERROR(VLOOKUP(B85,'Yoyo@home'!$B$3:$I$4999,6,FALSE),"")</f>
        <v>3215.4484787878259</v>
      </c>
    </row>
    <row r="86" spans="2:37" x14ac:dyDescent="0.35">
      <c r="B86" s="12" t="s">
        <v>29</v>
      </c>
      <c r="D86" s="24">
        <f>IFERROR(VLOOKUP(B86,'Asteroids@home'!$B$3:$I$4997,8,FALSE),"")</f>
        <v>0.76031662497309893</v>
      </c>
      <c r="E86" s="24">
        <f>IFERROR(VLOOKUP(B86,'Citizen Science Grid'!$B$3:$I$5000,8,FALSE),"")</f>
        <v>2.4741228008229483</v>
      </c>
      <c r="F86" s="24">
        <f>IFERROR(VLOOKUP(B86,'Cosmology@home'!$B$3:$I$4970,8,FALSE),"")</f>
        <v>0.85451681657137957</v>
      </c>
      <c r="G86" s="24">
        <f>IFERROR(VLOOKUP(B86,'Enigma@home'!$B$3:$I$4999,8,FALSE),"")</f>
        <v>7.8715092513059942E-2</v>
      </c>
      <c r="H86" s="24">
        <f>IFERROR(VLOOKUP(B86,'LHC@home'!$B$3:$I$5000,8,FALSE),"")</f>
        <v>1.0486421551182084</v>
      </c>
      <c r="I86" s="21">
        <f>IFERROR(VLOOKUP(B86,'NFS@Home'!$B$3:$I$4999,8,FALSE),"")</f>
        <v>0.99004293864751847</v>
      </c>
      <c r="J86" s="24">
        <f>IFERROR(VLOOKUP(B86,Numberfields!$B$3:$I$5000,8,FALSE),"")</f>
        <v>0.54707204176900448</v>
      </c>
      <c r="K86" s="24">
        <f>IFERROR(VLOOKUP(B86,ODLK1!$B$3:$I$4985,8,FALSE),"")</f>
        <v>0.7063242820524176</v>
      </c>
      <c r="L86" s="24">
        <f>IFERROR(VLOOKUP(B86,Primegrid!$B$3:$I$4999,8,FALSE),"")</f>
        <v>0.15050008230148296</v>
      </c>
      <c r="M86" s="24">
        <f>IFERROR(VLOOKUP(B86,'Rosetta@home'!$B$3:$I$4964,8,FALSE),"")</f>
        <v>0.5098037824577073</v>
      </c>
      <c r="N86" s="24">
        <f>IFERROR(VLOOKUP(B86,'SETI@home'!$B$3:$I$4998,8,FALSE),"")</f>
        <v>0.24734072729507653</v>
      </c>
      <c r="O86" s="21">
        <f>IFERROR(VLOOKUP(B86,SRBase!$B$3:$I$5000,8,FALSE),"")</f>
        <v>1.9341126464957989</v>
      </c>
      <c r="P86" s="24">
        <f>IFERROR(VLOOKUP(B86,'TN-Grid'!$B$3:$I$5000,8,FALSE),"")</f>
        <v>3.2184940118422687</v>
      </c>
      <c r="Q86" s="24">
        <f>IFERROR(VLOOKUP(B86,'Universe@home'!$B$3:$I$4978,8,FALSE),"")</f>
        <v>1.0921495701423547</v>
      </c>
      <c r="R86" s="24">
        <f>IFERROR(VLOOKUP(B86,'VGTU@Home'!$B$3:$I$4960,8,FALSE),"")</f>
        <v>1.2152691836424594</v>
      </c>
      <c r="S86" s="24" t="str">
        <f>IFERROR(VLOOKUP(B86,'Yoyo@home'!$B$3:$I$4999,8,FALSE),"")</f>
        <v/>
      </c>
      <c r="T86" s="20"/>
      <c r="U86" s="4">
        <f t="shared" si="1"/>
        <v>15</v>
      </c>
      <c r="V86" s="25">
        <f>IFERROR(VLOOKUP(B86,'Asteroids@home'!$B$3:$I$4997,6,FALSE),"")</f>
        <v>10848.10907046918</v>
      </c>
      <c r="W86" s="25">
        <f>IFERROR(VLOOKUP(B86,'Citizen Science Grid'!$B$3:$I$5000,6,FALSE),"")</f>
        <v>50787.743827225939</v>
      </c>
      <c r="X86" s="25">
        <f>IFERROR(VLOOKUP(B86,'Cosmology@home'!$B$3:$I$4970,6,FALSE),"")</f>
        <v>1801.8045361727698</v>
      </c>
      <c r="Y86" s="25">
        <f>IFERROR(VLOOKUP(B86,'Enigma@home'!$B$3:$I$4999,6,FALSE),"")</f>
        <v>4549.2669836279274</v>
      </c>
      <c r="Z86" s="25">
        <f>IFERROR(VLOOKUP(B86,'LHC@home'!$B$3:$I$5000,6,FALSE),"")</f>
        <v>1678.6216198479428</v>
      </c>
      <c r="AA86" s="7">
        <f>IFERROR(VLOOKUP(B86,'NFS@Home'!$B$3:$I$4999,6,FALSE),"")</f>
        <v>8379.5016630943392</v>
      </c>
      <c r="AB86" s="25">
        <f>IFERROR(VLOOKUP(B86,Numberfields!$B$3:$I$5000,6,FALSE),"")</f>
        <v>6141.3222990630093</v>
      </c>
      <c r="AC86" s="25">
        <f>IFERROR(VLOOKUP(B86,ODLK1!$B$3:$I$4985,6,FALSE),"")</f>
        <v>1848.4110919713821</v>
      </c>
      <c r="AD86" s="25">
        <f>IFERROR(VLOOKUP(B86,Primegrid!$B$3:$I$4999,6,FALSE),"")</f>
        <v>14859.969033780269</v>
      </c>
      <c r="AE86" s="25">
        <f>IFERROR(VLOOKUP(B86,'Rosetta@home'!$B$3:$I$4964,6,FALSE),"")</f>
        <v>2134.8375525399383</v>
      </c>
      <c r="AF86" s="25">
        <f>IFERROR(VLOOKUP(B86,'SETI@home'!$B$3:$I$4998,6,FALSE),"")</f>
        <v>2162.3423402506583</v>
      </c>
      <c r="AG86" s="7">
        <f>IFERROR(VLOOKUP(B86,SRBase!$B$3:$I$5000,6,FALSE),"")</f>
        <v>7821.8197393826586</v>
      </c>
      <c r="AH86" s="25">
        <f>IFERROR(VLOOKUP(B86,'TN-Grid'!$B$3:$I$5000,6,FALSE),"")</f>
        <v>1334.6679838992807</v>
      </c>
      <c r="AI86" s="25">
        <f>IFERROR(VLOOKUP(B86,'Universe@home'!$B$3:$I$4978,6,FALSE),"")</f>
        <v>9943.949026174796</v>
      </c>
      <c r="AJ86" s="25">
        <f>IFERROR(VLOOKUP(B86,'VGTU@Home'!$B$3:$I$4960,6,FALSE),"")</f>
        <v>2320.4328187683632</v>
      </c>
      <c r="AK86" s="25" t="str">
        <f>IFERROR(VLOOKUP(B86,'Yoyo@home'!$B$3:$I$4999,6,FALSE),"")</f>
        <v/>
      </c>
    </row>
    <row r="87" spans="2:37" x14ac:dyDescent="0.35">
      <c r="B87" s="12" t="s">
        <v>30</v>
      </c>
      <c r="D87" s="24">
        <f>IFERROR(VLOOKUP(B87,'Asteroids@home'!$B$3:$I$4997,8,FALSE),"")</f>
        <v>0.8642556334592415</v>
      </c>
      <c r="E87" s="24">
        <f>IFERROR(VLOOKUP(B87,'Citizen Science Grid'!$B$3:$I$5000,8,FALSE),"")</f>
        <v>2.6161455310484576</v>
      </c>
      <c r="F87" s="24">
        <f>IFERROR(VLOOKUP(B87,'Cosmology@home'!$B$3:$I$4970,8,FALSE),"")</f>
        <v>0.94661484956444375</v>
      </c>
      <c r="G87" s="24">
        <f>IFERROR(VLOOKUP(B87,'Enigma@home'!$B$3:$I$4999,8,FALSE),"")</f>
        <v>9.7041259976366478E-2</v>
      </c>
      <c r="H87" s="24">
        <f>IFERROR(VLOOKUP(B87,'LHC@home'!$B$3:$I$5000,8,FALSE),"")</f>
        <v>1.6971933391389327</v>
      </c>
      <c r="I87" s="21">
        <f>IFERROR(VLOOKUP(B87,'NFS@Home'!$B$3:$I$4999,8,FALSE),"")</f>
        <v>1.0164077032973273</v>
      </c>
      <c r="J87" s="24">
        <f>IFERROR(VLOOKUP(B87,Numberfields!$B$3:$I$5000,8,FALSE),"")</f>
        <v>0.5804172196375047</v>
      </c>
      <c r="K87" s="24">
        <f>IFERROR(VLOOKUP(B87,ODLK1!$B$3:$I$4985,8,FALSE),"")</f>
        <v>0.70137961374610891</v>
      </c>
      <c r="L87" s="24">
        <f>IFERROR(VLOOKUP(B87,Primegrid!$B$3:$I$4999,8,FALSE),"")</f>
        <v>0.13343905805910886</v>
      </c>
      <c r="M87" s="24">
        <f>IFERROR(VLOOKUP(B87,'Rosetta@home'!$B$3:$I$4964,8,FALSE),"")</f>
        <v>0.49842345230632551</v>
      </c>
      <c r="N87" s="24">
        <f>IFERROR(VLOOKUP(B87,'SETI@home'!$B$3:$I$4998,8,FALSE),"")</f>
        <v>0.23741831170508965</v>
      </c>
      <c r="O87" s="21">
        <f>IFERROR(VLOOKUP(B87,SRBase!$B$3:$I$5000,8,FALSE),"")</f>
        <v>2.6039995247610568</v>
      </c>
      <c r="P87" s="24">
        <f>IFERROR(VLOOKUP(B87,'TN-Grid'!$B$3:$I$5000,8,FALSE),"")</f>
        <v>4.2729633473685364</v>
      </c>
      <c r="Q87" s="24">
        <f>IFERROR(VLOOKUP(B87,'Universe@home'!$B$3:$I$4978,8,FALSE),"")</f>
        <v>1.932511635416595</v>
      </c>
      <c r="R87" s="24" t="str">
        <f>IFERROR(VLOOKUP(B87,'VGTU@Home'!$B$3:$I$4960,8,FALSE),"")</f>
        <v/>
      </c>
      <c r="S87" s="24">
        <f>IFERROR(VLOOKUP(B87,'Yoyo@home'!$B$3:$I$4999,8,FALSE),"")</f>
        <v>1.7967115652415309</v>
      </c>
      <c r="T87" s="20"/>
      <c r="U87" s="4">
        <f t="shared" si="1"/>
        <v>15</v>
      </c>
      <c r="V87" s="25">
        <f>IFERROR(VLOOKUP(B87,'Asteroids@home'!$B$3:$I$4997,6,FALSE),"")</f>
        <v>12331.098740429363</v>
      </c>
      <c r="W87" s="25">
        <f>IFERROR(VLOOKUP(B87,'Citizen Science Grid'!$B$3:$I$5000,6,FALSE),"")</f>
        <v>53703.126215657576</v>
      </c>
      <c r="X87" s="25">
        <f>IFERROR(VLOOKUP(B87,'Cosmology@home'!$B$3:$I$4970,6,FALSE),"")</f>
        <v>1995.9992558101344</v>
      </c>
      <c r="Y87" s="25">
        <f>IFERROR(VLOOKUP(B87,'Enigma@home'!$B$3:$I$4999,6,FALSE),"")</f>
        <v>5608.4111187050021</v>
      </c>
      <c r="Z87" s="25">
        <f>IFERROR(VLOOKUP(B87,'LHC@home'!$B$3:$I$5000,6,FALSE),"")</f>
        <v>2716.7946837111335</v>
      </c>
      <c r="AA87" s="7">
        <f>IFERROR(VLOOKUP(B87,'NFS@Home'!$B$3:$I$4999,6,FALSE),"")</f>
        <v>8602.6471253830405</v>
      </c>
      <c r="AB87" s="25">
        <f>IFERROR(VLOOKUP(B87,Numberfields!$B$3:$I$5000,6,FALSE),"")</f>
        <v>6515.648656059534</v>
      </c>
      <c r="AC87" s="25">
        <f>IFERROR(VLOOKUP(B87,ODLK1!$B$3:$I$4985,6,FALSE),"")</f>
        <v>1835.4711719151974</v>
      </c>
      <c r="AD87" s="25">
        <f>IFERROR(VLOOKUP(B87,Primegrid!$B$3:$I$4999,6,FALSE),"")</f>
        <v>13175.40987574348</v>
      </c>
      <c r="AE87" s="25">
        <f>IFERROR(VLOOKUP(B87,'Rosetta@home'!$B$3:$I$4964,6,FALSE),"")</f>
        <v>2087.181656284426</v>
      </c>
      <c r="AF87" s="25">
        <f>IFERROR(VLOOKUP(B87,'SETI@home'!$B$3:$I$4998,6,FALSE),"")</f>
        <v>2075.5969846336056</v>
      </c>
      <c r="AG87" s="7">
        <f>IFERROR(VLOOKUP(B87,SRBase!$B$3:$I$5000,6,FALSE),"")</f>
        <v>10530.935166067815</v>
      </c>
      <c r="AH87" s="25">
        <f>IFERROR(VLOOKUP(B87,'TN-Grid'!$B$3:$I$5000,6,FALSE),"")</f>
        <v>1771.9428264039216</v>
      </c>
      <c r="AI87" s="25">
        <f>IFERROR(VLOOKUP(B87,'Universe@home'!$B$3:$I$4978,6,FALSE),"")</f>
        <v>17595.389606359069</v>
      </c>
      <c r="AJ87" s="25" t="str">
        <f>IFERROR(VLOOKUP(B87,'VGTU@Home'!$B$3:$I$4960,6,FALSE),"")</f>
        <v/>
      </c>
      <c r="AK87" s="25">
        <f>IFERROR(VLOOKUP(B87,'Yoyo@home'!$B$3:$I$4999,6,FALSE),"")</f>
        <v>5698.4999097053933</v>
      </c>
    </row>
    <row r="88" spans="2:37" x14ac:dyDescent="0.35">
      <c r="B88" s="12" t="s">
        <v>938</v>
      </c>
      <c r="D88" s="24">
        <f>IFERROR(VLOOKUP(B88,'Asteroids@home'!$B$3:$I$4997,8,FALSE),"")</f>
        <v>0.37126069059936134</v>
      </c>
      <c r="E88" s="24" t="str">
        <f>IFERROR(VLOOKUP(B88,'Citizen Science Grid'!$B$3:$I$5000,8,FALSE),"")</f>
        <v/>
      </c>
      <c r="F88" s="24">
        <f>IFERROR(VLOOKUP(B88,'Cosmology@home'!$B$3:$I$4970,8,FALSE),"")</f>
        <v>0.46301042923135738</v>
      </c>
      <c r="G88" s="24">
        <f>IFERROR(VLOOKUP(B88,'Enigma@home'!$B$3:$I$4999,8,FALSE),"")</f>
        <v>3.4853198477440062E-2</v>
      </c>
      <c r="H88" s="24">
        <f>IFERROR(VLOOKUP(B88,'LHC@home'!$B$3:$I$5000,8,FALSE),"")</f>
        <v>0.96616327788809953</v>
      </c>
      <c r="I88" s="21">
        <f>IFERROR(VLOOKUP(B88,'NFS@Home'!$B$3:$I$4999,8,FALSE),"")</f>
        <v>0.22810248093502489</v>
      </c>
      <c r="J88" s="24" t="str">
        <f>IFERROR(VLOOKUP(B88,Numberfields!$B$3:$I$5000,8,FALSE),"")</f>
        <v/>
      </c>
      <c r="K88" s="24">
        <f>IFERROR(VLOOKUP(B88,ODLK1!$B$3:$I$4985,8,FALSE),"")</f>
        <v>0.38043185087282816</v>
      </c>
      <c r="L88" s="24">
        <f>IFERROR(VLOOKUP(B88,Primegrid!$B$3:$I$4999,8,FALSE),"")</f>
        <v>1.7881003543513421E-2</v>
      </c>
      <c r="M88" s="24">
        <f>IFERROR(VLOOKUP(B88,'Rosetta@home'!$B$3:$I$4964,8,FALSE),"")</f>
        <v>0.13201026217774212</v>
      </c>
      <c r="N88" s="24">
        <f>IFERROR(VLOOKUP(B88,'SETI@home'!$B$3:$I$4998,8,FALSE),"")</f>
        <v>7.4460593177979581E-2</v>
      </c>
      <c r="O88" s="21">
        <f>IFERROR(VLOOKUP(B88,SRBase!$B$3:$I$5000,8,FALSE),"")</f>
        <v>0.33993597728004854</v>
      </c>
      <c r="P88" s="24" t="str">
        <f>IFERROR(VLOOKUP(B88,'TN-Grid'!$B$3:$I$5000,8,FALSE),"")</f>
        <v/>
      </c>
      <c r="Q88" s="24">
        <f>IFERROR(VLOOKUP(B88,'Universe@home'!$B$3:$I$4978,8,FALSE),"")</f>
        <v>0.32589555880791904</v>
      </c>
      <c r="R88" s="24">
        <f>IFERROR(VLOOKUP(B88,'VGTU@Home'!$B$3:$I$4960,8,FALSE),"")</f>
        <v>0.34965399440637396</v>
      </c>
      <c r="S88" s="24">
        <f>IFERROR(VLOOKUP(B88,'Yoyo@home'!$B$3:$I$4999,8,FALSE),"")</f>
        <v>0.5404761617648618</v>
      </c>
      <c r="T88" s="20"/>
      <c r="U88" s="4">
        <f t="shared" si="1"/>
        <v>13</v>
      </c>
      <c r="V88" s="25">
        <f>IFERROR(VLOOKUP(B88,'Asteroids@home'!$B$3:$I$4997,6,FALSE),"")</f>
        <v>5297.1043022268268</v>
      </c>
      <c r="W88" s="25" t="str">
        <f>IFERROR(VLOOKUP(B88,'Citizen Science Grid'!$B$3:$I$5000,6,FALSE),"")</f>
        <v/>
      </c>
      <c r="X88" s="25">
        <f>IFERROR(VLOOKUP(B88,'Cosmology@home'!$B$3:$I$4970,6,FALSE),"")</f>
        <v>976.28774004902675</v>
      </c>
      <c r="Y88" s="25">
        <f>IFERROR(VLOOKUP(B88,'Enigma@home'!$B$3:$I$4999,6,FALSE),"")</f>
        <v>2014.3088198866369</v>
      </c>
      <c r="Z88" s="25">
        <f>IFERROR(VLOOKUP(B88,'LHC@home'!$B$3:$I$5000,6,FALSE),"")</f>
        <v>1546.5929522767465</v>
      </c>
      <c r="AA88" s="7">
        <f>IFERROR(VLOOKUP(B88,'NFS@Home'!$B$3:$I$4999,6,FALSE),"")</f>
        <v>1930.6083036783211</v>
      </c>
      <c r="AB88" s="25" t="str">
        <f>IFERROR(VLOOKUP(B88,Numberfields!$B$3:$I$5000,6,FALSE),"")</f>
        <v/>
      </c>
      <c r="AC88" s="25">
        <f>IFERROR(VLOOKUP(B88,ODLK1!$B$3:$I$4985,6,FALSE),"")</f>
        <v>995.56884955054238</v>
      </c>
      <c r="AD88" s="25">
        <f>IFERROR(VLOOKUP(B88,Primegrid!$B$3:$I$4999,6,FALSE),"")</f>
        <v>1765.5216853453278</v>
      </c>
      <c r="AE88" s="25">
        <f>IFERROR(VLOOKUP(B88,'Rosetta@home'!$B$3:$I$4964,6,FALSE),"")</f>
        <v>552.80183222466781</v>
      </c>
      <c r="AF88" s="25">
        <f>IFERROR(VLOOKUP(B88,'SETI@home'!$B$3:$I$4998,6,FALSE),"")</f>
        <v>650.96150993702338</v>
      </c>
      <c r="AG88" s="7">
        <f>IFERROR(VLOOKUP(B88,SRBase!$B$3:$I$5000,6,FALSE),"")</f>
        <v>1374.7482299093658</v>
      </c>
      <c r="AH88" s="25" t="str">
        <f>IFERROR(VLOOKUP(B88,'TN-Grid'!$B$3:$I$5000,6,FALSE),"")</f>
        <v/>
      </c>
      <c r="AI88" s="25">
        <f>IFERROR(VLOOKUP(B88,'Universe@home'!$B$3:$I$4978,6,FALSE),"")</f>
        <v>2967.2573365755156</v>
      </c>
      <c r="AJ88" s="25">
        <f>IFERROR(VLOOKUP(B88,'VGTU@Home'!$B$3:$I$4960,6,FALSE),"")</f>
        <v>667.62871531242922</v>
      </c>
      <c r="AK88" s="25">
        <f>IFERROR(VLOOKUP(B88,'Yoyo@home'!$B$3:$I$4999,6,FALSE),"")</f>
        <v>1714.1890877743376</v>
      </c>
    </row>
    <row r="89" spans="2:37" x14ac:dyDescent="0.35">
      <c r="B89" s="12" t="s">
        <v>939</v>
      </c>
      <c r="D89" s="24">
        <f>IFERROR(VLOOKUP(B89,'Asteroids@home'!$B$3:$I$4997,8,FALSE),"")</f>
        <v>0.2187555441783042</v>
      </c>
      <c r="E89" s="24">
        <f>IFERROR(VLOOKUP(B89,'Citizen Science Grid'!$B$3:$I$5000,8,FALSE),"")</f>
        <v>0.62855804215424893</v>
      </c>
      <c r="F89" s="24" t="str">
        <f>IFERROR(VLOOKUP(B89,'Cosmology@home'!$B$3:$I$4970,8,FALSE),"")</f>
        <v/>
      </c>
      <c r="G89" s="24" t="str">
        <f>IFERROR(VLOOKUP(B89,'Enigma@home'!$B$3:$I$4999,8,FALSE),"")</f>
        <v/>
      </c>
      <c r="H89" s="24" t="str">
        <f>IFERROR(VLOOKUP(B89,'LHC@home'!$B$3:$I$5000,8,FALSE),"")</f>
        <v/>
      </c>
      <c r="I89" s="21" t="str">
        <f>IFERROR(VLOOKUP(B89,'NFS@Home'!$B$3:$I$4999,8,FALSE),"")</f>
        <v/>
      </c>
      <c r="J89" s="24" t="str">
        <f>IFERROR(VLOOKUP(B89,Numberfields!$B$3:$I$5000,8,FALSE),"")</f>
        <v/>
      </c>
      <c r="K89" s="24">
        <f>IFERROR(VLOOKUP(B89,ODLK1!$B$3:$I$4985,8,FALSE),"")</f>
        <v>0.43705239169930477</v>
      </c>
      <c r="L89" s="24" t="str">
        <f>IFERROR(VLOOKUP(B89,Primegrid!$B$3:$I$4999,8,FALSE),"")</f>
        <v/>
      </c>
      <c r="M89" s="24">
        <f>IFERROR(VLOOKUP(B89,'Rosetta@home'!$B$3:$I$4964,8,FALSE),"")</f>
        <v>0.18902491267714872</v>
      </c>
      <c r="N89" s="24" t="str">
        <f>IFERROR(VLOOKUP(B89,'SETI@home'!$B$3:$I$4998,8,FALSE),"")</f>
        <v/>
      </c>
      <c r="O89" s="21" t="str">
        <f>IFERROR(VLOOKUP(B89,SRBase!$B$3:$I$5000,8,FALSE),"")</f>
        <v/>
      </c>
      <c r="P89" s="24" t="str">
        <f>IFERROR(VLOOKUP(B89,'TN-Grid'!$B$3:$I$5000,8,FALSE),"")</f>
        <v/>
      </c>
      <c r="Q89" s="24">
        <f>IFERROR(VLOOKUP(B89,'Universe@home'!$B$3:$I$4978,8,FALSE),"")</f>
        <v>0.67864105535339592</v>
      </c>
      <c r="R89" s="24" t="str">
        <f>IFERROR(VLOOKUP(B89,'VGTU@Home'!$B$3:$I$4960,8,FALSE),"")</f>
        <v/>
      </c>
      <c r="S89" s="24" t="str">
        <f>IFERROR(VLOOKUP(B89,'Yoyo@home'!$B$3:$I$4999,8,FALSE),"")</f>
        <v/>
      </c>
      <c r="T89" s="20"/>
      <c r="U89" s="4">
        <f t="shared" si="1"/>
        <v>5</v>
      </c>
      <c r="V89" s="25">
        <f>IFERROR(VLOOKUP(B89,'Asteroids@home'!$B$3:$I$4997,6,FALSE),"")</f>
        <v>3121.1786314682336</v>
      </c>
      <c r="W89" s="25">
        <f>IFERROR(VLOOKUP(B89,'Citizen Science Grid'!$B$3:$I$5000,6,FALSE),"")</f>
        <v>12902.772980732549</v>
      </c>
      <c r="X89" s="25" t="str">
        <f>IFERROR(VLOOKUP(B89,'Cosmology@home'!$B$3:$I$4970,6,FALSE),"")</f>
        <v/>
      </c>
      <c r="Y89" s="25" t="str">
        <f>IFERROR(VLOOKUP(B89,'Enigma@home'!$B$3:$I$4999,6,FALSE),"")</f>
        <v/>
      </c>
      <c r="Z89" s="25" t="str">
        <f>IFERROR(VLOOKUP(B89,'LHC@home'!$B$3:$I$5000,6,FALSE),"")</f>
        <v/>
      </c>
      <c r="AA89" s="7" t="str">
        <f>IFERROR(VLOOKUP(B89,'NFS@Home'!$B$3:$I$4999,6,FALSE),"")</f>
        <v/>
      </c>
      <c r="AB89" s="25" t="str">
        <f>IFERROR(VLOOKUP(B89,Numberfields!$B$3:$I$5000,6,FALSE),"")</f>
        <v/>
      </c>
      <c r="AC89" s="25">
        <f>IFERROR(VLOOKUP(B89,ODLK1!$B$3:$I$4985,6,FALSE),"")</f>
        <v>1143.7416341431456</v>
      </c>
      <c r="AD89" s="25" t="str">
        <f>IFERROR(VLOOKUP(B89,Primegrid!$B$3:$I$4999,6,FALSE),"")</f>
        <v/>
      </c>
      <c r="AE89" s="25">
        <f>IFERROR(VLOOKUP(B89,'Rosetta@home'!$B$3:$I$4964,6,FALSE),"")</f>
        <v>791.55450750747764</v>
      </c>
      <c r="AF89" s="25" t="str">
        <f>IFERROR(VLOOKUP(B89,'SETI@home'!$B$3:$I$4998,6,FALSE),"")</f>
        <v/>
      </c>
      <c r="AG89" s="7" t="str">
        <f>IFERROR(VLOOKUP(B89,SRBase!$B$3:$I$5000,6,FALSE),"")</f>
        <v/>
      </c>
      <c r="AH89" s="25" t="str">
        <f>IFERROR(VLOOKUP(B89,'TN-Grid'!$B$3:$I$5000,6,FALSE),"")</f>
        <v/>
      </c>
      <c r="AI89" s="25">
        <f>IFERROR(VLOOKUP(B89,'Universe@home'!$B$3:$I$4978,6,FALSE),"")</f>
        <v>6178.9815662556466</v>
      </c>
      <c r="AJ89" s="25" t="str">
        <f>IFERROR(VLOOKUP(B89,'VGTU@Home'!$B$3:$I$4960,6,FALSE),"")</f>
        <v/>
      </c>
      <c r="AK89" s="25" t="str">
        <f>IFERROR(VLOOKUP(B89,'Yoyo@home'!$B$3:$I$4999,6,FALSE),"")</f>
        <v/>
      </c>
    </row>
    <row r="90" spans="2:37" x14ac:dyDescent="0.35">
      <c r="B90" s="12" t="s">
        <v>31</v>
      </c>
      <c r="D90" s="24">
        <f>IFERROR(VLOOKUP(B90,'Asteroids@home'!$B$3:$I$4997,8,FALSE),"")</f>
        <v>0.39490487006548447</v>
      </c>
      <c r="E90" s="24">
        <f>IFERROR(VLOOKUP(B90,'Citizen Science Grid'!$B$3:$I$5000,8,FALSE),"")</f>
        <v>1.073826106248889</v>
      </c>
      <c r="F90" s="24">
        <f>IFERROR(VLOOKUP(B90,'Cosmology@home'!$B$3:$I$4970,8,FALSE),"")</f>
        <v>0.51012322701772872</v>
      </c>
      <c r="G90" s="24">
        <f>IFERROR(VLOOKUP(B90,'Enigma@home'!$B$3:$I$4999,8,FALSE),"")</f>
        <v>5.5919612472541839E-2</v>
      </c>
      <c r="H90" s="24">
        <f>IFERROR(VLOOKUP(B90,'LHC@home'!$B$3:$I$5000,8,FALSE),"")</f>
        <v>0.87863748561104371</v>
      </c>
      <c r="I90" s="21">
        <f>IFERROR(VLOOKUP(B90,'NFS@Home'!$B$3:$I$4999,8,FALSE),"")</f>
        <v>0.55446647102475588</v>
      </c>
      <c r="J90" s="24">
        <f>IFERROR(VLOOKUP(B90,Numberfields!$B$3:$I$5000,8,FALSE),"")</f>
        <v>0.41758503160709443</v>
      </c>
      <c r="K90" s="24">
        <f>IFERROR(VLOOKUP(B90,ODLK1!$B$3:$I$4985,8,FALSE),"")</f>
        <v>0.52958830876288554</v>
      </c>
      <c r="L90" s="24">
        <f>IFERROR(VLOOKUP(B90,Primegrid!$B$3:$I$4999,8,FALSE),"")</f>
        <v>0.15411602962627968</v>
      </c>
      <c r="M90" s="24">
        <f>IFERROR(VLOOKUP(B90,'Rosetta@home'!$B$3:$I$4964,8,FALSE),"")</f>
        <v>0.29491386819393323</v>
      </c>
      <c r="N90" s="24">
        <f>IFERROR(VLOOKUP(B90,'SETI@home'!$B$3:$I$4998,8,FALSE),"")</f>
        <v>0.13419212996745605</v>
      </c>
      <c r="O90" s="21">
        <f>IFERROR(VLOOKUP(B90,SRBase!$B$3:$I$5000,8,FALSE),"")</f>
        <v>1.0329851203171678</v>
      </c>
      <c r="P90" s="24">
        <f>IFERROR(VLOOKUP(B90,'TN-Grid'!$B$3:$I$5000,8,FALSE),"")</f>
        <v>2.4178833881722843</v>
      </c>
      <c r="Q90" s="24">
        <f>IFERROR(VLOOKUP(B90,'Universe@home'!$B$3:$I$4978,8,FALSE),"")</f>
        <v>0.88206357325900697</v>
      </c>
      <c r="R90" s="24">
        <f>IFERROR(VLOOKUP(B90,'VGTU@Home'!$B$3:$I$4960,8,FALSE),"")</f>
        <v>0.59122744961424634</v>
      </c>
      <c r="S90" s="24">
        <f>IFERROR(VLOOKUP(B90,'Yoyo@home'!$B$3:$I$4999,8,FALSE),"")</f>
        <v>0.83849650283398225</v>
      </c>
      <c r="T90" s="20"/>
      <c r="U90" s="4">
        <f t="shared" si="1"/>
        <v>16</v>
      </c>
      <c r="V90" s="25">
        <f>IFERROR(VLOOKUP(B90,'Asteroids@home'!$B$3:$I$4997,6,FALSE),"")</f>
        <v>5634.45670161613</v>
      </c>
      <c r="W90" s="25">
        <f>IFERROR(VLOOKUP(B90,'Citizen Science Grid'!$B$3:$I$5000,6,FALSE),"")</f>
        <v>22043.047006808141</v>
      </c>
      <c r="X90" s="25">
        <f>IFERROR(VLOOKUP(B90,'Cosmology@home'!$B$3:$I$4970,6,FALSE),"")</f>
        <v>1075.6281522177128</v>
      </c>
      <c r="Y90" s="25">
        <f>IFERROR(VLOOKUP(B90,'Enigma@home'!$B$3:$I$4999,6,FALSE),"")</f>
        <v>3231.8230041639808</v>
      </c>
      <c r="Z90" s="25">
        <f>IFERROR(VLOOKUP(B90,'LHC@home'!$B$3:$I$5000,6,FALSE),"")</f>
        <v>1406.4853984334395</v>
      </c>
      <c r="AA90" s="7">
        <f>IFERROR(VLOOKUP(B90,'NFS@Home'!$B$3:$I$4999,6,FALSE),"")</f>
        <v>4692.8800102640234</v>
      </c>
      <c r="AB90" s="25">
        <f>IFERROR(VLOOKUP(B90,Numberfields!$B$3:$I$5000,6,FALSE),"")</f>
        <v>4687.7267901883097</v>
      </c>
      <c r="AC90" s="25">
        <f>IFERROR(VLOOKUP(B90,ODLK1!$B$3:$I$4985,6,FALSE),"")</f>
        <v>1385.9029470871808</v>
      </c>
      <c r="AD90" s="25">
        <f>IFERROR(VLOOKUP(B90,Primegrid!$B$3:$I$4999,6,FALSE),"")</f>
        <v>15216.997843682324</v>
      </c>
      <c r="AE90" s="25">
        <f>IFERROR(VLOOKUP(B90,'Rosetta@home'!$B$3:$I$4964,6,FALSE),"")</f>
        <v>1234.971615059472</v>
      </c>
      <c r="AF90" s="25">
        <f>IFERROR(VLOOKUP(B90,'SETI@home'!$B$3:$I$4998,6,FALSE),"")</f>
        <v>1173.1562671879692</v>
      </c>
      <c r="AG90" s="7">
        <f>IFERROR(VLOOKUP(B90,SRBase!$B$3:$I$5000,6,FALSE),"")</f>
        <v>4177.535067165978</v>
      </c>
      <c r="AH90" s="25">
        <f>IFERROR(VLOOKUP(B90,'TN-Grid'!$B$3:$I$5000,6,FALSE),"")</f>
        <v>1002.6650772447099</v>
      </c>
      <c r="AI90" s="25">
        <f>IFERROR(VLOOKUP(B90,'Universe@home'!$B$3:$I$4978,6,FALSE),"")</f>
        <v>8031.1300302850404</v>
      </c>
      <c r="AJ90" s="25">
        <f>IFERROR(VLOOKUP(B90,'VGTU@Home'!$B$3:$I$4960,6,FALSE),"")</f>
        <v>1128.8886412224203</v>
      </c>
      <c r="AK90" s="25">
        <f>IFERROR(VLOOKUP(B90,'Yoyo@home'!$B$3:$I$4999,6,FALSE),"")</f>
        <v>2659.3986136252252</v>
      </c>
    </row>
    <row r="91" spans="2:37" x14ac:dyDescent="0.35">
      <c r="B91" s="12" t="s">
        <v>2441</v>
      </c>
      <c r="D91" s="24" t="str">
        <f>IFERROR(VLOOKUP(B91,'Asteroids@home'!$B$3:$I$4997,8,FALSE),"")</f>
        <v/>
      </c>
      <c r="E91" s="24" t="str">
        <f>IFERROR(VLOOKUP(B91,'Citizen Science Grid'!$B$3:$I$5000,8,FALSE),"")</f>
        <v/>
      </c>
      <c r="F91" s="24" t="str">
        <f>IFERROR(VLOOKUP(B91,'Cosmology@home'!$B$3:$I$4970,8,FALSE),"")</f>
        <v/>
      </c>
      <c r="G91" s="24" t="str">
        <f>IFERROR(VLOOKUP(B91,'Enigma@home'!$B$3:$I$4999,8,FALSE),"")</f>
        <v/>
      </c>
      <c r="H91" s="24" t="str">
        <f>IFERROR(VLOOKUP(B91,'LHC@home'!$B$3:$I$5000,8,FALSE),"")</f>
        <v/>
      </c>
      <c r="I91" s="21" t="str">
        <f>IFERROR(VLOOKUP(B91,'NFS@Home'!$B$3:$I$4999,8,FALSE),"")</f>
        <v/>
      </c>
      <c r="J91" s="24" t="str">
        <f>IFERROR(VLOOKUP(B91,Numberfields!$B$3:$I$5000,8,FALSE),"")</f>
        <v/>
      </c>
      <c r="K91" s="24">
        <f>IFERROR(VLOOKUP(B91,ODLK1!$B$3:$I$4985,8,FALSE),"")</f>
        <v>0.38112151155772717</v>
      </c>
      <c r="L91" s="24" t="str">
        <f>IFERROR(VLOOKUP(B91,Primegrid!$B$3:$I$4999,8,FALSE),"")</f>
        <v/>
      </c>
      <c r="M91" s="24" t="str">
        <f>IFERROR(VLOOKUP(B91,'Rosetta@home'!$B$3:$I$4964,8,FALSE),"")</f>
        <v/>
      </c>
      <c r="N91" s="24" t="str">
        <f>IFERROR(VLOOKUP(B91,'SETI@home'!$B$3:$I$4998,8,FALSE),"")</f>
        <v/>
      </c>
      <c r="O91" s="21" t="str">
        <f>IFERROR(VLOOKUP(B91,SRBase!$B$3:$I$5000,8,FALSE),"")</f>
        <v/>
      </c>
      <c r="P91" s="24" t="str">
        <f>IFERROR(VLOOKUP(B91,'TN-Grid'!$B$3:$I$5000,8,FALSE),"")</f>
        <v/>
      </c>
      <c r="Q91" s="24" t="str">
        <f>IFERROR(VLOOKUP(B91,'Universe@home'!$B$3:$I$4978,8,FALSE),"")</f>
        <v/>
      </c>
      <c r="R91" s="24" t="str">
        <f>IFERROR(VLOOKUP(B91,'VGTU@Home'!$B$3:$I$4960,8,FALSE),"")</f>
        <v/>
      </c>
      <c r="S91" s="24" t="str">
        <f>IFERROR(VLOOKUP(B91,'Yoyo@home'!$B$3:$I$4999,8,FALSE),"")</f>
        <v/>
      </c>
      <c r="T91" s="20"/>
      <c r="U91" s="4">
        <f t="shared" si="1"/>
        <v>1</v>
      </c>
      <c r="V91" s="25" t="str">
        <f>IFERROR(VLOOKUP(B91,'Asteroids@home'!$B$3:$I$4997,6,FALSE),"")</f>
        <v/>
      </c>
      <c r="W91" s="25" t="str">
        <f>IFERROR(VLOOKUP(B91,'Citizen Science Grid'!$B$3:$I$5000,6,FALSE),"")</f>
        <v/>
      </c>
      <c r="X91" s="25" t="str">
        <f>IFERROR(VLOOKUP(B91,'Cosmology@home'!$B$3:$I$4970,6,FALSE),"")</f>
        <v/>
      </c>
      <c r="Y91" s="25" t="str">
        <f>IFERROR(VLOOKUP(B91,'Enigma@home'!$B$3:$I$4999,6,FALSE),"")</f>
        <v/>
      </c>
      <c r="Z91" s="25" t="str">
        <f>IFERROR(VLOOKUP(B91,'LHC@home'!$B$3:$I$5000,6,FALSE),"")</f>
        <v/>
      </c>
      <c r="AA91" s="7" t="str">
        <f>IFERROR(VLOOKUP(B91,'NFS@Home'!$B$3:$I$4999,6,FALSE),"")</f>
        <v/>
      </c>
      <c r="AB91" s="25" t="str">
        <f>IFERROR(VLOOKUP(B91,Numberfields!$B$3:$I$5000,6,FALSE),"")</f>
        <v/>
      </c>
      <c r="AC91" s="25">
        <f>IFERROR(VLOOKUP(B91,ODLK1!$B$3:$I$4985,6,FALSE),"")</f>
        <v>997.37365294192477</v>
      </c>
      <c r="AD91" s="25" t="str">
        <f>IFERROR(VLOOKUP(B91,Primegrid!$B$3:$I$4999,6,FALSE),"")</f>
        <v/>
      </c>
      <c r="AE91" s="25" t="str">
        <f>IFERROR(VLOOKUP(B91,'Rosetta@home'!$B$3:$I$4964,6,FALSE),"")</f>
        <v/>
      </c>
      <c r="AF91" s="25" t="str">
        <f>IFERROR(VLOOKUP(B91,'SETI@home'!$B$3:$I$4998,6,FALSE),"")</f>
        <v/>
      </c>
      <c r="AG91" s="7" t="str">
        <f>IFERROR(VLOOKUP(B91,SRBase!$B$3:$I$5000,6,FALSE),"")</f>
        <v/>
      </c>
      <c r="AH91" s="25" t="str">
        <f>IFERROR(VLOOKUP(B91,'TN-Grid'!$B$3:$I$5000,6,FALSE),"")</f>
        <v/>
      </c>
      <c r="AI91" s="25" t="str">
        <f>IFERROR(VLOOKUP(B91,'Universe@home'!$B$3:$I$4978,6,FALSE),"")</f>
        <v/>
      </c>
      <c r="AJ91" s="25" t="str">
        <f>IFERROR(VLOOKUP(B91,'VGTU@Home'!$B$3:$I$4960,6,FALSE),"")</f>
        <v/>
      </c>
      <c r="AK91" s="25" t="str">
        <f>IFERROR(VLOOKUP(B91,'Yoyo@home'!$B$3:$I$4999,6,FALSE),"")</f>
        <v/>
      </c>
    </row>
    <row r="92" spans="2:37" x14ac:dyDescent="0.35">
      <c r="B92" s="12" t="s">
        <v>788</v>
      </c>
      <c r="D92" s="24" t="str">
        <f>IFERROR(VLOOKUP(B92,'Asteroids@home'!$B$3:$I$4997,8,FALSE),"")</f>
        <v/>
      </c>
      <c r="E92" s="24" t="str">
        <f>IFERROR(VLOOKUP(B92,'Citizen Science Grid'!$B$3:$I$5000,8,FALSE),"")</f>
        <v/>
      </c>
      <c r="F92" s="24" t="str">
        <f>IFERROR(VLOOKUP(B92,'Cosmology@home'!$B$3:$I$4970,8,FALSE),"")</f>
        <v/>
      </c>
      <c r="G92" s="24" t="str">
        <f>IFERROR(VLOOKUP(B92,'Enigma@home'!$B$3:$I$4999,8,FALSE),"")</f>
        <v/>
      </c>
      <c r="H92" s="24" t="str">
        <f>IFERROR(VLOOKUP(B92,'LHC@home'!$B$3:$I$5000,8,FALSE),"")</f>
        <v/>
      </c>
      <c r="I92" s="21">
        <f>IFERROR(VLOOKUP(B92,'NFS@Home'!$B$3:$I$4999,8,FALSE),"")</f>
        <v>0.26621707003542172</v>
      </c>
      <c r="J92" s="24" t="str">
        <f>IFERROR(VLOOKUP(B92,Numberfields!$B$3:$I$5000,8,FALSE),"")</f>
        <v/>
      </c>
      <c r="K92" s="24" t="str">
        <f>IFERROR(VLOOKUP(B92,ODLK1!$B$3:$I$4985,8,FALSE),"")</f>
        <v/>
      </c>
      <c r="L92" s="24" t="str">
        <f>IFERROR(VLOOKUP(B92,Primegrid!$B$3:$I$4999,8,FALSE),"")</f>
        <v/>
      </c>
      <c r="M92" s="24">
        <f>IFERROR(VLOOKUP(B92,'Rosetta@home'!$B$3:$I$4964,8,FALSE),"")</f>
        <v>0.21790456902366265</v>
      </c>
      <c r="N92" s="24">
        <f>IFERROR(VLOOKUP(B92,'SETI@home'!$B$3:$I$4998,8,FALSE),"")</f>
        <v>0.11321968490381523</v>
      </c>
      <c r="O92" s="21" t="str">
        <f>IFERROR(VLOOKUP(B92,SRBase!$B$3:$I$5000,8,FALSE),"")</f>
        <v/>
      </c>
      <c r="P92" s="24">
        <f>IFERROR(VLOOKUP(B92,'TN-Grid'!$B$3:$I$5000,8,FALSE),"")</f>
        <v>1.4622339749485143</v>
      </c>
      <c r="Q92" s="24" t="str">
        <f>IFERROR(VLOOKUP(B92,'Universe@home'!$B$3:$I$4978,8,FALSE),"")</f>
        <v/>
      </c>
      <c r="R92" s="24" t="str">
        <f>IFERROR(VLOOKUP(B92,'VGTU@Home'!$B$3:$I$4960,8,FALSE),"")</f>
        <v/>
      </c>
      <c r="S92" s="24" t="str">
        <f>IFERROR(VLOOKUP(B92,'Yoyo@home'!$B$3:$I$4999,8,FALSE),"")</f>
        <v/>
      </c>
      <c r="T92" s="20"/>
      <c r="U92" s="4">
        <f t="shared" si="1"/>
        <v>4</v>
      </c>
      <c r="V92" s="25" t="str">
        <f>IFERROR(VLOOKUP(B92,'Asteroids@home'!$B$3:$I$4997,6,FALSE),"")</f>
        <v/>
      </c>
      <c r="W92" s="25" t="str">
        <f>IFERROR(VLOOKUP(B92,'Citizen Science Grid'!$B$3:$I$5000,6,FALSE),"")</f>
        <v/>
      </c>
      <c r="X92" s="25" t="str">
        <f>IFERROR(VLOOKUP(B92,'Cosmology@home'!$B$3:$I$4970,6,FALSE),"")</f>
        <v/>
      </c>
      <c r="Y92" s="25" t="str">
        <f>IFERROR(VLOOKUP(B92,'Enigma@home'!$B$3:$I$4999,6,FALSE),"")</f>
        <v/>
      </c>
      <c r="Z92" s="25" t="str">
        <f>IFERROR(VLOOKUP(B92,'LHC@home'!$B$3:$I$5000,6,FALSE),"")</f>
        <v/>
      </c>
      <c r="AA92" s="7">
        <f>IFERROR(VLOOKUP(B92,'NFS@Home'!$B$3:$I$4999,6,FALSE),"")</f>
        <v>2253.2016481561213</v>
      </c>
      <c r="AB92" s="25" t="str">
        <f>IFERROR(VLOOKUP(B92,Numberfields!$B$3:$I$5000,6,FALSE),"")</f>
        <v/>
      </c>
      <c r="AC92" s="25" t="str">
        <f>IFERROR(VLOOKUP(B92,ODLK1!$B$3:$I$4985,6,FALSE),"")</f>
        <v/>
      </c>
      <c r="AD92" s="25" t="str">
        <f>IFERROR(VLOOKUP(B92,Primegrid!$B$3:$I$4999,6,FALSE),"")</f>
        <v/>
      </c>
      <c r="AE92" s="25">
        <f>IFERROR(VLOOKUP(B92,'Rosetta@home'!$B$3:$I$4964,6,FALSE),"")</f>
        <v>912.49000660433069</v>
      </c>
      <c r="AF92" s="25">
        <f>IFERROR(VLOOKUP(B92,'SETI@home'!$B$3:$I$4998,6,FALSE),"")</f>
        <v>989.80754643487796</v>
      </c>
      <c r="AG92" s="7" t="str">
        <f>IFERROR(VLOOKUP(B92,SRBase!$B$3:$I$5000,6,FALSE),"")</f>
        <v/>
      </c>
      <c r="AH92" s="25">
        <f>IFERROR(VLOOKUP(B92,'TN-Grid'!$B$3:$I$5000,6,FALSE),"")</f>
        <v>606.36958283991623</v>
      </c>
      <c r="AI92" s="25" t="str">
        <f>IFERROR(VLOOKUP(B92,'Universe@home'!$B$3:$I$4978,6,FALSE),"")</f>
        <v/>
      </c>
      <c r="AJ92" s="25" t="str">
        <f>IFERROR(VLOOKUP(B92,'VGTU@Home'!$B$3:$I$4960,6,FALSE),"")</f>
        <v/>
      </c>
      <c r="AK92" s="25" t="str">
        <f>IFERROR(VLOOKUP(B92,'Yoyo@home'!$B$3:$I$4999,6,FALSE),"")</f>
        <v/>
      </c>
    </row>
    <row r="93" spans="2:37" x14ac:dyDescent="0.35">
      <c r="B93" s="12" t="s">
        <v>713</v>
      </c>
      <c r="D93" s="24" t="str">
        <f>IFERROR(VLOOKUP(B93,'Asteroids@home'!$B$3:$I$4997,8,FALSE),"")</f>
        <v/>
      </c>
      <c r="E93" s="24" t="str">
        <f>IFERROR(VLOOKUP(B93,'Citizen Science Grid'!$B$3:$I$5000,8,FALSE),"")</f>
        <v/>
      </c>
      <c r="F93" s="24" t="str">
        <f>IFERROR(VLOOKUP(B93,'Cosmology@home'!$B$3:$I$4970,8,FALSE),"")</f>
        <v/>
      </c>
      <c r="G93" s="24" t="str">
        <f>IFERROR(VLOOKUP(B93,'Enigma@home'!$B$3:$I$4999,8,FALSE),"")</f>
        <v/>
      </c>
      <c r="H93" s="24" t="str">
        <f>IFERROR(VLOOKUP(B93,'LHC@home'!$B$3:$I$5000,8,FALSE),"")</f>
        <v/>
      </c>
      <c r="I93" s="21">
        <f>IFERROR(VLOOKUP(B93,'NFS@Home'!$B$3:$I$4999,8,FALSE),"")</f>
        <v>0.46985532927659091</v>
      </c>
      <c r="J93" s="24">
        <f>IFERROR(VLOOKUP(B93,Numberfields!$B$3:$I$5000,8,FALSE),"")</f>
        <v>0.31415358166259338</v>
      </c>
      <c r="K93" s="24">
        <f>IFERROR(VLOOKUP(B93,ODLK1!$B$3:$I$4985,8,FALSE),"")</f>
        <v>0.64892071637814563</v>
      </c>
      <c r="L93" s="24" t="str">
        <f>IFERROR(VLOOKUP(B93,Primegrid!$B$3:$I$4999,8,FALSE),"")</f>
        <v/>
      </c>
      <c r="M93" s="24">
        <f>IFERROR(VLOOKUP(B93,'Rosetta@home'!$B$3:$I$4964,8,FALSE),"")</f>
        <v>0.2787284324953202</v>
      </c>
      <c r="N93" s="24">
        <f>IFERROR(VLOOKUP(B93,'SETI@home'!$B$3:$I$4998,8,FALSE),"")</f>
        <v>0.15129806040812094</v>
      </c>
      <c r="O93" s="21" t="str">
        <f>IFERROR(VLOOKUP(B93,SRBase!$B$3:$I$5000,8,FALSE),"")</f>
        <v/>
      </c>
      <c r="P93" s="24">
        <f>IFERROR(VLOOKUP(B93,'TN-Grid'!$B$3:$I$5000,8,FALSE),"")</f>
        <v>3.2807036450523146</v>
      </c>
      <c r="Q93" s="24">
        <f>IFERROR(VLOOKUP(B93,'Universe@home'!$B$3:$I$4978,8,FALSE),"")</f>
        <v>0.65998183203534455</v>
      </c>
      <c r="R93" s="24" t="str">
        <f>IFERROR(VLOOKUP(B93,'VGTU@Home'!$B$3:$I$4960,8,FALSE),"")</f>
        <v/>
      </c>
      <c r="S93" s="24" t="str">
        <f>IFERROR(VLOOKUP(B93,'Yoyo@home'!$B$3:$I$4999,8,FALSE),"")</f>
        <v/>
      </c>
      <c r="T93" s="20"/>
      <c r="U93" s="4">
        <f t="shared" si="1"/>
        <v>7</v>
      </c>
      <c r="V93" s="25" t="str">
        <f>IFERROR(VLOOKUP(B93,'Asteroids@home'!$B$3:$I$4997,6,FALSE),"")</f>
        <v/>
      </c>
      <c r="W93" s="25" t="str">
        <f>IFERROR(VLOOKUP(B93,'Citizen Science Grid'!$B$3:$I$5000,6,FALSE),"")</f>
        <v/>
      </c>
      <c r="X93" s="25" t="str">
        <f>IFERROR(VLOOKUP(B93,'Cosmology@home'!$B$3:$I$4970,6,FALSE),"")</f>
        <v/>
      </c>
      <c r="Y93" s="25" t="str">
        <f>IFERROR(VLOOKUP(B93,'Enigma@home'!$B$3:$I$4999,6,FALSE),"")</f>
        <v/>
      </c>
      <c r="Z93" s="25" t="str">
        <f>IFERROR(VLOOKUP(B93,'LHC@home'!$B$3:$I$5000,6,FALSE),"")</f>
        <v/>
      </c>
      <c r="AA93" s="7">
        <f>IFERROR(VLOOKUP(B93,'NFS@Home'!$B$3:$I$4999,6,FALSE),"")</f>
        <v>3976.7502594033072</v>
      </c>
      <c r="AB93" s="25">
        <f>IFERROR(VLOOKUP(B93,Numberfields!$B$3:$I$5000,6,FALSE),"")</f>
        <v>3526.6258355231971</v>
      </c>
      <c r="AC93" s="25">
        <f>IFERROR(VLOOKUP(B93,ODLK1!$B$3:$I$4985,6,FALSE),"")</f>
        <v>1698.1891752014899</v>
      </c>
      <c r="AD93" s="25" t="str">
        <f>IFERROR(VLOOKUP(B93,Primegrid!$B$3:$I$4999,6,FALSE),"")</f>
        <v/>
      </c>
      <c r="AE93" s="25">
        <f>IFERROR(VLOOKUP(B93,'Rosetta@home'!$B$3:$I$4964,6,FALSE),"")</f>
        <v>1167.1940168489564</v>
      </c>
      <c r="AF93" s="25">
        <f>IFERROR(VLOOKUP(B93,'SETI@home'!$B$3:$I$4998,6,FALSE),"")</f>
        <v>1322.7025148510347</v>
      </c>
      <c r="AG93" s="7" t="str">
        <f>IFERROR(VLOOKUP(B93,SRBase!$B$3:$I$5000,6,FALSE),"")</f>
        <v/>
      </c>
      <c r="AH93" s="25">
        <f>IFERROR(VLOOKUP(B93,'TN-Grid'!$B$3:$I$5000,6,FALSE),"")</f>
        <v>1360.4655169784364</v>
      </c>
      <c r="AI93" s="25">
        <f>IFERROR(VLOOKUP(B93,'Universe@home'!$B$3:$I$4978,6,FALSE),"")</f>
        <v>6009.0905818930096</v>
      </c>
      <c r="AJ93" s="25" t="str">
        <f>IFERROR(VLOOKUP(B93,'VGTU@Home'!$B$3:$I$4960,6,FALSE),"")</f>
        <v/>
      </c>
      <c r="AK93" s="25" t="str">
        <f>IFERROR(VLOOKUP(B93,'Yoyo@home'!$B$3:$I$4999,6,FALSE),"")</f>
        <v/>
      </c>
    </row>
    <row r="94" spans="2:37" x14ac:dyDescent="0.35">
      <c r="B94" s="12" t="s">
        <v>32</v>
      </c>
      <c r="D94" s="24">
        <f>IFERROR(VLOOKUP(B94,'Asteroids@home'!$B$3:$I$4997,8,FALSE),"")</f>
        <v>0.47291452699531428</v>
      </c>
      <c r="E94" s="24">
        <f>IFERROR(VLOOKUP(B94,'Citizen Science Grid'!$B$3:$I$5000,8,FALSE),"")</f>
        <v>1.2801494048216095</v>
      </c>
      <c r="F94" s="24">
        <f>IFERROR(VLOOKUP(B94,'Cosmology@home'!$B$3:$I$4970,8,FALSE),"")</f>
        <v>0.61684954923042068</v>
      </c>
      <c r="G94" s="24">
        <f>IFERROR(VLOOKUP(B94,'Enigma@home'!$B$3:$I$4999,8,FALSE),"")</f>
        <v>6.4654230222992146E-2</v>
      </c>
      <c r="H94" s="24">
        <f>IFERROR(VLOOKUP(B94,'LHC@home'!$B$3:$I$5000,8,FALSE),"")</f>
        <v>1.0476831662170947</v>
      </c>
      <c r="I94" s="21">
        <f>IFERROR(VLOOKUP(B94,'NFS@Home'!$B$3:$I$4999,8,FALSE),"")</f>
        <v>0.35280860105705636</v>
      </c>
      <c r="J94" s="24">
        <f>IFERROR(VLOOKUP(B94,Numberfields!$B$3:$I$5000,8,FALSE),"")</f>
        <v>0.24574521396457485</v>
      </c>
      <c r="K94" s="24">
        <f>IFERROR(VLOOKUP(B94,ODLK1!$B$3:$I$4985,8,FALSE),"")</f>
        <v>0.49460593384759166</v>
      </c>
      <c r="L94" s="24">
        <f>IFERROR(VLOOKUP(B94,Primegrid!$B$3:$I$4999,8,FALSE),"")</f>
        <v>0.1452029228723869</v>
      </c>
      <c r="M94" s="24">
        <f>IFERROR(VLOOKUP(B94,'Rosetta@home'!$B$3:$I$4964,8,FALSE),"")</f>
        <v>0.2908033292112332</v>
      </c>
      <c r="N94" s="24">
        <f>IFERROR(VLOOKUP(B94,'SETI@home'!$B$3:$I$4998,8,FALSE),"")</f>
        <v>0.12174867712149963</v>
      </c>
      <c r="O94" s="21" t="str">
        <f>IFERROR(VLOOKUP(B94,SRBase!$B$3:$I$5000,8,FALSE),"")</f>
        <v/>
      </c>
      <c r="P94" s="24">
        <f>IFERROR(VLOOKUP(B94,'TN-Grid'!$B$3:$I$5000,8,FALSE),"")</f>
        <v>2.8379535871371528</v>
      </c>
      <c r="Q94" s="24">
        <f>IFERROR(VLOOKUP(B94,'Universe@home'!$B$3:$I$4978,8,FALSE),"")</f>
        <v>0.63357599448031143</v>
      </c>
      <c r="R94" s="24">
        <f>IFERROR(VLOOKUP(B94,'VGTU@Home'!$B$3:$I$4960,8,FALSE),"")</f>
        <v>0.49266449376024768</v>
      </c>
      <c r="S94" s="24">
        <f>IFERROR(VLOOKUP(B94,'Yoyo@home'!$B$3:$I$4999,8,FALSE),"")</f>
        <v>0.67961283065018763</v>
      </c>
      <c r="T94" s="20"/>
      <c r="U94" s="4">
        <f t="shared" si="1"/>
        <v>15</v>
      </c>
      <c r="V94" s="25">
        <f>IFERROR(VLOOKUP(B94,'Asteroids@home'!$B$3:$I$4997,6,FALSE),"")</f>
        <v>6747.4894028997796</v>
      </c>
      <c r="W94" s="25">
        <f>IFERROR(VLOOKUP(B94,'Citizen Science Grid'!$B$3:$I$5000,6,FALSE),"")</f>
        <v>26278.364198830357</v>
      </c>
      <c r="X94" s="25">
        <f>IFERROR(VLOOKUP(B94,'Cosmology@home'!$B$3:$I$4970,6,FALSE),"")</f>
        <v>1300.6675753895584</v>
      </c>
      <c r="Y94" s="25">
        <f>IFERROR(VLOOKUP(B94,'Enigma@home'!$B$3:$I$4999,6,FALSE),"")</f>
        <v>3736.6322710798677</v>
      </c>
      <c r="Z94" s="25">
        <f>IFERROR(VLOOKUP(B94,'LHC@home'!$B$3:$I$5000,6,FALSE),"")</f>
        <v>1677.0865113318996</v>
      </c>
      <c r="AA94" s="7">
        <f>IFERROR(VLOOKUP(B94,'NFS@Home'!$B$3:$I$4999,6,FALSE),"")</f>
        <v>2986.0929702202884</v>
      </c>
      <c r="AB94" s="25">
        <f>IFERROR(VLOOKUP(B94,Numberfields!$B$3:$I$5000,6,FALSE),"")</f>
        <v>2758.6870598039045</v>
      </c>
      <c r="AC94" s="25">
        <f>IFERROR(VLOOKUP(B94,ODLK1!$B$3:$I$4985,6,FALSE),"")</f>
        <v>1294.3560309468519</v>
      </c>
      <c r="AD94" s="25">
        <f>IFERROR(VLOOKUP(B94,Primegrid!$B$3:$I$4999,6,FALSE),"")</f>
        <v>14336.941910607798</v>
      </c>
      <c r="AE94" s="25">
        <f>IFERROR(VLOOKUP(B94,'Rosetta@home'!$B$3:$I$4964,6,FALSE),"")</f>
        <v>1217.7584572065771</v>
      </c>
      <c r="AF94" s="25">
        <f>IFERROR(VLOOKUP(B94,'SETI@home'!$B$3:$I$4998,6,FALSE),"")</f>
        <v>1064.3710895830525</v>
      </c>
      <c r="AG94" s="7" t="str">
        <f>IFERROR(VLOOKUP(B94,SRBase!$B$3:$I$5000,6,FALSE),"")</f>
        <v/>
      </c>
      <c r="AH94" s="25">
        <f>IFERROR(VLOOKUP(B94,'TN-Grid'!$B$3:$I$5000,6,FALSE),"")</f>
        <v>1176.8627745173208</v>
      </c>
      <c r="AI94" s="25">
        <f>IFERROR(VLOOKUP(B94,'Universe@home'!$B$3:$I$4978,6,FALSE),"")</f>
        <v>5768.6671913436039</v>
      </c>
      <c r="AJ94" s="25">
        <f>IFERROR(VLOOKUP(B94,'VGTU@Home'!$B$3:$I$4960,6,FALSE),"")</f>
        <v>940.69270853782803</v>
      </c>
      <c r="AK94" s="25">
        <f>IFERROR(VLOOKUP(B94,'Yoyo@home'!$B$3:$I$4999,6,FALSE),"")</f>
        <v>2155.4787807992466</v>
      </c>
    </row>
    <row r="95" spans="2:37" x14ac:dyDescent="0.35">
      <c r="B95" s="12" t="s">
        <v>33</v>
      </c>
      <c r="D95" s="24">
        <f>IFERROR(VLOOKUP(B95,'Asteroids@home'!$B$3:$I$4997,8,FALSE),"")</f>
        <v>0.35161291384088678</v>
      </c>
      <c r="E95" s="24">
        <f>IFERROR(VLOOKUP(B95,'Citizen Science Grid'!$B$3:$I$5000,8,FALSE),"")</f>
        <v>1.1645986983781609</v>
      </c>
      <c r="F95" s="24">
        <f>IFERROR(VLOOKUP(B95,'Cosmology@home'!$B$3:$I$4970,8,FALSE),"")</f>
        <v>0.61127689722189882</v>
      </c>
      <c r="G95" s="24">
        <f>IFERROR(VLOOKUP(B95,'Enigma@home'!$B$3:$I$4999,8,FALSE),"")</f>
        <v>3.1086404489238023E-2</v>
      </c>
      <c r="H95" s="24">
        <f>IFERROR(VLOOKUP(B95,'LHC@home'!$B$3:$I$5000,8,FALSE),"")</f>
        <v>0.69416809917625122</v>
      </c>
      <c r="I95" s="21">
        <f>IFERROR(VLOOKUP(B95,'NFS@Home'!$B$3:$I$4999,8,FALSE),"")</f>
        <v>0.52655122438500612</v>
      </c>
      <c r="J95" s="24">
        <f>IFERROR(VLOOKUP(B95,Numberfields!$B$3:$I$5000,8,FALSE),"")</f>
        <v>0.37309640710400477</v>
      </c>
      <c r="K95" s="24">
        <f>IFERROR(VLOOKUP(B95,ODLK1!$B$3:$I$4985,8,FALSE),"")</f>
        <v>0.50611929871875927</v>
      </c>
      <c r="L95" s="24">
        <f>IFERROR(VLOOKUP(B95,Primegrid!$B$3:$I$4999,8,FALSE),"")</f>
        <v>9.064155660635019E-2</v>
      </c>
      <c r="M95" s="24">
        <f>IFERROR(VLOOKUP(B95,'Rosetta@home'!$B$3:$I$4964,8,FALSE),"")</f>
        <v>0.31046534164534167</v>
      </c>
      <c r="N95" s="24">
        <f>IFERROR(VLOOKUP(B95,'SETI@home'!$B$3:$I$4998,8,FALSE),"")</f>
        <v>0.12422436962756006</v>
      </c>
      <c r="O95" s="21">
        <f>IFERROR(VLOOKUP(B95,SRBase!$B$3:$I$5000,8,FALSE),"")</f>
        <v>1.1469971728510915</v>
      </c>
      <c r="P95" s="24">
        <f>IFERROR(VLOOKUP(B95,'TN-Grid'!$B$3:$I$5000,8,FALSE),"")</f>
        <v>2.3504641176384466</v>
      </c>
      <c r="Q95" s="24">
        <f>IFERROR(VLOOKUP(B95,'Universe@home'!$B$3:$I$4978,8,FALSE),"")</f>
        <v>0.92881872935882404</v>
      </c>
      <c r="R95" s="24">
        <f>IFERROR(VLOOKUP(B95,'VGTU@Home'!$B$3:$I$4960,8,FALSE),"")</f>
        <v>0.70394612084864217</v>
      </c>
      <c r="S95" s="24">
        <f>IFERROR(VLOOKUP(B95,'Yoyo@home'!$B$3:$I$4999,8,FALSE),"")</f>
        <v>1.3013223142674162</v>
      </c>
      <c r="T95" s="20"/>
      <c r="U95" s="4">
        <f t="shared" si="1"/>
        <v>16</v>
      </c>
      <c r="V95" s="25">
        <f>IFERROR(VLOOKUP(B95,'Asteroids@home'!$B$3:$I$4997,6,FALSE),"")</f>
        <v>5016.7721113113612</v>
      </c>
      <c r="W95" s="25">
        <f>IFERROR(VLOOKUP(B95,'Citizen Science Grid'!$B$3:$I$5000,6,FALSE),"")</f>
        <v>23906.388290458774</v>
      </c>
      <c r="X95" s="25">
        <f>IFERROR(VLOOKUP(B95,'Cosmology@home'!$B$3:$I$4970,6,FALSE),"")</f>
        <v>1288.9172745496587</v>
      </c>
      <c r="Y95" s="25">
        <f>IFERROR(VLOOKUP(B95,'Enigma@home'!$B$3:$I$4999,6,FALSE),"")</f>
        <v>1796.6103966546175</v>
      </c>
      <c r="Z95" s="25">
        <f>IFERROR(VLOOKUP(B95,'LHC@home'!$B$3:$I$5000,6,FALSE),"")</f>
        <v>1111.1946753224447</v>
      </c>
      <c r="AA95" s="7">
        <f>IFERROR(VLOOKUP(B95,'NFS@Home'!$B$3:$I$4999,6,FALSE),"")</f>
        <v>4456.6116157204287</v>
      </c>
      <c r="AB95" s="25">
        <f>IFERROR(VLOOKUP(B95,Numberfields!$B$3:$I$5000,6,FALSE),"")</f>
        <v>4188.3063101506377</v>
      </c>
      <c r="AC95" s="25">
        <f>IFERROR(VLOOKUP(B95,ODLK1!$B$3:$I$4985,6,FALSE),"")</f>
        <v>1324.4858620662649</v>
      </c>
      <c r="AD95" s="25">
        <f>IFERROR(VLOOKUP(B95,Primegrid!$B$3:$I$4999,6,FALSE),"")</f>
        <v>8949.7009154175939</v>
      </c>
      <c r="AE95" s="25">
        <f>IFERROR(VLOOKUP(B95,'Rosetta@home'!$B$3:$I$4964,6,FALSE),"")</f>
        <v>1300.0944538139074</v>
      </c>
      <c r="AF95" s="25">
        <f>IFERROR(VLOOKUP(B95,'SETI@home'!$B$3:$I$4998,6,FALSE),"")</f>
        <v>1086.0144913221818</v>
      </c>
      <c r="AG95" s="7">
        <f>IFERROR(VLOOKUP(B95,SRBase!$B$3:$I$5000,6,FALSE),"")</f>
        <v>4638.6156172844494</v>
      </c>
      <c r="AH95" s="25">
        <f>IFERROR(VLOOKUP(B95,'TN-Grid'!$B$3:$I$5000,6,FALSE),"")</f>
        <v>974.70717471381431</v>
      </c>
      <c r="AI95" s="25">
        <f>IFERROR(VLOOKUP(B95,'Universe@home'!$B$3:$I$4978,6,FALSE),"")</f>
        <v>8456.8326095634693</v>
      </c>
      <c r="AJ95" s="25">
        <f>IFERROR(VLOOKUP(B95,'VGTU@Home'!$B$3:$I$4960,6,FALSE),"")</f>
        <v>1344.113471688627</v>
      </c>
      <c r="AK95" s="25">
        <f>IFERROR(VLOOKUP(B95,'Yoyo@home'!$B$3:$I$4999,6,FALSE),"")</f>
        <v>4127.3097105898642</v>
      </c>
    </row>
    <row r="96" spans="2:37" x14ac:dyDescent="0.35">
      <c r="B96" s="12" t="s">
        <v>34</v>
      </c>
      <c r="D96" s="24" t="str">
        <f>IFERROR(VLOOKUP(B96,'Asteroids@home'!$B$3:$I$4997,8,FALSE),"")</f>
        <v/>
      </c>
      <c r="E96" s="24" t="str">
        <f>IFERROR(VLOOKUP(B96,'Citizen Science Grid'!$B$3:$I$5000,8,FALSE),"")</f>
        <v/>
      </c>
      <c r="F96" s="24" t="str">
        <f>IFERROR(VLOOKUP(B96,'Cosmology@home'!$B$3:$I$4970,8,FALSE),"")</f>
        <v/>
      </c>
      <c r="G96" s="24" t="str">
        <f>IFERROR(VLOOKUP(B96,'Enigma@home'!$B$3:$I$4999,8,FALSE),"")</f>
        <v/>
      </c>
      <c r="H96" s="24" t="str">
        <f>IFERROR(VLOOKUP(B96,'LHC@home'!$B$3:$I$5000,8,FALSE),"")</f>
        <v/>
      </c>
      <c r="I96" s="21">
        <f>IFERROR(VLOOKUP(B96,'NFS@Home'!$B$3:$I$4999,8,FALSE),"")</f>
        <v>0.43605401332540178</v>
      </c>
      <c r="J96" s="24" t="str">
        <f>IFERROR(VLOOKUP(B96,Numberfields!$B$3:$I$5000,8,FALSE),"")</f>
        <v/>
      </c>
      <c r="K96" s="24" t="str">
        <f>IFERROR(VLOOKUP(B96,ODLK1!$B$3:$I$4985,8,FALSE),"")</f>
        <v/>
      </c>
      <c r="L96" s="24">
        <f>IFERROR(VLOOKUP(B96,Primegrid!$B$3:$I$4999,8,FALSE),"")</f>
        <v>3.1362298910008864E-2</v>
      </c>
      <c r="M96" s="24">
        <f>IFERROR(VLOOKUP(B96,'Rosetta@home'!$B$3:$I$4964,8,FALSE),"")</f>
        <v>0.28402289411389642</v>
      </c>
      <c r="N96" s="24">
        <f>IFERROR(VLOOKUP(B96,'SETI@home'!$B$3:$I$4998,8,FALSE),"")</f>
        <v>8.1638611836422015E-2</v>
      </c>
      <c r="O96" s="21" t="str">
        <f>IFERROR(VLOOKUP(B96,SRBase!$B$3:$I$5000,8,FALSE),"")</f>
        <v/>
      </c>
      <c r="P96" s="24">
        <f>IFERROR(VLOOKUP(B96,'TN-Grid'!$B$3:$I$5000,8,FALSE),"")</f>
        <v>3.4284717066937156</v>
      </c>
      <c r="Q96" s="24" t="str">
        <f>IFERROR(VLOOKUP(B96,'Universe@home'!$B$3:$I$4978,8,FALSE),"")</f>
        <v/>
      </c>
      <c r="R96" s="24" t="str">
        <f>IFERROR(VLOOKUP(B96,'VGTU@Home'!$B$3:$I$4960,8,FALSE),"")</f>
        <v/>
      </c>
      <c r="S96" s="24">
        <f>IFERROR(VLOOKUP(B96,'Yoyo@home'!$B$3:$I$4999,8,FALSE),"")</f>
        <v>1.145286787477384</v>
      </c>
      <c r="T96" s="20"/>
      <c r="U96" s="4">
        <f t="shared" si="1"/>
        <v>6</v>
      </c>
      <c r="V96" s="25" t="str">
        <f>IFERROR(VLOOKUP(B96,'Asteroids@home'!$B$3:$I$4997,6,FALSE),"")</f>
        <v/>
      </c>
      <c r="W96" s="25" t="str">
        <f>IFERROR(VLOOKUP(B96,'Citizen Science Grid'!$B$3:$I$5000,6,FALSE),"")</f>
        <v/>
      </c>
      <c r="X96" s="25" t="str">
        <f>IFERROR(VLOOKUP(B96,'Cosmology@home'!$B$3:$I$4970,6,FALSE),"")</f>
        <v/>
      </c>
      <c r="Y96" s="25" t="str">
        <f>IFERROR(VLOOKUP(B96,'Enigma@home'!$B$3:$I$4999,6,FALSE),"")</f>
        <v/>
      </c>
      <c r="Z96" s="25" t="str">
        <f>IFERROR(VLOOKUP(B96,'LHC@home'!$B$3:$I$5000,6,FALSE),"")</f>
        <v/>
      </c>
      <c r="AA96" s="7">
        <f>IFERROR(VLOOKUP(B96,'NFS@Home'!$B$3:$I$4999,6,FALSE),"")</f>
        <v>3690.6634926872157</v>
      </c>
      <c r="AB96" s="25" t="str">
        <f>IFERROR(VLOOKUP(B96,Numberfields!$B$3:$I$5000,6,FALSE),"")</f>
        <v/>
      </c>
      <c r="AC96" s="25" t="str">
        <f>IFERROR(VLOOKUP(B96,ODLK1!$B$3:$I$4985,6,FALSE),"")</f>
        <v/>
      </c>
      <c r="AD96" s="25">
        <f>IFERROR(VLOOKUP(B96,Primegrid!$B$3:$I$4999,6,FALSE),"")</f>
        <v>3096.6281446764383</v>
      </c>
      <c r="AE96" s="25">
        <f>IFERROR(VLOOKUP(B96,'Rosetta@home'!$B$3:$I$4964,6,FALSE),"")</f>
        <v>1189.3649301939463</v>
      </c>
      <c r="AF96" s="25">
        <f>IFERROR(VLOOKUP(B96,'SETI@home'!$B$3:$I$4998,6,FALSE),"")</f>
        <v>713.71435227722725</v>
      </c>
      <c r="AG96" s="7" t="str">
        <f>IFERROR(VLOOKUP(B96,SRBase!$B$3:$I$5000,6,FALSE),"")</f>
        <v/>
      </c>
      <c r="AH96" s="25">
        <f>IFERROR(VLOOKUP(B96,'TN-Grid'!$B$3:$I$5000,6,FALSE),"")</f>
        <v>1421.7430275749975</v>
      </c>
      <c r="AI96" s="25" t="str">
        <f>IFERROR(VLOOKUP(B96,'Universe@home'!$B$3:$I$4978,6,FALSE),"")</f>
        <v/>
      </c>
      <c r="AJ96" s="25" t="str">
        <f>IFERROR(VLOOKUP(B96,'VGTU@Home'!$B$3:$I$4960,6,FALSE),"")</f>
        <v/>
      </c>
      <c r="AK96" s="25">
        <f>IFERROR(VLOOKUP(B96,'Yoyo@home'!$B$3:$I$4999,6,FALSE),"")</f>
        <v>3632.4231341769705</v>
      </c>
    </row>
    <row r="97" spans="2:37" x14ac:dyDescent="0.35">
      <c r="B97" s="12" t="s">
        <v>35</v>
      </c>
      <c r="D97" s="24">
        <f>IFERROR(VLOOKUP(B97,'Asteroids@home'!$B$3:$I$4997,8,FALSE),"")</f>
        <v>0.4553531414711473</v>
      </c>
      <c r="E97" s="24">
        <f>IFERROR(VLOOKUP(B97,'Citizen Science Grid'!$B$3:$I$5000,8,FALSE),"")</f>
        <v>1.3633082632617877</v>
      </c>
      <c r="F97" s="24">
        <f>IFERROR(VLOOKUP(B97,'Cosmology@home'!$B$3:$I$4970,8,FALSE),"")</f>
        <v>0.66058049462515311</v>
      </c>
      <c r="G97" s="24">
        <f>IFERROR(VLOOKUP(B97,'Enigma@home'!$B$3:$I$4999,8,FALSE),"")</f>
        <v>5.7011640809881636E-2</v>
      </c>
      <c r="H97" s="24">
        <f>IFERROR(VLOOKUP(B97,'LHC@home'!$B$3:$I$5000,8,FALSE),"")</f>
        <v>1.0861860490781003</v>
      </c>
      <c r="I97" s="21">
        <f>IFERROR(VLOOKUP(B97,'NFS@Home'!$B$3:$I$4999,8,FALSE),"")</f>
        <v>0.42114203203891387</v>
      </c>
      <c r="J97" s="24">
        <f>IFERROR(VLOOKUP(B97,Numberfields!$B$3:$I$5000,8,FALSE),"")</f>
        <v>0.25301297785668952</v>
      </c>
      <c r="K97" s="24">
        <f>IFERROR(VLOOKUP(B97,ODLK1!$B$3:$I$4985,8,FALSE),"")</f>
        <v>0.59328382185419892</v>
      </c>
      <c r="L97" s="24">
        <f>IFERROR(VLOOKUP(B97,Primegrid!$B$3:$I$4999,8,FALSE),"")</f>
        <v>0.16706762152500249</v>
      </c>
      <c r="M97" s="24">
        <f>IFERROR(VLOOKUP(B97,'Rosetta@home'!$B$3:$I$4964,8,FALSE),"")</f>
        <v>0.25187776531924683</v>
      </c>
      <c r="N97" s="24">
        <f>IFERROR(VLOOKUP(B97,'SETI@home'!$B$3:$I$4998,8,FALSE),"")</f>
        <v>0.12021241645403542</v>
      </c>
      <c r="O97" s="21">
        <f>IFERROR(VLOOKUP(B97,SRBase!$B$3:$I$5000,8,FALSE),"")</f>
        <v>1.6890535323877489</v>
      </c>
      <c r="P97" s="24">
        <f>IFERROR(VLOOKUP(B97,'TN-Grid'!$B$3:$I$5000,8,FALSE),"")</f>
        <v>3.4655629591734818</v>
      </c>
      <c r="Q97" s="24">
        <f>IFERROR(VLOOKUP(B97,'Universe@home'!$B$3:$I$4978,8,FALSE),"")</f>
        <v>1.1342470357690213</v>
      </c>
      <c r="R97" s="24">
        <f>IFERROR(VLOOKUP(B97,'VGTU@Home'!$B$3:$I$4960,8,FALSE),"")</f>
        <v>0.68009376802284394</v>
      </c>
      <c r="S97" s="24">
        <f>IFERROR(VLOOKUP(B97,'Yoyo@home'!$B$3:$I$4999,8,FALSE),"")</f>
        <v>0.79127113944365191</v>
      </c>
      <c r="T97" s="20"/>
      <c r="U97" s="4">
        <f t="shared" si="1"/>
        <v>16</v>
      </c>
      <c r="V97" s="25">
        <f>IFERROR(VLOOKUP(B97,'Asteroids@home'!$B$3:$I$4997,6,FALSE),"")</f>
        <v>6496.9255991667451</v>
      </c>
      <c r="W97" s="25">
        <f>IFERROR(VLOOKUP(B97,'Citizen Science Grid'!$B$3:$I$5000,6,FALSE),"")</f>
        <v>27985.413985534356</v>
      </c>
      <c r="X97" s="25">
        <f>IFERROR(VLOOKUP(B97,'Cosmology@home'!$B$3:$I$4970,6,FALSE),"")</f>
        <v>1392.8771308427843</v>
      </c>
      <c r="Y97" s="25">
        <f>IFERROR(VLOOKUP(B97,'Enigma@home'!$B$3:$I$4999,6,FALSE),"")</f>
        <v>3294.9357859906904</v>
      </c>
      <c r="Z97" s="25">
        <f>IFERROR(VLOOKUP(B97,'LHC@home'!$B$3:$I$5000,6,FALSE),"")</f>
        <v>1738.7202834261291</v>
      </c>
      <c r="AA97" s="7">
        <f>IFERROR(VLOOKUP(B97,'NFS@Home'!$B$3:$I$4999,6,FALSE),"")</f>
        <v>3564.4518233621902</v>
      </c>
      <c r="AB97" s="25">
        <f>IFERROR(VLOOKUP(B97,Numberfields!$B$3:$I$5000,6,FALSE),"")</f>
        <v>2840.2735366244742</v>
      </c>
      <c r="AC97" s="25">
        <f>IFERROR(VLOOKUP(B97,ODLK1!$B$3:$I$4985,6,FALSE),"")</f>
        <v>1552.5905378984146</v>
      </c>
      <c r="AD97" s="25">
        <f>IFERROR(VLOOKUP(B97,Primegrid!$B$3:$I$4999,6,FALSE),"")</f>
        <v>16495.802822457303</v>
      </c>
      <c r="AE97" s="25">
        <f>IFERROR(VLOOKUP(B97,'Rosetta@home'!$B$3:$I$4964,6,FALSE),"")</f>
        <v>1054.7550460710409</v>
      </c>
      <c r="AF97" s="25">
        <f>IFERROR(VLOOKUP(B97,'SETI@home'!$B$3:$I$4998,6,FALSE),"")</f>
        <v>1050.9405416775451</v>
      </c>
      <c r="AG97" s="7">
        <f>IFERROR(VLOOKUP(B97,SRBase!$B$3:$I$5000,6,FALSE),"")</f>
        <v>6830.7667003992146</v>
      </c>
      <c r="AH97" s="25">
        <f>IFERROR(VLOOKUP(B97,'TN-Grid'!$B$3:$I$5000,6,FALSE),"")</f>
        <v>1437.1242919133247</v>
      </c>
      <c r="AI97" s="25">
        <f>IFERROR(VLOOKUP(B97,'Universe@home'!$B$3:$I$4978,6,FALSE),"")</f>
        <v>10327.243644207887</v>
      </c>
      <c r="AJ97" s="25">
        <f>IFERROR(VLOOKUP(B97,'VGTU@Home'!$B$3:$I$4960,6,FALSE),"")</f>
        <v>1298.5698316072305</v>
      </c>
      <c r="AK97" s="25">
        <f>IFERROR(VLOOKUP(B97,'Yoyo@home'!$B$3:$I$4999,6,FALSE),"")</f>
        <v>2509.6173497753289</v>
      </c>
    </row>
    <row r="98" spans="2:37" x14ac:dyDescent="0.35">
      <c r="B98" s="12" t="s">
        <v>1996</v>
      </c>
      <c r="D98" s="24" t="str">
        <f>IFERROR(VLOOKUP(B98,'Asteroids@home'!$B$3:$I$4997,8,FALSE),"")</f>
        <v/>
      </c>
      <c r="E98" s="24" t="str">
        <f>IFERROR(VLOOKUP(B98,'Citizen Science Grid'!$B$3:$I$5000,8,FALSE),"")</f>
        <v/>
      </c>
      <c r="F98" s="24">
        <f>IFERROR(VLOOKUP(B98,'Cosmology@home'!$B$3:$I$4970,8,FALSE),"")</f>
        <v>0.44811753268580251</v>
      </c>
      <c r="G98" s="24" t="str">
        <f>IFERROR(VLOOKUP(B98,'Enigma@home'!$B$3:$I$4999,8,FALSE),"")</f>
        <v/>
      </c>
      <c r="H98" s="24" t="str">
        <f>IFERROR(VLOOKUP(B98,'LHC@home'!$B$3:$I$5000,8,FALSE),"")</f>
        <v/>
      </c>
      <c r="I98" s="21" t="str">
        <f>IFERROR(VLOOKUP(B98,'NFS@Home'!$B$3:$I$4999,8,FALSE),"")</f>
        <v/>
      </c>
      <c r="J98" s="24" t="str">
        <f>IFERROR(VLOOKUP(B98,Numberfields!$B$3:$I$5000,8,FALSE),"")</f>
        <v/>
      </c>
      <c r="K98" s="24" t="str">
        <f>IFERROR(VLOOKUP(B98,ODLK1!$B$3:$I$4985,8,FALSE),"")</f>
        <v/>
      </c>
      <c r="L98" s="24" t="str">
        <f>IFERROR(VLOOKUP(B98,Primegrid!$B$3:$I$4999,8,FALSE),"")</f>
        <v/>
      </c>
      <c r="M98" s="24" t="str">
        <f>IFERROR(VLOOKUP(B98,'Rosetta@home'!$B$3:$I$4964,8,FALSE),"")</f>
        <v/>
      </c>
      <c r="N98" s="24" t="str">
        <f>IFERROR(VLOOKUP(B98,'SETI@home'!$B$3:$I$4998,8,FALSE),"")</f>
        <v/>
      </c>
      <c r="O98" s="21" t="str">
        <f>IFERROR(VLOOKUP(B98,SRBase!$B$3:$I$5000,8,FALSE),"")</f>
        <v/>
      </c>
      <c r="P98" s="24" t="str">
        <f>IFERROR(VLOOKUP(B98,'TN-Grid'!$B$3:$I$5000,8,FALSE),"")</f>
        <v/>
      </c>
      <c r="Q98" s="24" t="str">
        <f>IFERROR(VLOOKUP(B98,'Universe@home'!$B$3:$I$4978,8,FALSE),"")</f>
        <v/>
      </c>
      <c r="R98" s="24" t="str">
        <f>IFERROR(VLOOKUP(B98,'VGTU@Home'!$B$3:$I$4960,8,FALSE),"")</f>
        <v/>
      </c>
      <c r="S98" s="24" t="str">
        <f>IFERROR(VLOOKUP(B98,'Yoyo@home'!$B$3:$I$4999,8,FALSE),"")</f>
        <v/>
      </c>
      <c r="T98" s="20"/>
      <c r="U98" s="4">
        <f t="shared" si="1"/>
        <v>1</v>
      </c>
      <c r="V98" s="25" t="str">
        <f>IFERROR(VLOOKUP(B98,'Asteroids@home'!$B$3:$I$4997,6,FALSE),"")</f>
        <v/>
      </c>
      <c r="W98" s="25" t="str">
        <f>IFERROR(VLOOKUP(B98,'Citizen Science Grid'!$B$3:$I$5000,6,FALSE),"")</f>
        <v/>
      </c>
      <c r="X98" s="25">
        <f>IFERROR(VLOOKUP(B98,'Cosmology@home'!$B$3:$I$4970,6,FALSE),"")</f>
        <v>944.88509468015013</v>
      </c>
      <c r="Y98" s="25" t="str">
        <f>IFERROR(VLOOKUP(B98,'Enigma@home'!$B$3:$I$4999,6,FALSE),"")</f>
        <v/>
      </c>
      <c r="Z98" s="25" t="str">
        <f>IFERROR(VLOOKUP(B98,'LHC@home'!$B$3:$I$5000,6,FALSE),"")</f>
        <v/>
      </c>
      <c r="AA98" s="7" t="str">
        <f>IFERROR(VLOOKUP(B98,'NFS@Home'!$B$3:$I$4999,6,FALSE),"")</f>
        <v/>
      </c>
      <c r="AB98" s="25" t="str">
        <f>IFERROR(VLOOKUP(B98,Numberfields!$B$3:$I$5000,6,FALSE),"")</f>
        <v/>
      </c>
      <c r="AC98" s="25" t="str">
        <f>IFERROR(VLOOKUP(B98,ODLK1!$B$3:$I$4985,6,FALSE),"")</f>
        <v/>
      </c>
      <c r="AD98" s="25" t="str">
        <f>IFERROR(VLOOKUP(B98,Primegrid!$B$3:$I$4999,6,FALSE),"")</f>
        <v/>
      </c>
      <c r="AE98" s="25" t="str">
        <f>IFERROR(VLOOKUP(B98,'Rosetta@home'!$B$3:$I$4964,6,FALSE),"")</f>
        <v/>
      </c>
      <c r="AF98" s="25" t="str">
        <f>IFERROR(VLOOKUP(B98,'SETI@home'!$B$3:$I$4998,6,FALSE),"")</f>
        <v/>
      </c>
      <c r="AG98" s="7" t="str">
        <f>IFERROR(VLOOKUP(B98,SRBase!$B$3:$I$5000,6,FALSE),"")</f>
        <v/>
      </c>
      <c r="AH98" s="25" t="str">
        <f>IFERROR(VLOOKUP(B98,'TN-Grid'!$B$3:$I$5000,6,FALSE),"")</f>
        <v/>
      </c>
      <c r="AI98" s="25" t="str">
        <f>IFERROR(VLOOKUP(B98,'Universe@home'!$B$3:$I$4978,6,FALSE),"")</f>
        <v/>
      </c>
      <c r="AJ98" s="25" t="str">
        <f>IFERROR(VLOOKUP(B98,'VGTU@Home'!$B$3:$I$4960,6,FALSE),"")</f>
        <v/>
      </c>
      <c r="AK98" s="25" t="str">
        <f>IFERROR(VLOOKUP(B98,'Yoyo@home'!$B$3:$I$4999,6,FALSE),"")</f>
        <v/>
      </c>
    </row>
    <row r="99" spans="2:37" x14ac:dyDescent="0.35">
      <c r="B99" s="12" t="s">
        <v>36</v>
      </c>
      <c r="D99" s="24" t="str">
        <f>IFERROR(VLOOKUP(B99,'Asteroids@home'!$B$3:$I$4997,8,FALSE),"")</f>
        <v/>
      </c>
      <c r="E99" s="24">
        <f>IFERROR(VLOOKUP(B99,'Citizen Science Grid'!$B$3:$I$5000,8,FALSE),"")</f>
        <v>1.4641401761792432</v>
      </c>
      <c r="F99" s="24">
        <f>IFERROR(VLOOKUP(B99,'Cosmology@home'!$B$3:$I$4970,8,FALSE),"")</f>
        <v>0.5676089197400227</v>
      </c>
      <c r="G99" s="24">
        <f>IFERROR(VLOOKUP(B99,'Enigma@home'!$B$3:$I$4999,8,FALSE),"")</f>
        <v>5.706967303754229E-2</v>
      </c>
      <c r="H99" s="24">
        <f>IFERROR(VLOOKUP(B99,'LHC@home'!$B$3:$I$5000,8,FALSE),"")</f>
        <v>1.143753961664965</v>
      </c>
      <c r="I99" s="21">
        <f>IFERROR(VLOOKUP(B99,'NFS@Home'!$B$3:$I$4999,8,FALSE),"")</f>
        <v>0.51097999925904358</v>
      </c>
      <c r="J99" s="24">
        <f>IFERROR(VLOOKUP(B99,Numberfields!$B$3:$I$5000,8,FALSE),"")</f>
        <v>0.23274478584301453</v>
      </c>
      <c r="K99" s="24" t="str">
        <f>IFERROR(VLOOKUP(B99,ODLK1!$B$3:$I$4985,8,FALSE),"")</f>
        <v/>
      </c>
      <c r="L99" s="24" t="str">
        <f>IFERROR(VLOOKUP(B99,Primegrid!$B$3:$I$4999,8,FALSE),"")</f>
        <v/>
      </c>
      <c r="M99" s="24">
        <f>IFERROR(VLOOKUP(B99,'Rosetta@home'!$B$3:$I$4964,8,FALSE),"")</f>
        <v>0.27530788615421792</v>
      </c>
      <c r="N99" s="24">
        <f>IFERROR(VLOOKUP(B99,'SETI@home'!$B$3:$I$4998,8,FALSE),"")</f>
        <v>0.13598084260487969</v>
      </c>
      <c r="O99" s="21">
        <f>IFERROR(VLOOKUP(B99,SRBase!$B$3:$I$5000,8,FALSE),"")</f>
        <v>1.0621263114097637</v>
      </c>
      <c r="P99" s="24">
        <f>IFERROR(VLOOKUP(B99,'TN-Grid'!$B$3:$I$5000,8,FALSE),"")</f>
        <v>2.6532829874376187</v>
      </c>
      <c r="Q99" s="24">
        <f>IFERROR(VLOOKUP(B99,'Universe@home'!$B$3:$I$4978,8,FALSE),"")</f>
        <v>0.79786521601024285</v>
      </c>
      <c r="R99" s="24" t="str">
        <f>IFERROR(VLOOKUP(B99,'VGTU@Home'!$B$3:$I$4960,8,FALSE),"")</f>
        <v/>
      </c>
      <c r="S99" s="24" t="str">
        <f>IFERROR(VLOOKUP(B99,'Yoyo@home'!$B$3:$I$4999,8,FALSE),"")</f>
        <v/>
      </c>
      <c r="T99" s="20"/>
      <c r="U99" s="4">
        <f t="shared" si="1"/>
        <v>11</v>
      </c>
      <c r="V99" s="25" t="str">
        <f>IFERROR(VLOOKUP(B99,'Asteroids@home'!$B$3:$I$4997,6,FALSE),"")</f>
        <v/>
      </c>
      <c r="W99" s="25">
        <f>IFERROR(VLOOKUP(B99,'Citizen Science Grid'!$B$3:$I$5000,6,FALSE),"")</f>
        <v>30055.248741172803</v>
      </c>
      <c r="X99" s="25">
        <f>IFERROR(VLOOKUP(B99,'Cosmology@home'!$B$3:$I$4970,6,FALSE),"")</f>
        <v>1196.8404910545942</v>
      </c>
      <c r="Y99" s="25">
        <f>IFERROR(VLOOKUP(B99,'Enigma@home'!$B$3:$I$4999,6,FALSE),"")</f>
        <v>3298.2897056629463</v>
      </c>
      <c r="Z99" s="25">
        <f>IFERROR(VLOOKUP(B99,'LHC@home'!$B$3:$I$5000,6,FALSE),"")</f>
        <v>1830.8725416642451</v>
      </c>
      <c r="AA99" s="7">
        <f>IFERROR(VLOOKUP(B99,'NFS@Home'!$B$3:$I$4999,6,FALSE),"")</f>
        <v>4324.820254208711</v>
      </c>
      <c r="AB99" s="25">
        <f>IFERROR(VLOOKUP(B99,Numberfields!$B$3:$I$5000,6,FALSE),"")</f>
        <v>2612.7468306850205</v>
      </c>
      <c r="AC99" s="25" t="str">
        <f>IFERROR(VLOOKUP(B99,ODLK1!$B$3:$I$4985,6,FALSE),"")</f>
        <v/>
      </c>
      <c r="AD99" s="25" t="str">
        <f>IFERROR(VLOOKUP(B99,Primegrid!$B$3:$I$4999,6,FALSE),"")</f>
        <v/>
      </c>
      <c r="AE99" s="25">
        <f>IFERROR(VLOOKUP(B99,'Rosetta@home'!$B$3:$I$4964,6,FALSE),"")</f>
        <v>1152.8702494889249</v>
      </c>
      <c r="AF99" s="25">
        <f>IFERROR(VLOOKUP(B99,'SETI@home'!$B$3:$I$4998,6,FALSE),"")</f>
        <v>1188.7938417707762</v>
      </c>
      <c r="AG99" s="7">
        <f>IFERROR(VLOOKUP(B99,SRBase!$B$3:$I$5000,6,FALSE),"")</f>
        <v>4295.3860848562672</v>
      </c>
      <c r="AH99" s="25">
        <f>IFERROR(VLOOKUP(B99,'TN-Grid'!$B$3:$I$5000,6,FALSE),"")</f>
        <v>1100.2822570207647</v>
      </c>
      <c r="AI99" s="25">
        <f>IFERROR(VLOOKUP(B99,'Universe@home'!$B$3:$I$4978,6,FALSE),"")</f>
        <v>7264.5096007588609</v>
      </c>
      <c r="AJ99" s="25" t="str">
        <f>IFERROR(VLOOKUP(B99,'VGTU@Home'!$B$3:$I$4960,6,FALSE),"")</f>
        <v/>
      </c>
      <c r="AK99" s="25" t="str">
        <f>IFERROR(VLOOKUP(B99,'Yoyo@home'!$B$3:$I$4999,6,FALSE),"")</f>
        <v/>
      </c>
    </row>
    <row r="100" spans="2:37" x14ac:dyDescent="0.35">
      <c r="B100" s="12" t="s">
        <v>37</v>
      </c>
      <c r="D100" s="24">
        <f>IFERROR(VLOOKUP(B100,'Asteroids@home'!$B$3:$I$4997,8,FALSE),"")</f>
        <v>0.36221752725170536</v>
      </c>
      <c r="E100" s="24">
        <f>IFERROR(VLOOKUP(B100,'Citizen Science Grid'!$B$3:$I$5000,8,FALSE),"")</f>
        <v>1.0707886495866101</v>
      </c>
      <c r="F100" s="24">
        <f>IFERROR(VLOOKUP(B100,'Cosmology@home'!$B$3:$I$4970,8,FALSE),"")</f>
        <v>0.72459850056189201</v>
      </c>
      <c r="G100" s="24">
        <f>IFERROR(VLOOKUP(B100,'Enigma@home'!$B$3:$I$4999,8,FALSE),"")</f>
        <v>6.3000381469039995E-2</v>
      </c>
      <c r="H100" s="24">
        <f>IFERROR(VLOOKUP(B100,'LHC@home'!$B$3:$I$5000,8,FALSE),"")</f>
        <v>0.84156290668019074</v>
      </c>
      <c r="I100" s="21">
        <f>IFERROR(VLOOKUP(B100,'NFS@Home'!$B$3:$I$4999,8,FALSE),"")</f>
        <v>0.58552241086540224</v>
      </c>
      <c r="J100" s="24">
        <f>IFERROR(VLOOKUP(B100,Numberfields!$B$3:$I$5000,8,FALSE),"")</f>
        <v>0.40316320561182051</v>
      </c>
      <c r="K100" s="24">
        <f>IFERROR(VLOOKUP(B100,ODLK1!$B$3:$I$4985,8,FALSE),"")</f>
        <v>0.57993844484791723</v>
      </c>
      <c r="L100" s="24">
        <f>IFERROR(VLOOKUP(B100,Primegrid!$B$3:$I$4999,8,FALSE),"")</f>
        <v>7.8204141802028837E-2</v>
      </c>
      <c r="M100" s="24">
        <f>IFERROR(VLOOKUP(B100,'Rosetta@home'!$B$3:$I$4964,8,FALSE),"")</f>
        <v>0.29366374179801269</v>
      </c>
      <c r="N100" s="24">
        <f>IFERROR(VLOOKUP(B100,'SETI@home'!$B$3:$I$4998,8,FALSE),"")</f>
        <v>0.13484348063504062</v>
      </c>
      <c r="O100" s="21">
        <f>IFERROR(VLOOKUP(B100,SRBase!$B$3:$I$5000,8,FALSE),"")</f>
        <v>1.6726025288647235</v>
      </c>
      <c r="P100" s="24">
        <f>IFERROR(VLOOKUP(B100,'TN-Grid'!$B$3:$I$5000,8,FALSE),"")</f>
        <v>2.7749473125884592</v>
      </c>
      <c r="Q100" s="24">
        <f>IFERROR(VLOOKUP(B100,'Universe@home'!$B$3:$I$4978,8,FALSE),"")</f>
        <v>1.1147161479486514</v>
      </c>
      <c r="R100" s="24">
        <f>IFERROR(VLOOKUP(B100,'VGTU@Home'!$B$3:$I$4960,8,FALSE),"")</f>
        <v>0.65380852632332631</v>
      </c>
      <c r="S100" s="24">
        <f>IFERROR(VLOOKUP(B100,'Yoyo@home'!$B$3:$I$4999,8,FALSE),"")</f>
        <v>0.92591575293302719</v>
      </c>
      <c r="T100" s="20"/>
      <c r="U100" s="4">
        <f t="shared" si="1"/>
        <v>16</v>
      </c>
      <c r="V100" s="25">
        <f>IFERROR(VLOOKUP(B100,'Asteroids@home'!$B$3:$I$4997,6,FALSE),"")</f>
        <v>5168.0775006086033</v>
      </c>
      <c r="W100" s="25">
        <f>IFERROR(VLOOKUP(B100,'Citizen Science Grid'!$B$3:$I$5000,6,FALSE),"")</f>
        <v>21980.695384326507</v>
      </c>
      <c r="X100" s="25">
        <f>IFERROR(VLOOKUP(B100,'Cosmology@home'!$B$3:$I$4970,6,FALSE),"")</f>
        <v>1527.8632788701193</v>
      </c>
      <c r="Y100" s="25">
        <f>IFERROR(VLOOKUP(B100,'Enigma@home'!$B$3:$I$4999,6,FALSE),"")</f>
        <v>3641.0495906552674</v>
      </c>
      <c r="Z100" s="25">
        <f>IFERROR(VLOOKUP(B100,'LHC@home'!$B$3:$I$5000,6,FALSE),"")</f>
        <v>1347.1379943296311</v>
      </c>
      <c r="AA100" s="7">
        <f>IFERROR(VLOOKUP(B100,'NFS@Home'!$B$3:$I$4999,6,FALSE),"")</f>
        <v>4955.7305285447301</v>
      </c>
      <c r="AB100" s="25">
        <f>IFERROR(VLOOKUP(B100,Numberfields!$B$3:$I$5000,6,FALSE),"")</f>
        <v>4525.8302302917618</v>
      </c>
      <c r="AC100" s="25">
        <f>IFERROR(VLOOKUP(B100,ODLK1!$B$3:$I$4985,6,FALSE),"")</f>
        <v>1517.666433614088</v>
      </c>
      <c r="AD100" s="25">
        <f>IFERROR(VLOOKUP(B100,Primegrid!$B$3:$I$4999,6,FALSE),"")</f>
        <v>7721.6643852962115</v>
      </c>
      <c r="AE100" s="25">
        <f>IFERROR(VLOOKUP(B100,'Rosetta@home'!$B$3:$I$4964,6,FALSE),"")</f>
        <v>1229.7366268791832</v>
      </c>
      <c r="AF100" s="25">
        <f>IFERROR(VLOOKUP(B100,'SETI@home'!$B$3:$I$4998,6,FALSE),"")</f>
        <v>1178.8506109471687</v>
      </c>
      <c r="AG100" s="7">
        <f>IFERROR(VLOOKUP(B100,SRBase!$B$3:$I$5000,6,FALSE),"")</f>
        <v>6764.2365609462786</v>
      </c>
      <c r="AH100" s="25">
        <f>IFERROR(VLOOKUP(B100,'TN-Grid'!$B$3:$I$5000,6,FALSE),"")</f>
        <v>1150.7348845428496</v>
      </c>
      <c r="AI100" s="25">
        <f>IFERROR(VLOOKUP(B100,'Universe@home'!$B$3:$I$4978,6,FALSE),"")</f>
        <v>10149.416212662607</v>
      </c>
      <c r="AJ100" s="25">
        <f>IFERROR(VLOOKUP(B100,'VGTU@Home'!$B$3:$I$4960,6,FALSE),"")</f>
        <v>1248.3808378354902</v>
      </c>
      <c r="AK100" s="25">
        <f>IFERROR(VLOOKUP(B100,'Yoyo@home'!$B$3:$I$4999,6,FALSE),"")</f>
        <v>2936.6599161253589</v>
      </c>
    </row>
    <row r="101" spans="2:37" x14ac:dyDescent="0.35">
      <c r="B101" s="12" t="s">
        <v>38</v>
      </c>
      <c r="D101" s="24">
        <f>IFERROR(VLOOKUP(B101,'Asteroids@home'!$B$3:$I$4997,8,FALSE),"")</f>
        <v>0.51976223229813545</v>
      </c>
      <c r="E101" s="24">
        <f>IFERROR(VLOOKUP(B101,'Citizen Science Grid'!$B$3:$I$5000,8,FALSE),"")</f>
        <v>1.2997887450348697</v>
      </c>
      <c r="F101" s="24">
        <f>IFERROR(VLOOKUP(B101,'Cosmology@home'!$B$3:$I$4970,8,FALSE),"")</f>
        <v>0.5342117007533318</v>
      </c>
      <c r="G101" s="24">
        <f>IFERROR(VLOOKUP(B101,'Enigma@home'!$B$3:$I$4999,8,FALSE),"")</f>
        <v>5.6383632181034322E-2</v>
      </c>
      <c r="H101" s="24" t="str">
        <f>IFERROR(VLOOKUP(B101,'LHC@home'!$B$3:$I$5000,8,FALSE),"")</f>
        <v/>
      </c>
      <c r="I101" s="21">
        <f>IFERROR(VLOOKUP(B101,'NFS@Home'!$B$3:$I$4999,8,FALSE),"")</f>
        <v>0.48112066280227062</v>
      </c>
      <c r="J101" s="24">
        <f>IFERROR(VLOOKUP(B101,Numberfields!$B$3:$I$5000,8,FALSE),"")</f>
        <v>0.22844855978388415</v>
      </c>
      <c r="K101" s="24">
        <f>IFERROR(VLOOKUP(B101,ODLK1!$B$3:$I$4985,8,FALSE),"")</f>
        <v>0.67018468698190081</v>
      </c>
      <c r="L101" s="24">
        <f>IFERROR(VLOOKUP(B101,Primegrid!$B$3:$I$4999,8,FALSE),"")</f>
        <v>0.2173899763047161</v>
      </c>
      <c r="M101" s="24">
        <f>IFERROR(VLOOKUP(B101,'Rosetta@home'!$B$3:$I$4964,8,FALSE),"")</f>
        <v>0.31004190257503189</v>
      </c>
      <c r="N101" s="24">
        <f>IFERROR(VLOOKUP(B101,'SETI@home'!$B$3:$I$4998,8,FALSE),"")</f>
        <v>0.13394511234173659</v>
      </c>
      <c r="O101" s="21">
        <f>IFERROR(VLOOKUP(B101,SRBase!$B$3:$I$5000,8,FALSE),"")</f>
        <v>1.7164347182801056</v>
      </c>
      <c r="P101" s="24">
        <f>IFERROR(VLOOKUP(B101,'TN-Grid'!$B$3:$I$5000,8,FALSE),"")</f>
        <v>2.8366540355565322</v>
      </c>
      <c r="Q101" s="24">
        <f>IFERROR(VLOOKUP(B101,'Universe@home'!$B$3:$I$4978,8,FALSE),"")</f>
        <v>0.78891710751819255</v>
      </c>
      <c r="R101" s="24">
        <f>IFERROR(VLOOKUP(B101,'VGTU@Home'!$B$3:$I$4960,8,FALSE),"")</f>
        <v>0.4084803556284346</v>
      </c>
      <c r="S101" s="24">
        <f>IFERROR(VLOOKUP(B101,'Yoyo@home'!$B$3:$I$4999,8,FALSE),"")</f>
        <v>0.80702889796967336</v>
      </c>
      <c r="T101" s="20"/>
      <c r="U101" s="4">
        <f t="shared" si="1"/>
        <v>15</v>
      </c>
      <c r="V101" s="25">
        <f>IFERROR(VLOOKUP(B101,'Asteroids@home'!$B$3:$I$4997,6,FALSE),"")</f>
        <v>7415.907007005414</v>
      </c>
      <c r="W101" s="25">
        <f>IFERROR(VLOOKUP(B101,'Citizen Science Grid'!$B$3:$I$5000,6,FALSE),"")</f>
        <v>26681.512247647912</v>
      </c>
      <c r="X101" s="25">
        <f>IFERROR(VLOOKUP(B101,'Cosmology@home'!$B$3:$I$4970,6,FALSE),"")</f>
        <v>1126.4202728695159</v>
      </c>
      <c r="Y101" s="25">
        <f>IFERROR(VLOOKUP(B101,'Enigma@home'!$B$3:$I$4999,6,FALSE),"")</f>
        <v>3258.6406000303296</v>
      </c>
      <c r="Z101" s="25" t="str">
        <f>IFERROR(VLOOKUP(B101,'LHC@home'!$B$3:$I$5000,6,FALSE),"")</f>
        <v/>
      </c>
      <c r="AA101" s="7">
        <f>IFERROR(VLOOKUP(B101,'NFS@Home'!$B$3:$I$4999,6,FALSE),"")</f>
        <v>4072.0975189299506</v>
      </c>
      <c r="AB101" s="25">
        <f>IFERROR(VLOOKUP(B101,Numberfields!$B$3:$I$5000,6,FALSE),"")</f>
        <v>2564.5182485526993</v>
      </c>
      <c r="AC101" s="25">
        <f>IFERROR(VLOOKUP(B101,ODLK1!$B$3:$I$4985,6,FALSE),"")</f>
        <v>1753.8357954891633</v>
      </c>
      <c r="AD101" s="25">
        <f>IFERROR(VLOOKUP(B101,Primegrid!$B$3:$I$4999,6,FALSE),"")</f>
        <v>21464.495346063188</v>
      </c>
      <c r="AE101" s="25">
        <f>IFERROR(VLOOKUP(B101,'Rosetta@home'!$B$3:$I$4964,6,FALSE),"")</f>
        <v>1298.3212742895187</v>
      </c>
      <c r="AF101" s="25">
        <f>IFERROR(VLOOKUP(B101,'SETI@home'!$B$3:$I$4998,6,FALSE),"")</f>
        <v>1170.9967495188705</v>
      </c>
      <c r="AG101" s="7">
        <f>IFERROR(VLOOKUP(B101,SRBase!$B$3:$I$5000,6,FALSE),"")</f>
        <v>6941.5000130056824</v>
      </c>
      <c r="AH101" s="25">
        <f>IFERROR(VLOOKUP(B101,'TN-Grid'!$B$3:$I$5000,6,FALSE),"")</f>
        <v>1176.3238672266134</v>
      </c>
      <c r="AI101" s="25">
        <f>IFERROR(VLOOKUP(B101,'Universe@home'!$B$3:$I$4978,6,FALSE),"")</f>
        <v>7183.0376694793085</v>
      </c>
      <c r="AJ101" s="25">
        <f>IFERROR(VLOOKUP(B101,'VGTU@Home'!$B$3:$I$4960,6,FALSE),"")</f>
        <v>779.95166484963408</v>
      </c>
      <c r="AK101" s="25">
        <f>IFERROR(VLOOKUP(B101,'Yoyo@home'!$B$3:$I$4999,6,FALSE),"")</f>
        <v>2559.5950909302492</v>
      </c>
    </row>
    <row r="102" spans="2:37" x14ac:dyDescent="0.35">
      <c r="B102" s="12" t="s">
        <v>940</v>
      </c>
      <c r="D102" s="24">
        <f>IFERROR(VLOOKUP(B102,'Asteroids@home'!$B$3:$I$4997,8,FALSE),"")</f>
        <v>0.56754674660057081</v>
      </c>
      <c r="E102" s="24" t="str">
        <f>IFERROR(VLOOKUP(B102,'Citizen Science Grid'!$B$3:$I$5000,8,FALSE),"")</f>
        <v/>
      </c>
      <c r="F102" s="24" t="str">
        <f>IFERROR(VLOOKUP(B102,'Cosmology@home'!$B$3:$I$4970,8,FALSE),"")</f>
        <v/>
      </c>
      <c r="G102" s="24" t="str">
        <f>IFERROR(VLOOKUP(B102,'Enigma@home'!$B$3:$I$4999,8,FALSE),"")</f>
        <v/>
      </c>
      <c r="H102" s="24">
        <f>IFERROR(VLOOKUP(B102,'LHC@home'!$B$3:$I$5000,8,FALSE),"")</f>
        <v>0.84202549320637987</v>
      </c>
      <c r="I102" s="21" t="str">
        <f>IFERROR(VLOOKUP(B102,'NFS@Home'!$B$3:$I$4999,8,FALSE),"")</f>
        <v/>
      </c>
      <c r="J102" s="24" t="str">
        <f>IFERROR(VLOOKUP(B102,Numberfields!$B$3:$I$5000,8,FALSE),"")</f>
        <v/>
      </c>
      <c r="K102" s="24" t="str">
        <f>IFERROR(VLOOKUP(B102,ODLK1!$B$3:$I$4985,8,FALSE),"")</f>
        <v/>
      </c>
      <c r="L102" s="24" t="str">
        <f>IFERROR(VLOOKUP(B102,Primegrid!$B$3:$I$4999,8,FALSE),"")</f>
        <v/>
      </c>
      <c r="M102" s="24" t="str">
        <f>IFERROR(VLOOKUP(B102,'Rosetta@home'!$B$3:$I$4964,8,FALSE),"")</f>
        <v/>
      </c>
      <c r="N102" s="24" t="str">
        <f>IFERROR(VLOOKUP(B102,'SETI@home'!$B$3:$I$4998,8,FALSE),"")</f>
        <v/>
      </c>
      <c r="O102" s="21" t="str">
        <f>IFERROR(VLOOKUP(B102,SRBase!$B$3:$I$5000,8,FALSE),"")</f>
        <v/>
      </c>
      <c r="P102" s="24" t="str">
        <f>IFERROR(VLOOKUP(B102,'TN-Grid'!$B$3:$I$5000,8,FALSE),"")</f>
        <v/>
      </c>
      <c r="Q102" s="24" t="str">
        <f>IFERROR(VLOOKUP(B102,'Universe@home'!$B$3:$I$4978,8,FALSE),"")</f>
        <v/>
      </c>
      <c r="R102" s="24">
        <f>IFERROR(VLOOKUP(B102,'VGTU@Home'!$B$3:$I$4960,8,FALSE),"")</f>
        <v>0.24866569396428742</v>
      </c>
      <c r="S102" s="24" t="str">
        <f>IFERROR(VLOOKUP(B102,'Yoyo@home'!$B$3:$I$4999,8,FALSE),"")</f>
        <v/>
      </c>
      <c r="T102" s="20"/>
      <c r="U102" s="4">
        <f t="shared" si="1"/>
        <v>3</v>
      </c>
      <c r="V102" s="25">
        <f>IFERROR(VLOOKUP(B102,'Asteroids@home'!$B$3:$I$4997,6,FALSE),"")</f>
        <v>8097.6908928313414</v>
      </c>
      <c r="W102" s="25" t="str">
        <f>IFERROR(VLOOKUP(B102,'Citizen Science Grid'!$B$3:$I$5000,6,FALSE),"")</f>
        <v/>
      </c>
      <c r="X102" s="25" t="str">
        <f>IFERROR(VLOOKUP(B102,'Cosmology@home'!$B$3:$I$4970,6,FALSE),"")</f>
        <v/>
      </c>
      <c r="Y102" s="25" t="str">
        <f>IFERROR(VLOOKUP(B102,'Enigma@home'!$B$3:$I$4999,6,FALSE),"")</f>
        <v/>
      </c>
      <c r="Z102" s="25">
        <f>IFERROR(VLOOKUP(B102,'LHC@home'!$B$3:$I$5000,6,FALSE),"")</f>
        <v>1347.8784831037294</v>
      </c>
      <c r="AA102" s="7" t="str">
        <f>IFERROR(VLOOKUP(B102,'NFS@Home'!$B$3:$I$4999,6,FALSE),"")</f>
        <v/>
      </c>
      <c r="AB102" s="25" t="str">
        <f>IFERROR(VLOOKUP(B102,Numberfields!$B$3:$I$5000,6,FALSE),"")</f>
        <v/>
      </c>
      <c r="AC102" s="25" t="str">
        <f>IFERROR(VLOOKUP(B102,ODLK1!$B$3:$I$4985,6,FALSE),"")</f>
        <v/>
      </c>
      <c r="AD102" s="25" t="str">
        <f>IFERROR(VLOOKUP(B102,Primegrid!$B$3:$I$4999,6,FALSE),"")</f>
        <v/>
      </c>
      <c r="AE102" s="25" t="str">
        <f>IFERROR(VLOOKUP(B102,'Rosetta@home'!$B$3:$I$4964,6,FALSE),"")</f>
        <v/>
      </c>
      <c r="AF102" s="25" t="str">
        <f>IFERROR(VLOOKUP(B102,'SETI@home'!$B$3:$I$4998,6,FALSE),"")</f>
        <v/>
      </c>
      <c r="AG102" s="7" t="str">
        <f>IFERROR(VLOOKUP(B102,SRBase!$B$3:$I$5000,6,FALSE),"")</f>
        <v/>
      </c>
      <c r="AH102" s="25" t="str">
        <f>IFERROR(VLOOKUP(B102,'TN-Grid'!$B$3:$I$5000,6,FALSE),"")</f>
        <v/>
      </c>
      <c r="AI102" s="25" t="str">
        <f>IFERROR(VLOOKUP(B102,'Universe@home'!$B$3:$I$4978,6,FALSE),"")</f>
        <v/>
      </c>
      <c r="AJ102" s="25">
        <f>IFERROR(VLOOKUP(B102,'VGTU@Home'!$B$3:$I$4960,6,FALSE),"")</f>
        <v>474.80183398306553</v>
      </c>
      <c r="AK102" s="25" t="str">
        <f>IFERROR(VLOOKUP(B102,'Yoyo@home'!$B$3:$I$4999,6,FALSE),"")</f>
        <v/>
      </c>
    </row>
    <row r="103" spans="2:37" x14ac:dyDescent="0.35">
      <c r="B103" s="12" t="s">
        <v>882</v>
      </c>
      <c r="D103" s="24" t="str">
        <f>IFERROR(VLOOKUP(B103,'Asteroids@home'!$B$3:$I$4997,8,FALSE),"")</f>
        <v/>
      </c>
      <c r="E103" s="24" t="str">
        <f>IFERROR(VLOOKUP(B103,'Citizen Science Grid'!$B$3:$I$5000,8,FALSE),"")</f>
        <v/>
      </c>
      <c r="F103" s="24" t="str">
        <f>IFERROR(VLOOKUP(B103,'Cosmology@home'!$B$3:$I$4970,8,FALSE),"")</f>
        <v/>
      </c>
      <c r="G103" s="24" t="str">
        <f>IFERROR(VLOOKUP(B103,'Enigma@home'!$B$3:$I$4999,8,FALSE),"")</f>
        <v/>
      </c>
      <c r="H103" s="24" t="str">
        <f>IFERROR(VLOOKUP(B103,'LHC@home'!$B$3:$I$5000,8,FALSE),"")</f>
        <v/>
      </c>
      <c r="I103" s="21" t="str">
        <f>IFERROR(VLOOKUP(B103,'NFS@Home'!$B$3:$I$4999,8,FALSE),"")</f>
        <v/>
      </c>
      <c r="J103" s="24" t="str">
        <f>IFERROR(VLOOKUP(B103,Numberfields!$B$3:$I$5000,8,FALSE),"")</f>
        <v/>
      </c>
      <c r="K103" s="24" t="str">
        <f>IFERROR(VLOOKUP(B103,ODLK1!$B$3:$I$4985,8,FALSE),"")</f>
        <v/>
      </c>
      <c r="L103" s="24" t="str">
        <f>IFERROR(VLOOKUP(B103,Primegrid!$B$3:$I$4999,8,FALSE),"")</f>
        <v/>
      </c>
      <c r="M103" s="24" t="str">
        <f>IFERROR(VLOOKUP(B103,'Rosetta@home'!$B$3:$I$4964,8,FALSE),"")</f>
        <v/>
      </c>
      <c r="N103" s="24" t="str">
        <f>IFERROR(VLOOKUP(B103,'SETI@home'!$B$3:$I$4998,8,FALSE),"")</f>
        <v/>
      </c>
      <c r="O103" s="21" t="str">
        <f>IFERROR(VLOOKUP(B103,SRBase!$B$3:$I$5000,8,FALSE),"")</f>
        <v/>
      </c>
      <c r="P103" s="24">
        <f>IFERROR(VLOOKUP(B103,'TN-Grid'!$B$3:$I$5000,8,FALSE),"")</f>
        <v>2.9890773566728472</v>
      </c>
      <c r="Q103" s="24" t="str">
        <f>IFERROR(VLOOKUP(B103,'Universe@home'!$B$3:$I$4978,8,FALSE),"")</f>
        <v/>
      </c>
      <c r="R103" s="24" t="str">
        <f>IFERROR(VLOOKUP(B103,'VGTU@Home'!$B$3:$I$4960,8,FALSE),"")</f>
        <v/>
      </c>
      <c r="S103" s="24" t="str">
        <f>IFERROR(VLOOKUP(B103,'Yoyo@home'!$B$3:$I$4999,8,FALSE),"")</f>
        <v/>
      </c>
      <c r="T103" s="20"/>
      <c r="U103" s="4">
        <f t="shared" si="1"/>
        <v>1</v>
      </c>
      <c r="V103" s="25" t="str">
        <f>IFERROR(VLOOKUP(B103,'Asteroids@home'!$B$3:$I$4997,6,FALSE),"")</f>
        <v/>
      </c>
      <c r="W103" s="25" t="str">
        <f>IFERROR(VLOOKUP(B103,'Citizen Science Grid'!$B$3:$I$5000,6,FALSE),"")</f>
        <v/>
      </c>
      <c r="X103" s="25" t="str">
        <f>IFERROR(VLOOKUP(B103,'Cosmology@home'!$B$3:$I$4970,6,FALSE),"")</f>
        <v/>
      </c>
      <c r="Y103" s="25" t="str">
        <f>IFERROR(VLOOKUP(B103,'Enigma@home'!$B$3:$I$4999,6,FALSE),"")</f>
        <v/>
      </c>
      <c r="Z103" s="25" t="str">
        <f>IFERROR(VLOOKUP(B103,'LHC@home'!$B$3:$I$5000,6,FALSE),"")</f>
        <v/>
      </c>
      <c r="AA103" s="7" t="str">
        <f>IFERROR(VLOOKUP(B103,'NFS@Home'!$B$3:$I$4999,6,FALSE),"")</f>
        <v/>
      </c>
      <c r="AB103" s="25" t="str">
        <f>IFERROR(VLOOKUP(B103,Numberfields!$B$3:$I$5000,6,FALSE),"")</f>
        <v/>
      </c>
      <c r="AC103" s="25" t="str">
        <f>IFERROR(VLOOKUP(B103,ODLK1!$B$3:$I$4985,6,FALSE),"")</f>
        <v/>
      </c>
      <c r="AD103" s="25" t="str">
        <f>IFERROR(VLOOKUP(B103,Primegrid!$B$3:$I$4999,6,FALSE),"")</f>
        <v/>
      </c>
      <c r="AE103" s="25" t="str">
        <f>IFERROR(VLOOKUP(B103,'Rosetta@home'!$B$3:$I$4964,6,FALSE),"")</f>
        <v/>
      </c>
      <c r="AF103" s="25" t="str">
        <f>IFERROR(VLOOKUP(B103,'SETI@home'!$B$3:$I$4998,6,FALSE),"")</f>
        <v/>
      </c>
      <c r="AG103" s="7" t="str">
        <f>IFERROR(VLOOKUP(B103,SRBase!$B$3:$I$5000,6,FALSE),"")</f>
        <v/>
      </c>
      <c r="AH103" s="25">
        <f>IFERROR(VLOOKUP(B103,'TN-Grid'!$B$3:$I$5000,6,FALSE),"")</f>
        <v>1239.5318539262992</v>
      </c>
      <c r="AI103" s="25" t="str">
        <f>IFERROR(VLOOKUP(B103,'Universe@home'!$B$3:$I$4978,6,FALSE),"")</f>
        <v/>
      </c>
      <c r="AJ103" s="25" t="str">
        <f>IFERROR(VLOOKUP(B103,'VGTU@Home'!$B$3:$I$4960,6,FALSE),"")</f>
        <v/>
      </c>
      <c r="AK103" s="25" t="str">
        <f>IFERROR(VLOOKUP(B103,'Yoyo@home'!$B$3:$I$4999,6,FALSE),"")</f>
        <v/>
      </c>
    </row>
    <row r="104" spans="2:37" x14ac:dyDescent="0.35">
      <c r="B104" s="12" t="s">
        <v>2442</v>
      </c>
      <c r="D104" s="24" t="str">
        <f>IFERROR(VLOOKUP(B104,'Asteroids@home'!$B$3:$I$4997,8,FALSE),"")</f>
        <v/>
      </c>
      <c r="E104" s="24" t="str">
        <f>IFERROR(VLOOKUP(B104,'Citizen Science Grid'!$B$3:$I$5000,8,FALSE),"")</f>
        <v/>
      </c>
      <c r="F104" s="24" t="str">
        <f>IFERROR(VLOOKUP(B104,'Cosmology@home'!$B$3:$I$4970,8,FALSE),"")</f>
        <v/>
      </c>
      <c r="G104" s="24" t="str">
        <f>IFERROR(VLOOKUP(B104,'Enigma@home'!$B$3:$I$4999,8,FALSE),"")</f>
        <v/>
      </c>
      <c r="H104" s="24" t="str">
        <f>IFERROR(VLOOKUP(B104,'LHC@home'!$B$3:$I$5000,8,FALSE),"")</f>
        <v/>
      </c>
      <c r="I104" s="21" t="str">
        <f>IFERROR(VLOOKUP(B104,'NFS@Home'!$B$3:$I$4999,8,FALSE),"")</f>
        <v/>
      </c>
      <c r="J104" s="24" t="str">
        <f>IFERROR(VLOOKUP(B104,Numberfields!$B$3:$I$5000,8,FALSE),"")</f>
        <v/>
      </c>
      <c r="K104" s="24">
        <f>IFERROR(VLOOKUP(B104,ODLK1!$B$3:$I$4985,8,FALSE),"")</f>
        <v>0.41292404127315052</v>
      </c>
      <c r="L104" s="24" t="str">
        <f>IFERROR(VLOOKUP(B104,Primegrid!$B$3:$I$4999,8,FALSE),"")</f>
        <v/>
      </c>
      <c r="M104" s="24" t="str">
        <f>IFERROR(VLOOKUP(B104,'Rosetta@home'!$B$3:$I$4964,8,FALSE),"")</f>
        <v/>
      </c>
      <c r="N104" s="24" t="str">
        <f>IFERROR(VLOOKUP(B104,'SETI@home'!$B$3:$I$4998,8,FALSE),"")</f>
        <v/>
      </c>
      <c r="O104" s="21" t="str">
        <f>IFERROR(VLOOKUP(B104,SRBase!$B$3:$I$5000,8,FALSE),"")</f>
        <v/>
      </c>
      <c r="P104" s="24" t="str">
        <f>IFERROR(VLOOKUP(B104,'TN-Grid'!$B$3:$I$5000,8,FALSE),"")</f>
        <v/>
      </c>
      <c r="Q104" s="24" t="str">
        <f>IFERROR(VLOOKUP(B104,'Universe@home'!$B$3:$I$4978,8,FALSE),"")</f>
        <v/>
      </c>
      <c r="R104" s="24" t="str">
        <f>IFERROR(VLOOKUP(B104,'VGTU@Home'!$B$3:$I$4960,8,FALSE),"")</f>
        <v/>
      </c>
      <c r="S104" s="24" t="str">
        <f>IFERROR(VLOOKUP(B104,'Yoyo@home'!$B$3:$I$4999,8,FALSE),"")</f>
        <v/>
      </c>
      <c r="T104" s="20"/>
      <c r="U104" s="4">
        <f t="shared" si="1"/>
        <v>1</v>
      </c>
      <c r="V104" s="25" t="str">
        <f>IFERROR(VLOOKUP(B104,'Asteroids@home'!$B$3:$I$4997,6,FALSE),"")</f>
        <v/>
      </c>
      <c r="W104" s="25" t="str">
        <f>IFERROR(VLOOKUP(B104,'Citizen Science Grid'!$B$3:$I$5000,6,FALSE),"")</f>
        <v/>
      </c>
      <c r="X104" s="25" t="str">
        <f>IFERROR(VLOOKUP(B104,'Cosmology@home'!$B$3:$I$4970,6,FALSE),"")</f>
        <v/>
      </c>
      <c r="Y104" s="25" t="str">
        <f>IFERROR(VLOOKUP(B104,'Enigma@home'!$B$3:$I$4999,6,FALSE),"")</f>
        <v/>
      </c>
      <c r="Z104" s="25" t="str">
        <f>IFERROR(VLOOKUP(B104,'LHC@home'!$B$3:$I$5000,6,FALSE),"")</f>
        <v/>
      </c>
      <c r="AA104" s="7" t="str">
        <f>IFERROR(VLOOKUP(B104,'NFS@Home'!$B$3:$I$4999,6,FALSE),"")</f>
        <v/>
      </c>
      <c r="AB104" s="25" t="str">
        <f>IFERROR(VLOOKUP(B104,Numberfields!$B$3:$I$5000,6,FALSE),"")</f>
        <v/>
      </c>
      <c r="AC104" s="25">
        <f>IFERROR(VLOOKUP(B104,ODLK1!$B$3:$I$4985,6,FALSE),"")</f>
        <v>1080.5990922655237</v>
      </c>
      <c r="AD104" s="25" t="str">
        <f>IFERROR(VLOOKUP(B104,Primegrid!$B$3:$I$4999,6,FALSE),"")</f>
        <v/>
      </c>
      <c r="AE104" s="25" t="str">
        <f>IFERROR(VLOOKUP(B104,'Rosetta@home'!$B$3:$I$4964,6,FALSE),"")</f>
        <v/>
      </c>
      <c r="AF104" s="25" t="str">
        <f>IFERROR(VLOOKUP(B104,'SETI@home'!$B$3:$I$4998,6,FALSE),"")</f>
        <v/>
      </c>
      <c r="AG104" s="7" t="str">
        <f>IFERROR(VLOOKUP(B104,SRBase!$B$3:$I$5000,6,FALSE),"")</f>
        <v/>
      </c>
      <c r="AH104" s="25" t="str">
        <f>IFERROR(VLOOKUP(B104,'TN-Grid'!$B$3:$I$5000,6,FALSE),"")</f>
        <v/>
      </c>
      <c r="AI104" s="25" t="str">
        <f>IFERROR(VLOOKUP(B104,'Universe@home'!$B$3:$I$4978,6,FALSE),"")</f>
        <v/>
      </c>
      <c r="AJ104" s="25" t="str">
        <f>IFERROR(VLOOKUP(B104,'VGTU@Home'!$B$3:$I$4960,6,FALSE),"")</f>
        <v/>
      </c>
      <c r="AK104" s="25" t="str">
        <f>IFERROR(VLOOKUP(B104,'Yoyo@home'!$B$3:$I$4999,6,FALSE),"")</f>
        <v/>
      </c>
    </row>
    <row r="105" spans="2:37" x14ac:dyDescent="0.35">
      <c r="B105" s="12" t="s">
        <v>680</v>
      </c>
      <c r="D105" s="24">
        <f>IFERROR(VLOOKUP(B105,'Asteroids@home'!$B$3:$I$4997,8,FALSE),"")</f>
        <v>0.40014466583410524</v>
      </c>
      <c r="E105" s="24" t="str">
        <f>IFERROR(VLOOKUP(B105,'Citizen Science Grid'!$B$3:$I$5000,8,FALSE),"")</f>
        <v/>
      </c>
      <c r="F105" s="24" t="str">
        <f>IFERROR(VLOOKUP(B105,'Cosmology@home'!$B$3:$I$4970,8,FALSE),"")</f>
        <v/>
      </c>
      <c r="G105" s="24">
        <f>IFERROR(VLOOKUP(B105,'Enigma@home'!$B$3:$I$4999,8,FALSE),"")</f>
        <v>4.6394007007785232E-2</v>
      </c>
      <c r="H105" s="24" t="str">
        <f>IFERROR(VLOOKUP(B105,'LHC@home'!$B$3:$I$5000,8,FALSE),"")</f>
        <v/>
      </c>
      <c r="I105" s="21">
        <f>IFERROR(VLOOKUP(B105,'NFS@Home'!$B$3:$I$4999,8,FALSE),"")</f>
        <v>0.40587998992846747</v>
      </c>
      <c r="J105" s="24">
        <f>IFERROR(VLOOKUP(B105,Numberfields!$B$3:$I$5000,8,FALSE),"")</f>
        <v>0.16718867076023872</v>
      </c>
      <c r="K105" s="24" t="str">
        <f>IFERROR(VLOOKUP(B105,ODLK1!$B$3:$I$4985,8,FALSE),"")</f>
        <v/>
      </c>
      <c r="L105" s="24" t="str">
        <f>IFERROR(VLOOKUP(B105,Primegrid!$B$3:$I$4999,8,FALSE),"")</f>
        <v/>
      </c>
      <c r="M105" s="24">
        <f>IFERROR(VLOOKUP(B105,'Rosetta@home'!$B$3:$I$4964,8,FALSE),"")</f>
        <v>0.26088975198024705</v>
      </c>
      <c r="N105" s="24">
        <f>IFERROR(VLOOKUP(B105,'SETI@home'!$B$3:$I$4998,8,FALSE),"")</f>
        <v>0.10339828910466982</v>
      </c>
      <c r="O105" s="21" t="str">
        <f>IFERROR(VLOOKUP(B105,SRBase!$B$3:$I$5000,8,FALSE),"")</f>
        <v/>
      </c>
      <c r="P105" s="24">
        <f>IFERROR(VLOOKUP(B105,'TN-Grid'!$B$3:$I$5000,8,FALSE),"")</f>
        <v>2.6506389413015974</v>
      </c>
      <c r="Q105" s="24">
        <f>IFERROR(VLOOKUP(B105,'Universe@home'!$B$3:$I$4978,8,FALSE),"")</f>
        <v>0.57279711804339895</v>
      </c>
      <c r="R105" s="24" t="str">
        <f>IFERROR(VLOOKUP(B105,'VGTU@Home'!$B$3:$I$4960,8,FALSE),"")</f>
        <v/>
      </c>
      <c r="S105" s="24" t="str">
        <f>IFERROR(VLOOKUP(B105,'Yoyo@home'!$B$3:$I$4999,8,FALSE),"")</f>
        <v/>
      </c>
      <c r="T105" s="20"/>
      <c r="U105" s="4">
        <f t="shared" si="1"/>
        <v>8</v>
      </c>
      <c r="V105" s="25">
        <f>IFERROR(VLOOKUP(B105,'Asteroids@home'!$B$3:$I$4997,6,FALSE),"")</f>
        <v>5709.2174974977033</v>
      </c>
      <c r="W105" s="25" t="str">
        <f>IFERROR(VLOOKUP(B105,'Citizen Science Grid'!$B$3:$I$5000,6,FALSE),"")</f>
        <v/>
      </c>
      <c r="X105" s="25" t="str">
        <f>IFERROR(VLOOKUP(B105,'Cosmology@home'!$B$3:$I$4970,6,FALSE),"")</f>
        <v/>
      </c>
      <c r="Y105" s="25">
        <f>IFERROR(VLOOKUP(B105,'Enigma@home'!$B$3:$I$4999,6,FALSE),"")</f>
        <v>2681.2993236805564</v>
      </c>
      <c r="Z105" s="25" t="str">
        <f>IFERROR(VLOOKUP(B105,'LHC@home'!$B$3:$I$5000,6,FALSE),"")</f>
        <v/>
      </c>
      <c r="AA105" s="7">
        <f>IFERROR(VLOOKUP(B105,'NFS@Home'!$B$3:$I$4999,6,FALSE),"")</f>
        <v>3435.2773176368046</v>
      </c>
      <c r="AB105" s="25">
        <f>IFERROR(VLOOKUP(B105,Numberfields!$B$3:$I$5000,6,FALSE),"")</f>
        <v>1876.8268774445912</v>
      </c>
      <c r="AC105" s="25" t="str">
        <f>IFERROR(VLOOKUP(B105,ODLK1!$B$3:$I$4985,6,FALSE),"")</f>
        <v/>
      </c>
      <c r="AD105" s="25" t="str">
        <f>IFERROR(VLOOKUP(B105,Primegrid!$B$3:$I$4999,6,FALSE),"")</f>
        <v/>
      </c>
      <c r="AE105" s="25">
        <f>IFERROR(VLOOKUP(B105,'Rosetta@home'!$B$3:$I$4964,6,FALSE),"")</f>
        <v>1092.4933450184174</v>
      </c>
      <c r="AF105" s="25">
        <f>IFERROR(VLOOKUP(B105,'SETI@home'!$B$3:$I$4998,6,FALSE),"")</f>
        <v>903.94534246587216</v>
      </c>
      <c r="AG105" s="7" t="str">
        <f>IFERROR(VLOOKUP(B105,SRBase!$B$3:$I$5000,6,FALSE),"")</f>
        <v/>
      </c>
      <c r="AH105" s="25">
        <f>IFERROR(VLOOKUP(B105,'TN-Grid'!$B$3:$I$5000,6,FALSE),"")</f>
        <v>1099.1858051669733</v>
      </c>
      <c r="AI105" s="25">
        <f>IFERROR(VLOOKUP(B105,'Universe@home'!$B$3:$I$4978,6,FALSE),"")</f>
        <v>5215.2795733106113</v>
      </c>
      <c r="AJ105" s="25" t="str">
        <f>IFERROR(VLOOKUP(B105,'VGTU@Home'!$B$3:$I$4960,6,FALSE),"")</f>
        <v/>
      </c>
      <c r="AK105" s="25" t="str">
        <f>IFERROR(VLOOKUP(B105,'Yoyo@home'!$B$3:$I$4999,6,FALSE),"")</f>
        <v/>
      </c>
    </row>
    <row r="106" spans="2:37" x14ac:dyDescent="0.35">
      <c r="B106" s="12" t="s">
        <v>1578</v>
      </c>
      <c r="D106" s="24" t="str">
        <f>IFERROR(VLOOKUP(B106,'Asteroids@home'!$B$3:$I$4997,8,FALSE),"")</f>
        <v/>
      </c>
      <c r="E106" s="24" t="str">
        <f>IFERROR(VLOOKUP(B106,'Citizen Science Grid'!$B$3:$I$5000,8,FALSE),"")</f>
        <v/>
      </c>
      <c r="F106" s="24">
        <f>IFERROR(VLOOKUP(B106,'Cosmology@home'!$B$3:$I$4970,8,FALSE),"")</f>
        <v>0.70138201554026447</v>
      </c>
      <c r="G106" s="24" t="str">
        <f>IFERROR(VLOOKUP(B106,'Enigma@home'!$B$3:$I$4999,8,FALSE),"")</f>
        <v/>
      </c>
      <c r="H106" s="24" t="str">
        <f>IFERROR(VLOOKUP(B106,'LHC@home'!$B$3:$I$5000,8,FALSE),"")</f>
        <v/>
      </c>
      <c r="I106" s="21" t="str">
        <f>IFERROR(VLOOKUP(B106,'NFS@Home'!$B$3:$I$4999,8,FALSE),"")</f>
        <v/>
      </c>
      <c r="J106" s="24" t="str">
        <f>IFERROR(VLOOKUP(B106,Numberfields!$B$3:$I$5000,8,FALSE),"")</f>
        <v/>
      </c>
      <c r="K106" s="24">
        <f>IFERROR(VLOOKUP(B106,ODLK1!$B$3:$I$4985,8,FALSE),"")</f>
        <v>0.48571746956609785</v>
      </c>
      <c r="L106" s="24" t="str">
        <f>IFERROR(VLOOKUP(B106,Primegrid!$B$3:$I$4999,8,FALSE),"")</f>
        <v/>
      </c>
      <c r="M106" s="24" t="str">
        <f>IFERROR(VLOOKUP(B106,'Rosetta@home'!$B$3:$I$4964,8,FALSE),"")</f>
        <v/>
      </c>
      <c r="N106" s="24" t="str">
        <f>IFERROR(VLOOKUP(B106,'SETI@home'!$B$3:$I$4998,8,FALSE),"")</f>
        <v/>
      </c>
      <c r="O106" s="21" t="str">
        <f>IFERROR(VLOOKUP(B106,SRBase!$B$3:$I$5000,8,FALSE),"")</f>
        <v/>
      </c>
      <c r="P106" s="24" t="str">
        <f>IFERROR(VLOOKUP(B106,'TN-Grid'!$B$3:$I$5000,8,FALSE),"")</f>
        <v/>
      </c>
      <c r="Q106" s="24" t="str">
        <f>IFERROR(VLOOKUP(B106,'Universe@home'!$B$3:$I$4978,8,FALSE),"")</f>
        <v/>
      </c>
      <c r="R106" s="24">
        <f>IFERROR(VLOOKUP(B106,'VGTU@Home'!$B$3:$I$4960,8,FALSE),"")</f>
        <v>0.44975429498941488</v>
      </c>
      <c r="S106" s="24" t="str">
        <f>IFERROR(VLOOKUP(B106,'Yoyo@home'!$B$3:$I$4999,8,FALSE),"")</f>
        <v/>
      </c>
      <c r="T106" s="20"/>
      <c r="U106" s="4">
        <f t="shared" si="1"/>
        <v>3</v>
      </c>
      <c r="V106" s="25" t="str">
        <f>IFERROR(VLOOKUP(B106,'Asteroids@home'!$B$3:$I$4997,6,FALSE),"")</f>
        <v/>
      </c>
      <c r="W106" s="25" t="str">
        <f>IFERROR(VLOOKUP(B106,'Citizen Science Grid'!$B$3:$I$5000,6,FALSE),"")</f>
        <v/>
      </c>
      <c r="X106" s="25">
        <f>IFERROR(VLOOKUP(B106,'Cosmology@home'!$B$3:$I$4970,6,FALSE),"")</f>
        <v>1478.9098033916628</v>
      </c>
      <c r="Y106" s="25" t="str">
        <f>IFERROR(VLOOKUP(B106,'Enigma@home'!$B$3:$I$4999,6,FALSE),"")</f>
        <v/>
      </c>
      <c r="Z106" s="25" t="str">
        <f>IFERROR(VLOOKUP(B106,'LHC@home'!$B$3:$I$5000,6,FALSE),"")</f>
        <v/>
      </c>
      <c r="AA106" s="7" t="str">
        <f>IFERROR(VLOOKUP(B106,'NFS@Home'!$B$3:$I$4999,6,FALSE),"")</f>
        <v/>
      </c>
      <c r="AB106" s="25" t="str">
        <f>IFERROR(VLOOKUP(B106,Numberfields!$B$3:$I$5000,6,FALSE),"")</f>
        <v/>
      </c>
      <c r="AC106" s="25">
        <f>IFERROR(VLOOKUP(B106,ODLK1!$B$3:$I$4985,6,FALSE),"")</f>
        <v>1271.0954176761825</v>
      </c>
      <c r="AD106" s="25" t="str">
        <f>IFERROR(VLOOKUP(B106,Primegrid!$B$3:$I$4999,6,FALSE),"")</f>
        <v/>
      </c>
      <c r="AE106" s="25" t="str">
        <f>IFERROR(VLOOKUP(B106,'Rosetta@home'!$B$3:$I$4964,6,FALSE),"")</f>
        <v/>
      </c>
      <c r="AF106" s="25" t="str">
        <f>IFERROR(VLOOKUP(B106,'SETI@home'!$B$3:$I$4998,6,FALSE),"")</f>
        <v/>
      </c>
      <c r="AG106" s="7" t="str">
        <f>IFERROR(VLOOKUP(B106,SRBase!$B$3:$I$5000,6,FALSE),"")</f>
        <v/>
      </c>
      <c r="AH106" s="25" t="str">
        <f>IFERROR(VLOOKUP(B106,'TN-Grid'!$B$3:$I$5000,6,FALSE),"")</f>
        <v/>
      </c>
      <c r="AI106" s="25" t="str">
        <f>IFERROR(VLOOKUP(B106,'Universe@home'!$B$3:$I$4978,6,FALSE),"")</f>
        <v/>
      </c>
      <c r="AJ106" s="25">
        <f>IFERROR(VLOOKUP(B106,'VGTU@Home'!$B$3:$I$4960,6,FALSE),"")</f>
        <v>858.76005128959764</v>
      </c>
      <c r="AK106" s="25" t="str">
        <f>IFERROR(VLOOKUP(B106,'Yoyo@home'!$B$3:$I$4999,6,FALSE),"")</f>
        <v/>
      </c>
    </row>
    <row r="107" spans="2:37" hidden="1" x14ac:dyDescent="0.35">
      <c r="B107" s="12" t="s">
        <v>2263</v>
      </c>
      <c r="D107" s="24" t="str">
        <f>IFERROR(VLOOKUP(B107,'Asteroids@home'!$B$3:$I$4997,8,FALSE),"")</f>
        <v/>
      </c>
      <c r="E107" s="24" t="str">
        <f>IFERROR(VLOOKUP(B107,'Citizen Science Grid'!$B$3:$I$5000,8,FALSE),"")</f>
        <v/>
      </c>
      <c r="F107" s="24" t="str">
        <f>IFERROR(VLOOKUP(B107,'Cosmology@home'!$B$3:$I$4970,8,FALSE),"")</f>
        <v/>
      </c>
      <c r="G107" s="24" t="str">
        <f>IFERROR(VLOOKUP(B107,'Enigma@home'!$B$3:$I$4999,8,FALSE),"")</f>
        <v/>
      </c>
      <c r="H107" s="24" t="str">
        <f>IFERROR(VLOOKUP(B107,'LHC@home'!$B$3:$I$5000,8,FALSE),"")</f>
        <v/>
      </c>
      <c r="I107" s="21" t="str">
        <f>IFERROR(VLOOKUP(B107,'NFS@Home'!$B$3:$I$4999,8,FALSE),"")</f>
        <v/>
      </c>
      <c r="J107" s="24" t="str">
        <f>IFERROR(VLOOKUP(B107,Numberfields!$B$3:$I$5000,8,FALSE),"")</f>
        <v/>
      </c>
      <c r="K107" s="24" t="str">
        <f>IFERROR(VLOOKUP(B107,ODLK1!$B$3:$I$4985,8,FALSE),"")</f>
        <v/>
      </c>
      <c r="L107" s="24" t="str">
        <f>IFERROR(VLOOKUP(B107,Primegrid!$B$3:$I$4999,8,FALSE),"")</f>
        <v/>
      </c>
      <c r="M107" s="24" t="str">
        <f>IFERROR(VLOOKUP(B107,'Rosetta@home'!$B$3:$I$4964,8,FALSE),"")</f>
        <v/>
      </c>
      <c r="N107" s="24" t="str">
        <f>IFERROR(VLOOKUP(B107,'SETI@home'!$B$3:$I$4998,8,FALSE),"")</f>
        <v/>
      </c>
      <c r="O107" s="21" t="str">
        <f>IFERROR(VLOOKUP(B107,SRBase!$B$3:$I$5000,8,FALSE),"")</f>
        <v/>
      </c>
      <c r="P107" s="24" t="str">
        <f>IFERROR(VLOOKUP(B107,'TN-Grid'!$B$3:$I$5000,8,FALSE),"")</f>
        <v/>
      </c>
      <c r="Q107" s="24" t="str">
        <f>IFERROR(VLOOKUP(B107,'Universe@home'!$B$3:$I$4978,8,FALSE),"")</f>
        <v/>
      </c>
      <c r="R107" s="24" t="str">
        <f>IFERROR(VLOOKUP(B107,'VGTU@Home'!$B$3:$I$4960,8,FALSE),"")</f>
        <v/>
      </c>
      <c r="S107" s="24" t="str">
        <f>IFERROR(VLOOKUP(B107,'Yoyo@home'!$B$3:$I$4999,8,FALSE),"")</f>
        <v/>
      </c>
      <c r="T107" s="20"/>
      <c r="U107" s="4">
        <f t="shared" si="1"/>
        <v>0</v>
      </c>
      <c r="V107" s="25" t="str">
        <f>IFERROR(VLOOKUP(B107,'Asteroids@home'!$B$3:$I$4997,6,FALSE),"")</f>
        <v/>
      </c>
      <c r="W107" s="25" t="str">
        <f>IFERROR(VLOOKUP(B107,'Citizen Science Grid'!$B$3:$I$5000,6,FALSE),"")</f>
        <v/>
      </c>
      <c r="X107" s="25" t="str">
        <f>IFERROR(VLOOKUP(B107,'Cosmology@home'!$B$3:$I$4970,6,FALSE),"")</f>
        <v/>
      </c>
      <c r="Y107" s="25" t="str">
        <f>IFERROR(VLOOKUP(B107,'Enigma@home'!$B$3:$I$4999,6,FALSE),"")</f>
        <v/>
      </c>
      <c r="Z107" s="25" t="str">
        <f>IFERROR(VLOOKUP(B107,'LHC@home'!$B$3:$I$5000,6,FALSE),"")</f>
        <v/>
      </c>
      <c r="AA107" s="7" t="str">
        <f>IFERROR(VLOOKUP(B107,'NFS@Home'!$B$3:$I$4999,6,FALSE),"")</f>
        <v/>
      </c>
      <c r="AB107" s="25" t="str">
        <f>IFERROR(VLOOKUP(B107,Numberfields!$B$3:$I$5000,6,FALSE),"")</f>
        <v/>
      </c>
      <c r="AC107" s="25" t="str">
        <f>IFERROR(VLOOKUP(B107,ODLK1!$B$3:$I$4985,6,FALSE),"")</f>
        <v/>
      </c>
      <c r="AD107" s="25" t="str">
        <f>IFERROR(VLOOKUP(B107,Primegrid!$B$3:$I$4999,6,FALSE),"")</f>
        <v/>
      </c>
      <c r="AE107" s="25" t="str">
        <f>IFERROR(VLOOKUP(B107,'Rosetta@home'!$B$3:$I$4964,6,FALSE),"")</f>
        <v/>
      </c>
      <c r="AF107" s="25" t="str">
        <f>IFERROR(VLOOKUP(B107,'SETI@home'!$B$3:$I$4998,6,FALSE),"")</f>
        <v/>
      </c>
      <c r="AG107" s="7" t="str">
        <f>IFERROR(VLOOKUP(B107,SRBase!$B$3:$I$5000,6,FALSE),"")</f>
        <v/>
      </c>
      <c r="AH107" s="25" t="str">
        <f>IFERROR(VLOOKUP(B107,'TN-Grid'!$B$3:$I$5000,6,FALSE),"")</f>
        <v/>
      </c>
      <c r="AI107" s="25" t="str">
        <f>IFERROR(VLOOKUP(B107,'Universe@home'!$B$3:$I$4978,6,FALSE),"")</f>
        <v/>
      </c>
      <c r="AJ107" s="25" t="str">
        <f>IFERROR(VLOOKUP(B107,'VGTU@Home'!$B$3:$I$4960,6,FALSE),"")</f>
        <v/>
      </c>
      <c r="AK107" s="25" t="str">
        <f>IFERROR(VLOOKUP(B107,'Yoyo@home'!$B$3:$I$4999,6,FALSE),"")</f>
        <v/>
      </c>
    </row>
    <row r="108" spans="2:37" hidden="1" x14ac:dyDescent="0.35">
      <c r="B108" s="12" t="s">
        <v>941</v>
      </c>
      <c r="D108" s="24" t="str">
        <f>IFERROR(VLOOKUP(B108,'Asteroids@home'!$B$3:$I$4997,8,FALSE),"")</f>
        <v/>
      </c>
      <c r="E108" s="24" t="str">
        <f>IFERROR(VLOOKUP(B108,'Citizen Science Grid'!$B$3:$I$5000,8,FALSE),"")</f>
        <v/>
      </c>
      <c r="F108" s="24" t="str">
        <f>IFERROR(VLOOKUP(B108,'Cosmology@home'!$B$3:$I$4970,8,FALSE),"")</f>
        <v/>
      </c>
      <c r="G108" s="24" t="str">
        <f>IFERROR(VLOOKUP(B108,'Enigma@home'!$B$3:$I$4999,8,FALSE),"")</f>
        <v/>
      </c>
      <c r="H108" s="24" t="str">
        <f>IFERROR(VLOOKUP(B108,'LHC@home'!$B$3:$I$5000,8,FALSE),"")</f>
        <v/>
      </c>
      <c r="I108" s="21" t="str">
        <f>IFERROR(VLOOKUP(B108,'NFS@Home'!$B$3:$I$4999,8,FALSE),"")</f>
        <v/>
      </c>
      <c r="J108" s="24" t="str">
        <f>IFERROR(VLOOKUP(B108,Numberfields!$B$3:$I$5000,8,FALSE),"")</f>
        <v/>
      </c>
      <c r="K108" s="24" t="str">
        <f>IFERROR(VLOOKUP(B108,ODLK1!$B$3:$I$4985,8,FALSE),"")</f>
        <v/>
      </c>
      <c r="L108" s="24" t="str">
        <f>IFERROR(VLOOKUP(B108,Primegrid!$B$3:$I$4999,8,FALSE),"")</f>
        <v/>
      </c>
      <c r="M108" s="24" t="str">
        <f>IFERROR(VLOOKUP(B108,'Rosetta@home'!$B$3:$I$4964,8,FALSE),"")</f>
        <v/>
      </c>
      <c r="N108" s="24" t="str">
        <f>IFERROR(VLOOKUP(B108,'SETI@home'!$B$3:$I$4998,8,FALSE),"")</f>
        <v/>
      </c>
      <c r="O108" s="21" t="str">
        <f>IFERROR(VLOOKUP(B108,SRBase!$B$3:$I$5000,8,FALSE),"")</f>
        <v/>
      </c>
      <c r="P108" s="24" t="str">
        <f>IFERROR(VLOOKUP(B108,'TN-Grid'!$B$3:$I$5000,8,FALSE),"")</f>
        <v/>
      </c>
      <c r="Q108" s="24" t="str">
        <f>IFERROR(VLOOKUP(B108,'Universe@home'!$B$3:$I$4978,8,FALSE),"")</f>
        <v/>
      </c>
      <c r="R108" s="24" t="str">
        <f>IFERROR(VLOOKUP(B108,'VGTU@Home'!$B$3:$I$4960,8,FALSE),"")</f>
        <v/>
      </c>
      <c r="S108" s="24" t="str">
        <f>IFERROR(VLOOKUP(B108,'Yoyo@home'!$B$3:$I$4999,8,FALSE),"")</f>
        <v/>
      </c>
      <c r="T108" s="20"/>
      <c r="U108" s="4">
        <f t="shared" si="1"/>
        <v>0</v>
      </c>
      <c r="V108" s="25" t="str">
        <f>IFERROR(VLOOKUP(B108,'Asteroids@home'!$B$3:$I$4997,6,FALSE),"")</f>
        <v/>
      </c>
      <c r="W108" s="25" t="str">
        <f>IFERROR(VLOOKUP(B108,'Citizen Science Grid'!$B$3:$I$5000,6,FALSE),"")</f>
        <v/>
      </c>
      <c r="X108" s="25" t="str">
        <f>IFERROR(VLOOKUP(B108,'Cosmology@home'!$B$3:$I$4970,6,FALSE),"")</f>
        <v/>
      </c>
      <c r="Y108" s="25" t="str">
        <f>IFERROR(VLOOKUP(B108,'Enigma@home'!$B$3:$I$4999,6,FALSE),"")</f>
        <v/>
      </c>
      <c r="Z108" s="25" t="str">
        <f>IFERROR(VLOOKUP(B108,'LHC@home'!$B$3:$I$5000,6,FALSE),"")</f>
        <v/>
      </c>
      <c r="AA108" s="7" t="str">
        <f>IFERROR(VLOOKUP(B108,'NFS@Home'!$B$3:$I$4999,6,FALSE),"")</f>
        <v/>
      </c>
      <c r="AB108" s="25" t="str">
        <f>IFERROR(VLOOKUP(B108,Numberfields!$B$3:$I$5000,6,FALSE),"")</f>
        <v/>
      </c>
      <c r="AC108" s="25" t="str">
        <f>IFERROR(VLOOKUP(B108,ODLK1!$B$3:$I$4985,6,FALSE),"")</f>
        <v/>
      </c>
      <c r="AD108" s="25" t="str">
        <f>IFERROR(VLOOKUP(B108,Primegrid!$B$3:$I$4999,6,FALSE),"")</f>
        <v/>
      </c>
      <c r="AE108" s="25" t="str">
        <f>IFERROR(VLOOKUP(B108,'Rosetta@home'!$B$3:$I$4964,6,FALSE),"")</f>
        <v/>
      </c>
      <c r="AF108" s="25" t="str">
        <f>IFERROR(VLOOKUP(B108,'SETI@home'!$B$3:$I$4998,6,FALSE),"")</f>
        <v/>
      </c>
      <c r="AG108" s="7" t="str">
        <f>IFERROR(VLOOKUP(B108,SRBase!$B$3:$I$5000,6,FALSE),"")</f>
        <v/>
      </c>
      <c r="AH108" s="25" t="str">
        <f>IFERROR(VLOOKUP(B108,'TN-Grid'!$B$3:$I$5000,6,FALSE),"")</f>
        <v/>
      </c>
      <c r="AI108" s="25" t="str">
        <f>IFERROR(VLOOKUP(B108,'Universe@home'!$B$3:$I$4978,6,FALSE),"")</f>
        <v/>
      </c>
      <c r="AJ108" s="25" t="str">
        <f>IFERROR(VLOOKUP(B108,'VGTU@Home'!$B$3:$I$4960,6,FALSE),"")</f>
        <v/>
      </c>
      <c r="AK108" s="25" t="str">
        <f>IFERROR(VLOOKUP(B108,'Yoyo@home'!$B$3:$I$4999,6,FALSE),"")</f>
        <v/>
      </c>
    </row>
    <row r="109" spans="2:37" x14ac:dyDescent="0.35">
      <c r="B109" s="12" t="s">
        <v>797</v>
      </c>
      <c r="D109" s="24" t="str">
        <f>IFERROR(VLOOKUP(B109,'Asteroids@home'!$B$3:$I$4997,8,FALSE),"")</f>
        <v/>
      </c>
      <c r="E109" s="24" t="str">
        <f>IFERROR(VLOOKUP(B109,'Citizen Science Grid'!$B$3:$I$5000,8,FALSE),"")</f>
        <v/>
      </c>
      <c r="F109" s="24">
        <f>IFERROR(VLOOKUP(B109,'Cosmology@home'!$B$3:$I$4970,8,FALSE),"")</f>
        <v>1.4634303359874365</v>
      </c>
      <c r="G109" s="24" t="str">
        <f>IFERROR(VLOOKUP(B109,'Enigma@home'!$B$3:$I$4999,8,FALSE),"")</f>
        <v/>
      </c>
      <c r="H109" s="24" t="str">
        <f>IFERROR(VLOOKUP(B109,'LHC@home'!$B$3:$I$5000,8,FALSE),"")</f>
        <v/>
      </c>
      <c r="I109" s="21" t="str">
        <f>IFERROR(VLOOKUP(B109,'NFS@Home'!$B$3:$I$4999,8,FALSE),"")</f>
        <v/>
      </c>
      <c r="J109" s="24" t="str">
        <f>IFERROR(VLOOKUP(B109,Numberfields!$B$3:$I$5000,8,FALSE),"")</f>
        <v/>
      </c>
      <c r="K109" s="24" t="str">
        <f>IFERROR(VLOOKUP(B109,ODLK1!$B$3:$I$4985,8,FALSE),"")</f>
        <v/>
      </c>
      <c r="L109" s="24" t="str">
        <f>IFERROR(VLOOKUP(B109,Primegrid!$B$3:$I$4999,8,FALSE),"")</f>
        <v/>
      </c>
      <c r="M109" s="24" t="str">
        <f>IFERROR(VLOOKUP(B109,'Rosetta@home'!$B$3:$I$4964,8,FALSE),"")</f>
        <v/>
      </c>
      <c r="N109" s="24">
        <f>IFERROR(VLOOKUP(B109,'SETI@home'!$B$3:$I$4998,8,FALSE),"")</f>
        <v>0.10359042651335246</v>
      </c>
      <c r="O109" s="21" t="str">
        <f>IFERROR(VLOOKUP(B109,SRBase!$B$3:$I$5000,8,FALSE),"")</f>
        <v/>
      </c>
      <c r="P109" s="24">
        <f>IFERROR(VLOOKUP(B109,'TN-Grid'!$B$3:$I$5000,8,FALSE),"")</f>
        <v>4.3955727937160489</v>
      </c>
      <c r="Q109" s="24" t="str">
        <f>IFERROR(VLOOKUP(B109,'Universe@home'!$B$3:$I$4978,8,FALSE),"")</f>
        <v/>
      </c>
      <c r="R109" s="24" t="str">
        <f>IFERROR(VLOOKUP(B109,'VGTU@Home'!$B$3:$I$4960,8,FALSE),"")</f>
        <v/>
      </c>
      <c r="S109" s="24" t="str">
        <f>IFERROR(VLOOKUP(B109,'Yoyo@home'!$B$3:$I$4999,8,FALSE),"")</f>
        <v/>
      </c>
      <c r="T109" s="20"/>
      <c r="U109" s="4">
        <f t="shared" si="1"/>
        <v>3</v>
      </c>
      <c r="V109" s="25" t="str">
        <f>IFERROR(VLOOKUP(B109,'Asteroids@home'!$B$3:$I$4997,6,FALSE),"")</f>
        <v/>
      </c>
      <c r="W109" s="25" t="str">
        <f>IFERROR(VLOOKUP(B109,'Citizen Science Grid'!$B$3:$I$5000,6,FALSE),"")</f>
        <v/>
      </c>
      <c r="X109" s="25">
        <f>IFERROR(VLOOKUP(B109,'Cosmology@home'!$B$3:$I$4970,6,FALSE),"")</f>
        <v>3085.7384742114609</v>
      </c>
      <c r="Y109" s="25" t="str">
        <f>IFERROR(VLOOKUP(B109,'Enigma@home'!$B$3:$I$4999,6,FALSE),"")</f>
        <v/>
      </c>
      <c r="Z109" s="25" t="str">
        <f>IFERROR(VLOOKUP(B109,'LHC@home'!$B$3:$I$5000,6,FALSE),"")</f>
        <v/>
      </c>
      <c r="AA109" s="7" t="str">
        <f>IFERROR(VLOOKUP(B109,'NFS@Home'!$B$3:$I$4999,6,FALSE),"")</f>
        <v/>
      </c>
      <c r="AB109" s="25" t="str">
        <f>IFERROR(VLOOKUP(B109,Numberfields!$B$3:$I$5000,6,FALSE),"")</f>
        <v/>
      </c>
      <c r="AC109" s="25" t="str">
        <f>IFERROR(VLOOKUP(B109,ODLK1!$B$3:$I$4985,6,FALSE),"")</f>
        <v/>
      </c>
      <c r="AD109" s="25" t="str">
        <f>IFERROR(VLOOKUP(B109,Primegrid!$B$3:$I$4999,6,FALSE),"")</f>
        <v/>
      </c>
      <c r="AE109" s="25" t="str">
        <f>IFERROR(VLOOKUP(B109,'Rosetta@home'!$B$3:$I$4964,6,FALSE),"")</f>
        <v/>
      </c>
      <c r="AF109" s="25">
        <f>IFERROR(VLOOKUP(B109,'SETI@home'!$B$3:$I$4998,6,FALSE),"")</f>
        <v>905.62507737440933</v>
      </c>
      <c r="AG109" s="7" t="str">
        <f>IFERROR(VLOOKUP(B109,SRBase!$B$3:$I$5000,6,FALSE),"")</f>
        <v/>
      </c>
      <c r="AH109" s="25">
        <f>IFERROR(VLOOKUP(B109,'TN-Grid'!$B$3:$I$5000,6,FALSE),"")</f>
        <v>1822.7873835047042</v>
      </c>
      <c r="AI109" s="25" t="str">
        <f>IFERROR(VLOOKUP(B109,'Universe@home'!$B$3:$I$4978,6,FALSE),"")</f>
        <v/>
      </c>
      <c r="AJ109" s="25" t="str">
        <f>IFERROR(VLOOKUP(B109,'VGTU@Home'!$B$3:$I$4960,6,FALSE),"")</f>
        <v/>
      </c>
      <c r="AK109" s="25" t="str">
        <f>IFERROR(VLOOKUP(B109,'Yoyo@home'!$B$3:$I$4999,6,FALSE),"")</f>
        <v/>
      </c>
    </row>
    <row r="110" spans="2:37" x14ac:dyDescent="0.35">
      <c r="B110" s="12" t="s">
        <v>1997</v>
      </c>
      <c r="D110" s="24" t="str">
        <f>IFERROR(VLOOKUP(B110,'Asteroids@home'!$B$3:$I$4997,8,FALSE),"")</f>
        <v/>
      </c>
      <c r="E110" s="24" t="str">
        <f>IFERROR(VLOOKUP(B110,'Citizen Science Grid'!$B$3:$I$5000,8,FALSE),"")</f>
        <v/>
      </c>
      <c r="F110" s="24" t="str">
        <f>IFERROR(VLOOKUP(B110,'Cosmology@home'!$B$3:$I$4970,8,FALSE),"")</f>
        <v/>
      </c>
      <c r="G110" s="24" t="str">
        <f>IFERROR(VLOOKUP(B110,'Enigma@home'!$B$3:$I$4999,8,FALSE),"")</f>
        <v/>
      </c>
      <c r="H110" s="24" t="str">
        <f>IFERROR(VLOOKUP(B110,'LHC@home'!$B$3:$I$5000,8,FALSE),"")</f>
        <v/>
      </c>
      <c r="I110" s="21" t="str">
        <f>IFERROR(VLOOKUP(B110,'NFS@Home'!$B$3:$I$4999,8,FALSE),"")</f>
        <v/>
      </c>
      <c r="J110" s="24" t="str">
        <f>IFERROR(VLOOKUP(B110,Numberfields!$B$3:$I$5000,8,FALSE),"")</f>
        <v/>
      </c>
      <c r="K110" s="24" t="str">
        <f>IFERROR(VLOOKUP(B110,ODLK1!$B$3:$I$4985,8,FALSE),"")</f>
        <v/>
      </c>
      <c r="L110" s="24" t="str">
        <f>IFERROR(VLOOKUP(B110,Primegrid!$B$3:$I$4999,8,FALSE),"")</f>
        <v/>
      </c>
      <c r="M110" s="24" t="str">
        <f>IFERROR(VLOOKUP(B110,'Rosetta@home'!$B$3:$I$4964,8,FALSE),"")</f>
        <v/>
      </c>
      <c r="N110" s="24">
        <f>IFERROR(VLOOKUP(B110,'SETI@home'!$B$3:$I$4998,8,FALSE),"")</f>
        <v>4.9439317365061006E-2</v>
      </c>
      <c r="O110" s="21" t="str">
        <f>IFERROR(VLOOKUP(B110,SRBase!$B$3:$I$5000,8,FALSE),"")</f>
        <v/>
      </c>
      <c r="P110" s="24" t="str">
        <f>IFERROR(VLOOKUP(B110,'TN-Grid'!$B$3:$I$5000,8,FALSE),"")</f>
        <v/>
      </c>
      <c r="Q110" s="24" t="str">
        <f>IFERROR(VLOOKUP(B110,'Universe@home'!$B$3:$I$4978,8,FALSE),"")</f>
        <v/>
      </c>
      <c r="R110" s="24" t="str">
        <f>IFERROR(VLOOKUP(B110,'VGTU@Home'!$B$3:$I$4960,8,FALSE),"")</f>
        <v/>
      </c>
      <c r="S110" s="24" t="str">
        <f>IFERROR(VLOOKUP(B110,'Yoyo@home'!$B$3:$I$4999,8,FALSE),"")</f>
        <v/>
      </c>
      <c r="T110" s="20"/>
      <c r="U110" s="4">
        <f t="shared" si="1"/>
        <v>1</v>
      </c>
      <c r="V110" s="25" t="str">
        <f>IFERROR(VLOOKUP(B110,'Asteroids@home'!$B$3:$I$4997,6,FALSE),"")</f>
        <v/>
      </c>
      <c r="W110" s="25" t="str">
        <f>IFERROR(VLOOKUP(B110,'Citizen Science Grid'!$B$3:$I$5000,6,FALSE),"")</f>
        <v/>
      </c>
      <c r="X110" s="25" t="str">
        <f>IFERROR(VLOOKUP(B110,'Cosmology@home'!$B$3:$I$4970,6,FALSE),"")</f>
        <v/>
      </c>
      <c r="Y110" s="25" t="str">
        <f>IFERROR(VLOOKUP(B110,'Enigma@home'!$B$3:$I$4999,6,FALSE),"")</f>
        <v/>
      </c>
      <c r="Z110" s="25" t="str">
        <f>IFERROR(VLOOKUP(B110,'LHC@home'!$B$3:$I$5000,6,FALSE),"")</f>
        <v/>
      </c>
      <c r="AA110" s="7" t="str">
        <f>IFERROR(VLOOKUP(B110,'NFS@Home'!$B$3:$I$4999,6,FALSE),"")</f>
        <v/>
      </c>
      <c r="AB110" s="25" t="str">
        <f>IFERROR(VLOOKUP(B110,Numberfields!$B$3:$I$5000,6,FALSE),"")</f>
        <v/>
      </c>
      <c r="AC110" s="25" t="str">
        <f>IFERROR(VLOOKUP(B110,ODLK1!$B$3:$I$4985,6,FALSE),"")</f>
        <v/>
      </c>
      <c r="AD110" s="25" t="str">
        <f>IFERROR(VLOOKUP(B110,Primegrid!$B$3:$I$4999,6,FALSE),"")</f>
        <v/>
      </c>
      <c r="AE110" s="25" t="str">
        <f>IFERROR(VLOOKUP(B110,'Rosetta@home'!$B$3:$I$4964,6,FALSE),"")</f>
        <v/>
      </c>
      <c r="AF110" s="25">
        <f>IFERROR(VLOOKUP(B110,'SETI@home'!$B$3:$I$4998,6,FALSE),"")</f>
        <v>432.21644239779442</v>
      </c>
      <c r="AG110" s="7" t="str">
        <f>IFERROR(VLOOKUP(B110,SRBase!$B$3:$I$5000,6,FALSE),"")</f>
        <v/>
      </c>
      <c r="AH110" s="25" t="str">
        <f>IFERROR(VLOOKUP(B110,'TN-Grid'!$B$3:$I$5000,6,FALSE),"")</f>
        <v/>
      </c>
      <c r="AI110" s="25" t="str">
        <f>IFERROR(VLOOKUP(B110,'Universe@home'!$B$3:$I$4978,6,FALSE),"")</f>
        <v/>
      </c>
      <c r="AJ110" s="25" t="str">
        <f>IFERROR(VLOOKUP(B110,'VGTU@Home'!$B$3:$I$4960,6,FALSE),"")</f>
        <v/>
      </c>
      <c r="AK110" s="25" t="str">
        <f>IFERROR(VLOOKUP(B110,'Yoyo@home'!$B$3:$I$4999,6,FALSE),"")</f>
        <v/>
      </c>
    </row>
    <row r="111" spans="2:37" x14ac:dyDescent="0.35">
      <c r="B111" s="12" t="s">
        <v>1749</v>
      </c>
      <c r="D111" s="24" t="str">
        <f>IFERROR(VLOOKUP(B111,'Asteroids@home'!$B$3:$I$4997,8,FALSE),"")</f>
        <v/>
      </c>
      <c r="E111" s="24" t="str">
        <f>IFERROR(VLOOKUP(B111,'Citizen Science Grid'!$B$3:$I$5000,8,FALSE),"")</f>
        <v/>
      </c>
      <c r="F111" s="24" t="str">
        <f>IFERROR(VLOOKUP(B111,'Cosmology@home'!$B$3:$I$4970,8,FALSE),"")</f>
        <v/>
      </c>
      <c r="G111" s="24">
        <f>IFERROR(VLOOKUP(B111,'Enigma@home'!$B$3:$I$4999,8,FALSE),"")</f>
        <v>3.8074756134056559E-2</v>
      </c>
      <c r="H111" s="24" t="str">
        <f>IFERROR(VLOOKUP(B111,'LHC@home'!$B$3:$I$5000,8,FALSE),"")</f>
        <v/>
      </c>
      <c r="I111" s="21" t="str">
        <f>IFERROR(VLOOKUP(B111,'NFS@Home'!$B$3:$I$4999,8,FALSE),"")</f>
        <v/>
      </c>
      <c r="J111" s="24" t="str">
        <f>IFERROR(VLOOKUP(B111,Numberfields!$B$3:$I$5000,8,FALSE),"")</f>
        <v/>
      </c>
      <c r="K111" s="24" t="str">
        <f>IFERROR(VLOOKUP(B111,ODLK1!$B$3:$I$4985,8,FALSE),"")</f>
        <v/>
      </c>
      <c r="L111" s="24">
        <f>IFERROR(VLOOKUP(B111,Primegrid!$B$3:$I$4999,8,FALSE),"")</f>
        <v>0.12482059498200483</v>
      </c>
      <c r="M111" s="24" t="str">
        <f>IFERROR(VLOOKUP(B111,'Rosetta@home'!$B$3:$I$4964,8,FALSE),"")</f>
        <v/>
      </c>
      <c r="N111" s="24" t="str">
        <f>IFERROR(VLOOKUP(B111,'SETI@home'!$B$3:$I$4998,8,FALSE),"")</f>
        <v/>
      </c>
      <c r="O111" s="21" t="str">
        <f>IFERROR(VLOOKUP(B111,SRBase!$B$3:$I$5000,8,FALSE),"")</f>
        <v/>
      </c>
      <c r="P111" s="24" t="str">
        <f>IFERROR(VLOOKUP(B111,'TN-Grid'!$B$3:$I$5000,8,FALSE),"")</f>
        <v/>
      </c>
      <c r="Q111" s="24" t="str">
        <f>IFERROR(VLOOKUP(B111,'Universe@home'!$B$3:$I$4978,8,FALSE),"")</f>
        <v/>
      </c>
      <c r="R111" s="24" t="str">
        <f>IFERROR(VLOOKUP(B111,'VGTU@Home'!$B$3:$I$4960,8,FALSE),"")</f>
        <v/>
      </c>
      <c r="S111" s="24" t="str">
        <f>IFERROR(VLOOKUP(B111,'Yoyo@home'!$B$3:$I$4999,8,FALSE),"")</f>
        <v/>
      </c>
      <c r="T111" s="20"/>
      <c r="U111" s="4">
        <f t="shared" si="1"/>
        <v>2</v>
      </c>
      <c r="V111" s="25" t="str">
        <f>IFERROR(VLOOKUP(B111,'Asteroids@home'!$B$3:$I$4997,6,FALSE),"")</f>
        <v/>
      </c>
      <c r="W111" s="25" t="str">
        <f>IFERROR(VLOOKUP(B111,'Citizen Science Grid'!$B$3:$I$5000,6,FALSE),"")</f>
        <v/>
      </c>
      <c r="X111" s="25" t="str">
        <f>IFERROR(VLOOKUP(B111,'Cosmology@home'!$B$3:$I$4970,6,FALSE),"")</f>
        <v/>
      </c>
      <c r="Y111" s="25">
        <f>IFERROR(VLOOKUP(B111,'Enigma@home'!$B$3:$I$4999,6,FALSE),"")</f>
        <v>2200.4958065902047</v>
      </c>
      <c r="Z111" s="25" t="str">
        <f>IFERROR(VLOOKUP(B111,'LHC@home'!$B$3:$I$5000,6,FALSE),"")</f>
        <v/>
      </c>
      <c r="AA111" s="7" t="str">
        <f>IFERROR(VLOOKUP(B111,'NFS@Home'!$B$3:$I$4999,6,FALSE),"")</f>
        <v/>
      </c>
      <c r="AB111" s="25" t="str">
        <f>IFERROR(VLOOKUP(B111,Numberfields!$B$3:$I$5000,6,FALSE),"")</f>
        <v/>
      </c>
      <c r="AC111" s="25" t="str">
        <f>IFERROR(VLOOKUP(B111,ODLK1!$B$3:$I$4985,6,FALSE),"")</f>
        <v/>
      </c>
      <c r="AD111" s="25">
        <f>IFERROR(VLOOKUP(B111,Primegrid!$B$3:$I$4999,6,FALSE),"")</f>
        <v>12324.446258408087</v>
      </c>
      <c r="AE111" s="25" t="str">
        <f>IFERROR(VLOOKUP(B111,'Rosetta@home'!$B$3:$I$4964,6,FALSE),"")</f>
        <v/>
      </c>
      <c r="AF111" s="25" t="str">
        <f>IFERROR(VLOOKUP(B111,'SETI@home'!$B$3:$I$4998,6,FALSE),"")</f>
        <v/>
      </c>
      <c r="AG111" s="7" t="str">
        <f>IFERROR(VLOOKUP(B111,SRBase!$B$3:$I$5000,6,FALSE),"")</f>
        <v/>
      </c>
      <c r="AH111" s="25" t="str">
        <f>IFERROR(VLOOKUP(B111,'TN-Grid'!$B$3:$I$5000,6,FALSE),"")</f>
        <v/>
      </c>
      <c r="AI111" s="25" t="str">
        <f>IFERROR(VLOOKUP(B111,'Universe@home'!$B$3:$I$4978,6,FALSE),"")</f>
        <v/>
      </c>
      <c r="AJ111" s="25" t="str">
        <f>IFERROR(VLOOKUP(B111,'VGTU@Home'!$B$3:$I$4960,6,FALSE),"")</f>
        <v/>
      </c>
      <c r="AK111" s="25" t="str">
        <f>IFERROR(VLOOKUP(B111,'Yoyo@home'!$B$3:$I$4999,6,FALSE),"")</f>
        <v/>
      </c>
    </row>
    <row r="112" spans="2:37" x14ac:dyDescent="0.35">
      <c r="B112" s="12" t="s">
        <v>39</v>
      </c>
      <c r="D112" s="24">
        <f>IFERROR(VLOOKUP(B112,'Asteroids@home'!$B$3:$I$4997,8,FALSE),"")</f>
        <v>0.67550776859085748</v>
      </c>
      <c r="E112" s="24">
        <f>IFERROR(VLOOKUP(B112,'Citizen Science Grid'!$B$3:$I$5000,8,FALSE),"")</f>
        <v>2.4471479207482099</v>
      </c>
      <c r="F112" s="24">
        <f>IFERROR(VLOOKUP(B112,'Cosmology@home'!$B$3:$I$4970,8,FALSE),"")</f>
        <v>0.81115817695972725</v>
      </c>
      <c r="G112" s="24" t="str">
        <f>IFERROR(VLOOKUP(B112,'Enigma@home'!$B$3:$I$4999,8,FALSE),"")</f>
        <v/>
      </c>
      <c r="H112" s="24" t="str">
        <f>IFERROR(VLOOKUP(B112,'LHC@home'!$B$3:$I$5000,8,FALSE),"")</f>
        <v/>
      </c>
      <c r="I112" s="21">
        <f>IFERROR(VLOOKUP(B112,'NFS@Home'!$B$3:$I$4999,8,FALSE),"")</f>
        <v>1.11310409250438</v>
      </c>
      <c r="J112" s="24">
        <f>IFERROR(VLOOKUP(B112,Numberfields!$B$3:$I$5000,8,FALSE),"")</f>
        <v>0.37366788320859784</v>
      </c>
      <c r="K112" s="24">
        <f>IFERROR(VLOOKUP(B112,ODLK1!$B$3:$I$4985,8,FALSE),"")</f>
        <v>0.92537501214576756</v>
      </c>
      <c r="L112" s="24" t="str">
        <f>IFERROR(VLOOKUP(B112,Primegrid!$B$3:$I$4999,8,FALSE),"")</f>
        <v/>
      </c>
      <c r="M112" s="24">
        <f>IFERROR(VLOOKUP(B112,'Rosetta@home'!$B$3:$I$4964,8,FALSE),"")</f>
        <v>0.41044798964919327</v>
      </c>
      <c r="N112" s="24">
        <f>IFERROR(VLOOKUP(B112,'SETI@home'!$B$3:$I$4998,8,FALSE),"")</f>
        <v>0.2342610317787493</v>
      </c>
      <c r="O112" s="21" t="str">
        <f>IFERROR(VLOOKUP(B112,SRBase!$B$3:$I$5000,8,FALSE),"")</f>
        <v/>
      </c>
      <c r="P112" s="24">
        <f>IFERROR(VLOOKUP(B112,'TN-Grid'!$B$3:$I$5000,8,FALSE),"")</f>
        <v>5.7761103157551528</v>
      </c>
      <c r="Q112" s="24">
        <f>IFERROR(VLOOKUP(B112,'Universe@home'!$B$3:$I$4978,8,FALSE),"")</f>
        <v>1.5888912338546841</v>
      </c>
      <c r="R112" s="24" t="str">
        <f>IFERROR(VLOOKUP(B112,'VGTU@Home'!$B$3:$I$4960,8,FALSE),"")</f>
        <v/>
      </c>
      <c r="S112" s="24" t="str">
        <f>IFERROR(VLOOKUP(B112,'Yoyo@home'!$B$3:$I$4999,8,FALSE),"")</f>
        <v/>
      </c>
      <c r="T112" s="20"/>
      <c r="U112" s="4">
        <f t="shared" si="1"/>
        <v>10</v>
      </c>
      <c r="V112" s="25">
        <f>IFERROR(VLOOKUP(B112,'Asteroids@home'!$B$3:$I$4997,6,FALSE),"")</f>
        <v>9638.0661831275247</v>
      </c>
      <c r="W112" s="25">
        <f>IFERROR(VLOOKUP(B112,'Citizen Science Grid'!$B$3:$I$5000,6,FALSE),"")</f>
        <v>50234.014926400858</v>
      </c>
      <c r="X112" s="25">
        <f>IFERROR(VLOOKUP(B112,'Cosmology@home'!$B$3:$I$4970,6,FALSE),"")</f>
        <v>1710.3800117871463</v>
      </c>
      <c r="Y112" s="25" t="str">
        <f>IFERROR(VLOOKUP(B112,'Enigma@home'!$B$3:$I$4999,6,FALSE),"")</f>
        <v/>
      </c>
      <c r="Z112" s="25" t="str">
        <f>IFERROR(VLOOKUP(B112,'LHC@home'!$B$3:$I$5000,6,FALSE),"")</f>
        <v/>
      </c>
      <c r="AA112" s="7">
        <f>IFERROR(VLOOKUP(B112,'NFS@Home'!$B$3:$I$4999,6,FALSE),"")</f>
        <v>9421.0637036403514</v>
      </c>
      <c r="AB112" s="25">
        <f>IFERROR(VLOOKUP(B112,Numberfields!$B$3:$I$5000,6,FALSE),"")</f>
        <v>4194.7215876215369</v>
      </c>
      <c r="AC112" s="25">
        <f>IFERROR(VLOOKUP(B112,ODLK1!$B$3:$I$4985,6,FALSE),"")</f>
        <v>2421.6545857847937</v>
      </c>
      <c r="AD112" s="25" t="str">
        <f>IFERROR(VLOOKUP(B112,Primegrid!$B$3:$I$4999,6,FALSE),"")</f>
        <v/>
      </c>
      <c r="AE112" s="25">
        <f>IFERROR(VLOOKUP(B112,'Rosetta@home'!$B$3:$I$4964,6,FALSE),"")</f>
        <v>1718.7785022766354</v>
      </c>
      <c r="AF112" s="25">
        <f>IFERROR(VLOOKUP(B112,'SETI@home'!$B$3:$I$4998,6,FALSE),"")</f>
        <v>2047.9948984773516</v>
      </c>
      <c r="AG112" s="7" t="str">
        <f>IFERROR(VLOOKUP(B112,SRBase!$B$3:$I$5000,6,FALSE),"")</f>
        <v/>
      </c>
      <c r="AH112" s="25">
        <f>IFERROR(VLOOKUP(B112,'TN-Grid'!$B$3:$I$5000,6,FALSE),"")</f>
        <v>2395.278500299592</v>
      </c>
      <c r="AI112" s="25">
        <f>IFERROR(VLOOKUP(B112,'Universe@home'!$B$3:$I$4978,6,FALSE),"")</f>
        <v>14466.748758164642</v>
      </c>
      <c r="AJ112" s="25" t="str">
        <f>IFERROR(VLOOKUP(B112,'VGTU@Home'!$B$3:$I$4960,6,FALSE),"")</f>
        <v/>
      </c>
      <c r="AK112" s="25" t="str">
        <f>IFERROR(VLOOKUP(B112,'Yoyo@home'!$B$3:$I$4999,6,FALSE),"")</f>
        <v/>
      </c>
    </row>
    <row r="113" spans="2:37" x14ac:dyDescent="0.35">
      <c r="B113" s="12" t="s">
        <v>40</v>
      </c>
      <c r="D113" s="24">
        <f>IFERROR(VLOOKUP(B113,'Asteroids@home'!$B$3:$I$4997,8,FALSE),"")</f>
        <v>0.44177809308273364</v>
      </c>
      <c r="E113" s="24">
        <f>IFERROR(VLOOKUP(B113,'Citizen Science Grid'!$B$3:$I$5000,8,FALSE),"")</f>
        <v>1.3983646728925154</v>
      </c>
      <c r="F113" s="24">
        <f>IFERROR(VLOOKUP(B113,'Cosmology@home'!$B$3:$I$4970,8,FALSE),"")</f>
        <v>0.64769612634412266</v>
      </c>
      <c r="G113" s="24">
        <f>IFERROR(VLOOKUP(B113,'Enigma@home'!$B$3:$I$4999,8,FALSE),"")</f>
        <v>4.3946893432447169E-2</v>
      </c>
      <c r="H113" s="24">
        <f>IFERROR(VLOOKUP(B113,'LHC@home'!$B$3:$I$5000,8,FALSE),"")</f>
        <v>0.96894035005290291</v>
      </c>
      <c r="I113" s="21" t="str">
        <f>IFERROR(VLOOKUP(B113,'NFS@Home'!$B$3:$I$4999,8,FALSE),"")</f>
        <v/>
      </c>
      <c r="J113" s="24">
        <f>IFERROR(VLOOKUP(B113,Numberfields!$B$3:$I$5000,8,FALSE),"")</f>
        <v>0.33832163718484548</v>
      </c>
      <c r="K113" s="24">
        <f>IFERROR(VLOOKUP(B113,ODLK1!$B$3:$I$4985,8,FALSE),"")</f>
        <v>0.33837532055129499</v>
      </c>
      <c r="L113" s="24" t="str">
        <f>IFERROR(VLOOKUP(B113,Primegrid!$B$3:$I$4999,8,FALSE),"")</f>
        <v/>
      </c>
      <c r="M113" s="24">
        <f>IFERROR(VLOOKUP(B113,'Rosetta@home'!$B$3:$I$4964,8,FALSE),"")</f>
        <v>0.32106666449840177</v>
      </c>
      <c r="N113" s="24">
        <f>IFERROR(VLOOKUP(B113,'SETI@home'!$B$3:$I$4998,8,FALSE),"")</f>
        <v>0.14740259279316942</v>
      </c>
      <c r="O113" s="21">
        <f>IFERROR(VLOOKUP(B113,SRBase!$B$3:$I$5000,8,FALSE),"")</f>
        <v>1.0085942317071144</v>
      </c>
      <c r="P113" s="24">
        <f>IFERROR(VLOOKUP(B113,'TN-Grid'!$B$3:$I$5000,8,FALSE),"")</f>
        <v>2.3987186043666378</v>
      </c>
      <c r="Q113" s="24">
        <f>IFERROR(VLOOKUP(B113,'Universe@home'!$B$3:$I$4978,8,FALSE),"")</f>
        <v>0.84728248532914863</v>
      </c>
      <c r="R113" s="24">
        <f>IFERROR(VLOOKUP(B113,'VGTU@Home'!$B$3:$I$4960,8,FALSE),"")</f>
        <v>0.67539997112988037</v>
      </c>
      <c r="S113" s="24">
        <f>IFERROR(VLOOKUP(B113,'Yoyo@home'!$B$3:$I$4999,8,FALSE),"")</f>
        <v>1.9755909182839135</v>
      </c>
      <c r="T113" s="20"/>
      <c r="U113" s="4">
        <f t="shared" si="1"/>
        <v>14</v>
      </c>
      <c r="V113" s="25">
        <f>IFERROR(VLOOKUP(B113,'Asteroids@home'!$B$3:$I$4997,6,FALSE),"")</f>
        <v>6303.2383894998266</v>
      </c>
      <c r="W113" s="25">
        <f>IFERROR(VLOOKUP(B113,'Citizen Science Grid'!$B$3:$I$5000,6,FALSE),"")</f>
        <v>28705.037098516255</v>
      </c>
      <c r="X113" s="25">
        <f>IFERROR(VLOOKUP(B113,'Cosmology@home'!$B$3:$I$4970,6,FALSE),"")</f>
        <v>1365.7095985435037</v>
      </c>
      <c r="Y113" s="25">
        <f>IFERROR(VLOOKUP(B113,'Enigma@home'!$B$3:$I$4999,6,FALSE),"")</f>
        <v>2539.870626361474</v>
      </c>
      <c r="Z113" s="25">
        <f>IFERROR(VLOOKUP(B113,'LHC@home'!$B$3:$I$5000,6,FALSE),"")</f>
        <v>1551.0383709097514</v>
      </c>
      <c r="AA113" s="7" t="str">
        <f>IFERROR(VLOOKUP(B113,'NFS@Home'!$B$3:$I$4999,6,FALSE),"")</f>
        <v/>
      </c>
      <c r="AB113" s="25">
        <f>IFERROR(VLOOKUP(B113,Numberfields!$B$3:$I$5000,6,FALSE),"")</f>
        <v>3797.9316361703263</v>
      </c>
      <c r="AC113" s="25">
        <f>IFERROR(VLOOKUP(B113,ODLK1!$B$3:$I$4985,6,FALSE),"")</f>
        <v>885.50926486478807</v>
      </c>
      <c r="AD113" s="25" t="str">
        <f>IFERROR(VLOOKUP(B113,Primegrid!$B$3:$I$4999,6,FALSE),"")</f>
        <v/>
      </c>
      <c r="AE113" s="25">
        <f>IFERROR(VLOOKUP(B113,'Rosetta@home'!$B$3:$I$4964,6,FALSE),"")</f>
        <v>1344.4882047276526</v>
      </c>
      <c r="AF113" s="25">
        <f>IFERROR(VLOOKUP(B113,'SETI@home'!$B$3:$I$4998,6,FALSE),"")</f>
        <v>1288.6469242048734</v>
      </c>
      <c r="AG113" s="7">
        <f>IFERROR(VLOOKUP(B113,SRBase!$B$3:$I$5000,6,FALSE),"")</f>
        <v>4078.8949314237007</v>
      </c>
      <c r="AH113" s="25">
        <f>IFERROR(VLOOKUP(B113,'TN-Grid'!$B$3:$I$5000,6,FALSE),"")</f>
        <v>994.71768841327741</v>
      </c>
      <c r="AI113" s="25">
        <f>IFERROR(VLOOKUP(B113,'Universe@home'!$B$3:$I$4978,6,FALSE),"")</f>
        <v>7714.4505434228759</v>
      </c>
      <c r="AJ113" s="25">
        <f>IFERROR(VLOOKUP(B113,'VGTU@Home'!$B$3:$I$4960,6,FALSE),"")</f>
        <v>1289.6075041643337</v>
      </c>
      <c r="AK113" s="25">
        <f>IFERROR(VLOOKUP(B113,'Yoyo@home'!$B$3:$I$4999,6,FALSE),"")</f>
        <v>6265.8385949345638</v>
      </c>
    </row>
    <row r="114" spans="2:37" x14ac:dyDescent="0.35">
      <c r="B114" s="12" t="s">
        <v>942</v>
      </c>
      <c r="D114" s="24">
        <f>IFERROR(VLOOKUP(B114,'Asteroids@home'!$B$3:$I$4997,8,FALSE),"")</f>
        <v>0.46414697421632306</v>
      </c>
      <c r="E114" s="24" t="str">
        <f>IFERROR(VLOOKUP(B114,'Citizen Science Grid'!$B$3:$I$5000,8,FALSE),"")</f>
        <v/>
      </c>
      <c r="F114" s="24" t="str">
        <f>IFERROR(VLOOKUP(B114,'Cosmology@home'!$B$3:$I$4970,8,FALSE),"")</f>
        <v/>
      </c>
      <c r="G114" s="24" t="str">
        <f>IFERROR(VLOOKUP(B114,'Enigma@home'!$B$3:$I$4999,8,FALSE),"")</f>
        <v/>
      </c>
      <c r="H114" s="24" t="str">
        <f>IFERROR(VLOOKUP(B114,'LHC@home'!$B$3:$I$5000,8,FALSE),"")</f>
        <v/>
      </c>
      <c r="I114" s="21" t="str">
        <f>IFERROR(VLOOKUP(B114,'NFS@Home'!$B$3:$I$4999,8,FALSE),"")</f>
        <v/>
      </c>
      <c r="J114" s="24" t="str">
        <f>IFERROR(VLOOKUP(B114,Numberfields!$B$3:$I$5000,8,FALSE),"")</f>
        <v/>
      </c>
      <c r="K114" s="24">
        <f>IFERROR(VLOOKUP(B114,ODLK1!$B$3:$I$4985,8,FALSE),"")</f>
        <v>0.54191392550058248</v>
      </c>
      <c r="L114" s="24" t="str">
        <f>IFERROR(VLOOKUP(B114,Primegrid!$B$3:$I$4999,8,FALSE),"")</f>
        <v/>
      </c>
      <c r="M114" s="24">
        <f>IFERROR(VLOOKUP(B114,'Rosetta@home'!$B$3:$I$4964,8,FALSE),"")</f>
        <v>0.40102962995613384</v>
      </c>
      <c r="N114" s="24" t="str">
        <f>IFERROR(VLOOKUP(B114,'SETI@home'!$B$3:$I$4998,8,FALSE),"")</f>
        <v/>
      </c>
      <c r="O114" s="21" t="str">
        <f>IFERROR(VLOOKUP(B114,SRBase!$B$3:$I$5000,8,FALSE),"")</f>
        <v/>
      </c>
      <c r="P114" s="24" t="str">
        <f>IFERROR(VLOOKUP(B114,'TN-Grid'!$B$3:$I$5000,8,FALSE),"")</f>
        <v/>
      </c>
      <c r="Q114" s="24" t="str">
        <f>IFERROR(VLOOKUP(B114,'Universe@home'!$B$3:$I$4978,8,FALSE),"")</f>
        <v/>
      </c>
      <c r="R114" s="24" t="str">
        <f>IFERROR(VLOOKUP(B114,'VGTU@Home'!$B$3:$I$4960,8,FALSE),"")</f>
        <v/>
      </c>
      <c r="S114" s="24" t="str">
        <f>IFERROR(VLOOKUP(B114,'Yoyo@home'!$B$3:$I$4999,8,FALSE),"")</f>
        <v/>
      </c>
      <c r="T114" s="20"/>
      <c r="U114" s="4">
        <f t="shared" si="1"/>
        <v>3</v>
      </c>
      <c r="V114" s="25">
        <f>IFERROR(VLOOKUP(B114,'Asteroids@home'!$B$3:$I$4997,6,FALSE),"")</f>
        <v>6622.3949807819454</v>
      </c>
      <c r="W114" s="25" t="str">
        <f>IFERROR(VLOOKUP(B114,'Citizen Science Grid'!$B$3:$I$5000,6,FALSE),"")</f>
        <v/>
      </c>
      <c r="X114" s="25" t="str">
        <f>IFERROR(VLOOKUP(B114,'Cosmology@home'!$B$3:$I$4970,6,FALSE),"")</f>
        <v/>
      </c>
      <c r="Y114" s="25" t="str">
        <f>IFERROR(VLOOKUP(B114,'Enigma@home'!$B$3:$I$4999,6,FALSE),"")</f>
        <v/>
      </c>
      <c r="Z114" s="25" t="str">
        <f>IFERROR(VLOOKUP(B114,'LHC@home'!$B$3:$I$5000,6,FALSE),"")</f>
        <v/>
      </c>
      <c r="AA114" s="7" t="str">
        <f>IFERROR(VLOOKUP(B114,'NFS@Home'!$B$3:$I$4999,6,FALSE),"")</f>
        <v/>
      </c>
      <c r="AB114" s="25" t="str">
        <f>IFERROR(VLOOKUP(B114,Numberfields!$B$3:$I$5000,6,FALSE),"")</f>
        <v/>
      </c>
      <c r="AC114" s="25">
        <f>IFERROR(VLOOKUP(B114,ODLK1!$B$3:$I$4985,6,FALSE),"")</f>
        <v>1418.1583958551967</v>
      </c>
      <c r="AD114" s="25" t="str">
        <f>IFERROR(VLOOKUP(B114,Primegrid!$B$3:$I$4999,6,FALSE),"")</f>
        <v/>
      </c>
      <c r="AE114" s="25">
        <f>IFERROR(VLOOKUP(B114,'Rosetta@home'!$B$3:$I$4964,6,FALSE),"")</f>
        <v>1679.3384889853651</v>
      </c>
      <c r="AF114" s="25" t="str">
        <f>IFERROR(VLOOKUP(B114,'SETI@home'!$B$3:$I$4998,6,FALSE),"")</f>
        <v/>
      </c>
      <c r="AG114" s="7" t="str">
        <f>IFERROR(VLOOKUP(B114,SRBase!$B$3:$I$5000,6,FALSE),"")</f>
        <v/>
      </c>
      <c r="AH114" s="25" t="str">
        <f>IFERROR(VLOOKUP(B114,'TN-Grid'!$B$3:$I$5000,6,FALSE),"")</f>
        <v/>
      </c>
      <c r="AI114" s="25" t="str">
        <f>IFERROR(VLOOKUP(B114,'Universe@home'!$B$3:$I$4978,6,FALSE),"")</f>
        <v/>
      </c>
      <c r="AJ114" s="25" t="str">
        <f>IFERROR(VLOOKUP(B114,'VGTU@Home'!$B$3:$I$4960,6,FALSE),"")</f>
        <v/>
      </c>
      <c r="AK114" s="25" t="str">
        <f>IFERROR(VLOOKUP(B114,'Yoyo@home'!$B$3:$I$4999,6,FALSE),"")</f>
        <v/>
      </c>
    </row>
    <row r="115" spans="2:37" x14ac:dyDescent="0.35">
      <c r="B115" s="12" t="s">
        <v>943</v>
      </c>
      <c r="D115" s="24">
        <f>IFERROR(VLOOKUP(B115,'Asteroids@home'!$B$3:$I$4997,8,FALSE),"")</f>
        <v>0.46305634482680158</v>
      </c>
      <c r="E115" s="24" t="str">
        <f>IFERROR(VLOOKUP(B115,'Citizen Science Grid'!$B$3:$I$5000,8,FALSE),"")</f>
        <v/>
      </c>
      <c r="F115" s="24">
        <f>IFERROR(VLOOKUP(B115,'Cosmology@home'!$B$3:$I$4970,8,FALSE),"")</f>
        <v>0.51263646444943545</v>
      </c>
      <c r="G115" s="24" t="str">
        <f>IFERROR(VLOOKUP(B115,'Enigma@home'!$B$3:$I$4999,8,FALSE),"")</f>
        <v/>
      </c>
      <c r="H115" s="24">
        <f>IFERROR(VLOOKUP(B115,'LHC@home'!$B$3:$I$5000,8,FALSE),"")</f>
        <v>0.94270561396811003</v>
      </c>
      <c r="I115" s="21" t="str">
        <f>IFERROR(VLOOKUP(B115,'NFS@Home'!$B$3:$I$4999,8,FALSE),"")</f>
        <v/>
      </c>
      <c r="J115" s="24" t="str">
        <f>IFERROR(VLOOKUP(B115,Numberfields!$B$3:$I$5000,8,FALSE),"")</f>
        <v/>
      </c>
      <c r="K115" s="24">
        <f>IFERROR(VLOOKUP(B115,ODLK1!$B$3:$I$4985,8,FALSE),"")</f>
        <v>0.43699391913639279</v>
      </c>
      <c r="L115" s="24">
        <f>IFERROR(VLOOKUP(B115,Primegrid!$B$3:$I$4999,8,FALSE),"")</f>
        <v>0.11752683041876862</v>
      </c>
      <c r="M115" s="24">
        <f>IFERROR(VLOOKUP(B115,'Rosetta@home'!$B$3:$I$4964,8,FALSE),"")</f>
        <v>0.37818012321895733</v>
      </c>
      <c r="N115" s="24">
        <f>IFERROR(VLOOKUP(B115,'SETI@home'!$B$3:$I$4998,8,FALSE),"")</f>
        <v>0.15798993907034836</v>
      </c>
      <c r="O115" s="21" t="str">
        <f>IFERROR(VLOOKUP(B115,SRBase!$B$3:$I$5000,8,FALSE),"")</f>
        <v/>
      </c>
      <c r="P115" s="24" t="str">
        <f>IFERROR(VLOOKUP(B115,'TN-Grid'!$B$3:$I$5000,8,FALSE),"")</f>
        <v/>
      </c>
      <c r="Q115" s="24">
        <f>IFERROR(VLOOKUP(B115,'Universe@home'!$B$3:$I$4978,8,FALSE),"")</f>
        <v>1.1298205265077652</v>
      </c>
      <c r="R115" s="24" t="str">
        <f>IFERROR(VLOOKUP(B115,'VGTU@Home'!$B$3:$I$4960,8,FALSE),"")</f>
        <v/>
      </c>
      <c r="S115" s="24">
        <f>IFERROR(VLOOKUP(B115,'Yoyo@home'!$B$3:$I$4999,8,FALSE),"")</f>
        <v>0.7159106390121136</v>
      </c>
      <c r="T115" s="20"/>
      <c r="U115" s="4">
        <f t="shared" si="1"/>
        <v>9</v>
      </c>
      <c r="V115" s="25">
        <f>IFERROR(VLOOKUP(B115,'Asteroids@home'!$B$3:$I$4997,6,FALSE),"")</f>
        <v>6606.8340076499853</v>
      </c>
      <c r="W115" s="25" t="str">
        <f>IFERROR(VLOOKUP(B115,'Citizen Science Grid'!$B$3:$I$5000,6,FALSE),"")</f>
        <v/>
      </c>
      <c r="X115" s="25">
        <f>IFERROR(VLOOKUP(B115,'Cosmology@home'!$B$3:$I$4970,6,FALSE),"")</f>
        <v>1080.9274775406454</v>
      </c>
      <c r="Y115" s="25" t="str">
        <f>IFERROR(VLOOKUP(B115,'Enigma@home'!$B$3:$I$4999,6,FALSE),"")</f>
        <v/>
      </c>
      <c r="Z115" s="25">
        <f>IFERROR(VLOOKUP(B115,'LHC@home'!$B$3:$I$5000,6,FALSE),"")</f>
        <v>1509.0429247339546</v>
      </c>
      <c r="AA115" s="7" t="str">
        <f>IFERROR(VLOOKUP(B115,'NFS@Home'!$B$3:$I$4999,6,FALSE),"")</f>
        <v/>
      </c>
      <c r="AB115" s="25" t="str">
        <f>IFERROR(VLOOKUP(B115,Numberfields!$B$3:$I$5000,6,FALSE),"")</f>
        <v/>
      </c>
      <c r="AC115" s="25">
        <f>IFERROR(VLOOKUP(B115,ODLK1!$B$3:$I$4985,6,FALSE),"")</f>
        <v>1143.5886147204683</v>
      </c>
      <c r="AD115" s="25">
        <f>IFERROR(VLOOKUP(B115,Primegrid!$B$3:$I$4999,6,FALSE),"")</f>
        <v>11604.279771507061</v>
      </c>
      <c r="AE115" s="25">
        <f>IFERROR(VLOOKUP(B115,'Rosetta@home'!$B$3:$I$4964,6,FALSE),"")</f>
        <v>1583.6546460676529</v>
      </c>
      <c r="AF115" s="25">
        <f>IFERROR(VLOOKUP(B115,'SETI@home'!$B$3:$I$4998,6,FALSE),"")</f>
        <v>1381.2053450375549</v>
      </c>
      <c r="AG115" s="7" t="str">
        <f>IFERROR(VLOOKUP(B115,SRBase!$B$3:$I$5000,6,FALSE),"")</f>
        <v/>
      </c>
      <c r="AH115" s="25" t="str">
        <f>IFERROR(VLOOKUP(B115,'TN-Grid'!$B$3:$I$5000,6,FALSE),"")</f>
        <v/>
      </c>
      <c r="AI115" s="25">
        <f>IFERROR(VLOOKUP(B115,'Universe@home'!$B$3:$I$4978,6,FALSE),"")</f>
        <v>10286.940572484767</v>
      </c>
      <c r="AJ115" s="25" t="str">
        <f>IFERROR(VLOOKUP(B115,'VGTU@Home'!$B$3:$I$4960,6,FALSE),"")</f>
        <v/>
      </c>
      <c r="AK115" s="25">
        <f>IFERROR(VLOOKUP(B115,'Yoyo@home'!$B$3:$I$4999,6,FALSE),"")</f>
        <v>2270.6019100062058</v>
      </c>
    </row>
    <row r="116" spans="2:37" x14ac:dyDescent="0.35">
      <c r="B116" s="12" t="s">
        <v>1579</v>
      </c>
      <c r="D116" s="24" t="str">
        <f>IFERROR(VLOOKUP(B116,'Asteroids@home'!$B$3:$I$4997,8,FALSE),"")</f>
        <v/>
      </c>
      <c r="E116" s="24">
        <f>IFERROR(VLOOKUP(B116,'Citizen Science Grid'!$B$3:$I$5000,8,FALSE),"")</f>
        <v>1.7691038558722181</v>
      </c>
      <c r="F116" s="24">
        <f>IFERROR(VLOOKUP(B116,'Cosmology@home'!$B$3:$I$4970,8,FALSE),"")</f>
        <v>0.74663286846524701</v>
      </c>
      <c r="G116" s="24" t="str">
        <f>IFERROR(VLOOKUP(B116,'Enigma@home'!$B$3:$I$4999,8,FALSE),"")</f>
        <v/>
      </c>
      <c r="H116" s="24" t="str">
        <f>IFERROR(VLOOKUP(B116,'LHC@home'!$B$3:$I$5000,8,FALSE),"")</f>
        <v/>
      </c>
      <c r="I116" s="21" t="str">
        <f>IFERROR(VLOOKUP(B116,'NFS@Home'!$B$3:$I$4999,8,FALSE),"")</f>
        <v/>
      </c>
      <c r="J116" s="24" t="str">
        <f>IFERROR(VLOOKUP(B116,Numberfields!$B$3:$I$5000,8,FALSE),"")</f>
        <v/>
      </c>
      <c r="K116" s="24" t="str">
        <f>IFERROR(VLOOKUP(B116,ODLK1!$B$3:$I$4985,8,FALSE),"")</f>
        <v/>
      </c>
      <c r="L116" s="24" t="str">
        <f>IFERROR(VLOOKUP(B116,Primegrid!$B$3:$I$4999,8,FALSE),"")</f>
        <v/>
      </c>
      <c r="M116" s="24" t="str">
        <f>IFERROR(VLOOKUP(B116,'Rosetta@home'!$B$3:$I$4964,8,FALSE),"")</f>
        <v/>
      </c>
      <c r="N116" s="24">
        <f>IFERROR(VLOOKUP(B116,'SETI@home'!$B$3:$I$4998,8,FALSE),"")</f>
        <v>0.21142892717182879</v>
      </c>
      <c r="O116" s="21" t="str">
        <f>IFERROR(VLOOKUP(B116,SRBase!$B$3:$I$5000,8,FALSE),"")</f>
        <v/>
      </c>
      <c r="P116" s="24" t="str">
        <f>IFERROR(VLOOKUP(B116,'TN-Grid'!$B$3:$I$5000,8,FALSE),"")</f>
        <v/>
      </c>
      <c r="Q116" s="24">
        <f>IFERROR(VLOOKUP(B116,'Universe@home'!$B$3:$I$4978,8,FALSE),"")</f>
        <v>0.772746796146634</v>
      </c>
      <c r="R116" s="24" t="str">
        <f>IFERROR(VLOOKUP(B116,'VGTU@Home'!$B$3:$I$4960,8,FALSE),"")</f>
        <v/>
      </c>
      <c r="S116" s="24" t="str">
        <f>IFERROR(VLOOKUP(B116,'Yoyo@home'!$B$3:$I$4999,8,FALSE),"")</f>
        <v/>
      </c>
      <c r="T116" s="20"/>
      <c r="U116" s="4">
        <f t="shared" si="1"/>
        <v>4</v>
      </c>
      <c r="V116" s="25" t="str">
        <f>IFERROR(VLOOKUP(B116,'Asteroids@home'!$B$3:$I$4997,6,FALSE),"")</f>
        <v/>
      </c>
      <c r="W116" s="25">
        <f>IFERROR(VLOOKUP(B116,'Citizen Science Grid'!$B$3:$I$5000,6,FALSE),"")</f>
        <v>36315.413853310005</v>
      </c>
      <c r="X116" s="25">
        <f>IFERROR(VLOOKUP(B116,'Cosmology@home'!$B$3:$I$4970,6,FALSE),"")</f>
        <v>1574.3241831730463</v>
      </c>
      <c r="Y116" s="25" t="str">
        <f>IFERROR(VLOOKUP(B116,'Enigma@home'!$B$3:$I$4999,6,FALSE),"")</f>
        <v/>
      </c>
      <c r="Z116" s="25" t="str">
        <f>IFERROR(VLOOKUP(B116,'LHC@home'!$B$3:$I$5000,6,FALSE),"")</f>
        <v/>
      </c>
      <c r="AA116" s="7" t="str">
        <f>IFERROR(VLOOKUP(B116,'NFS@Home'!$B$3:$I$4999,6,FALSE),"")</f>
        <v/>
      </c>
      <c r="AB116" s="25" t="str">
        <f>IFERROR(VLOOKUP(B116,Numberfields!$B$3:$I$5000,6,FALSE),"")</f>
        <v/>
      </c>
      <c r="AC116" s="25" t="str">
        <f>IFERROR(VLOOKUP(B116,ODLK1!$B$3:$I$4985,6,FALSE),"")</f>
        <v/>
      </c>
      <c r="AD116" s="25" t="str">
        <f>IFERROR(VLOOKUP(B116,Primegrid!$B$3:$I$4999,6,FALSE),"")</f>
        <v/>
      </c>
      <c r="AE116" s="25" t="str">
        <f>IFERROR(VLOOKUP(B116,'Rosetta@home'!$B$3:$I$4964,6,FALSE),"")</f>
        <v/>
      </c>
      <c r="AF116" s="25">
        <f>IFERROR(VLOOKUP(B116,'SETI@home'!$B$3:$I$4998,6,FALSE),"")</f>
        <v>1848.3883595603818</v>
      </c>
      <c r="AG116" s="7" t="str">
        <f>IFERROR(VLOOKUP(B116,SRBase!$B$3:$I$5000,6,FALSE),"")</f>
        <v/>
      </c>
      <c r="AH116" s="25" t="str">
        <f>IFERROR(VLOOKUP(B116,'TN-Grid'!$B$3:$I$5000,6,FALSE),"")</f>
        <v/>
      </c>
      <c r="AI116" s="25">
        <f>IFERROR(VLOOKUP(B116,'Universe@home'!$B$3:$I$4978,6,FALSE),"")</f>
        <v>7035.8080624620261</v>
      </c>
      <c r="AJ116" s="25" t="str">
        <f>IFERROR(VLOOKUP(B116,'VGTU@Home'!$B$3:$I$4960,6,FALSE),"")</f>
        <v/>
      </c>
      <c r="AK116" s="25" t="str">
        <f>IFERROR(VLOOKUP(B116,'Yoyo@home'!$B$3:$I$4999,6,FALSE),"")</f>
        <v/>
      </c>
    </row>
    <row r="117" spans="2:37" x14ac:dyDescent="0.35">
      <c r="B117" s="12" t="s">
        <v>1998</v>
      </c>
      <c r="D117" s="24" t="str">
        <f>IFERROR(VLOOKUP(B117,'Asteroids@home'!$B$3:$I$4997,8,FALSE),"")</f>
        <v/>
      </c>
      <c r="E117" s="24" t="str">
        <f>IFERROR(VLOOKUP(B117,'Citizen Science Grid'!$B$3:$I$5000,8,FALSE),"")</f>
        <v/>
      </c>
      <c r="F117" s="24" t="str">
        <f>IFERROR(VLOOKUP(B117,'Cosmology@home'!$B$3:$I$4970,8,FALSE),"")</f>
        <v/>
      </c>
      <c r="G117" s="24" t="str">
        <f>IFERROR(VLOOKUP(B117,'Enigma@home'!$B$3:$I$4999,8,FALSE),"")</f>
        <v/>
      </c>
      <c r="H117" s="24" t="str">
        <f>IFERROR(VLOOKUP(B117,'LHC@home'!$B$3:$I$5000,8,FALSE),"")</f>
        <v/>
      </c>
      <c r="I117" s="21" t="str">
        <f>IFERROR(VLOOKUP(B117,'NFS@Home'!$B$3:$I$4999,8,FALSE),"")</f>
        <v/>
      </c>
      <c r="J117" s="24" t="str">
        <f>IFERROR(VLOOKUP(B117,Numberfields!$B$3:$I$5000,8,FALSE),"")</f>
        <v/>
      </c>
      <c r="K117" s="24" t="str">
        <f>IFERROR(VLOOKUP(B117,ODLK1!$B$3:$I$4985,8,FALSE),"")</f>
        <v/>
      </c>
      <c r="L117" s="24" t="str">
        <f>IFERROR(VLOOKUP(B117,Primegrid!$B$3:$I$4999,8,FALSE),"")</f>
        <v/>
      </c>
      <c r="M117" s="24" t="str">
        <f>IFERROR(VLOOKUP(B117,'Rosetta@home'!$B$3:$I$4964,8,FALSE),"")</f>
        <v/>
      </c>
      <c r="N117" s="24">
        <f>IFERROR(VLOOKUP(B117,'SETI@home'!$B$3:$I$4998,8,FALSE),"")</f>
        <v>0.16363070023619966</v>
      </c>
      <c r="O117" s="21" t="str">
        <f>IFERROR(VLOOKUP(B117,SRBase!$B$3:$I$5000,8,FALSE),"")</f>
        <v/>
      </c>
      <c r="P117" s="24" t="str">
        <f>IFERROR(VLOOKUP(B117,'TN-Grid'!$B$3:$I$5000,8,FALSE),"")</f>
        <v/>
      </c>
      <c r="Q117" s="24" t="str">
        <f>IFERROR(VLOOKUP(B117,'Universe@home'!$B$3:$I$4978,8,FALSE),"")</f>
        <v/>
      </c>
      <c r="R117" s="24" t="str">
        <f>IFERROR(VLOOKUP(B117,'VGTU@Home'!$B$3:$I$4960,8,FALSE),"")</f>
        <v/>
      </c>
      <c r="S117" s="24" t="str">
        <f>IFERROR(VLOOKUP(B117,'Yoyo@home'!$B$3:$I$4999,8,FALSE),"")</f>
        <v/>
      </c>
      <c r="T117" s="20"/>
      <c r="U117" s="4">
        <f t="shared" si="1"/>
        <v>1</v>
      </c>
      <c r="V117" s="25" t="str">
        <f>IFERROR(VLOOKUP(B117,'Asteroids@home'!$B$3:$I$4997,6,FALSE),"")</f>
        <v/>
      </c>
      <c r="W117" s="25" t="str">
        <f>IFERROR(VLOOKUP(B117,'Citizen Science Grid'!$B$3:$I$5000,6,FALSE),"")</f>
        <v/>
      </c>
      <c r="X117" s="25" t="str">
        <f>IFERROR(VLOOKUP(B117,'Cosmology@home'!$B$3:$I$4970,6,FALSE),"")</f>
        <v/>
      </c>
      <c r="Y117" s="25" t="str">
        <f>IFERROR(VLOOKUP(B117,'Enigma@home'!$B$3:$I$4999,6,FALSE),"")</f>
        <v/>
      </c>
      <c r="Z117" s="25" t="str">
        <f>IFERROR(VLOOKUP(B117,'LHC@home'!$B$3:$I$5000,6,FALSE),"")</f>
        <v/>
      </c>
      <c r="AA117" s="7" t="str">
        <f>IFERROR(VLOOKUP(B117,'NFS@Home'!$B$3:$I$4999,6,FALSE),"")</f>
        <v/>
      </c>
      <c r="AB117" s="25" t="str">
        <f>IFERROR(VLOOKUP(B117,Numberfields!$B$3:$I$5000,6,FALSE),"")</f>
        <v/>
      </c>
      <c r="AC117" s="25" t="str">
        <f>IFERROR(VLOOKUP(B117,ODLK1!$B$3:$I$4985,6,FALSE),"")</f>
        <v/>
      </c>
      <c r="AD117" s="25" t="str">
        <f>IFERROR(VLOOKUP(B117,Primegrid!$B$3:$I$4999,6,FALSE),"")</f>
        <v/>
      </c>
      <c r="AE117" s="25" t="str">
        <f>IFERROR(VLOOKUP(B117,'Rosetta@home'!$B$3:$I$4964,6,FALSE),"")</f>
        <v/>
      </c>
      <c r="AF117" s="25">
        <f>IFERROR(VLOOKUP(B117,'SETI@home'!$B$3:$I$4998,6,FALSE),"")</f>
        <v>1430.5189248654765</v>
      </c>
      <c r="AG117" s="7" t="str">
        <f>IFERROR(VLOOKUP(B117,SRBase!$B$3:$I$5000,6,FALSE),"")</f>
        <v/>
      </c>
      <c r="AH117" s="25" t="str">
        <f>IFERROR(VLOOKUP(B117,'TN-Grid'!$B$3:$I$5000,6,FALSE),"")</f>
        <v/>
      </c>
      <c r="AI117" s="25" t="str">
        <f>IFERROR(VLOOKUP(B117,'Universe@home'!$B$3:$I$4978,6,FALSE),"")</f>
        <v/>
      </c>
      <c r="AJ117" s="25" t="str">
        <f>IFERROR(VLOOKUP(B117,'VGTU@Home'!$B$3:$I$4960,6,FALSE),"")</f>
        <v/>
      </c>
      <c r="AK117" s="25" t="str">
        <f>IFERROR(VLOOKUP(B117,'Yoyo@home'!$B$3:$I$4999,6,FALSE),"")</f>
        <v/>
      </c>
    </row>
    <row r="118" spans="2:37" x14ac:dyDescent="0.35">
      <c r="B118" s="12" t="s">
        <v>41</v>
      </c>
      <c r="D118" s="24">
        <f>IFERROR(VLOOKUP(B118,'Asteroids@home'!$B$3:$I$4997,8,FALSE),"")</f>
        <v>0.62683970513845944</v>
      </c>
      <c r="E118" s="24" t="str">
        <f>IFERROR(VLOOKUP(B118,'Citizen Science Grid'!$B$3:$I$5000,8,FALSE),"")</f>
        <v/>
      </c>
      <c r="F118" s="24">
        <f>IFERROR(VLOOKUP(B118,'Cosmology@home'!$B$3:$I$4970,8,FALSE),"")</f>
        <v>0.7593138259267378</v>
      </c>
      <c r="G118" s="24">
        <f>IFERROR(VLOOKUP(B118,'Enigma@home'!$B$3:$I$4999,8,FALSE),"")</f>
        <v>8.646103312343717E-2</v>
      </c>
      <c r="H118" s="24">
        <f>IFERROR(VLOOKUP(B118,'LHC@home'!$B$3:$I$5000,8,FALSE),"")</f>
        <v>1.4233165992146573</v>
      </c>
      <c r="I118" s="21">
        <f>IFERROR(VLOOKUP(B118,'NFS@Home'!$B$3:$I$4999,8,FALSE),"")</f>
        <v>1.0599322532731719</v>
      </c>
      <c r="J118" s="24">
        <f>IFERROR(VLOOKUP(B118,Numberfields!$B$3:$I$5000,8,FALSE),"")</f>
        <v>0.53717450114472176</v>
      </c>
      <c r="K118" s="24">
        <f>IFERROR(VLOOKUP(B118,ODLK1!$B$3:$I$4985,8,FALSE),"")</f>
        <v>0.54329604335233395</v>
      </c>
      <c r="L118" s="24" t="str">
        <f>IFERROR(VLOOKUP(B118,Primegrid!$B$3:$I$4999,8,FALSE),"")</f>
        <v/>
      </c>
      <c r="M118" s="24">
        <f>IFERROR(VLOOKUP(B118,'Rosetta@home'!$B$3:$I$4964,8,FALSE),"")</f>
        <v>0.58528407759637335</v>
      </c>
      <c r="N118" s="24">
        <f>IFERROR(VLOOKUP(B118,'SETI@home'!$B$3:$I$4998,8,FALSE),"")</f>
        <v>0.23390125153423283</v>
      </c>
      <c r="O118" s="21">
        <f>IFERROR(VLOOKUP(B118,SRBase!$B$3:$I$5000,8,FALSE),"")</f>
        <v>1.2558528397052737</v>
      </c>
      <c r="P118" s="24">
        <f>IFERROR(VLOOKUP(B118,'TN-Grid'!$B$3:$I$5000,8,FALSE),"")</f>
        <v>4.976065402630705</v>
      </c>
      <c r="Q118" s="24">
        <f>IFERROR(VLOOKUP(B118,'Universe@home'!$B$3:$I$4978,8,FALSE),"")</f>
        <v>1.3059988151945925</v>
      </c>
      <c r="R118" s="24">
        <f>IFERROR(VLOOKUP(B118,'VGTU@Home'!$B$3:$I$4960,8,FALSE),"")</f>
        <v>1.0288893527428653</v>
      </c>
      <c r="S118" s="24">
        <f>IFERROR(VLOOKUP(B118,'Yoyo@home'!$B$3:$I$4999,8,FALSE),"")</f>
        <v>1.3766080254115032</v>
      </c>
      <c r="T118" s="20"/>
      <c r="U118" s="4">
        <f t="shared" si="1"/>
        <v>14</v>
      </c>
      <c r="V118" s="25">
        <f>IFERROR(VLOOKUP(B118,'Asteroids@home'!$B$3:$I$4997,6,FALSE),"")</f>
        <v>8943.6759209143183</v>
      </c>
      <c r="W118" s="25" t="str">
        <f>IFERROR(VLOOKUP(B118,'Citizen Science Grid'!$B$3:$I$5000,6,FALSE),"")</f>
        <v/>
      </c>
      <c r="X118" s="25">
        <f>IFERROR(VLOOKUP(B118,'Cosmology@home'!$B$3:$I$4970,6,FALSE),"")</f>
        <v>1601.0628104698203</v>
      </c>
      <c r="Y118" s="25">
        <f>IFERROR(VLOOKUP(B118,'Enigma@home'!$B$3:$I$4999,6,FALSE),"")</f>
        <v>4996.9365569068432</v>
      </c>
      <c r="Z118" s="25">
        <f>IFERROR(VLOOKUP(B118,'LHC@home'!$B$3:$I$5000,6,FALSE),"")</f>
        <v>2278.3844838479235</v>
      </c>
      <c r="AA118" s="7">
        <f>IFERROR(VLOOKUP(B118,'NFS@Home'!$B$3:$I$4999,6,FALSE),"")</f>
        <v>8971.0291668793943</v>
      </c>
      <c r="AB118" s="25">
        <f>IFERROR(VLOOKUP(B118,Numberfields!$B$3:$I$5000,6,FALSE),"")</f>
        <v>6030.2144699273076</v>
      </c>
      <c r="AC118" s="25">
        <f>IFERROR(VLOOKUP(B118,ODLK1!$B$3:$I$4985,6,FALSE),"")</f>
        <v>1421.7753208746303</v>
      </c>
      <c r="AD118" s="25" t="str">
        <f>IFERROR(VLOOKUP(B118,Primegrid!$B$3:$I$4999,6,FALSE),"")</f>
        <v/>
      </c>
      <c r="AE118" s="25">
        <f>IFERROR(VLOOKUP(B118,'Rosetta@home'!$B$3:$I$4964,6,FALSE),"")</f>
        <v>2450.9163539995761</v>
      </c>
      <c r="AF118" s="25">
        <f>IFERROR(VLOOKUP(B118,'SETI@home'!$B$3:$I$4998,6,FALSE),"")</f>
        <v>2044.8495690994866</v>
      </c>
      <c r="AG118" s="7">
        <f>IFERROR(VLOOKUP(B118,SRBase!$B$3:$I$5000,6,FALSE),"")</f>
        <v>5078.8430286952325</v>
      </c>
      <c r="AH118" s="25">
        <f>IFERROR(VLOOKUP(B118,'TN-Grid'!$B$3:$I$5000,6,FALSE),"")</f>
        <v>2063.5101865168749</v>
      </c>
      <c r="AI118" s="25">
        <f>IFERROR(VLOOKUP(B118,'Universe@home'!$B$3:$I$4978,6,FALSE),"")</f>
        <v>11891.032145759084</v>
      </c>
      <c r="AJ118" s="25">
        <f>IFERROR(VLOOKUP(B118,'VGTU@Home'!$B$3:$I$4960,6,FALSE),"")</f>
        <v>1964.5595009906001</v>
      </c>
      <c r="AK118" s="25">
        <f>IFERROR(VLOOKUP(B118,'Yoyo@home'!$B$3:$I$4999,6,FALSE),"")</f>
        <v>4366.0879465940461</v>
      </c>
    </row>
    <row r="119" spans="2:37" x14ac:dyDescent="0.35">
      <c r="B119" s="12" t="s">
        <v>42</v>
      </c>
      <c r="D119" s="24">
        <f>IFERROR(VLOOKUP(B119,'Asteroids@home'!$B$3:$I$4997,8,FALSE),"")</f>
        <v>0.79316583193603807</v>
      </c>
      <c r="E119" s="24">
        <f>IFERROR(VLOOKUP(B119,'Citizen Science Grid'!$B$3:$I$5000,8,FALSE),"")</f>
        <v>1.9472509408770635</v>
      </c>
      <c r="F119" s="24">
        <f>IFERROR(VLOOKUP(B119,'Cosmology@home'!$B$3:$I$4970,8,FALSE),"")</f>
        <v>1.1830849898981441</v>
      </c>
      <c r="G119" s="24" t="str">
        <f>IFERROR(VLOOKUP(B119,'Enigma@home'!$B$3:$I$4999,8,FALSE),"")</f>
        <v/>
      </c>
      <c r="H119" s="24">
        <f>IFERROR(VLOOKUP(B119,'LHC@home'!$B$3:$I$5000,8,FALSE),"")</f>
        <v>1.7531904362353077</v>
      </c>
      <c r="I119" s="21">
        <f>IFERROR(VLOOKUP(B119,'NFS@Home'!$B$3:$I$4999,8,FALSE),"")</f>
        <v>0.83480500175136241</v>
      </c>
      <c r="J119" s="24">
        <f>IFERROR(VLOOKUP(B119,Numberfields!$B$3:$I$5000,8,FALSE),"")</f>
        <v>0.41899761146417813</v>
      </c>
      <c r="K119" s="24">
        <f>IFERROR(VLOOKUP(B119,ODLK1!$B$3:$I$4985,8,FALSE),"")</f>
        <v>0.70683663557120047</v>
      </c>
      <c r="L119" s="24">
        <f>IFERROR(VLOOKUP(B119,Primegrid!$B$3:$I$4999,8,FALSE),"")</f>
        <v>9.3176050441109243E-2</v>
      </c>
      <c r="M119" s="24">
        <f>IFERROR(VLOOKUP(B119,'Rosetta@home'!$B$3:$I$4964,8,FALSE),"")</f>
        <v>0.52311225594395394</v>
      </c>
      <c r="N119" s="24">
        <f>IFERROR(VLOOKUP(B119,'SETI@home'!$B$3:$I$4998,8,FALSE),"")</f>
        <v>0.22528866732102301</v>
      </c>
      <c r="O119" s="21">
        <f>IFERROR(VLOOKUP(B119,SRBase!$B$3:$I$5000,8,FALSE),"")</f>
        <v>0.96252775105799515</v>
      </c>
      <c r="P119" s="24">
        <f>IFERROR(VLOOKUP(B119,'TN-Grid'!$B$3:$I$5000,8,FALSE),"")</f>
        <v>4.2870819897060546</v>
      </c>
      <c r="Q119" s="24">
        <f>IFERROR(VLOOKUP(B119,'Universe@home'!$B$3:$I$4978,8,FALSE),"")</f>
        <v>1.9288543949789605</v>
      </c>
      <c r="R119" s="24" t="str">
        <f>IFERROR(VLOOKUP(B119,'VGTU@Home'!$B$3:$I$4960,8,FALSE),"")</f>
        <v/>
      </c>
      <c r="S119" s="24">
        <f>IFERROR(VLOOKUP(B119,'Yoyo@home'!$B$3:$I$4999,8,FALSE),"")</f>
        <v>1.3591921004672756</v>
      </c>
      <c r="T119" s="20"/>
      <c r="U119" s="4">
        <f t="shared" si="1"/>
        <v>14</v>
      </c>
      <c r="V119" s="25">
        <f>IFERROR(VLOOKUP(B119,'Asteroids@home'!$B$3:$I$4997,6,FALSE),"")</f>
        <v>11316.797730308741</v>
      </c>
      <c r="W119" s="25">
        <f>IFERROR(VLOOKUP(B119,'Citizen Science Grid'!$B$3:$I$5000,6,FALSE),"")</f>
        <v>39972.341679925434</v>
      </c>
      <c r="X119" s="25">
        <f>IFERROR(VLOOKUP(B119,'Cosmology@home'!$B$3:$I$4970,6,FALSE),"")</f>
        <v>2494.6119960862434</v>
      </c>
      <c r="Y119" s="25" t="str">
        <f>IFERROR(VLOOKUP(B119,'Enigma@home'!$B$3:$I$4999,6,FALSE),"")</f>
        <v/>
      </c>
      <c r="Z119" s="25">
        <f>IFERROR(VLOOKUP(B119,'LHC@home'!$B$3:$I$5000,6,FALSE),"")</f>
        <v>2806.4324475335347</v>
      </c>
      <c r="AA119" s="7">
        <f>IFERROR(VLOOKUP(B119,'NFS@Home'!$B$3:$I$4999,6,FALSE),"")</f>
        <v>7065.6025385031389</v>
      </c>
      <c r="AB119" s="25">
        <f>IFERROR(VLOOKUP(B119,Numberfields!$B$3:$I$5000,6,FALSE),"")</f>
        <v>4703.5841316592132</v>
      </c>
      <c r="AC119" s="25">
        <f>IFERROR(VLOOKUP(B119,ODLK1!$B$3:$I$4985,6,FALSE),"")</f>
        <v>1849.7518924382396</v>
      </c>
      <c r="AD119" s="25">
        <f>IFERROR(VLOOKUP(B119,Primegrid!$B$3:$I$4999,6,FALSE),"")</f>
        <v>9199.9499473442393</v>
      </c>
      <c r="AE119" s="25">
        <f>IFERROR(VLOOKUP(B119,'Rosetta@home'!$B$3:$I$4964,6,FALSE),"")</f>
        <v>2190.5676784100397</v>
      </c>
      <c r="AF119" s="25">
        <f>IFERROR(VLOOKUP(B119,'SETI@home'!$B$3:$I$4998,6,FALSE),"")</f>
        <v>1969.5552344103985</v>
      </c>
      <c r="AG119" s="7">
        <f>IFERROR(VLOOKUP(B119,SRBase!$B$3:$I$5000,6,FALSE),"")</f>
        <v>3892.5956957933458</v>
      </c>
      <c r="AH119" s="25">
        <f>IFERROR(VLOOKUP(B119,'TN-Grid'!$B$3:$I$5000,6,FALSE),"")</f>
        <v>1777.7976454076779</v>
      </c>
      <c r="AI119" s="25">
        <f>IFERROR(VLOOKUP(B119,'Universe@home'!$B$3:$I$4978,6,FALSE),"")</f>
        <v>17562.090675990436</v>
      </c>
      <c r="AJ119" s="25" t="str">
        <f>IFERROR(VLOOKUP(B119,'VGTU@Home'!$B$3:$I$4960,6,FALSE),"")</f>
        <v/>
      </c>
      <c r="AK119" s="25">
        <f>IFERROR(VLOOKUP(B119,'Yoyo@home'!$B$3:$I$4999,6,FALSE),"")</f>
        <v>4310.8511191354464</v>
      </c>
    </row>
    <row r="120" spans="2:37" x14ac:dyDescent="0.35">
      <c r="B120" s="12" t="s">
        <v>944</v>
      </c>
      <c r="D120" s="24">
        <f>IFERROR(VLOOKUP(B120,'Asteroids@home'!$B$3:$I$4997,8,FALSE),"")</f>
        <v>0.79500428065357387</v>
      </c>
      <c r="E120" s="24">
        <f>IFERROR(VLOOKUP(B120,'Citizen Science Grid'!$B$3:$I$5000,8,FALSE),"")</f>
        <v>2.0183719128879405</v>
      </c>
      <c r="F120" s="24">
        <f>IFERROR(VLOOKUP(B120,'Cosmology@home'!$B$3:$I$4970,8,FALSE),"")</f>
        <v>0.92661464981551656</v>
      </c>
      <c r="G120" s="24">
        <f>IFERROR(VLOOKUP(B120,'Enigma@home'!$B$3:$I$4999,8,FALSE),"")</f>
        <v>7.104982996140484E-2</v>
      </c>
      <c r="H120" s="24">
        <f>IFERROR(VLOOKUP(B120,'LHC@home'!$B$3:$I$5000,8,FALSE),"")</f>
        <v>1.8101619650748613</v>
      </c>
      <c r="I120" s="21">
        <f>IFERROR(VLOOKUP(B120,'NFS@Home'!$B$3:$I$4999,8,FALSE),"")</f>
        <v>1.1113412453282532</v>
      </c>
      <c r="J120" s="24">
        <f>IFERROR(VLOOKUP(B120,Numberfields!$B$3:$I$5000,8,FALSE),"")</f>
        <v>0.58932589503100796</v>
      </c>
      <c r="K120" s="24">
        <f>IFERROR(VLOOKUP(B120,ODLK1!$B$3:$I$4985,8,FALSE),"")</f>
        <v>0.6634488301223912</v>
      </c>
      <c r="L120" s="24">
        <f>IFERROR(VLOOKUP(B120,Primegrid!$B$3:$I$4999,8,FALSE),"")</f>
        <v>0.18790583941845479</v>
      </c>
      <c r="M120" s="24">
        <f>IFERROR(VLOOKUP(B120,'Rosetta@home'!$B$3:$I$4964,8,FALSE),"")</f>
        <v>0.56527963246853719</v>
      </c>
      <c r="N120" s="24">
        <f>IFERROR(VLOOKUP(B120,'SETI@home'!$B$3:$I$4998,8,FALSE),"")</f>
        <v>0.29949210260756154</v>
      </c>
      <c r="O120" s="21">
        <f>IFERROR(VLOOKUP(B120,SRBase!$B$3:$I$5000,8,FALSE),"")</f>
        <v>2.3978818163134354</v>
      </c>
      <c r="P120" s="24" t="str">
        <f>IFERROR(VLOOKUP(B120,'TN-Grid'!$B$3:$I$5000,8,FALSE),"")</f>
        <v/>
      </c>
      <c r="Q120" s="24">
        <f>IFERROR(VLOOKUP(B120,'Universe@home'!$B$3:$I$4978,8,FALSE),"")</f>
        <v>1.7412758787987448</v>
      </c>
      <c r="R120" s="24">
        <f>IFERROR(VLOOKUP(B120,'VGTU@Home'!$B$3:$I$4960,8,FALSE),"")</f>
        <v>1.3073851673272701</v>
      </c>
      <c r="S120" s="24">
        <f>IFERROR(VLOOKUP(B120,'Yoyo@home'!$B$3:$I$4999,8,FALSE),"")</f>
        <v>2.0614541723578466</v>
      </c>
      <c r="T120" s="20"/>
      <c r="U120" s="4">
        <f t="shared" si="1"/>
        <v>15</v>
      </c>
      <c r="V120" s="25">
        <f>IFERROR(VLOOKUP(B120,'Asteroids@home'!$B$3:$I$4997,6,FALSE),"")</f>
        <v>11343.028502533401</v>
      </c>
      <c r="W120" s="25">
        <f>IFERROR(VLOOKUP(B120,'Citizen Science Grid'!$B$3:$I$5000,6,FALSE),"")</f>
        <v>41432.282838072584</v>
      </c>
      <c r="X120" s="25">
        <f>IFERROR(VLOOKUP(B120,'Cosmology@home'!$B$3:$I$4970,6,FALSE),"")</f>
        <v>1953.8275279598047</v>
      </c>
      <c r="Y120" s="25">
        <f>IFERROR(VLOOKUP(B120,'Enigma@home'!$B$3:$I$4999,6,FALSE),"")</f>
        <v>4106.2601251744682</v>
      </c>
      <c r="Z120" s="25">
        <f>IFERROR(VLOOKUP(B120,'LHC@home'!$B$3:$I$5000,6,FALSE),"")</f>
        <v>2897.6300401146614</v>
      </c>
      <c r="AA120" s="7">
        <f>IFERROR(VLOOKUP(B120,'NFS@Home'!$B$3:$I$4999,6,FALSE),"")</f>
        <v>9406.1433600193795</v>
      </c>
      <c r="AB120" s="25">
        <f>IFERROR(VLOOKUP(B120,Numberfields!$B$3:$I$5000,6,FALSE),"")</f>
        <v>6615.6556801295683</v>
      </c>
      <c r="AC120" s="25">
        <f>IFERROR(VLOOKUP(B120,ODLK1!$B$3:$I$4985,6,FALSE),"")</f>
        <v>1736.2084352958109</v>
      </c>
      <c r="AD120" s="25">
        <f>IFERROR(VLOOKUP(B120,Primegrid!$B$3:$I$4999,6,FALSE),"")</f>
        <v>18553.311814349836</v>
      </c>
      <c r="AE120" s="25">
        <f>IFERROR(VLOOKUP(B120,'Rosetta@home'!$B$3:$I$4964,6,FALSE),"")</f>
        <v>2367.1463975062229</v>
      </c>
      <c r="AF120" s="25">
        <f>IFERROR(VLOOKUP(B120,'SETI@home'!$B$3:$I$4998,6,FALSE),"")</f>
        <v>2618.2685767978487</v>
      </c>
      <c r="AG120" s="7">
        <f>IFERROR(VLOOKUP(B120,SRBase!$B$3:$I$5000,6,FALSE),"")</f>
        <v>9697.3665714500621</v>
      </c>
      <c r="AH120" s="25" t="str">
        <f>IFERROR(VLOOKUP(B120,'TN-Grid'!$B$3:$I$5000,6,FALSE),"")</f>
        <v/>
      </c>
      <c r="AI120" s="25">
        <f>IFERROR(VLOOKUP(B120,'Universe@home'!$B$3:$I$4978,6,FALSE),"")</f>
        <v>15854.200791403984</v>
      </c>
      <c r="AJ120" s="25">
        <f>IFERROR(VLOOKUP(B120,'VGTU@Home'!$B$3:$I$4960,6,FALSE),"")</f>
        <v>2496.3189142543915</v>
      </c>
      <c r="AK120" s="25">
        <f>IFERROR(VLOOKUP(B120,'Yoyo@home'!$B$3:$I$4999,6,FALSE),"")</f>
        <v>6538.164857565117</v>
      </c>
    </row>
    <row r="121" spans="2:37" x14ac:dyDescent="0.35">
      <c r="B121" s="12" t="s">
        <v>43</v>
      </c>
      <c r="D121" s="24">
        <f>IFERROR(VLOOKUP(B121,'Asteroids@home'!$B$3:$I$4997,8,FALSE),"")</f>
        <v>0.86063403164972718</v>
      </c>
      <c r="E121" s="24">
        <f>IFERROR(VLOOKUP(B121,'Citizen Science Grid'!$B$3:$I$5000,8,FALSE),"")</f>
        <v>2.1214765143686116</v>
      </c>
      <c r="F121" s="24">
        <f>IFERROR(VLOOKUP(B121,'Cosmology@home'!$B$3:$I$4970,8,FALSE),"")</f>
        <v>1.1250216956165227</v>
      </c>
      <c r="G121" s="24" t="str">
        <f>IFERROR(VLOOKUP(B121,'Enigma@home'!$B$3:$I$4999,8,FALSE),"")</f>
        <v/>
      </c>
      <c r="H121" s="24">
        <f>IFERROR(VLOOKUP(B121,'LHC@home'!$B$3:$I$5000,8,FALSE),"")</f>
        <v>1.7222124349441921</v>
      </c>
      <c r="I121" s="21">
        <f>IFERROR(VLOOKUP(B121,'NFS@Home'!$B$3:$I$4999,8,FALSE),"")</f>
        <v>1.1952377438432173</v>
      </c>
      <c r="J121" s="24">
        <f>IFERROR(VLOOKUP(B121,Numberfields!$B$3:$I$5000,8,FALSE),"")</f>
        <v>0.59797826454292724</v>
      </c>
      <c r="K121" s="24">
        <f>IFERROR(VLOOKUP(B121,ODLK1!$B$3:$I$4985,8,FALSE),"")</f>
        <v>0.81524180810182278</v>
      </c>
      <c r="L121" s="24">
        <f>IFERROR(VLOOKUP(B121,Primegrid!$B$3:$I$4999,8,FALSE),"")</f>
        <v>9.8064920934061342E-2</v>
      </c>
      <c r="M121" s="24">
        <f>IFERROR(VLOOKUP(B121,'Rosetta@home'!$B$3:$I$4964,8,FALSE),"")</f>
        <v>0.50907230664217851</v>
      </c>
      <c r="N121" s="24">
        <f>IFERROR(VLOOKUP(B121,'SETI@home'!$B$3:$I$4998,8,FALSE),"")</f>
        <v>0.29561868729846746</v>
      </c>
      <c r="O121" s="21">
        <f>IFERROR(VLOOKUP(B121,SRBase!$B$3:$I$5000,8,FALSE),"")</f>
        <v>2.3275958823677119</v>
      </c>
      <c r="P121" s="24">
        <f>IFERROR(VLOOKUP(B121,'TN-Grid'!$B$3:$I$5000,8,FALSE),"")</f>
        <v>4.4475815445478384</v>
      </c>
      <c r="Q121" s="24">
        <f>IFERROR(VLOOKUP(B121,'Universe@home'!$B$3:$I$4978,8,FALSE),"")</f>
        <v>1.2293968309104089</v>
      </c>
      <c r="R121" s="24">
        <f>IFERROR(VLOOKUP(B121,'VGTU@Home'!$B$3:$I$4960,8,FALSE),"")</f>
        <v>1.1169347972819426</v>
      </c>
      <c r="S121" s="24">
        <f>IFERROR(VLOOKUP(B121,'Yoyo@home'!$B$3:$I$4999,8,FALSE),"")</f>
        <v>1.3332082216546783</v>
      </c>
      <c r="T121" s="20"/>
      <c r="U121" s="4">
        <f t="shared" si="1"/>
        <v>15</v>
      </c>
      <c r="V121" s="25">
        <f>IFERROR(VLOOKUP(B121,'Asteroids@home'!$B$3:$I$4997,6,FALSE),"")</f>
        <v>12279.426147526623</v>
      </c>
      <c r="W121" s="25">
        <f>IFERROR(VLOOKUP(B121,'Citizen Science Grid'!$B$3:$I$5000,6,FALSE),"")</f>
        <v>43548.770380916772</v>
      </c>
      <c r="X121" s="25">
        <f>IFERROR(VLOOKUP(B121,'Cosmology@home'!$B$3:$I$4970,6,FALSE),"")</f>
        <v>2372.1817466248849</v>
      </c>
      <c r="Y121" s="25" t="str">
        <f>IFERROR(VLOOKUP(B121,'Enigma@home'!$B$3:$I$4999,6,FALSE),"")</f>
        <v/>
      </c>
      <c r="Z121" s="25">
        <f>IFERROR(VLOOKUP(B121,'LHC@home'!$B$3:$I$5000,6,FALSE),"")</f>
        <v>2756.844184794772</v>
      </c>
      <c r="AA121" s="7">
        <f>IFERROR(VLOOKUP(B121,'NFS@Home'!$B$3:$I$4999,6,FALSE),"")</f>
        <v>10116.224530634372</v>
      </c>
      <c r="AB121" s="25">
        <f>IFERROR(VLOOKUP(B121,Numberfields!$B$3:$I$5000,6,FALSE),"")</f>
        <v>6712.7854651784628</v>
      </c>
      <c r="AC121" s="25">
        <f>IFERROR(VLOOKUP(B121,ODLK1!$B$3:$I$4985,6,FALSE),"")</f>
        <v>2133.4421582612167</v>
      </c>
      <c r="AD121" s="25">
        <f>IFERROR(VLOOKUP(B121,Primegrid!$B$3:$I$4999,6,FALSE),"")</f>
        <v>9682.6637307819146</v>
      </c>
      <c r="AE121" s="25">
        <f>IFERROR(VLOOKUP(B121,'Rosetta@home'!$B$3:$I$4964,6,FALSE),"")</f>
        <v>2131.7744484722571</v>
      </c>
      <c r="AF121" s="25">
        <f>IFERROR(VLOOKUP(B121,'SETI@home'!$B$3:$I$4998,6,FALSE),"")</f>
        <v>2584.4057754071296</v>
      </c>
      <c r="AG121" s="7">
        <f>IFERROR(VLOOKUP(B121,SRBase!$B$3:$I$5000,6,FALSE),"")</f>
        <v>9413.1205082573815</v>
      </c>
      <c r="AH121" s="25">
        <f>IFERROR(VLOOKUP(B121,'TN-Grid'!$B$3:$I$5000,6,FALSE),"")</f>
        <v>1844.3547421396365</v>
      </c>
      <c r="AI121" s="25">
        <f>IFERROR(VLOOKUP(B121,'Universe@home'!$B$3:$I$4978,6,FALSE),"")</f>
        <v>11193.576185650545</v>
      </c>
      <c r="AJ121" s="25">
        <f>IFERROR(VLOOKUP(B121,'VGTU@Home'!$B$3:$I$4960,6,FALSE),"")</f>
        <v>2132.673316268279</v>
      </c>
      <c r="AK121" s="25">
        <f>IFERROR(VLOOKUP(B121,'Yoyo@home'!$B$3:$I$4999,6,FALSE),"")</f>
        <v>4228.4399330931965</v>
      </c>
    </row>
    <row r="122" spans="2:37" x14ac:dyDescent="0.35">
      <c r="B122" s="12" t="s">
        <v>945</v>
      </c>
      <c r="D122" s="24">
        <f>IFERROR(VLOOKUP(B122,'Asteroids@home'!$B$3:$I$4997,8,FALSE),"")</f>
        <v>0.45693896710668064</v>
      </c>
      <c r="E122" s="24">
        <f>IFERROR(VLOOKUP(B122,'Citizen Science Grid'!$B$3:$I$5000,8,FALSE),"")</f>
        <v>1.3843345598240349</v>
      </c>
      <c r="F122" s="24">
        <f>IFERROR(VLOOKUP(B122,'Cosmology@home'!$B$3:$I$4970,8,FALSE),"")</f>
        <v>0.58882345651121204</v>
      </c>
      <c r="G122" s="24">
        <f>IFERROR(VLOOKUP(B122,'Enigma@home'!$B$3:$I$4999,8,FALSE),"")</f>
        <v>5.0342002397642832E-2</v>
      </c>
      <c r="H122" s="24">
        <f>IFERROR(VLOOKUP(B122,'LHC@home'!$B$3:$I$5000,8,FALSE),"")</f>
        <v>1.7226058741203252</v>
      </c>
      <c r="I122" s="21">
        <f>IFERROR(VLOOKUP(B122,'NFS@Home'!$B$3:$I$4999,8,FALSE),"")</f>
        <v>0.48098364941564609</v>
      </c>
      <c r="J122" s="24">
        <f>IFERROR(VLOOKUP(B122,Numberfields!$B$3:$I$5000,8,FALSE),"")</f>
        <v>0.34378477394839974</v>
      </c>
      <c r="K122" s="24">
        <f>IFERROR(VLOOKUP(B122,ODLK1!$B$3:$I$4985,8,FALSE),"")</f>
        <v>0.56574315292939548</v>
      </c>
      <c r="L122" s="24">
        <f>IFERROR(VLOOKUP(B122,Primegrid!$B$3:$I$4999,8,FALSE),"")</f>
        <v>2.0001801676400536E-2</v>
      </c>
      <c r="M122" s="24">
        <f>IFERROR(VLOOKUP(B122,'Rosetta@home'!$B$3:$I$4964,8,FALSE),"")</f>
        <v>0.36120576036488405</v>
      </c>
      <c r="N122" s="24">
        <f>IFERROR(VLOOKUP(B122,'SETI@home'!$B$3:$I$4998,8,FALSE),"")</f>
        <v>0.13236870138775006</v>
      </c>
      <c r="O122" s="21" t="str">
        <f>IFERROR(VLOOKUP(B122,SRBase!$B$3:$I$5000,8,FALSE),"")</f>
        <v/>
      </c>
      <c r="P122" s="24" t="str">
        <f>IFERROR(VLOOKUP(B122,'TN-Grid'!$B$3:$I$5000,8,FALSE),"")</f>
        <v/>
      </c>
      <c r="Q122" s="24">
        <f>IFERROR(VLOOKUP(B122,'Universe@home'!$B$3:$I$4978,8,FALSE),"")</f>
        <v>0.65279799943312278</v>
      </c>
      <c r="R122" s="24">
        <f>IFERROR(VLOOKUP(B122,'VGTU@Home'!$B$3:$I$4960,8,FALSE),"")</f>
        <v>0.5281816278465804</v>
      </c>
      <c r="S122" s="24">
        <f>IFERROR(VLOOKUP(B122,'Yoyo@home'!$B$3:$I$4999,8,FALSE),"")</f>
        <v>0.94668280641863067</v>
      </c>
      <c r="T122" s="20"/>
      <c r="U122" s="4">
        <f t="shared" si="1"/>
        <v>14</v>
      </c>
      <c r="V122" s="25">
        <f>IFERROR(VLOOKUP(B122,'Asteroids@home'!$B$3:$I$4997,6,FALSE),"")</f>
        <v>6519.5519746739501</v>
      </c>
      <c r="W122" s="25">
        <f>IFERROR(VLOOKUP(B122,'Citizen Science Grid'!$B$3:$I$5000,6,FALSE),"")</f>
        <v>28417.032886214423</v>
      </c>
      <c r="X122" s="25">
        <f>IFERROR(VLOOKUP(B122,'Cosmology@home'!$B$3:$I$4970,6,FALSE),"")</f>
        <v>1241.5727278530492</v>
      </c>
      <c r="Y122" s="25">
        <f>IFERROR(VLOOKUP(B122,'Enigma@home'!$B$3:$I$4999,6,FALSE),"")</f>
        <v>2909.4701166655809</v>
      </c>
      <c r="Z122" s="25">
        <f>IFERROR(VLOOKUP(B122,'LHC@home'!$B$3:$I$5000,6,FALSE),"")</f>
        <v>2757.4739854411873</v>
      </c>
      <c r="AA122" s="7">
        <f>IFERROR(VLOOKUP(B122,'NFS@Home'!$B$3:$I$4999,6,FALSE),"")</f>
        <v>4070.9378683165592</v>
      </c>
      <c r="AB122" s="25">
        <f>IFERROR(VLOOKUP(B122,Numberfields!$B$3:$I$5000,6,FALSE),"")</f>
        <v>3859.2597265628769</v>
      </c>
      <c r="AC122" s="25">
        <f>IFERROR(VLOOKUP(B122,ODLK1!$B$3:$I$4985,6,FALSE),"")</f>
        <v>1480.518149599664</v>
      </c>
      <c r="AD122" s="25">
        <f>IFERROR(VLOOKUP(B122,Primegrid!$B$3:$I$4999,6,FALSE),"")</f>
        <v>1974.9235281859878</v>
      </c>
      <c r="AE122" s="25">
        <f>IFERROR(VLOOKUP(B122,'Rosetta@home'!$B$3:$I$4964,6,FALSE),"")</f>
        <v>1512.5733624478696</v>
      </c>
      <c r="AF122" s="25">
        <f>IFERROR(VLOOKUP(B122,'SETI@home'!$B$3:$I$4998,6,FALSE),"")</f>
        <v>1157.2151932474144</v>
      </c>
      <c r="AG122" s="7" t="str">
        <f>IFERROR(VLOOKUP(B122,SRBase!$B$3:$I$5000,6,FALSE),"")</f>
        <v/>
      </c>
      <c r="AH122" s="25" t="str">
        <f>IFERROR(VLOOKUP(B122,'TN-Grid'!$B$3:$I$5000,6,FALSE),"")</f>
        <v/>
      </c>
      <c r="AI122" s="25">
        <f>IFERROR(VLOOKUP(B122,'Universe@home'!$B$3:$I$4978,6,FALSE),"")</f>
        <v>5943.6822649719534</v>
      </c>
      <c r="AJ122" s="25">
        <f>IFERROR(VLOOKUP(B122,'VGTU@Home'!$B$3:$I$4960,6,FALSE),"")</f>
        <v>1008.5090612207001</v>
      </c>
      <c r="AK122" s="25">
        <f>IFERROR(VLOOKUP(B122,'Yoyo@home'!$B$3:$I$4999,6,FALSE),"")</f>
        <v>3002.525275207995</v>
      </c>
    </row>
    <row r="123" spans="2:37" x14ac:dyDescent="0.35">
      <c r="B123" s="12" t="s">
        <v>946</v>
      </c>
      <c r="D123" s="24">
        <f>IFERROR(VLOOKUP(B123,'Asteroids@home'!$B$3:$I$4997,8,FALSE),"")</f>
        <v>0.29387291611601374</v>
      </c>
      <c r="E123" s="24" t="str">
        <f>IFERROR(VLOOKUP(B123,'Citizen Science Grid'!$B$3:$I$5000,8,FALSE),"")</f>
        <v/>
      </c>
      <c r="F123" s="24" t="str">
        <f>IFERROR(VLOOKUP(B123,'Cosmology@home'!$B$3:$I$4970,8,FALSE),"")</f>
        <v/>
      </c>
      <c r="G123" s="24">
        <f>IFERROR(VLOOKUP(B123,'Enigma@home'!$B$3:$I$4999,8,FALSE),"")</f>
        <v>3.8153910029142264E-2</v>
      </c>
      <c r="H123" s="24">
        <f>IFERROR(VLOOKUP(B123,'LHC@home'!$B$3:$I$5000,8,FALSE),"")</f>
        <v>0.97689121814627611</v>
      </c>
      <c r="I123" s="21" t="str">
        <f>IFERROR(VLOOKUP(B123,'NFS@Home'!$B$3:$I$4999,8,FALSE),"")</f>
        <v/>
      </c>
      <c r="J123" s="24" t="str">
        <f>IFERROR(VLOOKUP(B123,Numberfields!$B$3:$I$5000,8,FALSE),"")</f>
        <v/>
      </c>
      <c r="K123" s="24" t="str">
        <f>IFERROR(VLOOKUP(B123,ODLK1!$B$3:$I$4985,8,FALSE),"")</f>
        <v/>
      </c>
      <c r="L123" s="24" t="str">
        <f>IFERROR(VLOOKUP(B123,Primegrid!$B$3:$I$4999,8,FALSE),"")</f>
        <v/>
      </c>
      <c r="M123" s="24">
        <f>IFERROR(VLOOKUP(B123,'Rosetta@home'!$B$3:$I$4964,8,FALSE),"")</f>
        <v>0.19325385898873709</v>
      </c>
      <c r="N123" s="24" t="str">
        <f>IFERROR(VLOOKUP(B123,'SETI@home'!$B$3:$I$4998,8,FALSE),"")</f>
        <v/>
      </c>
      <c r="O123" s="21" t="str">
        <f>IFERROR(VLOOKUP(B123,SRBase!$B$3:$I$5000,8,FALSE),"")</f>
        <v/>
      </c>
      <c r="P123" s="24" t="str">
        <f>IFERROR(VLOOKUP(B123,'TN-Grid'!$B$3:$I$5000,8,FALSE),"")</f>
        <v/>
      </c>
      <c r="Q123" s="24" t="str">
        <f>IFERROR(VLOOKUP(B123,'Universe@home'!$B$3:$I$4978,8,FALSE),"")</f>
        <v/>
      </c>
      <c r="R123" s="24" t="str">
        <f>IFERROR(VLOOKUP(B123,'VGTU@Home'!$B$3:$I$4960,8,FALSE),"")</f>
        <v/>
      </c>
      <c r="S123" s="24" t="str">
        <f>IFERROR(VLOOKUP(B123,'Yoyo@home'!$B$3:$I$4999,8,FALSE),"")</f>
        <v/>
      </c>
      <c r="T123" s="20"/>
      <c r="U123" s="4">
        <f t="shared" si="1"/>
        <v>4</v>
      </c>
      <c r="V123" s="25">
        <f>IFERROR(VLOOKUP(B123,'Asteroids@home'!$B$3:$I$4997,6,FALSE),"")</f>
        <v>4192.9445472748303</v>
      </c>
      <c r="W123" s="25" t="str">
        <f>IFERROR(VLOOKUP(B123,'Citizen Science Grid'!$B$3:$I$5000,6,FALSE),"")</f>
        <v/>
      </c>
      <c r="X123" s="25" t="str">
        <f>IFERROR(VLOOKUP(B123,'Cosmology@home'!$B$3:$I$4970,6,FALSE),"")</f>
        <v/>
      </c>
      <c r="Y123" s="25">
        <f>IFERROR(VLOOKUP(B123,'Enigma@home'!$B$3:$I$4999,6,FALSE),"")</f>
        <v>2205.070433768331</v>
      </c>
      <c r="Z123" s="25">
        <f>IFERROR(VLOOKUP(B123,'LHC@home'!$B$3:$I$5000,6,FALSE),"")</f>
        <v>1563.7657813165845</v>
      </c>
      <c r="AA123" s="7" t="str">
        <f>IFERROR(VLOOKUP(B123,'NFS@Home'!$B$3:$I$4999,6,FALSE),"")</f>
        <v/>
      </c>
      <c r="AB123" s="25" t="str">
        <f>IFERROR(VLOOKUP(B123,Numberfields!$B$3:$I$5000,6,FALSE),"")</f>
        <v/>
      </c>
      <c r="AC123" s="25" t="str">
        <f>IFERROR(VLOOKUP(B123,ODLK1!$B$3:$I$4985,6,FALSE),"")</f>
        <v/>
      </c>
      <c r="AD123" s="25" t="str">
        <f>IFERROR(VLOOKUP(B123,Primegrid!$B$3:$I$4999,6,FALSE),"")</f>
        <v/>
      </c>
      <c r="AE123" s="25">
        <f>IFERROR(VLOOKUP(B123,'Rosetta@home'!$B$3:$I$4964,6,FALSE),"")</f>
        <v>809.26350399653973</v>
      </c>
      <c r="AF123" s="25" t="str">
        <f>IFERROR(VLOOKUP(B123,'SETI@home'!$B$3:$I$4998,6,FALSE),"")</f>
        <v/>
      </c>
      <c r="AG123" s="7" t="str">
        <f>IFERROR(VLOOKUP(B123,SRBase!$B$3:$I$5000,6,FALSE),"")</f>
        <v/>
      </c>
      <c r="AH123" s="25" t="str">
        <f>IFERROR(VLOOKUP(B123,'TN-Grid'!$B$3:$I$5000,6,FALSE),"")</f>
        <v/>
      </c>
      <c r="AI123" s="25" t="str">
        <f>IFERROR(VLOOKUP(B123,'Universe@home'!$B$3:$I$4978,6,FALSE),"")</f>
        <v/>
      </c>
      <c r="AJ123" s="25" t="str">
        <f>IFERROR(VLOOKUP(B123,'VGTU@Home'!$B$3:$I$4960,6,FALSE),"")</f>
        <v/>
      </c>
      <c r="AK123" s="25" t="str">
        <f>IFERROR(VLOOKUP(B123,'Yoyo@home'!$B$3:$I$4999,6,FALSE),"")</f>
        <v/>
      </c>
    </row>
    <row r="124" spans="2:37" x14ac:dyDescent="0.35">
      <c r="B124" s="12" t="s">
        <v>44</v>
      </c>
      <c r="D124" s="24">
        <f>IFERROR(VLOOKUP(B124,'Asteroids@home'!$B$3:$I$4997,8,FALSE),"")</f>
        <v>0.75081399752524935</v>
      </c>
      <c r="E124" s="24">
        <f>IFERROR(VLOOKUP(B124,'Citizen Science Grid'!$B$3:$I$5000,8,FALSE),"")</f>
        <v>1.8559914585929085</v>
      </c>
      <c r="F124" s="24">
        <f>IFERROR(VLOOKUP(B124,'Cosmology@home'!$B$3:$I$4970,8,FALSE),"")</f>
        <v>1.0985705597589737</v>
      </c>
      <c r="G124" s="24">
        <f>IFERROR(VLOOKUP(B124,'Enigma@home'!$B$3:$I$4999,8,FALSE),"")</f>
        <v>7.8706956779587833E-2</v>
      </c>
      <c r="H124" s="24">
        <f>IFERROR(VLOOKUP(B124,'LHC@home'!$B$3:$I$5000,8,FALSE),"")</f>
        <v>1.7630144067980065</v>
      </c>
      <c r="I124" s="21">
        <f>IFERROR(VLOOKUP(B124,'NFS@Home'!$B$3:$I$4999,8,FALSE),"")</f>
        <v>0.66985675298731706</v>
      </c>
      <c r="J124" s="24">
        <f>IFERROR(VLOOKUP(B124,Numberfields!$B$3:$I$5000,8,FALSE),"")</f>
        <v>0.41609673078969872</v>
      </c>
      <c r="K124" s="24">
        <f>IFERROR(VLOOKUP(B124,ODLK1!$B$3:$I$4985,8,FALSE),"")</f>
        <v>0.95132900991444469</v>
      </c>
      <c r="L124" s="24">
        <f>IFERROR(VLOOKUP(B124,Primegrid!$B$3:$I$4999,8,FALSE),"")</f>
        <v>0.29722435238333333</v>
      </c>
      <c r="M124" s="24">
        <f>IFERROR(VLOOKUP(B124,'Rosetta@home'!$B$3:$I$4964,8,FALSE),"")</f>
        <v>0.47829722123230067</v>
      </c>
      <c r="N124" s="24">
        <f>IFERROR(VLOOKUP(B124,'SETI@home'!$B$3:$I$4998,8,FALSE),"")</f>
        <v>0.22418908093046688</v>
      </c>
      <c r="O124" s="21">
        <f>IFERROR(VLOOKUP(B124,SRBase!$B$3:$I$5000,8,FALSE),"")</f>
        <v>2.3617189755456018</v>
      </c>
      <c r="P124" s="24">
        <f>IFERROR(VLOOKUP(B124,'TN-Grid'!$B$3:$I$5000,8,FALSE),"")</f>
        <v>4.9032773517320383</v>
      </c>
      <c r="Q124" s="24">
        <f>IFERROR(VLOOKUP(B124,'Universe@home'!$B$3:$I$4978,8,FALSE),"")</f>
        <v>1.1937781696829586</v>
      </c>
      <c r="R124" s="24">
        <f>IFERROR(VLOOKUP(B124,'VGTU@Home'!$B$3:$I$4960,8,FALSE),"")</f>
        <v>0.87966760253656329</v>
      </c>
      <c r="S124" s="24">
        <f>IFERROR(VLOOKUP(B124,'Yoyo@home'!$B$3:$I$4999,8,FALSE),"")</f>
        <v>1.601451323795607</v>
      </c>
      <c r="T124" s="20"/>
      <c r="U124" s="4">
        <f t="shared" si="1"/>
        <v>16</v>
      </c>
      <c r="V124" s="25">
        <f>IFERROR(VLOOKUP(B124,'Asteroids@home'!$B$3:$I$4997,6,FALSE),"")</f>
        <v>10712.526688571435</v>
      </c>
      <c r="W124" s="25">
        <f>IFERROR(VLOOKUP(B124,'Citizen Science Grid'!$B$3:$I$5000,6,FALSE),"")</f>
        <v>38099.005721616784</v>
      </c>
      <c r="X124" s="25">
        <f>IFERROR(VLOOKUP(B124,'Cosmology@home'!$B$3:$I$4970,6,FALSE),"")</f>
        <v>2316.4077985283666</v>
      </c>
      <c r="Y124" s="25">
        <f>IFERROR(VLOOKUP(B124,'Enigma@home'!$B$3:$I$4999,6,FALSE),"")</f>
        <v>4548.7967863316953</v>
      </c>
      <c r="Z124" s="25">
        <f>IFERROR(VLOOKUP(B124,'LHC@home'!$B$3:$I$5000,6,FALSE),"")</f>
        <v>2822.1582404542255</v>
      </c>
      <c r="AA124" s="7">
        <f>IFERROR(VLOOKUP(B124,'NFS@Home'!$B$3:$I$4999,6,FALSE),"")</f>
        <v>5669.5175093719818</v>
      </c>
      <c r="AB124" s="25">
        <f>IFERROR(VLOOKUP(B124,Numberfields!$B$3:$I$5000,6,FALSE),"")</f>
        <v>4671.0194202265211</v>
      </c>
      <c r="AC124" s="25">
        <f>IFERROR(VLOOKUP(B124,ODLK1!$B$3:$I$4985,6,FALSE),"")</f>
        <v>2489.5747445215466</v>
      </c>
      <c r="AD124" s="25">
        <f>IFERROR(VLOOKUP(B124,Primegrid!$B$3:$I$4999,6,FALSE),"")</f>
        <v>29347.124632490701</v>
      </c>
      <c r="AE124" s="25">
        <f>IFERROR(VLOOKUP(B124,'Rosetta@home'!$B$3:$I$4964,6,FALSE),"")</f>
        <v>2002.9017129682172</v>
      </c>
      <c r="AF124" s="25">
        <f>IFERROR(VLOOKUP(B124,'SETI@home'!$B$3:$I$4998,6,FALSE),"")</f>
        <v>1959.9422514008256</v>
      </c>
      <c r="AG124" s="7">
        <f>IFERROR(VLOOKUP(B124,SRBase!$B$3:$I$5000,6,FALSE),"")</f>
        <v>9551.1190288043563</v>
      </c>
      <c r="AH124" s="25">
        <f>IFERROR(VLOOKUP(B124,'TN-Grid'!$B$3:$I$5000,6,FALSE),"")</f>
        <v>2033.3259199662982</v>
      </c>
      <c r="AI124" s="25">
        <f>IFERROR(VLOOKUP(B124,'Universe@home'!$B$3:$I$4978,6,FALSE),"")</f>
        <v>10869.270649752027</v>
      </c>
      <c r="AJ124" s="25">
        <f>IFERROR(VLOOKUP(B124,'VGTU@Home'!$B$3:$I$4960,6,FALSE),"")</f>
        <v>1679.6357564297982</v>
      </c>
      <c r="AK124" s="25">
        <f>IFERROR(VLOOKUP(B124,'Yoyo@home'!$B$3:$I$4999,6,FALSE),"")</f>
        <v>5079.2071474310696</v>
      </c>
    </row>
    <row r="125" spans="2:37" x14ac:dyDescent="0.35">
      <c r="B125" s="12" t="s">
        <v>45</v>
      </c>
      <c r="D125" s="24">
        <f>IFERROR(VLOOKUP(B125,'Asteroids@home'!$B$3:$I$4997,8,FALSE),"")</f>
        <v>0.80701966231935651</v>
      </c>
      <c r="E125" s="24">
        <f>IFERROR(VLOOKUP(B125,'Citizen Science Grid'!$B$3:$I$5000,8,FALSE),"")</f>
        <v>2.5013743588385244</v>
      </c>
      <c r="F125" s="24">
        <f>IFERROR(VLOOKUP(B125,'Cosmology@home'!$B$3:$I$4970,8,FALSE),"")</f>
        <v>0.81352225429552916</v>
      </c>
      <c r="G125" s="24" t="str">
        <f>IFERROR(VLOOKUP(B125,'Enigma@home'!$B$3:$I$4999,8,FALSE),"")</f>
        <v/>
      </c>
      <c r="H125" s="24">
        <f>IFERROR(VLOOKUP(B125,'LHC@home'!$B$3:$I$5000,8,FALSE),"")</f>
        <v>2.1645595514380025</v>
      </c>
      <c r="I125" s="21">
        <f>IFERROR(VLOOKUP(B125,'NFS@Home'!$B$3:$I$4999,8,FALSE),"")</f>
        <v>0.80019408237136869</v>
      </c>
      <c r="J125" s="24">
        <f>IFERROR(VLOOKUP(B125,Numberfields!$B$3:$I$5000,8,FALSE),"")</f>
        <v>0.34986592827044605</v>
      </c>
      <c r="K125" s="24">
        <f>IFERROR(VLOOKUP(B125,ODLK1!$B$3:$I$4985,8,FALSE),"")</f>
        <v>0.96795779983242392</v>
      </c>
      <c r="L125" s="24" t="str">
        <f>IFERROR(VLOOKUP(B125,Primegrid!$B$3:$I$4999,8,FALSE),"")</f>
        <v/>
      </c>
      <c r="M125" s="24">
        <f>IFERROR(VLOOKUP(B125,'Rosetta@home'!$B$3:$I$4964,8,FALSE),"")</f>
        <v>0.56640984016507956</v>
      </c>
      <c r="N125" s="24">
        <f>IFERROR(VLOOKUP(B125,'SETI@home'!$B$3:$I$4998,8,FALSE),"")</f>
        <v>0.21779384547115602</v>
      </c>
      <c r="O125" s="21">
        <f>IFERROR(VLOOKUP(B125,SRBase!$B$3:$I$5000,8,FALSE),"")</f>
        <v>3.9812542686618131</v>
      </c>
      <c r="P125" s="24">
        <f>IFERROR(VLOOKUP(B125,'TN-Grid'!$B$3:$I$5000,8,FALSE),"")</f>
        <v>5.2928129436175233</v>
      </c>
      <c r="Q125" s="24">
        <f>IFERROR(VLOOKUP(B125,'Universe@home'!$B$3:$I$4978,8,FALSE),"")</f>
        <v>1.1743064749971905</v>
      </c>
      <c r="R125" s="24" t="str">
        <f>IFERROR(VLOOKUP(B125,'VGTU@Home'!$B$3:$I$4960,8,FALSE),"")</f>
        <v/>
      </c>
      <c r="S125" s="24">
        <f>IFERROR(VLOOKUP(B125,'Yoyo@home'!$B$3:$I$4999,8,FALSE),"")</f>
        <v>2.0229548051192321</v>
      </c>
      <c r="T125" s="20"/>
      <c r="U125" s="4">
        <f t="shared" si="1"/>
        <v>13</v>
      </c>
      <c r="V125" s="25">
        <f>IFERROR(VLOOKUP(B125,'Asteroids@home'!$B$3:$I$4997,6,FALSE),"")</f>
        <v>11514.462569016345</v>
      </c>
      <c r="W125" s="25">
        <f>IFERROR(VLOOKUP(B125,'Citizen Science Grid'!$B$3:$I$5000,6,FALSE),"")</f>
        <v>51347.152255509092</v>
      </c>
      <c r="X125" s="25">
        <f>IFERROR(VLOOKUP(B125,'Cosmology@home'!$B$3:$I$4970,6,FALSE),"")</f>
        <v>1715.364823302737</v>
      </c>
      <c r="Y125" s="25" t="str">
        <f>IFERROR(VLOOKUP(B125,'Enigma@home'!$B$3:$I$4999,6,FALSE),"")</f>
        <v/>
      </c>
      <c r="Z125" s="25">
        <f>IFERROR(VLOOKUP(B125,'LHC@home'!$B$3:$I$5000,6,FALSE),"")</f>
        <v>3464.9345754010928</v>
      </c>
      <c r="AA125" s="7">
        <f>IFERROR(VLOOKUP(B125,'NFS@Home'!$B$3:$I$4999,6,FALSE),"")</f>
        <v>6772.6634697168138</v>
      </c>
      <c r="AB125" s="25">
        <f>IFERROR(VLOOKUP(B125,Numberfields!$B$3:$I$5000,6,FALSE),"")</f>
        <v>3927.5255595622452</v>
      </c>
      <c r="AC125" s="25">
        <f>IFERROR(VLOOKUP(B125,ODLK1!$B$3:$I$4985,6,FALSE),"")</f>
        <v>2533.0913565246628</v>
      </c>
      <c r="AD125" s="25" t="str">
        <f>IFERROR(VLOOKUP(B125,Primegrid!$B$3:$I$4999,6,FALSE),"")</f>
        <v/>
      </c>
      <c r="AE125" s="25">
        <f>IFERROR(VLOOKUP(B125,'Rosetta@home'!$B$3:$I$4964,6,FALSE),"")</f>
        <v>2371.8792180849882</v>
      </c>
      <c r="AF125" s="25">
        <f>IFERROR(VLOOKUP(B125,'SETI@home'!$B$3:$I$4998,6,FALSE),"")</f>
        <v>1904.0327836768033</v>
      </c>
      <c r="AG125" s="7">
        <f>IFERROR(VLOOKUP(B125,SRBase!$B$3:$I$5000,6,FALSE),"")</f>
        <v>16100.74432972696</v>
      </c>
      <c r="AH125" s="25">
        <f>IFERROR(VLOOKUP(B125,'TN-Grid'!$B$3:$I$5000,6,FALSE),"")</f>
        <v>2194.861309240247</v>
      </c>
      <c r="AI125" s="25">
        <f>IFERROR(VLOOKUP(B125,'Universe@home'!$B$3:$I$4978,6,FALSE),"")</f>
        <v>10691.982167751086</v>
      </c>
      <c r="AJ125" s="25" t="str">
        <f>IFERROR(VLOOKUP(B125,'VGTU@Home'!$B$3:$I$4960,6,FALSE),"")</f>
        <v/>
      </c>
      <c r="AK125" s="25">
        <f>IFERROR(VLOOKUP(B125,'Yoyo@home'!$B$3:$I$4999,6,FALSE),"")</f>
        <v>6416.0592035596756</v>
      </c>
    </row>
    <row r="126" spans="2:37" x14ac:dyDescent="0.35">
      <c r="B126" s="12" t="s">
        <v>46</v>
      </c>
      <c r="D126" s="24">
        <f>IFERROR(VLOOKUP(B126,'Asteroids@home'!$B$3:$I$4997,8,FALSE),"")</f>
        <v>0.42672817625723986</v>
      </c>
      <c r="E126" s="24">
        <f>IFERROR(VLOOKUP(B126,'Citizen Science Grid'!$B$3:$I$5000,8,FALSE),"")</f>
        <v>0.58698686888236595</v>
      </c>
      <c r="F126" s="24">
        <f>IFERROR(VLOOKUP(B126,'Cosmology@home'!$B$3:$I$4970,8,FALSE),"")</f>
        <v>0.46815620728958496</v>
      </c>
      <c r="G126" s="24">
        <f>IFERROR(VLOOKUP(B126,'Enigma@home'!$B$3:$I$4999,8,FALSE),"")</f>
        <v>4.4757821858433494E-2</v>
      </c>
      <c r="H126" s="24" t="str">
        <f>IFERROR(VLOOKUP(B126,'LHC@home'!$B$3:$I$5000,8,FALSE),"")</f>
        <v/>
      </c>
      <c r="I126" s="21" t="str">
        <f>IFERROR(VLOOKUP(B126,'NFS@Home'!$B$3:$I$4999,8,FALSE),"")</f>
        <v/>
      </c>
      <c r="J126" s="24" t="str">
        <f>IFERROR(VLOOKUP(B126,Numberfields!$B$3:$I$5000,8,FALSE),"")</f>
        <v/>
      </c>
      <c r="K126" s="24">
        <f>IFERROR(VLOOKUP(B126,ODLK1!$B$3:$I$4985,8,FALSE),"")</f>
        <v>0.60365242107904138</v>
      </c>
      <c r="L126" s="24" t="str">
        <f>IFERROR(VLOOKUP(B126,Primegrid!$B$3:$I$4999,8,FALSE),"")</f>
        <v/>
      </c>
      <c r="M126" s="24">
        <f>IFERROR(VLOOKUP(B126,'Rosetta@home'!$B$3:$I$4964,8,FALSE),"")</f>
        <v>0.28950567894310131</v>
      </c>
      <c r="N126" s="24">
        <f>IFERROR(VLOOKUP(B126,'SETI@home'!$B$3:$I$4998,8,FALSE),"")</f>
        <v>0.11930229801066387</v>
      </c>
      <c r="O126" s="21">
        <f>IFERROR(VLOOKUP(B126,SRBase!$B$3:$I$5000,8,FALSE),"")</f>
        <v>0.95648770337184841</v>
      </c>
      <c r="P126" s="24">
        <f>IFERROR(VLOOKUP(B126,'TN-Grid'!$B$3:$I$5000,8,FALSE),"")</f>
        <v>3.8612698281478726</v>
      </c>
      <c r="Q126" s="24">
        <f>IFERROR(VLOOKUP(B126,'Universe@home'!$B$3:$I$4978,8,FALSE),"")</f>
        <v>0.5444772957886993</v>
      </c>
      <c r="R126" s="24" t="str">
        <f>IFERROR(VLOOKUP(B126,'VGTU@Home'!$B$3:$I$4960,8,FALSE),"")</f>
        <v/>
      </c>
      <c r="S126" s="24">
        <f>IFERROR(VLOOKUP(B126,'Yoyo@home'!$B$3:$I$4999,8,FALSE),"")</f>
        <v>0.45932283206383251</v>
      </c>
      <c r="T126" s="20"/>
      <c r="U126" s="4">
        <f t="shared" si="1"/>
        <v>11</v>
      </c>
      <c r="V126" s="25">
        <f>IFERROR(VLOOKUP(B126,'Asteroids@home'!$B$3:$I$4997,6,FALSE),"")</f>
        <v>6088.5079287128856</v>
      </c>
      <c r="W126" s="25">
        <f>IFERROR(VLOOKUP(B126,'Citizen Science Grid'!$B$3:$I$5000,6,FALSE),"")</f>
        <v>12049.417561984803</v>
      </c>
      <c r="X126" s="25">
        <f>IFERROR(VLOOKUP(B126,'Cosmology@home'!$B$3:$I$4970,6,FALSE),"")</f>
        <v>987.13794927563288</v>
      </c>
      <c r="Y126" s="25">
        <f>IFERROR(VLOOKUP(B126,'Enigma@home'!$B$3:$I$4999,6,FALSE),"")</f>
        <v>2586.7374951746292</v>
      </c>
      <c r="Z126" s="25" t="str">
        <f>IFERROR(VLOOKUP(B126,'LHC@home'!$B$3:$I$5000,6,FALSE),"")</f>
        <v/>
      </c>
      <c r="AA126" s="7" t="str">
        <f>IFERROR(VLOOKUP(B126,'NFS@Home'!$B$3:$I$4999,6,FALSE),"")</f>
        <v/>
      </c>
      <c r="AB126" s="25" t="str">
        <f>IFERROR(VLOOKUP(B126,Numberfields!$B$3:$I$5000,6,FALSE),"")</f>
        <v/>
      </c>
      <c r="AC126" s="25">
        <f>IFERROR(VLOOKUP(B126,ODLK1!$B$3:$I$4985,6,FALSE),"")</f>
        <v>1579.7245814282708</v>
      </c>
      <c r="AD126" s="25" t="str">
        <f>IFERROR(VLOOKUP(B126,Primegrid!$B$3:$I$4999,6,FALSE),"")</f>
        <v/>
      </c>
      <c r="AE126" s="25">
        <f>IFERROR(VLOOKUP(B126,'Rosetta@home'!$B$3:$I$4964,6,FALSE),"")</f>
        <v>1212.3244596220236</v>
      </c>
      <c r="AF126" s="25">
        <f>IFERROR(VLOOKUP(B126,'SETI@home'!$B$3:$I$4998,6,FALSE),"")</f>
        <v>1042.9839561759688</v>
      </c>
      <c r="AG126" s="7">
        <f>IFERROR(VLOOKUP(B126,SRBase!$B$3:$I$5000,6,FALSE),"")</f>
        <v>3868.1689053972891</v>
      </c>
      <c r="AH126" s="25">
        <f>IFERROR(VLOOKUP(B126,'TN-Grid'!$B$3:$I$5000,6,FALSE),"")</f>
        <v>1601.2188302551376</v>
      </c>
      <c r="AI126" s="25">
        <f>IFERROR(VLOOKUP(B126,'Universe@home'!$B$3:$I$4978,6,FALSE),"")</f>
        <v>4957.4294796697213</v>
      </c>
      <c r="AJ126" s="25" t="str">
        <f>IFERROR(VLOOKUP(B126,'VGTU@Home'!$B$3:$I$4960,6,FALSE),"")</f>
        <v/>
      </c>
      <c r="AK126" s="25">
        <f>IFERROR(VLOOKUP(B126,'Yoyo@home'!$B$3:$I$4999,6,FALSE),"")</f>
        <v>1456.8009510694681</v>
      </c>
    </row>
    <row r="127" spans="2:37" x14ac:dyDescent="0.35">
      <c r="B127" s="12" t="s">
        <v>695</v>
      </c>
      <c r="D127" s="24">
        <f>IFERROR(VLOOKUP(B127,'Asteroids@home'!$B$3:$I$4997,8,FALSE),"")</f>
        <v>0.35943015505842862</v>
      </c>
      <c r="E127" s="24">
        <f>IFERROR(VLOOKUP(B127,'Citizen Science Grid'!$B$3:$I$5000,8,FALSE),"")</f>
        <v>1.3040388475905282</v>
      </c>
      <c r="F127" s="24">
        <f>IFERROR(VLOOKUP(B127,'Cosmology@home'!$B$3:$I$4970,8,FALSE),"")</f>
        <v>0.61055420708251473</v>
      </c>
      <c r="G127" s="24">
        <f>IFERROR(VLOOKUP(B127,'Enigma@home'!$B$3:$I$4999,8,FALSE),"")</f>
        <v>5.5355415170993398E-2</v>
      </c>
      <c r="H127" s="24">
        <f>IFERROR(VLOOKUP(B127,'LHC@home'!$B$3:$I$5000,8,FALSE),"")</f>
        <v>0.8445004407231721</v>
      </c>
      <c r="I127" s="21">
        <f>IFERROR(VLOOKUP(B127,'NFS@Home'!$B$3:$I$4999,8,FALSE),"")</f>
        <v>0.29873735669171486</v>
      </c>
      <c r="J127" s="24">
        <f>IFERROR(VLOOKUP(B127,Numberfields!$B$3:$I$5000,8,FALSE),"")</f>
        <v>0.45556868983882082</v>
      </c>
      <c r="K127" s="24" t="str">
        <f>IFERROR(VLOOKUP(B127,ODLK1!$B$3:$I$4985,8,FALSE),"")</f>
        <v/>
      </c>
      <c r="L127" s="24">
        <f>IFERROR(VLOOKUP(B127,Primegrid!$B$3:$I$4999,8,FALSE),"")</f>
        <v>0.14696481407222822</v>
      </c>
      <c r="M127" s="24">
        <f>IFERROR(VLOOKUP(B127,'Rosetta@home'!$B$3:$I$4964,8,FALSE),"")</f>
        <v>0.41388674912444601</v>
      </c>
      <c r="N127" s="24">
        <f>IFERROR(VLOOKUP(B127,'SETI@home'!$B$3:$I$4998,8,FALSE),"")</f>
        <v>0.11764057278533983</v>
      </c>
      <c r="O127" s="21" t="str">
        <f>IFERROR(VLOOKUP(B127,SRBase!$B$3:$I$5000,8,FALSE),"")</f>
        <v/>
      </c>
      <c r="P127" s="24">
        <f>IFERROR(VLOOKUP(B127,'TN-Grid'!$B$3:$I$5000,8,FALSE),"")</f>
        <v>2.4246651540372777</v>
      </c>
      <c r="Q127" s="24">
        <f>IFERROR(VLOOKUP(B127,'Universe@home'!$B$3:$I$4978,8,FALSE),"")</f>
        <v>0.77556074864185476</v>
      </c>
      <c r="R127" s="24" t="str">
        <f>IFERROR(VLOOKUP(B127,'VGTU@Home'!$B$3:$I$4960,8,FALSE),"")</f>
        <v/>
      </c>
      <c r="S127" s="24">
        <f>IFERROR(VLOOKUP(B127,'Yoyo@home'!$B$3:$I$4999,8,FALSE),"")</f>
        <v>0.87777848288649352</v>
      </c>
      <c r="T127" s="20"/>
      <c r="U127" s="4">
        <f t="shared" si="1"/>
        <v>13</v>
      </c>
      <c r="V127" s="25">
        <f>IFERROR(VLOOKUP(B127,'Asteroids@home'!$B$3:$I$4997,6,FALSE),"")</f>
        <v>5128.3075987289376</v>
      </c>
      <c r="W127" s="25">
        <f>IFERROR(VLOOKUP(B127,'Citizen Science Grid'!$B$3:$I$5000,6,FALSE),"")</f>
        <v>26768.75655086699</v>
      </c>
      <c r="X127" s="25">
        <f>IFERROR(VLOOKUP(B127,'Cosmology@home'!$B$3:$I$4970,6,FALSE),"")</f>
        <v>1287.3934351750117</v>
      </c>
      <c r="Y127" s="25">
        <f>IFERROR(VLOOKUP(B127,'Enigma@home'!$B$3:$I$4999,6,FALSE),"")</f>
        <v>3199.2157356689277</v>
      </c>
      <c r="Z127" s="25">
        <f>IFERROR(VLOOKUP(B127,'LHC@home'!$B$3:$I$5000,6,FALSE),"")</f>
        <v>1351.8402734908498</v>
      </c>
      <c r="AA127" s="7">
        <f>IFERROR(VLOOKUP(B127,'NFS@Home'!$B$3:$I$4999,6,FALSE),"")</f>
        <v>2528.4460698707758</v>
      </c>
      <c r="AB127" s="25">
        <f>IFERROR(VLOOKUP(B127,Numberfields!$B$3:$I$5000,6,FALSE),"")</f>
        <v>5114.1238082925274</v>
      </c>
      <c r="AC127" s="25" t="str">
        <f>IFERROR(VLOOKUP(B127,ODLK1!$B$3:$I$4985,6,FALSE),"")</f>
        <v/>
      </c>
      <c r="AD127" s="25">
        <f>IFERROR(VLOOKUP(B127,Primegrid!$B$3:$I$4999,6,FALSE),"")</f>
        <v>14510.90625846832</v>
      </c>
      <c r="AE127" s="25">
        <f>IFERROR(VLOOKUP(B127,'Rosetta@home'!$B$3:$I$4964,6,FALSE),"")</f>
        <v>1733.1785383582255</v>
      </c>
      <c r="AF127" s="25">
        <f>IFERROR(VLOOKUP(B127,'SETI@home'!$B$3:$I$4998,6,FALSE),"")</f>
        <v>1028.4565516038376</v>
      </c>
      <c r="AG127" s="7" t="str">
        <f>IFERROR(VLOOKUP(B127,SRBase!$B$3:$I$5000,6,FALSE),"")</f>
        <v/>
      </c>
      <c r="AH127" s="25">
        <f>IFERROR(VLOOKUP(B127,'TN-Grid'!$B$3:$I$5000,6,FALSE),"")</f>
        <v>1005.4773881394958</v>
      </c>
      <c r="AI127" s="25">
        <f>IFERROR(VLOOKUP(B127,'Universe@home'!$B$3:$I$4978,6,FALSE),"")</f>
        <v>7061.4289123341778</v>
      </c>
      <c r="AJ127" s="25" t="str">
        <f>IFERROR(VLOOKUP(B127,'VGTU@Home'!$B$3:$I$4960,6,FALSE),"")</f>
        <v/>
      </c>
      <c r="AK127" s="25">
        <f>IFERROR(VLOOKUP(B127,'Yoyo@home'!$B$3:$I$4999,6,FALSE),"")</f>
        <v>2783.9864239965536</v>
      </c>
    </row>
    <row r="128" spans="2:37" x14ac:dyDescent="0.35">
      <c r="B128" s="12" t="s">
        <v>947</v>
      </c>
      <c r="D128" s="24">
        <f>IFERROR(VLOOKUP(B128,'Asteroids@home'!$B$3:$I$4997,8,FALSE),"")</f>
        <v>0.44691532878901669</v>
      </c>
      <c r="E128" s="24" t="str">
        <f>IFERROR(VLOOKUP(B128,'Citizen Science Grid'!$B$3:$I$5000,8,FALSE),"")</f>
        <v/>
      </c>
      <c r="F128" s="24" t="str">
        <f>IFERROR(VLOOKUP(B128,'Cosmology@home'!$B$3:$I$4970,8,FALSE),"")</f>
        <v/>
      </c>
      <c r="G128" s="24" t="str">
        <f>IFERROR(VLOOKUP(B128,'Enigma@home'!$B$3:$I$4999,8,FALSE),"")</f>
        <v/>
      </c>
      <c r="H128" s="24">
        <f>IFERROR(VLOOKUP(B128,'LHC@home'!$B$3:$I$5000,8,FALSE),"")</f>
        <v>1.0273498371233689</v>
      </c>
      <c r="I128" s="21">
        <f>IFERROR(VLOOKUP(B128,'NFS@Home'!$B$3:$I$4999,8,FALSE),"")</f>
        <v>0.4017806752694526</v>
      </c>
      <c r="J128" s="24" t="str">
        <f>IFERROR(VLOOKUP(B128,Numberfields!$B$3:$I$5000,8,FALSE),"")</f>
        <v/>
      </c>
      <c r="K128" s="24" t="str">
        <f>IFERROR(VLOOKUP(B128,ODLK1!$B$3:$I$4985,8,FALSE),"")</f>
        <v/>
      </c>
      <c r="L128" s="24" t="str">
        <f>IFERROR(VLOOKUP(B128,Primegrid!$B$3:$I$4999,8,FALSE),"")</f>
        <v/>
      </c>
      <c r="M128" s="24" t="str">
        <f>IFERROR(VLOOKUP(B128,'Rosetta@home'!$B$3:$I$4964,8,FALSE),"")</f>
        <v/>
      </c>
      <c r="N128" s="24">
        <f>IFERROR(VLOOKUP(B128,'SETI@home'!$B$3:$I$4998,8,FALSE),"")</f>
        <v>0.16304360649519806</v>
      </c>
      <c r="O128" s="21" t="str">
        <f>IFERROR(VLOOKUP(B128,SRBase!$B$3:$I$5000,8,FALSE),"")</f>
        <v/>
      </c>
      <c r="P128" s="24" t="str">
        <f>IFERROR(VLOOKUP(B128,'TN-Grid'!$B$3:$I$5000,8,FALSE),"")</f>
        <v/>
      </c>
      <c r="Q128" s="24">
        <f>IFERROR(VLOOKUP(B128,'Universe@home'!$B$3:$I$4978,8,FALSE),"")</f>
        <v>1.7673557658930659</v>
      </c>
      <c r="R128" s="24" t="str">
        <f>IFERROR(VLOOKUP(B128,'VGTU@Home'!$B$3:$I$4960,8,FALSE),"")</f>
        <v/>
      </c>
      <c r="S128" s="24" t="str">
        <f>IFERROR(VLOOKUP(B128,'Yoyo@home'!$B$3:$I$4999,8,FALSE),"")</f>
        <v/>
      </c>
      <c r="T128" s="20"/>
      <c r="U128" s="4">
        <f t="shared" si="1"/>
        <v>5</v>
      </c>
      <c r="V128" s="25">
        <f>IFERROR(VLOOKUP(B128,'Asteroids@home'!$B$3:$I$4997,6,FALSE),"")</f>
        <v>6376.5358703545162</v>
      </c>
      <c r="W128" s="25" t="str">
        <f>IFERROR(VLOOKUP(B128,'Citizen Science Grid'!$B$3:$I$5000,6,FALSE),"")</f>
        <v/>
      </c>
      <c r="X128" s="25" t="str">
        <f>IFERROR(VLOOKUP(B128,'Cosmology@home'!$B$3:$I$4970,6,FALSE),"")</f>
        <v/>
      </c>
      <c r="Y128" s="25" t="str">
        <f>IFERROR(VLOOKUP(B128,'Enigma@home'!$B$3:$I$4999,6,FALSE),"")</f>
        <v/>
      </c>
      <c r="Z128" s="25">
        <f>IFERROR(VLOOKUP(B128,'LHC@home'!$B$3:$I$5000,6,FALSE),"")</f>
        <v>1644.5377856740381</v>
      </c>
      <c r="AA128" s="7">
        <f>IFERROR(VLOOKUP(B128,'NFS@Home'!$B$3:$I$4999,6,FALSE),"")</f>
        <v>3400.5816366093864</v>
      </c>
      <c r="AB128" s="25" t="str">
        <f>IFERROR(VLOOKUP(B128,Numberfields!$B$3:$I$5000,6,FALSE),"")</f>
        <v/>
      </c>
      <c r="AC128" s="25" t="str">
        <f>IFERROR(VLOOKUP(B128,ODLK1!$B$3:$I$4985,6,FALSE),"")</f>
        <v/>
      </c>
      <c r="AD128" s="25" t="str">
        <f>IFERROR(VLOOKUP(B128,Primegrid!$B$3:$I$4999,6,FALSE),"")</f>
        <v/>
      </c>
      <c r="AE128" s="25" t="str">
        <f>IFERROR(VLOOKUP(B128,'Rosetta@home'!$B$3:$I$4964,6,FALSE),"")</f>
        <v/>
      </c>
      <c r="AF128" s="25">
        <f>IFERROR(VLOOKUP(B128,'SETI@home'!$B$3:$I$4998,6,FALSE),"")</f>
        <v>1425.3863384623103</v>
      </c>
      <c r="AG128" s="7" t="str">
        <f>IFERROR(VLOOKUP(B128,SRBase!$B$3:$I$5000,6,FALSE),"")</f>
        <v/>
      </c>
      <c r="AH128" s="25" t="str">
        <f>IFERROR(VLOOKUP(B128,'TN-Grid'!$B$3:$I$5000,6,FALSE),"")</f>
        <v/>
      </c>
      <c r="AI128" s="25">
        <f>IFERROR(VLOOKUP(B128,'Universe@home'!$B$3:$I$4978,6,FALSE),"")</f>
        <v>16091.656424738638</v>
      </c>
      <c r="AJ128" s="25" t="str">
        <f>IFERROR(VLOOKUP(B128,'VGTU@Home'!$B$3:$I$4960,6,FALSE),"")</f>
        <v/>
      </c>
      <c r="AK128" s="25" t="str">
        <f>IFERROR(VLOOKUP(B128,'Yoyo@home'!$B$3:$I$4999,6,FALSE),"")</f>
        <v/>
      </c>
    </row>
    <row r="129" spans="2:37" x14ac:dyDescent="0.35">
      <c r="B129" s="12" t="s">
        <v>47</v>
      </c>
      <c r="D129" s="24">
        <f>IFERROR(VLOOKUP(B129,'Asteroids@home'!$B$3:$I$4997,8,FALSE),"")</f>
        <v>0.85212339387878511</v>
      </c>
      <c r="E129" s="24">
        <f>IFERROR(VLOOKUP(B129,'Citizen Science Grid'!$B$3:$I$5000,8,FALSE),"")</f>
        <v>2.5050709238092344</v>
      </c>
      <c r="F129" s="24">
        <f>IFERROR(VLOOKUP(B129,'Cosmology@home'!$B$3:$I$4970,8,FALSE),"")</f>
        <v>0.88469024129689389</v>
      </c>
      <c r="G129" s="24">
        <f>IFERROR(VLOOKUP(B129,'Enigma@home'!$B$3:$I$4999,8,FALSE),"")</f>
        <v>0.11576046058629573</v>
      </c>
      <c r="H129" s="24">
        <f>IFERROR(VLOOKUP(B129,'LHC@home'!$B$3:$I$5000,8,FALSE),"")</f>
        <v>2.4634225347877599</v>
      </c>
      <c r="I129" s="21">
        <f>IFERROR(VLOOKUP(B129,'NFS@Home'!$B$3:$I$4999,8,FALSE),"")</f>
        <v>0.7028713351002438</v>
      </c>
      <c r="J129" s="24">
        <f>IFERROR(VLOOKUP(B129,Numberfields!$B$3:$I$5000,8,FALSE),"")</f>
        <v>0.40421632931440188</v>
      </c>
      <c r="K129" s="24">
        <f>IFERROR(VLOOKUP(B129,ODLK1!$B$3:$I$4985,8,FALSE),"")</f>
        <v>1.0526674447003888</v>
      </c>
      <c r="L129" s="24">
        <f>IFERROR(VLOOKUP(B129,Primegrid!$B$3:$I$4999,8,FALSE),"")</f>
        <v>0.2005714214707045</v>
      </c>
      <c r="M129" s="24">
        <f>IFERROR(VLOOKUP(B129,'Rosetta@home'!$B$3:$I$4964,8,FALSE),"")</f>
        <v>0.5500930502590623</v>
      </c>
      <c r="N129" s="24">
        <f>IFERROR(VLOOKUP(B129,'SETI@home'!$B$3:$I$4998,8,FALSE),"")</f>
        <v>0.25911109043914832</v>
      </c>
      <c r="O129" s="21">
        <f>IFERROR(VLOOKUP(B129,SRBase!$B$3:$I$5000,8,FALSE),"")</f>
        <v>2.0893206106833482</v>
      </c>
      <c r="P129" s="24">
        <f>IFERROR(VLOOKUP(B129,'TN-Grid'!$B$3:$I$5000,8,FALSE),"")</f>
        <v>4.6242889197993575</v>
      </c>
      <c r="Q129" s="24">
        <f>IFERROR(VLOOKUP(B129,'Universe@home'!$B$3:$I$4978,8,FALSE),"")</f>
        <v>1.3346586846142416</v>
      </c>
      <c r="R129" s="24">
        <f>IFERROR(VLOOKUP(B129,'VGTU@Home'!$B$3:$I$4960,8,FALSE),"")</f>
        <v>1.109724340824473</v>
      </c>
      <c r="S129" s="24">
        <f>IFERROR(VLOOKUP(B129,'Yoyo@home'!$B$3:$I$4999,8,FALSE),"")</f>
        <v>1.739635866504972</v>
      </c>
      <c r="T129" s="20"/>
      <c r="U129" s="4">
        <f t="shared" si="1"/>
        <v>16</v>
      </c>
      <c r="V129" s="25">
        <f>IFERROR(VLOOKUP(B129,'Asteroids@home'!$B$3:$I$4997,6,FALSE),"")</f>
        <v>12157.997358827308</v>
      </c>
      <c r="W129" s="25">
        <f>IFERROR(VLOOKUP(B129,'Citizen Science Grid'!$B$3:$I$5000,6,FALSE),"")</f>
        <v>51423.033773884272</v>
      </c>
      <c r="X129" s="25">
        <f>IFERROR(VLOOKUP(B129,'Cosmology@home'!$B$3:$I$4970,6,FALSE),"")</f>
        <v>1865.4271735369321</v>
      </c>
      <c r="Y129" s="25">
        <f>IFERROR(VLOOKUP(B129,'Enigma@home'!$B$3:$I$4999,6,FALSE),"")</f>
        <v>6690.2702460449073</v>
      </c>
      <c r="Z129" s="25">
        <f>IFERROR(VLOOKUP(B129,'LHC@home'!$B$3:$I$5000,6,FALSE),"")</f>
        <v>3943.3416876600954</v>
      </c>
      <c r="AA129" s="7">
        <f>IFERROR(VLOOKUP(B129,'NFS@Home'!$B$3:$I$4999,6,FALSE),"")</f>
        <v>5948.9455371094</v>
      </c>
      <c r="AB129" s="25">
        <f>IFERROR(VLOOKUP(B129,Numberfields!$B$3:$I$5000,6,FALSE),"")</f>
        <v>4537.6523882244201</v>
      </c>
      <c r="AC129" s="25">
        <f>IFERROR(VLOOKUP(B129,ODLK1!$B$3:$I$4985,6,FALSE),"")</f>
        <v>2754.7717534040144</v>
      </c>
      <c r="AD129" s="25">
        <f>IFERROR(VLOOKUP(B129,Primegrid!$B$3:$I$4999,6,FALSE),"")</f>
        <v>19803.87695832238</v>
      </c>
      <c r="AE129" s="25">
        <f>IFERROR(VLOOKUP(B129,'Rosetta@home'!$B$3:$I$4964,6,FALSE),"")</f>
        <v>2303.5515653156408</v>
      </c>
      <c r="AF129" s="25">
        <f>IFERROR(VLOOKUP(B129,'SETI@home'!$B$3:$I$4998,6,FALSE),"")</f>
        <v>2265.2431235745007</v>
      </c>
      <c r="AG129" s="7">
        <f>IFERROR(VLOOKUP(B129,SRBase!$B$3:$I$5000,6,FALSE),"")</f>
        <v>8449.5022687281416</v>
      </c>
      <c r="AH129" s="25">
        <f>IFERROR(VLOOKUP(B129,'TN-Grid'!$B$3:$I$5000,6,FALSE),"")</f>
        <v>1917.633013094716</v>
      </c>
      <c r="AI129" s="25">
        <f>IFERROR(VLOOKUP(B129,'Universe@home'!$B$3:$I$4978,6,FALSE),"")</f>
        <v>12151.978346167029</v>
      </c>
      <c r="AJ129" s="25">
        <f>IFERROR(VLOOKUP(B129,'VGTU@Home'!$B$3:$I$4960,6,FALSE),"")</f>
        <v>2118.9056835269762</v>
      </c>
      <c r="AK129" s="25">
        <f>IFERROR(VLOOKUP(B129,'Yoyo@home'!$B$3:$I$4999,6,FALSE),"")</f>
        <v>5517.4770508399351</v>
      </c>
    </row>
    <row r="130" spans="2:37" x14ac:dyDescent="0.35">
      <c r="B130" s="12" t="s">
        <v>48</v>
      </c>
      <c r="D130" s="24">
        <f>IFERROR(VLOOKUP(B130,'Asteroids@home'!$B$3:$I$4997,8,FALSE),"")</f>
        <v>0.40535239595926803</v>
      </c>
      <c r="E130" s="24">
        <f>IFERROR(VLOOKUP(B130,'Citizen Science Grid'!$B$3:$I$5000,8,FALSE),"")</f>
        <v>1.2391110452363421</v>
      </c>
      <c r="F130" s="24">
        <f>IFERROR(VLOOKUP(B130,'Cosmology@home'!$B$3:$I$4970,8,FALSE),"")</f>
        <v>0.6391972034056036</v>
      </c>
      <c r="G130" s="24">
        <f>IFERROR(VLOOKUP(B130,'Enigma@home'!$B$3:$I$4999,8,FALSE),"")</f>
        <v>3.9005436091677281E-2</v>
      </c>
      <c r="H130" s="24">
        <f>IFERROR(VLOOKUP(B130,'LHC@home'!$B$3:$I$5000,8,FALSE),"")</f>
        <v>0.93680332487465434</v>
      </c>
      <c r="I130" s="21">
        <f>IFERROR(VLOOKUP(B130,'NFS@Home'!$B$3:$I$4999,8,FALSE),"")</f>
        <v>0.66500119988356976</v>
      </c>
      <c r="J130" s="24">
        <f>IFERROR(VLOOKUP(B130,Numberfields!$B$3:$I$5000,8,FALSE),"")</f>
        <v>0.43566939817327605</v>
      </c>
      <c r="K130" s="24">
        <f>IFERROR(VLOOKUP(B130,ODLK1!$B$3:$I$4985,8,FALSE),"")</f>
        <v>0.63530918098076716</v>
      </c>
      <c r="L130" s="24">
        <f>IFERROR(VLOOKUP(B130,Primegrid!$B$3:$I$4999,8,FALSE),"")</f>
        <v>0.105299586402172</v>
      </c>
      <c r="M130" s="24">
        <f>IFERROR(VLOOKUP(B130,'Rosetta@home'!$B$3:$I$4964,8,FALSE),"")</f>
        <v>0.31188134115097771</v>
      </c>
      <c r="N130" s="24">
        <f>IFERROR(VLOOKUP(B130,'SETI@home'!$B$3:$I$4998,8,FALSE),"")</f>
        <v>0.12661926711884988</v>
      </c>
      <c r="O130" s="21">
        <f>IFERROR(VLOOKUP(B130,SRBase!$B$3:$I$5000,8,FALSE),"")</f>
        <v>0.95452496764182282</v>
      </c>
      <c r="P130" s="24">
        <f>IFERROR(VLOOKUP(B130,'TN-Grid'!$B$3:$I$5000,8,FALSE),"")</f>
        <v>2.5719509877192959</v>
      </c>
      <c r="Q130" s="24">
        <f>IFERROR(VLOOKUP(B130,'Universe@home'!$B$3:$I$4978,8,FALSE),"")</f>
        <v>0.94164985087723208</v>
      </c>
      <c r="R130" s="24">
        <f>IFERROR(VLOOKUP(B130,'VGTU@Home'!$B$3:$I$4960,8,FALSE),"")</f>
        <v>0.70993125343704222</v>
      </c>
      <c r="S130" s="24">
        <f>IFERROR(VLOOKUP(B130,'Yoyo@home'!$B$3:$I$4999,8,FALSE),"")</f>
        <v>1.0271641909982152</v>
      </c>
      <c r="T130" s="20"/>
      <c r="U130" s="4">
        <f t="shared" si="1"/>
        <v>16</v>
      </c>
      <c r="V130" s="25">
        <f>IFERROR(VLOOKUP(B130,'Asteroids@home'!$B$3:$I$4997,6,FALSE),"")</f>
        <v>5783.520784512285</v>
      </c>
      <c r="W130" s="25">
        <f>IFERROR(VLOOKUP(B130,'Citizen Science Grid'!$B$3:$I$5000,6,FALSE),"")</f>
        <v>25435.94615352845</v>
      </c>
      <c r="X130" s="25">
        <f>IFERROR(VLOOKUP(B130,'Cosmology@home'!$B$3:$I$4970,6,FALSE),"")</f>
        <v>1347.7890642646707</v>
      </c>
      <c r="Y130" s="25">
        <f>IFERROR(VLOOKUP(B130,'Enigma@home'!$B$3:$I$4999,6,FALSE),"")</f>
        <v>2254.283605960773</v>
      </c>
      <c r="Z130" s="25">
        <f>IFERROR(VLOOKUP(B130,'LHC@home'!$B$3:$I$5000,6,FALSE),"")</f>
        <v>1499.5947921841521</v>
      </c>
      <c r="AA130" s="7">
        <f>IFERROR(VLOOKUP(B130,'NFS@Home'!$B$3:$I$4999,6,FALSE),"")</f>
        <v>5628.4211955457604</v>
      </c>
      <c r="AB130" s="25">
        <f>IFERROR(VLOOKUP(B130,Numberfields!$B$3:$I$5000,6,FALSE),"")</f>
        <v>4890.7383045369361</v>
      </c>
      <c r="AC130" s="25">
        <f>IFERROR(VLOOKUP(B130,ODLK1!$B$3:$I$4985,6,FALSE),"")</f>
        <v>1662.5685493125327</v>
      </c>
      <c r="AD130" s="25">
        <f>IFERROR(VLOOKUP(B130,Primegrid!$B$3:$I$4999,6,FALSE),"")</f>
        <v>10396.994933674716</v>
      </c>
      <c r="AE130" s="25">
        <f>IFERROR(VLOOKUP(B130,'Rosetta@home'!$B$3:$I$4964,6,FALSE),"")</f>
        <v>1306.0240467730587</v>
      </c>
      <c r="AF130" s="25">
        <f>IFERROR(VLOOKUP(B130,'SETI@home'!$B$3:$I$4998,6,FALSE),"")</f>
        <v>1106.9515537405275</v>
      </c>
      <c r="AG130" s="7">
        <f>IFERROR(VLOOKUP(B130,SRBase!$B$3:$I$5000,6,FALSE),"")</f>
        <v>3860.2313299390448</v>
      </c>
      <c r="AH130" s="25">
        <f>IFERROR(VLOOKUP(B130,'TN-Grid'!$B$3:$I$5000,6,FALSE),"")</f>
        <v>1066.5549250166837</v>
      </c>
      <c r="AI130" s="25">
        <f>IFERROR(VLOOKUP(B130,'Universe@home'!$B$3:$I$4978,6,FALSE),"")</f>
        <v>8573.6591155804726</v>
      </c>
      <c r="AJ130" s="25">
        <f>IFERROR(VLOOKUP(B130,'VGTU@Home'!$B$3:$I$4960,6,FALSE),"")</f>
        <v>1355.5414732126821</v>
      </c>
      <c r="AK130" s="25">
        <f>IFERROR(VLOOKUP(B130,'Yoyo@home'!$B$3:$I$4999,6,FALSE),"")</f>
        <v>3257.7822522498691</v>
      </c>
    </row>
    <row r="131" spans="2:37" x14ac:dyDescent="0.35">
      <c r="B131" s="12" t="s">
        <v>49</v>
      </c>
      <c r="D131" s="24">
        <f>IFERROR(VLOOKUP(B131,'Asteroids@home'!$B$3:$I$4997,8,FALSE),"")</f>
        <v>0.84943473435554429</v>
      </c>
      <c r="E131" s="24">
        <f>IFERROR(VLOOKUP(B131,'Citizen Science Grid'!$B$3:$I$5000,8,FALSE),"")</f>
        <v>2.1915585666513642</v>
      </c>
      <c r="F131" s="24">
        <f>IFERROR(VLOOKUP(B131,'Cosmology@home'!$B$3:$I$4970,8,FALSE),"")</f>
        <v>0.9291831878949538</v>
      </c>
      <c r="G131" s="24">
        <f>IFERROR(VLOOKUP(B131,'Enigma@home'!$B$3:$I$4999,8,FALSE),"")</f>
        <v>0.12105355226870096</v>
      </c>
      <c r="H131" s="24">
        <f>IFERROR(VLOOKUP(B131,'LHC@home'!$B$3:$I$5000,8,FALSE),"")</f>
        <v>2.1739192749370226</v>
      </c>
      <c r="I131" s="21">
        <f>IFERROR(VLOOKUP(B131,'NFS@Home'!$B$3:$I$4999,8,FALSE),"")</f>
        <v>0.79414433200949486</v>
      </c>
      <c r="J131" s="24">
        <f>IFERROR(VLOOKUP(B131,Numberfields!$B$3:$I$5000,8,FALSE),"")</f>
        <v>0.40414094495315472</v>
      </c>
      <c r="K131" s="24">
        <f>IFERROR(VLOOKUP(B131,ODLK1!$B$3:$I$4985,8,FALSE),"")</f>
        <v>0.72853673421644594</v>
      </c>
      <c r="L131" s="24">
        <f>IFERROR(VLOOKUP(B131,Primegrid!$B$3:$I$4999,8,FALSE),"")</f>
        <v>0.24742046037626467</v>
      </c>
      <c r="M131" s="24">
        <f>IFERROR(VLOOKUP(B131,'Rosetta@home'!$B$3:$I$4964,8,FALSE),"")</f>
        <v>0.54961508803567427</v>
      </c>
      <c r="N131" s="24">
        <f>IFERROR(VLOOKUP(B131,'SETI@home'!$B$3:$I$4998,8,FALSE),"")</f>
        <v>0.19473947472441158</v>
      </c>
      <c r="O131" s="21">
        <f>IFERROR(VLOOKUP(B131,SRBase!$B$3:$I$5000,8,FALSE),"")</f>
        <v>2.3137427359975362</v>
      </c>
      <c r="P131" s="24">
        <f>IFERROR(VLOOKUP(B131,'TN-Grid'!$B$3:$I$5000,8,FALSE),"")</f>
        <v>5.1687258589206779</v>
      </c>
      <c r="Q131" s="24">
        <f>IFERROR(VLOOKUP(B131,'Universe@home'!$B$3:$I$4978,8,FALSE),"")</f>
        <v>1.497247450887186</v>
      </c>
      <c r="R131" s="24" t="str">
        <f>IFERROR(VLOOKUP(B131,'VGTU@Home'!$B$3:$I$4960,8,FALSE),"")</f>
        <v/>
      </c>
      <c r="S131" s="24">
        <f>IFERROR(VLOOKUP(B131,'Yoyo@home'!$B$3:$I$4999,8,FALSE),"")</f>
        <v>1.464818096400553</v>
      </c>
      <c r="T131" s="20"/>
      <c r="U131" s="4">
        <f t="shared" si="1"/>
        <v>15</v>
      </c>
      <c r="V131" s="25">
        <f>IFERROR(VLOOKUP(B131,'Asteroids@home'!$B$3:$I$4997,6,FALSE),"")</f>
        <v>12119.635877829172</v>
      </c>
      <c r="W131" s="25">
        <f>IFERROR(VLOOKUP(B131,'Citizen Science Grid'!$B$3:$I$5000,6,FALSE),"")</f>
        <v>44987.385035386949</v>
      </c>
      <c r="X131" s="25">
        <f>IFERROR(VLOOKUP(B131,'Cosmology@home'!$B$3:$I$4970,6,FALSE),"")</f>
        <v>1959.2434583114525</v>
      </c>
      <c r="Y131" s="25">
        <f>IFERROR(VLOOKUP(B131,'Enigma@home'!$B$3:$I$4999,6,FALSE),"")</f>
        <v>6996.1796525299033</v>
      </c>
      <c r="Z131" s="25">
        <f>IFERROR(VLOOKUP(B131,'LHC@home'!$B$3:$I$5000,6,FALSE),"")</f>
        <v>3479.917221430122</v>
      </c>
      <c r="AA131" s="7">
        <f>IFERROR(VLOOKUP(B131,'NFS@Home'!$B$3:$I$4999,6,FALSE),"")</f>
        <v>6721.4597377979944</v>
      </c>
      <c r="AB131" s="25">
        <f>IFERROR(VLOOKUP(B131,Numberfields!$B$3:$I$5000,6,FALSE),"")</f>
        <v>4536.8061383279146</v>
      </c>
      <c r="AC131" s="25">
        <f>IFERROR(VLOOKUP(B131,ODLK1!$B$3:$I$4985,6,FALSE),"")</f>
        <v>1906.5398353873229</v>
      </c>
      <c r="AD131" s="25">
        <f>IFERROR(VLOOKUP(B131,Primegrid!$B$3:$I$4999,6,FALSE),"")</f>
        <v>24429.623713758745</v>
      </c>
      <c r="AE131" s="25">
        <f>IFERROR(VLOOKUP(B131,'Rosetta@home'!$B$3:$I$4964,6,FALSE),"")</f>
        <v>2301.5500664286274</v>
      </c>
      <c r="AF131" s="25">
        <f>IFERROR(VLOOKUP(B131,'SETI@home'!$B$3:$I$4998,6,FALSE),"")</f>
        <v>1702.483113556973</v>
      </c>
      <c r="AG131" s="7">
        <f>IFERROR(VLOOKUP(B131,SRBase!$B$3:$I$5000,6,FALSE),"")</f>
        <v>9357.0964633667627</v>
      </c>
      <c r="AH131" s="25">
        <f>IFERROR(VLOOKUP(B131,'TN-Grid'!$B$3:$I$5000,6,FALSE),"")</f>
        <v>2143.4039945611121</v>
      </c>
      <c r="AI131" s="25">
        <f>IFERROR(VLOOKUP(B131,'Universe@home'!$B$3:$I$4978,6,FALSE),"")</f>
        <v>13632.338223831102</v>
      </c>
      <c r="AJ131" s="25" t="str">
        <f>IFERROR(VLOOKUP(B131,'VGTU@Home'!$B$3:$I$4960,6,FALSE),"")</f>
        <v/>
      </c>
      <c r="AK131" s="25">
        <f>IFERROR(VLOOKUP(B131,'Yoyo@home'!$B$3:$I$4999,6,FALSE),"")</f>
        <v>4645.8574384204285</v>
      </c>
    </row>
    <row r="132" spans="2:37" x14ac:dyDescent="0.35">
      <c r="B132" s="12" t="s">
        <v>948</v>
      </c>
      <c r="D132" s="24">
        <f>IFERROR(VLOOKUP(B132,'Asteroids@home'!$B$3:$I$4997,8,FALSE),"")</f>
        <v>0.59641748421621499</v>
      </c>
      <c r="E132" s="24">
        <f>IFERROR(VLOOKUP(B132,'Citizen Science Grid'!$B$3:$I$5000,8,FALSE),"")</f>
        <v>2.7438314100583026</v>
      </c>
      <c r="F132" s="24">
        <f>IFERROR(VLOOKUP(B132,'Cosmology@home'!$B$3:$I$4970,8,FALSE),"")</f>
        <v>0.95292123038692511</v>
      </c>
      <c r="G132" s="24" t="str">
        <f>IFERROR(VLOOKUP(B132,'Enigma@home'!$B$3:$I$4999,8,FALSE),"")</f>
        <v/>
      </c>
      <c r="H132" s="24">
        <f>IFERROR(VLOOKUP(B132,'LHC@home'!$B$3:$I$5000,8,FALSE),"")</f>
        <v>1.6618528616405901</v>
      </c>
      <c r="I132" s="21">
        <f>IFERROR(VLOOKUP(B132,'NFS@Home'!$B$3:$I$4999,8,FALSE),"")</f>
        <v>0.80959841305417346</v>
      </c>
      <c r="J132" s="24" t="str">
        <f>IFERROR(VLOOKUP(B132,Numberfields!$B$3:$I$5000,8,FALSE),"")</f>
        <v/>
      </c>
      <c r="K132" s="24" t="str">
        <f>IFERROR(VLOOKUP(B132,ODLK1!$B$3:$I$4985,8,FALSE),"")</f>
        <v/>
      </c>
      <c r="L132" s="24" t="str">
        <f>IFERROR(VLOOKUP(B132,Primegrid!$B$3:$I$4999,8,FALSE),"")</f>
        <v/>
      </c>
      <c r="M132" s="24">
        <f>IFERROR(VLOOKUP(B132,'Rosetta@home'!$B$3:$I$4964,8,FALSE),"")</f>
        <v>0.52535578659265858</v>
      </c>
      <c r="N132" s="24">
        <f>IFERROR(VLOOKUP(B132,'SETI@home'!$B$3:$I$4998,8,FALSE),"")</f>
        <v>0.2050321567581197</v>
      </c>
      <c r="O132" s="21">
        <f>IFERROR(VLOOKUP(B132,SRBase!$B$3:$I$5000,8,FALSE),"")</f>
        <v>1.3690841445606636</v>
      </c>
      <c r="P132" s="24" t="str">
        <f>IFERROR(VLOOKUP(B132,'TN-Grid'!$B$3:$I$5000,8,FALSE),"")</f>
        <v/>
      </c>
      <c r="Q132" s="24">
        <f>IFERROR(VLOOKUP(B132,'Universe@home'!$B$3:$I$4978,8,FALSE),"")</f>
        <v>1.9329319281105191</v>
      </c>
      <c r="R132" s="24">
        <f>IFERROR(VLOOKUP(B132,'VGTU@Home'!$B$3:$I$4960,8,FALSE),"")</f>
        <v>0.86819246278192064</v>
      </c>
      <c r="S132" s="24" t="str">
        <f>IFERROR(VLOOKUP(B132,'Yoyo@home'!$B$3:$I$4999,8,FALSE),"")</f>
        <v/>
      </c>
      <c r="T132" s="20"/>
      <c r="U132" s="4">
        <f t="shared" ref="U132:U195" si="2">COUNT(D132:S132)</f>
        <v>10</v>
      </c>
      <c r="V132" s="25">
        <f>IFERROR(VLOOKUP(B132,'Asteroids@home'!$B$3:$I$4997,6,FALSE),"")</f>
        <v>8509.6152152943505</v>
      </c>
      <c r="W132" s="25">
        <f>IFERROR(VLOOKUP(B132,'Citizen Science Grid'!$B$3:$I$5000,6,FALSE),"")</f>
        <v>56324.207801158969</v>
      </c>
      <c r="X132" s="25">
        <f>IFERROR(VLOOKUP(B132,'Cosmology@home'!$B$3:$I$4970,6,FALSE),"")</f>
        <v>2009.2966717912168</v>
      </c>
      <c r="Y132" s="25" t="str">
        <f>IFERROR(VLOOKUP(B132,'Enigma@home'!$B$3:$I$4999,6,FALSE),"")</f>
        <v/>
      </c>
      <c r="Z132" s="25">
        <f>IFERROR(VLOOKUP(B132,'LHC@home'!$B$3:$I$5000,6,FALSE),"")</f>
        <v>2660.22315519216</v>
      </c>
      <c r="AA132" s="7">
        <f>IFERROR(VLOOKUP(B132,'NFS@Home'!$B$3:$I$4999,6,FALSE),"")</f>
        <v>6852.2596180459996</v>
      </c>
      <c r="AB132" s="25" t="str">
        <f>IFERROR(VLOOKUP(B132,Numberfields!$B$3:$I$5000,6,FALSE),"")</f>
        <v/>
      </c>
      <c r="AC132" s="25" t="str">
        <f>IFERROR(VLOOKUP(B132,ODLK1!$B$3:$I$4985,6,FALSE),"")</f>
        <v/>
      </c>
      <c r="AD132" s="25" t="str">
        <f>IFERROR(VLOOKUP(B132,Primegrid!$B$3:$I$4999,6,FALSE),"")</f>
        <v/>
      </c>
      <c r="AE132" s="25">
        <f>IFERROR(VLOOKUP(B132,'Rosetta@home'!$B$3:$I$4964,6,FALSE),"")</f>
        <v>2199.9626135673243</v>
      </c>
      <c r="AF132" s="25">
        <f>IFERROR(VLOOKUP(B132,'SETI@home'!$B$3:$I$4998,6,FALSE),"")</f>
        <v>1792.4654727083334</v>
      </c>
      <c r="AG132" s="7">
        <f>IFERROR(VLOOKUP(B132,SRBase!$B$3:$I$5000,6,FALSE),"")</f>
        <v>5536.766126938036</v>
      </c>
      <c r="AH132" s="25" t="str">
        <f>IFERROR(VLOOKUP(B132,'TN-Grid'!$B$3:$I$5000,6,FALSE),"")</f>
        <v/>
      </c>
      <c r="AI132" s="25">
        <f>IFERROR(VLOOKUP(B132,'Universe@home'!$B$3:$I$4978,6,FALSE),"")</f>
        <v>17599.216343317734</v>
      </c>
      <c r="AJ132" s="25">
        <f>IFERROR(VLOOKUP(B132,'VGTU@Home'!$B$3:$I$4960,6,FALSE),"")</f>
        <v>1657.7251449825321</v>
      </c>
      <c r="AK132" s="25" t="str">
        <f>IFERROR(VLOOKUP(B132,'Yoyo@home'!$B$3:$I$4999,6,FALSE),"")</f>
        <v/>
      </c>
    </row>
    <row r="133" spans="2:37" x14ac:dyDescent="0.35">
      <c r="B133" s="12" t="s">
        <v>1750</v>
      </c>
      <c r="D133" s="24" t="str">
        <f>IFERROR(VLOOKUP(B133,'Asteroids@home'!$B$3:$I$4997,8,FALSE),"")</f>
        <v/>
      </c>
      <c r="E133" s="24" t="str">
        <f>IFERROR(VLOOKUP(B133,'Citizen Science Grid'!$B$3:$I$5000,8,FALSE),"")</f>
        <v/>
      </c>
      <c r="F133" s="24" t="str">
        <f>IFERROR(VLOOKUP(B133,'Cosmology@home'!$B$3:$I$4970,8,FALSE),"")</f>
        <v/>
      </c>
      <c r="G133" s="24" t="str">
        <f>IFERROR(VLOOKUP(B133,'Enigma@home'!$B$3:$I$4999,8,FALSE),"")</f>
        <v/>
      </c>
      <c r="H133" s="24" t="str">
        <f>IFERROR(VLOOKUP(B133,'LHC@home'!$B$3:$I$5000,8,FALSE),"")</f>
        <v/>
      </c>
      <c r="I133" s="21">
        <f>IFERROR(VLOOKUP(B133,'NFS@Home'!$B$3:$I$4999,8,FALSE),"")</f>
        <v>0.52504869268824295</v>
      </c>
      <c r="J133" s="24" t="str">
        <f>IFERROR(VLOOKUP(B133,Numberfields!$B$3:$I$5000,8,FALSE),"")</f>
        <v/>
      </c>
      <c r="K133" s="24" t="str">
        <f>IFERROR(VLOOKUP(B133,ODLK1!$B$3:$I$4985,8,FALSE),"")</f>
        <v/>
      </c>
      <c r="L133" s="24" t="str">
        <f>IFERROR(VLOOKUP(B133,Primegrid!$B$3:$I$4999,8,FALSE),"")</f>
        <v/>
      </c>
      <c r="M133" s="24">
        <f>IFERROR(VLOOKUP(B133,'Rosetta@home'!$B$3:$I$4964,8,FALSE),"")</f>
        <v>0.44924444231907473</v>
      </c>
      <c r="N133" s="24" t="str">
        <f>IFERROR(VLOOKUP(B133,'SETI@home'!$B$3:$I$4998,8,FALSE),"")</f>
        <v/>
      </c>
      <c r="O133" s="21" t="str">
        <f>IFERROR(VLOOKUP(B133,SRBase!$B$3:$I$5000,8,FALSE),"")</f>
        <v/>
      </c>
      <c r="P133" s="24" t="str">
        <f>IFERROR(VLOOKUP(B133,'TN-Grid'!$B$3:$I$5000,8,FALSE),"")</f>
        <v/>
      </c>
      <c r="Q133" s="24">
        <f>IFERROR(VLOOKUP(B133,'Universe@home'!$B$3:$I$4978,8,FALSE),"")</f>
        <v>1.0368170073200369</v>
      </c>
      <c r="R133" s="24" t="str">
        <f>IFERROR(VLOOKUP(B133,'VGTU@Home'!$B$3:$I$4960,8,FALSE),"")</f>
        <v/>
      </c>
      <c r="S133" s="24" t="str">
        <f>IFERROR(VLOOKUP(B133,'Yoyo@home'!$B$3:$I$4999,8,FALSE),"")</f>
        <v/>
      </c>
      <c r="T133" s="20"/>
      <c r="U133" s="4">
        <f t="shared" si="2"/>
        <v>3</v>
      </c>
      <c r="V133" s="25" t="str">
        <f>IFERROR(VLOOKUP(B133,'Asteroids@home'!$B$3:$I$4997,6,FALSE),"")</f>
        <v/>
      </c>
      <c r="W133" s="25" t="str">
        <f>IFERROR(VLOOKUP(B133,'Citizen Science Grid'!$B$3:$I$5000,6,FALSE),"")</f>
        <v/>
      </c>
      <c r="X133" s="25" t="str">
        <f>IFERROR(VLOOKUP(B133,'Cosmology@home'!$B$3:$I$4970,6,FALSE),"")</f>
        <v/>
      </c>
      <c r="Y133" s="25" t="str">
        <f>IFERROR(VLOOKUP(B133,'Enigma@home'!$B$3:$I$4999,6,FALSE),"")</f>
        <v/>
      </c>
      <c r="Z133" s="25" t="str">
        <f>IFERROR(VLOOKUP(B133,'LHC@home'!$B$3:$I$5000,6,FALSE),"")</f>
        <v/>
      </c>
      <c r="AA133" s="7">
        <f>IFERROR(VLOOKUP(B133,'NFS@Home'!$B$3:$I$4999,6,FALSE),"")</f>
        <v>4443.8945240061257</v>
      </c>
      <c r="AB133" s="25" t="str">
        <f>IFERROR(VLOOKUP(B133,Numberfields!$B$3:$I$5000,6,FALSE),"")</f>
        <v/>
      </c>
      <c r="AC133" s="25" t="str">
        <f>IFERROR(VLOOKUP(B133,ODLK1!$B$3:$I$4985,6,FALSE),"")</f>
        <v/>
      </c>
      <c r="AD133" s="25" t="str">
        <f>IFERROR(VLOOKUP(B133,Primegrid!$B$3:$I$4999,6,FALSE),"")</f>
        <v/>
      </c>
      <c r="AE133" s="25">
        <f>IFERROR(VLOOKUP(B133,'Rosetta@home'!$B$3:$I$4964,6,FALSE),"")</f>
        <v>1881.2412515048097</v>
      </c>
      <c r="AF133" s="25" t="str">
        <f>IFERROR(VLOOKUP(B133,'SETI@home'!$B$3:$I$4998,6,FALSE),"")</f>
        <v/>
      </c>
      <c r="AG133" s="7" t="str">
        <f>IFERROR(VLOOKUP(B133,SRBase!$B$3:$I$5000,6,FALSE),"")</f>
        <v/>
      </c>
      <c r="AH133" s="25" t="str">
        <f>IFERROR(VLOOKUP(B133,'TN-Grid'!$B$3:$I$5000,6,FALSE),"")</f>
        <v/>
      </c>
      <c r="AI133" s="25">
        <f>IFERROR(VLOOKUP(B133,'Universe@home'!$B$3:$I$4978,6,FALSE),"")</f>
        <v>9440.1497305151152</v>
      </c>
      <c r="AJ133" s="25" t="str">
        <f>IFERROR(VLOOKUP(B133,'VGTU@Home'!$B$3:$I$4960,6,FALSE),"")</f>
        <v/>
      </c>
      <c r="AK133" s="25" t="str">
        <f>IFERROR(VLOOKUP(B133,'Yoyo@home'!$B$3:$I$4999,6,FALSE),"")</f>
        <v/>
      </c>
    </row>
    <row r="134" spans="2:37" x14ac:dyDescent="0.35">
      <c r="B134" s="12" t="s">
        <v>50</v>
      </c>
      <c r="D134" s="24">
        <f>IFERROR(VLOOKUP(B134,'Asteroids@home'!$B$3:$I$4997,8,FALSE),"")</f>
        <v>1.0114420208061583</v>
      </c>
      <c r="E134" s="24">
        <f>IFERROR(VLOOKUP(B134,'Citizen Science Grid'!$B$3:$I$5000,8,FALSE),"")</f>
        <v>2.596293466154771</v>
      </c>
      <c r="F134" s="24">
        <f>IFERROR(VLOOKUP(B134,'Cosmology@home'!$B$3:$I$4970,8,FALSE),"")</f>
        <v>1.1210493458146735</v>
      </c>
      <c r="G134" s="24">
        <f>IFERROR(VLOOKUP(B134,'Enigma@home'!$B$3:$I$4999,8,FALSE),"")</f>
        <v>0.11613445901973819</v>
      </c>
      <c r="H134" s="24">
        <f>IFERROR(VLOOKUP(B134,'LHC@home'!$B$3:$I$5000,8,FALSE),"")</f>
        <v>2.3858358124250776</v>
      </c>
      <c r="I134" s="21">
        <f>IFERROR(VLOOKUP(B134,'NFS@Home'!$B$3:$I$4999,8,FALSE),"")</f>
        <v>0.79832712959380081</v>
      </c>
      <c r="J134" s="24">
        <f>IFERROR(VLOOKUP(B134,Numberfields!$B$3:$I$5000,8,FALSE),"")</f>
        <v>0.3923243583457694</v>
      </c>
      <c r="K134" s="24">
        <f>IFERROR(VLOOKUP(B134,ODLK1!$B$3:$I$4985,8,FALSE),"")</f>
        <v>1.0800898146059539</v>
      </c>
      <c r="L134" s="24">
        <f>IFERROR(VLOOKUP(B134,Primegrid!$B$3:$I$4999,8,FALSE),"")</f>
        <v>0.29106435240159101</v>
      </c>
      <c r="M134" s="24">
        <f>IFERROR(VLOOKUP(B134,'Rosetta@home'!$B$3:$I$4964,8,FALSE),"")</f>
        <v>0.64657880595128436</v>
      </c>
      <c r="N134" s="24">
        <f>IFERROR(VLOOKUP(B134,'SETI@home'!$B$3:$I$4998,8,FALSE),"")</f>
        <v>0.2802144464719053</v>
      </c>
      <c r="O134" s="21">
        <f>IFERROR(VLOOKUP(B134,SRBase!$B$3:$I$5000,8,FALSE),"")</f>
        <v>2.2929878472391669</v>
      </c>
      <c r="P134" s="24">
        <f>IFERROR(VLOOKUP(B134,'TN-Grid'!$B$3:$I$5000,8,FALSE),"")</f>
        <v>8.0810340328619095</v>
      </c>
      <c r="Q134" s="24">
        <f>IFERROR(VLOOKUP(B134,'Universe@home'!$B$3:$I$4978,8,FALSE),"")</f>
        <v>1.6993754066071749</v>
      </c>
      <c r="R134" s="24">
        <f>IFERROR(VLOOKUP(B134,'VGTU@Home'!$B$3:$I$4960,8,FALSE),"")</f>
        <v>1.037359322551421</v>
      </c>
      <c r="S134" s="24">
        <f>IFERROR(VLOOKUP(B134,'Yoyo@home'!$B$3:$I$4999,8,FALSE),"")</f>
        <v>1.6291473513770889</v>
      </c>
      <c r="T134" s="20"/>
      <c r="U134" s="4">
        <f t="shared" si="2"/>
        <v>16</v>
      </c>
      <c r="V134" s="25">
        <f>IFERROR(VLOOKUP(B134,'Asteroids@home'!$B$3:$I$4997,6,FALSE),"")</f>
        <v>14431.136976058066</v>
      </c>
      <c r="W134" s="25">
        <f>IFERROR(VLOOKUP(B134,'Citizen Science Grid'!$B$3:$I$5000,6,FALSE),"")</f>
        <v>53295.611444795497</v>
      </c>
      <c r="X134" s="25">
        <f>IFERROR(VLOOKUP(B134,'Cosmology@home'!$B$3:$I$4970,6,FALSE),"")</f>
        <v>2363.8057875408322</v>
      </c>
      <c r="Y134" s="25">
        <f>IFERROR(VLOOKUP(B134,'Enigma@home'!$B$3:$I$4999,6,FALSE),"")</f>
        <v>6711.8851444191432</v>
      </c>
      <c r="Z134" s="25">
        <f>IFERROR(VLOOKUP(B134,'LHC@home'!$B$3:$I$5000,6,FALSE),"")</f>
        <v>3819.1441728687341</v>
      </c>
      <c r="AA134" s="7">
        <f>IFERROR(VLOOKUP(B134,'NFS@Home'!$B$3:$I$4999,6,FALSE),"")</f>
        <v>6756.861999604901</v>
      </c>
      <c r="AB134" s="25">
        <f>IFERROR(VLOOKUP(B134,Numberfields!$B$3:$I$5000,6,FALSE),"")</f>
        <v>4404.1554793834639</v>
      </c>
      <c r="AC134" s="25">
        <f>IFERROR(VLOOKUP(B134,ODLK1!$B$3:$I$4985,6,FALSE),"")</f>
        <v>2826.5345597941637</v>
      </c>
      <c r="AD134" s="25">
        <f>IFERROR(VLOOKUP(B134,Primegrid!$B$3:$I$4999,6,FALSE),"")</f>
        <v>28738.902978542301</v>
      </c>
      <c r="AE134" s="25">
        <f>IFERROR(VLOOKUP(B134,'Rosetta@home'!$B$3:$I$4964,6,FALSE),"")</f>
        <v>2707.5921425430915</v>
      </c>
      <c r="AF134" s="25">
        <f>IFERROR(VLOOKUP(B134,'SETI@home'!$B$3:$I$4998,6,FALSE),"")</f>
        <v>2449.7363154966501</v>
      </c>
      <c r="AG134" s="7">
        <f>IFERROR(VLOOKUP(B134,SRBase!$B$3:$I$5000,6,FALSE),"")</f>
        <v>9273.1608152166755</v>
      </c>
      <c r="AH134" s="25">
        <f>IFERROR(VLOOKUP(B134,'TN-Grid'!$B$3:$I$5000,6,FALSE),"")</f>
        <v>3351.1006578780766</v>
      </c>
      <c r="AI134" s="25">
        <f>IFERROR(VLOOKUP(B134,'Universe@home'!$B$3:$I$4978,6,FALSE),"")</f>
        <v>15472.699785464554</v>
      </c>
      <c r="AJ134" s="25">
        <f>IFERROR(VLOOKUP(B134,'VGTU@Home'!$B$3:$I$4960,6,FALSE),"")</f>
        <v>1980.732046285332</v>
      </c>
      <c r="AK134" s="25">
        <f>IFERROR(VLOOKUP(B134,'Yoyo@home'!$B$3:$I$4999,6,FALSE),"")</f>
        <v>5167.0486316879242</v>
      </c>
    </row>
    <row r="135" spans="2:37" x14ac:dyDescent="0.35">
      <c r="B135" s="12" t="s">
        <v>949</v>
      </c>
      <c r="D135" s="24">
        <f>IFERROR(VLOOKUP(B135,'Asteroids@home'!$B$3:$I$4997,8,FALSE),"")</f>
        <v>0.28281930912980752</v>
      </c>
      <c r="E135" s="24" t="str">
        <f>IFERROR(VLOOKUP(B135,'Citizen Science Grid'!$B$3:$I$5000,8,FALSE),"")</f>
        <v/>
      </c>
      <c r="F135" s="24" t="str">
        <f>IFERROR(VLOOKUP(B135,'Cosmology@home'!$B$3:$I$4970,8,FALSE),"")</f>
        <v/>
      </c>
      <c r="G135" s="24" t="str">
        <f>IFERROR(VLOOKUP(B135,'Enigma@home'!$B$3:$I$4999,8,FALSE),"")</f>
        <v/>
      </c>
      <c r="H135" s="24" t="str">
        <f>IFERROR(VLOOKUP(B135,'LHC@home'!$B$3:$I$5000,8,FALSE),"")</f>
        <v/>
      </c>
      <c r="I135" s="21" t="str">
        <f>IFERROR(VLOOKUP(B135,'NFS@Home'!$B$3:$I$4999,8,FALSE),"")</f>
        <v/>
      </c>
      <c r="J135" s="24" t="str">
        <f>IFERROR(VLOOKUP(B135,Numberfields!$B$3:$I$5000,8,FALSE),"")</f>
        <v/>
      </c>
      <c r="K135" s="24" t="str">
        <f>IFERROR(VLOOKUP(B135,ODLK1!$B$3:$I$4985,8,FALSE),"")</f>
        <v/>
      </c>
      <c r="L135" s="24" t="str">
        <f>IFERROR(VLOOKUP(B135,Primegrid!$B$3:$I$4999,8,FALSE),"")</f>
        <v/>
      </c>
      <c r="M135" s="24" t="str">
        <f>IFERROR(VLOOKUP(B135,'Rosetta@home'!$B$3:$I$4964,8,FALSE),"")</f>
        <v/>
      </c>
      <c r="N135" s="24">
        <f>IFERROR(VLOOKUP(B135,'SETI@home'!$B$3:$I$4998,8,FALSE),"")</f>
        <v>5.6484888490727775E-2</v>
      </c>
      <c r="O135" s="21" t="str">
        <f>IFERROR(VLOOKUP(B135,SRBase!$B$3:$I$5000,8,FALSE),"")</f>
        <v/>
      </c>
      <c r="P135" s="24" t="str">
        <f>IFERROR(VLOOKUP(B135,'TN-Grid'!$B$3:$I$5000,8,FALSE),"")</f>
        <v/>
      </c>
      <c r="Q135" s="24" t="str">
        <f>IFERROR(VLOOKUP(B135,'Universe@home'!$B$3:$I$4978,8,FALSE),"")</f>
        <v/>
      </c>
      <c r="R135" s="24" t="str">
        <f>IFERROR(VLOOKUP(B135,'VGTU@Home'!$B$3:$I$4960,8,FALSE),"")</f>
        <v/>
      </c>
      <c r="S135" s="24" t="str">
        <f>IFERROR(VLOOKUP(B135,'Yoyo@home'!$B$3:$I$4999,8,FALSE),"")</f>
        <v/>
      </c>
      <c r="T135" s="20"/>
      <c r="U135" s="4">
        <f t="shared" si="2"/>
        <v>2</v>
      </c>
      <c r="V135" s="25">
        <f>IFERROR(VLOOKUP(B135,'Asteroids@home'!$B$3:$I$4997,6,FALSE),"")</f>
        <v>4035.2329699267634</v>
      </c>
      <c r="W135" s="25" t="str">
        <f>IFERROR(VLOOKUP(B135,'Citizen Science Grid'!$B$3:$I$5000,6,FALSE),"")</f>
        <v/>
      </c>
      <c r="X135" s="25" t="str">
        <f>IFERROR(VLOOKUP(B135,'Cosmology@home'!$B$3:$I$4970,6,FALSE),"")</f>
        <v/>
      </c>
      <c r="Y135" s="25" t="str">
        <f>IFERROR(VLOOKUP(B135,'Enigma@home'!$B$3:$I$4999,6,FALSE),"")</f>
        <v/>
      </c>
      <c r="Z135" s="25" t="str">
        <f>IFERROR(VLOOKUP(B135,'LHC@home'!$B$3:$I$5000,6,FALSE),"")</f>
        <v/>
      </c>
      <c r="AA135" s="7" t="str">
        <f>IFERROR(VLOOKUP(B135,'NFS@Home'!$B$3:$I$4999,6,FALSE),"")</f>
        <v/>
      </c>
      <c r="AB135" s="25" t="str">
        <f>IFERROR(VLOOKUP(B135,Numberfields!$B$3:$I$5000,6,FALSE),"")</f>
        <v/>
      </c>
      <c r="AC135" s="25" t="str">
        <f>IFERROR(VLOOKUP(B135,ODLK1!$B$3:$I$4985,6,FALSE),"")</f>
        <v/>
      </c>
      <c r="AD135" s="25" t="str">
        <f>IFERROR(VLOOKUP(B135,Primegrid!$B$3:$I$4999,6,FALSE),"")</f>
        <v/>
      </c>
      <c r="AE135" s="25" t="str">
        <f>IFERROR(VLOOKUP(B135,'Rosetta@home'!$B$3:$I$4964,6,FALSE),"")</f>
        <v/>
      </c>
      <c r="AF135" s="25">
        <f>IFERROR(VLOOKUP(B135,'SETI@home'!$B$3:$I$4998,6,FALSE),"")</f>
        <v>493.81138037216823</v>
      </c>
      <c r="AG135" s="7" t="str">
        <f>IFERROR(VLOOKUP(B135,SRBase!$B$3:$I$5000,6,FALSE),"")</f>
        <v/>
      </c>
      <c r="AH135" s="25" t="str">
        <f>IFERROR(VLOOKUP(B135,'TN-Grid'!$B$3:$I$5000,6,FALSE),"")</f>
        <v/>
      </c>
      <c r="AI135" s="25" t="str">
        <f>IFERROR(VLOOKUP(B135,'Universe@home'!$B$3:$I$4978,6,FALSE),"")</f>
        <v/>
      </c>
      <c r="AJ135" s="25" t="str">
        <f>IFERROR(VLOOKUP(B135,'VGTU@Home'!$B$3:$I$4960,6,FALSE),"")</f>
        <v/>
      </c>
      <c r="AK135" s="25" t="str">
        <f>IFERROR(VLOOKUP(B135,'Yoyo@home'!$B$3:$I$4999,6,FALSE),"")</f>
        <v/>
      </c>
    </row>
    <row r="136" spans="2:37" x14ac:dyDescent="0.35">
      <c r="B136" s="12" t="s">
        <v>950</v>
      </c>
      <c r="D136" s="24">
        <f>IFERROR(VLOOKUP(B136,'Asteroids@home'!$B$3:$I$4997,8,FALSE),"")</f>
        <v>0.56594969293818431</v>
      </c>
      <c r="E136" s="24">
        <f>IFERROR(VLOOKUP(B136,'Citizen Science Grid'!$B$3:$I$5000,8,FALSE),"")</f>
        <v>1.3982701645762861</v>
      </c>
      <c r="F136" s="24" t="str">
        <f>IFERROR(VLOOKUP(B136,'Cosmology@home'!$B$3:$I$4970,8,FALSE),"")</f>
        <v/>
      </c>
      <c r="G136" s="24" t="str">
        <f>IFERROR(VLOOKUP(B136,'Enigma@home'!$B$3:$I$4999,8,FALSE),"")</f>
        <v/>
      </c>
      <c r="H136" s="24" t="str">
        <f>IFERROR(VLOOKUP(B136,'LHC@home'!$B$3:$I$5000,8,FALSE),"")</f>
        <v/>
      </c>
      <c r="I136" s="21">
        <f>IFERROR(VLOOKUP(B136,'NFS@Home'!$B$3:$I$4999,8,FALSE),"")</f>
        <v>0.53476989491909044</v>
      </c>
      <c r="J136" s="24" t="str">
        <f>IFERROR(VLOOKUP(B136,Numberfields!$B$3:$I$5000,8,FALSE),"")</f>
        <v/>
      </c>
      <c r="K136" s="24" t="str">
        <f>IFERROR(VLOOKUP(B136,ODLK1!$B$3:$I$4985,8,FALSE),"")</f>
        <v/>
      </c>
      <c r="L136" s="24" t="str">
        <f>IFERROR(VLOOKUP(B136,Primegrid!$B$3:$I$4999,8,FALSE),"")</f>
        <v/>
      </c>
      <c r="M136" s="24" t="str">
        <f>IFERROR(VLOOKUP(B136,'Rosetta@home'!$B$3:$I$4964,8,FALSE),"")</f>
        <v/>
      </c>
      <c r="N136" s="24">
        <f>IFERROR(VLOOKUP(B136,'SETI@home'!$B$3:$I$4998,8,FALSE),"")</f>
        <v>0.12084179345928653</v>
      </c>
      <c r="O136" s="21" t="str">
        <f>IFERROR(VLOOKUP(B136,SRBase!$B$3:$I$5000,8,FALSE),"")</f>
        <v/>
      </c>
      <c r="P136" s="24" t="str">
        <f>IFERROR(VLOOKUP(B136,'TN-Grid'!$B$3:$I$5000,8,FALSE),"")</f>
        <v/>
      </c>
      <c r="Q136" s="24">
        <f>IFERROR(VLOOKUP(B136,'Universe@home'!$B$3:$I$4978,8,FALSE),"")</f>
        <v>0.73163462817680613</v>
      </c>
      <c r="R136" s="24" t="str">
        <f>IFERROR(VLOOKUP(B136,'VGTU@Home'!$B$3:$I$4960,8,FALSE),"")</f>
        <v/>
      </c>
      <c r="S136" s="24">
        <f>IFERROR(VLOOKUP(B136,'Yoyo@home'!$B$3:$I$4999,8,FALSE),"")</f>
        <v>0.46065426530282033</v>
      </c>
      <c r="T136" s="20"/>
      <c r="U136" s="4">
        <f t="shared" si="2"/>
        <v>6</v>
      </c>
      <c r="V136" s="25">
        <f>IFERROR(VLOOKUP(B136,'Asteroids@home'!$B$3:$I$4997,6,FALSE),"")</f>
        <v>8074.9043171444364</v>
      </c>
      <c r="W136" s="25">
        <f>IFERROR(VLOOKUP(B136,'Citizen Science Grid'!$B$3:$I$5000,6,FALSE),"")</f>
        <v>28703.097071872224</v>
      </c>
      <c r="X136" s="25" t="str">
        <f>IFERROR(VLOOKUP(B136,'Cosmology@home'!$B$3:$I$4970,6,FALSE),"")</f>
        <v/>
      </c>
      <c r="Y136" s="25" t="str">
        <f>IFERROR(VLOOKUP(B136,'Enigma@home'!$B$3:$I$4999,6,FALSE),"")</f>
        <v/>
      </c>
      <c r="Z136" s="25" t="str">
        <f>IFERROR(VLOOKUP(B136,'LHC@home'!$B$3:$I$5000,6,FALSE),"")</f>
        <v/>
      </c>
      <c r="AA136" s="7">
        <f>IFERROR(VLOOKUP(B136,'NFS@Home'!$B$3:$I$4999,6,FALSE),"")</f>
        <v>4526.1726021387194</v>
      </c>
      <c r="AB136" s="25" t="str">
        <f>IFERROR(VLOOKUP(B136,Numberfields!$B$3:$I$5000,6,FALSE),"")</f>
        <v/>
      </c>
      <c r="AC136" s="25" t="str">
        <f>IFERROR(VLOOKUP(B136,ODLK1!$B$3:$I$4985,6,FALSE),"")</f>
        <v/>
      </c>
      <c r="AD136" s="25" t="str">
        <f>IFERROR(VLOOKUP(B136,Primegrid!$B$3:$I$4999,6,FALSE),"")</f>
        <v/>
      </c>
      <c r="AE136" s="25" t="str">
        <f>IFERROR(VLOOKUP(B136,'Rosetta@home'!$B$3:$I$4964,6,FALSE),"")</f>
        <v/>
      </c>
      <c r="AF136" s="25">
        <f>IFERROR(VLOOKUP(B136,'SETI@home'!$B$3:$I$4998,6,FALSE),"")</f>
        <v>1056.4427837115109</v>
      </c>
      <c r="AG136" s="7" t="str">
        <f>IFERROR(VLOOKUP(B136,SRBase!$B$3:$I$5000,6,FALSE),"")</f>
        <v/>
      </c>
      <c r="AH136" s="25" t="str">
        <f>IFERROR(VLOOKUP(B136,'TN-Grid'!$B$3:$I$5000,6,FALSE),"")</f>
        <v/>
      </c>
      <c r="AI136" s="25">
        <f>IFERROR(VLOOKUP(B136,'Universe@home'!$B$3:$I$4978,6,FALSE),"")</f>
        <v>6661.4845139079416</v>
      </c>
      <c r="AJ136" s="25" t="str">
        <f>IFERROR(VLOOKUP(B136,'VGTU@Home'!$B$3:$I$4960,6,FALSE),"")</f>
        <v/>
      </c>
      <c r="AK136" s="25">
        <f>IFERROR(VLOOKUP(B136,'Yoyo@home'!$B$3:$I$4999,6,FALSE),"")</f>
        <v>1461.0237614186244</v>
      </c>
    </row>
    <row r="137" spans="2:37" x14ac:dyDescent="0.35">
      <c r="B137" s="12" t="s">
        <v>1873</v>
      </c>
      <c r="D137" s="24" t="str">
        <f>IFERROR(VLOOKUP(B137,'Asteroids@home'!$B$3:$I$4997,8,FALSE),"")</f>
        <v/>
      </c>
      <c r="E137" s="24">
        <f>IFERROR(VLOOKUP(B137,'Citizen Science Grid'!$B$3:$I$5000,8,FALSE),"")</f>
        <v>1.2701674271098373</v>
      </c>
      <c r="F137" s="24" t="str">
        <f>IFERROR(VLOOKUP(B137,'Cosmology@home'!$B$3:$I$4970,8,FALSE),"")</f>
        <v/>
      </c>
      <c r="G137" s="24" t="str">
        <f>IFERROR(VLOOKUP(B137,'Enigma@home'!$B$3:$I$4999,8,FALSE),"")</f>
        <v/>
      </c>
      <c r="H137" s="24" t="str">
        <f>IFERROR(VLOOKUP(B137,'LHC@home'!$B$3:$I$5000,8,FALSE),"")</f>
        <v/>
      </c>
      <c r="I137" s="21" t="str">
        <f>IFERROR(VLOOKUP(B137,'NFS@Home'!$B$3:$I$4999,8,FALSE),"")</f>
        <v/>
      </c>
      <c r="J137" s="24" t="str">
        <f>IFERROR(VLOOKUP(B137,Numberfields!$B$3:$I$5000,8,FALSE),"")</f>
        <v/>
      </c>
      <c r="K137" s="24" t="str">
        <f>IFERROR(VLOOKUP(B137,ODLK1!$B$3:$I$4985,8,FALSE),"")</f>
        <v/>
      </c>
      <c r="L137" s="24" t="str">
        <f>IFERROR(VLOOKUP(B137,Primegrid!$B$3:$I$4999,8,FALSE),"")</f>
        <v/>
      </c>
      <c r="M137" s="24" t="str">
        <f>IFERROR(VLOOKUP(B137,'Rosetta@home'!$B$3:$I$4964,8,FALSE),"")</f>
        <v/>
      </c>
      <c r="N137" s="24" t="str">
        <f>IFERROR(VLOOKUP(B137,'SETI@home'!$B$3:$I$4998,8,FALSE),"")</f>
        <v/>
      </c>
      <c r="O137" s="21" t="str">
        <f>IFERROR(VLOOKUP(B137,SRBase!$B$3:$I$5000,8,FALSE),"")</f>
        <v/>
      </c>
      <c r="P137" s="24" t="str">
        <f>IFERROR(VLOOKUP(B137,'TN-Grid'!$B$3:$I$5000,8,FALSE),"")</f>
        <v/>
      </c>
      <c r="Q137" s="24" t="str">
        <f>IFERROR(VLOOKUP(B137,'Universe@home'!$B$3:$I$4978,8,FALSE),"")</f>
        <v/>
      </c>
      <c r="R137" s="24" t="str">
        <f>IFERROR(VLOOKUP(B137,'VGTU@Home'!$B$3:$I$4960,8,FALSE),"")</f>
        <v/>
      </c>
      <c r="S137" s="24" t="str">
        <f>IFERROR(VLOOKUP(B137,'Yoyo@home'!$B$3:$I$4999,8,FALSE),"")</f>
        <v/>
      </c>
      <c r="T137" s="20"/>
      <c r="U137" s="4">
        <f t="shared" si="2"/>
        <v>1</v>
      </c>
      <c r="V137" s="25" t="str">
        <f>IFERROR(VLOOKUP(B137,'Asteroids@home'!$B$3:$I$4997,6,FALSE),"")</f>
        <v/>
      </c>
      <c r="W137" s="25">
        <f>IFERROR(VLOOKUP(B137,'Citizen Science Grid'!$B$3:$I$5000,6,FALSE),"")</f>
        <v>26073.458392721648</v>
      </c>
      <c r="X137" s="25" t="str">
        <f>IFERROR(VLOOKUP(B137,'Cosmology@home'!$B$3:$I$4970,6,FALSE),"")</f>
        <v/>
      </c>
      <c r="Y137" s="25" t="str">
        <f>IFERROR(VLOOKUP(B137,'Enigma@home'!$B$3:$I$4999,6,FALSE),"")</f>
        <v/>
      </c>
      <c r="Z137" s="25" t="str">
        <f>IFERROR(VLOOKUP(B137,'LHC@home'!$B$3:$I$5000,6,FALSE),"")</f>
        <v/>
      </c>
      <c r="AA137" s="7" t="str">
        <f>IFERROR(VLOOKUP(B137,'NFS@Home'!$B$3:$I$4999,6,FALSE),"")</f>
        <v/>
      </c>
      <c r="AB137" s="25" t="str">
        <f>IFERROR(VLOOKUP(B137,Numberfields!$B$3:$I$5000,6,FALSE),"")</f>
        <v/>
      </c>
      <c r="AC137" s="25" t="str">
        <f>IFERROR(VLOOKUP(B137,ODLK1!$B$3:$I$4985,6,FALSE),"")</f>
        <v/>
      </c>
      <c r="AD137" s="25" t="str">
        <f>IFERROR(VLOOKUP(B137,Primegrid!$B$3:$I$4999,6,FALSE),"")</f>
        <v/>
      </c>
      <c r="AE137" s="25" t="str">
        <f>IFERROR(VLOOKUP(B137,'Rosetta@home'!$B$3:$I$4964,6,FALSE),"")</f>
        <v/>
      </c>
      <c r="AF137" s="25" t="str">
        <f>IFERROR(VLOOKUP(B137,'SETI@home'!$B$3:$I$4998,6,FALSE),"")</f>
        <v/>
      </c>
      <c r="AG137" s="7" t="str">
        <f>IFERROR(VLOOKUP(B137,SRBase!$B$3:$I$5000,6,FALSE),"")</f>
        <v/>
      </c>
      <c r="AH137" s="25" t="str">
        <f>IFERROR(VLOOKUP(B137,'TN-Grid'!$B$3:$I$5000,6,FALSE),"")</f>
        <v/>
      </c>
      <c r="AI137" s="25" t="str">
        <f>IFERROR(VLOOKUP(B137,'Universe@home'!$B$3:$I$4978,6,FALSE),"")</f>
        <v/>
      </c>
      <c r="AJ137" s="25" t="str">
        <f>IFERROR(VLOOKUP(B137,'VGTU@Home'!$B$3:$I$4960,6,FALSE),"")</f>
        <v/>
      </c>
      <c r="AK137" s="25" t="str">
        <f>IFERROR(VLOOKUP(B137,'Yoyo@home'!$B$3:$I$4999,6,FALSE),"")</f>
        <v/>
      </c>
    </row>
    <row r="138" spans="2:37" x14ac:dyDescent="0.35">
      <c r="B138" s="12" t="s">
        <v>51</v>
      </c>
      <c r="D138" s="24">
        <f>IFERROR(VLOOKUP(B138,'Asteroids@home'!$B$3:$I$4997,8,FALSE),"")</f>
        <v>0.41084117875512072</v>
      </c>
      <c r="E138" s="24">
        <f>IFERROR(VLOOKUP(B138,'Citizen Science Grid'!$B$3:$I$5000,8,FALSE),"")</f>
        <v>1.2968546614575369</v>
      </c>
      <c r="F138" s="24">
        <f>IFERROR(VLOOKUP(B138,'Cosmology@home'!$B$3:$I$4970,8,FALSE),"")</f>
        <v>0.60346348143254791</v>
      </c>
      <c r="G138" s="24">
        <f>IFERROR(VLOOKUP(B138,'Enigma@home'!$B$3:$I$4999,8,FALSE),"")</f>
        <v>4.8842828560766924E-2</v>
      </c>
      <c r="H138" s="24">
        <f>IFERROR(VLOOKUP(B138,'LHC@home'!$B$3:$I$5000,8,FALSE),"")</f>
        <v>0.94108735822024936</v>
      </c>
      <c r="I138" s="21">
        <f>IFERROR(VLOOKUP(B138,'NFS@Home'!$B$3:$I$4999,8,FALSE),"")</f>
        <v>0.66807900362319061</v>
      </c>
      <c r="J138" s="24">
        <f>IFERROR(VLOOKUP(B138,Numberfields!$B$3:$I$5000,8,FALSE),"")</f>
        <v>0.45566769386322592</v>
      </c>
      <c r="K138" s="24">
        <f>IFERROR(VLOOKUP(B138,ODLK1!$B$3:$I$4985,8,FALSE),"")</f>
        <v>0.69944764564555717</v>
      </c>
      <c r="L138" s="24">
        <f>IFERROR(VLOOKUP(B138,Primegrid!$B$3:$I$4999,8,FALSE),"")</f>
        <v>0.12393975416086229</v>
      </c>
      <c r="M138" s="24">
        <f>IFERROR(VLOOKUP(B138,'Rosetta@home'!$B$3:$I$4964,8,FALSE),"")</f>
        <v>0.3165833522134075</v>
      </c>
      <c r="N138" s="24">
        <f>IFERROR(VLOOKUP(B138,'SETI@home'!$B$3:$I$4998,8,FALSE),"")</f>
        <v>0.13535555849190312</v>
      </c>
      <c r="O138" s="21">
        <f>IFERROR(VLOOKUP(B138,SRBase!$B$3:$I$5000,8,FALSE),"")</f>
        <v>1.2096944818321786</v>
      </c>
      <c r="P138" s="24">
        <f>IFERROR(VLOOKUP(B138,'TN-Grid'!$B$3:$I$5000,8,FALSE),"")</f>
        <v>2.5250663562696887</v>
      </c>
      <c r="Q138" s="24">
        <f>IFERROR(VLOOKUP(B138,'Universe@home'!$B$3:$I$4978,8,FALSE),"")</f>
        <v>1.015701147814998</v>
      </c>
      <c r="R138" s="24">
        <f>IFERROR(VLOOKUP(B138,'VGTU@Home'!$B$3:$I$4960,8,FALSE),"")</f>
        <v>0.69370080665335743</v>
      </c>
      <c r="S138" s="24">
        <f>IFERROR(VLOOKUP(B138,'Yoyo@home'!$B$3:$I$4999,8,FALSE),"")</f>
        <v>0.8822572993761475</v>
      </c>
      <c r="T138" s="20"/>
      <c r="U138" s="4">
        <f t="shared" si="2"/>
        <v>16</v>
      </c>
      <c r="V138" s="25">
        <f>IFERROR(VLOOKUP(B138,'Asteroids@home'!$B$3:$I$4997,6,FALSE),"")</f>
        <v>5861.8340983052476</v>
      </c>
      <c r="W138" s="25">
        <f>IFERROR(VLOOKUP(B138,'Citizen Science Grid'!$B$3:$I$5000,6,FALSE),"")</f>
        <v>26621.282624023861</v>
      </c>
      <c r="X138" s="25">
        <f>IFERROR(VLOOKUP(B138,'Cosmology@home'!$B$3:$I$4970,6,FALSE),"")</f>
        <v>1272.4421768813143</v>
      </c>
      <c r="Y138" s="25">
        <f>IFERROR(VLOOKUP(B138,'Enigma@home'!$B$3:$I$4999,6,FALSE),"")</f>
        <v>2822.8267320098771</v>
      </c>
      <c r="Z138" s="25">
        <f>IFERROR(VLOOKUP(B138,'LHC@home'!$B$3:$I$5000,6,FALSE),"")</f>
        <v>1506.4524899783578</v>
      </c>
      <c r="AA138" s="7">
        <f>IFERROR(VLOOKUP(B138,'NFS@Home'!$B$3:$I$4999,6,FALSE),"")</f>
        <v>5654.4710369698732</v>
      </c>
      <c r="AB138" s="25">
        <f>IFERROR(VLOOKUP(B138,Numberfields!$B$3:$I$5000,6,FALSE),"")</f>
        <v>5115.2352078457016</v>
      </c>
      <c r="AC138" s="25">
        <f>IFERROR(VLOOKUP(B138,ODLK1!$B$3:$I$4985,6,FALSE),"")</f>
        <v>1830.4153195862668</v>
      </c>
      <c r="AD138" s="25">
        <f>IFERROR(VLOOKUP(B138,Primegrid!$B$3:$I$4999,6,FALSE),"")</f>
        <v>12237.474430049566</v>
      </c>
      <c r="AE138" s="25">
        <f>IFERROR(VLOOKUP(B138,'Rosetta@home'!$B$3:$I$4964,6,FALSE),"")</f>
        <v>1325.7140336541702</v>
      </c>
      <c r="AF138" s="25">
        <f>IFERROR(VLOOKUP(B138,'SETI@home'!$B$3:$I$4998,6,FALSE),"")</f>
        <v>1183.3273812854302</v>
      </c>
      <c r="AG138" s="7">
        <f>IFERROR(VLOOKUP(B138,SRBase!$B$3:$I$5000,6,FALSE),"")</f>
        <v>4892.172228830811</v>
      </c>
      <c r="AH138" s="25">
        <f>IFERROR(VLOOKUP(B138,'TN-Grid'!$B$3:$I$5000,6,FALSE),"")</f>
        <v>1047.1124726453368</v>
      </c>
      <c r="AI138" s="25">
        <f>IFERROR(VLOOKUP(B138,'Universe@home'!$B$3:$I$4978,6,FALSE),"")</f>
        <v>9247.8912374457032</v>
      </c>
      <c r="AJ138" s="25">
        <f>IFERROR(VLOOKUP(B138,'VGTU@Home'!$B$3:$I$4960,6,FALSE),"")</f>
        <v>1324.5510869780421</v>
      </c>
      <c r="AK138" s="25">
        <f>IFERROR(VLOOKUP(B138,'Yoyo@home'!$B$3:$I$4999,6,FALSE),"")</f>
        <v>2798.1915617914165</v>
      </c>
    </row>
    <row r="139" spans="2:37" x14ac:dyDescent="0.35">
      <c r="B139" s="12" t="s">
        <v>951</v>
      </c>
      <c r="D139" s="24">
        <f>IFERROR(VLOOKUP(B139,'Asteroids@home'!$B$3:$I$4997,8,FALSE),"")</f>
        <v>0.83913606523319473</v>
      </c>
      <c r="E139" s="24" t="str">
        <f>IFERROR(VLOOKUP(B139,'Citizen Science Grid'!$B$3:$I$5000,8,FALSE),"")</f>
        <v/>
      </c>
      <c r="F139" s="24" t="str">
        <f>IFERROR(VLOOKUP(B139,'Cosmology@home'!$B$3:$I$4970,8,FALSE),"")</f>
        <v/>
      </c>
      <c r="G139" s="24" t="str">
        <f>IFERROR(VLOOKUP(B139,'Enigma@home'!$B$3:$I$4999,8,FALSE),"")</f>
        <v/>
      </c>
      <c r="H139" s="24" t="str">
        <f>IFERROR(VLOOKUP(B139,'LHC@home'!$B$3:$I$5000,8,FALSE),"")</f>
        <v/>
      </c>
      <c r="I139" s="21" t="str">
        <f>IFERROR(VLOOKUP(B139,'NFS@Home'!$B$3:$I$4999,8,FALSE),"")</f>
        <v/>
      </c>
      <c r="J139" s="24" t="str">
        <f>IFERROR(VLOOKUP(B139,Numberfields!$B$3:$I$5000,8,FALSE),"")</f>
        <v/>
      </c>
      <c r="K139" s="24" t="str">
        <f>IFERROR(VLOOKUP(B139,ODLK1!$B$3:$I$4985,8,FALSE),"")</f>
        <v/>
      </c>
      <c r="L139" s="24" t="str">
        <f>IFERROR(VLOOKUP(B139,Primegrid!$B$3:$I$4999,8,FALSE),"")</f>
        <v/>
      </c>
      <c r="M139" s="24">
        <f>IFERROR(VLOOKUP(B139,'Rosetta@home'!$B$3:$I$4964,8,FALSE),"")</f>
        <v>0.49355542235612426</v>
      </c>
      <c r="N139" s="24" t="str">
        <f>IFERROR(VLOOKUP(B139,'SETI@home'!$B$3:$I$4998,8,FALSE),"")</f>
        <v/>
      </c>
      <c r="O139" s="21" t="str">
        <f>IFERROR(VLOOKUP(B139,SRBase!$B$3:$I$5000,8,FALSE),"")</f>
        <v/>
      </c>
      <c r="P139" s="24" t="str">
        <f>IFERROR(VLOOKUP(B139,'TN-Grid'!$B$3:$I$5000,8,FALSE),"")</f>
        <v/>
      </c>
      <c r="Q139" s="24" t="str">
        <f>IFERROR(VLOOKUP(B139,'Universe@home'!$B$3:$I$4978,8,FALSE),"")</f>
        <v/>
      </c>
      <c r="R139" s="24" t="str">
        <f>IFERROR(VLOOKUP(B139,'VGTU@Home'!$B$3:$I$4960,8,FALSE),"")</f>
        <v/>
      </c>
      <c r="S139" s="24" t="str">
        <f>IFERROR(VLOOKUP(B139,'Yoyo@home'!$B$3:$I$4999,8,FALSE),"")</f>
        <v/>
      </c>
      <c r="T139" s="20"/>
      <c r="U139" s="4">
        <f t="shared" si="2"/>
        <v>2</v>
      </c>
      <c r="V139" s="25">
        <f>IFERROR(VLOOKUP(B139,'Asteroids@home'!$B$3:$I$4997,6,FALSE),"")</f>
        <v>11972.695666014293</v>
      </c>
      <c r="W139" s="25" t="str">
        <f>IFERROR(VLOOKUP(B139,'Citizen Science Grid'!$B$3:$I$5000,6,FALSE),"")</f>
        <v/>
      </c>
      <c r="X139" s="25" t="str">
        <f>IFERROR(VLOOKUP(B139,'Cosmology@home'!$B$3:$I$4970,6,FALSE),"")</f>
        <v/>
      </c>
      <c r="Y139" s="25" t="str">
        <f>IFERROR(VLOOKUP(B139,'Enigma@home'!$B$3:$I$4999,6,FALSE),"")</f>
        <v/>
      </c>
      <c r="Z139" s="25" t="str">
        <f>IFERROR(VLOOKUP(B139,'LHC@home'!$B$3:$I$5000,6,FALSE),"")</f>
        <v/>
      </c>
      <c r="AA139" s="7" t="str">
        <f>IFERROR(VLOOKUP(B139,'NFS@Home'!$B$3:$I$4999,6,FALSE),"")</f>
        <v/>
      </c>
      <c r="AB139" s="25" t="str">
        <f>IFERROR(VLOOKUP(B139,Numberfields!$B$3:$I$5000,6,FALSE),"")</f>
        <v/>
      </c>
      <c r="AC139" s="25" t="str">
        <f>IFERROR(VLOOKUP(B139,ODLK1!$B$3:$I$4985,6,FALSE),"")</f>
        <v/>
      </c>
      <c r="AD139" s="25" t="str">
        <f>IFERROR(VLOOKUP(B139,Primegrid!$B$3:$I$4999,6,FALSE),"")</f>
        <v/>
      </c>
      <c r="AE139" s="25">
        <f>IFERROR(VLOOKUP(B139,'Rosetta@home'!$B$3:$I$4964,6,FALSE),"")</f>
        <v>2066.7964541690594</v>
      </c>
      <c r="AF139" s="25" t="str">
        <f>IFERROR(VLOOKUP(B139,'SETI@home'!$B$3:$I$4998,6,FALSE),"")</f>
        <v/>
      </c>
      <c r="AG139" s="7" t="str">
        <f>IFERROR(VLOOKUP(B139,SRBase!$B$3:$I$5000,6,FALSE),"")</f>
        <v/>
      </c>
      <c r="AH139" s="25" t="str">
        <f>IFERROR(VLOOKUP(B139,'TN-Grid'!$B$3:$I$5000,6,FALSE),"")</f>
        <v/>
      </c>
      <c r="AI139" s="25" t="str">
        <f>IFERROR(VLOOKUP(B139,'Universe@home'!$B$3:$I$4978,6,FALSE),"")</f>
        <v/>
      </c>
      <c r="AJ139" s="25" t="str">
        <f>IFERROR(VLOOKUP(B139,'VGTU@Home'!$B$3:$I$4960,6,FALSE),"")</f>
        <v/>
      </c>
      <c r="AK139" s="25" t="str">
        <f>IFERROR(VLOOKUP(B139,'Yoyo@home'!$B$3:$I$4999,6,FALSE),"")</f>
        <v/>
      </c>
    </row>
    <row r="140" spans="2:37" x14ac:dyDescent="0.35">
      <c r="B140" s="12" t="s">
        <v>52</v>
      </c>
      <c r="D140" s="24">
        <f>IFERROR(VLOOKUP(B140,'Asteroids@home'!$B$3:$I$4997,8,FALSE),"")</f>
        <v>0.93129216046354679</v>
      </c>
      <c r="E140" s="24">
        <f>IFERROR(VLOOKUP(B140,'Citizen Science Grid'!$B$3:$I$5000,8,FALSE),"")</f>
        <v>2.1899695605682812</v>
      </c>
      <c r="F140" s="24">
        <f>IFERROR(VLOOKUP(B140,'Cosmology@home'!$B$3:$I$4970,8,FALSE),"")</f>
        <v>1.1496992053582646</v>
      </c>
      <c r="G140" s="24">
        <f>IFERROR(VLOOKUP(B140,'Enigma@home'!$B$3:$I$4999,8,FALSE),"")</f>
        <v>0.12577048852013939</v>
      </c>
      <c r="H140" s="24">
        <f>IFERROR(VLOOKUP(B140,'LHC@home'!$B$3:$I$5000,8,FALSE),"")</f>
        <v>1.948357069734121</v>
      </c>
      <c r="I140" s="21">
        <f>IFERROR(VLOOKUP(B140,'NFS@Home'!$B$3:$I$4999,8,FALSE),"")</f>
        <v>0.87018840202321779</v>
      </c>
      <c r="J140" s="24">
        <f>IFERROR(VLOOKUP(B140,Numberfields!$B$3:$I$5000,8,FALSE),"")</f>
        <v>0.37433334915776734</v>
      </c>
      <c r="K140" s="24">
        <f>IFERROR(VLOOKUP(B140,ODLK1!$B$3:$I$4985,8,FALSE),"")</f>
        <v>1.0847427011519037</v>
      </c>
      <c r="L140" s="24">
        <f>IFERROR(VLOOKUP(B140,Primegrid!$B$3:$I$4999,8,FALSE),"")</f>
        <v>0.33212455432735249</v>
      </c>
      <c r="M140" s="24">
        <f>IFERROR(VLOOKUP(B140,'Rosetta@home'!$B$3:$I$4964,8,FALSE),"")</f>
        <v>0.54615766606476757</v>
      </c>
      <c r="N140" s="24">
        <f>IFERROR(VLOOKUP(B140,'SETI@home'!$B$3:$I$4998,8,FALSE),"")</f>
        <v>0.25538861948484942</v>
      </c>
      <c r="O140" s="21">
        <f>IFERROR(VLOOKUP(B140,SRBase!$B$3:$I$5000,8,FALSE),"")</f>
        <v>2.1810807771379803</v>
      </c>
      <c r="P140" s="24">
        <f>IFERROR(VLOOKUP(B140,'TN-Grid'!$B$3:$I$5000,8,FALSE),"")</f>
        <v>5.0075086527004258</v>
      </c>
      <c r="Q140" s="24">
        <f>IFERROR(VLOOKUP(B140,'Universe@home'!$B$3:$I$4978,8,FALSE),"")</f>
        <v>1.315956887509802</v>
      </c>
      <c r="R140" s="24">
        <f>IFERROR(VLOOKUP(B140,'VGTU@Home'!$B$3:$I$4960,8,FALSE),"")</f>
        <v>0.82702146490597439</v>
      </c>
      <c r="S140" s="24">
        <f>IFERROR(VLOOKUP(B140,'Yoyo@home'!$B$3:$I$4999,8,FALSE),"")</f>
        <v>1.2559817469966832</v>
      </c>
      <c r="T140" s="20"/>
      <c r="U140" s="4">
        <f t="shared" si="2"/>
        <v>16</v>
      </c>
      <c r="V140" s="25">
        <f>IFERROR(VLOOKUP(B140,'Asteroids@home'!$B$3:$I$4997,6,FALSE),"")</f>
        <v>13287.568101695646</v>
      </c>
      <c r="W140" s="25">
        <f>IFERROR(VLOOKUP(B140,'Citizen Science Grid'!$B$3:$I$5000,6,FALSE),"")</f>
        <v>44954.766592252003</v>
      </c>
      <c r="X140" s="25">
        <f>IFERROR(VLOOKUP(B140,'Cosmology@home'!$B$3:$I$4970,6,FALSE),"")</f>
        <v>2424.2158881793175</v>
      </c>
      <c r="Y140" s="25">
        <f>IFERROR(VLOOKUP(B140,'Enigma@home'!$B$3:$I$4999,6,FALSE),"")</f>
        <v>7268.7906813359259</v>
      </c>
      <c r="Z140" s="25">
        <f>IFERROR(VLOOKUP(B140,'LHC@home'!$B$3:$I$5000,6,FALSE),"")</f>
        <v>3118.8468673287389</v>
      </c>
      <c r="AA140" s="7">
        <f>IFERROR(VLOOKUP(B140,'NFS@Home'!$B$3:$I$4999,6,FALSE),"")</f>
        <v>7365.0797125224617</v>
      </c>
      <c r="AB140" s="25">
        <f>IFERROR(VLOOKUP(B140,Numberfields!$B$3:$I$5000,6,FALSE),"")</f>
        <v>4202.1919764567738</v>
      </c>
      <c r="AC140" s="25">
        <f>IFERROR(VLOOKUP(B140,ODLK1!$B$3:$I$4985,6,FALSE),"")</f>
        <v>2838.7109033232673</v>
      </c>
      <c r="AD140" s="25">
        <f>IFERROR(VLOOKUP(B140,Primegrid!$B$3:$I$4999,6,FALSE),"")</f>
        <v>32793.075705938667</v>
      </c>
      <c r="AE140" s="25">
        <f>IFERROR(VLOOKUP(B140,'Rosetta@home'!$B$3:$I$4964,6,FALSE),"")</f>
        <v>2287.0718798940256</v>
      </c>
      <c r="AF140" s="25">
        <f>IFERROR(VLOOKUP(B140,'SETI@home'!$B$3:$I$4998,6,FALSE),"")</f>
        <v>2232.6999324758872</v>
      </c>
      <c r="AG140" s="7">
        <f>IFERROR(VLOOKUP(B140,SRBase!$B$3:$I$5000,6,FALSE),"")</f>
        <v>8820.5931059470895</v>
      </c>
      <c r="AH140" s="25">
        <f>IFERROR(VLOOKUP(B140,'TN-Grid'!$B$3:$I$5000,6,FALSE),"")</f>
        <v>2076.5492970522319</v>
      </c>
      <c r="AI140" s="25">
        <f>IFERROR(VLOOKUP(B140,'Universe@home'!$B$3:$I$4978,6,FALSE),"")</f>
        <v>11981.699730317579</v>
      </c>
      <c r="AJ140" s="25">
        <f>IFERROR(VLOOKUP(B140,'VGTU@Home'!$B$3:$I$4960,6,FALSE),"")</f>
        <v>1579.1133148310855</v>
      </c>
      <c r="AK140" s="25">
        <f>IFERROR(VLOOKUP(B140,'Yoyo@home'!$B$3:$I$4999,6,FALSE),"")</f>
        <v>3983.5063180494867</v>
      </c>
    </row>
    <row r="141" spans="2:37" x14ac:dyDescent="0.35">
      <c r="B141" s="12" t="s">
        <v>53</v>
      </c>
      <c r="D141" s="24">
        <f>IFERROR(VLOOKUP(B141,'Asteroids@home'!$B$3:$I$4997,8,FALSE),"")</f>
        <v>0.81412477946153938</v>
      </c>
      <c r="E141" s="24">
        <f>IFERROR(VLOOKUP(B141,'Citizen Science Grid'!$B$3:$I$5000,8,FALSE),"")</f>
        <v>2.6725317015734338</v>
      </c>
      <c r="F141" s="24">
        <f>IFERROR(VLOOKUP(B141,'Cosmology@home'!$B$3:$I$4970,8,FALSE),"")</f>
        <v>0.92576457353300834</v>
      </c>
      <c r="G141" s="24">
        <f>IFERROR(VLOOKUP(B141,'Enigma@home'!$B$3:$I$4999,8,FALSE),"")</f>
        <v>0.13213384238662457</v>
      </c>
      <c r="H141" s="24">
        <f>IFERROR(VLOOKUP(B141,'LHC@home'!$B$3:$I$5000,8,FALSE),"")</f>
        <v>1.9792564580996821</v>
      </c>
      <c r="I141" s="21">
        <f>IFERROR(VLOOKUP(B141,'NFS@Home'!$B$3:$I$4999,8,FALSE),"")</f>
        <v>0.80495053990189003</v>
      </c>
      <c r="J141" s="24">
        <f>IFERROR(VLOOKUP(B141,Numberfields!$B$3:$I$5000,8,FALSE),"")</f>
        <v>0.3721963990899616</v>
      </c>
      <c r="K141" s="24">
        <f>IFERROR(VLOOKUP(B141,ODLK1!$B$3:$I$4985,8,FALSE),"")</f>
        <v>1.2057588266953261</v>
      </c>
      <c r="L141" s="24">
        <f>IFERROR(VLOOKUP(B141,Primegrid!$B$3:$I$4999,8,FALSE),"")</f>
        <v>0.29663556945828312</v>
      </c>
      <c r="M141" s="24">
        <f>IFERROR(VLOOKUP(B141,'Rosetta@home'!$B$3:$I$4964,8,FALSE),"")</f>
        <v>0.48397380104154808</v>
      </c>
      <c r="N141" s="24">
        <f>IFERROR(VLOOKUP(B141,'SETI@home'!$B$3:$I$4998,8,FALSE),"")</f>
        <v>0.27476557822195818</v>
      </c>
      <c r="O141" s="21">
        <f>IFERROR(VLOOKUP(B141,SRBase!$B$3:$I$5000,8,FALSE),"")</f>
        <v>3.1359322020888394</v>
      </c>
      <c r="P141" s="24">
        <f>IFERROR(VLOOKUP(B141,'TN-Grid'!$B$3:$I$5000,8,FALSE),"")</f>
        <v>4.6959455385867583</v>
      </c>
      <c r="Q141" s="24">
        <f>IFERROR(VLOOKUP(B141,'Universe@home'!$B$3:$I$4978,8,FALSE),"")</f>
        <v>1.29849029481068</v>
      </c>
      <c r="R141" s="24">
        <f>IFERROR(VLOOKUP(B141,'VGTU@Home'!$B$3:$I$4960,8,FALSE),"")</f>
        <v>1.0845327851466551</v>
      </c>
      <c r="S141" s="24">
        <f>IFERROR(VLOOKUP(B141,'Yoyo@home'!$B$3:$I$4999,8,FALSE),"")</f>
        <v>1.3334746172670013</v>
      </c>
      <c r="T141" s="20"/>
      <c r="U141" s="4">
        <f t="shared" si="2"/>
        <v>16</v>
      </c>
      <c r="V141" s="25">
        <f>IFERROR(VLOOKUP(B141,'Asteroids@home'!$B$3:$I$4997,6,FALSE),"")</f>
        <v>11615.83755304959</v>
      </c>
      <c r="W141" s="25">
        <f>IFERROR(VLOOKUP(B141,'Citizen Science Grid'!$B$3:$I$5000,6,FALSE),"")</f>
        <v>54860.597616457977</v>
      </c>
      <c r="X141" s="25">
        <f>IFERROR(VLOOKUP(B141,'Cosmology@home'!$B$3:$I$4970,6,FALSE),"")</f>
        <v>1952.0350865798189</v>
      </c>
      <c r="Y141" s="25">
        <f>IFERROR(VLOOKUP(B141,'Enigma@home'!$B$3:$I$4999,6,FALSE),"")</f>
        <v>7636.5549146707108</v>
      </c>
      <c r="Z141" s="25">
        <f>IFERROR(VLOOKUP(B141,'LHC@home'!$B$3:$I$5000,6,FALSE),"")</f>
        <v>3168.3092898504256</v>
      </c>
      <c r="AA141" s="7">
        <f>IFERROR(VLOOKUP(B141,'NFS@Home'!$B$3:$I$4999,6,FALSE),"")</f>
        <v>6812.9210608086587</v>
      </c>
      <c r="AB141" s="25">
        <f>IFERROR(VLOOKUP(B141,Numberfields!$B$3:$I$5000,6,FALSE),"")</f>
        <v>4178.2029985865784</v>
      </c>
      <c r="AC141" s="25">
        <f>IFERROR(VLOOKUP(B141,ODLK1!$B$3:$I$4985,6,FALSE),"")</f>
        <v>3155.4033269673732</v>
      </c>
      <c r="AD141" s="25">
        <f>IFERROR(VLOOKUP(B141,Primegrid!$B$3:$I$4999,6,FALSE),"")</f>
        <v>29288.989806914069</v>
      </c>
      <c r="AE141" s="25">
        <f>IFERROR(VLOOKUP(B141,'Rosetta@home'!$B$3:$I$4964,6,FALSE),"")</f>
        <v>2026.6727718810191</v>
      </c>
      <c r="AF141" s="25">
        <f>IFERROR(VLOOKUP(B141,'SETI@home'!$B$3:$I$4998,6,FALSE),"")</f>
        <v>2402.1003331327274</v>
      </c>
      <c r="AG141" s="7">
        <f>IFERROR(VLOOKUP(B141,SRBase!$B$3:$I$5000,6,FALSE),"")</f>
        <v>12682.144674512623</v>
      </c>
      <c r="AH141" s="25">
        <f>IFERROR(VLOOKUP(B141,'TN-Grid'!$B$3:$I$5000,6,FALSE),"")</f>
        <v>1947.3480893316537</v>
      </c>
      <c r="AI141" s="25">
        <f>IFERROR(VLOOKUP(B141,'Universe@home'!$B$3:$I$4978,6,FALSE),"")</f>
        <v>11822.667568231587</v>
      </c>
      <c r="AJ141" s="25">
        <f>IFERROR(VLOOKUP(B141,'VGTU@Home'!$B$3:$I$4960,6,FALSE),"")</f>
        <v>2070.8049719007381</v>
      </c>
      <c r="AK141" s="25">
        <f>IFERROR(VLOOKUP(B141,'Yoyo@home'!$B$3:$I$4999,6,FALSE),"")</f>
        <v>4229.2848407579195</v>
      </c>
    </row>
    <row r="142" spans="2:37" x14ac:dyDescent="0.35">
      <c r="B142" s="12" t="s">
        <v>952</v>
      </c>
      <c r="D142" s="24">
        <f>IFERROR(VLOOKUP(B142,'Asteroids@home'!$B$3:$I$4997,8,FALSE),"")</f>
        <v>1.1083369131541663</v>
      </c>
      <c r="E142" s="24" t="str">
        <f>IFERROR(VLOOKUP(B142,'Citizen Science Grid'!$B$3:$I$5000,8,FALSE),"")</f>
        <v/>
      </c>
      <c r="F142" s="24">
        <f>IFERROR(VLOOKUP(B142,'Cosmology@home'!$B$3:$I$4970,8,FALSE),"")</f>
        <v>1.081580294050873</v>
      </c>
      <c r="G142" s="24" t="str">
        <f>IFERROR(VLOOKUP(B142,'Enigma@home'!$B$3:$I$4999,8,FALSE),"")</f>
        <v/>
      </c>
      <c r="H142" s="24">
        <f>IFERROR(VLOOKUP(B142,'LHC@home'!$B$3:$I$5000,8,FALSE),"")</f>
        <v>1.7974860205289742</v>
      </c>
      <c r="I142" s="21">
        <f>IFERROR(VLOOKUP(B142,'NFS@Home'!$B$3:$I$4999,8,FALSE),"")</f>
        <v>0.9442266169418968</v>
      </c>
      <c r="J142" s="24" t="str">
        <f>IFERROR(VLOOKUP(B142,Numberfields!$B$3:$I$5000,8,FALSE),"")</f>
        <v/>
      </c>
      <c r="K142" s="24">
        <f>IFERROR(VLOOKUP(B142,ODLK1!$B$3:$I$4985,8,FALSE),"")</f>
        <v>1.1586292592910681</v>
      </c>
      <c r="L142" s="24">
        <f>IFERROR(VLOOKUP(B142,Primegrid!$B$3:$I$4999,8,FALSE),"")</f>
        <v>0.14498809075766506</v>
      </c>
      <c r="M142" s="24">
        <f>IFERROR(VLOOKUP(B142,'Rosetta@home'!$B$3:$I$4964,8,FALSE),"")</f>
        <v>0.8024290992423283</v>
      </c>
      <c r="N142" s="24">
        <f>IFERROR(VLOOKUP(B142,'SETI@home'!$B$3:$I$4998,8,FALSE),"")</f>
        <v>0.29902669729240683</v>
      </c>
      <c r="O142" s="21">
        <f>IFERROR(VLOOKUP(B142,SRBase!$B$3:$I$5000,8,FALSE),"")</f>
        <v>2.8766360062973866</v>
      </c>
      <c r="P142" s="24" t="str">
        <f>IFERROR(VLOOKUP(B142,'TN-Grid'!$B$3:$I$5000,8,FALSE),"")</f>
        <v/>
      </c>
      <c r="Q142" s="24">
        <f>IFERROR(VLOOKUP(B142,'Universe@home'!$B$3:$I$4978,8,FALSE),"")</f>
        <v>2.5670700689408319</v>
      </c>
      <c r="R142" s="24" t="str">
        <f>IFERROR(VLOOKUP(B142,'VGTU@Home'!$B$3:$I$4960,8,FALSE),"")</f>
        <v/>
      </c>
      <c r="S142" s="24" t="str">
        <f>IFERROR(VLOOKUP(B142,'Yoyo@home'!$B$3:$I$4999,8,FALSE),"")</f>
        <v/>
      </c>
      <c r="T142" s="20"/>
      <c r="U142" s="4">
        <f t="shared" si="2"/>
        <v>10</v>
      </c>
      <c r="V142" s="25">
        <f>IFERROR(VLOOKUP(B142,'Asteroids@home'!$B$3:$I$4997,6,FALSE),"")</f>
        <v>15813.622017207537</v>
      </c>
      <c r="W142" s="25" t="str">
        <f>IFERROR(VLOOKUP(B142,'Citizen Science Grid'!$B$3:$I$5000,6,FALSE),"")</f>
        <v/>
      </c>
      <c r="X142" s="25">
        <f>IFERROR(VLOOKUP(B142,'Cosmology@home'!$B$3:$I$4970,6,FALSE),"")</f>
        <v>2280.5827132521435</v>
      </c>
      <c r="Y142" s="25" t="str">
        <f>IFERROR(VLOOKUP(B142,'Enigma@home'!$B$3:$I$4999,6,FALSE),"")</f>
        <v/>
      </c>
      <c r="Z142" s="25">
        <f>IFERROR(VLOOKUP(B142,'LHC@home'!$B$3:$I$5000,6,FALSE),"")</f>
        <v>2877.3389289259062</v>
      </c>
      <c r="AA142" s="7">
        <f>IFERROR(VLOOKUP(B142,'NFS@Home'!$B$3:$I$4999,6,FALSE),"")</f>
        <v>7991.7225790340199</v>
      </c>
      <c r="AB142" s="25" t="str">
        <f>IFERROR(VLOOKUP(B142,Numberfields!$B$3:$I$5000,6,FALSE),"")</f>
        <v/>
      </c>
      <c r="AC142" s="25">
        <f>IFERROR(VLOOKUP(B142,ODLK1!$B$3:$I$4985,6,FALSE),"")</f>
        <v>3032.0678883262049</v>
      </c>
      <c r="AD142" s="25">
        <f>IFERROR(VLOOKUP(B142,Primegrid!$B$3:$I$4999,6,FALSE),"")</f>
        <v>14315.729971561592</v>
      </c>
      <c r="AE142" s="25">
        <f>IFERROR(VLOOKUP(B142,'Rosetta@home'!$B$3:$I$4964,6,FALSE),"")</f>
        <v>3360.225704985688</v>
      </c>
      <c r="AF142" s="25">
        <f>IFERROR(VLOOKUP(B142,'SETI@home'!$B$3:$I$4998,6,FALSE),"")</f>
        <v>2614.199834745772</v>
      </c>
      <c r="AG142" s="7">
        <f>IFERROR(VLOOKUP(B142,SRBase!$B$3:$I$5000,6,FALSE),"")</f>
        <v>11633.514902992838</v>
      </c>
      <c r="AH142" s="25" t="str">
        <f>IFERROR(VLOOKUP(B142,'TN-Grid'!$B$3:$I$5000,6,FALSE),"")</f>
        <v/>
      </c>
      <c r="AI142" s="25">
        <f>IFERROR(VLOOKUP(B142,'Universe@home'!$B$3:$I$4978,6,FALSE),"")</f>
        <v>23373.001839701676</v>
      </c>
      <c r="AJ142" s="25" t="str">
        <f>IFERROR(VLOOKUP(B142,'VGTU@Home'!$B$3:$I$4960,6,FALSE),"")</f>
        <v/>
      </c>
      <c r="AK142" s="25" t="str">
        <f>IFERROR(VLOOKUP(B142,'Yoyo@home'!$B$3:$I$4999,6,FALSE),"")</f>
        <v/>
      </c>
    </row>
    <row r="143" spans="2:37" x14ac:dyDescent="0.35">
      <c r="B143" s="12" t="s">
        <v>896</v>
      </c>
      <c r="D143" s="24" t="str">
        <f>IFERROR(VLOOKUP(B143,'Asteroids@home'!$B$3:$I$4997,8,FALSE),"")</f>
        <v/>
      </c>
      <c r="E143" s="24" t="str">
        <f>IFERROR(VLOOKUP(B143,'Citizen Science Grid'!$B$3:$I$5000,8,FALSE),"")</f>
        <v/>
      </c>
      <c r="F143" s="24">
        <f>IFERROR(VLOOKUP(B143,'Cosmology@home'!$B$3:$I$4970,8,FALSE),"")</f>
        <v>1.3716282523844041</v>
      </c>
      <c r="G143" s="24" t="str">
        <f>IFERROR(VLOOKUP(B143,'Enigma@home'!$B$3:$I$4999,8,FALSE),"")</f>
        <v/>
      </c>
      <c r="H143" s="24" t="str">
        <f>IFERROR(VLOOKUP(B143,'LHC@home'!$B$3:$I$5000,8,FALSE),"")</f>
        <v/>
      </c>
      <c r="I143" s="21" t="str">
        <f>IFERROR(VLOOKUP(B143,'NFS@Home'!$B$3:$I$4999,8,FALSE),"")</f>
        <v/>
      </c>
      <c r="J143" s="24" t="str">
        <f>IFERROR(VLOOKUP(B143,Numberfields!$B$3:$I$5000,8,FALSE),"")</f>
        <v/>
      </c>
      <c r="K143" s="24" t="str">
        <f>IFERROR(VLOOKUP(B143,ODLK1!$B$3:$I$4985,8,FALSE),"")</f>
        <v/>
      </c>
      <c r="L143" s="24" t="str">
        <f>IFERROR(VLOOKUP(B143,Primegrid!$B$3:$I$4999,8,FALSE),"")</f>
        <v/>
      </c>
      <c r="M143" s="24">
        <f>IFERROR(VLOOKUP(B143,'Rosetta@home'!$B$3:$I$4964,8,FALSE),"")</f>
        <v>0.37257485417999686</v>
      </c>
      <c r="N143" s="24">
        <f>IFERROR(VLOOKUP(B143,'SETI@home'!$B$3:$I$4998,8,FALSE),"")</f>
        <v>0.12274846794071802</v>
      </c>
      <c r="O143" s="21" t="str">
        <f>IFERROR(VLOOKUP(B143,SRBase!$B$3:$I$5000,8,FALSE),"")</f>
        <v/>
      </c>
      <c r="P143" s="24">
        <f>IFERROR(VLOOKUP(B143,'TN-Grid'!$B$3:$I$5000,8,FALSE),"")</f>
        <v>4.9675176087496293</v>
      </c>
      <c r="Q143" s="24">
        <f>IFERROR(VLOOKUP(B143,'Universe@home'!$B$3:$I$4978,8,FALSE),"")</f>
        <v>0.72094840069724342</v>
      </c>
      <c r="R143" s="24" t="str">
        <f>IFERROR(VLOOKUP(B143,'VGTU@Home'!$B$3:$I$4960,8,FALSE),"")</f>
        <v/>
      </c>
      <c r="S143" s="24" t="str">
        <f>IFERROR(VLOOKUP(B143,'Yoyo@home'!$B$3:$I$4999,8,FALSE),"")</f>
        <v/>
      </c>
      <c r="T143" s="20"/>
      <c r="U143" s="4">
        <f t="shared" si="2"/>
        <v>5</v>
      </c>
      <c r="V143" s="25" t="str">
        <f>IFERROR(VLOOKUP(B143,'Asteroids@home'!$B$3:$I$4997,6,FALSE),"")</f>
        <v/>
      </c>
      <c r="W143" s="25" t="str">
        <f>IFERROR(VLOOKUP(B143,'Citizen Science Grid'!$B$3:$I$5000,6,FALSE),"")</f>
        <v/>
      </c>
      <c r="X143" s="25">
        <f>IFERROR(VLOOKUP(B143,'Cosmology@home'!$B$3:$I$4970,6,FALSE),"")</f>
        <v>2892.1677831983384</v>
      </c>
      <c r="Y143" s="25" t="str">
        <f>IFERROR(VLOOKUP(B143,'Enigma@home'!$B$3:$I$4999,6,FALSE),"")</f>
        <v/>
      </c>
      <c r="Z143" s="25" t="str">
        <f>IFERROR(VLOOKUP(B143,'LHC@home'!$B$3:$I$5000,6,FALSE),"")</f>
        <v/>
      </c>
      <c r="AA143" s="7" t="str">
        <f>IFERROR(VLOOKUP(B143,'NFS@Home'!$B$3:$I$4999,6,FALSE),"")</f>
        <v/>
      </c>
      <c r="AB143" s="25" t="str">
        <f>IFERROR(VLOOKUP(B143,Numberfields!$B$3:$I$5000,6,FALSE),"")</f>
        <v/>
      </c>
      <c r="AC143" s="25" t="str">
        <f>IFERROR(VLOOKUP(B143,ODLK1!$B$3:$I$4985,6,FALSE),"")</f>
        <v/>
      </c>
      <c r="AD143" s="25" t="str">
        <f>IFERROR(VLOOKUP(B143,Primegrid!$B$3:$I$4999,6,FALSE),"")</f>
        <v/>
      </c>
      <c r="AE143" s="25">
        <f>IFERROR(VLOOKUP(B143,'Rosetta@home'!$B$3:$I$4964,6,FALSE),"")</f>
        <v>1560.1822057911729</v>
      </c>
      <c r="AF143" s="25">
        <f>IFERROR(VLOOKUP(B143,'SETI@home'!$B$3:$I$4998,6,FALSE),"")</f>
        <v>1073.1116235154634</v>
      </c>
      <c r="AG143" s="7" t="str">
        <f>IFERROR(VLOOKUP(B143,SRBase!$B$3:$I$5000,6,FALSE),"")</f>
        <v/>
      </c>
      <c r="AH143" s="25">
        <f>IFERROR(VLOOKUP(B143,'TN-Grid'!$B$3:$I$5000,6,FALSE),"")</f>
        <v>2059.9655265659585</v>
      </c>
      <c r="AI143" s="25">
        <f>IFERROR(VLOOKUP(B143,'Universe@home'!$B$3:$I$4978,6,FALSE),"")</f>
        <v>6564.187125121688</v>
      </c>
      <c r="AJ143" s="25" t="str">
        <f>IFERROR(VLOOKUP(B143,'VGTU@Home'!$B$3:$I$4960,6,FALSE),"")</f>
        <v/>
      </c>
      <c r="AK143" s="25" t="str">
        <f>IFERROR(VLOOKUP(B143,'Yoyo@home'!$B$3:$I$4999,6,FALSE),"")</f>
        <v/>
      </c>
    </row>
    <row r="144" spans="2:37" x14ac:dyDescent="0.35">
      <c r="B144" s="12" t="s">
        <v>953</v>
      </c>
      <c r="D144" s="24">
        <f>IFERROR(VLOOKUP(B144,'Asteroids@home'!$B$3:$I$4997,8,FALSE),"")</f>
        <v>0.75552370663360058</v>
      </c>
      <c r="E144" s="24" t="str">
        <f>IFERROR(VLOOKUP(B144,'Citizen Science Grid'!$B$3:$I$5000,8,FALSE),"")</f>
        <v/>
      </c>
      <c r="F144" s="24">
        <f>IFERROR(VLOOKUP(B144,'Cosmology@home'!$B$3:$I$4970,8,FALSE),"")</f>
        <v>1.0348966419132246</v>
      </c>
      <c r="G144" s="24" t="str">
        <f>IFERROR(VLOOKUP(B144,'Enigma@home'!$B$3:$I$4999,8,FALSE),"")</f>
        <v/>
      </c>
      <c r="H144" s="24" t="str">
        <f>IFERROR(VLOOKUP(B144,'LHC@home'!$B$3:$I$5000,8,FALSE),"")</f>
        <v/>
      </c>
      <c r="I144" s="21">
        <f>IFERROR(VLOOKUP(B144,'NFS@Home'!$B$3:$I$4999,8,FALSE),"")</f>
        <v>1.1523958221949488</v>
      </c>
      <c r="J144" s="24" t="str">
        <f>IFERROR(VLOOKUP(B144,Numberfields!$B$3:$I$5000,8,FALSE),"")</f>
        <v/>
      </c>
      <c r="K144" s="24">
        <f>IFERROR(VLOOKUP(B144,ODLK1!$B$3:$I$4985,8,FALSE),"")</f>
        <v>0.747852266036661</v>
      </c>
      <c r="L144" s="24">
        <f>IFERROR(VLOOKUP(B144,Primegrid!$B$3:$I$4999,8,FALSE),"")</f>
        <v>0.40879812576822683</v>
      </c>
      <c r="M144" s="24">
        <f>IFERROR(VLOOKUP(B144,'Rosetta@home'!$B$3:$I$4964,8,FALSE),"")</f>
        <v>0.48258334966063648</v>
      </c>
      <c r="N144" s="24">
        <f>IFERROR(VLOOKUP(B144,'SETI@home'!$B$3:$I$4998,8,FALSE),"")</f>
        <v>0.26396387655446579</v>
      </c>
      <c r="O144" s="21">
        <f>IFERROR(VLOOKUP(B144,SRBase!$B$3:$I$5000,8,FALSE),"")</f>
        <v>1.9962920533709532</v>
      </c>
      <c r="P144" s="24" t="str">
        <f>IFERROR(VLOOKUP(B144,'TN-Grid'!$B$3:$I$5000,8,FALSE),"")</f>
        <v/>
      </c>
      <c r="Q144" s="24">
        <f>IFERROR(VLOOKUP(B144,'Universe@home'!$B$3:$I$4978,8,FALSE),"")</f>
        <v>1.3027503356338428</v>
      </c>
      <c r="R144" s="24" t="str">
        <f>IFERROR(VLOOKUP(B144,'VGTU@Home'!$B$3:$I$4960,8,FALSE),"")</f>
        <v/>
      </c>
      <c r="S144" s="24" t="str">
        <f>IFERROR(VLOOKUP(B144,'Yoyo@home'!$B$3:$I$4999,8,FALSE),"")</f>
        <v/>
      </c>
      <c r="T144" s="20"/>
      <c r="U144" s="4">
        <f t="shared" si="2"/>
        <v>9</v>
      </c>
      <c r="V144" s="25">
        <f>IFERROR(VLOOKUP(B144,'Asteroids@home'!$B$3:$I$4997,6,FALSE),"")</f>
        <v>10779.72426970993</v>
      </c>
      <c r="W144" s="25" t="str">
        <f>IFERROR(VLOOKUP(B144,'Citizen Science Grid'!$B$3:$I$5000,6,FALSE),"")</f>
        <v/>
      </c>
      <c r="X144" s="25">
        <f>IFERROR(VLOOKUP(B144,'Cosmology@home'!$B$3:$I$4970,6,FALSE),"")</f>
        <v>2182.1471827213059</v>
      </c>
      <c r="Y144" s="25" t="str">
        <f>IFERROR(VLOOKUP(B144,'Enigma@home'!$B$3:$I$4999,6,FALSE),"")</f>
        <v/>
      </c>
      <c r="Z144" s="25" t="str">
        <f>IFERROR(VLOOKUP(B144,'LHC@home'!$B$3:$I$5000,6,FALSE),"")</f>
        <v/>
      </c>
      <c r="AA144" s="7">
        <f>IFERROR(VLOOKUP(B144,'NFS@Home'!$B$3:$I$4999,6,FALSE),"")</f>
        <v>9753.6201023938738</v>
      </c>
      <c r="AB144" s="25" t="str">
        <f>IFERROR(VLOOKUP(B144,Numberfields!$B$3:$I$5000,6,FALSE),"")</f>
        <v/>
      </c>
      <c r="AC144" s="25">
        <f>IFERROR(VLOOKUP(B144,ODLK1!$B$3:$I$4985,6,FALSE),"")</f>
        <v>1957.087500491044</v>
      </c>
      <c r="AD144" s="25">
        <f>IFERROR(VLOOKUP(B144,Primegrid!$B$3:$I$4999,6,FALSE),"")</f>
        <v>40363.615734204854</v>
      </c>
      <c r="AE144" s="25">
        <f>IFERROR(VLOOKUP(B144,'Rosetta@home'!$B$3:$I$4964,6,FALSE),"")</f>
        <v>2020.8501634087147</v>
      </c>
      <c r="AF144" s="25">
        <f>IFERROR(VLOOKUP(B144,'SETI@home'!$B$3:$I$4998,6,FALSE),"")</f>
        <v>2307.6679397383705</v>
      </c>
      <c r="AG144" s="7">
        <f>IFERROR(VLOOKUP(B144,SRBase!$B$3:$I$5000,6,FALSE),"")</f>
        <v>8073.2818829968692</v>
      </c>
      <c r="AH144" s="25" t="str">
        <f>IFERROR(VLOOKUP(B144,'TN-Grid'!$B$3:$I$5000,6,FALSE),"")</f>
        <v/>
      </c>
      <c r="AI144" s="25">
        <f>IFERROR(VLOOKUP(B144,'Universe@home'!$B$3:$I$4978,6,FALSE),"")</f>
        <v>11861.454955923762</v>
      </c>
      <c r="AJ144" s="25" t="str">
        <f>IFERROR(VLOOKUP(B144,'VGTU@Home'!$B$3:$I$4960,6,FALSE),"")</f>
        <v/>
      </c>
      <c r="AK144" s="25" t="str">
        <f>IFERROR(VLOOKUP(B144,'Yoyo@home'!$B$3:$I$4999,6,FALSE),"")</f>
        <v/>
      </c>
    </row>
    <row r="145" spans="2:37" x14ac:dyDescent="0.35">
      <c r="B145" s="12" t="s">
        <v>954</v>
      </c>
      <c r="D145" s="24">
        <f>IFERROR(VLOOKUP(B145,'Asteroids@home'!$B$3:$I$4997,8,FALSE),"")</f>
        <v>0.68552797108416619</v>
      </c>
      <c r="E145" s="24">
        <f>IFERROR(VLOOKUP(B145,'Citizen Science Grid'!$B$3:$I$5000,8,FALSE),"")</f>
        <v>2.1537428708054129</v>
      </c>
      <c r="F145" s="24">
        <f>IFERROR(VLOOKUP(B145,'Cosmology@home'!$B$3:$I$4970,8,FALSE),"")</f>
        <v>0.96887698485310636</v>
      </c>
      <c r="G145" s="24" t="str">
        <f>IFERROR(VLOOKUP(B145,'Enigma@home'!$B$3:$I$4999,8,FALSE),"")</f>
        <v/>
      </c>
      <c r="H145" s="24">
        <f>IFERROR(VLOOKUP(B145,'LHC@home'!$B$3:$I$5000,8,FALSE),"")</f>
        <v>1.5837183024074157</v>
      </c>
      <c r="I145" s="21">
        <f>IFERROR(VLOOKUP(B145,'NFS@Home'!$B$3:$I$4999,8,FALSE),"")</f>
        <v>1.0410125019455383</v>
      </c>
      <c r="J145" s="24">
        <f>IFERROR(VLOOKUP(B145,Numberfields!$B$3:$I$5000,8,FALSE),"")</f>
        <v>0.36148336199353265</v>
      </c>
      <c r="K145" s="24">
        <f>IFERROR(VLOOKUP(B145,ODLK1!$B$3:$I$4985,8,FALSE),"")</f>
        <v>0.87100849807536496</v>
      </c>
      <c r="L145" s="24" t="str">
        <f>IFERROR(VLOOKUP(B145,Primegrid!$B$3:$I$4999,8,FALSE),"")</f>
        <v/>
      </c>
      <c r="M145" s="24">
        <f>IFERROR(VLOOKUP(B145,'Rosetta@home'!$B$3:$I$4964,8,FALSE),"")</f>
        <v>0.64407257376431626</v>
      </c>
      <c r="N145" s="24">
        <f>IFERROR(VLOOKUP(B145,'SETI@home'!$B$3:$I$4998,8,FALSE),"")</f>
        <v>0.26705994324227067</v>
      </c>
      <c r="O145" s="21" t="str">
        <f>IFERROR(VLOOKUP(B145,SRBase!$B$3:$I$5000,8,FALSE),"")</f>
        <v/>
      </c>
      <c r="P145" s="24" t="str">
        <f>IFERROR(VLOOKUP(B145,'TN-Grid'!$B$3:$I$5000,8,FALSE),"")</f>
        <v/>
      </c>
      <c r="Q145" s="24">
        <f>IFERROR(VLOOKUP(B145,'Universe@home'!$B$3:$I$4978,8,FALSE),"")</f>
        <v>1.253177470149812</v>
      </c>
      <c r="R145" s="24">
        <f>IFERROR(VLOOKUP(B145,'VGTU@Home'!$B$3:$I$4960,8,FALSE),"")</f>
        <v>1.1456375557672316</v>
      </c>
      <c r="S145" s="24" t="str">
        <f>IFERROR(VLOOKUP(B145,'Yoyo@home'!$B$3:$I$4999,8,FALSE),"")</f>
        <v/>
      </c>
      <c r="T145" s="20"/>
      <c r="U145" s="4">
        <f t="shared" si="2"/>
        <v>11</v>
      </c>
      <c r="V145" s="25">
        <f>IFERROR(VLOOKUP(B145,'Asteroids@home'!$B$3:$I$4997,6,FALSE),"")</f>
        <v>9781.0332655051407</v>
      </c>
      <c r="W145" s="25">
        <f>IFERROR(VLOOKUP(B145,'Citizen Science Grid'!$B$3:$I$5000,6,FALSE),"")</f>
        <v>44211.120464916305</v>
      </c>
      <c r="X145" s="25">
        <f>IFERROR(VLOOKUP(B145,'Cosmology@home'!$B$3:$I$4970,6,FALSE),"")</f>
        <v>2042.9404225257852</v>
      </c>
      <c r="Y145" s="25" t="str">
        <f>IFERROR(VLOOKUP(B145,'Enigma@home'!$B$3:$I$4999,6,FALSE),"")</f>
        <v/>
      </c>
      <c r="Z145" s="25">
        <f>IFERROR(VLOOKUP(B145,'LHC@home'!$B$3:$I$5000,6,FALSE),"")</f>
        <v>2535.1486865128882</v>
      </c>
      <c r="AA145" s="7">
        <f>IFERROR(VLOOKUP(B145,'NFS@Home'!$B$3:$I$4999,6,FALSE),"")</f>
        <v>8810.8966296666003</v>
      </c>
      <c r="AB145" s="25">
        <f>IFERROR(VLOOKUP(B145,Numberfields!$B$3:$I$5000,6,FALSE),"")</f>
        <v>4057.9405677040863</v>
      </c>
      <c r="AC145" s="25">
        <f>IFERROR(VLOOKUP(B145,ODLK1!$B$3:$I$4985,6,FALSE),"")</f>
        <v>2279.380462987338</v>
      </c>
      <c r="AD145" s="25" t="str">
        <f>IFERROR(VLOOKUP(B145,Primegrid!$B$3:$I$4999,6,FALSE),"")</f>
        <v/>
      </c>
      <c r="AE145" s="25">
        <f>IFERROR(VLOOKUP(B145,'Rosetta@home'!$B$3:$I$4964,6,FALSE),"")</f>
        <v>2697.0971270641357</v>
      </c>
      <c r="AF145" s="25">
        <f>IFERROR(VLOOKUP(B145,'SETI@home'!$B$3:$I$4998,6,FALSE),"")</f>
        <v>2334.7348775633459</v>
      </c>
      <c r="AG145" s="7" t="str">
        <f>IFERROR(VLOOKUP(B145,SRBase!$B$3:$I$5000,6,FALSE),"")</f>
        <v/>
      </c>
      <c r="AH145" s="25" t="str">
        <f>IFERROR(VLOOKUP(B145,'TN-Grid'!$B$3:$I$5000,6,FALSE),"")</f>
        <v/>
      </c>
      <c r="AI145" s="25">
        <f>IFERROR(VLOOKUP(B145,'Universe@home'!$B$3:$I$4978,6,FALSE),"")</f>
        <v>11410.097320549361</v>
      </c>
      <c r="AJ145" s="25">
        <f>IFERROR(VLOOKUP(B145,'VGTU@Home'!$B$3:$I$4960,6,FALSE),"")</f>
        <v>2187.4783122929639</v>
      </c>
      <c r="AK145" s="25" t="str">
        <f>IFERROR(VLOOKUP(B145,'Yoyo@home'!$B$3:$I$4999,6,FALSE),"")</f>
        <v/>
      </c>
    </row>
    <row r="146" spans="2:37" x14ac:dyDescent="0.35">
      <c r="B146" s="12" t="s">
        <v>1999</v>
      </c>
      <c r="D146" s="24" t="str">
        <f>IFERROR(VLOOKUP(B146,'Asteroids@home'!$B$3:$I$4997,8,FALSE),"")</f>
        <v/>
      </c>
      <c r="E146" s="24" t="str">
        <f>IFERROR(VLOOKUP(B146,'Citizen Science Grid'!$B$3:$I$5000,8,FALSE),"")</f>
        <v/>
      </c>
      <c r="F146" s="24" t="str">
        <f>IFERROR(VLOOKUP(B146,'Cosmology@home'!$B$3:$I$4970,8,FALSE),"")</f>
        <v/>
      </c>
      <c r="G146" s="24" t="str">
        <f>IFERROR(VLOOKUP(B146,'Enigma@home'!$B$3:$I$4999,8,FALSE),"")</f>
        <v/>
      </c>
      <c r="H146" s="24" t="str">
        <f>IFERROR(VLOOKUP(B146,'LHC@home'!$B$3:$I$5000,8,FALSE),"")</f>
        <v/>
      </c>
      <c r="I146" s="21" t="str">
        <f>IFERROR(VLOOKUP(B146,'NFS@Home'!$B$3:$I$4999,8,FALSE),"")</f>
        <v/>
      </c>
      <c r="J146" s="24" t="str">
        <f>IFERROR(VLOOKUP(B146,Numberfields!$B$3:$I$5000,8,FALSE),"")</f>
        <v/>
      </c>
      <c r="K146" s="24" t="str">
        <f>IFERROR(VLOOKUP(B146,ODLK1!$B$3:$I$4985,8,FALSE),"")</f>
        <v/>
      </c>
      <c r="L146" s="24" t="str">
        <f>IFERROR(VLOOKUP(B146,Primegrid!$B$3:$I$4999,8,FALSE),"")</f>
        <v/>
      </c>
      <c r="M146" s="24" t="str">
        <f>IFERROR(VLOOKUP(B146,'Rosetta@home'!$B$3:$I$4964,8,FALSE),"")</f>
        <v/>
      </c>
      <c r="N146" s="24">
        <f>IFERROR(VLOOKUP(B146,'SETI@home'!$B$3:$I$4998,8,FALSE),"")</f>
        <v>7.4196967728695482E-2</v>
      </c>
      <c r="O146" s="21" t="str">
        <f>IFERROR(VLOOKUP(B146,SRBase!$B$3:$I$5000,8,FALSE),"")</f>
        <v/>
      </c>
      <c r="P146" s="24" t="str">
        <f>IFERROR(VLOOKUP(B146,'TN-Grid'!$B$3:$I$5000,8,FALSE),"")</f>
        <v/>
      </c>
      <c r="Q146" s="24" t="str">
        <f>IFERROR(VLOOKUP(B146,'Universe@home'!$B$3:$I$4978,8,FALSE),"")</f>
        <v/>
      </c>
      <c r="R146" s="24" t="str">
        <f>IFERROR(VLOOKUP(B146,'VGTU@Home'!$B$3:$I$4960,8,FALSE),"")</f>
        <v/>
      </c>
      <c r="S146" s="24" t="str">
        <f>IFERROR(VLOOKUP(B146,'Yoyo@home'!$B$3:$I$4999,8,FALSE),"")</f>
        <v/>
      </c>
      <c r="T146" s="20"/>
      <c r="U146" s="4">
        <f t="shared" si="2"/>
        <v>1</v>
      </c>
      <c r="V146" s="25" t="str">
        <f>IFERROR(VLOOKUP(B146,'Asteroids@home'!$B$3:$I$4997,6,FALSE),"")</f>
        <v/>
      </c>
      <c r="W146" s="25" t="str">
        <f>IFERROR(VLOOKUP(B146,'Citizen Science Grid'!$B$3:$I$5000,6,FALSE),"")</f>
        <v/>
      </c>
      <c r="X146" s="25" t="str">
        <f>IFERROR(VLOOKUP(B146,'Cosmology@home'!$B$3:$I$4970,6,FALSE),"")</f>
        <v/>
      </c>
      <c r="Y146" s="25" t="str">
        <f>IFERROR(VLOOKUP(B146,'Enigma@home'!$B$3:$I$4999,6,FALSE),"")</f>
        <v/>
      </c>
      <c r="Z146" s="25" t="str">
        <f>IFERROR(VLOOKUP(B146,'LHC@home'!$B$3:$I$5000,6,FALSE),"")</f>
        <v/>
      </c>
      <c r="AA146" s="7" t="str">
        <f>IFERROR(VLOOKUP(B146,'NFS@Home'!$B$3:$I$4999,6,FALSE),"")</f>
        <v/>
      </c>
      <c r="AB146" s="25" t="str">
        <f>IFERROR(VLOOKUP(B146,Numberfields!$B$3:$I$5000,6,FALSE),"")</f>
        <v/>
      </c>
      <c r="AC146" s="25" t="str">
        <f>IFERROR(VLOOKUP(B146,ODLK1!$B$3:$I$4985,6,FALSE),"")</f>
        <v/>
      </c>
      <c r="AD146" s="25" t="str">
        <f>IFERROR(VLOOKUP(B146,Primegrid!$B$3:$I$4999,6,FALSE),"")</f>
        <v/>
      </c>
      <c r="AE146" s="25" t="str">
        <f>IFERROR(VLOOKUP(B146,'Rosetta@home'!$B$3:$I$4964,6,FALSE),"")</f>
        <v/>
      </c>
      <c r="AF146" s="25">
        <f>IFERROR(VLOOKUP(B146,'SETI@home'!$B$3:$I$4998,6,FALSE),"")</f>
        <v>648.65680065121887</v>
      </c>
      <c r="AG146" s="7" t="str">
        <f>IFERROR(VLOOKUP(B146,SRBase!$B$3:$I$5000,6,FALSE),"")</f>
        <v/>
      </c>
      <c r="AH146" s="25" t="str">
        <f>IFERROR(VLOOKUP(B146,'TN-Grid'!$B$3:$I$5000,6,FALSE),"")</f>
        <v/>
      </c>
      <c r="AI146" s="25" t="str">
        <f>IFERROR(VLOOKUP(B146,'Universe@home'!$B$3:$I$4978,6,FALSE),"")</f>
        <v/>
      </c>
      <c r="AJ146" s="25" t="str">
        <f>IFERROR(VLOOKUP(B146,'VGTU@Home'!$B$3:$I$4960,6,FALSE),"")</f>
        <v/>
      </c>
      <c r="AK146" s="25" t="str">
        <f>IFERROR(VLOOKUP(B146,'Yoyo@home'!$B$3:$I$4999,6,FALSE),"")</f>
        <v/>
      </c>
    </row>
    <row r="147" spans="2:37" x14ac:dyDescent="0.35">
      <c r="B147" s="12" t="s">
        <v>54</v>
      </c>
      <c r="D147" s="24">
        <f>IFERROR(VLOOKUP(B147,'Asteroids@home'!$B$3:$I$4997,8,FALSE),"")</f>
        <v>0.73848021200257441</v>
      </c>
      <c r="E147" s="24">
        <f>IFERROR(VLOOKUP(B147,'Citizen Science Grid'!$B$3:$I$5000,8,FALSE),"")</f>
        <v>1.021223197395279</v>
      </c>
      <c r="F147" s="24" t="str">
        <f>IFERROR(VLOOKUP(B147,'Cosmology@home'!$B$3:$I$4970,8,FALSE),"")</f>
        <v/>
      </c>
      <c r="G147" s="24" t="str">
        <f>IFERROR(VLOOKUP(B147,'Enigma@home'!$B$3:$I$4999,8,FALSE),"")</f>
        <v/>
      </c>
      <c r="H147" s="24" t="str">
        <f>IFERROR(VLOOKUP(B147,'LHC@home'!$B$3:$I$5000,8,FALSE),"")</f>
        <v/>
      </c>
      <c r="I147" s="21">
        <f>IFERROR(VLOOKUP(B147,'NFS@Home'!$B$3:$I$4999,8,FALSE),"")</f>
        <v>0.3318232043192948</v>
      </c>
      <c r="J147" s="24">
        <f>IFERROR(VLOOKUP(B147,Numberfields!$B$3:$I$5000,8,FALSE),"")</f>
        <v>0.2070951410489828</v>
      </c>
      <c r="K147" s="24">
        <f>IFERROR(VLOOKUP(B147,ODLK1!$B$3:$I$4985,8,FALSE),"")</f>
        <v>0.52884439668601035</v>
      </c>
      <c r="L147" s="24" t="str">
        <f>IFERROR(VLOOKUP(B147,Primegrid!$B$3:$I$4999,8,FALSE),"")</f>
        <v/>
      </c>
      <c r="M147" s="24">
        <f>IFERROR(VLOOKUP(B147,'Rosetta@home'!$B$3:$I$4964,8,FALSE),"")</f>
        <v>0.21300322862907536</v>
      </c>
      <c r="N147" s="24">
        <f>IFERROR(VLOOKUP(B147,'SETI@home'!$B$3:$I$4998,8,FALSE),"")</f>
        <v>0.13466233320974061</v>
      </c>
      <c r="O147" s="21" t="str">
        <f>IFERROR(VLOOKUP(B147,SRBase!$B$3:$I$5000,8,FALSE),"")</f>
        <v/>
      </c>
      <c r="P147" s="24">
        <f>IFERROR(VLOOKUP(B147,'TN-Grid'!$B$3:$I$5000,8,FALSE),"")</f>
        <v>2.4240435685410415</v>
      </c>
      <c r="Q147" s="24">
        <f>IFERROR(VLOOKUP(B147,'Universe@home'!$B$3:$I$4978,8,FALSE),"")</f>
        <v>0.62446872224604322</v>
      </c>
      <c r="R147" s="24" t="str">
        <f>IFERROR(VLOOKUP(B147,'VGTU@Home'!$B$3:$I$4960,8,FALSE),"")</f>
        <v/>
      </c>
      <c r="S147" s="24">
        <f>IFERROR(VLOOKUP(B147,'Yoyo@home'!$B$3:$I$4999,8,FALSE),"")</f>
        <v>1.3975721978926035</v>
      </c>
      <c r="T147" s="20"/>
      <c r="U147" s="4">
        <f t="shared" si="2"/>
        <v>10</v>
      </c>
      <c r="V147" s="25">
        <f>IFERROR(VLOOKUP(B147,'Asteroids@home'!$B$3:$I$4997,6,FALSE),"")</f>
        <v>10536.549672934712</v>
      </c>
      <c r="W147" s="25">
        <f>IFERROR(VLOOKUP(B147,'Citizen Science Grid'!$B$3:$I$5000,6,FALSE),"")</f>
        <v>20963.236797494592</v>
      </c>
      <c r="X147" s="25" t="str">
        <f>IFERROR(VLOOKUP(B147,'Cosmology@home'!$B$3:$I$4970,6,FALSE),"")</f>
        <v/>
      </c>
      <c r="Y147" s="25" t="str">
        <f>IFERROR(VLOOKUP(B147,'Enigma@home'!$B$3:$I$4999,6,FALSE),"")</f>
        <v/>
      </c>
      <c r="Z147" s="25" t="str">
        <f>IFERROR(VLOOKUP(B147,'LHC@home'!$B$3:$I$5000,6,FALSE),"")</f>
        <v/>
      </c>
      <c r="AA147" s="7">
        <f>IFERROR(VLOOKUP(B147,'NFS@Home'!$B$3:$I$4999,6,FALSE),"")</f>
        <v>2808.4772729607434</v>
      </c>
      <c r="AB147" s="25">
        <f>IFERROR(VLOOKUP(B147,Numberfields!$B$3:$I$5000,6,FALSE),"")</f>
        <v>2324.8090025568108</v>
      </c>
      <c r="AC147" s="25">
        <f>IFERROR(VLOOKUP(B147,ODLK1!$B$3:$I$4985,6,FALSE),"")</f>
        <v>1383.9561708410747</v>
      </c>
      <c r="AD147" s="25" t="str">
        <f>IFERROR(VLOOKUP(B147,Primegrid!$B$3:$I$4999,6,FALSE),"")</f>
        <v/>
      </c>
      <c r="AE147" s="25">
        <f>IFERROR(VLOOKUP(B147,'Rosetta@home'!$B$3:$I$4964,6,FALSE),"")</f>
        <v>891.96531476759651</v>
      </c>
      <c r="AF147" s="25">
        <f>IFERROR(VLOOKUP(B147,'SETI@home'!$B$3:$I$4998,6,FALSE),"")</f>
        <v>1177.2669544590633</v>
      </c>
      <c r="AG147" s="7" t="str">
        <f>IFERROR(VLOOKUP(B147,SRBase!$B$3:$I$5000,6,FALSE),"")</f>
        <v/>
      </c>
      <c r="AH147" s="25">
        <f>IFERROR(VLOOKUP(B147,'TN-Grid'!$B$3:$I$5000,6,FALSE),"")</f>
        <v>1005.2196246457531</v>
      </c>
      <c r="AI147" s="25">
        <f>IFERROR(VLOOKUP(B147,'Universe@home'!$B$3:$I$4978,6,FALSE),"")</f>
        <v>5685.7460848020737</v>
      </c>
      <c r="AJ147" s="25" t="str">
        <f>IFERROR(VLOOKUP(B147,'VGTU@Home'!$B$3:$I$4960,6,FALSE),"")</f>
        <v/>
      </c>
      <c r="AK147" s="25">
        <f>IFERROR(VLOOKUP(B147,'Yoyo@home'!$B$3:$I$4999,6,FALSE),"")</f>
        <v>4432.5784937145236</v>
      </c>
    </row>
    <row r="148" spans="2:37" x14ac:dyDescent="0.35">
      <c r="B148" s="12" t="s">
        <v>955</v>
      </c>
      <c r="D148" s="24" t="str">
        <f>IFERROR(VLOOKUP(B148,'Asteroids@home'!$B$3:$I$4997,8,FALSE),"")</f>
        <v/>
      </c>
      <c r="E148" s="24">
        <f>IFERROR(VLOOKUP(B148,'Citizen Science Grid'!$B$3:$I$5000,8,FALSE),"")</f>
        <v>1.1879852252594041</v>
      </c>
      <c r="F148" s="24">
        <f>IFERROR(VLOOKUP(B148,'Cosmology@home'!$B$3:$I$4970,8,FALSE),"")</f>
        <v>0.55950542278041437</v>
      </c>
      <c r="G148" s="24">
        <f>IFERROR(VLOOKUP(B148,'Enigma@home'!$B$3:$I$4999,8,FALSE),"")</f>
        <v>3.7976291274400539E-2</v>
      </c>
      <c r="H148" s="24">
        <f>IFERROR(VLOOKUP(B148,'LHC@home'!$B$3:$I$5000,8,FALSE),"")</f>
        <v>0.73102239322467699</v>
      </c>
      <c r="I148" s="21" t="str">
        <f>IFERROR(VLOOKUP(B148,'NFS@Home'!$B$3:$I$4999,8,FALSE),"")</f>
        <v/>
      </c>
      <c r="J148" s="24">
        <f>IFERROR(VLOOKUP(B148,Numberfields!$B$3:$I$5000,8,FALSE),"")</f>
        <v>0.31681005564677295</v>
      </c>
      <c r="K148" s="24">
        <f>IFERROR(VLOOKUP(B148,ODLK1!$B$3:$I$4985,8,FALSE),"")</f>
        <v>0.46350748422438232</v>
      </c>
      <c r="L148" s="24">
        <f>IFERROR(VLOOKUP(B148,Primegrid!$B$3:$I$4999,8,FALSE),"")</f>
        <v>3.8293361201789163E-3</v>
      </c>
      <c r="M148" s="24">
        <f>IFERROR(VLOOKUP(B148,'Rosetta@home'!$B$3:$I$4964,8,FALSE),"")</f>
        <v>0.28266623754671422</v>
      </c>
      <c r="N148" s="24">
        <f>IFERROR(VLOOKUP(B148,'SETI@home'!$B$3:$I$4998,8,FALSE),"")</f>
        <v>0.11011495073622769</v>
      </c>
      <c r="O148" s="21">
        <f>IFERROR(VLOOKUP(B148,SRBase!$B$3:$I$5000,8,FALSE),"")</f>
        <v>1.1670436121476486</v>
      </c>
      <c r="P148" s="24" t="str">
        <f>IFERROR(VLOOKUP(B148,'TN-Grid'!$B$3:$I$5000,8,FALSE),"")</f>
        <v/>
      </c>
      <c r="Q148" s="24">
        <f>IFERROR(VLOOKUP(B148,'Universe@home'!$B$3:$I$4978,8,FALSE),"")</f>
        <v>0.79947854451660449</v>
      </c>
      <c r="R148" s="24">
        <f>IFERROR(VLOOKUP(B148,'VGTU@Home'!$B$3:$I$4960,8,FALSE),"")</f>
        <v>0.49046641103817196</v>
      </c>
      <c r="S148" s="24" t="str">
        <f>IFERROR(VLOOKUP(B148,'Yoyo@home'!$B$3:$I$4999,8,FALSE),"")</f>
        <v/>
      </c>
      <c r="T148" s="20"/>
      <c r="U148" s="4">
        <f t="shared" si="2"/>
        <v>12</v>
      </c>
      <c r="V148" s="25" t="str">
        <f>IFERROR(VLOOKUP(B148,'Asteroids@home'!$B$3:$I$4997,6,FALSE),"")</f>
        <v/>
      </c>
      <c r="W148" s="25">
        <f>IFERROR(VLOOKUP(B148,'Citizen Science Grid'!$B$3:$I$5000,6,FALSE),"")</f>
        <v>24386.456998389542</v>
      </c>
      <c r="X148" s="25">
        <f>IFERROR(VLOOKUP(B148,'Cosmology@home'!$B$3:$I$4970,6,FALSE),"")</f>
        <v>1179.753738286792</v>
      </c>
      <c r="Y148" s="25">
        <f>IFERROR(VLOOKUP(B148,'Enigma@home'!$B$3:$I$4999,6,FALSE),"")</f>
        <v>2194.805119826337</v>
      </c>
      <c r="Z148" s="25">
        <f>IFERROR(VLOOKUP(B148,'LHC@home'!$B$3:$I$5000,6,FALSE),"")</f>
        <v>1170.1894567852853</v>
      </c>
      <c r="AA148" s="7" t="str">
        <f>IFERROR(VLOOKUP(B148,'NFS@Home'!$B$3:$I$4999,6,FALSE),"")</f>
        <v/>
      </c>
      <c r="AB148" s="25">
        <f>IFERROR(VLOOKUP(B148,Numberfields!$B$3:$I$5000,6,FALSE),"")</f>
        <v>3556.4468858974201</v>
      </c>
      <c r="AC148" s="25">
        <f>IFERROR(VLOOKUP(B148,ODLK1!$B$3:$I$4985,6,FALSE),"")</f>
        <v>1212.9731297960921</v>
      </c>
      <c r="AD148" s="25">
        <f>IFERROR(VLOOKUP(B148,Primegrid!$B$3:$I$4999,6,FALSE),"")</f>
        <v>378.09823951992797</v>
      </c>
      <c r="AE148" s="25">
        <f>IFERROR(VLOOKUP(B148,'Rosetta@home'!$B$3:$I$4964,6,FALSE),"")</f>
        <v>1183.6838397721413</v>
      </c>
      <c r="AF148" s="25">
        <f>IFERROR(VLOOKUP(B148,'SETI@home'!$B$3:$I$4998,6,FALSE),"")</f>
        <v>962.66483435823625</v>
      </c>
      <c r="AG148" s="7">
        <f>IFERROR(VLOOKUP(B148,SRBase!$B$3:$I$5000,6,FALSE),"")</f>
        <v>4719.6861975726424</v>
      </c>
      <c r="AH148" s="25" t="str">
        <f>IFERROR(VLOOKUP(B148,'TN-Grid'!$B$3:$I$5000,6,FALSE),"")</f>
        <v/>
      </c>
      <c r="AI148" s="25">
        <f>IFERROR(VLOOKUP(B148,'Universe@home'!$B$3:$I$4978,6,FALSE),"")</f>
        <v>7279.1988492540495</v>
      </c>
      <c r="AJ148" s="25">
        <f>IFERROR(VLOOKUP(B148,'VGTU@Home'!$B$3:$I$4960,6,FALSE),"")</f>
        <v>936.49569329599922</v>
      </c>
      <c r="AK148" s="25" t="str">
        <f>IFERROR(VLOOKUP(B148,'Yoyo@home'!$B$3:$I$4999,6,FALSE),"")</f>
        <v/>
      </c>
    </row>
    <row r="149" spans="2:37" x14ac:dyDescent="0.35">
      <c r="B149" s="12" t="s">
        <v>1943</v>
      </c>
      <c r="D149" s="24" t="str">
        <f>IFERROR(VLOOKUP(B149,'Asteroids@home'!$B$3:$I$4997,8,FALSE),"")</f>
        <v/>
      </c>
      <c r="E149" s="24" t="str">
        <f>IFERROR(VLOOKUP(B149,'Citizen Science Grid'!$B$3:$I$5000,8,FALSE),"")</f>
        <v/>
      </c>
      <c r="F149" s="24" t="str">
        <f>IFERROR(VLOOKUP(B149,'Cosmology@home'!$B$3:$I$4970,8,FALSE),"")</f>
        <v/>
      </c>
      <c r="G149" s="24" t="str">
        <f>IFERROR(VLOOKUP(B149,'Enigma@home'!$B$3:$I$4999,8,FALSE),"")</f>
        <v/>
      </c>
      <c r="H149" s="24" t="str">
        <f>IFERROR(VLOOKUP(B149,'LHC@home'!$B$3:$I$5000,8,FALSE),"")</f>
        <v/>
      </c>
      <c r="I149" s="21">
        <f>IFERROR(VLOOKUP(B149,'NFS@Home'!$B$3:$I$4999,8,FALSE),"")</f>
        <v>0.5951212650873513</v>
      </c>
      <c r="J149" s="24" t="str">
        <f>IFERROR(VLOOKUP(B149,Numberfields!$B$3:$I$5000,8,FALSE),"")</f>
        <v/>
      </c>
      <c r="K149" s="24">
        <f>IFERROR(VLOOKUP(B149,ODLK1!$B$3:$I$4985,8,FALSE),"")</f>
        <v>0.50758341369483062</v>
      </c>
      <c r="L149" s="24" t="str">
        <f>IFERROR(VLOOKUP(B149,Primegrid!$B$3:$I$4999,8,FALSE),"")</f>
        <v/>
      </c>
      <c r="M149" s="24">
        <f>IFERROR(VLOOKUP(B149,'Rosetta@home'!$B$3:$I$4964,8,FALSE),"")</f>
        <v>0.25112601093231351</v>
      </c>
      <c r="N149" s="24">
        <f>IFERROR(VLOOKUP(B149,'SETI@home'!$B$3:$I$4998,8,FALSE),"")</f>
        <v>0.11389747581721218</v>
      </c>
      <c r="O149" s="21" t="str">
        <f>IFERROR(VLOOKUP(B149,SRBase!$B$3:$I$5000,8,FALSE),"")</f>
        <v/>
      </c>
      <c r="P149" s="24" t="str">
        <f>IFERROR(VLOOKUP(B149,'TN-Grid'!$B$3:$I$5000,8,FALSE),"")</f>
        <v/>
      </c>
      <c r="Q149" s="24" t="str">
        <f>IFERROR(VLOOKUP(B149,'Universe@home'!$B$3:$I$4978,8,FALSE),"")</f>
        <v/>
      </c>
      <c r="R149" s="24" t="str">
        <f>IFERROR(VLOOKUP(B149,'VGTU@Home'!$B$3:$I$4960,8,FALSE),"")</f>
        <v/>
      </c>
      <c r="S149" s="24" t="str">
        <f>IFERROR(VLOOKUP(B149,'Yoyo@home'!$B$3:$I$4999,8,FALSE),"")</f>
        <v/>
      </c>
      <c r="T149" s="20"/>
      <c r="U149" s="4">
        <f t="shared" si="2"/>
        <v>4</v>
      </c>
      <c r="V149" s="25" t="str">
        <f>IFERROR(VLOOKUP(B149,'Asteroids@home'!$B$3:$I$4997,6,FALSE),"")</f>
        <v/>
      </c>
      <c r="W149" s="25" t="str">
        <f>IFERROR(VLOOKUP(B149,'Citizen Science Grid'!$B$3:$I$5000,6,FALSE),"")</f>
        <v/>
      </c>
      <c r="X149" s="25" t="str">
        <f>IFERROR(VLOOKUP(B149,'Cosmology@home'!$B$3:$I$4970,6,FALSE),"")</f>
        <v/>
      </c>
      <c r="Y149" s="25" t="str">
        <f>IFERROR(VLOOKUP(B149,'Enigma@home'!$B$3:$I$4999,6,FALSE),"")</f>
        <v/>
      </c>
      <c r="Z149" s="25" t="str">
        <f>IFERROR(VLOOKUP(B149,'LHC@home'!$B$3:$I$5000,6,FALSE),"")</f>
        <v/>
      </c>
      <c r="AA149" s="7">
        <f>IFERROR(VLOOKUP(B149,'NFS@Home'!$B$3:$I$4999,6,FALSE),"")</f>
        <v>5036.9730805359613</v>
      </c>
      <c r="AB149" s="25" t="str">
        <f>IFERROR(VLOOKUP(B149,Numberfields!$B$3:$I$5000,6,FALSE),"")</f>
        <v/>
      </c>
      <c r="AC149" s="25">
        <f>IFERROR(VLOOKUP(B149,ODLK1!$B$3:$I$4985,6,FALSE),"")</f>
        <v>1328.3173689682048</v>
      </c>
      <c r="AD149" s="25" t="str">
        <f>IFERROR(VLOOKUP(B149,Primegrid!$B$3:$I$4999,6,FALSE),"")</f>
        <v/>
      </c>
      <c r="AE149" s="25">
        <f>IFERROR(VLOOKUP(B149,'Rosetta@home'!$B$3:$I$4964,6,FALSE),"")</f>
        <v>1051.6070241246855</v>
      </c>
      <c r="AF149" s="25">
        <f>IFERROR(VLOOKUP(B149,'SETI@home'!$B$3:$I$4998,6,FALSE),"")</f>
        <v>995.73304041196536</v>
      </c>
      <c r="AG149" s="7" t="str">
        <f>IFERROR(VLOOKUP(B149,SRBase!$B$3:$I$5000,6,FALSE),"")</f>
        <v/>
      </c>
      <c r="AH149" s="25" t="str">
        <f>IFERROR(VLOOKUP(B149,'TN-Grid'!$B$3:$I$5000,6,FALSE),"")</f>
        <v/>
      </c>
      <c r="AI149" s="25" t="str">
        <f>IFERROR(VLOOKUP(B149,'Universe@home'!$B$3:$I$4978,6,FALSE),"")</f>
        <v/>
      </c>
      <c r="AJ149" s="25" t="str">
        <f>IFERROR(VLOOKUP(B149,'VGTU@Home'!$B$3:$I$4960,6,FALSE),"")</f>
        <v/>
      </c>
      <c r="AK149" s="25" t="str">
        <f>IFERROR(VLOOKUP(B149,'Yoyo@home'!$B$3:$I$4999,6,FALSE),"")</f>
        <v/>
      </c>
    </row>
    <row r="150" spans="2:37" x14ac:dyDescent="0.35">
      <c r="B150" s="12" t="s">
        <v>55</v>
      </c>
      <c r="D150" s="24" t="str">
        <f>IFERROR(VLOOKUP(B150,'Asteroids@home'!$B$3:$I$4997,8,FALSE),"")</f>
        <v/>
      </c>
      <c r="E150" s="24">
        <f>IFERROR(VLOOKUP(B150,'Citizen Science Grid'!$B$3:$I$5000,8,FALSE),"")</f>
        <v>0.67297457639842329</v>
      </c>
      <c r="F150" s="24">
        <f>IFERROR(VLOOKUP(B150,'Cosmology@home'!$B$3:$I$4970,8,FALSE),"")</f>
        <v>1.2339953250453968</v>
      </c>
      <c r="G150" s="24" t="str">
        <f>IFERROR(VLOOKUP(B150,'Enigma@home'!$B$3:$I$4999,8,FALSE),"")</f>
        <v/>
      </c>
      <c r="H150" s="24" t="str">
        <f>IFERROR(VLOOKUP(B150,'LHC@home'!$B$3:$I$5000,8,FALSE),"")</f>
        <v/>
      </c>
      <c r="I150" s="21">
        <f>IFERROR(VLOOKUP(B150,'NFS@Home'!$B$3:$I$4999,8,FALSE),"")</f>
        <v>0.2694150905744343</v>
      </c>
      <c r="J150" s="24" t="str">
        <f>IFERROR(VLOOKUP(B150,Numberfields!$B$3:$I$5000,8,FALSE),"")</f>
        <v/>
      </c>
      <c r="K150" s="24" t="str">
        <f>IFERROR(VLOOKUP(B150,ODLK1!$B$3:$I$4985,8,FALSE),"")</f>
        <v/>
      </c>
      <c r="L150" s="24" t="str">
        <f>IFERROR(VLOOKUP(B150,Primegrid!$B$3:$I$4999,8,FALSE),"")</f>
        <v/>
      </c>
      <c r="M150" s="24" t="str">
        <f>IFERROR(VLOOKUP(B150,'Rosetta@home'!$B$3:$I$4964,8,FALSE),"")</f>
        <v/>
      </c>
      <c r="N150" s="24">
        <f>IFERROR(VLOOKUP(B150,'SETI@home'!$B$3:$I$4998,8,FALSE),"")</f>
        <v>0.17432960676186313</v>
      </c>
      <c r="O150" s="21" t="str">
        <f>IFERROR(VLOOKUP(B150,SRBase!$B$3:$I$5000,8,FALSE),"")</f>
        <v/>
      </c>
      <c r="P150" s="24">
        <f>IFERROR(VLOOKUP(B150,'TN-Grid'!$B$3:$I$5000,8,FALSE),"")</f>
        <v>1.5668568100324523</v>
      </c>
      <c r="Q150" s="24" t="str">
        <f>IFERROR(VLOOKUP(B150,'Universe@home'!$B$3:$I$4978,8,FALSE),"")</f>
        <v/>
      </c>
      <c r="R150" s="24">
        <f>IFERROR(VLOOKUP(B150,'VGTU@Home'!$B$3:$I$4960,8,FALSE),"")</f>
        <v>0.4123975141108705</v>
      </c>
      <c r="S150" s="24" t="str">
        <f>IFERROR(VLOOKUP(B150,'Yoyo@home'!$B$3:$I$4999,8,FALSE),"")</f>
        <v/>
      </c>
      <c r="T150" s="20"/>
      <c r="U150" s="4">
        <f t="shared" si="2"/>
        <v>6</v>
      </c>
      <c r="V150" s="25" t="str">
        <f>IFERROR(VLOOKUP(B150,'Asteroids@home'!$B$3:$I$4997,6,FALSE),"")</f>
        <v/>
      </c>
      <c r="W150" s="25">
        <f>IFERROR(VLOOKUP(B150,'Citizen Science Grid'!$B$3:$I$5000,6,FALSE),"")</f>
        <v>13814.536763086442</v>
      </c>
      <c r="X150" s="25">
        <f>IFERROR(VLOOKUP(B150,'Cosmology@home'!$B$3:$I$4970,6,FALSE),"")</f>
        <v>2601.9597638861223</v>
      </c>
      <c r="Y150" s="25" t="str">
        <f>IFERROR(VLOOKUP(B150,'Enigma@home'!$B$3:$I$4999,6,FALSE),"")</f>
        <v/>
      </c>
      <c r="Z150" s="25" t="str">
        <f>IFERROR(VLOOKUP(B150,'LHC@home'!$B$3:$I$5000,6,FALSE),"")</f>
        <v/>
      </c>
      <c r="AA150" s="7">
        <f>IFERROR(VLOOKUP(B150,'NFS@Home'!$B$3:$I$4999,6,FALSE),"")</f>
        <v>2280.2689776417233</v>
      </c>
      <c r="AB150" s="25" t="str">
        <f>IFERROR(VLOOKUP(B150,Numberfields!$B$3:$I$5000,6,FALSE),"")</f>
        <v/>
      </c>
      <c r="AC150" s="25" t="str">
        <f>IFERROR(VLOOKUP(B150,ODLK1!$B$3:$I$4985,6,FALSE),"")</f>
        <v/>
      </c>
      <c r="AD150" s="25" t="str">
        <f>IFERROR(VLOOKUP(B150,Primegrid!$B$3:$I$4999,6,FALSE),"")</f>
        <v/>
      </c>
      <c r="AE150" s="25" t="str">
        <f>IFERROR(VLOOKUP(B150,'Rosetta@home'!$B$3:$I$4964,6,FALSE),"")</f>
        <v/>
      </c>
      <c r="AF150" s="25">
        <f>IFERROR(VLOOKUP(B150,'SETI@home'!$B$3:$I$4998,6,FALSE),"")</f>
        <v>1524.0526458495931</v>
      </c>
      <c r="AG150" s="7" t="str">
        <f>IFERROR(VLOOKUP(B150,SRBase!$B$3:$I$5000,6,FALSE),"")</f>
        <v/>
      </c>
      <c r="AH150" s="25">
        <f>IFERROR(VLOOKUP(B150,'TN-Grid'!$B$3:$I$5000,6,FALSE),"")</f>
        <v>649.75532407712865</v>
      </c>
      <c r="AI150" s="25" t="str">
        <f>IFERROR(VLOOKUP(B150,'Universe@home'!$B$3:$I$4978,6,FALSE),"")</f>
        <v/>
      </c>
      <c r="AJ150" s="25">
        <f>IFERROR(VLOOKUP(B150,'VGTU@Home'!$B$3:$I$4960,6,FALSE),"")</f>
        <v>787.43108029215989</v>
      </c>
      <c r="AK150" s="25" t="str">
        <f>IFERROR(VLOOKUP(B150,'Yoyo@home'!$B$3:$I$4999,6,FALSE),"")</f>
        <v/>
      </c>
    </row>
    <row r="151" spans="2:37" x14ac:dyDescent="0.35">
      <c r="B151" s="12" t="s">
        <v>956</v>
      </c>
      <c r="D151" s="24" t="str">
        <f>IFERROR(VLOOKUP(B151,'Asteroids@home'!$B$3:$I$4997,8,FALSE),"")</f>
        <v/>
      </c>
      <c r="E151" s="24" t="str">
        <f>IFERROR(VLOOKUP(B151,'Citizen Science Grid'!$B$3:$I$5000,8,FALSE),"")</f>
        <v/>
      </c>
      <c r="F151" s="24">
        <f>IFERROR(VLOOKUP(B151,'Cosmology@home'!$B$3:$I$4970,8,FALSE),"")</f>
        <v>0.35081658165161833</v>
      </c>
      <c r="G151" s="24" t="str">
        <f>IFERROR(VLOOKUP(B151,'Enigma@home'!$B$3:$I$4999,8,FALSE),"")</f>
        <v/>
      </c>
      <c r="H151" s="24" t="str">
        <f>IFERROR(VLOOKUP(B151,'LHC@home'!$B$3:$I$5000,8,FALSE),"")</f>
        <v/>
      </c>
      <c r="I151" s="21" t="str">
        <f>IFERROR(VLOOKUP(B151,'NFS@Home'!$B$3:$I$4999,8,FALSE),"")</f>
        <v/>
      </c>
      <c r="J151" s="24" t="str">
        <f>IFERROR(VLOOKUP(B151,Numberfields!$B$3:$I$5000,8,FALSE),"")</f>
        <v/>
      </c>
      <c r="K151" s="24" t="str">
        <f>IFERROR(VLOOKUP(B151,ODLK1!$B$3:$I$4985,8,FALSE),"")</f>
        <v/>
      </c>
      <c r="L151" s="24" t="str">
        <f>IFERROR(VLOOKUP(B151,Primegrid!$B$3:$I$4999,8,FALSE),"")</f>
        <v/>
      </c>
      <c r="M151" s="24">
        <f>IFERROR(VLOOKUP(B151,'Rosetta@home'!$B$3:$I$4964,8,FALSE),"")</f>
        <v>0.31083336925745347</v>
      </c>
      <c r="N151" s="24">
        <f>IFERROR(VLOOKUP(B151,'SETI@home'!$B$3:$I$4998,8,FALSE),"")</f>
        <v>9.1235364771098226E-2</v>
      </c>
      <c r="O151" s="21" t="str">
        <f>IFERROR(VLOOKUP(B151,SRBase!$B$3:$I$5000,8,FALSE),"")</f>
        <v/>
      </c>
      <c r="P151" s="24" t="str">
        <f>IFERROR(VLOOKUP(B151,'TN-Grid'!$B$3:$I$5000,8,FALSE),"")</f>
        <v/>
      </c>
      <c r="Q151" s="24" t="str">
        <f>IFERROR(VLOOKUP(B151,'Universe@home'!$B$3:$I$4978,8,FALSE),"")</f>
        <v/>
      </c>
      <c r="R151" s="24" t="str">
        <f>IFERROR(VLOOKUP(B151,'VGTU@Home'!$B$3:$I$4960,8,FALSE),"")</f>
        <v/>
      </c>
      <c r="S151" s="24" t="str">
        <f>IFERROR(VLOOKUP(B151,'Yoyo@home'!$B$3:$I$4999,8,FALSE),"")</f>
        <v/>
      </c>
      <c r="T151" s="20"/>
      <c r="U151" s="4">
        <f t="shared" si="2"/>
        <v>3</v>
      </c>
      <c r="V151" s="25" t="str">
        <f>IFERROR(VLOOKUP(B151,'Asteroids@home'!$B$3:$I$4997,6,FALSE),"")</f>
        <v/>
      </c>
      <c r="W151" s="25" t="str">
        <f>IFERROR(VLOOKUP(B151,'Citizen Science Grid'!$B$3:$I$5000,6,FALSE),"")</f>
        <v/>
      </c>
      <c r="X151" s="25">
        <f>IFERROR(VLOOKUP(B151,'Cosmology@home'!$B$3:$I$4970,6,FALSE),"")</f>
        <v>739.71968242910509</v>
      </c>
      <c r="Y151" s="25" t="str">
        <f>IFERROR(VLOOKUP(B151,'Enigma@home'!$B$3:$I$4999,6,FALSE),"")</f>
        <v/>
      </c>
      <c r="Z151" s="25" t="str">
        <f>IFERROR(VLOOKUP(B151,'LHC@home'!$B$3:$I$5000,6,FALSE),"")</f>
        <v/>
      </c>
      <c r="AA151" s="7" t="str">
        <f>IFERROR(VLOOKUP(B151,'NFS@Home'!$B$3:$I$4999,6,FALSE),"")</f>
        <v/>
      </c>
      <c r="AB151" s="25" t="str">
        <f>IFERROR(VLOOKUP(B151,Numberfields!$B$3:$I$5000,6,FALSE),"")</f>
        <v/>
      </c>
      <c r="AC151" s="25" t="str">
        <f>IFERROR(VLOOKUP(B151,ODLK1!$B$3:$I$4985,6,FALSE),"")</f>
        <v/>
      </c>
      <c r="AD151" s="25" t="str">
        <f>IFERROR(VLOOKUP(B151,Primegrid!$B$3:$I$4999,6,FALSE),"")</f>
        <v/>
      </c>
      <c r="AE151" s="25">
        <f>IFERROR(VLOOKUP(B151,'Rosetta@home'!$B$3:$I$4964,6,FALSE),"")</f>
        <v>1301.6355941383677</v>
      </c>
      <c r="AF151" s="25">
        <f>IFERROR(VLOOKUP(B151,'SETI@home'!$B$3:$I$4998,6,FALSE),"")</f>
        <v>797.61264685456445</v>
      </c>
      <c r="AG151" s="7" t="str">
        <f>IFERROR(VLOOKUP(B151,SRBase!$B$3:$I$5000,6,FALSE),"")</f>
        <v/>
      </c>
      <c r="AH151" s="25" t="str">
        <f>IFERROR(VLOOKUP(B151,'TN-Grid'!$B$3:$I$5000,6,FALSE),"")</f>
        <v/>
      </c>
      <c r="AI151" s="25" t="str">
        <f>IFERROR(VLOOKUP(B151,'Universe@home'!$B$3:$I$4978,6,FALSE),"")</f>
        <v/>
      </c>
      <c r="AJ151" s="25" t="str">
        <f>IFERROR(VLOOKUP(B151,'VGTU@Home'!$B$3:$I$4960,6,FALSE),"")</f>
        <v/>
      </c>
      <c r="AK151" s="25" t="str">
        <f>IFERROR(VLOOKUP(B151,'Yoyo@home'!$B$3:$I$4999,6,FALSE),"")</f>
        <v/>
      </c>
    </row>
    <row r="152" spans="2:37" x14ac:dyDescent="0.35">
      <c r="B152" s="12" t="s">
        <v>56</v>
      </c>
      <c r="D152" s="24">
        <f>IFERROR(VLOOKUP(B152,'Asteroids@home'!$B$3:$I$4997,8,FALSE),"")</f>
        <v>0.35985420731474715</v>
      </c>
      <c r="E152" s="24">
        <f>IFERROR(VLOOKUP(B152,'Citizen Science Grid'!$B$3:$I$5000,8,FALSE),"")</f>
        <v>0.98940190816863927</v>
      </c>
      <c r="F152" s="24">
        <f>IFERROR(VLOOKUP(B152,'Cosmology@home'!$B$3:$I$4970,8,FALSE),"")</f>
        <v>0.49133457438838124</v>
      </c>
      <c r="G152" s="24" t="str">
        <f>IFERROR(VLOOKUP(B152,'Enigma@home'!$B$3:$I$4999,8,FALSE),"")</f>
        <v/>
      </c>
      <c r="H152" s="24" t="str">
        <f>IFERROR(VLOOKUP(B152,'LHC@home'!$B$3:$I$5000,8,FALSE),"")</f>
        <v/>
      </c>
      <c r="I152" s="21">
        <f>IFERROR(VLOOKUP(B152,'NFS@Home'!$B$3:$I$4999,8,FALSE),"")</f>
        <v>0.38233108923678372</v>
      </c>
      <c r="J152" s="24">
        <f>IFERROR(VLOOKUP(B152,Numberfields!$B$3:$I$5000,8,FALSE),"")</f>
        <v>0.30915962487087018</v>
      </c>
      <c r="K152" s="24">
        <f>IFERROR(VLOOKUP(B152,ODLK1!$B$3:$I$4985,8,FALSE),"")</f>
        <v>0.47462547333114979</v>
      </c>
      <c r="L152" s="24" t="str">
        <f>IFERROR(VLOOKUP(B152,Primegrid!$B$3:$I$4999,8,FALSE),"")</f>
        <v/>
      </c>
      <c r="M152" s="24">
        <f>IFERROR(VLOOKUP(B152,'Rosetta@home'!$B$3:$I$4964,8,FALSE),"")</f>
        <v>0.27673910961903991</v>
      </c>
      <c r="N152" s="24">
        <f>IFERROR(VLOOKUP(B152,'SETI@home'!$B$3:$I$4998,8,FALSE),"")</f>
        <v>0.1374645061362082</v>
      </c>
      <c r="O152" s="21" t="str">
        <f>IFERROR(VLOOKUP(B152,SRBase!$B$3:$I$5000,8,FALSE),"")</f>
        <v/>
      </c>
      <c r="P152" s="24">
        <f>IFERROR(VLOOKUP(B152,'TN-Grid'!$B$3:$I$5000,8,FALSE),"")</f>
        <v>1.9757168672354728</v>
      </c>
      <c r="Q152" s="24">
        <f>IFERROR(VLOOKUP(B152,'Universe@home'!$B$3:$I$4978,8,FALSE),"")</f>
        <v>0.85861506423407219</v>
      </c>
      <c r="R152" s="24" t="str">
        <f>IFERROR(VLOOKUP(B152,'VGTU@Home'!$B$3:$I$4960,8,FALSE),"")</f>
        <v/>
      </c>
      <c r="S152" s="24">
        <f>IFERROR(VLOOKUP(B152,'Yoyo@home'!$B$3:$I$4999,8,FALSE),"")</f>
        <v>0.60262813668675719</v>
      </c>
      <c r="T152" s="20"/>
      <c r="U152" s="4">
        <f t="shared" si="2"/>
        <v>11</v>
      </c>
      <c r="V152" s="25">
        <f>IFERROR(VLOOKUP(B152,'Asteroids@home'!$B$3:$I$4997,6,FALSE),"")</f>
        <v>5134.3579269435613</v>
      </c>
      <c r="W152" s="25">
        <f>IFERROR(VLOOKUP(B152,'Citizen Science Grid'!$B$3:$I$5000,6,FALSE),"")</f>
        <v>20310.022864476763</v>
      </c>
      <c r="X152" s="25">
        <f>IFERROR(VLOOKUP(B152,'Cosmology@home'!$B$3:$I$4970,6,FALSE),"")</f>
        <v>1036.0110506234284</v>
      </c>
      <c r="Y152" s="25" t="str">
        <f>IFERROR(VLOOKUP(B152,'Enigma@home'!$B$3:$I$4999,6,FALSE),"")</f>
        <v/>
      </c>
      <c r="Z152" s="25" t="str">
        <f>IFERROR(VLOOKUP(B152,'LHC@home'!$B$3:$I$5000,6,FALSE),"")</f>
        <v/>
      </c>
      <c r="AA152" s="7">
        <f>IFERROR(VLOOKUP(B152,'NFS@Home'!$B$3:$I$4999,6,FALSE),"")</f>
        <v>3235.9646971361481</v>
      </c>
      <c r="AB152" s="25">
        <f>IFERROR(VLOOKUP(B152,Numberfields!$B$3:$I$5000,6,FALSE),"")</f>
        <v>3470.5646664925248</v>
      </c>
      <c r="AC152" s="25">
        <f>IFERROR(VLOOKUP(B152,ODLK1!$B$3:$I$4985,6,FALSE),"")</f>
        <v>1242.0682846811126</v>
      </c>
      <c r="AD152" s="25" t="str">
        <f>IFERROR(VLOOKUP(B152,Primegrid!$B$3:$I$4999,6,FALSE),"")</f>
        <v/>
      </c>
      <c r="AE152" s="25">
        <f>IFERROR(VLOOKUP(B152,'Rosetta@home'!$B$3:$I$4964,6,FALSE),"")</f>
        <v>1158.863593798864</v>
      </c>
      <c r="AF152" s="25">
        <f>IFERROR(VLOOKUP(B152,'SETI@home'!$B$3:$I$4998,6,FALSE),"")</f>
        <v>1201.7645664369575</v>
      </c>
      <c r="AG152" s="7" t="str">
        <f>IFERROR(VLOOKUP(B152,SRBase!$B$3:$I$5000,6,FALSE),"")</f>
        <v/>
      </c>
      <c r="AH152" s="25">
        <f>IFERROR(VLOOKUP(B152,'TN-Grid'!$B$3:$I$5000,6,FALSE),"")</f>
        <v>819.30432004737281</v>
      </c>
      <c r="AI152" s="25">
        <f>IFERROR(VLOOKUP(B152,'Universe@home'!$B$3:$I$4978,6,FALSE),"")</f>
        <v>7817.6329188469444</v>
      </c>
      <c r="AJ152" s="25" t="str">
        <f>IFERROR(VLOOKUP(B152,'VGTU@Home'!$B$3:$I$4960,6,FALSE),"")</f>
        <v/>
      </c>
      <c r="AK152" s="25">
        <f>IFERROR(VLOOKUP(B152,'Yoyo@home'!$B$3:$I$4999,6,FALSE),"")</f>
        <v>1911.3120040688191</v>
      </c>
    </row>
    <row r="153" spans="2:37" x14ac:dyDescent="0.35">
      <c r="B153" s="12" t="s">
        <v>1805</v>
      </c>
      <c r="D153" s="24" t="str">
        <f>IFERROR(VLOOKUP(B153,'Asteroids@home'!$B$3:$I$4997,8,FALSE),"")</f>
        <v/>
      </c>
      <c r="E153" s="24" t="str">
        <f>IFERROR(VLOOKUP(B153,'Citizen Science Grid'!$B$3:$I$5000,8,FALSE),"")</f>
        <v/>
      </c>
      <c r="F153" s="24" t="str">
        <f>IFERROR(VLOOKUP(B153,'Cosmology@home'!$B$3:$I$4970,8,FALSE),"")</f>
        <v/>
      </c>
      <c r="G153" s="24" t="str">
        <f>IFERROR(VLOOKUP(B153,'Enigma@home'!$B$3:$I$4999,8,FALSE),"")</f>
        <v/>
      </c>
      <c r="H153" s="24" t="str">
        <f>IFERROR(VLOOKUP(B153,'LHC@home'!$B$3:$I$5000,8,FALSE),"")</f>
        <v/>
      </c>
      <c r="I153" s="21" t="str">
        <f>IFERROR(VLOOKUP(B153,'NFS@Home'!$B$3:$I$4999,8,FALSE),"")</f>
        <v/>
      </c>
      <c r="J153" s="24" t="str">
        <f>IFERROR(VLOOKUP(B153,Numberfields!$B$3:$I$5000,8,FALSE),"")</f>
        <v/>
      </c>
      <c r="K153" s="24">
        <f>IFERROR(VLOOKUP(B153,ODLK1!$B$3:$I$4985,8,FALSE),"")</f>
        <v>0.28779813184595654</v>
      </c>
      <c r="L153" s="24" t="str">
        <f>IFERROR(VLOOKUP(B153,Primegrid!$B$3:$I$4999,8,FALSE),"")</f>
        <v/>
      </c>
      <c r="M153" s="24">
        <f>IFERROR(VLOOKUP(B153,'Rosetta@home'!$B$3:$I$4964,8,FALSE),"")</f>
        <v>0.20378109319544366</v>
      </c>
      <c r="N153" s="24" t="str">
        <f>IFERROR(VLOOKUP(B153,'SETI@home'!$B$3:$I$4998,8,FALSE),"")</f>
        <v/>
      </c>
      <c r="O153" s="21" t="str">
        <f>IFERROR(VLOOKUP(B153,SRBase!$B$3:$I$5000,8,FALSE),"")</f>
        <v/>
      </c>
      <c r="P153" s="24" t="str">
        <f>IFERROR(VLOOKUP(B153,'TN-Grid'!$B$3:$I$5000,8,FALSE),"")</f>
        <v/>
      </c>
      <c r="Q153" s="24" t="str">
        <f>IFERROR(VLOOKUP(B153,'Universe@home'!$B$3:$I$4978,8,FALSE),"")</f>
        <v/>
      </c>
      <c r="R153" s="24" t="str">
        <f>IFERROR(VLOOKUP(B153,'VGTU@Home'!$B$3:$I$4960,8,FALSE),"")</f>
        <v/>
      </c>
      <c r="S153" s="24">
        <f>IFERROR(VLOOKUP(B153,'Yoyo@home'!$B$3:$I$4999,8,FALSE),"")</f>
        <v>0.74750099355957766</v>
      </c>
      <c r="T153" s="20"/>
      <c r="U153" s="4">
        <f t="shared" si="2"/>
        <v>3</v>
      </c>
      <c r="V153" s="25" t="str">
        <f>IFERROR(VLOOKUP(B153,'Asteroids@home'!$B$3:$I$4997,6,FALSE),"")</f>
        <v/>
      </c>
      <c r="W153" s="25" t="str">
        <f>IFERROR(VLOOKUP(B153,'Citizen Science Grid'!$B$3:$I$5000,6,FALSE),"")</f>
        <v/>
      </c>
      <c r="X153" s="25" t="str">
        <f>IFERROR(VLOOKUP(B153,'Cosmology@home'!$B$3:$I$4970,6,FALSE),"")</f>
        <v/>
      </c>
      <c r="Y153" s="25" t="str">
        <f>IFERROR(VLOOKUP(B153,'Enigma@home'!$B$3:$I$4999,6,FALSE),"")</f>
        <v/>
      </c>
      <c r="Z153" s="25" t="str">
        <f>IFERROR(VLOOKUP(B153,'LHC@home'!$B$3:$I$5000,6,FALSE),"")</f>
        <v/>
      </c>
      <c r="AA153" s="7" t="str">
        <f>IFERROR(VLOOKUP(B153,'NFS@Home'!$B$3:$I$4999,6,FALSE),"")</f>
        <v/>
      </c>
      <c r="AB153" s="25" t="str">
        <f>IFERROR(VLOOKUP(B153,Numberfields!$B$3:$I$5000,6,FALSE),"")</f>
        <v/>
      </c>
      <c r="AC153" s="25">
        <f>IFERROR(VLOOKUP(B153,ODLK1!$B$3:$I$4985,6,FALSE),"")</f>
        <v>753.15159434548502</v>
      </c>
      <c r="AD153" s="25" t="str">
        <f>IFERROR(VLOOKUP(B153,Primegrid!$B$3:$I$4999,6,FALSE),"")</f>
        <v/>
      </c>
      <c r="AE153" s="25">
        <f>IFERROR(VLOOKUP(B153,'Rosetta@home'!$B$3:$I$4964,6,FALSE),"")</f>
        <v>853.34700373150804</v>
      </c>
      <c r="AF153" s="25" t="str">
        <f>IFERROR(VLOOKUP(B153,'SETI@home'!$B$3:$I$4998,6,FALSE),"")</f>
        <v/>
      </c>
      <c r="AG153" s="7" t="str">
        <f>IFERROR(VLOOKUP(B153,SRBase!$B$3:$I$5000,6,FALSE),"")</f>
        <v/>
      </c>
      <c r="AH153" s="25" t="str">
        <f>IFERROR(VLOOKUP(B153,'TN-Grid'!$B$3:$I$5000,6,FALSE),"")</f>
        <v/>
      </c>
      <c r="AI153" s="25" t="str">
        <f>IFERROR(VLOOKUP(B153,'Universe@home'!$B$3:$I$4978,6,FALSE),"")</f>
        <v/>
      </c>
      <c r="AJ153" s="25" t="str">
        <f>IFERROR(VLOOKUP(B153,'VGTU@Home'!$B$3:$I$4960,6,FALSE),"")</f>
        <v/>
      </c>
      <c r="AK153" s="25">
        <f>IFERROR(VLOOKUP(B153,'Yoyo@home'!$B$3:$I$4999,6,FALSE),"")</f>
        <v>2370.7947489787125</v>
      </c>
    </row>
    <row r="154" spans="2:37" x14ac:dyDescent="0.35">
      <c r="B154" s="12" t="s">
        <v>57</v>
      </c>
      <c r="D154" s="24">
        <f>IFERROR(VLOOKUP(B154,'Asteroids@home'!$B$3:$I$4997,8,FALSE),"")</f>
        <v>0.49238173369612415</v>
      </c>
      <c r="E154" s="24">
        <f>IFERROR(VLOOKUP(B154,'Citizen Science Grid'!$B$3:$I$5000,8,FALSE),"")</f>
        <v>1.3488789906762277</v>
      </c>
      <c r="F154" s="24">
        <f>IFERROR(VLOOKUP(B154,'Cosmology@home'!$B$3:$I$4970,8,FALSE),"")</f>
        <v>0.63853569210730099</v>
      </c>
      <c r="G154" s="24" t="str">
        <f>IFERROR(VLOOKUP(B154,'Enigma@home'!$B$3:$I$4999,8,FALSE),"")</f>
        <v/>
      </c>
      <c r="H154" s="24">
        <f>IFERROR(VLOOKUP(B154,'LHC@home'!$B$3:$I$5000,8,FALSE),"")</f>
        <v>1.1528301298739552</v>
      </c>
      <c r="I154" s="21">
        <f>IFERROR(VLOOKUP(B154,'NFS@Home'!$B$3:$I$4999,8,FALSE),"")</f>
        <v>0.59113844284979244</v>
      </c>
      <c r="J154" s="24">
        <f>IFERROR(VLOOKUP(B154,Numberfields!$B$3:$I$5000,8,FALSE),"")</f>
        <v>0.40382440576493905</v>
      </c>
      <c r="K154" s="24">
        <f>IFERROR(VLOOKUP(B154,ODLK1!$B$3:$I$4985,8,FALSE),"")</f>
        <v>0.69090695695462601</v>
      </c>
      <c r="L154" s="24">
        <f>IFERROR(VLOOKUP(B154,Primegrid!$B$3:$I$4999,8,FALSE),"")</f>
        <v>0.14202360199877548</v>
      </c>
      <c r="M154" s="24">
        <f>IFERROR(VLOOKUP(B154,'Rosetta@home'!$B$3:$I$4964,8,FALSE),"")</f>
        <v>0.36307369234223857</v>
      </c>
      <c r="N154" s="24">
        <f>IFERROR(VLOOKUP(B154,'SETI@home'!$B$3:$I$4998,8,FALSE),"")</f>
        <v>0.16701815749745183</v>
      </c>
      <c r="O154" s="21">
        <f>IFERROR(VLOOKUP(B154,SRBase!$B$3:$I$5000,8,FALSE),"")</f>
        <v>1.1898969236776116</v>
      </c>
      <c r="P154" s="24">
        <f>IFERROR(VLOOKUP(B154,'TN-Grid'!$B$3:$I$5000,8,FALSE),"")</f>
        <v>2.4648635562350587</v>
      </c>
      <c r="Q154" s="24">
        <f>IFERROR(VLOOKUP(B154,'Universe@home'!$B$3:$I$4978,8,FALSE),"")</f>
        <v>1.2489464098966285</v>
      </c>
      <c r="R154" s="24">
        <f>IFERROR(VLOOKUP(B154,'VGTU@Home'!$B$3:$I$4960,8,FALSE),"")</f>
        <v>0.65600639168830255</v>
      </c>
      <c r="S154" s="24">
        <f>IFERROR(VLOOKUP(B154,'Yoyo@home'!$B$3:$I$4999,8,FALSE),"")</f>
        <v>0.92606604018059824</v>
      </c>
      <c r="T154" s="20"/>
      <c r="U154" s="4">
        <f t="shared" si="2"/>
        <v>15</v>
      </c>
      <c r="V154" s="25">
        <f>IFERROR(VLOOKUP(B154,'Asteroids@home'!$B$3:$I$4997,6,FALSE),"")</f>
        <v>7025.2452412588655</v>
      </c>
      <c r="W154" s="25">
        <f>IFERROR(VLOOKUP(B154,'Citizen Science Grid'!$B$3:$I$5000,6,FALSE),"")</f>
        <v>27689.215995909555</v>
      </c>
      <c r="X154" s="25">
        <f>IFERROR(VLOOKUP(B154,'Cosmology@home'!$B$3:$I$4970,6,FALSE),"")</f>
        <v>1346.3942244734617</v>
      </c>
      <c r="Y154" s="25" t="str">
        <f>IFERROR(VLOOKUP(B154,'Enigma@home'!$B$3:$I$4999,6,FALSE),"")</f>
        <v/>
      </c>
      <c r="Z154" s="25">
        <f>IFERROR(VLOOKUP(B154,'LHC@home'!$B$3:$I$5000,6,FALSE),"")</f>
        <v>1845.4012844833528</v>
      </c>
      <c r="AA154" s="7">
        <f>IFERROR(VLOOKUP(B154,'NFS@Home'!$B$3:$I$4999,6,FALSE),"")</f>
        <v>5003.2633652694449</v>
      </c>
      <c r="AB154" s="25">
        <f>IFERROR(VLOOKUP(B154,Numberfields!$B$3:$I$5000,6,FALSE),"")</f>
        <v>4533.2527321461075</v>
      </c>
      <c r="AC154" s="25">
        <f>IFERROR(VLOOKUP(B154,ODLK1!$B$3:$I$4985,6,FALSE),"")</f>
        <v>1808.0648155606671</v>
      </c>
      <c r="AD154" s="25">
        <f>IFERROR(VLOOKUP(B154,Primegrid!$B$3:$I$4999,6,FALSE),"")</f>
        <v>14023.024409648058</v>
      </c>
      <c r="AE154" s="25">
        <f>IFERROR(VLOOKUP(B154,'Rosetta@home'!$B$3:$I$4964,6,FALSE),"")</f>
        <v>1520.3954529620323</v>
      </c>
      <c r="AF154" s="25">
        <f>IFERROR(VLOOKUP(B154,'SETI@home'!$B$3:$I$4998,6,FALSE),"")</f>
        <v>1460.1333047611763</v>
      </c>
      <c r="AG154" s="7">
        <f>IFERROR(VLOOKUP(B154,SRBase!$B$3:$I$5000,6,FALSE),"")</f>
        <v>4812.1081583923442</v>
      </c>
      <c r="AH154" s="25">
        <f>IFERROR(VLOOKUP(B154,'TN-Grid'!$B$3:$I$5000,6,FALSE),"")</f>
        <v>1022.1471474181762</v>
      </c>
      <c r="AI154" s="25">
        <f>IFERROR(VLOOKUP(B154,'Universe@home'!$B$3:$I$4978,6,FALSE),"")</f>
        <v>11371.573799014808</v>
      </c>
      <c r="AJ154" s="25">
        <f>IFERROR(VLOOKUP(B154,'VGTU@Home'!$B$3:$I$4960,6,FALSE),"")</f>
        <v>1252.5774380560595</v>
      </c>
      <c r="AK154" s="25">
        <f>IFERROR(VLOOKUP(B154,'Yoyo@home'!$B$3:$I$4999,6,FALSE),"")</f>
        <v>2937.1365713010041</v>
      </c>
    </row>
    <row r="155" spans="2:37" hidden="1" x14ac:dyDescent="0.35">
      <c r="B155" s="12" t="s">
        <v>2520</v>
      </c>
      <c r="D155" s="24" t="str">
        <f>IFERROR(VLOOKUP(B155,'Asteroids@home'!$B$3:$I$4997,8,FALSE),"")</f>
        <v/>
      </c>
      <c r="E155" s="24" t="str">
        <f>IFERROR(VLOOKUP(B155,'Citizen Science Grid'!$B$3:$I$5000,8,FALSE),"")</f>
        <v/>
      </c>
      <c r="F155" s="24" t="str">
        <f>IFERROR(VLOOKUP(B155,'Cosmology@home'!$B$3:$I$4970,8,FALSE),"")</f>
        <v/>
      </c>
      <c r="G155" s="24" t="str">
        <f>IFERROR(VLOOKUP(B155,'Enigma@home'!$B$3:$I$4999,8,FALSE),"")</f>
        <v/>
      </c>
      <c r="H155" s="24" t="str">
        <f>IFERROR(VLOOKUP(B155,'LHC@home'!$B$3:$I$5000,8,FALSE),"")</f>
        <v/>
      </c>
      <c r="I155" s="21" t="str">
        <f>IFERROR(VLOOKUP(B155,'NFS@Home'!$B$3:$I$4999,8,FALSE),"")</f>
        <v/>
      </c>
      <c r="J155" s="24" t="str">
        <f>IFERROR(VLOOKUP(B155,Numberfields!$B$3:$I$5000,8,FALSE),"")</f>
        <v/>
      </c>
      <c r="K155" s="24" t="str">
        <f>IFERROR(VLOOKUP(B155,ODLK1!$B$3:$I$4985,8,FALSE),"")</f>
        <v/>
      </c>
      <c r="L155" s="24" t="str">
        <f>IFERROR(VLOOKUP(B155,Primegrid!$B$3:$I$4999,8,FALSE),"")</f>
        <v/>
      </c>
      <c r="M155" s="24" t="str">
        <f>IFERROR(VLOOKUP(B155,'Rosetta@home'!$B$3:$I$4964,8,FALSE),"")</f>
        <v/>
      </c>
      <c r="N155" s="24" t="str">
        <f>IFERROR(VLOOKUP(B155,'SETI@home'!$B$3:$I$4998,8,FALSE),"")</f>
        <v/>
      </c>
      <c r="O155" s="21" t="str">
        <f>IFERROR(VLOOKUP(B155,SRBase!$B$3:$I$5000,8,FALSE),"")</f>
        <v/>
      </c>
      <c r="P155" s="24" t="str">
        <f>IFERROR(VLOOKUP(B155,'TN-Grid'!$B$3:$I$5000,8,FALSE),"")</f>
        <v/>
      </c>
      <c r="Q155" s="24" t="str">
        <f>IFERROR(VLOOKUP(B155,'Universe@home'!$B$3:$I$4978,8,FALSE),"")</f>
        <v/>
      </c>
      <c r="R155" s="24" t="str">
        <f>IFERROR(VLOOKUP(B155,'VGTU@Home'!$B$3:$I$4960,8,FALSE),"")</f>
        <v/>
      </c>
      <c r="S155" s="24" t="str">
        <f>IFERROR(VLOOKUP(B155,'Yoyo@home'!$B$3:$I$4999,8,FALSE),"")</f>
        <v/>
      </c>
      <c r="T155" s="20"/>
      <c r="U155" s="4">
        <f t="shared" si="2"/>
        <v>0</v>
      </c>
      <c r="V155" s="25" t="str">
        <f>IFERROR(VLOOKUP(B155,'Asteroids@home'!$B$3:$I$4997,6,FALSE),"")</f>
        <v/>
      </c>
      <c r="W155" s="25" t="str">
        <f>IFERROR(VLOOKUP(B155,'Citizen Science Grid'!$B$3:$I$5000,6,FALSE),"")</f>
        <v/>
      </c>
      <c r="X155" s="25" t="str">
        <f>IFERROR(VLOOKUP(B155,'Cosmology@home'!$B$3:$I$4970,6,FALSE),"")</f>
        <v/>
      </c>
      <c r="Y155" s="25" t="str">
        <f>IFERROR(VLOOKUP(B155,'Enigma@home'!$B$3:$I$4999,6,FALSE),"")</f>
        <v/>
      </c>
      <c r="Z155" s="25" t="str">
        <f>IFERROR(VLOOKUP(B155,'LHC@home'!$B$3:$I$5000,6,FALSE),"")</f>
        <v/>
      </c>
      <c r="AA155" s="7" t="str">
        <f>IFERROR(VLOOKUP(B155,'NFS@Home'!$B$3:$I$4999,6,FALSE),"")</f>
        <v/>
      </c>
      <c r="AB155" s="25" t="str">
        <f>IFERROR(VLOOKUP(B155,Numberfields!$B$3:$I$5000,6,FALSE),"")</f>
        <v/>
      </c>
      <c r="AC155" s="25" t="str">
        <f>IFERROR(VLOOKUP(B155,ODLK1!$B$3:$I$4985,6,FALSE),"")</f>
        <v/>
      </c>
      <c r="AD155" s="25" t="str">
        <f>IFERROR(VLOOKUP(B155,Primegrid!$B$3:$I$4999,6,FALSE),"")</f>
        <v/>
      </c>
      <c r="AE155" s="25" t="str">
        <f>IFERROR(VLOOKUP(B155,'Rosetta@home'!$B$3:$I$4964,6,FALSE),"")</f>
        <v/>
      </c>
      <c r="AF155" s="25" t="str">
        <f>IFERROR(VLOOKUP(B155,'SETI@home'!$B$3:$I$4998,6,FALSE),"")</f>
        <v/>
      </c>
      <c r="AG155" s="7" t="str">
        <f>IFERROR(VLOOKUP(B155,SRBase!$B$3:$I$5000,6,FALSE),"")</f>
        <v/>
      </c>
      <c r="AH155" s="25" t="str">
        <f>IFERROR(VLOOKUP(B155,'TN-Grid'!$B$3:$I$5000,6,FALSE),"")</f>
        <v/>
      </c>
      <c r="AI155" s="25" t="str">
        <f>IFERROR(VLOOKUP(B155,'Universe@home'!$B$3:$I$4978,6,FALSE),"")</f>
        <v/>
      </c>
      <c r="AJ155" s="25" t="str">
        <f>IFERROR(VLOOKUP(B155,'VGTU@Home'!$B$3:$I$4960,6,FALSE),"")</f>
        <v/>
      </c>
      <c r="AK155" s="25" t="str">
        <f>IFERROR(VLOOKUP(B155,'Yoyo@home'!$B$3:$I$4999,6,FALSE),"")</f>
        <v/>
      </c>
    </row>
    <row r="156" spans="2:37" hidden="1" x14ac:dyDescent="0.35">
      <c r="B156" s="12" t="s">
        <v>2000</v>
      </c>
      <c r="D156" s="24" t="str">
        <f>IFERROR(VLOOKUP(B156,'Asteroids@home'!$B$3:$I$4997,8,FALSE),"")</f>
        <v/>
      </c>
      <c r="E156" s="24" t="str">
        <f>IFERROR(VLOOKUP(B156,'Citizen Science Grid'!$B$3:$I$5000,8,FALSE),"")</f>
        <v/>
      </c>
      <c r="F156" s="24" t="str">
        <f>IFERROR(VLOOKUP(B156,'Cosmology@home'!$B$3:$I$4970,8,FALSE),"")</f>
        <v/>
      </c>
      <c r="G156" s="24" t="str">
        <f>IFERROR(VLOOKUP(B156,'Enigma@home'!$B$3:$I$4999,8,FALSE),"")</f>
        <v/>
      </c>
      <c r="H156" s="24" t="str">
        <f>IFERROR(VLOOKUP(B156,'LHC@home'!$B$3:$I$5000,8,FALSE),"")</f>
        <v/>
      </c>
      <c r="I156" s="21" t="str">
        <f>IFERROR(VLOOKUP(B156,'NFS@Home'!$B$3:$I$4999,8,FALSE),"")</f>
        <v/>
      </c>
      <c r="J156" s="24" t="str">
        <f>IFERROR(VLOOKUP(B156,Numberfields!$B$3:$I$5000,8,FALSE),"")</f>
        <v/>
      </c>
      <c r="K156" s="24" t="str">
        <f>IFERROR(VLOOKUP(B156,ODLK1!$B$3:$I$4985,8,FALSE),"")</f>
        <v/>
      </c>
      <c r="L156" s="24" t="str">
        <f>IFERROR(VLOOKUP(B156,Primegrid!$B$3:$I$4999,8,FALSE),"")</f>
        <v/>
      </c>
      <c r="M156" s="24" t="str">
        <f>IFERROR(VLOOKUP(B156,'Rosetta@home'!$B$3:$I$4964,8,FALSE),"")</f>
        <v/>
      </c>
      <c r="N156" s="24" t="str">
        <f>IFERROR(VLOOKUP(B156,'SETI@home'!$B$3:$I$4998,8,FALSE),"")</f>
        <v/>
      </c>
      <c r="O156" s="21" t="str">
        <f>IFERROR(VLOOKUP(B156,SRBase!$B$3:$I$5000,8,FALSE),"")</f>
        <v/>
      </c>
      <c r="P156" s="24" t="str">
        <f>IFERROR(VLOOKUP(B156,'TN-Grid'!$B$3:$I$5000,8,FALSE),"")</f>
        <v/>
      </c>
      <c r="Q156" s="24" t="str">
        <f>IFERROR(VLOOKUP(B156,'Universe@home'!$B$3:$I$4978,8,FALSE),"")</f>
        <v/>
      </c>
      <c r="R156" s="24" t="str">
        <f>IFERROR(VLOOKUP(B156,'VGTU@Home'!$B$3:$I$4960,8,FALSE),"")</f>
        <v/>
      </c>
      <c r="S156" s="24" t="str">
        <f>IFERROR(VLOOKUP(B156,'Yoyo@home'!$B$3:$I$4999,8,FALSE),"")</f>
        <v/>
      </c>
      <c r="T156" s="20"/>
      <c r="U156" s="4">
        <f t="shared" si="2"/>
        <v>0</v>
      </c>
      <c r="V156" s="25" t="str">
        <f>IFERROR(VLOOKUP(B156,'Asteroids@home'!$B$3:$I$4997,6,FALSE),"")</f>
        <v/>
      </c>
      <c r="W156" s="25" t="str">
        <f>IFERROR(VLOOKUP(B156,'Citizen Science Grid'!$B$3:$I$5000,6,FALSE),"")</f>
        <v/>
      </c>
      <c r="X156" s="25" t="str">
        <f>IFERROR(VLOOKUP(B156,'Cosmology@home'!$B$3:$I$4970,6,FALSE),"")</f>
        <v/>
      </c>
      <c r="Y156" s="25" t="str">
        <f>IFERROR(VLOOKUP(B156,'Enigma@home'!$B$3:$I$4999,6,FALSE),"")</f>
        <v/>
      </c>
      <c r="Z156" s="25" t="str">
        <f>IFERROR(VLOOKUP(B156,'LHC@home'!$B$3:$I$5000,6,FALSE),"")</f>
        <v/>
      </c>
      <c r="AA156" s="7" t="str">
        <f>IFERROR(VLOOKUP(B156,'NFS@Home'!$B$3:$I$4999,6,FALSE),"")</f>
        <v/>
      </c>
      <c r="AB156" s="25" t="str">
        <f>IFERROR(VLOOKUP(B156,Numberfields!$B$3:$I$5000,6,FALSE),"")</f>
        <v/>
      </c>
      <c r="AC156" s="25" t="str">
        <f>IFERROR(VLOOKUP(B156,ODLK1!$B$3:$I$4985,6,FALSE),"")</f>
        <v/>
      </c>
      <c r="AD156" s="25" t="str">
        <f>IFERROR(VLOOKUP(B156,Primegrid!$B$3:$I$4999,6,FALSE),"")</f>
        <v/>
      </c>
      <c r="AE156" s="25" t="str">
        <f>IFERROR(VLOOKUP(B156,'Rosetta@home'!$B$3:$I$4964,6,FALSE),"")</f>
        <v/>
      </c>
      <c r="AF156" s="25" t="str">
        <f>IFERROR(VLOOKUP(B156,'SETI@home'!$B$3:$I$4998,6,FALSE),"")</f>
        <v/>
      </c>
      <c r="AG156" s="7" t="str">
        <f>IFERROR(VLOOKUP(B156,SRBase!$B$3:$I$5000,6,FALSE),"")</f>
        <v/>
      </c>
      <c r="AH156" s="25" t="str">
        <f>IFERROR(VLOOKUP(B156,'TN-Grid'!$B$3:$I$5000,6,FALSE),"")</f>
        <v/>
      </c>
      <c r="AI156" s="25" t="str">
        <f>IFERROR(VLOOKUP(B156,'Universe@home'!$B$3:$I$4978,6,FALSE),"")</f>
        <v/>
      </c>
      <c r="AJ156" s="25" t="str">
        <f>IFERROR(VLOOKUP(B156,'VGTU@Home'!$B$3:$I$4960,6,FALSE),"")</f>
        <v/>
      </c>
      <c r="AK156" s="25" t="str">
        <f>IFERROR(VLOOKUP(B156,'Yoyo@home'!$B$3:$I$4999,6,FALSE),"")</f>
        <v/>
      </c>
    </row>
    <row r="157" spans="2:37" hidden="1" x14ac:dyDescent="0.35">
      <c r="B157" s="12" t="s">
        <v>2001</v>
      </c>
      <c r="D157" s="24" t="str">
        <f>IFERROR(VLOOKUP(B157,'Asteroids@home'!$B$3:$I$4997,8,FALSE),"")</f>
        <v/>
      </c>
      <c r="E157" s="24" t="str">
        <f>IFERROR(VLOOKUP(B157,'Citizen Science Grid'!$B$3:$I$5000,8,FALSE),"")</f>
        <v/>
      </c>
      <c r="F157" s="24" t="str">
        <f>IFERROR(VLOOKUP(B157,'Cosmology@home'!$B$3:$I$4970,8,FALSE),"")</f>
        <v/>
      </c>
      <c r="G157" s="24" t="str">
        <f>IFERROR(VLOOKUP(B157,'Enigma@home'!$B$3:$I$4999,8,FALSE),"")</f>
        <v/>
      </c>
      <c r="H157" s="24" t="str">
        <f>IFERROR(VLOOKUP(B157,'LHC@home'!$B$3:$I$5000,8,FALSE),"")</f>
        <v/>
      </c>
      <c r="I157" s="21" t="str">
        <f>IFERROR(VLOOKUP(B157,'NFS@Home'!$B$3:$I$4999,8,FALSE),"")</f>
        <v/>
      </c>
      <c r="J157" s="24" t="str">
        <f>IFERROR(VLOOKUP(B157,Numberfields!$B$3:$I$5000,8,FALSE),"")</f>
        <v/>
      </c>
      <c r="K157" s="24" t="str">
        <f>IFERROR(VLOOKUP(B157,ODLK1!$B$3:$I$4985,8,FALSE),"")</f>
        <v/>
      </c>
      <c r="L157" s="24" t="str">
        <f>IFERROR(VLOOKUP(B157,Primegrid!$B$3:$I$4999,8,FALSE),"")</f>
        <v/>
      </c>
      <c r="M157" s="24" t="str">
        <f>IFERROR(VLOOKUP(B157,'Rosetta@home'!$B$3:$I$4964,8,FALSE),"")</f>
        <v/>
      </c>
      <c r="N157" s="24" t="str">
        <f>IFERROR(VLOOKUP(B157,'SETI@home'!$B$3:$I$4998,8,FALSE),"")</f>
        <v/>
      </c>
      <c r="O157" s="21" t="str">
        <f>IFERROR(VLOOKUP(B157,SRBase!$B$3:$I$5000,8,FALSE),"")</f>
        <v/>
      </c>
      <c r="P157" s="24" t="str">
        <f>IFERROR(VLOOKUP(B157,'TN-Grid'!$B$3:$I$5000,8,FALSE),"")</f>
        <v/>
      </c>
      <c r="Q157" s="24" t="str">
        <f>IFERROR(VLOOKUP(B157,'Universe@home'!$B$3:$I$4978,8,FALSE),"")</f>
        <v/>
      </c>
      <c r="R157" s="24" t="str">
        <f>IFERROR(VLOOKUP(B157,'VGTU@Home'!$B$3:$I$4960,8,FALSE),"")</f>
        <v/>
      </c>
      <c r="S157" s="24" t="str">
        <f>IFERROR(VLOOKUP(B157,'Yoyo@home'!$B$3:$I$4999,8,FALSE),"")</f>
        <v/>
      </c>
      <c r="T157" s="20"/>
      <c r="U157" s="4">
        <f t="shared" si="2"/>
        <v>0</v>
      </c>
      <c r="V157" s="25" t="str">
        <f>IFERROR(VLOOKUP(B157,'Asteroids@home'!$B$3:$I$4997,6,FALSE),"")</f>
        <v/>
      </c>
      <c r="W157" s="25" t="str">
        <f>IFERROR(VLOOKUP(B157,'Citizen Science Grid'!$B$3:$I$5000,6,FALSE),"")</f>
        <v/>
      </c>
      <c r="X157" s="25" t="str">
        <f>IFERROR(VLOOKUP(B157,'Cosmology@home'!$B$3:$I$4970,6,FALSE),"")</f>
        <v/>
      </c>
      <c r="Y157" s="25" t="str">
        <f>IFERROR(VLOOKUP(B157,'Enigma@home'!$B$3:$I$4999,6,FALSE),"")</f>
        <v/>
      </c>
      <c r="Z157" s="25" t="str">
        <f>IFERROR(VLOOKUP(B157,'LHC@home'!$B$3:$I$5000,6,FALSE),"")</f>
        <v/>
      </c>
      <c r="AA157" s="7" t="str">
        <f>IFERROR(VLOOKUP(B157,'NFS@Home'!$B$3:$I$4999,6,FALSE),"")</f>
        <v/>
      </c>
      <c r="AB157" s="25" t="str">
        <f>IFERROR(VLOOKUP(B157,Numberfields!$B$3:$I$5000,6,FALSE),"")</f>
        <v/>
      </c>
      <c r="AC157" s="25" t="str">
        <f>IFERROR(VLOOKUP(B157,ODLK1!$B$3:$I$4985,6,FALSE),"")</f>
        <v/>
      </c>
      <c r="AD157" s="25" t="str">
        <f>IFERROR(VLOOKUP(B157,Primegrid!$B$3:$I$4999,6,FALSE),"")</f>
        <v/>
      </c>
      <c r="AE157" s="25" t="str">
        <f>IFERROR(VLOOKUP(B157,'Rosetta@home'!$B$3:$I$4964,6,FALSE),"")</f>
        <v/>
      </c>
      <c r="AF157" s="25" t="str">
        <f>IFERROR(VLOOKUP(B157,'SETI@home'!$B$3:$I$4998,6,FALSE),"")</f>
        <v/>
      </c>
      <c r="AG157" s="7" t="str">
        <f>IFERROR(VLOOKUP(B157,SRBase!$B$3:$I$5000,6,FALSE),"")</f>
        <v/>
      </c>
      <c r="AH157" s="25" t="str">
        <f>IFERROR(VLOOKUP(B157,'TN-Grid'!$B$3:$I$5000,6,FALSE),"")</f>
        <v/>
      </c>
      <c r="AI157" s="25" t="str">
        <f>IFERROR(VLOOKUP(B157,'Universe@home'!$B$3:$I$4978,6,FALSE),"")</f>
        <v/>
      </c>
      <c r="AJ157" s="25" t="str">
        <f>IFERROR(VLOOKUP(B157,'VGTU@Home'!$B$3:$I$4960,6,FALSE),"")</f>
        <v/>
      </c>
      <c r="AK157" s="25" t="str">
        <f>IFERROR(VLOOKUP(B157,'Yoyo@home'!$B$3:$I$4999,6,FALSE),"")</f>
        <v/>
      </c>
    </row>
    <row r="158" spans="2:37" x14ac:dyDescent="0.35">
      <c r="B158" s="12" t="s">
        <v>957</v>
      </c>
      <c r="D158" s="24">
        <f>IFERROR(VLOOKUP(B158,'Asteroids@home'!$B$3:$I$4997,8,FALSE),"")</f>
        <v>0.26629477002020702</v>
      </c>
      <c r="E158" s="24" t="str">
        <f>IFERROR(VLOOKUP(B158,'Citizen Science Grid'!$B$3:$I$5000,8,FALSE),"")</f>
        <v/>
      </c>
      <c r="F158" s="24" t="str">
        <f>IFERROR(VLOOKUP(B158,'Cosmology@home'!$B$3:$I$4970,8,FALSE),"")</f>
        <v/>
      </c>
      <c r="G158" s="24" t="str">
        <f>IFERROR(VLOOKUP(B158,'Enigma@home'!$B$3:$I$4999,8,FALSE),"")</f>
        <v/>
      </c>
      <c r="H158" s="24" t="str">
        <f>IFERROR(VLOOKUP(B158,'LHC@home'!$B$3:$I$5000,8,FALSE),"")</f>
        <v/>
      </c>
      <c r="I158" s="21" t="str">
        <f>IFERROR(VLOOKUP(B158,'NFS@Home'!$B$3:$I$4999,8,FALSE),"")</f>
        <v/>
      </c>
      <c r="J158" s="24" t="str">
        <f>IFERROR(VLOOKUP(B158,Numberfields!$B$3:$I$5000,8,FALSE),"")</f>
        <v/>
      </c>
      <c r="K158" s="24" t="str">
        <f>IFERROR(VLOOKUP(B158,ODLK1!$B$3:$I$4985,8,FALSE),"")</f>
        <v/>
      </c>
      <c r="L158" s="24" t="str">
        <f>IFERROR(VLOOKUP(B158,Primegrid!$B$3:$I$4999,8,FALSE),"")</f>
        <v/>
      </c>
      <c r="M158" s="24" t="str">
        <f>IFERROR(VLOOKUP(B158,'Rosetta@home'!$B$3:$I$4964,8,FALSE),"")</f>
        <v/>
      </c>
      <c r="N158" s="24">
        <f>IFERROR(VLOOKUP(B158,'SETI@home'!$B$3:$I$4998,8,FALSE),"")</f>
        <v>9.5684362234016024E-2</v>
      </c>
      <c r="O158" s="21" t="str">
        <f>IFERROR(VLOOKUP(B158,SRBase!$B$3:$I$5000,8,FALSE),"")</f>
        <v/>
      </c>
      <c r="P158" s="24" t="str">
        <f>IFERROR(VLOOKUP(B158,'TN-Grid'!$B$3:$I$5000,8,FALSE),"")</f>
        <v/>
      </c>
      <c r="Q158" s="24" t="str">
        <f>IFERROR(VLOOKUP(B158,'Universe@home'!$B$3:$I$4978,8,FALSE),"")</f>
        <v/>
      </c>
      <c r="R158" s="24" t="str">
        <f>IFERROR(VLOOKUP(B158,'VGTU@Home'!$B$3:$I$4960,8,FALSE),"")</f>
        <v/>
      </c>
      <c r="S158" s="24" t="str">
        <f>IFERROR(VLOOKUP(B158,'Yoyo@home'!$B$3:$I$4999,8,FALSE),"")</f>
        <v/>
      </c>
      <c r="T158" s="20"/>
      <c r="U158" s="4">
        <f t="shared" si="2"/>
        <v>2</v>
      </c>
      <c r="V158" s="25">
        <f>IFERROR(VLOOKUP(B158,'Asteroids@home'!$B$3:$I$4997,6,FALSE),"")</f>
        <v>3799.4627701017603</v>
      </c>
      <c r="W158" s="25" t="str">
        <f>IFERROR(VLOOKUP(B158,'Citizen Science Grid'!$B$3:$I$5000,6,FALSE),"")</f>
        <v/>
      </c>
      <c r="X158" s="25" t="str">
        <f>IFERROR(VLOOKUP(B158,'Cosmology@home'!$B$3:$I$4970,6,FALSE),"")</f>
        <v/>
      </c>
      <c r="Y158" s="25" t="str">
        <f>IFERROR(VLOOKUP(B158,'Enigma@home'!$B$3:$I$4999,6,FALSE),"")</f>
        <v/>
      </c>
      <c r="Z158" s="25" t="str">
        <f>IFERROR(VLOOKUP(B158,'LHC@home'!$B$3:$I$5000,6,FALSE),"")</f>
        <v/>
      </c>
      <c r="AA158" s="7" t="str">
        <f>IFERROR(VLOOKUP(B158,'NFS@Home'!$B$3:$I$4999,6,FALSE),"")</f>
        <v/>
      </c>
      <c r="AB158" s="25" t="str">
        <f>IFERROR(VLOOKUP(B158,Numberfields!$B$3:$I$5000,6,FALSE),"")</f>
        <v/>
      </c>
      <c r="AC158" s="25" t="str">
        <f>IFERROR(VLOOKUP(B158,ODLK1!$B$3:$I$4985,6,FALSE),"")</f>
        <v/>
      </c>
      <c r="AD158" s="25" t="str">
        <f>IFERROR(VLOOKUP(B158,Primegrid!$B$3:$I$4999,6,FALSE),"")</f>
        <v/>
      </c>
      <c r="AE158" s="25" t="str">
        <f>IFERROR(VLOOKUP(B158,'Rosetta@home'!$B$3:$I$4964,6,FALSE),"")</f>
        <v/>
      </c>
      <c r="AF158" s="25">
        <f>IFERROR(VLOOKUP(B158,'SETI@home'!$B$3:$I$4998,6,FALSE),"")</f>
        <v>836.50739617847159</v>
      </c>
      <c r="AG158" s="7" t="str">
        <f>IFERROR(VLOOKUP(B158,SRBase!$B$3:$I$5000,6,FALSE),"")</f>
        <v/>
      </c>
      <c r="AH158" s="25" t="str">
        <f>IFERROR(VLOOKUP(B158,'TN-Grid'!$B$3:$I$5000,6,FALSE),"")</f>
        <v/>
      </c>
      <c r="AI158" s="25" t="str">
        <f>IFERROR(VLOOKUP(B158,'Universe@home'!$B$3:$I$4978,6,FALSE),"")</f>
        <v/>
      </c>
      <c r="AJ158" s="25" t="str">
        <f>IFERROR(VLOOKUP(B158,'VGTU@Home'!$B$3:$I$4960,6,FALSE),"")</f>
        <v/>
      </c>
      <c r="AK158" s="25" t="str">
        <f>IFERROR(VLOOKUP(B158,'Yoyo@home'!$B$3:$I$4999,6,FALSE),"")</f>
        <v/>
      </c>
    </row>
    <row r="159" spans="2:37" x14ac:dyDescent="0.35">
      <c r="B159" s="12" t="s">
        <v>1580</v>
      </c>
      <c r="D159" s="24" t="str">
        <f>IFERROR(VLOOKUP(B159,'Asteroids@home'!$B$3:$I$4997,8,FALSE),"")</f>
        <v/>
      </c>
      <c r="E159" s="24">
        <f>IFERROR(VLOOKUP(B159,'Citizen Science Grid'!$B$3:$I$5000,8,FALSE),"")</f>
        <v>0.95288879392095016</v>
      </c>
      <c r="F159" s="24">
        <f>IFERROR(VLOOKUP(B159,'Cosmology@home'!$B$3:$I$4970,8,FALSE),"")</f>
        <v>0.55605861291654113</v>
      </c>
      <c r="G159" s="24" t="str">
        <f>IFERROR(VLOOKUP(B159,'Enigma@home'!$B$3:$I$4999,8,FALSE),"")</f>
        <v/>
      </c>
      <c r="H159" s="24">
        <f>IFERROR(VLOOKUP(B159,'LHC@home'!$B$3:$I$5000,8,FALSE),"")</f>
        <v>0.77740890713197797</v>
      </c>
      <c r="I159" s="21">
        <f>IFERROR(VLOOKUP(B159,'NFS@Home'!$B$3:$I$4999,8,FALSE),"")</f>
        <v>0.49485098850180287</v>
      </c>
      <c r="J159" s="24">
        <f>IFERROR(VLOOKUP(B159,Numberfields!$B$3:$I$5000,8,FALSE),"")</f>
        <v>0.32918002103321153</v>
      </c>
      <c r="K159" s="24" t="str">
        <f>IFERROR(VLOOKUP(B159,ODLK1!$B$3:$I$4985,8,FALSE),"")</f>
        <v/>
      </c>
      <c r="L159" s="24">
        <f>IFERROR(VLOOKUP(B159,Primegrid!$B$3:$I$4999,8,FALSE),"")</f>
        <v>0.12537118733242308</v>
      </c>
      <c r="M159" s="24" t="str">
        <f>IFERROR(VLOOKUP(B159,'Rosetta@home'!$B$3:$I$4964,8,FALSE),"")</f>
        <v/>
      </c>
      <c r="N159" s="24" t="str">
        <f>IFERROR(VLOOKUP(B159,'SETI@home'!$B$3:$I$4998,8,FALSE),"")</f>
        <v/>
      </c>
      <c r="O159" s="21" t="str">
        <f>IFERROR(VLOOKUP(B159,SRBase!$B$3:$I$5000,8,FALSE),"")</f>
        <v/>
      </c>
      <c r="P159" s="24" t="str">
        <f>IFERROR(VLOOKUP(B159,'TN-Grid'!$B$3:$I$5000,8,FALSE),"")</f>
        <v/>
      </c>
      <c r="Q159" s="24">
        <f>IFERROR(VLOOKUP(B159,'Universe@home'!$B$3:$I$4978,8,FALSE),"")</f>
        <v>0.42720862058983144</v>
      </c>
      <c r="R159" s="24" t="str">
        <f>IFERROR(VLOOKUP(B159,'VGTU@Home'!$B$3:$I$4960,8,FALSE),"")</f>
        <v/>
      </c>
      <c r="S159" s="24" t="str">
        <f>IFERROR(VLOOKUP(B159,'Yoyo@home'!$B$3:$I$4999,8,FALSE),"")</f>
        <v/>
      </c>
      <c r="T159" s="20"/>
      <c r="U159" s="4">
        <f t="shared" si="2"/>
        <v>7</v>
      </c>
      <c r="V159" s="25" t="str">
        <f>IFERROR(VLOOKUP(B159,'Asteroids@home'!$B$3:$I$4997,6,FALSE),"")</f>
        <v/>
      </c>
      <c r="W159" s="25">
        <f>IFERROR(VLOOKUP(B159,'Citizen Science Grid'!$B$3:$I$5000,6,FALSE),"")</f>
        <v>19560.497136760645</v>
      </c>
      <c r="X159" s="25">
        <f>IFERROR(VLOOKUP(B159,'Cosmology@home'!$B$3:$I$4970,6,FALSE),"")</f>
        <v>1172.4859144972374</v>
      </c>
      <c r="Y159" s="25" t="str">
        <f>IFERROR(VLOOKUP(B159,'Enigma@home'!$B$3:$I$4999,6,FALSE),"")</f>
        <v/>
      </c>
      <c r="Z159" s="25">
        <f>IFERROR(VLOOKUP(B159,'LHC@home'!$B$3:$I$5000,6,FALSE),"")</f>
        <v>1244.443009090166</v>
      </c>
      <c r="AA159" s="7">
        <f>IFERROR(VLOOKUP(B159,'NFS@Home'!$B$3:$I$4999,6,FALSE),"")</f>
        <v>4188.307920057835</v>
      </c>
      <c r="AB159" s="25">
        <f>IFERROR(VLOOKUP(B159,Numberfields!$B$3:$I$5000,6,FALSE),"")</f>
        <v>3695.3096653235521</v>
      </c>
      <c r="AC159" s="25" t="str">
        <f>IFERROR(VLOOKUP(B159,ODLK1!$B$3:$I$4985,6,FALSE),"")</f>
        <v/>
      </c>
      <c r="AD159" s="25">
        <f>IFERROR(VLOOKUP(B159,Primegrid!$B$3:$I$4999,6,FALSE),"")</f>
        <v>12378.810250456021</v>
      </c>
      <c r="AE159" s="25" t="str">
        <f>IFERROR(VLOOKUP(B159,'Rosetta@home'!$B$3:$I$4964,6,FALSE),"")</f>
        <v/>
      </c>
      <c r="AF159" s="25" t="str">
        <f>IFERROR(VLOOKUP(B159,'SETI@home'!$B$3:$I$4998,6,FALSE),"")</f>
        <v/>
      </c>
      <c r="AG159" s="7" t="str">
        <f>IFERROR(VLOOKUP(B159,SRBase!$B$3:$I$5000,6,FALSE),"")</f>
        <v/>
      </c>
      <c r="AH159" s="25" t="str">
        <f>IFERROR(VLOOKUP(B159,'TN-Grid'!$B$3:$I$5000,6,FALSE),"")</f>
        <v/>
      </c>
      <c r="AI159" s="25">
        <f>IFERROR(VLOOKUP(B159,'Universe@home'!$B$3:$I$4978,6,FALSE),"")</f>
        <v>3889.7060098957095</v>
      </c>
      <c r="AJ159" s="25" t="str">
        <f>IFERROR(VLOOKUP(B159,'VGTU@Home'!$B$3:$I$4960,6,FALSE),"")</f>
        <v/>
      </c>
      <c r="AK159" s="25" t="str">
        <f>IFERROR(VLOOKUP(B159,'Yoyo@home'!$B$3:$I$4999,6,FALSE),"")</f>
        <v/>
      </c>
    </row>
    <row r="160" spans="2:37" x14ac:dyDescent="0.35">
      <c r="B160" s="12" t="s">
        <v>958</v>
      </c>
      <c r="D160" s="24">
        <f>IFERROR(VLOOKUP(B160,'Asteroids@home'!$B$3:$I$4997,8,FALSE),"")</f>
        <v>7.4912839830533942E-2</v>
      </c>
      <c r="E160" s="24" t="str">
        <f>IFERROR(VLOOKUP(B160,'Citizen Science Grid'!$B$3:$I$5000,8,FALSE),"")</f>
        <v/>
      </c>
      <c r="F160" s="24" t="str">
        <f>IFERROR(VLOOKUP(B160,'Cosmology@home'!$B$3:$I$4970,8,FALSE),"")</f>
        <v/>
      </c>
      <c r="G160" s="24" t="str">
        <f>IFERROR(VLOOKUP(B160,'Enigma@home'!$B$3:$I$4999,8,FALSE),"")</f>
        <v/>
      </c>
      <c r="H160" s="24" t="str">
        <f>IFERROR(VLOOKUP(B160,'LHC@home'!$B$3:$I$5000,8,FALSE),"")</f>
        <v/>
      </c>
      <c r="I160" s="21" t="str">
        <f>IFERROR(VLOOKUP(B160,'NFS@Home'!$B$3:$I$4999,8,FALSE),"")</f>
        <v/>
      </c>
      <c r="J160" s="24" t="str">
        <f>IFERROR(VLOOKUP(B160,Numberfields!$B$3:$I$5000,8,FALSE),"")</f>
        <v/>
      </c>
      <c r="K160" s="24" t="str">
        <f>IFERROR(VLOOKUP(B160,ODLK1!$B$3:$I$4985,8,FALSE),"")</f>
        <v/>
      </c>
      <c r="L160" s="24" t="str">
        <f>IFERROR(VLOOKUP(B160,Primegrid!$B$3:$I$4999,8,FALSE),"")</f>
        <v/>
      </c>
      <c r="M160" s="24">
        <f>IFERROR(VLOOKUP(B160,'Rosetta@home'!$B$3:$I$4964,8,FALSE),"")</f>
        <v>7.224467421658004E-2</v>
      </c>
      <c r="N160" s="24" t="str">
        <f>IFERROR(VLOOKUP(B160,'SETI@home'!$B$3:$I$4998,8,FALSE),"")</f>
        <v/>
      </c>
      <c r="O160" s="21" t="str">
        <f>IFERROR(VLOOKUP(B160,SRBase!$B$3:$I$5000,8,FALSE),"")</f>
        <v/>
      </c>
      <c r="P160" s="24" t="str">
        <f>IFERROR(VLOOKUP(B160,'TN-Grid'!$B$3:$I$5000,8,FALSE),"")</f>
        <v/>
      </c>
      <c r="Q160" s="24" t="str">
        <f>IFERROR(VLOOKUP(B160,'Universe@home'!$B$3:$I$4978,8,FALSE),"")</f>
        <v/>
      </c>
      <c r="R160" s="24" t="str">
        <f>IFERROR(VLOOKUP(B160,'VGTU@Home'!$B$3:$I$4960,8,FALSE),"")</f>
        <v/>
      </c>
      <c r="S160" s="24" t="str">
        <f>IFERROR(VLOOKUP(B160,'Yoyo@home'!$B$3:$I$4999,8,FALSE),"")</f>
        <v/>
      </c>
      <c r="T160" s="20"/>
      <c r="U160" s="4">
        <f t="shared" si="2"/>
        <v>2</v>
      </c>
      <c r="V160" s="25">
        <f>IFERROR(VLOOKUP(B160,'Asteroids@home'!$B$3:$I$4997,6,FALSE),"")</f>
        <v>1068.8476755180425</v>
      </c>
      <c r="W160" s="25" t="str">
        <f>IFERROR(VLOOKUP(B160,'Citizen Science Grid'!$B$3:$I$5000,6,FALSE),"")</f>
        <v/>
      </c>
      <c r="X160" s="25" t="str">
        <f>IFERROR(VLOOKUP(B160,'Cosmology@home'!$B$3:$I$4970,6,FALSE),"")</f>
        <v/>
      </c>
      <c r="Y160" s="25" t="str">
        <f>IFERROR(VLOOKUP(B160,'Enigma@home'!$B$3:$I$4999,6,FALSE),"")</f>
        <v/>
      </c>
      <c r="Z160" s="25" t="str">
        <f>IFERROR(VLOOKUP(B160,'LHC@home'!$B$3:$I$5000,6,FALSE),"")</f>
        <v/>
      </c>
      <c r="AA160" s="7" t="str">
        <f>IFERROR(VLOOKUP(B160,'NFS@Home'!$B$3:$I$4999,6,FALSE),"")</f>
        <v/>
      </c>
      <c r="AB160" s="25" t="str">
        <f>IFERROR(VLOOKUP(B160,Numberfields!$B$3:$I$5000,6,FALSE),"")</f>
        <v/>
      </c>
      <c r="AC160" s="25" t="str">
        <f>IFERROR(VLOOKUP(B160,ODLK1!$B$3:$I$4985,6,FALSE),"")</f>
        <v/>
      </c>
      <c r="AD160" s="25" t="str">
        <f>IFERROR(VLOOKUP(B160,Primegrid!$B$3:$I$4999,6,FALSE),"")</f>
        <v/>
      </c>
      <c r="AE160" s="25">
        <f>IFERROR(VLOOKUP(B160,'Rosetta@home'!$B$3:$I$4964,6,FALSE),"")</f>
        <v>302.52942170228744</v>
      </c>
      <c r="AF160" s="25" t="str">
        <f>IFERROR(VLOOKUP(B160,'SETI@home'!$B$3:$I$4998,6,FALSE),"")</f>
        <v/>
      </c>
      <c r="AG160" s="7" t="str">
        <f>IFERROR(VLOOKUP(B160,SRBase!$B$3:$I$5000,6,FALSE),"")</f>
        <v/>
      </c>
      <c r="AH160" s="25" t="str">
        <f>IFERROR(VLOOKUP(B160,'TN-Grid'!$B$3:$I$5000,6,FALSE),"")</f>
        <v/>
      </c>
      <c r="AI160" s="25" t="str">
        <f>IFERROR(VLOOKUP(B160,'Universe@home'!$B$3:$I$4978,6,FALSE),"")</f>
        <v/>
      </c>
      <c r="AJ160" s="25" t="str">
        <f>IFERROR(VLOOKUP(B160,'VGTU@Home'!$B$3:$I$4960,6,FALSE),"")</f>
        <v/>
      </c>
      <c r="AK160" s="25" t="str">
        <f>IFERROR(VLOOKUP(B160,'Yoyo@home'!$B$3:$I$4999,6,FALSE),"")</f>
        <v/>
      </c>
    </row>
    <row r="161" spans="2:37" x14ac:dyDescent="0.35">
      <c r="B161" s="12" t="s">
        <v>959</v>
      </c>
      <c r="D161" s="24">
        <f>IFERROR(VLOOKUP(B161,'Asteroids@home'!$B$3:$I$4997,8,FALSE),"")</f>
        <v>7.7487332299340114E-2</v>
      </c>
      <c r="E161" s="24">
        <f>IFERROR(VLOOKUP(B161,'Citizen Science Grid'!$B$3:$I$5000,8,FALSE),"")</f>
        <v>0.34360730522172239</v>
      </c>
      <c r="F161" s="24" t="str">
        <f>IFERROR(VLOOKUP(B161,'Cosmology@home'!$B$3:$I$4970,8,FALSE),"")</f>
        <v/>
      </c>
      <c r="G161" s="24" t="str">
        <f>IFERROR(VLOOKUP(B161,'Enigma@home'!$B$3:$I$4999,8,FALSE),"")</f>
        <v/>
      </c>
      <c r="H161" s="24">
        <f>IFERROR(VLOOKUP(B161,'LHC@home'!$B$3:$I$5000,8,FALSE),"")</f>
        <v>0.2820957653495908</v>
      </c>
      <c r="I161" s="21">
        <f>IFERROR(VLOOKUP(B161,'NFS@Home'!$B$3:$I$4999,8,FALSE),"")</f>
        <v>7.4040649108461698E-2</v>
      </c>
      <c r="J161" s="24" t="str">
        <f>IFERROR(VLOOKUP(B161,Numberfields!$B$3:$I$5000,8,FALSE),"")</f>
        <v/>
      </c>
      <c r="K161" s="24">
        <f>IFERROR(VLOOKUP(B161,ODLK1!$B$3:$I$4985,8,FALSE),"")</f>
        <v>8.6920424262821219E-2</v>
      </c>
      <c r="L161" s="24" t="str">
        <f>IFERROR(VLOOKUP(B161,Primegrid!$B$3:$I$4999,8,FALSE),"")</f>
        <v/>
      </c>
      <c r="M161" s="24">
        <f>IFERROR(VLOOKUP(B161,'Rosetta@home'!$B$3:$I$4964,8,FALSE),"")</f>
        <v>7.3520706564076443E-2</v>
      </c>
      <c r="N161" s="24">
        <f>IFERROR(VLOOKUP(B161,'SETI@home'!$B$3:$I$4998,8,FALSE),"")</f>
        <v>2.9210444037750517E-2</v>
      </c>
      <c r="O161" s="21" t="str">
        <f>IFERROR(VLOOKUP(B161,SRBase!$B$3:$I$5000,8,FALSE),"")</f>
        <v/>
      </c>
      <c r="P161" s="24" t="str">
        <f>IFERROR(VLOOKUP(B161,'TN-Grid'!$B$3:$I$5000,8,FALSE),"")</f>
        <v/>
      </c>
      <c r="Q161" s="24" t="str">
        <f>IFERROR(VLOOKUP(B161,'Universe@home'!$B$3:$I$4978,8,FALSE),"")</f>
        <v/>
      </c>
      <c r="R161" s="24">
        <f>IFERROR(VLOOKUP(B161,'VGTU@Home'!$B$3:$I$4960,8,FALSE),"")</f>
        <v>0.17892355765290632</v>
      </c>
      <c r="S161" s="24">
        <f>IFERROR(VLOOKUP(B161,'Yoyo@home'!$B$3:$I$4999,8,FALSE),"")</f>
        <v>0.16275757115610484</v>
      </c>
      <c r="T161" s="20"/>
      <c r="U161" s="4">
        <f t="shared" si="2"/>
        <v>9</v>
      </c>
      <c r="V161" s="25">
        <f>IFERROR(VLOOKUP(B161,'Asteroids@home'!$B$3:$I$4997,6,FALSE),"")</f>
        <v>1105.5802342776237</v>
      </c>
      <c r="W161" s="25">
        <f>IFERROR(VLOOKUP(B161,'Citizen Science Grid'!$B$3:$I$5000,6,FALSE),"")</f>
        <v>7053.4250720941045</v>
      </c>
      <c r="X161" s="25" t="str">
        <f>IFERROR(VLOOKUP(B161,'Cosmology@home'!$B$3:$I$4970,6,FALSE),"")</f>
        <v/>
      </c>
      <c r="Y161" s="25" t="str">
        <f>IFERROR(VLOOKUP(B161,'Enigma@home'!$B$3:$I$4999,6,FALSE),"")</f>
        <v/>
      </c>
      <c r="Z161" s="25">
        <f>IFERROR(VLOOKUP(B161,'LHC@home'!$B$3:$I$5000,6,FALSE),"")</f>
        <v>451.56686508563672</v>
      </c>
      <c r="AA161" s="7">
        <f>IFERROR(VLOOKUP(B161,'NFS@Home'!$B$3:$I$4999,6,FALSE),"")</f>
        <v>626.66346894861942</v>
      </c>
      <c r="AB161" s="25" t="str">
        <f>IFERROR(VLOOKUP(B161,Numberfields!$B$3:$I$5000,6,FALSE),"")</f>
        <v/>
      </c>
      <c r="AC161" s="25">
        <f>IFERROR(VLOOKUP(B161,ODLK1!$B$3:$I$4985,6,FALSE),"")</f>
        <v>227.46588275204439</v>
      </c>
      <c r="AD161" s="25" t="str">
        <f>IFERROR(VLOOKUP(B161,Primegrid!$B$3:$I$4999,6,FALSE),"")</f>
        <v/>
      </c>
      <c r="AE161" s="25">
        <f>IFERROR(VLOOKUP(B161,'Rosetta@home'!$B$3:$I$4964,6,FALSE),"")</f>
        <v>307.87289279337728</v>
      </c>
      <c r="AF161" s="25">
        <f>IFERROR(VLOOKUP(B161,'SETI@home'!$B$3:$I$4998,6,FALSE),"")</f>
        <v>255.36829543238605</v>
      </c>
      <c r="AG161" s="7" t="str">
        <f>IFERROR(VLOOKUP(B161,SRBase!$B$3:$I$5000,6,FALSE),"")</f>
        <v/>
      </c>
      <c r="AH161" s="25" t="str">
        <f>IFERROR(VLOOKUP(B161,'TN-Grid'!$B$3:$I$5000,6,FALSE),"")</f>
        <v/>
      </c>
      <c r="AI161" s="25" t="str">
        <f>IFERROR(VLOOKUP(B161,'Universe@home'!$B$3:$I$4978,6,FALSE),"")</f>
        <v/>
      </c>
      <c r="AJ161" s="25">
        <f>IFERROR(VLOOKUP(B161,'VGTU@Home'!$B$3:$I$4960,6,FALSE),"")</f>
        <v>341.63632289613457</v>
      </c>
      <c r="AK161" s="25">
        <f>IFERROR(VLOOKUP(B161,'Yoyo@home'!$B$3:$I$4999,6,FALSE),"")</f>
        <v>516.20639755399623</v>
      </c>
    </row>
    <row r="162" spans="2:37" x14ac:dyDescent="0.35">
      <c r="B162" s="12" t="s">
        <v>58</v>
      </c>
      <c r="D162" s="24">
        <f>IFERROR(VLOOKUP(B162,'Asteroids@home'!$B$3:$I$4997,8,FALSE),"")</f>
        <v>6.416032689182613E-2</v>
      </c>
      <c r="E162" s="24">
        <f>IFERROR(VLOOKUP(B162,'Citizen Science Grid'!$B$3:$I$5000,8,FALSE),"")</f>
        <v>0.38870498549808763</v>
      </c>
      <c r="F162" s="24">
        <f>IFERROR(VLOOKUP(B162,'Cosmology@home'!$B$3:$I$4970,8,FALSE),"")</f>
        <v>0.1576028445640319</v>
      </c>
      <c r="G162" s="24" t="str">
        <f>IFERROR(VLOOKUP(B162,'Enigma@home'!$B$3:$I$4999,8,FALSE),"")</f>
        <v/>
      </c>
      <c r="H162" s="24">
        <f>IFERROR(VLOOKUP(B162,'LHC@home'!$B$3:$I$5000,8,FALSE),"")</f>
        <v>0.23190967347494512</v>
      </c>
      <c r="I162" s="21" t="str">
        <f>IFERROR(VLOOKUP(B162,'NFS@Home'!$B$3:$I$4999,8,FALSE),"")</f>
        <v/>
      </c>
      <c r="J162" s="24" t="str">
        <f>IFERROR(VLOOKUP(B162,Numberfields!$B$3:$I$5000,8,FALSE),"")</f>
        <v/>
      </c>
      <c r="K162" s="24">
        <f>IFERROR(VLOOKUP(B162,ODLK1!$B$3:$I$4985,8,FALSE),"")</f>
        <v>0.1345707760063804</v>
      </c>
      <c r="L162" s="24" t="str">
        <f>IFERROR(VLOOKUP(B162,Primegrid!$B$3:$I$4999,8,FALSE),"")</f>
        <v/>
      </c>
      <c r="M162" s="24">
        <f>IFERROR(VLOOKUP(B162,'Rosetta@home'!$B$3:$I$4964,8,FALSE),"")</f>
        <v>8.2859798122063663E-2</v>
      </c>
      <c r="N162" s="24">
        <f>IFERROR(VLOOKUP(B162,'SETI@home'!$B$3:$I$4998,8,FALSE),"")</f>
        <v>2.977448171250098E-2</v>
      </c>
      <c r="O162" s="21">
        <f>IFERROR(VLOOKUP(B162,SRBase!$B$3:$I$5000,8,FALSE),"")</f>
        <v>0.21020937471361051</v>
      </c>
      <c r="P162" s="24">
        <f>IFERROR(VLOOKUP(B162,'TN-Grid'!$B$3:$I$5000,8,FALSE),"")</f>
        <v>0.67068018928578799</v>
      </c>
      <c r="Q162" s="24" t="str">
        <f>IFERROR(VLOOKUP(B162,'Universe@home'!$B$3:$I$4978,8,FALSE),"")</f>
        <v/>
      </c>
      <c r="R162" s="24" t="str">
        <f>IFERROR(VLOOKUP(B162,'VGTU@Home'!$B$3:$I$4960,8,FALSE),"")</f>
        <v/>
      </c>
      <c r="S162" s="24" t="str">
        <f>IFERROR(VLOOKUP(B162,'Yoyo@home'!$B$3:$I$4999,8,FALSE),"")</f>
        <v/>
      </c>
      <c r="T162" s="20"/>
      <c r="U162" s="4">
        <f t="shared" si="2"/>
        <v>9</v>
      </c>
      <c r="V162" s="25">
        <f>IFERROR(VLOOKUP(B162,'Asteroids@home'!$B$3:$I$4997,6,FALSE),"")</f>
        <v>915.43207297895492</v>
      </c>
      <c r="W162" s="25">
        <f>IFERROR(VLOOKUP(B162,'Citizen Science Grid'!$B$3:$I$5000,6,FALSE),"")</f>
        <v>7979.1711313908918</v>
      </c>
      <c r="X162" s="25">
        <f>IFERROR(VLOOKUP(B162,'Cosmology@home'!$B$3:$I$4970,6,FALSE),"")</f>
        <v>332.31589448243943</v>
      </c>
      <c r="Y162" s="25" t="str">
        <f>IFERROR(VLOOKUP(B162,'Enigma@home'!$B$3:$I$4999,6,FALSE),"")</f>
        <v/>
      </c>
      <c r="Z162" s="25">
        <f>IFERROR(VLOOKUP(B162,'LHC@home'!$B$3:$I$5000,6,FALSE),"")</f>
        <v>371.23111048595723</v>
      </c>
      <c r="AA162" s="7" t="str">
        <f>IFERROR(VLOOKUP(B162,'NFS@Home'!$B$3:$I$4999,6,FALSE),"")</f>
        <v/>
      </c>
      <c r="AB162" s="25" t="str">
        <f>IFERROR(VLOOKUP(B162,Numberfields!$B$3:$I$5000,6,FALSE),"")</f>
        <v/>
      </c>
      <c r="AC162" s="25">
        <f>IFERROR(VLOOKUP(B162,ODLK1!$B$3:$I$4985,6,FALSE),"")</f>
        <v>352.16418484524121</v>
      </c>
      <c r="AD162" s="25" t="str">
        <f>IFERROR(VLOOKUP(B162,Primegrid!$B$3:$I$4999,6,FALSE),"")</f>
        <v/>
      </c>
      <c r="AE162" s="25">
        <f>IFERROR(VLOOKUP(B162,'Rosetta@home'!$B$3:$I$4964,6,FALSE),"")</f>
        <v>346.98096544926</v>
      </c>
      <c r="AF162" s="25">
        <f>IFERROR(VLOOKUP(B162,'SETI@home'!$B$3:$I$4998,6,FALSE),"")</f>
        <v>260.29931734271798</v>
      </c>
      <c r="AG162" s="7">
        <f>IFERROR(VLOOKUP(B162,SRBase!$B$3:$I$5000,6,FALSE),"")</f>
        <v>850.1158603751345</v>
      </c>
      <c r="AH162" s="25">
        <f>IFERROR(VLOOKUP(B162,'TN-Grid'!$B$3:$I$5000,6,FALSE),"")</f>
        <v>278.12243017437657</v>
      </c>
      <c r="AI162" s="25" t="str">
        <f>IFERROR(VLOOKUP(B162,'Universe@home'!$B$3:$I$4978,6,FALSE),"")</f>
        <v/>
      </c>
      <c r="AJ162" s="25" t="str">
        <f>IFERROR(VLOOKUP(B162,'VGTU@Home'!$B$3:$I$4960,6,FALSE),"")</f>
        <v/>
      </c>
      <c r="AK162" s="25" t="str">
        <f>IFERROR(VLOOKUP(B162,'Yoyo@home'!$B$3:$I$4999,6,FALSE),"")</f>
        <v/>
      </c>
    </row>
    <row r="163" spans="2:37" x14ac:dyDescent="0.35">
      <c r="B163" s="12" t="s">
        <v>960</v>
      </c>
      <c r="D163" s="24">
        <f>IFERROR(VLOOKUP(B163,'Asteroids@home'!$B$3:$I$4997,8,FALSE),"")</f>
        <v>8.2949442403096388E-2</v>
      </c>
      <c r="E163" s="24" t="str">
        <f>IFERROR(VLOOKUP(B163,'Citizen Science Grid'!$B$3:$I$5000,8,FALSE),"")</f>
        <v/>
      </c>
      <c r="F163" s="24" t="str">
        <f>IFERROR(VLOOKUP(B163,'Cosmology@home'!$B$3:$I$4970,8,FALSE),"")</f>
        <v/>
      </c>
      <c r="G163" s="24" t="str">
        <f>IFERROR(VLOOKUP(B163,'Enigma@home'!$B$3:$I$4999,8,FALSE),"")</f>
        <v/>
      </c>
      <c r="H163" s="24" t="str">
        <f>IFERROR(VLOOKUP(B163,'LHC@home'!$B$3:$I$5000,8,FALSE),"")</f>
        <v/>
      </c>
      <c r="I163" s="21" t="str">
        <f>IFERROR(VLOOKUP(B163,'NFS@Home'!$B$3:$I$4999,8,FALSE),"")</f>
        <v/>
      </c>
      <c r="J163" s="24">
        <f>IFERROR(VLOOKUP(B163,Numberfields!$B$3:$I$5000,8,FALSE),"")</f>
        <v>0.11742705995862227</v>
      </c>
      <c r="K163" s="24" t="str">
        <f>IFERROR(VLOOKUP(B163,ODLK1!$B$3:$I$4985,8,FALSE),"")</f>
        <v/>
      </c>
      <c r="L163" s="24" t="str">
        <f>IFERROR(VLOOKUP(B163,Primegrid!$B$3:$I$4999,8,FALSE),"")</f>
        <v/>
      </c>
      <c r="M163" s="24">
        <f>IFERROR(VLOOKUP(B163,'Rosetta@home'!$B$3:$I$4964,8,FALSE),"")</f>
        <v>9.5736291707638185E-2</v>
      </c>
      <c r="N163" s="24">
        <f>IFERROR(VLOOKUP(B163,'SETI@home'!$B$3:$I$4998,8,FALSE),"")</f>
        <v>3.473078911414984E-2</v>
      </c>
      <c r="O163" s="21" t="str">
        <f>IFERROR(VLOOKUP(B163,SRBase!$B$3:$I$5000,8,FALSE),"")</f>
        <v/>
      </c>
      <c r="P163" s="24" t="str">
        <f>IFERROR(VLOOKUP(B163,'TN-Grid'!$B$3:$I$5000,8,FALSE),"")</f>
        <v/>
      </c>
      <c r="Q163" s="24" t="str">
        <f>IFERROR(VLOOKUP(B163,'Universe@home'!$B$3:$I$4978,8,FALSE),"")</f>
        <v/>
      </c>
      <c r="R163" s="24">
        <f>IFERROR(VLOOKUP(B163,'VGTU@Home'!$B$3:$I$4960,8,FALSE),"")</f>
        <v>0.16963800904748036</v>
      </c>
      <c r="S163" s="24" t="str">
        <f>IFERROR(VLOOKUP(B163,'Yoyo@home'!$B$3:$I$4999,8,FALSE),"")</f>
        <v/>
      </c>
      <c r="T163" s="20"/>
      <c r="U163" s="4">
        <f t="shared" si="2"/>
        <v>5</v>
      </c>
      <c r="V163" s="25">
        <f>IFERROR(VLOOKUP(B163,'Asteroids@home'!$B$3:$I$4997,6,FALSE),"")</f>
        <v>1183.5129852056416</v>
      </c>
      <c r="W163" s="25" t="str">
        <f>IFERROR(VLOOKUP(B163,'Citizen Science Grid'!$B$3:$I$5000,6,FALSE),"")</f>
        <v/>
      </c>
      <c r="X163" s="25" t="str">
        <f>IFERROR(VLOOKUP(B163,'Cosmology@home'!$B$3:$I$4970,6,FALSE),"")</f>
        <v/>
      </c>
      <c r="Y163" s="25" t="str">
        <f>IFERROR(VLOOKUP(B163,'Enigma@home'!$B$3:$I$4999,6,FALSE),"")</f>
        <v/>
      </c>
      <c r="Z163" s="25" t="str">
        <f>IFERROR(VLOOKUP(B163,'LHC@home'!$B$3:$I$5000,6,FALSE),"")</f>
        <v/>
      </c>
      <c r="AA163" s="7" t="str">
        <f>IFERROR(VLOOKUP(B163,'NFS@Home'!$B$3:$I$4999,6,FALSE),"")</f>
        <v/>
      </c>
      <c r="AB163" s="25">
        <f>IFERROR(VLOOKUP(B163,Numberfields!$B$3:$I$5000,6,FALSE),"")</f>
        <v>1318.2128984427195</v>
      </c>
      <c r="AC163" s="25" t="str">
        <f>IFERROR(VLOOKUP(B163,ODLK1!$B$3:$I$4985,6,FALSE),"")</f>
        <v/>
      </c>
      <c r="AD163" s="25" t="str">
        <f>IFERROR(VLOOKUP(B163,Primegrid!$B$3:$I$4999,6,FALSE),"")</f>
        <v/>
      </c>
      <c r="AE163" s="25">
        <f>IFERROR(VLOOKUP(B163,'Rosetta@home'!$B$3:$I$4964,6,FALSE),"")</f>
        <v>400.90214649464502</v>
      </c>
      <c r="AF163" s="25">
        <f>IFERROR(VLOOKUP(B163,'SETI@home'!$B$3:$I$4998,6,FALSE),"")</f>
        <v>303.62915413541668</v>
      </c>
      <c r="AG163" s="7" t="str">
        <f>IFERROR(VLOOKUP(B163,SRBase!$B$3:$I$5000,6,FALSE),"")</f>
        <v/>
      </c>
      <c r="AH163" s="25" t="str">
        <f>IFERROR(VLOOKUP(B163,'TN-Grid'!$B$3:$I$5000,6,FALSE),"")</f>
        <v/>
      </c>
      <c r="AI163" s="25" t="str">
        <f>IFERROR(VLOOKUP(B163,'Universe@home'!$B$3:$I$4978,6,FALSE),"")</f>
        <v/>
      </c>
      <c r="AJ163" s="25">
        <f>IFERROR(VLOOKUP(B163,'VGTU@Home'!$B$3:$I$4960,6,FALSE),"")</f>
        <v>323.9065128965762</v>
      </c>
      <c r="AK163" s="25" t="str">
        <f>IFERROR(VLOOKUP(B163,'Yoyo@home'!$B$3:$I$4999,6,FALSE),"")</f>
        <v/>
      </c>
    </row>
    <row r="164" spans="2:37" x14ac:dyDescent="0.35">
      <c r="B164" s="12" t="s">
        <v>59</v>
      </c>
      <c r="D164" s="24">
        <f>IFERROR(VLOOKUP(B164,'Asteroids@home'!$B$3:$I$4997,8,FALSE),"")</f>
        <v>8.8504333163197349E-2</v>
      </c>
      <c r="E164" s="24" t="str">
        <f>IFERROR(VLOOKUP(B164,'Citizen Science Grid'!$B$3:$I$5000,8,FALSE),"")</f>
        <v/>
      </c>
      <c r="F164" s="24">
        <f>IFERROR(VLOOKUP(B164,'Cosmology@home'!$B$3:$I$4970,8,FALSE),"")</f>
        <v>0.12214713542398652</v>
      </c>
      <c r="G164" s="24">
        <f>IFERROR(VLOOKUP(B164,'Enigma@home'!$B$3:$I$4999,8,FALSE),"")</f>
        <v>8.0439742616702278E-3</v>
      </c>
      <c r="H164" s="24">
        <f>IFERROR(VLOOKUP(B164,'LHC@home'!$B$3:$I$5000,8,FALSE),"")</f>
        <v>0.29292277301754877</v>
      </c>
      <c r="I164" s="21">
        <f>IFERROR(VLOOKUP(B164,'NFS@Home'!$B$3:$I$4999,8,FALSE),"")</f>
        <v>0.17020482971118983</v>
      </c>
      <c r="J164" s="24" t="str">
        <f>IFERROR(VLOOKUP(B164,Numberfields!$B$3:$I$5000,8,FALSE),"")</f>
        <v/>
      </c>
      <c r="K164" s="24" t="str">
        <f>IFERROR(VLOOKUP(B164,ODLK1!$B$3:$I$4985,8,FALSE),"")</f>
        <v/>
      </c>
      <c r="L164" s="24">
        <f>IFERROR(VLOOKUP(B164,Primegrid!$B$3:$I$4999,8,FALSE),"")</f>
        <v>5.7377177772325533E-3</v>
      </c>
      <c r="M164" s="24">
        <f>IFERROR(VLOOKUP(B164,'Rosetta@home'!$B$3:$I$4964,8,FALSE),"")</f>
        <v>8.9170559717329623E-2</v>
      </c>
      <c r="N164" s="24">
        <f>IFERROR(VLOOKUP(B164,'SETI@home'!$B$3:$I$4998,8,FALSE),"")</f>
        <v>3.109748934757571E-2</v>
      </c>
      <c r="O164" s="21" t="str">
        <f>IFERROR(VLOOKUP(B164,SRBase!$B$3:$I$5000,8,FALSE),"")</f>
        <v/>
      </c>
      <c r="P164" s="24">
        <f>IFERROR(VLOOKUP(B164,'TN-Grid'!$B$3:$I$5000,8,FALSE),"")</f>
        <v>0.70505098643586406</v>
      </c>
      <c r="Q164" s="24">
        <f>IFERROR(VLOOKUP(B164,'Universe@home'!$B$3:$I$4978,8,FALSE),"")</f>
        <v>0.28545173298626247</v>
      </c>
      <c r="R164" s="24" t="str">
        <f>IFERROR(VLOOKUP(B164,'VGTU@Home'!$B$3:$I$4960,8,FALSE),"")</f>
        <v/>
      </c>
      <c r="S164" s="24" t="str">
        <f>IFERROR(VLOOKUP(B164,'Yoyo@home'!$B$3:$I$4999,8,FALSE),"")</f>
        <v/>
      </c>
      <c r="T164" s="20"/>
      <c r="U164" s="4">
        <f t="shared" si="2"/>
        <v>10</v>
      </c>
      <c r="V164" s="25">
        <f>IFERROR(VLOOKUP(B164,'Asteroids@home'!$B$3:$I$4997,6,FALSE),"")</f>
        <v>1262.7695197345936</v>
      </c>
      <c r="W164" s="25" t="str">
        <f>IFERROR(VLOOKUP(B164,'Citizen Science Grid'!$B$3:$I$5000,6,FALSE),"")</f>
        <v/>
      </c>
      <c r="X164" s="25">
        <f>IFERROR(VLOOKUP(B164,'Cosmology@home'!$B$3:$I$4970,6,FALSE),"")</f>
        <v>257.55521532098993</v>
      </c>
      <c r="Y164" s="25">
        <f>IFERROR(VLOOKUP(B164,'Enigma@home'!$B$3:$I$4999,6,FALSE),"")</f>
        <v>464.89415634870414</v>
      </c>
      <c r="Z164" s="25">
        <f>IFERROR(VLOOKUP(B164,'LHC@home'!$B$3:$I$5000,6,FALSE),"")</f>
        <v>468.89827700817665</v>
      </c>
      <c r="AA164" s="7">
        <f>IFERROR(VLOOKUP(B164,'NFS@Home'!$B$3:$I$4999,6,FALSE),"")</f>
        <v>1440.5755527936553</v>
      </c>
      <c r="AB164" s="25" t="str">
        <f>IFERROR(VLOOKUP(B164,Numberfields!$B$3:$I$5000,6,FALSE),"")</f>
        <v/>
      </c>
      <c r="AC164" s="25" t="str">
        <f>IFERROR(VLOOKUP(B164,ODLK1!$B$3:$I$4985,6,FALSE),"")</f>
        <v/>
      </c>
      <c r="AD164" s="25">
        <f>IFERROR(VLOOKUP(B164,Primegrid!$B$3:$I$4999,6,FALSE),"")</f>
        <v>566.52665693197537</v>
      </c>
      <c r="AE164" s="25">
        <f>IFERROR(VLOOKUP(B164,'Rosetta@home'!$B$3:$I$4964,6,FALSE),"")</f>
        <v>373.40770315165884</v>
      </c>
      <c r="AF164" s="25">
        <f>IFERROR(VLOOKUP(B164,'SETI@home'!$B$3:$I$4998,6,FALSE),"")</f>
        <v>271.86552989931027</v>
      </c>
      <c r="AG164" s="7" t="str">
        <f>IFERROR(VLOOKUP(B164,SRBase!$B$3:$I$5000,6,FALSE),"")</f>
        <v/>
      </c>
      <c r="AH164" s="25">
        <f>IFERROR(VLOOKUP(B164,'TN-Grid'!$B$3:$I$5000,6,FALSE),"")</f>
        <v>292.37555675112765</v>
      </c>
      <c r="AI164" s="25">
        <f>IFERROR(VLOOKUP(B164,'Universe@home'!$B$3:$I$4978,6,FALSE),"")</f>
        <v>2599.0189987243875</v>
      </c>
      <c r="AJ164" s="25" t="str">
        <f>IFERROR(VLOOKUP(B164,'VGTU@Home'!$B$3:$I$4960,6,FALSE),"")</f>
        <v/>
      </c>
      <c r="AK164" s="25" t="str">
        <f>IFERROR(VLOOKUP(B164,'Yoyo@home'!$B$3:$I$4999,6,FALSE),"")</f>
        <v/>
      </c>
    </row>
    <row r="165" spans="2:37" x14ac:dyDescent="0.35">
      <c r="B165" s="12" t="s">
        <v>1751</v>
      </c>
      <c r="D165" s="24" t="str">
        <f>IFERROR(VLOOKUP(B165,'Asteroids@home'!$B$3:$I$4997,8,FALSE),"")</f>
        <v/>
      </c>
      <c r="E165" s="24" t="str">
        <f>IFERROR(VLOOKUP(B165,'Citizen Science Grid'!$B$3:$I$5000,8,FALSE),"")</f>
        <v/>
      </c>
      <c r="F165" s="24" t="str">
        <f>IFERROR(VLOOKUP(B165,'Cosmology@home'!$B$3:$I$4970,8,FALSE),"")</f>
        <v/>
      </c>
      <c r="G165" s="24" t="str">
        <f>IFERROR(VLOOKUP(B165,'Enigma@home'!$B$3:$I$4999,8,FALSE),"")</f>
        <v/>
      </c>
      <c r="H165" s="24" t="str">
        <f>IFERROR(VLOOKUP(B165,'LHC@home'!$B$3:$I$5000,8,FALSE),"")</f>
        <v/>
      </c>
      <c r="I165" s="21" t="str">
        <f>IFERROR(VLOOKUP(B165,'NFS@Home'!$B$3:$I$4999,8,FALSE),"")</f>
        <v/>
      </c>
      <c r="J165" s="24" t="str">
        <f>IFERROR(VLOOKUP(B165,Numberfields!$B$3:$I$5000,8,FALSE),"")</f>
        <v/>
      </c>
      <c r="K165" s="24" t="str">
        <f>IFERROR(VLOOKUP(B165,ODLK1!$B$3:$I$4985,8,FALSE),"")</f>
        <v/>
      </c>
      <c r="L165" s="24" t="str">
        <f>IFERROR(VLOOKUP(B165,Primegrid!$B$3:$I$4999,8,FALSE),"")</f>
        <v/>
      </c>
      <c r="M165" s="24">
        <f>IFERROR(VLOOKUP(B165,'Rosetta@home'!$B$3:$I$4964,8,FALSE),"")</f>
        <v>0.10254363848200872</v>
      </c>
      <c r="N165" s="24">
        <f>IFERROR(VLOOKUP(B165,'SETI@home'!$B$3:$I$4998,8,FALSE),"")</f>
        <v>3.591057830883021E-2</v>
      </c>
      <c r="O165" s="21" t="str">
        <f>IFERROR(VLOOKUP(B165,SRBase!$B$3:$I$5000,8,FALSE),"")</f>
        <v/>
      </c>
      <c r="P165" s="24" t="str">
        <f>IFERROR(VLOOKUP(B165,'TN-Grid'!$B$3:$I$5000,8,FALSE),"")</f>
        <v/>
      </c>
      <c r="Q165" s="24" t="str">
        <f>IFERROR(VLOOKUP(B165,'Universe@home'!$B$3:$I$4978,8,FALSE),"")</f>
        <v/>
      </c>
      <c r="R165" s="24" t="str">
        <f>IFERROR(VLOOKUP(B165,'VGTU@Home'!$B$3:$I$4960,8,FALSE),"")</f>
        <v/>
      </c>
      <c r="S165" s="24" t="str">
        <f>IFERROR(VLOOKUP(B165,'Yoyo@home'!$B$3:$I$4999,8,FALSE),"")</f>
        <v/>
      </c>
      <c r="T165" s="20"/>
      <c r="U165" s="4">
        <f t="shared" si="2"/>
        <v>2</v>
      </c>
      <c r="V165" s="25" t="str">
        <f>IFERROR(VLOOKUP(B165,'Asteroids@home'!$B$3:$I$4997,6,FALSE),"")</f>
        <v/>
      </c>
      <c r="W165" s="25" t="str">
        <f>IFERROR(VLOOKUP(B165,'Citizen Science Grid'!$B$3:$I$5000,6,FALSE),"")</f>
        <v/>
      </c>
      <c r="X165" s="25" t="str">
        <f>IFERROR(VLOOKUP(B165,'Cosmology@home'!$B$3:$I$4970,6,FALSE),"")</f>
        <v/>
      </c>
      <c r="Y165" s="25" t="str">
        <f>IFERROR(VLOOKUP(B165,'Enigma@home'!$B$3:$I$4999,6,FALSE),"")</f>
        <v/>
      </c>
      <c r="Z165" s="25" t="str">
        <f>IFERROR(VLOOKUP(B165,'LHC@home'!$B$3:$I$5000,6,FALSE),"")</f>
        <v/>
      </c>
      <c r="AA165" s="7" t="str">
        <f>IFERROR(VLOOKUP(B165,'NFS@Home'!$B$3:$I$4999,6,FALSE),"")</f>
        <v/>
      </c>
      <c r="AB165" s="25" t="str">
        <f>IFERROR(VLOOKUP(B165,Numberfields!$B$3:$I$5000,6,FALSE),"")</f>
        <v/>
      </c>
      <c r="AC165" s="25" t="str">
        <f>IFERROR(VLOOKUP(B165,ODLK1!$B$3:$I$4985,6,FALSE),"")</f>
        <v/>
      </c>
      <c r="AD165" s="25" t="str">
        <f>IFERROR(VLOOKUP(B165,Primegrid!$B$3:$I$4999,6,FALSE),"")</f>
        <v/>
      </c>
      <c r="AE165" s="25">
        <f>IFERROR(VLOOKUP(B165,'Rosetta@home'!$B$3:$I$4964,6,FALSE),"")</f>
        <v>429.40836796092736</v>
      </c>
      <c r="AF165" s="25">
        <f>IFERROR(VLOOKUP(B165,'SETI@home'!$B$3:$I$4998,6,FALSE),"")</f>
        <v>313.94329914552708</v>
      </c>
      <c r="AG165" s="7" t="str">
        <f>IFERROR(VLOOKUP(B165,SRBase!$B$3:$I$5000,6,FALSE),"")</f>
        <v/>
      </c>
      <c r="AH165" s="25" t="str">
        <f>IFERROR(VLOOKUP(B165,'TN-Grid'!$B$3:$I$5000,6,FALSE),"")</f>
        <v/>
      </c>
      <c r="AI165" s="25" t="str">
        <f>IFERROR(VLOOKUP(B165,'Universe@home'!$B$3:$I$4978,6,FALSE),"")</f>
        <v/>
      </c>
      <c r="AJ165" s="25" t="str">
        <f>IFERROR(VLOOKUP(B165,'VGTU@Home'!$B$3:$I$4960,6,FALSE),"")</f>
        <v/>
      </c>
      <c r="AK165" s="25" t="str">
        <f>IFERROR(VLOOKUP(B165,'Yoyo@home'!$B$3:$I$4999,6,FALSE),"")</f>
        <v/>
      </c>
    </row>
    <row r="166" spans="2:37" x14ac:dyDescent="0.35">
      <c r="B166" s="12" t="s">
        <v>60</v>
      </c>
      <c r="D166" s="24">
        <f>IFERROR(VLOOKUP(B166,'Asteroids@home'!$B$3:$I$4997,8,FALSE),"")</f>
        <v>0.11780689864041581</v>
      </c>
      <c r="E166" s="24" t="str">
        <f>IFERROR(VLOOKUP(B166,'Citizen Science Grid'!$B$3:$I$5000,8,FALSE),"")</f>
        <v/>
      </c>
      <c r="F166" s="24" t="str">
        <f>IFERROR(VLOOKUP(B166,'Cosmology@home'!$B$3:$I$4970,8,FALSE),"")</f>
        <v/>
      </c>
      <c r="G166" s="24" t="str">
        <f>IFERROR(VLOOKUP(B166,'Enigma@home'!$B$3:$I$4999,8,FALSE),"")</f>
        <v/>
      </c>
      <c r="H166" s="24" t="str">
        <f>IFERROR(VLOOKUP(B166,'LHC@home'!$B$3:$I$5000,8,FALSE),"")</f>
        <v/>
      </c>
      <c r="I166" s="21">
        <f>IFERROR(VLOOKUP(B166,'NFS@Home'!$B$3:$I$4999,8,FALSE),"")</f>
        <v>0.20694391068245205</v>
      </c>
      <c r="J166" s="24" t="str">
        <f>IFERROR(VLOOKUP(B166,Numberfields!$B$3:$I$5000,8,FALSE),"")</f>
        <v/>
      </c>
      <c r="K166" s="24">
        <f>IFERROR(VLOOKUP(B166,ODLK1!$B$3:$I$4985,8,FALSE),"")</f>
        <v>0.13506275567037196</v>
      </c>
      <c r="L166" s="24" t="str">
        <f>IFERROR(VLOOKUP(B166,Primegrid!$B$3:$I$4999,8,FALSE),"")</f>
        <v/>
      </c>
      <c r="M166" s="24">
        <f>IFERROR(VLOOKUP(B166,'Rosetta@home'!$B$3:$I$4964,8,FALSE),"")</f>
        <v>9.6286608279956637E-2</v>
      </c>
      <c r="N166" s="24">
        <f>IFERROR(VLOOKUP(B166,'SETI@home'!$B$3:$I$4998,8,FALSE),"")</f>
        <v>3.8083536994576929E-2</v>
      </c>
      <c r="O166" s="21" t="str">
        <f>IFERROR(VLOOKUP(B166,SRBase!$B$3:$I$5000,8,FALSE),"")</f>
        <v/>
      </c>
      <c r="P166" s="24">
        <f>IFERROR(VLOOKUP(B166,'TN-Grid'!$B$3:$I$5000,8,FALSE),"")</f>
        <v>0.84414282460267154</v>
      </c>
      <c r="Q166" s="24">
        <f>IFERROR(VLOOKUP(B166,'Universe@home'!$B$3:$I$4978,8,FALSE),"")</f>
        <v>0.26078927684674552</v>
      </c>
      <c r="R166" s="24" t="str">
        <f>IFERROR(VLOOKUP(B166,'VGTU@Home'!$B$3:$I$4960,8,FALSE),"")</f>
        <v/>
      </c>
      <c r="S166" s="24" t="str">
        <f>IFERROR(VLOOKUP(B166,'Yoyo@home'!$B$3:$I$4999,8,FALSE),"")</f>
        <v/>
      </c>
      <c r="T166" s="20"/>
      <c r="U166" s="4">
        <f t="shared" si="2"/>
        <v>7</v>
      </c>
      <c r="V166" s="25">
        <f>IFERROR(VLOOKUP(B166,'Asteroids@home'!$B$3:$I$4997,6,FALSE),"")</f>
        <v>1680.8551118425889</v>
      </c>
      <c r="W166" s="25" t="str">
        <f>IFERROR(VLOOKUP(B166,'Citizen Science Grid'!$B$3:$I$5000,6,FALSE),"")</f>
        <v/>
      </c>
      <c r="X166" s="25" t="str">
        <f>IFERROR(VLOOKUP(B166,'Cosmology@home'!$B$3:$I$4970,6,FALSE),"")</f>
        <v/>
      </c>
      <c r="Y166" s="25" t="str">
        <f>IFERROR(VLOOKUP(B166,'Enigma@home'!$B$3:$I$4999,6,FALSE),"")</f>
        <v/>
      </c>
      <c r="Z166" s="25" t="str">
        <f>IFERROR(VLOOKUP(B166,'LHC@home'!$B$3:$I$5000,6,FALSE),"")</f>
        <v/>
      </c>
      <c r="AA166" s="7">
        <f>IFERROR(VLOOKUP(B166,'NFS@Home'!$B$3:$I$4999,6,FALSE),"")</f>
        <v>1751.5269045802811</v>
      </c>
      <c r="AB166" s="25" t="str">
        <f>IFERROR(VLOOKUP(B166,Numberfields!$B$3:$I$5000,6,FALSE),"")</f>
        <v/>
      </c>
      <c r="AC166" s="25">
        <f>IFERROR(VLOOKUP(B166,ODLK1!$B$3:$I$4985,6,FALSE),"")</f>
        <v>353.45166807504592</v>
      </c>
      <c r="AD166" s="25" t="str">
        <f>IFERROR(VLOOKUP(B166,Primegrid!$B$3:$I$4999,6,FALSE),"")</f>
        <v/>
      </c>
      <c r="AE166" s="25">
        <f>IFERROR(VLOOKUP(B166,'Rosetta@home'!$B$3:$I$4964,6,FALSE),"")</f>
        <v>403.20663407358518</v>
      </c>
      <c r="AF166" s="25">
        <f>IFERROR(VLOOKUP(B166,'SETI@home'!$B$3:$I$4998,6,FALSE),"")</f>
        <v>332.94009203600825</v>
      </c>
      <c r="AG166" s="7" t="str">
        <f>IFERROR(VLOOKUP(B166,SRBase!$B$3:$I$5000,6,FALSE),"")</f>
        <v/>
      </c>
      <c r="AH166" s="25">
        <f>IFERROR(VLOOKUP(B166,'TN-Grid'!$B$3:$I$5000,6,FALSE),"")</f>
        <v>350.05514929965523</v>
      </c>
      <c r="AI166" s="25">
        <f>IFERROR(VLOOKUP(B166,'Universe@home'!$B$3:$I$4978,6,FALSE),"")</f>
        <v>2374.4689797378282</v>
      </c>
      <c r="AJ166" s="25" t="str">
        <f>IFERROR(VLOOKUP(B166,'VGTU@Home'!$B$3:$I$4960,6,FALSE),"")</f>
        <v/>
      </c>
      <c r="AK166" s="25" t="str">
        <f>IFERROR(VLOOKUP(B166,'Yoyo@home'!$B$3:$I$4999,6,FALSE),"")</f>
        <v/>
      </c>
    </row>
    <row r="167" spans="2:37" x14ac:dyDescent="0.35">
      <c r="B167" s="12" t="s">
        <v>1581</v>
      </c>
      <c r="D167" s="24" t="str">
        <f>IFERROR(VLOOKUP(B167,'Asteroids@home'!$B$3:$I$4997,8,FALSE),"")</f>
        <v/>
      </c>
      <c r="E167" s="24">
        <f>IFERROR(VLOOKUP(B167,'Citizen Science Grid'!$B$3:$I$5000,8,FALSE),"")</f>
        <v>0.3660774819273841</v>
      </c>
      <c r="F167" s="24" t="str">
        <f>IFERROR(VLOOKUP(B167,'Cosmology@home'!$B$3:$I$4970,8,FALSE),"")</f>
        <v/>
      </c>
      <c r="G167" s="24" t="str">
        <f>IFERROR(VLOOKUP(B167,'Enigma@home'!$B$3:$I$4999,8,FALSE),"")</f>
        <v/>
      </c>
      <c r="H167" s="24">
        <f>IFERROR(VLOOKUP(B167,'LHC@home'!$B$3:$I$5000,8,FALSE),"")</f>
        <v>0.30528344787053091</v>
      </c>
      <c r="I167" s="21" t="str">
        <f>IFERROR(VLOOKUP(B167,'NFS@Home'!$B$3:$I$4999,8,FALSE),"")</f>
        <v/>
      </c>
      <c r="J167" s="24" t="str">
        <f>IFERROR(VLOOKUP(B167,Numberfields!$B$3:$I$5000,8,FALSE),"")</f>
        <v/>
      </c>
      <c r="K167" s="24" t="str">
        <f>IFERROR(VLOOKUP(B167,ODLK1!$B$3:$I$4985,8,FALSE),"")</f>
        <v/>
      </c>
      <c r="L167" s="24" t="str">
        <f>IFERROR(VLOOKUP(B167,Primegrid!$B$3:$I$4999,8,FALSE),"")</f>
        <v/>
      </c>
      <c r="M167" s="24" t="str">
        <f>IFERROR(VLOOKUP(B167,'Rosetta@home'!$B$3:$I$4964,8,FALSE),"")</f>
        <v/>
      </c>
      <c r="N167" s="24">
        <f>IFERROR(VLOOKUP(B167,'SETI@home'!$B$3:$I$4998,8,FALSE),"")</f>
        <v>3.4430587263579816E-2</v>
      </c>
      <c r="O167" s="21" t="str">
        <f>IFERROR(VLOOKUP(B167,SRBase!$B$3:$I$5000,8,FALSE),"")</f>
        <v/>
      </c>
      <c r="P167" s="24" t="str">
        <f>IFERROR(VLOOKUP(B167,'TN-Grid'!$B$3:$I$5000,8,FALSE),"")</f>
        <v/>
      </c>
      <c r="Q167" s="24">
        <f>IFERROR(VLOOKUP(B167,'Universe@home'!$B$3:$I$4978,8,FALSE),"")</f>
        <v>0.61714668525548133</v>
      </c>
      <c r="R167" s="24" t="str">
        <f>IFERROR(VLOOKUP(B167,'VGTU@Home'!$B$3:$I$4960,8,FALSE),"")</f>
        <v/>
      </c>
      <c r="S167" s="24" t="str">
        <f>IFERROR(VLOOKUP(B167,'Yoyo@home'!$B$3:$I$4999,8,FALSE),"")</f>
        <v/>
      </c>
      <c r="T167" s="20"/>
      <c r="U167" s="4">
        <f t="shared" si="2"/>
        <v>4</v>
      </c>
      <c r="V167" s="25" t="str">
        <f>IFERROR(VLOOKUP(B167,'Asteroids@home'!$B$3:$I$4997,6,FALSE),"")</f>
        <v/>
      </c>
      <c r="W167" s="25">
        <f>IFERROR(VLOOKUP(B167,'Citizen Science Grid'!$B$3:$I$5000,6,FALSE),"")</f>
        <v>7514.6833321530039</v>
      </c>
      <c r="X167" s="25" t="str">
        <f>IFERROR(VLOOKUP(B167,'Cosmology@home'!$B$3:$I$4970,6,FALSE),"")</f>
        <v/>
      </c>
      <c r="Y167" s="25" t="str">
        <f>IFERROR(VLOOKUP(B167,'Enigma@home'!$B$3:$I$4999,6,FALSE),"")</f>
        <v/>
      </c>
      <c r="Z167" s="25">
        <f>IFERROR(VLOOKUP(B167,'LHC@home'!$B$3:$I$5000,6,FALSE),"")</f>
        <v>488.6847179240367</v>
      </c>
      <c r="AA167" s="7" t="str">
        <f>IFERROR(VLOOKUP(B167,'NFS@Home'!$B$3:$I$4999,6,FALSE),"")</f>
        <v/>
      </c>
      <c r="AB167" s="25" t="str">
        <f>IFERROR(VLOOKUP(B167,Numberfields!$B$3:$I$5000,6,FALSE),"")</f>
        <v/>
      </c>
      <c r="AC167" s="25" t="str">
        <f>IFERROR(VLOOKUP(B167,ODLK1!$B$3:$I$4985,6,FALSE),"")</f>
        <v/>
      </c>
      <c r="AD167" s="25" t="str">
        <f>IFERROR(VLOOKUP(B167,Primegrid!$B$3:$I$4999,6,FALSE),"")</f>
        <v/>
      </c>
      <c r="AE167" s="25" t="str">
        <f>IFERROR(VLOOKUP(B167,'Rosetta@home'!$B$3:$I$4964,6,FALSE),"")</f>
        <v/>
      </c>
      <c r="AF167" s="25">
        <f>IFERROR(VLOOKUP(B167,'SETI@home'!$B$3:$I$4998,6,FALSE),"")</f>
        <v>301.00468068452903</v>
      </c>
      <c r="AG167" s="7" t="str">
        <f>IFERROR(VLOOKUP(B167,SRBase!$B$3:$I$5000,6,FALSE),"")</f>
        <v/>
      </c>
      <c r="AH167" s="25" t="str">
        <f>IFERROR(VLOOKUP(B167,'TN-Grid'!$B$3:$I$5000,6,FALSE),"")</f>
        <v/>
      </c>
      <c r="AI167" s="25">
        <f>IFERROR(VLOOKUP(B167,'Universe@home'!$B$3:$I$4978,6,FALSE),"")</f>
        <v>5619.0794261388073</v>
      </c>
      <c r="AJ167" s="25" t="str">
        <f>IFERROR(VLOOKUP(B167,'VGTU@Home'!$B$3:$I$4960,6,FALSE),"")</f>
        <v/>
      </c>
      <c r="AK167" s="25" t="str">
        <f>IFERROR(VLOOKUP(B167,'Yoyo@home'!$B$3:$I$4999,6,FALSE),"")</f>
        <v/>
      </c>
    </row>
    <row r="168" spans="2:37" x14ac:dyDescent="0.35">
      <c r="B168" s="16" t="s">
        <v>1582</v>
      </c>
      <c r="D168" s="24" t="str">
        <f>IFERROR(VLOOKUP(B168,'Asteroids@home'!$B$3:$I$4997,8,FALSE),"")</f>
        <v/>
      </c>
      <c r="E168" s="24" t="str">
        <f>IFERROR(VLOOKUP(B168,'Citizen Science Grid'!$B$3:$I$5000,8,FALSE),"")</f>
        <v/>
      </c>
      <c r="F168" s="24" t="str">
        <f>IFERROR(VLOOKUP(B168,'Cosmology@home'!$B$3:$I$4970,8,FALSE),"")</f>
        <v/>
      </c>
      <c r="G168" s="24" t="str">
        <f>IFERROR(VLOOKUP(B168,'Enigma@home'!$B$3:$I$4999,8,FALSE),"")</f>
        <v/>
      </c>
      <c r="H168" s="24">
        <f>IFERROR(VLOOKUP(B168,'LHC@home'!$B$3:$I$5000,8,FALSE),"")</f>
        <v>0.55098476294096133</v>
      </c>
      <c r="I168" s="21" t="str">
        <f>IFERROR(VLOOKUP(B168,'NFS@Home'!$B$3:$I$4999,8,FALSE),"")</f>
        <v/>
      </c>
      <c r="J168" s="24" t="str">
        <f>IFERROR(VLOOKUP(B168,Numberfields!$B$3:$I$5000,8,FALSE),"")</f>
        <v/>
      </c>
      <c r="K168" s="24" t="str">
        <f>IFERROR(VLOOKUP(B168,ODLK1!$B$3:$I$4985,8,FALSE),"")</f>
        <v/>
      </c>
      <c r="L168" s="24" t="str">
        <f>IFERROR(VLOOKUP(B168,Primegrid!$B$3:$I$4999,8,FALSE),"")</f>
        <v/>
      </c>
      <c r="M168" s="24">
        <f>IFERROR(VLOOKUP(B168,'Rosetta@home'!$B$3:$I$4964,8,FALSE),"")</f>
        <v>0.17404002857629797</v>
      </c>
      <c r="N168" s="24" t="str">
        <f>IFERROR(VLOOKUP(B168,'SETI@home'!$B$3:$I$4998,8,FALSE),"")</f>
        <v/>
      </c>
      <c r="O168" s="21" t="str">
        <f>IFERROR(VLOOKUP(B168,SRBase!$B$3:$I$5000,8,FALSE),"")</f>
        <v/>
      </c>
      <c r="P168" s="24" t="str">
        <f>IFERROR(VLOOKUP(B168,'TN-Grid'!$B$3:$I$5000,8,FALSE),"")</f>
        <v/>
      </c>
      <c r="Q168" s="24" t="str">
        <f>IFERROR(VLOOKUP(B168,'Universe@home'!$B$3:$I$4978,8,FALSE),"")</f>
        <v/>
      </c>
      <c r="R168" s="24" t="str">
        <f>IFERROR(VLOOKUP(B168,'VGTU@Home'!$B$3:$I$4960,8,FALSE),"")</f>
        <v/>
      </c>
      <c r="S168" s="24" t="str">
        <f>IFERROR(VLOOKUP(B168,'Yoyo@home'!$B$3:$I$4999,8,FALSE),"")</f>
        <v/>
      </c>
      <c r="T168" s="20"/>
      <c r="U168" s="4">
        <f t="shared" si="2"/>
        <v>2</v>
      </c>
      <c r="V168" s="25" t="str">
        <f>IFERROR(VLOOKUP(B168,'Asteroids@home'!$B$3:$I$4997,6,FALSE),"")</f>
        <v/>
      </c>
      <c r="W168" s="25" t="str">
        <f>IFERROR(VLOOKUP(B168,'Citizen Science Grid'!$B$3:$I$5000,6,FALSE),"")</f>
        <v/>
      </c>
      <c r="X168" s="25" t="str">
        <f>IFERROR(VLOOKUP(B168,'Cosmology@home'!$B$3:$I$4970,6,FALSE),"")</f>
        <v/>
      </c>
      <c r="Y168" s="25" t="str">
        <f>IFERROR(VLOOKUP(B168,'Enigma@home'!$B$3:$I$4999,6,FALSE),"")</f>
        <v/>
      </c>
      <c r="Z168" s="25">
        <f>IFERROR(VLOOKUP(B168,'LHC@home'!$B$3:$I$5000,6,FALSE),"")</f>
        <v>881.99289983267215</v>
      </c>
      <c r="AA168" s="7" t="str">
        <f>IFERROR(VLOOKUP(B168,'NFS@Home'!$B$3:$I$4999,6,FALSE),"")</f>
        <v/>
      </c>
      <c r="AB168" s="25" t="str">
        <f>IFERROR(VLOOKUP(B168,Numberfields!$B$3:$I$5000,6,FALSE),"")</f>
        <v/>
      </c>
      <c r="AC168" s="25" t="str">
        <f>IFERROR(VLOOKUP(B168,ODLK1!$B$3:$I$4985,6,FALSE),"")</f>
        <v/>
      </c>
      <c r="AD168" s="25" t="str">
        <f>IFERROR(VLOOKUP(B168,Primegrid!$B$3:$I$4999,6,FALSE),"")</f>
        <v/>
      </c>
      <c r="AE168" s="25">
        <f>IFERROR(VLOOKUP(B168,'Rosetta@home'!$B$3:$I$4964,6,FALSE),"")</f>
        <v>728.80429968294334</v>
      </c>
      <c r="AF168" s="25" t="str">
        <f>IFERROR(VLOOKUP(B168,'SETI@home'!$B$3:$I$4998,6,FALSE),"")</f>
        <v/>
      </c>
      <c r="AG168" s="7" t="str">
        <f>IFERROR(VLOOKUP(B168,SRBase!$B$3:$I$5000,6,FALSE),"")</f>
        <v/>
      </c>
      <c r="AH168" s="25" t="str">
        <f>IFERROR(VLOOKUP(B168,'TN-Grid'!$B$3:$I$5000,6,FALSE),"")</f>
        <v/>
      </c>
      <c r="AI168" s="25" t="str">
        <f>IFERROR(VLOOKUP(B168,'Universe@home'!$B$3:$I$4978,6,FALSE),"")</f>
        <v/>
      </c>
      <c r="AJ168" s="25" t="str">
        <f>IFERROR(VLOOKUP(B168,'VGTU@Home'!$B$3:$I$4960,6,FALSE),"")</f>
        <v/>
      </c>
      <c r="AK168" s="25" t="str">
        <f>IFERROR(VLOOKUP(B168,'Yoyo@home'!$B$3:$I$4999,6,FALSE),"")</f>
        <v/>
      </c>
    </row>
    <row r="169" spans="2:37" x14ac:dyDescent="0.35">
      <c r="B169" s="16" t="s">
        <v>961</v>
      </c>
      <c r="D169" s="24">
        <f>IFERROR(VLOOKUP(B169,'Asteroids@home'!$B$3:$I$4997,8,FALSE),"")</f>
        <v>0.15501815551966822</v>
      </c>
      <c r="E169" s="24" t="str">
        <f>IFERROR(VLOOKUP(B169,'Citizen Science Grid'!$B$3:$I$5000,8,FALSE),"")</f>
        <v/>
      </c>
      <c r="F169" s="24">
        <f>IFERROR(VLOOKUP(B169,'Cosmology@home'!$B$3:$I$4970,8,FALSE),"")</f>
        <v>0.27000481156710687</v>
      </c>
      <c r="G169" s="24" t="str">
        <f>IFERROR(VLOOKUP(B169,'Enigma@home'!$B$3:$I$4999,8,FALSE),"")</f>
        <v/>
      </c>
      <c r="H169" s="24">
        <f>IFERROR(VLOOKUP(B169,'LHC@home'!$B$3:$I$5000,8,FALSE),"")</f>
        <v>0.4402860732114186</v>
      </c>
      <c r="I169" s="21" t="str">
        <f>IFERROR(VLOOKUP(B169,'NFS@Home'!$B$3:$I$4999,8,FALSE),"")</f>
        <v/>
      </c>
      <c r="J169" s="24">
        <f>IFERROR(VLOOKUP(B169,Numberfields!$B$3:$I$5000,8,FALSE),"")</f>
        <v>0.19740193245094834</v>
      </c>
      <c r="K169" s="24" t="str">
        <f>IFERROR(VLOOKUP(B169,ODLK1!$B$3:$I$4985,8,FALSE),"")</f>
        <v/>
      </c>
      <c r="L169" s="24">
        <f>IFERROR(VLOOKUP(B169,Primegrid!$B$3:$I$4999,8,FALSE),"")</f>
        <v>1.1836456693282088E-2</v>
      </c>
      <c r="M169" s="24">
        <f>IFERROR(VLOOKUP(B169,'Rosetta@home'!$B$3:$I$4964,8,FALSE),"")</f>
        <v>0.16203936345205669</v>
      </c>
      <c r="N169" s="24">
        <f>IFERROR(VLOOKUP(B169,'SETI@home'!$B$3:$I$4998,8,FALSE),"")</f>
        <v>5.4500301360770886E-2</v>
      </c>
      <c r="O169" s="21" t="str">
        <f>IFERROR(VLOOKUP(B169,SRBase!$B$3:$I$5000,8,FALSE),"")</f>
        <v/>
      </c>
      <c r="P169" s="24" t="str">
        <f>IFERROR(VLOOKUP(B169,'TN-Grid'!$B$3:$I$5000,8,FALSE),"")</f>
        <v/>
      </c>
      <c r="Q169" s="24">
        <f>IFERROR(VLOOKUP(B169,'Universe@home'!$B$3:$I$4978,8,FALSE),"")</f>
        <v>0.36694046480466419</v>
      </c>
      <c r="R169" s="24" t="str">
        <f>IFERROR(VLOOKUP(B169,'VGTU@Home'!$B$3:$I$4960,8,FALSE),"")</f>
        <v/>
      </c>
      <c r="S169" s="24" t="str">
        <f>IFERROR(VLOOKUP(B169,'Yoyo@home'!$B$3:$I$4999,8,FALSE),"")</f>
        <v/>
      </c>
      <c r="T169" s="20"/>
      <c r="U169" s="4">
        <f t="shared" si="2"/>
        <v>8</v>
      </c>
      <c r="V169" s="25">
        <f>IFERROR(VLOOKUP(B169,'Asteroids@home'!$B$3:$I$4997,6,FALSE),"")</f>
        <v>2211.780991951628</v>
      </c>
      <c r="W169" s="25" t="str">
        <f>IFERROR(VLOOKUP(B169,'Citizen Science Grid'!$B$3:$I$5000,6,FALSE),"")</f>
        <v/>
      </c>
      <c r="X169" s="25">
        <f>IFERROR(VLOOKUP(B169,'Cosmology@home'!$B$3:$I$4970,6,FALSE),"")</f>
        <v>569.32278550360047</v>
      </c>
      <c r="Y169" s="25" t="str">
        <f>IFERROR(VLOOKUP(B169,'Enigma@home'!$B$3:$I$4999,6,FALSE),"")</f>
        <v/>
      </c>
      <c r="Z169" s="25">
        <f>IFERROR(VLOOKUP(B169,'LHC@home'!$B$3:$I$5000,6,FALSE),"")</f>
        <v>704.79116045771525</v>
      </c>
      <c r="AA169" s="7" t="str">
        <f>IFERROR(VLOOKUP(B169,'NFS@Home'!$B$3:$I$4999,6,FALSE),"")</f>
        <v/>
      </c>
      <c r="AB169" s="25">
        <f>IFERROR(VLOOKUP(B169,Numberfields!$B$3:$I$5000,6,FALSE),"")</f>
        <v>2215.9949642446245</v>
      </c>
      <c r="AC169" s="25" t="str">
        <f>IFERROR(VLOOKUP(B169,ODLK1!$B$3:$I$4985,6,FALSE),"")</f>
        <v/>
      </c>
      <c r="AD169" s="25">
        <f>IFERROR(VLOOKUP(B169,Primegrid!$B$3:$I$4999,6,FALSE),"")</f>
        <v>1168.6995597750574</v>
      </c>
      <c r="AE169" s="25">
        <f>IFERROR(VLOOKUP(B169,'Rosetta@home'!$B$3:$I$4964,6,FALSE),"")</f>
        <v>678.55070909721235</v>
      </c>
      <c r="AF169" s="25">
        <f>IFERROR(VLOOKUP(B169,'SETI@home'!$B$3:$I$4998,6,FALSE),"")</f>
        <v>476.46139993848595</v>
      </c>
      <c r="AG169" s="7" t="str">
        <f>IFERROR(VLOOKUP(B169,SRBase!$B$3:$I$5000,6,FALSE),"")</f>
        <v/>
      </c>
      <c r="AH169" s="25" t="str">
        <f>IFERROR(VLOOKUP(B169,'TN-Grid'!$B$3:$I$5000,6,FALSE),"")</f>
        <v/>
      </c>
      <c r="AI169" s="25">
        <f>IFERROR(VLOOKUP(B169,'Universe@home'!$B$3:$I$4978,6,FALSE),"")</f>
        <v>3340.9684693488139</v>
      </c>
      <c r="AJ169" s="25" t="str">
        <f>IFERROR(VLOOKUP(B169,'VGTU@Home'!$B$3:$I$4960,6,FALSE),"")</f>
        <v/>
      </c>
      <c r="AK169" s="25" t="str">
        <f>IFERROR(VLOOKUP(B169,'Yoyo@home'!$B$3:$I$4999,6,FALSE),"")</f>
        <v/>
      </c>
    </row>
    <row r="170" spans="2:37" x14ac:dyDescent="0.35">
      <c r="B170" s="16" t="s">
        <v>61</v>
      </c>
      <c r="D170" s="24">
        <f>IFERROR(VLOOKUP(B170,'Asteroids@home'!$B$3:$I$4997,8,FALSE),"")</f>
        <v>0.18208631778527029</v>
      </c>
      <c r="E170" s="24">
        <f>IFERROR(VLOOKUP(B170,'Citizen Science Grid'!$B$3:$I$5000,8,FALSE),"")</f>
        <v>0.73431967889712724</v>
      </c>
      <c r="F170" s="24">
        <f>IFERROR(VLOOKUP(B170,'Cosmology@home'!$B$3:$I$4970,8,FALSE),"")</f>
        <v>0.30263166751270199</v>
      </c>
      <c r="G170" s="24">
        <f>IFERROR(VLOOKUP(B170,'Enigma@home'!$B$3:$I$4999,8,FALSE),"")</f>
        <v>1.4141503239796073E-2</v>
      </c>
      <c r="H170" s="24">
        <f>IFERROR(VLOOKUP(B170,'LHC@home'!$B$3:$I$5000,8,FALSE),"")</f>
        <v>0.5548435540582155</v>
      </c>
      <c r="I170" s="21">
        <f>IFERROR(VLOOKUP(B170,'NFS@Home'!$B$3:$I$4999,8,FALSE),"")</f>
        <v>0.32976136360039698</v>
      </c>
      <c r="J170" s="24">
        <f>IFERROR(VLOOKUP(B170,Numberfields!$B$3:$I$5000,8,FALSE),"")</f>
        <v>0.21729474757854547</v>
      </c>
      <c r="K170" s="24">
        <f>IFERROR(VLOOKUP(B170,ODLK1!$B$3:$I$4985,8,FALSE),"")</f>
        <v>0.25737658433686295</v>
      </c>
      <c r="L170" s="24" t="str">
        <f>IFERROR(VLOOKUP(B170,Primegrid!$B$3:$I$4999,8,FALSE),"")</f>
        <v/>
      </c>
      <c r="M170" s="24">
        <f>IFERROR(VLOOKUP(B170,'Rosetta@home'!$B$3:$I$4964,8,FALSE),"")</f>
        <v>0.19509890749197958</v>
      </c>
      <c r="N170" s="24">
        <f>IFERROR(VLOOKUP(B170,'SETI@home'!$B$3:$I$4998,8,FALSE),"")</f>
        <v>6.0410643817462077E-2</v>
      </c>
      <c r="O170" s="21">
        <f>IFERROR(VLOOKUP(B170,SRBase!$B$3:$I$5000,8,FALSE),"")</f>
        <v>0.35752471057956825</v>
      </c>
      <c r="P170" s="24">
        <f>IFERROR(VLOOKUP(B170,'TN-Grid'!$B$3:$I$5000,8,FALSE),"")</f>
        <v>1.4351113662653581</v>
      </c>
      <c r="Q170" s="24">
        <f>IFERROR(VLOOKUP(B170,'Universe@home'!$B$3:$I$4978,8,FALSE),"")</f>
        <v>0.58061198864301933</v>
      </c>
      <c r="R170" s="24">
        <f>IFERROR(VLOOKUP(B170,'VGTU@Home'!$B$3:$I$4960,8,FALSE),"")</f>
        <v>0.4109794129196131</v>
      </c>
      <c r="S170" s="24">
        <f>IFERROR(VLOOKUP(B170,'Yoyo@home'!$B$3:$I$4999,8,FALSE),"")</f>
        <v>0.3015539351390541</v>
      </c>
      <c r="T170" s="20"/>
      <c r="U170" s="4">
        <f t="shared" si="2"/>
        <v>15</v>
      </c>
      <c r="V170" s="25">
        <f>IFERROR(VLOOKUP(B170,'Asteroids@home'!$B$3:$I$4997,6,FALSE),"")</f>
        <v>2597.9863792201213</v>
      </c>
      <c r="W170" s="25">
        <f>IFERROR(VLOOKUP(B170,'Citizen Science Grid'!$B$3:$I$5000,6,FALSE),"")</f>
        <v>15073.803016856376</v>
      </c>
      <c r="X170" s="25">
        <f>IFERROR(VLOOKUP(B170,'Cosmology@home'!$B$3:$I$4970,6,FALSE),"")</f>
        <v>638.11864288614299</v>
      </c>
      <c r="Y170" s="25">
        <f>IFERROR(VLOOKUP(B170,'Enigma@home'!$B$3:$I$4999,6,FALSE),"")</f>
        <v>817.29528269305933</v>
      </c>
      <c r="Z170" s="25">
        <f>IFERROR(VLOOKUP(B170,'LHC@home'!$B$3:$I$5000,6,FALSE),"")</f>
        <v>888.16988801141838</v>
      </c>
      <c r="AA170" s="7">
        <f>IFERROR(VLOOKUP(B170,'NFS@Home'!$B$3:$I$4999,6,FALSE),"")</f>
        <v>2791.0263149683133</v>
      </c>
      <c r="AB170" s="25">
        <f>IFERROR(VLOOKUP(B170,Numberfields!$B$3:$I$5000,6,FALSE),"")</f>
        <v>2439.3077636690091</v>
      </c>
      <c r="AC170" s="25">
        <f>IFERROR(VLOOKUP(B170,ODLK1!$B$3:$I$4985,6,FALSE),"")</f>
        <v>673.54010812084744</v>
      </c>
      <c r="AD170" s="25" t="str">
        <f>IFERROR(VLOOKUP(B170,Primegrid!$B$3:$I$4999,6,FALSE),"")</f>
        <v/>
      </c>
      <c r="AE170" s="25">
        <f>IFERROR(VLOOKUP(B170,'Rosetta@home'!$B$3:$I$4964,6,FALSE),"")</f>
        <v>816.98976842712284</v>
      </c>
      <c r="AF170" s="25">
        <f>IFERROR(VLOOKUP(B170,'SETI@home'!$B$3:$I$4998,6,FALSE),"")</f>
        <v>528.13175717907802</v>
      </c>
      <c r="AG170" s="7">
        <f>IFERROR(VLOOKUP(B170,SRBase!$B$3:$I$5000,6,FALSE),"")</f>
        <v>1445.879506343641</v>
      </c>
      <c r="AH170" s="25">
        <f>IFERROR(VLOOKUP(B170,'TN-Grid'!$B$3:$I$5000,6,FALSE),"")</f>
        <v>595.12218659930102</v>
      </c>
      <c r="AI170" s="25">
        <f>IFERROR(VLOOKUP(B170,'Universe@home'!$B$3:$I$4978,6,FALSE),"")</f>
        <v>5286.4334491287818</v>
      </c>
      <c r="AJ170" s="25">
        <f>IFERROR(VLOOKUP(B170,'VGTU@Home'!$B$3:$I$4960,6,FALSE),"")</f>
        <v>784.72336039864172</v>
      </c>
      <c r="AK170" s="25">
        <f>IFERROR(VLOOKUP(B170,'Yoyo@home'!$B$3:$I$4999,6,FALSE),"")</f>
        <v>956.41677017323673</v>
      </c>
    </row>
    <row r="171" spans="2:37" x14ac:dyDescent="0.35">
      <c r="B171" s="16" t="s">
        <v>62</v>
      </c>
      <c r="D171" s="24">
        <f>IFERROR(VLOOKUP(B171,'Asteroids@home'!$B$3:$I$4997,8,FALSE),"")</f>
        <v>0.16903122063493889</v>
      </c>
      <c r="E171" s="24">
        <f>IFERROR(VLOOKUP(B171,'Citizen Science Grid'!$B$3:$I$5000,8,FALSE),"")</f>
        <v>0.71795128991713097</v>
      </c>
      <c r="F171" s="24">
        <f>IFERROR(VLOOKUP(B171,'Cosmology@home'!$B$3:$I$4970,8,FALSE),"")</f>
        <v>0.33809842563460363</v>
      </c>
      <c r="G171" s="24" t="str">
        <f>IFERROR(VLOOKUP(B171,'Enigma@home'!$B$3:$I$4999,8,FALSE),"")</f>
        <v/>
      </c>
      <c r="H171" s="24">
        <f>IFERROR(VLOOKUP(B171,'LHC@home'!$B$3:$I$5000,8,FALSE),"")</f>
        <v>0.59915178484481468</v>
      </c>
      <c r="I171" s="21">
        <f>IFERROR(VLOOKUP(B171,'NFS@Home'!$B$3:$I$4999,8,FALSE),"")</f>
        <v>0.33911305997621966</v>
      </c>
      <c r="J171" s="24">
        <f>IFERROR(VLOOKUP(B171,Numberfields!$B$3:$I$5000,8,FALSE),"")</f>
        <v>0.21587431473427662</v>
      </c>
      <c r="K171" s="24">
        <f>IFERROR(VLOOKUP(B171,ODLK1!$B$3:$I$4985,8,FALSE),"")</f>
        <v>0.22715022777324381</v>
      </c>
      <c r="L171" s="24" t="str">
        <f>IFERROR(VLOOKUP(B171,Primegrid!$B$3:$I$4999,8,FALSE),"")</f>
        <v/>
      </c>
      <c r="M171" s="24">
        <f>IFERROR(VLOOKUP(B171,'Rosetta@home'!$B$3:$I$4964,8,FALSE),"")</f>
        <v>0.18340358873210277</v>
      </c>
      <c r="N171" s="24">
        <f>IFERROR(VLOOKUP(B171,'SETI@home'!$B$3:$I$4998,8,FALSE),"")</f>
        <v>6.2020751606470546E-2</v>
      </c>
      <c r="O171" s="21">
        <f>IFERROR(VLOOKUP(B171,SRBase!$B$3:$I$5000,8,FALSE),"")</f>
        <v>0.37451637823562522</v>
      </c>
      <c r="P171" s="24">
        <f>IFERROR(VLOOKUP(B171,'TN-Grid'!$B$3:$I$5000,8,FALSE),"")</f>
        <v>1.2314672619953537</v>
      </c>
      <c r="Q171" s="24">
        <f>IFERROR(VLOOKUP(B171,'Universe@home'!$B$3:$I$4978,8,FALSE),"")</f>
        <v>0.5477774220745083</v>
      </c>
      <c r="R171" s="24">
        <f>IFERROR(VLOOKUP(B171,'VGTU@Home'!$B$3:$I$4960,8,FALSE),"")</f>
        <v>0.39908993908023449</v>
      </c>
      <c r="S171" s="24">
        <f>IFERROR(VLOOKUP(B171,'Yoyo@home'!$B$3:$I$4999,8,FALSE),"")</f>
        <v>0.39346723453975097</v>
      </c>
      <c r="T171" s="20"/>
      <c r="U171" s="4">
        <f t="shared" si="2"/>
        <v>14</v>
      </c>
      <c r="V171" s="25">
        <f>IFERROR(VLOOKUP(B171,'Asteroids@home'!$B$3:$I$4997,6,FALSE),"")</f>
        <v>2411.7177732727273</v>
      </c>
      <c r="W171" s="25">
        <f>IFERROR(VLOOKUP(B171,'Citizen Science Grid'!$B$3:$I$5000,6,FALSE),"")</f>
        <v>14737.799668071943</v>
      </c>
      <c r="X171" s="25">
        <f>IFERROR(VLOOKUP(B171,'Cosmology@home'!$B$3:$I$4970,6,FALSE),"")</f>
        <v>712.90261954770324</v>
      </c>
      <c r="Y171" s="25" t="str">
        <f>IFERROR(VLOOKUP(B171,'Enigma@home'!$B$3:$I$4999,6,FALSE),"")</f>
        <v/>
      </c>
      <c r="Z171" s="25">
        <f>IFERROR(VLOOKUP(B171,'LHC@home'!$B$3:$I$5000,6,FALSE),"")</f>
        <v>959.09661337009254</v>
      </c>
      <c r="AA171" s="7">
        <f>IFERROR(VLOOKUP(B171,'NFS@Home'!$B$3:$I$4999,6,FALSE),"")</f>
        <v>2870.1769783132881</v>
      </c>
      <c r="AB171" s="25">
        <f>IFERROR(VLOOKUP(B171,Numberfields!$B$3:$I$5000,6,FALSE),"")</f>
        <v>2423.3622661206018</v>
      </c>
      <c r="AC171" s="25">
        <f>IFERROR(VLOOKUP(B171,ODLK1!$B$3:$I$4985,6,FALSE),"")</f>
        <v>594.43942566982378</v>
      </c>
      <c r="AD171" s="25" t="str">
        <f>IFERROR(VLOOKUP(B171,Primegrid!$B$3:$I$4999,6,FALSE),"")</f>
        <v/>
      </c>
      <c r="AE171" s="25">
        <f>IFERROR(VLOOKUP(B171,'Rosetta@home'!$B$3:$I$4964,6,FALSE),"")</f>
        <v>768.01483623430192</v>
      </c>
      <c r="AF171" s="25">
        <f>IFERROR(VLOOKUP(B171,'SETI@home'!$B$3:$I$4998,6,FALSE),"")</f>
        <v>542.20790340301483</v>
      </c>
      <c r="AG171" s="7">
        <f>IFERROR(VLOOKUP(B171,SRBase!$B$3:$I$5000,6,FALSE),"")</f>
        <v>1514.5961665226505</v>
      </c>
      <c r="AH171" s="25">
        <f>IFERROR(VLOOKUP(B171,'TN-Grid'!$B$3:$I$5000,6,FALSE),"")</f>
        <v>510.673601304763</v>
      </c>
      <c r="AI171" s="25">
        <f>IFERROR(VLOOKUP(B171,'Universe@home'!$B$3:$I$4978,6,FALSE),"")</f>
        <v>4987.4769094935928</v>
      </c>
      <c r="AJ171" s="25">
        <f>IFERROR(VLOOKUP(B171,'VGTU@Home'!$B$3:$I$4960,6,FALSE),"")</f>
        <v>762.02162018657464</v>
      </c>
      <c r="AK171" s="25">
        <f>IFERROR(VLOOKUP(B171,'Yoyo@home'!$B$3:$I$4999,6,FALSE),"")</f>
        <v>1247.9315232745148</v>
      </c>
    </row>
    <row r="172" spans="2:37" x14ac:dyDescent="0.35">
      <c r="B172" s="16" t="s">
        <v>63</v>
      </c>
      <c r="D172" s="24">
        <f>IFERROR(VLOOKUP(B172,'Asteroids@home'!$B$3:$I$4997,8,FALSE),"")</f>
        <v>0.14754957086360126</v>
      </c>
      <c r="E172" s="24">
        <f>IFERROR(VLOOKUP(B172,'Citizen Science Grid'!$B$3:$I$5000,8,FALSE),"")</f>
        <v>0.8699749892127715</v>
      </c>
      <c r="F172" s="24">
        <f>IFERROR(VLOOKUP(B172,'Cosmology@home'!$B$3:$I$4970,8,FALSE),"")</f>
        <v>0.34854614038602733</v>
      </c>
      <c r="G172" s="24">
        <f>IFERROR(VLOOKUP(B172,'Enigma@home'!$B$3:$I$4999,8,FALSE),"")</f>
        <v>2.0351425124106766E-2</v>
      </c>
      <c r="H172" s="24">
        <f>IFERROR(VLOOKUP(B172,'LHC@home'!$B$3:$I$5000,8,FALSE),"")</f>
        <v>0.65361032524196894</v>
      </c>
      <c r="I172" s="21">
        <f>IFERROR(VLOOKUP(B172,'NFS@Home'!$B$3:$I$4999,8,FALSE),"")</f>
        <v>0.31261370861834231</v>
      </c>
      <c r="J172" s="24">
        <f>IFERROR(VLOOKUP(B172,Numberfields!$B$3:$I$5000,8,FALSE),"")</f>
        <v>0.2214532265457313</v>
      </c>
      <c r="K172" s="24">
        <f>IFERROR(VLOOKUP(B172,ODLK1!$B$3:$I$4985,8,FALSE),"")</f>
        <v>0.29741254061055761</v>
      </c>
      <c r="L172" s="24">
        <f>IFERROR(VLOOKUP(B172,Primegrid!$B$3:$I$4999,8,FALSE),"")</f>
        <v>4.1449079561531321E-2</v>
      </c>
      <c r="M172" s="24">
        <f>IFERROR(VLOOKUP(B172,'Rosetta@home'!$B$3:$I$4964,8,FALSE),"")</f>
        <v>0.1768677453115346</v>
      </c>
      <c r="N172" s="24">
        <f>IFERROR(VLOOKUP(B172,'SETI@home'!$B$3:$I$4998,8,FALSE),"")</f>
        <v>6.5116992593752726E-2</v>
      </c>
      <c r="O172" s="21">
        <f>IFERROR(VLOOKUP(B172,SRBase!$B$3:$I$5000,8,FALSE),"")</f>
        <v>0.43256404637151402</v>
      </c>
      <c r="P172" s="24">
        <f>IFERROR(VLOOKUP(B172,'TN-Grid'!$B$3:$I$5000,8,FALSE),"")</f>
        <v>1.4309826156566685</v>
      </c>
      <c r="Q172" s="24">
        <f>IFERROR(VLOOKUP(B172,'Universe@home'!$B$3:$I$4978,8,FALSE),"")</f>
        <v>0.55660214013475906</v>
      </c>
      <c r="R172" s="24">
        <f>IFERROR(VLOOKUP(B172,'VGTU@Home'!$B$3:$I$4960,8,FALSE),"")</f>
        <v>0.3442840740903817</v>
      </c>
      <c r="S172" s="24">
        <f>IFERROR(VLOOKUP(B172,'Yoyo@home'!$B$3:$I$4999,8,FALSE),"")</f>
        <v>0.45761120216948992</v>
      </c>
      <c r="T172" s="20"/>
      <c r="U172" s="4">
        <f t="shared" si="2"/>
        <v>16</v>
      </c>
      <c r="V172" s="25">
        <f>IFERROR(VLOOKUP(B172,'Asteroids@home'!$B$3:$I$4997,6,FALSE),"")</f>
        <v>2105.2200957540558</v>
      </c>
      <c r="W172" s="25">
        <f>IFERROR(VLOOKUP(B172,'Citizen Science Grid'!$B$3:$I$5000,6,FALSE),"")</f>
        <v>17858.477709164348</v>
      </c>
      <c r="X172" s="25">
        <f>IFERROR(VLOOKUP(B172,'Cosmology@home'!$B$3:$I$4970,6,FALSE),"")</f>
        <v>734.93230868511046</v>
      </c>
      <c r="Y172" s="25">
        <f>IFERROR(VLOOKUP(B172,'Enigma@home'!$B$3:$I$4999,6,FALSE),"")</f>
        <v>1176.1920545480373</v>
      </c>
      <c r="Z172" s="25">
        <f>IFERROR(VLOOKUP(B172,'LHC@home'!$B$3:$I$5000,6,FALSE),"")</f>
        <v>1046.2715212734668</v>
      </c>
      <c r="AA172" s="7">
        <f>IFERROR(VLOOKUP(B172,'NFS@Home'!$B$3:$I$4999,6,FALSE),"")</f>
        <v>2645.8924042749186</v>
      </c>
      <c r="AB172" s="25">
        <f>IFERROR(VLOOKUP(B172,Numberfields!$B$3:$I$5000,6,FALSE),"")</f>
        <v>2485.9900242516951</v>
      </c>
      <c r="AC172" s="25">
        <f>IFERROR(VLOOKUP(B172,ODLK1!$B$3:$I$4985,6,FALSE),"")</f>
        <v>778.31196367555503</v>
      </c>
      <c r="AD172" s="25">
        <f>IFERROR(VLOOKUP(B172,Primegrid!$B$3:$I$4999,6,FALSE),"")</f>
        <v>4092.5694480964476</v>
      </c>
      <c r="AE172" s="25">
        <f>IFERROR(VLOOKUP(B172,'Rosetta@home'!$B$3:$I$4964,6,FALSE),"")</f>
        <v>740.64555328295876</v>
      </c>
      <c r="AF172" s="25">
        <f>IFERROR(VLOOKUP(B172,'SETI@home'!$B$3:$I$4998,6,FALSE),"")</f>
        <v>569.27636501723373</v>
      </c>
      <c r="AG172" s="7">
        <f>IFERROR(VLOOKUP(B172,SRBase!$B$3:$I$5000,6,FALSE),"")</f>
        <v>1749.3489857408329</v>
      </c>
      <c r="AH172" s="25">
        <f>IFERROR(VLOOKUP(B172,'TN-Grid'!$B$3:$I$5000,6,FALSE),"")</f>
        <v>593.41004693688524</v>
      </c>
      <c r="AI172" s="25">
        <f>IFERROR(VLOOKUP(B172,'Universe@home'!$B$3:$I$4978,6,FALSE),"")</f>
        <v>5067.8253791176394</v>
      </c>
      <c r="AJ172" s="25">
        <f>IFERROR(VLOOKUP(B172,'VGTU@Home'!$B$3:$I$4960,6,FALSE),"")</f>
        <v>657.37539900759862</v>
      </c>
      <c r="AK172" s="25">
        <f>IFERROR(VLOOKUP(B172,'Yoyo@home'!$B$3:$I$4999,6,FALSE),"")</f>
        <v>1451.3722985316585</v>
      </c>
    </row>
    <row r="173" spans="2:37" x14ac:dyDescent="0.35">
      <c r="B173" s="16" t="s">
        <v>64</v>
      </c>
      <c r="D173" s="24">
        <f>IFERROR(VLOOKUP(B173,'Asteroids@home'!$B$3:$I$4997,8,FALSE),"")</f>
        <v>0.1821195498719938</v>
      </c>
      <c r="E173" s="24">
        <f>IFERROR(VLOOKUP(B173,'Citizen Science Grid'!$B$3:$I$5000,8,FALSE),"")</f>
        <v>0.8233303044884881</v>
      </c>
      <c r="F173" s="24">
        <f>IFERROR(VLOOKUP(B173,'Cosmology@home'!$B$3:$I$4970,8,FALSE),"")</f>
        <v>0.3441965271207893</v>
      </c>
      <c r="G173" s="24">
        <f>IFERROR(VLOOKUP(B173,'Enigma@home'!$B$3:$I$4999,8,FALSE),"")</f>
        <v>2.1259895484547688E-2</v>
      </c>
      <c r="H173" s="24">
        <f>IFERROR(VLOOKUP(B173,'LHC@home'!$B$3:$I$5000,8,FALSE),"")</f>
        <v>0.58827820351877858</v>
      </c>
      <c r="I173" s="21">
        <f>IFERROR(VLOOKUP(B173,'NFS@Home'!$B$3:$I$4999,8,FALSE),"")</f>
        <v>0.31676255978955736</v>
      </c>
      <c r="J173" s="24">
        <f>IFERROR(VLOOKUP(B173,Numberfields!$B$3:$I$5000,8,FALSE),"")</f>
        <v>0.11596771063865577</v>
      </c>
      <c r="K173" s="24">
        <f>IFERROR(VLOOKUP(B173,ODLK1!$B$3:$I$4985,8,FALSE),"")</f>
        <v>0.30716183256549451</v>
      </c>
      <c r="L173" s="24" t="str">
        <f>IFERROR(VLOOKUP(B173,Primegrid!$B$3:$I$4999,8,FALSE),"")</f>
        <v/>
      </c>
      <c r="M173" s="24">
        <f>IFERROR(VLOOKUP(B173,'Rosetta@home'!$B$3:$I$4964,8,FALSE),"")</f>
        <v>0.18287308219886134</v>
      </c>
      <c r="N173" s="24">
        <f>IFERROR(VLOOKUP(B173,'SETI@home'!$B$3:$I$4998,8,FALSE),"")</f>
        <v>7.5879625570910422E-2</v>
      </c>
      <c r="O173" s="21">
        <f>IFERROR(VLOOKUP(B173,SRBase!$B$3:$I$5000,8,FALSE),"")</f>
        <v>0.6927173389264657</v>
      </c>
      <c r="P173" s="24">
        <f>IFERROR(VLOOKUP(B173,'TN-Grid'!$B$3:$I$5000,8,FALSE),"")</f>
        <v>1.2190795793257125</v>
      </c>
      <c r="Q173" s="24">
        <f>IFERROR(VLOOKUP(B173,'Universe@home'!$B$3:$I$4978,8,FALSE),"")</f>
        <v>0.82015834919622155</v>
      </c>
      <c r="R173" s="24">
        <f>IFERROR(VLOOKUP(B173,'VGTU@Home'!$B$3:$I$4960,8,FALSE),"")</f>
        <v>0.3586127990012497</v>
      </c>
      <c r="S173" s="24">
        <f>IFERROR(VLOOKUP(B173,'Yoyo@home'!$B$3:$I$4999,8,FALSE),"")</f>
        <v>0.47937485958150916</v>
      </c>
      <c r="T173" s="20"/>
      <c r="U173" s="4">
        <f t="shared" si="2"/>
        <v>15</v>
      </c>
      <c r="V173" s="25">
        <f>IFERROR(VLOOKUP(B173,'Asteroids@home'!$B$3:$I$4997,6,FALSE),"")</f>
        <v>2598.4605307638003</v>
      </c>
      <c r="W173" s="25">
        <f>IFERROR(VLOOKUP(B173,'Citizen Science Grid'!$B$3:$I$5000,6,FALSE),"")</f>
        <v>16900.97539849058</v>
      </c>
      <c r="X173" s="25">
        <f>IFERROR(VLOOKUP(B173,'Cosmology@home'!$B$3:$I$4970,6,FALSE),"")</f>
        <v>725.76086494062281</v>
      </c>
      <c r="Y173" s="25">
        <f>IFERROR(VLOOKUP(B173,'Enigma@home'!$B$3:$I$4999,6,FALSE),"")</f>
        <v>1228.6962705047517</v>
      </c>
      <c r="Z173" s="25">
        <f>IFERROR(VLOOKUP(B173,'LHC@home'!$B$3:$I$5000,6,FALSE),"")</f>
        <v>941.69064832284391</v>
      </c>
      <c r="AA173" s="7">
        <f>IFERROR(VLOOKUP(B173,'NFS@Home'!$B$3:$I$4999,6,FALSE),"")</f>
        <v>2681.0073512454205</v>
      </c>
      <c r="AB173" s="25">
        <f>IFERROR(VLOOKUP(B173,Numberfields!$B$3:$I$5000,6,FALSE),"")</f>
        <v>1301.8305322522408</v>
      </c>
      <c r="AC173" s="25">
        <f>IFERROR(VLOOKUP(B173,ODLK1!$B$3:$I$4985,6,FALSE),"")</f>
        <v>803.82531476127554</v>
      </c>
      <c r="AD173" s="25" t="str">
        <f>IFERROR(VLOOKUP(B173,Primegrid!$B$3:$I$4999,6,FALSE),"")</f>
        <v/>
      </c>
      <c r="AE173" s="25">
        <f>IFERROR(VLOOKUP(B173,'Rosetta@home'!$B$3:$I$4964,6,FALSE),"")</f>
        <v>765.79330452347051</v>
      </c>
      <c r="AF173" s="25">
        <f>IFERROR(VLOOKUP(B173,'SETI@home'!$B$3:$I$4998,6,FALSE),"")</f>
        <v>663.36720575177264</v>
      </c>
      <c r="AG173" s="7">
        <f>IFERROR(VLOOKUP(B173,SRBase!$B$3:$I$5000,6,FALSE),"")</f>
        <v>2801.4449754229586</v>
      </c>
      <c r="AH173" s="25">
        <f>IFERROR(VLOOKUP(B173,'TN-Grid'!$B$3:$I$5000,6,FALSE),"")</f>
        <v>505.53658896512837</v>
      </c>
      <c r="AI173" s="25">
        <f>IFERROR(VLOOKUP(B173,'Universe@home'!$B$3:$I$4978,6,FALSE),"")</f>
        <v>7467.4870922083173</v>
      </c>
      <c r="AJ173" s="25">
        <f>IFERROR(VLOOKUP(B173,'VGTU@Home'!$B$3:$I$4960,6,FALSE),"")</f>
        <v>684.73464087912123</v>
      </c>
      <c r="AK173" s="25">
        <f>IFERROR(VLOOKUP(B173,'Yoyo@home'!$B$3:$I$4999,6,FALSE),"")</f>
        <v>1520.3985140892896</v>
      </c>
    </row>
    <row r="174" spans="2:37" x14ac:dyDescent="0.35">
      <c r="B174" s="16" t="s">
        <v>65</v>
      </c>
      <c r="D174" s="24">
        <f>IFERROR(VLOOKUP(B174,'Asteroids@home'!$B$3:$I$4997,8,FALSE),"")</f>
        <v>0.19981335266245903</v>
      </c>
      <c r="E174" s="24">
        <f>IFERROR(VLOOKUP(B174,'Citizen Science Grid'!$B$3:$I$5000,8,FALSE),"")</f>
        <v>0.80783010067870853</v>
      </c>
      <c r="F174" s="24">
        <f>IFERROR(VLOOKUP(B174,'Cosmology@home'!$B$3:$I$4970,8,FALSE),"")</f>
        <v>0.35845364325157741</v>
      </c>
      <c r="G174" s="24">
        <f>IFERROR(VLOOKUP(B174,'Enigma@home'!$B$3:$I$4999,8,FALSE),"")</f>
        <v>1.7382592306400092E-2</v>
      </c>
      <c r="H174" s="24">
        <f>IFERROR(VLOOKUP(B174,'LHC@home'!$B$3:$I$5000,8,FALSE),"")</f>
        <v>0.75455738244844051</v>
      </c>
      <c r="I174" s="21">
        <f>IFERROR(VLOOKUP(B174,'NFS@Home'!$B$3:$I$4999,8,FALSE),"")</f>
        <v>0.38734186019001676</v>
      </c>
      <c r="J174" s="24">
        <f>IFERROR(VLOOKUP(B174,Numberfields!$B$3:$I$5000,8,FALSE),"")</f>
        <v>0.25720881131837642</v>
      </c>
      <c r="K174" s="24">
        <f>IFERROR(VLOOKUP(B174,ODLK1!$B$3:$I$4985,8,FALSE),"")</f>
        <v>0.33744402791899153</v>
      </c>
      <c r="L174" s="24">
        <f>IFERROR(VLOOKUP(B174,Primegrid!$B$3:$I$4999,8,FALSE),"")</f>
        <v>7.3515362363840042E-2</v>
      </c>
      <c r="M174" s="24">
        <f>IFERROR(VLOOKUP(B174,'Rosetta@home'!$B$3:$I$4964,8,FALSE),"")</f>
        <v>0.19341633348544796</v>
      </c>
      <c r="N174" s="24">
        <f>IFERROR(VLOOKUP(B174,'SETI@home'!$B$3:$I$4998,8,FALSE),"")</f>
        <v>7.5058715255871739E-2</v>
      </c>
      <c r="O174" s="21">
        <f>IFERROR(VLOOKUP(B174,SRBase!$B$3:$I$5000,8,FALSE),"")</f>
        <v>0.46214882088522052</v>
      </c>
      <c r="P174" s="24">
        <f>IFERROR(VLOOKUP(B174,'TN-Grid'!$B$3:$I$5000,8,FALSE),"")</f>
        <v>1.5113086744342095</v>
      </c>
      <c r="Q174" s="24">
        <f>IFERROR(VLOOKUP(B174,'Universe@home'!$B$3:$I$4978,8,FALSE),"")</f>
        <v>0.97441086684466982</v>
      </c>
      <c r="R174" s="24">
        <f>IFERROR(VLOOKUP(B174,'VGTU@Home'!$B$3:$I$4960,8,FALSE),"")</f>
        <v>0.28021184706380992</v>
      </c>
      <c r="S174" s="24">
        <f>IFERROR(VLOOKUP(B174,'Yoyo@home'!$B$3:$I$4999,8,FALSE),"")</f>
        <v>0.61460328989034974</v>
      </c>
      <c r="T174" s="20"/>
      <c r="U174" s="4">
        <f t="shared" si="2"/>
        <v>16</v>
      </c>
      <c r="V174" s="25">
        <f>IFERROR(VLOOKUP(B174,'Asteroids@home'!$B$3:$I$4997,6,FALSE),"")</f>
        <v>2850.9136486331222</v>
      </c>
      <c r="W174" s="25">
        <f>IFERROR(VLOOKUP(B174,'Citizen Science Grid'!$B$3:$I$5000,6,FALSE),"")</f>
        <v>16582.793786769842</v>
      </c>
      <c r="X174" s="25">
        <f>IFERROR(VLOOKUP(B174,'Cosmology@home'!$B$3:$I$4970,6,FALSE),"")</f>
        <v>755.82292576731004</v>
      </c>
      <c r="Y174" s="25">
        <f>IFERROR(VLOOKUP(B174,'Enigma@home'!$B$3:$I$4999,6,FALSE),"")</f>
        <v>1004.61106942421</v>
      </c>
      <c r="Z174" s="25">
        <f>IFERROR(VLOOKUP(B174,'LHC@home'!$B$3:$I$5000,6,FALSE),"")</f>
        <v>1207.8632633751458</v>
      </c>
      <c r="AA174" s="7">
        <f>IFERROR(VLOOKUP(B174,'NFS@Home'!$B$3:$I$4999,6,FALSE),"")</f>
        <v>3278.3747400716188</v>
      </c>
      <c r="AB174" s="25">
        <f>IFERROR(VLOOKUP(B174,Numberfields!$B$3:$I$5000,6,FALSE),"")</f>
        <v>2887.3751313579392</v>
      </c>
      <c r="AC174" s="25">
        <f>IFERROR(VLOOKUP(B174,ODLK1!$B$3:$I$4985,6,FALSE),"")</f>
        <v>883.07212419843745</v>
      </c>
      <c r="AD174" s="25">
        <f>IFERROR(VLOOKUP(B174,Primegrid!$B$3:$I$4999,6,FALSE),"")</f>
        <v>7258.7070487139135</v>
      </c>
      <c r="AE174" s="25">
        <f>IFERROR(VLOOKUP(B174,'Rosetta@home'!$B$3:$I$4964,6,FALSE),"")</f>
        <v>809.94387685536049</v>
      </c>
      <c r="AF174" s="25">
        <f>IFERROR(VLOOKUP(B174,'SETI@home'!$B$3:$I$4998,6,FALSE),"")</f>
        <v>656.19051006089683</v>
      </c>
      <c r="AG174" s="7">
        <f>IFERROR(VLOOKUP(B174,SRBase!$B$3:$I$5000,6,FALSE),"")</f>
        <v>1868.9939162963278</v>
      </c>
      <c r="AH174" s="25">
        <f>IFERROR(VLOOKUP(B174,'TN-Grid'!$B$3:$I$5000,6,FALSE),"")</f>
        <v>626.7202281982851</v>
      </c>
      <c r="AI174" s="25">
        <f>IFERROR(VLOOKUP(B174,'Universe@home'!$B$3:$I$4978,6,FALSE),"")</f>
        <v>8871.9459818962623</v>
      </c>
      <c r="AJ174" s="25">
        <f>IFERROR(VLOOKUP(B174,'VGTU@Home'!$B$3:$I$4960,6,FALSE),"")</f>
        <v>535.03600262924385</v>
      </c>
      <c r="AK174" s="25">
        <f>IFERROR(VLOOKUP(B174,'Yoyo@home'!$B$3:$I$4999,6,FALSE),"")</f>
        <v>1949.2927299513326</v>
      </c>
    </row>
    <row r="175" spans="2:37" x14ac:dyDescent="0.35">
      <c r="B175" s="16" t="s">
        <v>703</v>
      </c>
      <c r="D175" s="24">
        <f>IFERROR(VLOOKUP(B175,'Asteroids@home'!$B$3:$I$4997,8,FALSE),"")</f>
        <v>0.1498716739775951</v>
      </c>
      <c r="E175" s="24">
        <f>IFERROR(VLOOKUP(B175,'Citizen Science Grid'!$B$3:$I$5000,8,FALSE),"")</f>
        <v>0.93764528421847537</v>
      </c>
      <c r="F175" s="24" t="str">
        <f>IFERROR(VLOOKUP(B175,'Cosmology@home'!$B$3:$I$4970,8,FALSE),"")</f>
        <v/>
      </c>
      <c r="G175" s="24">
        <f>IFERROR(VLOOKUP(B175,'Enigma@home'!$B$3:$I$4999,8,FALSE),"")</f>
        <v>2.2946916208967005E-2</v>
      </c>
      <c r="H175" s="24">
        <f>IFERROR(VLOOKUP(B175,'LHC@home'!$B$3:$I$5000,8,FALSE),"")</f>
        <v>0.56962413866369921</v>
      </c>
      <c r="I175" s="21">
        <f>IFERROR(VLOOKUP(B175,'NFS@Home'!$B$3:$I$4999,8,FALSE),"")</f>
        <v>0.36678149315985059</v>
      </c>
      <c r="J175" s="24">
        <f>IFERROR(VLOOKUP(B175,Numberfields!$B$3:$I$5000,8,FALSE),"")</f>
        <v>0.26068439423758483</v>
      </c>
      <c r="K175" s="24">
        <f>IFERROR(VLOOKUP(B175,ODLK1!$B$3:$I$4985,8,FALSE),"")</f>
        <v>0.31511091737366465</v>
      </c>
      <c r="L175" s="24" t="str">
        <f>IFERROR(VLOOKUP(B175,Primegrid!$B$3:$I$4999,8,FALSE),"")</f>
        <v/>
      </c>
      <c r="M175" s="24">
        <f>IFERROR(VLOOKUP(B175,'Rosetta@home'!$B$3:$I$4964,8,FALSE),"")</f>
        <v>0.21486916203100462</v>
      </c>
      <c r="N175" s="24">
        <f>IFERROR(VLOOKUP(B175,'SETI@home'!$B$3:$I$4998,8,FALSE),"")</f>
        <v>7.6043249564569745E-2</v>
      </c>
      <c r="O175" s="21" t="str">
        <f>IFERROR(VLOOKUP(B175,SRBase!$B$3:$I$5000,8,FALSE),"")</f>
        <v/>
      </c>
      <c r="P175" s="24">
        <f>IFERROR(VLOOKUP(B175,'TN-Grid'!$B$3:$I$5000,8,FALSE),"")</f>
        <v>1.7066254013689452</v>
      </c>
      <c r="Q175" s="24">
        <f>IFERROR(VLOOKUP(B175,'Universe@home'!$B$3:$I$4978,8,FALSE),"")</f>
        <v>0.52440273525463366</v>
      </c>
      <c r="R175" s="24">
        <f>IFERROR(VLOOKUP(B175,'VGTU@Home'!$B$3:$I$4960,8,FALSE),"")</f>
        <v>0.47247977732607593</v>
      </c>
      <c r="S175" s="24">
        <f>IFERROR(VLOOKUP(B175,'Yoyo@home'!$B$3:$I$4999,8,FALSE),"")</f>
        <v>0.62328846249031722</v>
      </c>
      <c r="T175" s="20"/>
      <c r="U175" s="4">
        <f t="shared" si="2"/>
        <v>13</v>
      </c>
      <c r="V175" s="25">
        <f>IFERROR(VLOOKUP(B175,'Asteroids@home'!$B$3:$I$4997,6,FALSE),"")</f>
        <v>2138.3515925885126</v>
      </c>
      <c r="W175" s="25">
        <f>IFERROR(VLOOKUP(B175,'Citizen Science Grid'!$B$3:$I$5000,6,FALSE),"")</f>
        <v>19247.584832836354</v>
      </c>
      <c r="X175" s="25" t="str">
        <f>IFERROR(VLOOKUP(B175,'Cosmology@home'!$B$3:$I$4970,6,FALSE),"")</f>
        <v/>
      </c>
      <c r="Y175" s="25">
        <f>IFERROR(VLOOKUP(B175,'Enigma@home'!$B$3:$I$4999,6,FALSE),"")</f>
        <v>1326.1960947096654</v>
      </c>
      <c r="Z175" s="25">
        <f>IFERROR(VLOOKUP(B175,'LHC@home'!$B$3:$I$5000,6,FALSE),"")</f>
        <v>911.8300172096001</v>
      </c>
      <c r="AA175" s="7">
        <f>IFERROR(VLOOKUP(B175,'NFS@Home'!$B$3:$I$4999,6,FALSE),"")</f>
        <v>3104.3563990505072</v>
      </c>
      <c r="AB175" s="25">
        <f>IFERROR(VLOOKUP(B175,Numberfields!$B$3:$I$5000,6,FALSE),"")</f>
        <v>2926.3913362712028</v>
      </c>
      <c r="AC175" s="25">
        <f>IFERROR(VLOOKUP(B175,ODLK1!$B$3:$I$4985,6,FALSE),"")</f>
        <v>824.6276245555074</v>
      </c>
      <c r="AD175" s="25" t="str">
        <f>IFERROR(VLOOKUP(B175,Primegrid!$B$3:$I$4999,6,FALSE),"")</f>
        <v/>
      </c>
      <c r="AE175" s="25">
        <f>IFERROR(VLOOKUP(B175,'Rosetta@home'!$B$3:$I$4964,6,FALSE),"")</f>
        <v>899.77903611303918</v>
      </c>
      <c r="AF175" s="25">
        <f>IFERROR(VLOOKUP(B175,'SETI@home'!$B$3:$I$4998,6,FALSE),"")</f>
        <v>664.79766604531085</v>
      </c>
      <c r="AG175" s="7" t="str">
        <f>IFERROR(VLOOKUP(B175,SRBase!$B$3:$I$5000,6,FALSE),"")</f>
        <v/>
      </c>
      <c r="AH175" s="25">
        <f>IFERROR(VLOOKUP(B175,'TN-Grid'!$B$3:$I$5000,6,FALSE),"")</f>
        <v>707.71555744252839</v>
      </c>
      <c r="AI175" s="25">
        <f>IFERROR(VLOOKUP(B175,'Universe@home'!$B$3:$I$4978,6,FALSE),"")</f>
        <v>4774.6519443110892</v>
      </c>
      <c r="AJ175" s="25">
        <f>IFERROR(VLOOKUP(B175,'VGTU@Home'!$B$3:$I$4960,6,FALSE),"")</f>
        <v>902.15204686236075</v>
      </c>
      <c r="AK175" s="25">
        <f>IFERROR(VLOOKUP(B175,'Yoyo@home'!$B$3:$I$4999,6,FALSE),"")</f>
        <v>1976.8388626941453</v>
      </c>
    </row>
    <row r="176" spans="2:37" x14ac:dyDescent="0.35">
      <c r="B176" s="16" t="s">
        <v>66</v>
      </c>
      <c r="D176" s="24">
        <f>IFERROR(VLOOKUP(B176,'Asteroids@home'!$B$3:$I$4997,8,FALSE),"")</f>
        <v>0.1581241688695828</v>
      </c>
      <c r="E176" s="24">
        <f>IFERROR(VLOOKUP(B176,'Citizen Science Grid'!$B$3:$I$5000,8,FALSE),"")</f>
        <v>0.88187232879508781</v>
      </c>
      <c r="F176" s="24">
        <f>IFERROR(VLOOKUP(B176,'Cosmology@home'!$B$3:$I$4970,8,FALSE),"")</f>
        <v>0.48872997592547529</v>
      </c>
      <c r="G176" s="24">
        <f>IFERROR(VLOOKUP(B176,'Enigma@home'!$B$3:$I$4999,8,FALSE),"")</f>
        <v>2.1268145400815775E-2</v>
      </c>
      <c r="H176" s="24">
        <f>IFERROR(VLOOKUP(B176,'LHC@home'!$B$3:$I$5000,8,FALSE),"")</f>
        <v>0.72424875859952842</v>
      </c>
      <c r="I176" s="21">
        <f>IFERROR(VLOOKUP(B176,'NFS@Home'!$B$3:$I$4999,8,FALSE),"")</f>
        <v>0.38616588091589205</v>
      </c>
      <c r="J176" s="24">
        <f>IFERROR(VLOOKUP(B176,Numberfields!$B$3:$I$5000,8,FALSE),"")</f>
        <v>0.27634238091731389</v>
      </c>
      <c r="K176" s="24">
        <f>IFERROR(VLOOKUP(B176,ODLK1!$B$3:$I$4985,8,FALSE),"")</f>
        <v>0.33957646102371974</v>
      </c>
      <c r="L176" s="24">
        <f>IFERROR(VLOOKUP(B176,Primegrid!$B$3:$I$4999,8,FALSE),"")</f>
        <v>6.4964556838597892E-2</v>
      </c>
      <c r="M176" s="24">
        <f>IFERROR(VLOOKUP(B176,'Rosetta@home'!$B$3:$I$4964,8,FALSE),"")</f>
        <v>0.21180919913868956</v>
      </c>
      <c r="N176" s="24">
        <f>IFERROR(VLOOKUP(B176,'SETI@home'!$B$3:$I$4998,8,FALSE),"")</f>
        <v>8.4852109436477169E-2</v>
      </c>
      <c r="O176" s="21">
        <f>IFERROR(VLOOKUP(B176,SRBase!$B$3:$I$5000,8,FALSE),"")</f>
        <v>0.57187658657062834</v>
      </c>
      <c r="P176" s="24">
        <f>IFERROR(VLOOKUP(B176,'TN-Grid'!$B$3:$I$5000,8,FALSE),"")</f>
        <v>1.5228544630267336</v>
      </c>
      <c r="Q176" s="24">
        <f>IFERROR(VLOOKUP(B176,'Universe@home'!$B$3:$I$4978,8,FALSE),"")</f>
        <v>0.61946049997990382</v>
      </c>
      <c r="R176" s="24">
        <f>IFERROR(VLOOKUP(B176,'VGTU@Home'!$B$3:$I$4960,8,FALSE),"")</f>
        <v>0.35388231607757575</v>
      </c>
      <c r="S176" s="24">
        <f>IFERROR(VLOOKUP(B176,'Yoyo@home'!$B$3:$I$4999,8,FALSE),"")</f>
        <v>1.0810882131131319</v>
      </c>
      <c r="T176" s="20"/>
      <c r="U176" s="4">
        <f t="shared" si="2"/>
        <v>16</v>
      </c>
      <c r="V176" s="25">
        <f>IFERROR(VLOOKUP(B176,'Asteroids@home'!$B$3:$I$4997,6,FALSE),"")</f>
        <v>2256.0972287502104</v>
      </c>
      <c r="W176" s="25">
        <f>IFERROR(VLOOKUP(B176,'Citizen Science Grid'!$B$3:$I$5000,6,FALSE),"")</f>
        <v>18102.701251638155</v>
      </c>
      <c r="X176" s="25">
        <f>IFERROR(VLOOKUP(B176,'Cosmology@home'!$B$3:$I$4970,6,FALSE),"")</f>
        <v>1030.5190845972918</v>
      </c>
      <c r="Y176" s="25">
        <f>IFERROR(VLOOKUP(B176,'Enigma@home'!$B$3:$I$4999,6,FALSE),"")</f>
        <v>1229.1730668915422</v>
      </c>
      <c r="Z176" s="25">
        <f>IFERROR(VLOOKUP(B176,'LHC@home'!$B$3:$I$5000,6,FALSE),"")</f>
        <v>1159.3465114857581</v>
      </c>
      <c r="AA176" s="7">
        <f>IFERROR(VLOOKUP(B176,'NFS@Home'!$B$3:$I$4999,6,FALSE),"")</f>
        <v>3268.4215149147849</v>
      </c>
      <c r="AB176" s="25">
        <f>IFERROR(VLOOKUP(B176,Numberfields!$B$3:$I$5000,6,FALSE),"")</f>
        <v>3102.1647909769258</v>
      </c>
      <c r="AC176" s="25">
        <f>IFERROR(VLOOKUP(B176,ODLK1!$B$3:$I$4985,6,FALSE),"")</f>
        <v>888.6525822172573</v>
      </c>
      <c r="AD176" s="25">
        <f>IFERROR(VLOOKUP(B176,Primegrid!$B$3:$I$4999,6,FALSE),"")</f>
        <v>6414.4237541410994</v>
      </c>
      <c r="AE176" s="25">
        <f>IFERROR(VLOOKUP(B176,'Rosetta@home'!$B$3:$I$4964,6,FALSE),"")</f>
        <v>886.96523614396028</v>
      </c>
      <c r="AF176" s="25">
        <f>IFERROR(VLOOKUP(B176,'SETI@home'!$B$3:$I$4998,6,FALSE),"")</f>
        <v>741.80791372537237</v>
      </c>
      <c r="AG176" s="7">
        <f>IFERROR(VLOOKUP(B176,SRBase!$B$3:$I$5000,6,FALSE),"")</f>
        <v>2312.7482163116256</v>
      </c>
      <c r="AH176" s="25">
        <f>IFERROR(VLOOKUP(B176,'TN-Grid'!$B$3:$I$5000,6,FALSE),"")</f>
        <v>631.50811791521846</v>
      </c>
      <c r="AI176" s="25">
        <f>IFERROR(VLOOKUP(B176,'Universe@home'!$B$3:$I$4978,6,FALSE),"")</f>
        <v>5640.1465549503591</v>
      </c>
      <c r="AJ176" s="25">
        <f>IFERROR(VLOOKUP(B176,'VGTU@Home'!$B$3:$I$4960,6,FALSE),"")</f>
        <v>675.70226519440564</v>
      </c>
      <c r="AK176" s="25">
        <f>IFERROR(VLOOKUP(B176,'Yoyo@home'!$B$3:$I$4999,6,FALSE),"")</f>
        <v>3428.8091666959258</v>
      </c>
    </row>
    <row r="177" spans="2:37" x14ac:dyDescent="0.35">
      <c r="B177" s="16" t="s">
        <v>67</v>
      </c>
      <c r="D177" s="24">
        <f>IFERROR(VLOOKUP(B177,'Asteroids@home'!$B$3:$I$4997,8,FALSE),"")</f>
        <v>0.22339942535294904</v>
      </c>
      <c r="E177" s="24">
        <f>IFERROR(VLOOKUP(B177,'Citizen Science Grid'!$B$3:$I$5000,8,FALSE),"")</f>
        <v>0.8312338184082283</v>
      </c>
      <c r="F177" s="24">
        <f>IFERROR(VLOOKUP(B177,'Cosmology@home'!$B$3:$I$4970,8,FALSE),"")</f>
        <v>0.46074800941657323</v>
      </c>
      <c r="G177" s="24">
        <f>IFERROR(VLOOKUP(B177,'Enigma@home'!$B$3:$I$4999,8,FALSE),"")</f>
        <v>2.5913710367479401E-2</v>
      </c>
      <c r="H177" s="24">
        <f>IFERROR(VLOOKUP(B177,'LHC@home'!$B$3:$I$5000,8,FALSE),"")</f>
        <v>0.7311531292960799</v>
      </c>
      <c r="I177" s="21">
        <f>IFERROR(VLOOKUP(B177,'NFS@Home'!$B$3:$I$4999,8,FALSE),"")</f>
        <v>0.41910450565391444</v>
      </c>
      <c r="J177" s="24">
        <f>IFERROR(VLOOKUP(B177,Numberfields!$B$3:$I$5000,8,FALSE),"")</f>
        <v>0.2789371129045477</v>
      </c>
      <c r="K177" s="24">
        <f>IFERROR(VLOOKUP(B177,ODLK1!$B$3:$I$4985,8,FALSE),"")</f>
        <v>0.33743233062996952</v>
      </c>
      <c r="L177" s="24" t="str">
        <f>IFERROR(VLOOKUP(B177,Primegrid!$B$3:$I$4999,8,FALSE),"")</f>
        <v/>
      </c>
      <c r="M177" s="24">
        <f>IFERROR(VLOOKUP(B177,'Rosetta@home'!$B$3:$I$4964,8,FALSE),"")</f>
        <v>0.22467181824769369</v>
      </c>
      <c r="N177" s="24">
        <f>IFERROR(VLOOKUP(B177,'SETI@home'!$B$3:$I$4998,8,FALSE),"")</f>
        <v>8.1165648613487615E-2</v>
      </c>
      <c r="O177" s="21" t="str">
        <f>IFERROR(VLOOKUP(B177,SRBase!$B$3:$I$5000,8,FALSE),"")</f>
        <v/>
      </c>
      <c r="P177" s="24">
        <f>IFERROR(VLOOKUP(B177,'TN-Grid'!$B$3:$I$5000,8,FALSE),"")</f>
        <v>2.1043966036017401</v>
      </c>
      <c r="Q177" s="24">
        <f>IFERROR(VLOOKUP(B177,'Universe@home'!$B$3:$I$4978,8,FALSE),"")</f>
        <v>0.51087062648789583</v>
      </c>
      <c r="R177" s="24">
        <f>IFERROR(VLOOKUP(B177,'VGTU@Home'!$B$3:$I$4960,8,FALSE),"")</f>
        <v>0.54065260835648199</v>
      </c>
      <c r="S177" s="24">
        <f>IFERROR(VLOOKUP(B177,'Yoyo@home'!$B$3:$I$4999,8,FALSE),"")</f>
        <v>0.66093127427137732</v>
      </c>
      <c r="T177" s="20"/>
      <c r="U177" s="4">
        <f t="shared" si="2"/>
        <v>14</v>
      </c>
      <c r="V177" s="25">
        <f>IFERROR(VLOOKUP(B177,'Asteroids@home'!$B$3:$I$4997,6,FALSE),"")</f>
        <v>3187.4369873139026</v>
      </c>
      <c r="W177" s="25">
        <f>IFERROR(VLOOKUP(B177,'Citizen Science Grid'!$B$3:$I$5000,6,FALSE),"")</f>
        <v>17063.215381145106</v>
      </c>
      <c r="X177" s="25">
        <f>IFERROR(VLOOKUP(B177,'Cosmology@home'!$B$3:$I$4970,6,FALSE),"")</f>
        <v>971.51728005812652</v>
      </c>
      <c r="Y177" s="25">
        <f>IFERROR(VLOOKUP(B177,'Enigma@home'!$B$3:$I$4999,6,FALSE),"")</f>
        <v>1497.6592573846169</v>
      </c>
      <c r="Z177" s="25">
        <f>IFERROR(VLOOKUP(B177,'LHC@home'!$B$3:$I$5000,6,FALSE),"")</f>
        <v>1170.3987335103147</v>
      </c>
      <c r="AA177" s="7">
        <f>IFERROR(VLOOKUP(B177,'NFS@Home'!$B$3:$I$4999,6,FALSE),"")</f>
        <v>3547.2066564454649</v>
      </c>
      <c r="AB177" s="25">
        <f>IFERROR(VLOOKUP(B177,Numberfields!$B$3:$I$5000,6,FALSE),"")</f>
        <v>3131.2927379320722</v>
      </c>
      <c r="AC177" s="25">
        <f>IFERROR(VLOOKUP(B177,ODLK1!$B$3:$I$4985,6,FALSE),"")</f>
        <v>883.04151304811501</v>
      </c>
      <c r="AD177" s="25" t="str">
        <f>IFERROR(VLOOKUP(B177,Primegrid!$B$3:$I$4999,6,FALSE),"")</f>
        <v/>
      </c>
      <c r="AE177" s="25">
        <f>IFERROR(VLOOKUP(B177,'Rosetta@home'!$B$3:$I$4964,6,FALSE),"")</f>
        <v>940.82831688757528</v>
      </c>
      <c r="AF177" s="25">
        <f>IFERROR(VLOOKUP(B177,'SETI@home'!$B$3:$I$4998,6,FALSE),"")</f>
        <v>709.57953625433936</v>
      </c>
      <c r="AG177" s="7" t="str">
        <f>IFERROR(VLOOKUP(B177,SRBase!$B$3:$I$5000,6,FALSE),"")</f>
        <v/>
      </c>
      <c r="AH177" s="25">
        <f>IFERROR(VLOOKUP(B177,'TN-Grid'!$B$3:$I$5000,6,FALSE),"")</f>
        <v>872.66614817963966</v>
      </c>
      <c r="AI177" s="25">
        <f>IFERROR(VLOOKUP(B177,'Universe@home'!$B$3:$I$4978,6,FALSE),"")</f>
        <v>4651.442996130525</v>
      </c>
      <c r="AJ177" s="25">
        <f>IFERROR(VLOOKUP(B177,'VGTU@Home'!$B$3:$I$4960,6,FALSE),"")</f>
        <v>1032.3211292356741</v>
      </c>
      <c r="AK177" s="25">
        <f>IFERROR(VLOOKUP(B177,'Yoyo@home'!$B$3:$I$4999,6,FALSE),"")</f>
        <v>2096.2278418075471</v>
      </c>
    </row>
    <row r="178" spans="2:37" x14ac:dyDescent="0.35">
      <c r="B178" s="16" t="s">
        <v>871</v>
      </c>
      <c r="D178" s="24">
        <f>IFERROR(VLOOKUP(B178,'Asteroids@home'!$B$3:$I$4997,8,FALSE),"")</f>
        <v>0.21746911902563099</v>
      </c>
      <c r="E178" s="24">
        <f>IFERROR(VLOOKUP(B178,'Citizen Science Grid'!$B$3:$I$5000,8,FALSE),"")</f>
        <v>0.9276720793650991</v>
      </c>
      <c r="F178" s="24">
        <f>IFERROR(VLOOKUP(B178,'Cosmology@home'!$B$3:$I$4970,8,FALSE),"")</f>
        <v>0.49957392542478402</v>
      </c>
      <c r="G178" s="24" t="str">
        <f>IFERROR(VLOOKUP(B178,'Enigma@home'!$B$3:$I$4999,8,FALSE),"")</f>
        <v/>
      </c>
      <c r="H178" s="24">
        <f>IFERROR(VLOOKUP(B178,'LHC@home'!$B$3:$I$5000,8,FALSE),"")</f>
        <v>0.47007291205806973</v>
      </c>
      <c r="I178" s="21" t="str">
        <f>IFERROR(VLOOKUP(B178,'NFS@Home'!$B$3:$I$4999,8,FALSE),"")</f>
        <v/>
      </c>
      <c r="J178" s="24" t="str">
        <f>IFERROR(VLOOKUP(B178,Numberfields!$B$3:$I$5000,8,FALSE),"")</f>
        <v/>
      </c>
      <c r="K178" s="24">
        <f>IFERROR(VLOOKUP(B178,ODLK1!$B$3:$I$4985,8,FALSE),"")</f>
        <v>0.40519888583515101</v>
      </c>
      <c r="L178" s="24">
        <f>IFERROR(VLOOKUP(B178,Primegrid!$B$3:$I$4999,8,FALSE),"")</f>
        <v>0.11911640845907025</v>
      </c>
      <c r="M178" s="24">
        <f>IFERROR(VLOOKUP(B178,'Rosetta@home'!$B$3:$I$4964,8,FALSE),"")</f>
        <v>0.22435649822445566</v>
      </c>
      <c r="N178" s="24">
        <f>IFERROR(VLOOKUP(B178,'SETI@home'!$B$3:$I$4998,8,FALSE),"")</f>
        <v>8.4246833511203392E-2</v>
      </c>
      <c r="O178" s="21" t="str">
        <f>IFERROR(VLOOKUP(B178,SRBase!$B$3:$I$5000,8,FALSE),"")</f>
        <v/>
      </c>
      <c r="P178" s="24">
        <f>IFERROR(VLOOKUP(B178,'TN-Grid'!$B$3:$I$5000,8,FALSE),"")</f>
        <v>2.0794669155225267</v>
      </c>
      <c r="Q178" s="24">
        <f>IFERROR(VLOOKUP(B178,'Universe@home'!$B$3:$I$4978,8,FALSE),"")</f>
        <v>0.70217185241959768</v>
      </c>
      <c r="R178" s="24">
        <f>IFERROR(VLOOKUP(B178,'VGTU@Home'!$B$3:$I$4960,8,FALSE),"")</f>
        <v>0.42564303177067137</v>
      </c>
      <c r="S178" s="24" t="str">
        <f>IFERROR(VLOOKUP(B178,'Yoyo@home'!$B$3:$I$4999,8,FALSE),"")</f>
        <v/>
      </c>
      <c r="T178" s="20"/>
      <c r="U178" s="4">
        <f t="shared" si="2"/>
        <v>11</v>
      </c>
      <c r="V178" s="25">
        <f>IFERROR(VLOOKUP(B178,'Asteroids@home'!$B$3:$I$4997,6,FALSE),"")</f>
        <v>3102.8240671869544</v>
      </c>
      <c r="W178" s="25">
        <f>IFERROR(VLOOKUP(B178,'Citizen Science Grid'!$B$3:$I$5000,6,FALSE),"")</f>
        <v>19042.859112245103</v>
      </c>
      <c r="X178" s="25">
        <f>IFERROR(VLOOKUP(B178,'Cosmology@home'!$B$3:$I$4970,6,FALSE),"")</f>
        <v>1053.3842605879515</v>
      </c>
      <c r="Y178" s="25" t="str">
        <f>IFERROR(VLOOKUP(B178,'Enigma@home'!$B$3:$I$4999,6,FALSE),"")</f>
        <v/>
      </c>
      <c r="Z178" s="25">
        <f>IFERROR(VLOOKUP(B178,'LHC@home'!$B$3:$I$5000,6,FALSE),"")</f>
        <v>752.4726611783102</v>
      </c>
      <c r="AA178" s="7" t="str">
        <f>IFERROR(VLOOKUP(B178,'NFS@Home'!$B$3:$I$4999,6,FALSE),"")</f>
        <v/>
      </c>
      <c r="AB178" s="25" t="str">
        <f>IFERROR(VLOOKUP(B178,Numberfields!$B$3:$I$5000,6,FALSE),"")</f>
        <v/>
      </c>
      <c r="AC178" s="25">
        <f>IFERROR(VLOOKUP(B178,ODLK1!$B$3:$I$4985,6,FALSE),"")</f>
        <v>1060.3827930929835</v>
      </c>
      <c r="AD178" s="25">
        <f>IFERROR(VLOOKUP(B178,Primegrid!$B$3:$I$4999,6,FALSE),"")</f>
        <v>11761.230386380092</v>
      </c>
      <c r="AE178" s="25">
        <f>IFERROR(VLOOKUP(B178,'Rosetta@home'!$B$3:$I$4964,6,FALSE),"")</f>
        <v>939.50789312878885</v>
      </c>
      <c r="AF178" s="25">
        <f>IFERROR(VLOOKUP(B178,'SETI@home'!$B$3:$I$4998,6,FALSE),"")</f>
        <v>736.51637207322676</v>
      </c>
      <c r="AG178" s="7" t="str">
        <f>IFERROR(VLOOKUP(B178,SRBase!$B$3:$I$5000,6,FALSE),"")</f>
        <v/>
      </c>
      <c r="AH178" s="25">
        <f>IFERROR(VLOOKUP(B178,'TN-Grid'!$B$3:$I$5000,6,FALSE),"")</f>
        <v>862.3281278491695</v>
      </c>
      <c r="AI178" s="25">
        <f>IFERROR(VLOOKUP(B178,'Universe@home'!$B$3:$I$4978,6,FALSE),"")</f>
        <v>6393.2279048236087</v>
      </c>
      <c r="AJ178" s="25">
        <f>IFERROR(VLOOKUP(B178,'VGTU@Home'!$B$3:$I$4960,6,FALSE),"")</f>
        <v>812.72204816419674</v>
      </c>
      <c r="AK178" s="25" t="str">
        <f>IFERROR(VLOOKUP(B178,'Yoyo@home'!$B$3:$I$4999,6,FALSE),"")</f>
        <v/>
      </c>
    </row>
    <row r="179" spans="2:37" x14ac:dyDescent="0.35">
      <c r="B179" s="16" t="s">
        <v>679</v>
      </c>
      <c r="D179" s="24">
        <f>IFERROR(VLOOKUP(B179,'Asteroids@home'!$B$3:$I$4997,8,FALSE),"")</f>
        <v>0.28204987184547797</v>
      </c>
      <c r="E179" s="24">
        <f>IFERROR(VLOOKUP(B179,'Citizen Science Grid'!$B$3:$I$5000,8,FALSE),"")</f>
        <v>1.0894990375484097</v>
      </c>
      <c r="F179" s="24">
        <f>IFERROR(VLOOKUP(B179,'Cosmology@home'!$B$3:$I$4970,8,FALSE),"")</f>
        <v>0.4159717168527492</v>
      </c>
      <c r="G179" s="24">
        <f>IFERROR(VLOOKUP(B179,'Enigma@home'!$B$3:$I$4999,8,FALSE),"")</f>
        <v>3.0063644034457916E-2</v>
      </c>
      <c r="H179" s="24">
        <f>IFERROR(VLOOKUP(B179,'LHC@home'!$B$3:$I$5000,8,FALSE),"")</f>
        <v>0.76231642436278224</v>
      </c>
      <c r="I179" s="21">
        <f>IFERROR(VLOOKUP(B179,'NFS@Home'!$B$3:$I$4999,8,FALSE),"")</f>
        <v>0.43124891112208202</v>
      </c>
      <c r="J179" s="24">
        <f>IFERROR(VLOOKUP(B179,Numberfields!$B$3:$I$5000,8,FALSE),"")</f>
        <v>0.29620881914927122</v>
      </c>
      <c r="K179" s="24">
        <f>IFERROR(VLOOKUP(B179,ODLK1!$B$3:$I$4985,8,FALSE),"")</f>
        <v>0.3780434312961321</v>
      </c>
      <c r="L179" s="24">
        <f>IFERROR(VLOOKUP(B179,Primegrid!$B$3:$I$4999,8,FALSE),"")</f>
        <v>0.13829794315140559</v>
      </c>
      <c r="M179" s="24">
        <f>IFERROR(VLOOKUP(B179,'Rosetta@home'!$B$3:$I$4964,8,FALSE),"")</f>
        <v>0.22855755734516014</v>
      </c>
      <c r="N179" s="24">
        <f>IFERROR(VLOOKUP(B179,'SETI@home'!$B$3:$I$4998,8,FALSE),"")</f>
        <v>8.889547068734778E-2</v>
      </c>
      <c r="O179" s="21" t="str">
        <f>IFERROR(VLOOKUP(B179,SRBase!$B$3:$I$5000,8,FALSE),"")</f>
        <v/>
      </c>
      <c r="P179" s="24">
        <f>IFERROR(VLOOKUP(B179,'TN-Grid'!$B$3:$I$5000,8,FALSE),"")</f>
        <v>1.8074573192063548</v>
      </c>
      <c r="Q179" s="24">
        <f>IFERROR(VLOOKUP(B179,'Universe@home'!$B$3:$I$4978,8,FALSE),"")</f>
        <v>0.5035923251359693</v>
      </c>
      <c r="R179" s="24">
        <f>IFERROR(VLOOKUP(B179,'VGTU@Home'!$B$3:$I$4960,8,FALSE),"")</f>
        <v>0.64415007838878857</v>
      </c>
      <c r="S179" s="24" t="str">
        <f>IFERROR(VLOOKUP(B179,'Yoyo@home'!$B$3:$I$4999,8,FALSE),"")</f>
        <v/>
      </c>
      <c r="T179" s="20"/>
      <c r="U179" s="4">
        <f t="shared" si="2"/>
        <v>14</v>
      </c>
      <c r="V179" s="25">
        <f>IFERROR(VLOOKUP(B179,'Asteroids@home'!$B$3:$I$4997,6,FALSE),"")</f>
        <v>4024.2547283506474</v>
      </c>
      <c r="W179" s="25">
        <f>IFERROR(VLOOKUP(B179,'Citizen Science Grid'!$B$3:$I$5000,6,FALSE),"")</f>
        <v>22364.774295201834</v>
      </c>
      <c r="X179" s="25">
        <f>IFERROR(VLOOKUP(B179,'Cosmology@home'!$B$3:$I$4970,6,FALSE),"")</f>
        <v>877.10354180285606</v>
      </c>
      <c r="Y179" s="25">
        <f>IFERROR(VLOOKUP(B179,'Enigma@home'!$B$3:$I$4999,6,FALSE),"")</f>
        <v>1737.500888928136</v>
      </c>
      <c r="Z179" s="25">
        <f>IFERROR(VLOOKUP(B179,'LHC@home'!$B$3:$I$5000,6,FALSE),"")</f>
        <v>1220.2836066191689</v>
      </c>
      <c r="AA179" s="7">
        <f>IFERROR(VLOOKUP(B179,'NFS@Home'!$B$3:$I$4999,6,FALSE),"")</f>
        <v>3649.9941839812104</v>
      </c>
      <c r="AB179" s="25">
        <f>IFERROR(VLOOKUP(B179,Numberfields!$B$3:$I$5000,6,FALSE),"")</f>
        <v>3325.1814885993449</v>
      </c>
      <c r="AC179" s="25">
        <f>IFERROR(VLOOKUP(B179,ODLK1!$B$3:$I$4985,6,FALSE),"")</f>
        <v>989.31848926982514</v>
      </c>
      <c r="AD179" s="25">
        <f>IFERROR(VLOOKUP(B179,Primegrid!$B$3:$I$4999,6,FALSE),"")</f>
        <v>13655.162982227426</v>
      </c>
      <c r="AE179" s="25">
        <f>IFERROR(VLOOKUP(B179,'Rosetta@home'!$B$3:$I$4964,6,FALSE),"")</f>
        <v>957.10011013448434</v>
      </c>
      <c r="AF179" s="25">
        <f>IFERROR(VLOOKUP(B179,'SETI@home'!$B$3:$I$4998,6,FALSE),"")</f>
        <v>777.15644417283033</v>
      </c>
      <c r="AG179" s="7" t="str">
        <f>IFERROR(VLOOKUP(B179,SRBase!$B$3:$I$5000,6,FALSE),"")</f>
        <v/>
      </c>
      <c r="AH179" s="25">
        <f>IFERROR(VLOOKUP(B179,'TN-Grid'!$B$3:$I$5000,6,FALSE),"")</f>
        <v>749.52925415831658</v>
      </c>
      <c r="AI179" s="25">
        <f>IFERROR(VLOOKUP(B179,'Universe@home'!$B$3:$I$4978,6,FALSE),"")</f>
        <v>4585.1745475413245</v>
      </c>
      <c r="AJ179" s="25">
        <f>IFERROR(VLOOKUP(B179,'VGTU@Home'!$B$3:$I$4960,6,FALSE),"")</f>
        <v>1229.9390145198579</v>
      </c>
      <c r="AK179" s="25" t="str">
        <f>IFERROR(VLOOKUP(B179,'Yoyo@home'!$B$3:$I$4999,6,FALSE),"")</f>
        <v/>
      </c>
    </row>
    <row r="180" spans="2:37" hidden="1" x14ac:dyDescent="0.35">
      <c r="B180" s="16" t="s">
        <v>2002</v>
      </c>
      <c r="D180" s="24" t="str">
        <f>IFERROR(VLOOKUP(B180,'Asteroids@home'!$B$3:$I$4997,8,FALSE),"")</f>
        <v/>
      </c>
      <c r="E180" s="24" t="str">
        <f>IFERROR(VLOOKUP(B180,'Citizen Science Grid'!$B$3:$I$5000,8,FALSE),"")</f>
        <v/>
      </c>
      <c r="F180" s="24" t="str">
        <f>IFERROR(VLOOKUP(B180,'Cosmology@home'!$B$3:$I$4970,8,FALSE),"")</f>
        <v/>
      </c>
      <c r="G180" s="24" t="str">
        <f>IFERROR(VLOOKUP(B180,'Enigma@home'!$B$3:$I$4999,8,FALSE),"")</f>
        <v/>
      </c>
      <c r="H180" s="24" t="str">
        <f>IFERROR(VLOOKUP(B180,'LHC@home'!$B$3:$I$5000,8,FALSE),"")</f>
        <v/>
      </c>
      <c r="I180" s="21" t="str">
        <f>IFERROR(VLOOKUP(B180,'NFS@Home'!$B$3:$I$4999,8,FALSE),"")</f>
        <v/>
      </c>
      <c r="J180" s="24" t="str">
        <f>IFERROR(VLOOKUP(B180,Numberfields!$B$3:$I$5000,8,FALSE),"")</f>
        <v/>
      </c>
      <c r="K180" s="24" t="str">
        <f>IFERROR(VLOOKUP(B180,ODLK1!$B$3:$I$4985,8,FALSE),"")</f>
        <v/>
      </c>
      <c r="L180" s="24" t="str">
        <f>IFERROR(VLOOKUP(B180,Primegrid!$B$3:$I$4999,8,FALSE),"")</f>
        <v/>
      </c>
      <c r="M180" s="24" t="str">
        <f>IFERROR(VLOOKUP(B180,'Rosetta@home'!$B$3:$I$4964,8,FALSE),"")</f>
        <v/>
      </c>
      <c r="N180" s="24" t="str">
        <f>IFERROR(VLOOKUP(B180,'SETI@home'!$B$3:$I$4998,8,FALSE),"")</f>
        <v/>
      </c>
      <c r="O180" s="21" t="str">
        <f>IFERROR(VLOOKUP(B180,SRBase!$B$3:$I$5000,8,FALSE),"")</f>
        <v/>
      </c>
      <c r="P180" s="24" t="str">
        <f>IFERROR(VLOOKUP(B180,'TN-Grid'!$B$3:$I$5000,8,FALSE),"")</f>
        <v/>
      </c>
      <c r="Q180" s="24" t="str">
        <f>IFERROR(VLOOKUP(B180,'Universe@home'!$B$3:$I$4978,8,FALSE),"")</f>
        <v/>
      </c>
      <c r="R180" s="24" t="str">
        <f>IFERROR(VLOOKUP(B180,'VGTU@Home'!$B$3:$I$4960,8,FALSE),"")</f>
        <v/>
      </c>
      <c r="S180" s="24" t="str">
        <f>IFERROR(VLOOKUP(B180,'Yoyo@home'!$B$3:$I$4999,8,FALSE),"")</f>
        <v/>
      </c>
      <c r="T180" s="20"/>
      <c r="U180" s="4">
        <f t="shared" si="2"/>
        <v>0</v>
      </c>
      <c r="V180" s="25" t="str">
        <f>IFERROR(VLOOKUP(B180,'Asteroids@home'!$B$3:$I$4997,6,FALSE),"")</f>
        <v/>
      </c>
      <c r="W180" s="25" t="str">
        <f>IFERROR(VLOOKUP(B180,'Citizen Science Grid'!$B$3:$I$5000,6,FALSE),"")</f>
        <v/>
      </c>
      <c r="X180" s="25" t="str">
        <f>IFERROR(VLOOKUP(B180,'Cosmology@home'!$B$3:$I$4970,6,FALSE),"")</f>
        <v/>
      </c>
      <c r="Y180" s="25" t="str">
        <f>IFERROR(VLOOKUP(B180,'Enigma@home'!$B$3:$I$4999,6,FALSE),"")</f>
        <v/>
      </c>
      <c r="Z180" s="25" t="str">
        <f>IFERROR(VLOOKUP(B180,'LHC@home'!$B$3:$I$5000,6,FALSE),"")</f>
        <v/>
      </c>
      <c r="AA180" s="7" t="str">
        <f>IFERROR(VLOOKUP(B180,'NFS@Home'!$B$3:$I$4999,6,FALSE),"")</f>
        <v/>
      </c>
      <c r="AB180" s="25" t="str">
        <f>IFERROR(VLOOKUP(B180,Numberfields!$B$3:$I$5000,6,FALSE),"")</f>
        <v/>
      </c>
      <c r="AC180" s="25" t="str">
        <f>IFERROR(VLOOKUP(B180,ODLK1!$B$3:$I$4985,6,FALSE),"")</f>
        <v/>
      </c>
      <c r="AD180" s="25" t="str">
        <f>IFERROR(VLOOKUP(B180,Primegrid!$B$3:$I$4999,6,FALSE),"")</f>
        <v/>
      </c>
      <c r="AE180" s="25" t="str">
        <f>IFERROR(VLOOKUP(B180,'Rosetta@home'!$B$3:$I$4964,6,FALSE),"")</f>
        <v/>
      </c>
      <c r="AF180" s="25" t="str">
        <f>IFERROR(VLOOKUP(B180,'SETI@home'!$B$3:$I$4998,6,FALSE),"")</f>
        <v/>
      </c>
      <c r="AG180" s="7" t="str">
        <f>IFERROR(VLOOKUP(B180,SRBase!$B$3:$I$5000,6,FALSE),"")</f>
        <v/>
      </c>
      <c r="AH180" s="25" t="str">
        <f>IFERROR(VLOOKUP(B180,'TN-Grid'!$B$3:$I$5000,6,FALSE),"")</f>
        <v/>
      </c>
      <c r="AI180" s="25" t="str">
        <f>IFERROR(VLOOKUP(B180,'Universe@home'!$B$3:$I$4978,6,FALSE),"")</f>
        <v/>
      </c>
      <c r="AJ180" s="25" t="str">
        <f>IFERROR(VLOOKUP(B180,'VGTU@Home'!$B$3:$I$4960,6,FALSE),"")</f>
        <v/>
      </c>
      <c r="AK180" s="25" t="str">
        <f>IFERROR(VLOOKUP(B180,'Yoyo@home'!$B$3:$I$4999,6,FALSE),"")</f>
        <v/>
      </c>
    </row>
    <row r="181" spans="2:37" x14ac:dyDescent="0.35">
      <c r="B181" s="16" t="s">
        <v>68</v>
      </c>
      <c r="D181" s="24">
        <f>IFERROR(VLOOKUP(B181,'Asteroids@home'!$B$3:$I$4997,8,FALSE),"")</f>
        <v>0.22022873394784756</v>
      </c>
      <c r="E181" s="24">
        <f>IFERROR(VLOOKUP(B181,'Citizen Science Grid'!$B$3:$I$5000,8,FALSE),"")</f>
        <v>0.93969885815191456</v>
      </c>
      <c r="F181" s="24">
        <f>IFERROR(VLOOKUP(B181,'Cosmology@home'!$B$3:$I$4970,8,FALSE),"")</f>
        <v>0.53200207200378447</v>
      </c>
      <c r="G181" s="24">
        <f>IFERROR(VLOOKUP(B181,'Enigma@home'!$B$3:$I$4999,8,FALSE),"")</f>
        <v>2.5608507371982323E-2</v>
      </c>
      <c r="H181" s="24">
        <f>IFERROR(VLOOKUP(B181,'LHC@home'!$B$3:$I$5000,8,FALSE),"")</f>
        <v>0.7471042478339186</v>
      </c>
      <c r="I181" s="21">
        <f>IFERROR(VLOOKUP(B181,'NFS@Home'!$B$3:$I$4999,8,FALSE),"")</f>
        <v>0.45258910892126708</v>
      </c>
      <c r="J181" s="24">
        <f>IFERROR(VLOOKUP(B181,Numberfields!$B$3:$I$5000,8,FALSE),"")</f>
        <v>0.31700367347670444</v>
      </c>
      <c r="K181" s="24">
        <f>IFERROR(VLOOKUP(B181,ODLK1!$B$3:$I$4985,8,FALSE),"")</f>
        <v>0.32153960259689923</v>
      </c>
      <c r="L181" s="24" t="str">
        <f>IFERROR(VLOOKUP(B181,Primegrid!$B$3:$I$4999,8,FALSE),"")</f>
        <v/>
      </c>
      <c r="M181" s="24">
        <f>IFERROR(VLOOKUP(B181,'Rosetta@home'!$B$3:$I$4964,8,FALSE),"")</f>
        <v>0.24605514777157877</v>
      </c>
      <c r="N181" s="24">
        <f>IFERROR(VLOOKUP(B181,'SETI@home'!$B$3:$I$4998,8,FALSE),"")</f>
        <v>0.10632956022187681</v>
      </c>
      <c r="O181" s="21">
        <f>IFERROR(VLOOKUP(B181,SRBase!$B$3:$I$5000,8,FALSE),"")</f>
        <v>0.57010300902549549</v>
      </c>
      <c r="P181" s="24">
        <f>IFERROR(VLOOKUP(B181,'TN-Grid'!$B$3:$I$5000,8,FALSE),"")</f>
        <v>2.1104078948442853</v>
      </c>
      <c r="Q181" s="24">
        <f>IFERROR(VLOOKUP(B181,'Universe@home'!$B$3:$I$4978,8,FALSE),"")</f>
        <v>0.71828224219158565</v>
      </c>
      <c r="R181" s="24">
        <f>IFERROR(VLOOKUP(B181,'VGTU@Home'!$B$3:$I$4960,8,FALSE),"")</f>
        <v>0.59544041127496317</v>
      </c>
      <c r="S181" s="24">
        <f>IFERROR(VLOOKUP(B181,'Yoyo@home'!$B$3:$I$4999,8,FALSE),"")</f>
        <v>0.64325575577938021</v>
      </c>
      <c r="T181" s="20"/>
      <c r="U181" s="4">
        <f t="shared" si="2"/>
        <v>15</v>
      </c>
      <c r="V181" s="25">
        <f>IFERROR(VLOOKUP(B181,'Asteroids@home'!$B$3:$I$4997,6,FALSE),"")</f>
        <v>3142.197931555314</v>
      </c>
      <c r="W181" s="25">
        <f>IFERROR(VLOOKUP(B181,'Citizen Science Grid'!$B$3:$I$5000,6,FALSE),"")</f>
        <v>19289.739727826647</v>
      </c>
      <c r="X181" s="25">
        <f>IFERROR(VLOOKUP(B181,'Cosmology@home'!$B$3:$I$4970,6,FALSE),"")</f>
        <v>1121.761126288684</v>
      </c>
      <c r="Y181" s="25">
        <f>IFERROR(VLOOKUP(B181,'Enigma@home'!$B$3:$I$4999,6,FALSE),"")</f>
        <v>1480.0203286049953</v>
      </c>
      <c r="Z181" s="25">
        <f>IFERROR(VLOOKUP(B181,'LHC@home'!$B$3:$I$5000,6,FALSE),"")</f>
        <v>1195.9326034846295</v>
      </c>
      <c r="AA181" s="7">
        <f>IFERROR(VLOOKUP(B181,'NFS@Home'!$B$3:$I$4999,6,FALSE),"")</f>
        <v>3830.6128379492061</v>
      </c>
      <c r="AB181" s="25">
        <f>IFERROR(VLOOKUP(B181,Numberfields!$B$3:$I$5000,6,FALSE),"")</f>
        <v>3558.6204012768744</v>
      </c>
      <c r="AC181" s="25">
        <f>IFERROR(VLOOKUP(B181,ODLK1!$B$3:$I$4985,6,FALSE),"")</f>
        <v>841.45113377833991</v>
      </c>
      <c r="AD181" s="25" t="str">
        <f>IFERROR(VLOOKUP(B181,Primegrid!$B$3:$I$4999,6,FALSE),"")</f>
        <v/>
      </c>
      <c r="AE181" s="25">
        <f>IFERROR(VLOOKUP(B181,'Rosetta@home'!$B$3:$I$4964,6,FALSE),"")</f>
        <v>1030.3724443278477</v>
      </c>
      <c r="AF181" s="25">
        <f>IFERROR(VLOOKUP(B181,'SETI@home'!$B$3:$I$4998,6,FALSE),"")</f>
        <v>929.57157764682097</v>
      </c>
      <c r="AG181" s="7">
        <f>IFERROR(VLOOKUP(B181,SRBase!$B$3:$I$5000,6,FALSE),"")</f>
        <v>2305.575622783022</v>
      </c>
      <c r="AH181" s="25">
        <f>IFERROR(VLOOKUP(B181,'TN-Grid'!$B$3:$I$5000,6,FALSE),"")</f>
        <v>875.15895317905813</v>
      </c>
      <c r="AI181" s="25">
        <f>IFERROR(VLOOKUP(B181,'Universe@home'!$B$3:$I$4978,6,FALSE),"")</f>
        <v>6539.9119296715744</v>
      </c>
      <c r="AJ181" s="25">
        <f>IFERROR(VLOOKUP(B181,'VGTU@Home'!$B$3:$I$4960,6,FALSE),"")</f>
        <v>1136.9328627276834</v>
      </c>
      <c r="AK181" s="25">
        <f>IFERROR(VLOOKUP(B181,'Yoyo@home'!$B$3:$I$4999,6,FALSE),"")</f>
        <v>2040.1676802995974</v>
      </c>
    </row>
    <row r="182" spans="2:37" x14ac:dyDescent="0.35">
      <c r="B182" s="16" t="s">
        <v>962</v>
      </c>
      <c r="D182" s="24">
        <f>IFERROR(VLOOKUP(B182,'Asteroids@home'!$B$3:$I$4997,8,FALSE),"")</f>
        <v>0.3234886560159636</v>
      </c>
      <c r="E182" s="24" t="str">
        <f>IFERROR(VLOOKUP(B182,'Citizen Science Grid'!$B$3:$I$5000,8,FALSE),"")</f>
        <v/>
      </c>
      <c r="F182" s="24">
        <f>IFERROR(VLOOKUP(B182,'Cosmology@home'!$B$3:$I$4970,8,FALSE),"")</f>
        <v>0.48803792653244865</v>
      </c>
      <c r="G182" s="24" t="str">
        <f>IFERROR(VLOOKUP(B182,'Enigma@home'!$B$3:$I$4999,8,FALSE),"")</f>
        <v/>
      </c>
      <c r="H182" s="24" t="str">
        <f>IFERROR(VLOOKUP(B182,'LHC@home'!$B$3:$I$5000,8,FALSE),"")</f>
        <v/>
      </c>
      <c r="I182" s="21">
        <f>IFERROR(VLOOKUP(B182,'NFS@Home'!$B$3:$I$4999,8,FALSE),"")</f>
        <v>0.47933626443489341</v>
      </c>
      <c r="J182" s="24">
        <f>IFERROR(VLOOKUP(B182,Numberfields!$B$3:$I$5000,8,FALSE),"")</f>
        <v>0.3462928435005832</v>
      </c>
      <c r="K182" s="24" t="str">
        <f>IFERROR(VLOOKUP(B182,ODLK1!$B$3:$I$4985,8,FALSE),"")</f>
        <v/>
      </c>
      <c r="L182" s="24" t="str">
        <f>IFERROR(VLOOKUP(B182,Primegrid!$B$3:$I$4999,8,FALSE),"")</f>
        <v/>
      </c>
      <c r="M182" s="24">
        <f>IFERROR(VLOOKUP(B182,'Rosetta@home'!$B$3:$I$4964,8,FALSE),"")</f>
        <v>0.24280358276902309</v>
      </c>
      <c r="N182" s="24">
        <f>IFERROR(VLOOKUP(B182,'SETI@home'!$B$3:$I$4998,8,FALSE),"")</f>
        <v>0.12439972992041956</v>
      </c>
      <c r="O182" s="21">
        <f>IFERROR(VLOOKUP(B182,SRBase!$B$3:$I$5000,8,FALSE),"")</f>
        <v>0.92653418125251719</v>
      </c>
      <c r="P182" s="24" t="str">
        <f>IFERROR(VLOOKUP(B182,'TN-Grid'!$B$3:$I$5000,8,FALSE),"")</f>
        <v/>
      </c>
      <c r="Q182" s="24">
        <f>IFERROR(VLOOKUP(B182,'Universe@home'!$B$3:$I$4978,8,FALSE),"")</f>
        <v>0.55352893822433469</v>
      </c>
      <c r="R182" s="24" t="str">
        <f>IFERROR(VLOOKUP(B182,'VGTU@Home'!$B$3:$I$4960,8,FALSE),"")</f>
        <v/>
      </c>
      <c r="S182" s="24">
        <f>IFERROR(VLOOKUP(B182,'Yoyo@home'!$B$3:$I$4999,8,FALSE),"")</f>
        <v>0.63196400661438212</v>
      </c>
      <c r="T182" s="20"/>
      <c r="U182" s="4">
        <f t="shared" si="2"/>
        <v>9</v>
      </c>
      <c r="V182" s="25">
        <f>IFERROR(VLOOKUP(B182,'Asteroids@home'!$B$3:$I$4997,6,FALSE),"")</f>
        <v>4615.4984755789355</v>
      </c>
      <c r="W182" s="25" t="str">
        <f>IFERROR(VLOOKUP(B182,'Citizen Science Grid'!$B$3:$I$5000,6,FALSE),"")</f>
        <v/>
      </c>
      <c r="X182" s="25">
        <f>IFERROR(VLOOKUP(B182,'Cosmology@home'!$B$3:$I$4970,6,FALSE),"")</f>
        <v>1029.0598532382014</v>
      </c>
      <c r="Y182" s="25" t="str">
        <f>IFERROR(VLOOKUP(B182,'Enigma@home'!$B$3:$I$4999,6,FALSE),"")</f>
        <v/>
      </c>
      <c r="Z182" s="25" t="str">
        <f>IFERROR(VLOOKUP(B182,'LHC@home'!$B$3:$I$5000,6,FALSE),"")</f>
        <v/>
      </c>
      <c r="AA182" s="7">
        <f>IFERROR(VLOOKUP(B182,'NFS@Home'!$B$3:$I$4999,6,FALSE),"")</f>
        <v>4056.9947708537043</v>
      </c>
      <c r="AB182" s="25">
        <f>IFERROR(VLOOKUP(B182,Numberfields!$B$3:$I$5000,6,FALSE),"")</f>
        <v>3887.4148182005688</v>
      </c>
      <c r="AC182" s="25" t="str">
        <f>IFERROR(VLOOKUP(B182,ODLK1!$B$3:$I$4985,6,FALSE),"")</f>
        <v/>
      </c>
      <c r="AD182" s="25" t="str">
        <f>IFERROR(VLOOKUP(B182,Primegrid!$B$3:$I$4999,6,FALSE),"")</f>
        <v/>
      </c>
      <c r="AE182" s="25">
        <f>IFERROR(VLOOKUP(B182,'Rosetta@home'!$B$3:$I$4964,6,FALSE),"")</f>
        <v>1016.7562976635055</v>
      </c>
      <c r="AF182" s="25">
        <f>IFERROR(VLOOKUP(B182,'SETI@home'!$B$3:$I$4998,6,FALSE),"")</f>
        <v>1087.5475545996924</v>
      </c>
      <c r="AG182" s="7">
        <f>IFERROR(VLOOKUP(B182,SRBase!$B$3:$I$5000,6,FALSE),"")</f>
        <v>3747.0327083916468</v>
      </c>
      <c r="AH182" s="25" t="str">
        <f>IFERROR(VLOOKUP(B182,'TN-Grid'!$B$3:$I$5000,6,FALSE),"")</f>
        <v/>
      </c>
      <c r="AI182" s="25">
        <f>IFERROR(VLOOKUP(B182,'Universe@home'!$B$3:$I$4978,6,FALSE),"")</f>
        <v>5039.8440806033523</v>
      </c>
      <c r="AJ182" s="25" t="str">
        <f>IFERROR(VLOOKUP(B182,'VGTU@Home'!$B$3:$I$4960,6,FALSE),"")</f>
        <v/>
      </c>
      <c r="AK182" s="25">
        <f>IFERROR(VLOOKUP(B182,'Yoyo@home'!$B$3:$I$4999,6,FALSE),"")</f>
        <v>2004.3544574974678</v>
      </c>
    </row>
    <row r="183" spans="2:37" x14ac:dyDescent="0.35">
      <c r="B183" s="16" t="s">
        <v>2003</v>
      </c>
      <c r="D183" s="24" t="str">
        <f>IFERROR(VLOOKUP(B183,'Asteroids@home'!$B$3:$I$4997,8,FALSE),"")</f>
        <v/>
      </c>
      <c r="E183" s="24" t="str">
        <f>IFERROR(VLOOKUP(B183,'Citizen Science Grid'!$B$3:$I$5000,8,FALSE),"")</f>
        <v/>
      </c>
      <c r="F183" s="24" t="str">
        <f>IFERROR(VLOOKUP(B183,'Cosmology@home'!$B$3:$I$4970,8,FALSE),"")</f>
        <v/>
      </c>
      <c r="G183" s="24" t="str">
        <f>IFERROR(VLOOKUP(B183,'Enigma@home'!$B$3:$I$4999,8,FALSE),"")</f>
        <v/>
      </c>
      <c r="H183" s="24" t="str">
        <f>IFERROR(VLOOKUP(B183,'LHC@home'!$B$3:$I$5000,8,FALSE),"")</f>
        <v/>
      </c>
      <c r="I183" s="21" t="str">
        <f>IFERROR(VLOOKUP(B183,'NFS@Home'!$B$3:$I$4999,8,FALSE),"")</f>
        <v/>
      </c>
      <c r="J183" s="24" t="str">
        <f>IFERROR(VLOOKUP(B183,Numberfields!$B$3:$I$5000,8,FALSE),"")</f>
        <v/>
      </c>
      <c r="K183" s="24" t="str">
        <f>IFERROR(VLOOKUP(B183,ODLK1!$B$3:$I$4985,8,FALSE),"")</f>
        <v/>
      </c>
      <c r="L183" s="24" t="str">
        <f>IFERROR(VLOOKUP(B183,Primegrid!$B$3:$I$4999,8,FALSE),"")</f>
        <v/>
      </c>
      <c r="M183" s="24" t="str">
        <f>IFERROR(VLOOKUP(B183,'Rosetta@home'!$B$3:$I$4964,8,FALSE),"")</f>
        <v/>
      </c>
      <c r="N183" s="24">
        <f>IFERROR(VLOOKUP(B183,'SETI@home'!$B$3:$I$4998,8,FALSE),"")</f>
        <v>6.7177210859971262E-2</v>
      </c>
      <c r="O183" s="21" t="str">
        <f>IFERROR(VLOOKUP(B183,SRBase!$B$3:$I$5000,8,FALSE),"")</f>
        <v/>
      </c>
      <c r="P183" s="24" t="str">
        <f>IFERROR(VLOOKUP(B183,'TN-Grid'!$B$3:$I$5000,8,FALSE),"")</f>
        <v/>
      </c>
      <c r="Q183" s="24" t="str">
        <f>IFERROR(VLOOKUP(B183,'Universe@home'!$B$3:$I$4978,8,FALSE),"")</f>
        <v/>
      </c>
      <c r="R183" s="24" t="str">
        <f>IFERROR(VLOOKUP(B183,'VGTU@Home'!$B$3:$I$4960,8,FALSE),"")</f>
        <v/>
      </c>
      <c r="S183" s="24" t="str">
        <f>IFERROR(VLOOKUP(B183,'Yoyo@home'!$B$3:$I$4999,8,FALSE),"")</f>
        <v/>
      </c>
      <c r="T183" s="20"/>
      <c r="U183" s="4">
        <f t="shared" si="2"/>
        <v>1</v>
      </c>
      <c r="V183" s="25" t="str">
        <f>IFERROR(VLOOKUP(B183,'Asteroids@home'!$B$3:$I$4997,6,FALSE),"")</f>
        <v/>
      </c>
      <c r="W183" s="25" t="str">
        <f>IFERROR(VLOOKUP(B183,'Citizen Science Grid'!$B$3:$I$5000,6,FALSE),"")</f>
        <v/>
      </c>
      <c r="X183" s="25" t="str">
        <f>IFERROR(VLOOKUP(B183,'Cosmology@home'!$B$3:$I$4970,6,FALSE),"")</f>
        <v/>
      </c>
      <c r="Y183" s="25" t="str">
        <f>IFERROR(VLOOKUP(B183,'Enigma@home'!$B$3:$I$4999,6,FALSE),"")</f>
        <v/>
      </c>
      <c r="Z183" s="25" t="str">
        <f>IFERROR(VLOOKUP(B183,'LHC@home'!$B$3:$I$5000,6,FALSE),"")</f>
        <v/>
      </c>
      <c r="AA183" s="7" t="str">
        <f>IFERROR(VLOOKUP(B183,'NFS@Home'!$B$3:$I$4999,6,FALSE),"")</f>
        <v/>
      </c>
      <c r="AB183" s="25" t="str">
        <f>IFERROR(VLOOKUP(B183,Numberfields!$B$3:$I$5000,6,FALSE),"")</f>
        <v/>
      </c>
      <c r="AC183" s="25" t="str">
        <f>IFERROR(VLOOKUP(B183,ODLK1!$B$3:$I$4985,6,FALSE),"")</f>
        <v/>
      </c>
      <c r="AD183" s="25" t="str">
        <f>IFERROR(VLOOKUP(B183,Primegrid!$B$3:$I$4999,6,FALSE),"")</f>
        <v/>
      </c>
      <c r="AE183" s="25" t="str">
        <f>IFERROR(VLOOKUP(B183,'Rosetta@home'!$B$3:$I$4964,6,FALSE),"")</f>
        <v/>
      </c>
      <c r="AF183" s="25">
        <f>IFERROR(VLOOKUP(B183,'SETI@home'!$B$3:$I$4998,6,FALSE),"")</f>
        <v>587.28754027300738</v>
      </c>
      <c r="AG183" s="7" t="str">
        <f>IFERROR(VLOOKUP(B183,SRBase!$B$3:$I$5000,6,FALSE),"")</f>
        <v/>
      </c>
      <c r="AH183" s="25" t="str">
        <f>IFERROR(VLOOKUP(B183,'TN-Grid'!$B$3:$I$5000,6,FALSE),"")</f>
        <v/>
      </c>
      <c r="AI183" s="25" t="str">
        <f>IFERROR(VLOOKUP(B183,'Universe@home'!$B$3:$I$4978,6,FALSE),"")</f>
        <v/>
      </c>
      <c r="AJ183" s="25" t="str">
        <f>IFERROR(VLOOKUP(B183,'VGTU@Home'!$B$3:$I$4960,6,FALSE),"")</f>
        <v/>
      </c>
      <c r="AK183" s="25" t="str">
        <f>IFERROR(VLOOKUP(B183,'Yoyo@home'!$B$3:$I$4999,6,FALSE),"")</f>
        <v/>
      </c>
    </row>
    <row r="184" spans="2:37" hidden="1" x14ac:dyDescent="0.35">
      <c r="B184" s="12" t="s">
        <v>2456</v>
      </c>
      <c r="D184" s="24" t="str">
        <f>IFERROR(VLOOKUP(B184,'Asteroids@home'!$B$3:$I$4997,8,FALSE),"")</f>
        <v/>
      </c>
      <c r="E184" s="24" t="str">
        <f>IFERROR(VLOOKUP(B184,'Citizen Science Grid'!$B$3:$I$5000,8,FALSE),"")</f>
        <v/>
      </c>
      <c r="F184" s="24" t="str">
        <f>IFERROR(VLOOKUP(B184,'Cosmology@home'!$B$3:$I$4970,8,FALSE),"")</f>
        <v/>
      </c>
      <c r="G184" s="24" t="str">
        <f>IFERROR(VLOOKUP(B184,'Enigma@home'!$B$3:$I$4999,8,FALSE),"")</f>
        <v/>
      </c>
      <c r="H184" s="24" t="str">
        <f>IFERROR(VLOOKUP(B184,'LHC@home'!$B$3:$I$5000,8,FALSE),"")</f>
        <v/>
      </c>
      <c r="I184" s="21" t="str">
        <f>IFERROR(VLOOKUP(B184,'NFS@Home'!$B$3:$I$4999,8,FALSE),"")</f>
        <v/>
      </c>
      <c r="J184" s="24" t="str">
        <f>IFERROR(VLOOKUP(B184,Numberfields!$B$3:$I$5000,8,FALSE),"")</f>
        <v/>
      </c>
      <c r="K184" s="24" t="str">
        <f>IFERROR(VLOOKUP(B184,ODLK1!$B$3:$I$4985,8,FALSE),"")</f>
        <v/>
      </c>
      <c r="L184" s="24" t="str">
        <f>IFERROR(VLOOKUP(B184,Primegrid!$B$3:$I$4999,8,FALSE),"")</f>
        <v/>
      </c>
      <c r="M184" s="24" t="str">
        <f>IFERROR(VLOOKUP(B184,'Rosetta@home'!$B$3:$I$4964,8,FALSE),"")</f>
        <v/>
      </c>
      <c r="N184" s="24" t="str">
        <f>IFERROR(VLOOKUP(B184,'SETI@home'!$B$3:$I$4998,8,FALSE),"")</f>
        <v/>
      </c>
      <c r="O184" s="21" t="str">
        <f>IFERROR(VLOOKUP(B184,SRBase!$B$3:$I$5000,8,FALSE),"")</f>
        <v/>
      </c>
      <c r="P184" s="24" t="str">
        <f>IFERROR(VLOOKUP(B184,'TN-Grid'!$B$3:$I$5000,8,FALSE),"")</f>
        <v/>
      </c>
      <c r="Q184" s="24" t="str">
        <f>IFERROR(VLOOKUP(B184,'Universe@home'!$B$3:$I$4978,8,FALSE),"")</f>
        <v/>
      </c>
      <c r="R184" s="24" t="str">
        <f>IFERROR(VLOOKUP(B184,'VGTU@Home'!$B$3:$I$4960,8,FALSE),"")</f>
        <v/>
      </c>
      <c r="S184" s="24" t="str">
        <f>IFERROR(VLOOKUP(B184,'Yoyo@home'!$B$3:$I$4999,8,FALSE),"")</f>
        <v/>
      </c>
      <c r="T184" s="20"/>
      <c r="U184" s="4">
        <f t="shared" si="2"/>
        <v>0</v>
      </c>
      <c r="V184" s="25" t="str">
        <f>IFERROR(VLOOKUP(B184,'Asteroids@home'!$B$3:$I$4997,6,FALSE),"")</f>
        <v/>
      </c>
      <c r="W184" s="25" t="str">
        <f>IFERROR(VLOOKUP(B184,'Citizen Science Grid'!$B$3:$I$5000,6,FALSE),"")</f>
        <v/>
      </c>
      <c r="X184" s="25" t="str">
        <f>IFERROR(VLOOKUP(B184,'Cosmology@home'!$B$3:$I$4970,6,FALSE),"")</f>
        <v/>
      </c>
      <c r="Y184" s="25" t="str">
        <f>IFERROR(VLOOKUP(B184,'Enigma@home'!$B$3:$I$4999,6,FALSE),"")</f>
        <v/>
      </c>
      <c r="Z184" s="25" t="str">
        <f>IFERROR(VLOOKUP(B184,'LHC@home'!$B$3:$I$5000,6,FALSE),"")</f>
        <v/>
      </c>
      <c r="AA184" s="7" t="str">
        <f>IFERROR(VLOOKUP(B184,'NFS@Home'!$B$3:$I$4999,6,FALSE),"")</f>
        <v/>
      </c>
      <c r="AB184" s="25" t="str">
        <f>IFERROR(VLOOKUP(B184,Numberfields!$B$3:$I$5000,6,FALSE),"")</f>
        <v/>
      </c>
      <c r="AC184" s="25" t="str">
        <f>IFERROR(VLOOKUP(B184,ODLK1!$B$3:$I$4985,6,FALSE),"")</f>
        <v/>
      </c>
      <c r="AD184" s="25" t="str">
        <f>IFERROR(VLOOKUP(B184,Primegrid!$B$3:$I$4999,6,FALSE),"")</f>
        <v/>
      </c>
      <c r="AE184" s="25" t="str">
        <f>IFERROR(VLOOKUP(B184,'Rosetta@home'!$B$3:$I$4964,6,FALSE),"")</f>
        <v/>
      </c>
      <c r="AF184" s="25" t="str">
        <f>IFERROR(VLOOKUP(B184,'SETI@home'!$B$3:$I$4998,6,FALSE),"")</f>
        <v/>
      </c>
      <c r="AG184" s="7" t="str">
        <f>IFERROR(VLOOKUP(B184,SRBase!$B$3:$I$5000,6,FALSE),"")</f>
        <v/>
      </c>
      <c r="AH184" s="25" t="str">
        <f>IFERROR(VLOOKUP(B184,'TN-Grid'!$B$3:$I$5000,6,FALSE),"")</f>
        <v/>
      </c>
      <c r="AI184" s="25" t="str">
        <f>IFERROR(VLOOKUP(B184,'Universe@home'!$B$3:$I$4978,6,FALSE),"")</f>
        <v/>
      </c>
      <c r="AJ184" s="25" t="str">
        <f>IFERROR(VLOOKUP(B184,'VGTU@Home'!$B$3:$I$4960,6,FALSE),"")</f>
        <v/>
      </c>
      <c r="AK184" s="25" t="str">
        <f>IFERROR(VLOOKUP(B184,'Yoyo@home'!$B$3:$I$4999,6,FALSE),"")</f>
        <v/>
      </c>
    </row>
    <row r="185" spans="2:37" x14ac:dyDescent="0.35">
      <c r="B185" s="16" t="s">
        <v>1583</v>
      </c>
      <c r="D185" s="24" t="str">
        <f>IFERROR(VLOOKUP(B185,'Asteroids@home'!$B$3:$I$4997,8,FALSE),"")</f>
        <v/>
      </c>
      <c r="E185" s="24" t="str">
        <f>IFERROR(VLOOKUP(B185,'Citizen Science Grid'!$B$3:$I$5000,8,FALSE),"")</f>
        <v/>
      </c>
      <c r="F185" s="24" t="str">
        <f>IFERROR(VLOOKUP(B185,'Cosmology@home'!$B$3:$I$4970,8,FALSE),"")</f>
        <v/>
      </c>
      <c r="G185" s="24" t="str">
        <f>IFERROR(VLOOKUP(B185,'Enigma@home'!$B$3:$I$4999,8,FALSE),"")</f>
        <v/>
      </c>
      <c r="H185" s="24">
        <f>IFERROR(VLOOKUP(B185,'LHC@home'!$B$3:$I$5000,8,FALSE),"")</f>
        <v>0.35360701408385897</v>
      </c>
      <c r="I185" s="21" t="str">
        <f>IFERROR(VLOOKUP(B185,'NFS@Home'!$B$3:$I$4999,8,FALSE),"")</f>
        <v/>
      </c>
      <c r="J185" s="24" t="str">
        <f>IFERROR(VLOOKUP(B185,Numberfields!$B$3:$I$5000,8,FALSE),"")</f>
        <v/>
      </c>
      <c r="K185" s="24" t="str">
        <f>IFERROR(VLOOKUP(B185,ODLK1!$B$3:$I$4985,8,FALSE),"")</f>
        <v/>
      </c>
      <c r="L185" s="24" t="str">
        <f>IFERROR(VLOOKUP(B185,Primegrid!$B$3:$I$4999,8,FALSE),"")</f>
        <v/>
      </c>
      <c r="M185" s="24">
        <f>IFERROR(VLOOKUP(B185,'Rosetta@home'!$B$3:$I$4964,8,FALSE),"")</f>
        <v>8.5603557839058292E-2</v>
      </c>
      <c r="N185" s="24" t="str">
        <f>IFERROR(VLOOKUP(B185,'SETI@home'!$B$3:$I$4998,8,FALSE),"")</f>
        <v/>
      </c>
      <c r="O185" s="21" t="str">
        <f>IFERROR(VLOOKUP(B185,SRBase!$B$3:$I$5000,8,FALSE),"")</f>
        <v/>
      </c>
      <c r="P185" s="24" t="str">
        <f>IFERROR(VLOOKUP(B185,'TN-Grid'!$B$3:$I$5000,8,FALSE),"")</f>
        <v/>
      </c>
      <c r="Q185" s="24" t="str">
        <f>IFERROR(VLOOKUP(B185,'Universe@home'!$B$3:$I$4978,8,FALSE),"")</f>
        <v/>
      </c>
      <c r="R185" s="24" t="str">
        <f>IFERROR(VLOOKUP(B185,'VGTU@Home'!$B$3:$I$4960,8,FALSE),"")</f>
        <v/>
      </c>
      <c r="S185" s="24" t="str">
        <f>IFERROR(VLOOKUP(B185,'Yoyo@home'!$B$3:$I$4999,8,FALSE),"")</f>
        <v/>
      </c>
      <c r="T185" s="20"/>
      <c r="U185" s="4">
        <f t="shared" si="2"/>
        <v>2</v>
      </c>
      <c r="V185" s="25" t="str">
        <f>IFERROR(VLOOKUP(B185,'Asteroids@home'!$B$3:$I$4997,6,FALSE),"")</f>
        <v/>
      </c>
      <c r="W185" s="25" t="str">
        <f>IFERROR(VLOOKUP(B185,'Citizen Science Grid'!$B$3:$I$5000,6,FALSE),"")</f>
        <v/>
      </c>
      <c r="X185" s="25" t="str">
        <f>IFERROR(VLOOKUP(B185,'Cosmology@home'!$B$3:$I$4970,6,FALSE),"")</f>
        <v/>
      </c>
      <c r="Y185" s="25" t="str">
        <f>IFERROR(VLOOKUP(B185,'Enigma@home'!$B$3:$I$4999,6,FALSE),"")</f>
        <v/>
      </c>
      <c r="Z185" s="25">
        <f>IFERROR(VLOOKUP(B185,'LHC@home'!$B$3:$I$5000,6,FALSE),"")</f>
        <v>566.03902091284056</v>
      </c>
      <c r="AA185" s="7" t="str">
        <f>IFERROR(VLOOKUP(B185,'NFS@Home'!$B$3:$I$4999,6,FALSE),"")</f>
        <v/>
      </c>
      <c r="AB185" s="25" t="str">
        <f>IFERROR(VLOOKUP(B185,Numberfields!$B$3:$I$5000,6,FALSE),"")</f>
        <v/>
      </c>
      <c r="AC185" s="25" t="str">
        <f>IFERROR(VLOOKUP(B185,ODLK1!$B$3:$I$4985,6,FALSE),"")</f>
        <v/>
      </c>
      <c r="AD185" s="25" t="str">
        <f>IFERROR(VLOOKUP(B185,Primegrid!$B$3:$I$4999,6,FALSE),"")</f>
        <v/>
      </c>
      <c r="AE185" s="25">
        <f>IFERROR(VLOOKUP(B185,'Rosetta@home'!$B$3:$I$4964,6,FALSE),"")</f>
        <v>358.47064340093823</v>
      </c>
      <c r="AF185" s="25" t="str">
        <f>IFERROR(VLOOKUP(B185,'SETI@home'!$B$3:$I$4998,6,FALSE),"")</f>
        <v/>
      </c>
      <c r="AG185" s="7" t="str">
        <f>IFERROR(VLOOKUP(B185,SRBase!$B$3:$I$5000,6,FALSE),"")</f>
        <v/>
      </c>
      <c r="AH185" s="25" t="str">
        <f>IFERROR(VLOOKUP(B185,'TN-Grid'!$B$3:$I$5000,6,FALSE),"")</f>
        <v/>
      </c>
      <c r="AI185" s="25" t="str">
        <f>IFERROR(VLOOKUP(B185,'Universe@home'!$B$3:$I$4978,6,FALSE),"")</f>
        <v/>
      </c>
      <c r="AJ185" s="25" t="str">
        <f>IFERROR(VLOOKUP(B185,'VGTU@Home'!$B$3:$I$4960,6,FALSE),"")</f>
        <v/>
      </c>
      <c r="AK185" s="25" t="str">
        <f>IFERROR(VLOOKUP(B185,'Yoyo@home'!$B$3:$I$4999,6,FALSE),"")</f>
        <v/>
      </c>
    </row>
    <row r="186" spans="2:37" x14ac:dyDescent="0.35">
      <c r="B186" s="16" t="s">
        <v>963</v>
      </c>
      <c r="D186" s="24">
        <f>IFERROR(VLOOKUP(B186,'Asteroids@home'!$B$3:$I$4997,8,FALSE),"")</f>
        <v>0.13748893261941417</v>
      </c>
      <c r="E186" s="24">
        <f>IFERROR(VLOOKUP(B186,'Citizen Science Grid'!$B$3:$I$5000,8,FALSE),"")</f>
        <v>0.52407777800591615</v>
      </c>
      <c r="F186" s="24" t="str">
        <f>IFERROR(VLOOKUP(B186,'Cosmology@home'!$B$3:$I$4970,8,FALSE),"")</f>
        <v/>
      </c>
      <c r="G186" s="24">
        <f>IFERROR(VLOOKUP(B186,'Enigma@home'!$B$3:$I$4999,8,FALSE),"")</f>
        <v>3.6944470057676728E-3</v>
      </c>
      <c r="H186" s="24" t="str">
        <f>IFERROR(VLOOKUP(B186,'LHC@home'!$B$3:$I$5000,8,FALSE),"")</f>
        <v/>
      </c>
      <c r="I186" s="21" t="str">
        <f>IFERROR(VLOOKUP(B186,'NFS@Home'!$B$3:$I$4999,8,FALSE),"")</f>
        <v/>
      </c>
      <c r="J186" s="24" t="str">
        <f>IFERROR(VLOOKUP(B186,Numberfields!$B$3:$I$5000,8,FALSE),"")</f>
        <v/>
      </c>
      <c r="K186" s="24" t="str">
        <f>IFERROR(VLOOKUP(B186,ODLK1!$B$3:$I$4985,8,FALSE),"")</f>
        <v/>
      </c>
      <c r="L186" s="24" t="str">
        <f>IFERROR(VLOOKUP(B186,Primegrid!$B$3:$I$4999,8,FALSE),"")</f>
        <v/>
      </c>
      <c r="M186" s="24">
        <f>IFERROR(VLOOKUP(B186,'Rosetta@home'!$B$3:$I$4964,8,FALSE),"")</f>
        <v>4.9927864554439594E-2</v>
      </c>
      <c r="N186" s="24">
        <f>IFERROR(VLOOKUP(B186,'SETI@home'!$B$3:$I$4998,8,FALSE),"")</f>
        <v>4.6012283760266552E-2</v>
      </c>
      <c r="O186" s="21" t="str">
        <f>IFERROR(VLOOKUP(B186,SRBase!$B$3:$I$5000,8,FALSE),"")</f>
        <v/>
      </c>
      <c r="P186" s="24" t="str">
        <f>IFERROR(VLOOKUP(B186,'TN-Grid'!$B$3:$I$5000,8,FALSE),"")</f>
        <v/>
      </c>
      <c r="Q186" s="24">
        <f>IFERROR(VLOOKUP(B186,'Universe@home'!$B$3:$I$4978,8,FALSE),"")</f>
        <v>0.16837218518051861</v>
      </c>
      <c r="R186" s="24" t="str">
        <f>IFERROR(VLOOKUP(B186,'VGTU@Home'!$B$3:$I$4960,8,FALSE),"")</f>
        <v/>
      </c>
      <c r="S186" s="24" t="str">
        <f>IFERROR(VLOOKUP(B186,'Yoyo@home'!$B$3:$I$4999,8,FALSE),"")</f>
        <v/>
      </c>
      <c r="T186" s="20"/>
      <c r="U186" s="4">
        <f t="shared" si="2"/>
        <v>6</v>
      </c>
      <c r="V186" s="25">
        <f>IFERROR(VLOOKUP(B186,'Asteroids@home'!$B$3:$I$4997,6,FALSE),"")</f>
        <v>1961.6760807914252</v>
      </c>
      <c r="W186" s="25">
        <f>IFERROR(VLOOKUP(B186,'Citizen Science Grid'!$B$3:$I$5000,6,FALSE),"")</f>
        <v>10758.046417927571</v>
      </c>
      <c r="X186" s="25" t="str">
        <f>IFERROR(VLOOKUP(B186,'Cosmology@home'!$B$3:$I$4970,6,FALSE),"")</f>
        <v/>
      </c>
      <c r="Y186" s="25">
        <f>IFERROR(VLOOKUP(B186,'Enigma@home'!$B$3:$I$4999,6,FALSE),"")</f>
        <v>213.51719536267339</v>
      </c>
      <c r="Z186" s="25" t="str">
        <f>IFERROR(VLOOKUP(B186,'LHC@home'!$B$3:$I$5000,6,FALSE),"")</f>
        <v/>
      </c>
      <c r="AA186" s="7" t="str">
        <f>IFERROR(VLOOKUP(B186,'NFS@Home'!$B$3:$I$4999,6,FALSE),"")</f>
        <v/>
      </c>
      <c r="AB186" s="25" t="str">
        <f>IFERROR(VLOOKUP(B186,Numberfields!$B$3:$I$5000,6,FALSE),"")</f>
        <v/>
      </c>
      <c r="AC186" s="25" t="str">
        <f>IFERROR(VLOOKUP(B186,ODLK1!$B$3:$I$4985,6,FALSE),"")</f>
        <v/>
      </c>
      <c r="AD186" s="25" t="str">
        <f>IFERROR(VLOOKUP(B186,Primegrid!$B$3:$I$4999,6,FALSE),"")</f>
        <v/>
      </c>
      <c r="AE186" s="25">
        <f>IFERROR(VLOOKUP(B186,'Rosetta@home'!$B$3:$I$4964,6,FALSE),"")</f>
        <v>209.07628353618145</v>
      </c>
      <c r="AF186" s="25">
        <f>IFERROR(VLOOKUP(B186,'SETI@home'!$B$3:$I$4998,6,FALSE),"")</f>
        <v>402.25607175382731</v>
      </c>
      <c r="AG186" s="7" t="str">
        <f>IFERROR(VLOOKUP(B186,SRBase!$B$3:$I$5000,6,FALSE),"")</f>
        <v/>
      </c>
      <c r="AH186" s="25" t="str">
        <f>IFERROR(VLOOKUP(B186,'TN-Grid'!$B$3:$I$5000,6,FALSE),"")</f>
        <v/>
      </c>
      <c r="AI186" s="25">
        <f>IFERROR(VLOOKUP(B186,'Universe@home'!$B$3:$I$4978,6,FALSE),"")</f>
        <v>1533.0175212562765</v>
      </c>
      <c r="AJ186" s="25" t="str">
        <f>IFERROR(VLOOKUP(B186,'VGTU@Home'!$B$3:$I$4960,6,FALSE),"")</f>
        <v/>
      </c>
      <c r="AK186" s="25" t="str">
        <f>IFERROR(VLOOKUP(B186,'Yoyo@home'!$B$3:$I$4999,6,FALSE),"")</f>
        <v/>
      </c>
    </row>
    <row r="187" spans="2:37" x14ac:dyDescent="0.35">
      <c r="B187" s="16" t="s">
        <v>1584</v>
      </c>
      <c r="D187" s="24" t="str">
        <f>IFERROR(VLOOKUP(B187,'Asteroids@home'!$B$3:$I$4997,8,FALSE),"")</f>
        <v/>
      </c>
      <c r="E187" s="24" t="str">
        <f>IFERROR(VLOOKUP(B187,'Citizen Science Grid'!$B$3:$I$5000,8,FALSE),"")</f>
        <v/>
      </c>
      <c r="F187" s="24" t="str">
        <f>IFERROR(VLOOKUP(B187,'Cosmology@home'!$B$3:$I$4970,8,FALSE),"")</f>
        <v/>
      </c>
      <c r="G187" s="24" t="str">
        <f>IFERROR(VLOOKUP(B187,'Enigma@home'!$B$3:$I$4999,8,FALSE),"")</f>
        <v/>
      </c>
      <c r="H187" s="24">
        <f>IFERROR(VLOOKUP(B187,'LHC@home'!$B$3:$I$5000,8,FALSE),"")</f>
        <v>0.40616712997139798</v>
      </c>
      <c r="I187" s="21" t="str">
        <f>IFERROR(VLOOKUP(B187,'NFS@Home'!$B$3:$I$4999,8,FALSE),"")</f>
        <v/>
      </c>
      <c r="J187" s="24" t="str">
        <f>IFERROR(VLOOKUP(B187,Numberfields!$B$3:$I$5000,8,FALSE),"")</f>
        <v/>
      </c>
      <c r="K187" s="24" t="str">
        <f>IFERROR(VLOOKUP(B187,ODLK1!$B$3:$I$4985,8,FALSE),"")</f>
        <v/>
      </c>
      <c r="L187" s="24" t="str">
        <f>IFERROR(VLOOKUP(B187,Primegrid!$B$3:$I$4999,8,FALSE),"")</f>
        <v/>
      </c>
      <c r="M187" s="24">
        <f>IFERROR(VLOOKUP(B187,'Rosetta@home'!$B$3:$I$4964,8,FALSE),"")</f>
        <v>0.11680679798720277</v>
      </c>
      <c r="N187" s="24">
        <f>IFERROR(VLOOKUP(B187,'SETI@home'!$B$3:$I$4998,8,FALSE),"")</f>
        <v>5.4194036376824628E-2</v>
      </c>
      <c r="O187" s="21" t="str">
        <f>IFERROR(VLOOKUP(B187,SRBase!$B$3:$I$5000,8,FALSE),"")</f>
        <v/>
      </c>
      <c r="P187" s="24" t="str">
        <f>IFERROR(VLOOKUP(B187,'TN-Grid'!$B$3:$I$5000,8,FALSE),"")</f>
        <v/>
      </c>
      <c r="Q187" s="24" t="str">
        <f>IFERROR(VLOOKUP(B187,'Universe@home'!$B$3:$I$4978,8,FALSE),"")</f>
        <v/>
      </c>
      <c r="R187" s="24">
        <f>IFERROR(VLOOKUP(B187,'VGTU@Home'!$B$3:$I$4960,8,FALSE),"")</f>
        <v>0.39092464006087374</v>
      </c>
      <c r="S187" s="24" t="str">
        <f>IFERROR(VLOOKUP(B187,'Yoyo@home'!$B$3:$I$4999,8,FALSE),"")</f>
        <v/>
      </c>
      <c r="T187" s="20"/>
      <c r="U187" s="4">
        <f t="shared" si="2"/>
        <v>4</v>
      </c>
      <c r="V187" s="25" t="str">
        <f>IFERROR(VLOOKUP(B187,'Asteroids@home'!$B$3:$I$4997,6,FALSE),"")</f>
        <v/>
      </c>
      <c r="W187" s="25" t="str">
        <f>IFERROR(VLOOKUP(B187,'Citizen Science Grid'!$B$3:$I$5000,6,FALSE),"")</f>
        <v/>
      </c>
      <c r="X187" s="25" t="str">
        <f>IFERROR(VLOOKUP(B187,'Cosmology@home'!$B$3:$I$4970,6,FALSE),"")</f>
        <v/>
      </c>
      <c r="Y187" s="25" t="str">
        <f>IFERROR(VLOOKUP(B187,'Enigma@home'!$B$3:$I$4999,6,FALSE),"")</f>
        <v/>
      </c>
      <c r="Z187" s="25">
        <f>IFERROR(VLOOKUP(B187,'LHC@home'!$B$3:$I$5000,6,FALSE),"")</f>
        <v>650.17501186066841</v>
      </c>
      <c r="AA187" s="7" t="str">
        <f>IFERROR(VLOOKUP(B187,'NFS@Home'!$B$3:$I$4999,6,FALSE),"")</f>
        <v/>
      </c>
      <c r="AB187" s="25" t="str">
        <f>IFERROR(VLOOKUP(B187,Numberfields!$B$3:$I$5000,6,FALSE),"")</f>
        <v/>
      </c>
      <c r="AC187" s="25" t="str">
        <f>IFERROR(VLOOKUP(B187,ODLK1!$B$3:$I$4985,6,FALSE),"")</f>
        <v/>
      </c>
      <c r="AD187" s="25" t="str">
        <f>IFERROR(VLOOKUP(B187,Primegrid!$B$3:$I$4999,6,FALSE),"")</f>
        <v/>
      </c>
      <c r="AE187" s="25">
        <f>IFERROR(VLOOKUP(B187,'Rosetta@home'!$B$3:$I$4964,6,FALSE),"")</f>
        <v>489.13630560540986</v>
      </c>
      <c r="AF187" s="25">
        <f>IFERROR(VLOOKUP(B187,'SETI@home'!$B$3:$I$4998,6,FALSE),"")</f>
        <v>473.78392037672694</v>
      </c>
      <c r="AG187" s="7" t="str">
        <f>IFERROR(VLOOKUP(B187,SRBase!$B$3:$I$5000,6,FALSE),"")</f>
        <v/>
      </c>
      <c r="AH187" s="25" t="str">
        <f>IFERROR(VLOOKUP(B187,'TN-Grid'!$B$3:$I$5000,6,FALSE),"")</f>
        <v/>
      </c>
      <c r="AI187" s="25" t="str">
        <f>IFERROR(VLOOKUP(B187,'Universe@home'!$B$3:$I$4978,6,FALSE),"")</f>
        <v/>
      </c>
      <c r="AJ187" s="25">
        <f>IFERROR(VLOOKUP(B187,'VGTU@Home'!$B$3:$I$4960,6,FALSE),"")</f>
        <v>746.43081275509439</v>
      </c>
      <c r="AK187" s="25" t="str">
        <f>IFERROR(VLOOKUP(B187,'Yoyo@home'!$B$3:$I$4999,6,FALSE),"")</f>
        <v/>
      </c>
    </row>
    <row r="188" spans="2:37" x14ac:dyDescent="0.35">
      <c r="B188" s="16" t="s">
        <v>772</v>
      </c>
      <c r="D188" s="24">
        <f>IFERROR(VLOOKUP(B188,'Asteroids@home'!$B$3:$I$4997,8,FALSE),"")</f>
        <v>0.27449967993524327</v>
      </c>
      <c r="E188" s="24">
        <f>IFERROR(VLOOKUP(B188,'Citizen Science Grid'!$B$3:$I$5000,8,FALSE),"")</f>
        <v>1.0355377635095249</v>
      </c>
      <c r="F188" s="24" t="str">
        <f>IFERROR(VLOOKUP(B188,'Cosmology@home'!$B$3:$I$4970,8,FALSE),"")</f>
        <v/>
      </c>
      <c r="G188" s="24" t="str">
        <f>IFERROR(VLOOKUP(B188,'Enigma@home'!$B$3:$I$4999,8,FALSE),"")</f>
        <v/>
      </c>
      <c r="H188" s="24" t="str">
        <f>IFERROR(VLOOKUP(B188,'LHC@home'!$B$3:$I$5000,8,FALSE),"")</f>
        <v/>
      </c>
      <c r="I188" s="21" t="str">
        <f>IFERROR(VLOOKUP(B188,'NFS@Home'!$B$3:$I$4999,8,FALSE),"")</f>
        <v/>
      </c>
      <c r="J188" s="24">
        <f>IFERROR(VLOOKUP(B188,Numberfields!$B$3:$I$5000,8,FALSE),"")</f>
        <v>0.25016877422876849</v>
      </c>
      <c r="K188" s="24" t="str">
        <f>IFERROR(VLOOKUP(B188,ODLK1!$B$3:$I$4985,8,FALSE),"")</f>
        <v/>
      </c>
      <c r="L188" s="24" t="str">
        <f>IFERROR(VLOOKUP(B188,Primegrid!$B$3:$I$4999,8,FALSE),"")</f>
        <v/>
      </c>
      <c r="M188" s="24" t="str">
        <f>IFERROR(VLOOKUP(B188,'Rosetta@home'!$B$3:$I$4964,8,FALSE),"")</f>
        <v/>
      </c>
      <c r="N188" s="24">
        <f>IFERROR(VLOOKUP(B188,'SETI@home'!$B$3:$I$4998,8,FALSE),"")</f>
        <v>0.11479701775894148</v>
      </c>
      <c r="O188" s="21" t="str">
        <f>IFERROR(VLOOKUP(B188,SRBase!$B$3:$I$5000,8,FALSE),"")</f>
        <v/>
      </c>
      <c r="P188" s="24">
        <f>IFERROR(VLOOKUP(B188,'TN-Grid'!$B$3:$I$5000,8,FALSE),"")</f>
        <v>2.2438830168478971</v>
      </c>
      <c r="Q188" s="24">
        <f>IFERROR(VLOOKUP(B188,'Universe@home'!$B$3:$I$4978,8,FALSE),"")</f>
        <v>0.39529883210834288</v>
      </c>
      <c r="R188" s="24" t="str">
        <f>IFERROR(VLOOKUP(B188,'VGTU@Home'!$B$3:$I$4960,8,FALSE),"")</f>
        <v/>
      </c>
      <c r="S188" s="24" t="str">
        <f>IFERROR(VLOOKUP(B188,'Yoyo@home'!$B$3:$I$4999,8,FALSE),"")</f>
        <v/>
      </c>
      <c r="T188" s="20"/>
      <c r="U188" s="4">
        <f t="shared" si="2"/>
        <v>6</v>
      </c>
      <c r="V188" s="25">
        <f>IFERROR(VLOOKUP(B188,'Asteroids@home'!$B$3:$I$4997,6,FALSE),"")</f>
        <v>3916.5294693533206</v>
      </c>
      <c r="W188" s="25">
        <f>IFERROR(VLOOKUP(B188,'Citizen Science Grid'!$B$3:$I$5000,6,FALSE),"")</f>
        <v>21257.080141311802</v>
      </c>
      <c r="X188" s="25" t="str">
        <f>IFERROR(VLOOKUP(B188,'Cosmology@home'!$B$3:$I$4970,6,FALSE),"")</f>
        <v/>
      </c>
      <c r="Y188" s="25" t="str">
        <f>IFERROR(VLOOKUP(B188,'Enigma@home'!$B$3:$I$4999,6,FALSE),"")</f>
        <v/>
      </c>
      <c r="Z188" s="25" t="str">
        <f>IFERROR(VLOOKUP(B188,'LHC@home'!$B$3:$I$5000,6,FALSE),"")</f>
        <v/>
      </c>
      <c r="AA188" s="7" t="str">
        <f>IFERROR(VLOOKUP(B188,'NFS@Home'!$B$3:$I$4999,6,FALSE),"")</f>
        <v/>
      </c>
      <c r="AB188" s="25">
        <f>IFERROR(VLOOKUP(B188,Numberfields!$B$3:$I$5000,6,FALSE),"")</f>
        <v>2808.3450704817969</v>
      </c>
      <c r="AC188" s="25" t="str">
        <f>IFERROR(VLOOKUP(B188,ODLK1!$B$3:$I$4985,6,FALSE),"")</f>
        <v/>
      </c>
      <c r="AD188" s="25" t="str">
        <f>IFERROR(VLOOKUP(B188,Primegrid!$B$3:$I$4999,6,FALSE),"")</f>
        <v/>
      </c>
      <c r="AE188" s="25" t="str">
        <f>IFERROR(VLOOKUP(B188,'Rosetta@home'!$B$3:$I$4964,6,FALSE),"")</f>
        <v/>
      </c>
      <c r="AF188" s="25">
        <f>IFERROR(VLOOKUP(B188,'SETI@home'!$B$3:$I$4998,6,FALSE),"")</f>
        <v>1003.5971623004403</v>
      </c>
      <c r="AG188" s="7" t="str">
        <f>IFERROR(VLOOKUP(B188,SRBase!$B$3:$I$5000,6,FALSE),"")</f>
        <v/>
      </c>
      <c r="AH188" s="25">
        <f>IFERROR(VLOOKUP(B188,'TN-Grid'!$B$3:$I$5000,6,FALSE),"")</f>
        <v>930.50936592793903</v>
      </c>
      <c r="AI188" s="25">
        <f>IFERROR(VLOOKUP(B188,'Universe@home'!$B$3:$I$4978,6,FALSE),"")</f>
        <v>3599.1695130909879</v>
      </c>
      <c r="AJ188" s="25" t="str">
        <f>IFERROR(VLOOKUP(B188,'VGTU@Home'!$B$3:$I$4960,6,FALSE),"")</f>
        <v/>
      </c>
      <c r="AK188" s="25" t="str">
        <f>IFERROR(VLOOKUP(B188,'Yoyo@home'!$B$3:$I$4999,6,FALSE),"")</f>
        <v/>
      </c>
    </row>
    <row r="189" spans="2:37" x14ac:dyDescent="0.35">
      <c r="B189" s="16" t="s">
        <v>69</v>
      </c>
      <c r="D189" s="24">
        <f>IFERROR(VLOOKUP(B189,'Asteroids@home'!$B$3:$I$4997,8,FALSE),"")</f>
        <v>0.29486721109952413</v>
      </c>
      <c r="E189" s="24" t="str">
        <f>IFERROR(VLOOKUP(B189,'Citizen Science Grid'!$B$3:$I$5000,8,FALSE),"")</f>
        <v/>
      </c>
      <c r="F189" s="24">
        <f>IFERROR(VLOOKUP(B189,'Cosmology@home'!$B$3:$I$4970,8,FALSE),"")</f>
        <v>0.37677708473862392</v>
      </c>
      <c r="G189" s="24">
        <f>IFERROR(VLOOKUP(B189,'Enigma@home'!$B$3:$I$4999,8,FALSE),"")</f>
        <v>3.2003009834056968E-2</v>
      </c>
      <c r="H189" s="24">
        <f>IFERROR(VLOOKUP(B189,'LHC@home'!$B$3:$I$5000,8,FALSE),"")</f>
        <v>0.91937672066175735</v>
      </c>
      <c r="I189" s="21">
        <f>IFERROR(VLOOKUP(B189,'NFS@Home'!$B$3:$I$4999,8,FALSE),"")</f>
        <v>0.47399068002459893</v>
      </c>
      <c r="J189" s="24">
        <f>IFERROR(VLOOKUP(B189,Numberfields!$B$3:$I$5000,8,FALSE),"")</f>
        <v>0.26371806776184592</v>
      </c>
      <c r="K189" s="24" t="str">
        <f>IFERROR(VLOOKUP(B189,ODLK1!$B$3:$I$4985,8,FALSE),"")</f>
        <v/>
      </c>
      <c r="L189" s="24" t="str">
        <f>IFERROR(VLOOKUP(B189,Primegrid!$B$3:$I$4999,8,FALSE),"")</f>
        <v/>
      </c>
      <c r="M189" s="24">
        <f>IFERROR(VLOOKUP(B189,'Rosetta@home'!$B$3:$I$4964,8,FALSE),"")</f>
        <v>0.25081456740608626</v>
      </c>
      <c r="N189" s="24">
        <f>IFERROR(VLOOKUP(B189,'SETI@home'!$B$3:$I$4998,8,FALSE),"")</f>
        <v>0.10156122128394701</v>
      </c>
      <c r="O189" s="21">
        <f>IFERROR(VLOOKUP(B189,SRBase!$B$3:$I$5000,8,FALSE),"")</f>
        <v>2.0022642760113469</v>
      </c>
      <c r="P189" s="24">
        <f>IFERROR(VLOOKUP(B189,'TN-Grid'!$B$3:$I$5000,8,FALSE),"")</f>
        <v>1.8505738835738939</v>
      </c>
      <c r="Q189" s="24" t="str">
        <f>IFERROR(VLOOKUP(B189,'Universe@home'!$B$3:$I$4978,8,FALSE),"")</f>
        <v/>
      </c>
      <c r="R189" s="24" t="str">
        <f>IFERROR(VLOOKUP(B189,'VGTU@Home'!$B$3:$I$4960,8,FALSE),"")</f>
        <v/>
      </c>
      <c r="S189" s="24" t="str">
        <f>IFERROR(VLOOKUP(B189,'Yoyo@home'!$B$3:$I$4999,8,FALSE),"")</f>
        <v/>
      </c>
      <c r="T189" s="20"/>
      <c r="U189" s="4">
        <f t="shared" si="2"/>
        <v>10</v>
      </c>
      <c r="V189" s="25">
        <f>IFERROR(VLOOKUP(B189,'Asteroids@home'!$B$3:$I$4997,6,FALSE),"")</f>
        <v>4207.1310323194293</v>
      </c>
      <c r="W189" s="25" t="str">
        <f>IFERROR(VLOOKUP(B189,'Citizen Science Grid'!$B$3:$I$5000,6,FALSE),"")</f>
        <v/>
      </c>
      <c r="X189" s="25">
        <f>IFERROR(VLOOKUP(B189,'Cosmology@home'!$B$3:$I$4970,6,FALSE),"")</f>
        <v>794.45909927425805</v>
      </c>
      <c r="Y189" s="25">
        <f>IFERROR(VLOOKUP(B189,'Enigma@home'!$B$3:$I$4999,6,FALSE),"")</f>
        <v>1849.5847666143538</v>
      </c>
      <c r="Z189" s="25">
        <f>IFERROR(VLOOKUP(B189,'LHC@home'!$B$3:$I$5000,6,FALSE),"")</f>
        <v>1471.6990276952595</v>
      </c>
      <c r="AA189" s="7">
        <f>IFERROR(VLOOKUP(B189,'NFS@Home'!$B$3:$I$4999,6,FALSE),"")</f>
        <v>4011.7509418158797</v>
      </c>
      <c r="AB189" s="25">
        <f>IFERROR(VLOOKUP(B189,Numberfields!$B$3:$I$5000,6,FALSE),"")</f>
        <v>2960.4467539130501</v>
      </c>
      <c r="AC189" s="25" t="str">
        <f>IFERROR(VLOOKUP(B189,ODLK1!$B$3:$I$4985,6,FALSE),"")</f>
        <v/>
      </c>
      <c r="AD189" s="25" t="str">
        <f>IFERROR(VLOOKUP(B189,Primegrid!$B$3:$I$4999,6,FALSE),"")</f>
        <v/>
      </c>
      <c r="AE189" s="25">
        <f>IFERROR(VLOOKUP(B189,'Rosetta@home'!$B$3:$I$4964,6,FALSE),"")</f>
        <v>1050.3028334572875</v>
      </c>
      <c r="AF189" s="25">
        <f>IFERROR(VLOOKUP(B189,'SETI@home'!$B$3:$I$4998,6,FALSE),"")</f>
        <v>887.88502933385041</v>
      </c>
      <c r="AG189" s="7">
        <f>IFERROR(VLOOKUP(B189,SRBase!$B$3:$I$5000,6,FALSE),"")</f>
        <v>8097.4343795028262</v>
      </c>
      <c r="AH189" s="25">
        <f>IFERROR(VLOOKUP(B189,'TN-Grid'!$B$3:$I$5000,6,FALSE),"")</f>
        <v>767.40913767692768</v>
      </c>
      <c r="AI189" s="25" t="str">
        <f>IFERROR(VLOOKUP(B189,'Universe@home'!$B$3:$I$4978,6,FALSE),"")</f>
        <v/>
      </c>
      <c r="AJ189" s="25" t="str">
        <f>IFERROR(VLOOKUP(B189,'VGTU@Home'!$B$3:$I$4960,6,FALSE),"")</f>
        <v/>
      </c>
      <c r="AK189" s="25" t="str">
        <f>IFERROR(VLOOKUP(B189,'Yoyo@home'!$B$3:$I$4999,6,FALSE),"")</f>
        <v/>
      </c>
    </row>
    <row r="190" spans="2:37" x14ac:dyDescent="0.35">
      <c r="B190" s="16" t="s">
        <v>70</v>
      </c>
      <c r="D190" s="24">
        <f>IFERROR(VLOOKUP(B190,'Asteroids@home'!$B$3:$I$4997,8,FALSE),"")</f>
        <v>0.35804687447707301</v>
      </c>
      <c r="E190" s="24">
        <f>IFERROR(VLOOKUP(B190,'Citizen Science Grid'!$B$3:$I$5000,8,FALSE),"")</f>
        <v>1.0324251378753626</v>
      </c>
      <c r="F190" s="24">
        <f>IFERROR(VLOOKUP(B190,'Cosmology@home'!$B$3:$I$4970,8,FALSE),"")</f>
        <v>0.47205793232569265</v>
      </c>
      <c r="G190" s="24">
        <f>IFERROR(VLOOKUP(B190,'Enigma@home'!$B$3:$I$4999,8,FALSE),"")</f>
        <v>2.7819962677464102E-2</v>
      </c>
      <c r="H190" s="24">
        <f>IFERROR(VLOOKUP(B190,'LHC@home'!$B$3:$I$5000,8,FALSE),"")</f>
        <v>0.73346043349289569</v>
      </c>
      <c r="I190" s="21">
        <f>IFERROR(VLOOKUP(B190,'NFS@Home'!$B$3:$I$4999,8,FALSE),"")</f>
        <v>0.4442280256047772</v>
      </c>
      <c r="J190" s="24">
        <f>IFERROR(VLOOKUP(B190,Numberfields!$B$3:$I$5000,8,FALSE),"")</f>
        <v>0.26391948181610331</v>
      </c>
      <c r="K190" s="24">
        <f>IFERROR(VLOOKUP(B190,ODLK1!$B$3:$I$4985,8,FALSE),"")</f>
        <v>0.36633035707477529</v>
      </c>
      <c r="L190" s="24" t="str">
        <f>IFERROR(VLOOKUP(B190,Primegrid!$B$3:$I$4999,8,FALSE),"")</f>
        <v/>
      </c>
      <c r="M190" s="24">
        <f>IFERROR(VLOOKUP(B190,'Rosetta@home'!$B$3:$I$4964,8,FALSE),"")</f>
        <v>0.2122129060615871</v>
      </c>
      <c r="N190" s="24">
        <f>IFERROR(VLOOKUP(B190,'SETI@home'!$B$3:$I$4998,8,FALSE),"")</f>
        <v>0.11209557613008662</v>
      </c>
      <c r="O190" s="21" t="str">
        <f>IFERROR(VLOOKUP(B190,SRBase!$B$3:$I$5000,8,FALSE),"")</f>
        <v/>
      </c>
      <c r="P190" s="24">
        <f>IFERROR(VLOOKUP(B190,'TN-Grid'!$B$3:$I$5000,8,FALSE),"")</f>
        <v>2.3530221499539734</v>
      </c>
      <c r="Q190" s="24">
        <f>IFERROR(VLOOKUP(B190,'Universe@home'!$B$3:$I$4978,8,FALSE),"")</f>
        <v>0.5890696025255524</v>
      </c>
      <c r="R190" s="24" t="str">
        <f>IFERROR(VLOOKUP(B190,'VGTU@Home'!$B$3:$I$4960,8,FALSE),"")</f>
        <v/>
      </c>
      <c r="S190" s="24">
        <f>IFERROR(VLOOKUP(B190,'Yoyo@home'!$B$3:$I$4999,8,FALSE),"")</f>
        <v>0.73102763918792668</v>
      </c>
      <c r="T190" s="20"/>
      <c r="U190" s="4">
        <f t="shared" si="2"/>
        <v>13</v>
      </c>
      <c r="V190" s="25">
        <f>IFERROR(VLOOKUP(B190,'Asteroids@home'!$B$3:$I$4997,6,FALSE),"")</f>
        <v>5108.5711124694944</v>
      </c>
      <c r="W190" s="25">
        <f>IFERROR(VLOOKUP(B190,'Citizen Science Grid'!$B$3:$I$5000,6,FALSE),"")</f>
        <v>21193.185482046989</v>
      </c>
      <c r="X190" s="25">
        <f>IFERROR(VLOOKUP(B190,'Cosmology@home'!$B$3:$I$4970,6,FALSE),"")</f>
        <v>995.36499142696823</v>
      </c>
      <c r="Y190" s="25">
        <f>IFERROR(VLOOKUP(B190,'Enigma@home'!$B$3:$I$4999,6,FALSE),"")</f>
        <v>1607.8293711380759</v>
      </c>
      <c r="Z190" s="25">
        <f>IFERROR(VLOOKUP(B190,'LHC@home'!$B$3:$I$5000,6,FALSE),"")</f>
        <v>1174.0921676235985</v>
      </c>
      <c r="AA190" s="7">
        <f>IFERROR(VLOOKUP(B190,'NFS@Home'!$B$3:$I$4999,6,FALSE),"")</f>
        <v>3759.8465016410987</v>
      </c>
      <c r="AB190" s="25">
        <f>IFERROR(VLOOKUP(B190,Numberfields!$B$3:$I$5000,6,FALSE),"")</f>
        <v>2962.7077881614023</v>
      </c>
      <c r="AC190" s="25">
        <f>IFERROR(VLOOKUP(B190,ODLK1!$B$3:$I$4985,6,FALSE),"")</f>
        <v>958.66602996469078</v>
      </c>
      <c r="AD190" s="25" t="str">
        <f>IFERROR(VLOOKUP(B190,Primegrid!$B$3:$I$4999,6,FALSE),"")</f>
        <v/>
      </c>
      <c r="AE190" s="25">
        <f>IFERROR(VLOOKUP(B190,'Rosetta@home'!$B$3:$I$4964,6,FALSE),"")</f>
        <v>888.65578597681383</v>
      </c>
      <c r="AF190" s="25">
        <f>IFERROR(VLOOKUP(B190,'SETI@home'!$B$3:$I$4998,6,FALSE),"")</f>
        <v>979.98017985816057</v>
      </c>
      <c r="AG190" s="7" t="str">
        <f>IFERROR(VLOOKUP(B190,SRBase!$B$3:$I$5000,6,FALSE),"")</f>
        <v/>
      </c>
      <c r="AH190" s="25">
        <f>IFERROR(VLOOKUP(B190,'TN-Grid'!$B$3:$I$5000,6,FALSE),"")</f>
        <v>975.76795774486891</v>
      </c>
      <c r="AI190" s="25">
        <f>IFERROR(VLOOKUP(B190,'Universe@home'!$B$3:$I$4978,6,FALSE),"")</f>
        <v>5363.4394596883203</v>
      </c>
      <c r="AJ190" s="25" t="str">
        <f>IFERROR(VLOOKUP(B190,'VGTU@Home'!$B$3:$I$4960,6,FALSE),"")</f>
        <v/>
      </c>
      <c r="AK190" s="25">
        <f>IFERROR(VLOOKUP(B190,'Yoyo@home'!$B$3:$I$4999,6,FALSE),"")</f>
        <v>2318.5474043211525</v>
      </c>
    </row>
    <row r="191" spans="2:37" x14ac:dyDescent="0.35">
      <c r="B191" s="16" t="s">
        <v>964</v>
      </c>
      <c r="D191" s="24">
        <f>IFERROR(VLOOKUP(B191,'Asteroids@home'!$B$3:$I$4997,8,FALSE),"")</f>
        <v>0.37957468763606572</v>
      </c>
      <c r="E191" s="24">
        <f>IFERROR(VLOOKUP(B191,'Citizen Science Grid'!$B$3:$I$5000,8,FALSE),"")</f>
        <v>1.1911374931498893</v>
      </c>
      <c r="F191" s="24">
        <f>IFERROR(VLOOKUP(B191,'Cosmology@home'!$B$3:$I$4970,8,FALSE),"")</f>
        <v>0.59765139259200062</v>
      </c>
      <c r="G191" s="24" t="str">
        <f>IFERROR(VLOOKUP(B191,'Enigma@home'!$B$3:$I$4999,8,FALSE),"")</f>
        <v/>
      </c>
      <c r="H191" s="24" t="str">
        <f>IFERROR(VLOOKUP(B191,'LHC@home'!$B$3:$I$5000,8,FALSE),"")</f>
        <v/>
      </c>
      <c r="I191" s="21">
        <f>IFERROR(VLOOKUP(B191,'NFS@Home'!$B$3:$I$4999,8,FALSE),"")</f>
        <v>0.60921948338187715</v>
      </c>
      <c r="J191" s="24">
        <f>IFERROR(VLOOKUP(B191,Numberfields!$B$3:$I$5000,8,FALSE),"")</f>
        <v>0.29959973238131271</v>
      </c>
      <c r="K191" s="24">
        <f>IFERROR(VLOOKUP(B191,ODLK1!$B$3:$I$4985,8,FALSE),"")</f>
        <v>0.34492052245297017</v>
      </c>
      <c r="L191" s="24" t="str">
        <f>IFERROR(VLOOKUP(B191,Primegrid!$B$3:$I$4999,8,FALSE),"")</f>
        <v/>
      </c>
      <c r="M191" s="24">
        <f>IFERROR(VLOOKUP(B191,'Rosetta@home'!$B$3:$I$4964,8,FALSE),"")</f>
        <v>0.27901555067582201</v>
      </c>
      <c r="N191" s="24">
        <f>IFERROR(VLOOKUP(B191,'SETI@home'!$B$3:$I$4998,8,FALSE),"")</f>
        <v>9.1015775884198291E-2</v>
      </c>
      <c r="O191" s="21" t="str">
        <f>IFERROR(VLOOKUP(B191,SRBase!$B$3:$I$5000,8,FALSE),"")</f>
        <v/>
      </c>
      <c r="P191" s="24" t="str">
        <f>IFERROR(VLOOKUP(B191,'TN-Grid'!$B$3:$I$5000,8,FALSE),"")</f>
        <v/>
      </c>
      <c r="Q191" s="24">
        <f>IFERROR(VLOOKUP(B191,'Universe@home'!$B$3:$I$4978,8,FALSE),"")</f>
        <v>0.57049381085246398</v>
      </c>
      <c r="R191" s="24" t="str">
        <f>IFERROR(VLOOKUP(B191,'VGTU@Home'!$B$3:$I$4960,8,FALSE),"")</f>
        <v/>
      </c>
      <c r="S191" s="24" t="str">
        <f>IFERROR(VLOOKUP(B191,'Yoyo@home'!$B$3:$I$4999,8,FALSE),"")</f>
        <v/>
      </c>
      <c r="T191" s="20"/>
      <c r="U191" s="4">
        <f t="shared" si="2"/>
        <v>9</v>
      </c>
      <c r="V191" s="25">
        <f>IFERROR(VLOOKUP(B191,'Asteroids@home'!$B$3:$I$4997,6,FALSE),"")</f>
        <v>5415.7274438277591</v>
      </c>
      <c r="W191" s="25">
        <f>IFERROR(VLOOKUP(B191,'Citizen Science Grid'!$B$3:$I$5000,6,FALSE),"")</f>
        <v>24451.16541708383</v>
      </c>
      <c r="X191" s="25">
        <f>IFERROR(VLOOKUP(B191,'Cosmology@home'!$B$3:$I$4970,6,FALSE),"")</f>
        <v>1260.1870078378827</v>
      </c>
      <c r="Y191" s="25" t="str">
        <f>IFERROR(VLOOKUP(B191,'Enigma@home'!$B$3:$I$4999,6,FALSE),"")</f>
        <v/>
      </c>
      <c r="Z191" s="25" t="str">
        <f>IFERROR(VLOOKUP(B191,'LHC@home'!$B$3:$I$5000,6,FALSE),"")</f>
        <v/>
      </c>
      <c r="AA191" s="7">
        <f>IFERROR(VLOOKUP(B191,'NFS@Home'!$B$3:$I$4999,6,FALSE),"")</f>
        <v>5156.2972421799304</v>
      </c>
      <c r="AB191" s="25">
        <f>IFERROR(VLOOKUP(B191,Numberfields!$B$3:$I$5000,6,FALSE),"")</f>
        <v>3363.2472083878865</v>
      </c>
      <c r="AC191" s="25">
        <f>IFERROR(VLOOKUP(B191,ODLK1!$B$3:$I$4985,6,FALSE),"")</f>
        <v>902.63769171016554</v>
      </c>
      <c r="AD191" s="25" t="str">
        <f>IFERROR(VLOOKUP(B191,Primegrid!$B$3:$I$4999,6,FALSE),"")</f>
        <v/>
      </c>
      <c r="AE191" s="25">
        <f>IFERROR(VLOOKUP(B191,'Rosetta@home'!$B$3:$I$4964,6,FALSE),"")</f>
        <v>1168.3963434986276</v>
      </c>
      <c r="AF191" s="25">
        <f>IFERROR(VLOOKUP(B191,'SETI@home'!$B$3:$I$4998,6,FALSE),"")</f>
        <v>795.69292116771555</v>
      </c>
      <c r="AG191" s="7" t="str">
        <f>IFERROR(VLOOKUP(B191,SRBase!$B$3:$I$5000,6,FALSE),"")</f>
        <v/>
      </c>
      <c r="AH191" s="25" t="str">
        <f>IFERROR(VLOOKUP(B191,'TN-Grid'!$B$3:$I$5000,6,FALSE),"")</f>
        <v/>
      </c>
      <c r="AI191" s="25">
        <f>IFERROR(VLOOKUP(B191,'Universe@home'!$B$3:$I$4978,6,FALSE),"")</f>
        <v>5194.3081148909614</v>
      </c>
      <c r="AJ191" s="25" t="str">
        <f>IFERROR(VLOOKUP(B191,'VGTU@Home'!$B$3:$I$4960,6,FALSE),"")</f>
        <v/>
      </c>
      <c r="AK191" s="25" t="str">
        <f>IFERROR(VLOOKUP(B191,'Yoyo@home'!$B$3:$I$4999,6,FALSE),"")</f>
        <v/>
      </c>
    </row>
    <row r="192" spans="2:37" x14ac:dyDescent="0.35">
      <c r="B192" s="16" t="s">
        <v>965</v>
      </c>
      <c r="D192" s="24" t="str">
        <f>IFERROR(VLOOKUP(B192,'Asteroids@home'!$B$3:$I$4997,8,FALSE),"")</f>
        <v/>
      </c>
      <c r="E192" s="24" t="str">
        <f>IFERROR(VLOOKUP(B192,'Citizen Science Grid'!$B$3:$I$5000,8,FALSE),"")</f>
        <v/>
      </c>
      <c r="F192" s="24" t="str">
        <f>IFERROR(VLOOKUP(B192,'Cosmology@home'!$B$3:$I$4970,8,FALSE),"")</f>
        <v/>
      </c>
      <c r="G192" s="24">
        <f>IFERROR(VLOOKUP(B192,'Enigma@home'!$B$3:$I$4999,8,FALSE),"")</f>
        <v>1.6953589558989613E-2</v>
      </c>
      <c r="H192" s="24" t="str">
        <f>IFERROR(VLOOKUP(B192,'LHC@home'!$B$3:$I$5000,8,FALSE),"")</f>
        <v/>
      </c>
      <c r="I192" s="21" t="str">
        <f>IFERROR(VLOOKUP(B192,'NFS@Home'!$B$3:$I$4999,8,FALSE),"")</f>
        <v/>
      </c>
      <c r="J192" s="24" t="str">
        <f>IFERROR(VLOOKUP(B192,Numberfields!$B$3:$I$5000,8,FALSE),"")</f>
        <v/>
      </c>
      <c r="K192" s="24" t="str">
        <f>IFERROR(VLOOKUP(B192,ODLK1!$B$3:$I$4985,8,FALSE),"")</f>
        <v/>
      </c>
      <c r="L192" s="24" t="str">
        <f>IFERROR(VLOOKUP(B192,Primegrid!$B$3:$I$4999,8,FALSE),"")</f>
        <v/>
      </c>
      <c r="M192" s="24" t="str">
        <f>IFERROR(VLOOKUP(B192,'Rosetta@home'!$B$3:$I$4964,8,FALSE),"")</f>
        <v/>
      </c>
      <c r="N192" s="24">
        <f>IFERROR(VLOOKUP(B192,'SETI@home'!$B$3:$I$4998,8,FALSE),"")</f>
        <v>6.6648231440783662E-2</v>
      </c>
      <c r="O192" s="21" t="str">
        <f>IFERROR(VLOOKUP(B192,SRBase!$B$3:$I$5000,8,FALSE),"")</f>
        <v/>
      </c>
      <c r="P192" s="24" t="str">
        <f>IFERROR(VLOOKUP(B192,'TN-Grid'!$B$3:$I$5000,8,FALSE),"")</f>
        <v/>
      </c>
      <c r="Q192" s="24">
        <f>IFERROR(VLOOKUP(B192,'Universe@home'!$B$3:$I$4978,8,FALSE),"")</f>
        <v>0.51142288038104222</v>
      </c>
      <c r="R192" s="24" t="str">
        <f>IFERROR(VLOOKUP(B192,'VGTU@Home'!$B$3:$I$4960,8,FALSE),"")</f>
        <v/>
      </c>
      <c r="S192" s="24" t="str">
        <f>IFERROR(VLOOKUP(B192,'Yoyo@home'!$B$3:$I$4999,8,FALSE),"")</f>
        <v/>
      </c>
      <c r="T192" s="20"/>
      <c r="U192" s="4">
        <f t="shared" si="2"/>
        <v>3</v>
      </c>
      <c r="V192" s="25" t="str">
        <f>IFERROR(VLOOKUP(B192,'Asteroids@home'!$B$3:$I$4997,6,FALSE),"")</f>
        <v/>
      </c>
      <c r="W192" s="25" t="str">
        <f>IFERROR(VLOOKUP(B192,'Citizen Science Grid'!$B$3:$I$5000,6,FALSE),"")</f>
        <v/>
      </c>
      <c r="X192" s="25" t="str">
        <f>IFERROR(VLOOKUP(B192,'Cosmology@home'!$B$3:$I$4970,6,FALSE),"")</f>
        <v/>
      </c>
      <c r="Y192" s="25">
        <f>IFERROR(VLOOKUP(B192,'Enigma@home'!$B$3:$I$4999,6,FALSE),"")</f>
        <v>979.81724688812687</v>
      </c>
      <c r="Z192" s="25" t="str">
        <f>IFERROR(VLOOKUP(B192,'LHC@home'!$B$3:$I$5000,6,FALSE),"")</f>
        <v/>
      </c>
      <c r="AA192" s="7" t="str">
        <f>IFERROR(VLOOKUP(B192,'NFS@Home'!$B$3:$I$4999,6,FALSE),"")</f>
        <v/>
      </c>
      <c r="AB192" s="25" t="str">
        <f>IFERROR(VLOOKUP(B192,Numberfields!$B$3:$I$5000,6,FALSE),"")</f>
        <v/>
      </c>
      <c r="AC192" s="25" t="str">
        <f>IFERROR(VLOOKUP(B192,ODLK1!$B$3:$I$4985,6,FALSE),"")</f>
        <v/>
      </c>
      <c r="AD192" s="25" t="str">
        <f>IFERROR(VLOOKUP(B192,Primegrid!$B$3:$I$4999,6,FALSE),"")</f>
        <v/>
      </c>
      <c r="AE192" s="25" t="str">
        <f>IFERROR(VLOOKUP(B192,'Rosetta@home'!$B$3:$I$4964,6,FALSE),"")</f>
        <v/>
      </c>
      <c r="AF192" s="25">
        <f>IFERROR(VLOOKUP(B192,'SETI@home'!$B$3:$I$4998,6,FALSE),"")</f>
        <v>582.66301034726666</v>
      </c>
      <c r="AG192" s="7" t="str">
        <f>IFERROR(VLOOKUP(B192,SRBase!$B$3:$I$5000,6,FALSE),"")</f>
        <v/>
      </c>
      <c r="AH192" s="25" t="str">
        <f>IFERROR(VLOOKUP(B192,'TN-Grid'!$B$3:$I$5000,6,FALSE),"")</f>
        <v/>
      </c>
      <c r="AI192" s="25">
        <f>IFERROR(VLOOKUP(B192,'Universe@home'!$B$3:$I$4978,6,FALSE),"")</f>
        <v>4656.471231010697</v>
      </c>
      <c r="AJ192" s="25" t="str">
        <f>IFERROR(VLOOKUP(B192,'VGTU@Home'!$B$3:$I$4960,6,FALSE),"")</f>
        <v/>
      </c>
      <c r="AK192" s="25" t="str">
        <f>IFERROR(VLOOKUP(B192,'Yoyo@home'!$B$3:$I$4999,6,FALSE),"")</f>
        <v/>
      </c>
    </row>
    <row r="193" spans="2:37" x14ac:dyDescent="0.35">
      <c r="B193" s="16" t="s">
        <v>71</v>
      </c>
      <c r="D193" s="24">
        <f>IFERROR(VLOOKUP(B193,'Asteroids@home'!$B$3:$I$4997,8,FALSE),"")</f>
        <v>0.19389112945061165</v>
      </c>
      <c r="E193" s="24" t="str">
        <f>IFERROR(VLOOKUP(B193,'Citizen Science Grid'!$B$3:$I$5000,8,FALSE),"")</f>
        <v/>
      </c>
      <c r="F193" s="24">
        <f>IFERROR(VLOOKUP(B193,'Cosmology@home'!$B$3:$I$4970,8,FALSE),"")</f>
        <v>0.40225044078840838</v>
      </c>
      <c r="G193" s="24">
        <f>IFERROR(VLOOKUP(B193,'Enigma@home'!$B$3:$I$4999,8,FALSE),"")</f>
        <v>2.127766853651086E-2</v>
      </c>
      <c r="H193" s="24">
        <f>IFERROR(VLOOKUP(B193,'LHC@home'!$B$3:$I$5000,8,FALSE),"")</f>
        <v>0.8955270214913652</v>
      </c>
      <c r="I193" s="21">
        <f>IFERROR(VLOOKUP(B193,'NFS@Home'!$B$3:$I$4999,8,FALSE),"")</f>
        <v>0.29472372594046881</v>
      </c>
      <c r="J193" s="24">
        <f>IFERROR(VLOOKUP(B193,Numberfields!$B$3:$I$5000,8,FALSE),"")</f>
        <v>0.24364034565008516</v>
      </c>
      <c r="K193" s="24">
        <f>IFERROR(VLOOKUP(B193,ODLK1!$B$3:$I$4985,8,FALSE),"")</f>
        <v>0.31073203957370643</v>
      </c>
      <c r="L193" s="24" t="str">
        <f>IFERROR(VLOOKUP(B193,Primegrid!$B$3:$I$4999,8,FALSE),"")</f>
        <v/>
      </c>
      <c r="M193" s="24">
        <f>IFERROR(VLOOKUP(B193,'Rosetta@home'!$B$3:$I$4964,8,FALSE),"")</f>
        <v>0.20604462029560106</v>
      </c>
      <c r="N193" s="24">
        <f>IFERROR(VLOOKUP(B193,'SETI@home'!$B$3:$I$4998,8,FALSE),"")</f>
        <v>7.8809514090081939E-2</v>
      </c>
      <c r="O193" s="21">
        <f>IFERROR(VLOOKUP(B193,SRBase!$B$3:$I$5000,8,FALSE),"")</f>
        <v>0.63475683459354093</v>
      </c>
      <c r="P193" s="24">
        <f>IFERROR(VLOOKUP(B193,'TN-Grid'!$B$3:$I$5000,8,FALSE),"")</f>
        <v>1.5112559893782047</v>
      </c>
      <c r="Q193" s="24" t="str">
        <f>IFERROR(VLOOKUP(B193,'Universe@home'!$B$3:$I$4978,8,FALSE),"")</f>
        <v/>
      </c>
      <c r="R193" s="24" t="str">
        <f>IFERROR(VLOOKUP(B193,'VGTU@Home'!$B$3:$I$4960,8,FALSE),"")</f>
        <v/>
      </c>
      <c r="S193" s="24" t="str">
        <f>IFERROR(VLOOKUP(B193,'Yoyo@home'!$B$3:$I$4999,8,FALSE),"")</f>
        <v/>
      </c>
      <c r="T193" s="20"/>
      <c r="U193" s="4">
        <f t="shared" si="2"/>
        <v>11</v>
      </c>
      <c r="V193" s="25">
        <f>IFERROR(VLOOKUP(B193,'Asteroids@home'!$B$3:$I$4997,6,FALSE),"")</f>
        <v>2766.4160574564758</v>
      </c>
      <c r="W193" s="25" t="str">
        <f>IFERROR(VLOOKUP(B193,'Citizen Science Grid'!$B$3:$I$5000,6,FALSE),"")</f>
        <v/>
      </c>
      <c r="X193" s="25">
        <f>IFERROR(VLOOKUP(B193,'Cosmology@home'!$B$3:$I$4970,6,FALSE),"")</f>
        <v>848.17133476449044</v>
      </c>
      <c r="Y193" s="25">
        <f>IFERROR(VLOOKUP(B193,'Enigma@home'!$B$3:$I$4999,6,FALSE),"")</f>
        <v>1229.7234478339399</v>
      </c>
      <c r="Z193" s="25">
        <f>IFERROR(VLOOKUP(B193,'LHC@home'!$B$3:$I$5000,6,FALSE),"")</f>
        <v>1433.5214468504605</v>
      </c>
      <c r="AA193" s="7">
        <f>IFERROR(VLOOKUP(B193,'NFS@Home'!$B$3:$I$4999,6,FALSE),"")</f>
        <v>2494.4755982455172</v>
      </c>
      <c r="AB193" s="25">
        <f>IFERROR(VLOOKUP(B193,Numberfields!$B$3:$I$5000,6,FALSE),"")</f>
        <v>2735.0582253371181</v>
      </c>
      <c r="AC193" s="25">
        <f>IFERROR(VLOOKUP(B193,ODLK1!$B$3:$I$4985,6,FALSE),"")</f>
        <v>813.16834657017375</v>
      </c>
      <c r="AD193" s="25" t="str">
        <f>IFERROR(VLOOKUP(B193,Primegrid!$B$3:$I$4999,6,FALSE),"")</f>
        <v/>
      </c>
      <c r="AE193" s="25">
        <f>IFERROR(VLOOKUP(B193,'Rosetta@home'!$B$3:$I$4964,6,FALSE),"")</f>
        <v>862.82567537123589</v>
      </c>
      <c r="AF193" s="25">
        <f>IFERROR(VLOOKUP(B193,'SETI@home'!$B$3:$I$4998,6,FALSE),"")</f>
        <v>688.98135375927302</v>
      </c>
      <c r="AG193" s="7">
        <f>IFERROR(VLOOKUP(B193,SRBase!$B$3:$I$5000,6,FALSE),"")</f>
        <v>2567.0446587106767</v>
      </c>
      <c r="AH193" s="25">
        <f>IFERROR(VLOOKUP(B193,'TN-Grid'!$B$3:$I$5000,6,FALSE),"")</f>
        <v>626.69838038461171</v>
      </c>
      <c r="AI193" s="25" t="str">
        <f>IFERROR(VLOOKUP(B193,'Universe@home'!$B$3:$I$4978,6,FALSE),"")</f>
        <v/>
      </c>
      <c r="AJ193" s="25" t="str">
        <f>IFERROR(VLOOKUP(B193,'VGTU@Home'!$B$3:$I$4960,6,FALSE),"")</f>
        <v/>
      </c>
      <c r="AK193" s="25" t="str">
        <f>IFERROR(VLOOKUP(B193,'Yoyo@home'!$B$3:$I$4999,6,FALSE),"")</f>
        <v/>
      </c>
    </row>
    <row r="194" spans="2:37" x14ac:dyDescent="0.35">
      <c r="B194" s="16" t="s">
        <v>966</v>
      </c>
      <c r="D194" s="24">
        <f>IFERROR(VLOOKUP(B194,'Asteroids@home'!$B$3:$I$4997,8,FALSE),"")</f>
        <v>0.22462496319836339</v>
      </c>
      <c r="E194" s="24" t="str">
        <f>IFERROR(VLOOKUP(B194,'Citizen Science Grid'!$B$3:$I$5000,8,FALSE),"")</f>
        <v/>
      </c>
      <c r="F194" s="24">
        <f>IFERROR(VLOOKUP(B194,'Cosmology@home'!$B$3:$I$4970,8,FALSE),"")</f>
        <v>0.43575351587090783</v>
      </c>
      <c r="G194" s="24" t="str">
        <f>IFERROR(VLOOKUP(B194,'Enigma@home'!$B$3:$I$4999,8,FALSE),"")</f>
        <v/>
      </c>
      <c r="H194" s="24">
        <f>IFERROR(VLOOKUP(B194,'LHC@home'!$B$3:$I$5000,8,FALSE),"")</f>
        <v>0.56915705240223946</v>
      </c>
      <c r="I194" s="21" t="str">
        <f>IFERROR(VLOOKUP(B194,'NFS@Home'!$B$3:$I$4999,8,FALSE),"")</f>
        <v/>
      </c>
      <c r="J194" s="24">
        <f>IFERROR(VLOOKUP(B194,Numberfields!$B$3:$I$5000,8,FALSE),"")</f>
        <v>0.24504854756099659</v>
      </c>
      <c r="K194" s="24">
        <f>IFERROR(VLOOKUP(B194,ODLK1!$B$3:$I$4985,8,FALSE),"")</f>
        <v>0.28360535979256496</v>
      </c>
      <c r="L194" s="24" t="str">
        <f>IFERROR(VLOOKUP(B194,Primegrid!$B$3:$I$4999,8,FALSE),"")</f>
        <v/>
      </c>
      <c r="M194" s="24">
        <f>IFERROR(VLOOKUP(B194,'Rosetta@home'!$B$3:$I$4964,8,FALSE),"")</f>
        <v>0.15645735504721944</v>
      </c>
      <c r="N194" s="24">
        <f>IFERROR(VLOOKUP(B194,'SETI@home'!$B$3:$I$4998,8,FALSE),"")</f>
        <v>6.9692442903353469E-2</v>
      </c>
      <c r="O194" s="21" t="str">
        <f>IFERROR(VLOOKUP(B194,SRBase!$B$3:$I$5000,8,FALSE),"")</f>
        <v/>
      </c>
      <c r="P194" s="24" t="str">
        <f>IFERROR(VLOOKUP(B194,'TN-Grid'!$B$3:$I$5000,8,FALSE),"")</f>
        <v/>
      </c>
      <c r="Q194" s="24" t="str">
        <f>IFERROR(VLOOKUP(B194,'Universe@home'!$B$3:$I$4978,8,FALSE),"")</f>
        <v/>
      </c>
      <c r="R194" s="24">
        <f>IFERROR(VLOOKUP(B194,'VGTU@Home'!$B$3:$I$4960,8,FALSE),"")</f>
        <v>0.43404278599296803</v>
      </c>
      <c r="S194" s="24" t="str">
        <f>IFERROR(VLOOKUP(B194,'Yoyo@home'!$B$3:$I$4999,8,FALSE),"")</f>
        <v/>
      </c>
      <c r="T194" s="20"/>
      <c r="U194" s="4">
        <f t="shared" si="2"/>
        <v>8</v>
      </c>
      <c r="V194" s="25">
        <f>IFERROR(VLOOKUP(B194,'Asteroids@home'!$B$3:$I$4997,6,FALSE),"")</f>
        <v>3204.9228185852012</v>
      </c>
      <c r="W194" s="25" t="str">
        <f>IFERROR(VLOOKUP(B194,'Citizen Science Grid'!$B$3:$I$5000,6,FALSE),"")</f>
        <v/>
      </c>
      <c r="X194" s="25">
        <f>IFERROR(VLOOKUP(B194,'Cosmology@home'!$B$3:$I$4970,6,FALSE),"")</f>
        <v>918.81475744351269</v>
      </c>
      <c r="Y194" s="25" t="str">
        <f>IFERROR(VLOOKUP(B194,'Enigma@home'!$B$3:$I$4999,6,FALSE),"")</f>
        <v/>
      </c>
      <c r="Z194" s="25">
        <f>IFERROR(VLOOKUP(B194,'LHC@home'!$B$3:$I$5000,6,FALSE),"")</f>
        <v>911.08232545126918</v>
      </c>
      <c r="AA194" s="7" t="str">
        <f>IFERROR(VLOOKUP(B194,'NFS@Home'!$B$3:$I$4999,6,FALSE),"")</f>
        <v/>
      </c>
      <c r="AB194" s="25">
        <f>IFERROR(VLOOKUP(B194,Numberfields!$B$3:$I$5000,6,FALSE),"")</f>
        <v>2750.8664208520977</v>
      </c>
      <c r="AC194" s="25">
        <f>IFERROR(VLOOKUP(B194,ODLK1!$B$3:$I$4985,6,FALSE),"")</f>
        <v>742.17934467699422</v>
      </c>
      <c r="AD194" s="25" t="str">
        <f>IFERROR(VLOOKUP(B194,Primegrid!$B$3:$I$4999,6,FALSE),"")</f>
        <v/>
      </c>
      <c r="AE194" s="25">
        <f>IFERROR(VLOOKUP(B194,'Rosetta@home'!$B$3:$I$4964,6,FALSE),"")</f>
        <v>655.17567428717007</v>
      </c>
      <c r="AF194" s="25">
        <f>IFERROR(VLOOKUP(B194,'SETI@home'!$B$3:$I$4998,6,FALSE),"")</f>
        <v>609.27661098707563</v>
      </c>
      <c r="AG194" s="7" t="str">
        <f>IFERROR(VLOOKUP(B194,SRBase!$B$3:$I$5000,6,FALSE),"")</f>
        <v/>
      </c>
      <c r="AH194" s="25" t="str">
        <f>IFERROR(VLOOKUP(B194,'TN-Grid'!$B$3:$I$5000,6,FALSE),"")</f>
        <v/>
      </c>
      <c r="AI194" s="25" t="str">
        <f>IFERROR(VLOOKUP(B194,'Universe@home'!$B$3:$I$4978,6,FALSE),"")</f>
        <v/>
      </c>
      <c r="AJ194" s="25">
        <f>IFERROR(VLOOKUP(B194,'VGTU@Home'!$B$3:$I$4960,6,FALSE),"")</f>
        <v>828.76052394335363</v>
      </c>
      <c r="AK194" s="25" t="str">
        <f>IFERROR(VLOOKUP(B194,'Yoyo@home'!$B$3:$I$4999,6,FALSE),"")</f>
        <v/>
      </c>
    </row>
    <row r="195" spans="2:37" x14ac:dyDescent="0.35">
      <c r="B195" s="16" t="s">
        <v>1585</v>
      </c>
      <c r="D195" s="24" t="str">
        <f>IFERROR(VLOOKUP(B195,'Asteroids@home'!$B$3:$I$4997,8,FALSE),"")</f>
        <v/>
      </c>
      <c r="E195" s="24" t="str">
        <f>IFERROR(VLOOKUP(B195,'Citizen Science Grid'!$B$3:$I$5000,8,FALSE),"")</f>
        <v/>
      </c>
      <c r="F195" s="24" t="str">
        <f>IFERROR(VLOOKUP(B195,'Cosmology@home'!$B$3:$I$4970,8,FALSE),"")</f>
        <v/>
      </c>
      <c r="G195" s="24">
        <f>IFERROR(VLOOKUP(B195,'Enigma@home'!$B$3:$I$4999,8,FALSE),"")</f>
        <v>1.7363096387254889E-2</v>
      </c>
      <c r="H195" s="24" t="str">
        <f>IFERROR(VLOOKUP(B195,'LHC@home'!$B$3:$I$5000,8,FALSE),"")</f>
        <v/>
      </c>
      <c r="I195" s="21" t="str">
        <f>IFERROR(VLOOKUP(B195,'NFS@Home'!$B$3:$I$4999,8,FALSE),"")</f>
        <v/>
      </c>
      <c r="J195" s="24" t="str">
        <f>IFERROR(VLOOKUP(B195,Numberfields!$B$3:$I$5000,8,FALSE),"")</f>
        <v/>
      </c>
      <c r="K195" s="24" t="str">
        <f>IFERROR(VLOOKUP(B195,ODLK1!$B$3:$I$4985,8,FALSE),"")</f>
        <v/>
      </c>
      <c r="L195" s="24" t="str">
        <f>IFERROR(VLOOKUP(B195,Primegrid!$B$3:$I$4999,8,FALSE),"")</f>
        <v/>
      </c>
      <c r="M195" s="24" t="str">
        <f>IFERROR(VLOOKUP(B195,'Rosetta@home'!$B$3:$I$4964,8,FALSE),"")</f>
        <v/>
      </c>
      <c r="N195" s="24" t="str">
        <f>IFERROR(VLOOKUP(B195,'SETI@home'!$B$3:$I$4998,8,FALSE),"")</f>
        <v/>
      </c>
      <c r="O195" s="21" t="str">
        <f>IFERROR(VLOOKUP(B195,SRBase!$B$3:$I$5000,8,FALSE),"")</f>
        <v/>
      </c>
      <c r="P195" s="24" t="str">
        <f>IFERROR(VLOOKUP(B195,'TN-Grid'!$B$3:$I$5000,8,FALSE),"")</f>
        <v/>
      </c>
      <c r="Q195" s="24">
        <f>IFERROR(VLOOKUP(B195,'Universe@home'!$B$3:$I$4978,8,FALSE),"")</f>
        <v>0.61688145918271287</v>
      </c>
      <c r="R195" s="24" t="str">
        <f>IFERROR(VLOOKUP(B195,'VGTU@Home'!$B$3:$I$4960,8,FALSE),"")</f>
        <v/>
      </c>
      <c r="S195" s="24" t="str">
        <f>IFERROR(VLOOKUP(B195,'Yoyo@home'!$B$3:$I$4999,8,FALSE),"")</f>
        <v/>
      </c>
      <c r="T195" s="20"/>
      <c r="U195" s="4">
        <f t="shared" si="2"/>
        <v>2</v>
      </c>
      <c r="V195" s="25" t="str">
        <f>IFERROR(VLOOKUP(B195,'Asteroids@home'!$B$3:$I$4997,6,FALSE),"")</f>
        <v/>
      </c>
      <c r="W195" s="25" t="str">
        <f>IFERROR(VLOOKUP(B195,'Citizen Science Grid'!$B$3:$I$5000,6,FALSE),"")</f>
        <v/>
      </c>
      <c r="X195" s="25" t="str">
        <f>IFERROR(VLOOKUP(B195,'Cosmology@home'!$B$3:$I$4970,6,FALSE),"")</f>
        <v/>
      </c>
      <c r="Y195" s="25">
        <f>IFERROR(VLOOKUP(B195,'Enigma@home'!$B$3:$I$4999,6,FALSE),"")</f>
        <v>1003.4843205574912</v>
      </c>
      <c r="Z195" s="25" t="str">
        <f>IFERROR(VLOOKUP(B195,'LHC@home'!$B$3:$I$5000,6,FALSE),"")</f>
        <v/>
      </c>
      <c r="AA195" s="7" t="str">
        <f>IFERROR(VLOOKUP(B195,'NFS@Home'!$B$3:$I$4999,6,FALSE),"")</f>
        <v/>
      </c>
      <c r="AB195" s="25" t="str">
        <f>IFERROR(VLOOKUP(B195,Numberfields!$B$3:$I$5000,6,FALSE),"")</f>
        <v/>
      </c>
      <c r="AC195" s="25" t="str">
        <f>IFERROR(VLOOKUP(B195,ODLK1!$B$3:$I$4985,6,FALSE),"")</f>
        <v/>
      </c>
      <c r="AD195" s="25" t="str">
        <f>IFERROR(VLOOKUP(B195,Primegrid!$B$3:$I$4999,6,FALSE),"")</f>
        <v/>
      </c>
      <c r="AE195" s="25" t="str">
        <f>IFERROR(VLOOKUP(B195,'Rosetta@home'!$B$3:$I$4964,6,FALSE),"")</f>
        <v/>
      </c>
      <c r="AF195" s="25" t="str">
        <f>IFERROR(VLOOKUP(B195,'SETI@home'!$B$3:$I$4998,6,FALSE),"")</f>
        <v/>
      </c>
      <c r="AG195" s="7" t="str">
        <f>IFERROR(VLOOKUP(B195,SRBase!$B$3:$I$5000,6,FALSE),"")</f>
        <v/>
      </c>
      <c r="AH195" s="25" t="str">
        <f>IFERROR(VLOOKUP(B195,'TN-Grid'!$B$3:$I$5000,6,FALSE),"")</f>
        <v/>
      </c>
      <c r="AI195" s="25">
        <f>IFERROR(VLOOKUP(B195,'Universe@home'!$B$3:$I$4978,6,FALSE),"")</f>
        <v>5616.6645604279884</v>
      </c>
      <c r="AJ195" s="25" t="str">
        <f>IFERROR(VLOOKUP(B195,'VGTU@Home'!$B$3:$I$4960,6,FALSE),"")</f>
        <v/>
      </c>
      <c r="AK195" s="25" t="str">
        <f>IFERROR(VLOOKUP(B195,'Yoyo@home'!$B$3:$I$4999,6,FALSE),"")</f>
        <v/>
      </c>
    </row>
    <row r="196" spans="2:37" x14ac:dyDescent="0.35">
      <c r="B196" s="16" t="s">
        <v>967</v>
      </c>
      <c r="D196" s="24" t="str">
        <f>IFERROR(VLOOKUP(B196,'Asteroids@home'!$B$3:$I$4997,8,FALSE),"")</f>
        <v/>
      </c>
      <c r="E196" s="24">
        <f>IFERROR(VLOOKUP(B196,'Citizen Science Grid'!$B$3:$I$5000,8,FALSE),"")</f>
        <v>0.9405806615716803</v>
      </c>
      <c r="F196" s="24" t="str">
        <f>IFERROR(VLOOKUP(B196,'Cosmology@home'!$B$3:$I$4970,8,FALSE),"")</f>
        <v/>
      </c>
      <c r="G196" s="24" t="str">
        <f>IFERROR(VLOOKUP(B196,'Enigma@home'!$B$3:$I$4999,8,FALSE),"")</f>
        <v/>
      </c>
      <c r="H196" s="24">
        <f>IFERROR(VLOOKUP(B196,'LHC@home'!$B$3:$I$5000,8,FALSE),"")</f>
        <v>0.69185585315119269</v>
      </c>
      <c r="I196" s="21">
        <f>IFERROR(VLOOKUP(B196,'NFS@Home'!$B$3:$I$4999,8,FALSE),"")</f>
        <v>0.19126266042444146</v>
      </c>
      <c r="J196" s="24">
        <f>IFERROR(VLOOKUP(B196,Numberfields!$B$3:$I$5000,8,FALSE),"")</f>
        <v>0.26740799889731537</v>
      </c>
      <c r="K196" s="24">
        <f>IFERROR(VLOOKUP(B196,ODLK1!$B$3:$I$4985,8,FALSE),"")</f>
        <v>0.33881446715258273</v>
      </c>
      <c r="L196" s="24" t="str">
        <f>IFERROR(VLOOKUP(B196,Primegrid!$B$3:$I$4999,8,FALSE),"")</f>
        <v/>
      </c>
      <c r="M196" s="24">
        <f>IFERROR(VLOOKUP(B196,'Rosetta@home'!$B$3:$I$4964,8,FALSE),"")</f>
        <v>0.22616064367986355</v>
      </c>
      <c r="N196" s="24">
        <f>IFERROR(VLOOKUP(B196,'SETI@home'!$B$3:$I$4998,8,FALSE),"")</f>
        <v>7.422326507741385E-2</v>
      </c>
      <c r="O196" s="21" t="str">
        <f>IFERROR(VLOOKUP(B196,SRBase!$B$3:$I$5000,8,FALSE),"")</f>
        <v/>
      </c>
      <c r="P196" s="24" t="str">
        <f>IFERROR(VLOOKUP(B196,'TN-Grid'!$B$3:$I$5000,8,FALSE),"")</f>
        <v/>
      </c>
      <c r="Q196" s="24">
        <f>IFERROR(VLOOKUP(B196,'Universe@home'!$B$3:$I$4978,8,FALSE),"")</f>
        <v>0.6569239335156648</v>
      </c>
      <c r="R196" s="24" t="str">
        <f>IFERROR(VLOOKUP(B196,'VGTU@Home'!$B$3:$I$4960,8,FALSE),"")</f>
        <v/>
      </c>
      <c r="S196" s="24" t="str">
        <f>IFERROR(VLOOKUP(B196,'Yoyo@home'!$B$3:$I$4999,8,FALSE),"")</f>
        <v/>
      </c>
      <c r="T196" s="20"/>
      <c r="U196" s="4">
        <f t="shared" ref="U196:U259" si="3">COUNT(D196:S196)</f>
        <v>8</v>
      </c>
      <c r="V196" s="25" t="str">
        <f>IFERROR(VLOOKUP(B196,'Asteroids@home'!$B$3:$I$4997,6,FALSE),"")</f>
        <v/>
      </c>
      <c r="W196" s="25">
        <f>IFERROR(VLOOKUP(B196,'Citizen Science Grid'!$B$3:$I$5000,6,FALSE),"")</f>
        <v>19307.841014542948</v>
      </c>
      <c r="X196" s="25" t="str">
        <f>IFERROR(VLOOKUP(B196,'Cosmology@home'!$B$3:$I$4970,6,FALSE),"")</f>
        <v/>
      </c>
      <c r="Y196" s="25" t="str">
        <f>IFERROR(VLOOKUP(B196,'Enigma@home'!$B$3:$I$4999,6,FALSE),"")</f>
        <v/>
      </c>
      <c r="Z196" s="25">
        <f>IFERROR(VLOOKUP(B196,'LHC@home'!$B$3:$I$5000,6,FALSE),"")</f>
        <v>1107.4933305413615</v>
      </c>
      <c r="AA196" s="7">
        <f>IFERROR(VLOOKUP(B196,'NFS@Home'!$B$3:$I$4999,6,FALSE),"")</f>
        <v>1618.8043149965374</v>
      </c>
      <c r="AB196" s="25">
        <f>IFERROR(VLOOKUP(B196,Numberfields!$B$3:$I$5000,6,FALSE),"")</f>
        <v>3001.8691894134809</v>
      </c>
      <c r="AC196" s="25">
        <f>IFERROR(VLOOKUP(B196,ODLK1!$B$3:$I$4985,6,FALSE),"")</f>
        <v>886.65848692814848</v>
      </c>
      <c r="AD196" s="25" t="str">
        <f>IFERROR(VLOOKUP(B196,Primegrid!$B$3:$I$4999,6,FALSE),"")</f>
        <v/>
      </c>
      <c r="AE196" s="25">
        <f>IFERROR(VLOOKUP(B196,'Rosetta@home'!$B$3:$I$4964,6,FALSE),"")</f>
        <v>947.06287330151554</v>
      </c>
      <c r="AF196" s="25">
        <f>IFERROR(VLOOKUP(B196,'SETI@home'!$B$3:$I$4998,6,FALSE),"")</f>
        <v>648.88670161088669</v>
      </c>
      <c r="AG196" s="7" t="str">
        <f>IFERROR(VLOOKUP(B196,SRBase!$B$3:$I$5000,6,FALSE),"")</f>
        <v/>
      </c>
      <c r="AH196" s="25" t="str">
        <f>IFERROR(VLOOKUP(B196,'TN-Grid'!$B$3:$I$5000,6,FALSE),"")</f>
        <v/>
      </c>
      <c r="AI196" s="25">
        <f>IFERROR(VLOOKUP(B196,'Universe@home'!$B$3:$I$4978,6,FALSE),"")</f>
        <v>5981.2486197312264</v>
      </c>
      <c r="AJ196" s="25" t="str">
        <f>IFERROR(VLOOKUP(B196,'VGTU@Home'!$B$3:$I$4960,6,FALSE),"")</f>
        <v/>
      </c>
      <c r="AK196" s="25" t="str">
        <f>IFERROR(VLOOKUP(B196,'Yoyo@home'!$B$3:$I$4999,6,FALSE),"")</f>
        <v/>
      </c>
    </row>
    <row r="197" spans="2:37" x14ac:dyDescent="0.35">
      <c r="B197" s="16" t="s">
        <v>72</v>
      </c>
      <c r="D197" s="24">
        <f>IFERROR(VLOOKUP(B197,'Asteroids@home'!$B$3:$I$4997,8,FALSE),"")</f>
        <v>0.18862043875252701</v>
      </c>
      <c r="E197" s="24">
        <f>IFERROR(VLOOKUP(B197,'Citizen Science Grid'!$B$3:$I$5000,8,FALSE),"")</f>
        <v>0.9959856480072371</v>
      </c>
      <c r="F197" s="24">
        <f>IFERROR(VLOOKUP(B197,'Cosmology@home'!$B$3:$I$4970,8,FALSE),"")</f>
        <v>0.3747293778980158</v>
      </c>
      <c r="G197" s="24">
        <f>IFERROR(VLOOKUP(B197,'Enigma@home'!$B$3:$I$4999,8,FALSE),"")</f>
        <v>2.4127354273312692E-2</v>
      </c>
      <c r="H197" s="24">
        <f>IFERROR(VLOOKUP(B197,'LHC@home'!$B$3:$I$5000,8,FALSE),"")</f>
        <v>0.72460654628930721</v>
      </c>
      <c r="I197" s="21">
        <f>IFERROR(VLOOKUP(B197,'NFS@Home'!$B$3:$I$4999,8,FALSE),"")</f>
        <v>0.38212616411920963</v>
      </c>
      <c r="J197" s="24">
        <f>IFERROR(VLOOKUP(B197,Numberfields!$B$3:$I$5000,8,FALSE),"")</f>
        <v>0.26359953709913614</v>
      </c>
      <c r="K197" s="24" t="str">
        <f>IFERROR(VLOOKUP(B197,ODLK1!$B$3:$I$4985,8,FALSE),"")</f>
        <v/>
      </c>
      <c r="L197" s="24">
        <f>IFERROR(VLOOKUP(B197,Primegrid!$B$3:$I$4999,8,FALSE),"")</f>
        <v>0.13005390148716983</v>
      </c>
      <c r="M197" s="24">
        <f>IFERROR(VLOOKUP(B197,'Rosetta@home'!$B$3:$I$4964,8,FALSE),"")</f>
        <v>0.22347754539663078</v>
      </c>
      <c r="N197" s="24">
        <f>IFERROR(VLOOKUP(B197,'SETI@home'!$B$3:$I$4998,8,FALSE),"")</f>
        <v>8.1064816907543219E-2</v>
      </c>
      <c r="O197" s="21" t="str">
        <f>IFERROR(VLOOKUP(B197,SRBase!$B$3:$I$5000,8,FALSE),"")</f>
        <v/>
      </c>
      <c r="P197" s="24">
        <f>IFERROR(VLOOKUP(B197,'TN-Grid'!$B$3:$I$5000,8,FALSE),"")</f>
        <v>1.2298133691456892</v>
      </c>
      <c r="Q197" s="24">
        <f>IFERROR(VLOOKUP(B197,'Universe@home'!$B$3:$I$4978,8,FALSE),"")</f>
        <v>0.54584188047719484</v>
      </c>
      <c r="R197" s="24" t="str">
        <f>IFERROR(VLOOKUP(B197,'VGTU@Home'!$B$3:$I$4960,8,FALSE),"")</f>
        <v/>
      </c>
      <c r="S197" s="24" t="str">
        <f>IFERROR(VLOOKUP(B197,'Yoyo@home'!$B$3:$I$4999,8,FALSE),"")</f>
        <v/>
      </c>
      <c r="T197" s="20"/>
      <c r="U197" s="4">
        <f t="shared" si="3"/>
        <v>12</v>
      </c>
      <c r="V197" s="25">
        <f>IFERROR(VLOOKUP(B197,'Asteroids@home'!$B$3:$I$4997,6,FALSE),"")</f>
        <v>2691.214456318854</v>
      </c>
      <c r="W197" s="25">
        <f>IFERROR(VLOOKUP(B197,'Citizen Science Grid'!$B$3:$I$5000,6,FALSE),"")</f>
        <v>20445.171084377809</v>
      </c>
      <c r="X197" s="25">
        <f>IFERROR(VLOOKUP(B197,'Cosmology@home'!$B$3:$I$4970,6,FALSE),"")</f>
        <v>790.1413756173223</v>
      </c>
      <c r="Y197" s="25">
        <f>IFERROR(VLOOKUP(B197,'Enigma@home'!$B$3:$I$4999,6,FALSE),"")</f>
        <v>1394.41843607901</v>
      </c>
      <c r="Z197" s="25">
        <f>IFERROR(VLOOKUP(B197,'LHC@home'!$B$3:$I$5000,6,FALSE),"")</f>
        <v>1159.9192427539479</v>
      </c>
      <c r="AA197" s="7">
        <f>IFERROR(VLOOKUP(B197,'NFS@Home'!$B$3:$I$4999,6,FALSE),"")</f>
        <v>3234.2302568442278</v>
      </c>
      <c r="AB197" s="25">
        <f>IFERROR(VLOOKUP(B197,Numberfields!$B$3:$I$5000,6,FALSE),"")</f>
        <v>2959.1161521888812</v>
      </c>
      <c r="AC197" s="25" t="str">
        <f>IFERROR(VLOOKUP(B197,ODLK1!$B$3:$I$4985,6,FALSE),"")</f>
        <v/>
      </c>
      <c r="AD197" s="25">
        <f>IFERROR(VLOOKUP(B197,Primegrid!$B$3:$I$4999,6,FALSE),"")</f>
        <v>12841.16871743804</v>
      </c>
      <c r="AE197" s="25">
        <f>IFERROR(VLOOKUP(B197,'Rosetta@home'!$B$3:$I$4964,6,FALSE),"")</f>
        <v>935.82721917477124</v>
      </c>
      <c r="AF197" s="25">
        <f>IFERROR(VLOOKUP(B197,'SETI@home'!$B$3:$I$4998,6,FALSE),"")</f>
        <v>708.69802891267466</v>
      </c>
      <c r="AG197" s="7" t="str">
        <f>IFERROR(VLOOKUP(B197,SRBase!$B$3:$I$5000,6,FALSE),"")</f>
        <v/>
      </c>
      <c r="AH197" s="25">
        <f>IFERROR(VLOOKUP(B197,'TN-Grid'!$B$3:$I$5000,6,FALSE),"")</f>
        <v>509.98775325684835</v>
      </c>
      <c r="AI197" s="25">
        <f>IFERROR(VLOOKUP(B197,'Universe@home'!$B$3:$I$4978,6,FALSE),"")</f>
        <v>4969.8539322861607</v>
      </c>
      <c r="AJ197" s="25" t="str">
        <f>IFERROR(VLOOKUP(B197,'VGTU@Home'!$B$3:$I$4960,6,FALSE),"")</f>
        <v/>
      </c>
      <c r="AK197" s="25" t="str">
        <f>IFERROR(VLOOKUP(B197,'Yoyo@home'!$B$3:$I$4999,6,FALSE),"")</f>
        <v/>
      </c>
    </row>
    <row r="198" spans="2:37" x14ac:dyDescent="0.35">
      <c r="B198" s="16" t="s">
        <v>73</v>
      </c>
      <c r="D198" s="24" t="str">
        <f>IFERROR(VLOOKUP(B198,'Asteroids@home'!$B$3:$I$4997,8,FALSE),"")</f>
        <v/>
      </c>
      <c r="E198" s="24" t="str">
        <f>IFERROR(VLOOKUP(B198,'Citizen Science Grid'!$B$3:$I$5000,8,FALSE),"")</f>
        <v/>
      </c>
      <c r="F198" s="24">
        <f>IFERROR(VLOOKUP(B198,'Cosmology@home'!$B$3:$I$4970,8,FALSE),"")</f>
        <v>0.38494237152632682</v>
      </c>
      <c r="G198" s="24" t="str">
        <f>IFERROR(VLOOKUP(B198,'Enigma@home'!$B$3:$I$4999,8,FALSE),"")</f>
        <v/>
      </c>
      <c r="H198" s="24">
        <f>IFERROR(VLOOKUP(B198,'LHC@home'!$B$3:$I$5000,8,FALSE),"")</f>
        <v>0.78119981060020238</v>
      </c>
      <c r="I198" s="21">
        <f>IFERROR(VLOOKUP(B198,'NFS@Home'!$B$3:$I$4999,8,FALSE),"")</f>
        <v>0.4472690965326212</v>
      </c>
      <c r="J198" s="24">
        <f>IFERROR(VLOOKUP(B198,Numberfields!$B$3:$I$5000,8,FALSE),"")</f>
        <v>0.27722738800922658</v>
      </c>
      <c r="K198" s="24">
        <f>IFERROR(VLOOKUP(B198,ODLK1!$B$3:$I$4985,8,FALSE),"")</f>
        <v>0.35564005721306652</v>
      </c>
      <c r="L198" s="24" t="str">
        <f>IFERROR(VLOOKUP(B198,Primegrid!$B$3:$I$4999,8,FALSE),"")</f>
        <v/>
      </c>
      <c r="M198" s="24">
        <f>IFERROR(VLOOKUP(B198,'Rosetta@home'!$B$3:$I$4964,8,FALSE),"")</f>
        <v>0.21375511396951508</v>
      </c>
      <c r="N198" s="24">
        <f>IFERROR(VLOOKUP(B198,'SETI@home'!$B$3:$I$4998,8,FALSE),"")</f>
        <v>7.8895586594014036E-2</v>
      </c>
      <c r="O198" s="21">
        <f>IFERROR(VLOOKUP(B198,SRBase!$B$3:$I$5000,8,FALSE),"")</f>
        <v>0.84767019825900425</v>
      </c>
      <c r="P198" s="24">
        <f>IFERROR(VLOOKUP(B198,'TN-Grid'!$B$3:$I$5000,8,FALSE),"")</f>
        <v>1.7680715574898369</v>
      </c>
      <c r="Q198" s="24">
        <f>IFERROR(VLOOKUP(B198,'Universe@home'!$B$3:$I$4978,8,FALSE),"")</f>
        <v>0.5878921743288148</v>
      </c>
      <c r="R198" s="24" t="str">
        <f>IFERROR(VLOOKUP(B198,'VGTU@Home'!$B$3:$I$4960,8,FALSE),"")</f>
        <v/>
      </c>
      <c r="S198" s="24">
        <f>IFERROR(VLOOKUP(B198,'Yoyo@home'!$B$3:$I$4999,8,FALSE),"")</f>
        <v>0.56100571473967387</v>
      </c>
      <c r="T198" s="20"/>
      <c r="U198" s="4">
        <f t="shared" si="3"/>
        <v>11</v>
      </c>
      <c r="V198" s="25" t="str">
        <f>IFERROR(VLOOKUP(B198,'Asteroids@home'!$B$3:$I$4997,6,FALSE),"")</f>
        <v/>
      </c>
      <c r="W198" s="25" t="str">
        <f>IFERROR(VLOOKUP(B198,'Citizen Science Grid'!$B$3:$I$5000,6,FALSE),"")</f>
        <v/>
      </c>
      <c r="X198" s="25">
        <f>IFERROR(VLOOKUP(B198,'Cosmology@home'!$B$3:$I$4970,6,FALSE),"")</f>
        <v>811.67613993153316</v>
      </c>
      <c r="Y198" s="25" t="str">
        <f>IFERROR(VLOOKUP(B198,'Enigma@home'!$B$3:$I$4999,6,FALSE),"")</f>
        <v/>
      </c>
      <c r="Z198" s="25">
        <f>IFERROR(VLOOKUP(B198,'LHC@home'!$B$3:$I$5000,6,FALSE),"")</f>
        <v>1250.511325616885</v>
      </c>
      <c r="AA198" s="7">
        <f>IFERROR(VLOOKUP(B198,'NFS@Home'!$B$3:$I$4999,6,FALSE),"")</f>
        <v>3785.5854447744823</v>
      </c>
      <c r="AB198" s="25">
        <f>IFERROR(VLOOKUP(B198,Numberfields!$B$3:$I$5000,6,FALSE),"")</f>
        <v>3112.099705162665</v>
      </c>
      <c r="AC198" s="25">
        <f>IFERROR(VLOOKUP(B198,ODLK1!$B$3:$I$4985,6,FALSE),"")</f>
        <v>930.69011388339118</v>
      </c>
      <c r="AD198" s="25" t="str">
        <f>IFERROR(VLOOKUP(B198,Primegrid!$B$3:$I$4999,6,FALSE),"")</f>
        <v/>
      </c>
      <c r="AE198" s="25">
        <f>IFERROR(VLOOKUP(B198,'Rosetta@home'!$B$3:$I$4964,6,FALSE),"")</f>
        <v>895.11388509054848</v>
      </c>
      <c r="AF198" s="25">
        <f>IFERROR(VLOOKUP(B198,'SETI@home'!$B$3:$I$4998,6,FALSE),"")</f>
        <v>689.7338308042755</v>
      </c>
      <c r="AG198" s="7">
        <f>IFERROR(VLOOKUP(B198,SRBase!$B$3:$I$5000,6,FALSE),"")</f>
        <v>3428.0958253602385</v>
      </c>
      <c r="AH198" s="25">
        <f>IFERROR(VLOOKUP(B198,'TN-Grid'!$B$3:$I$5000,6,FALSE),"")</f>
        <v>733.19648641318327</v>
      </c>
      <c r="AI198" s="25">
        <f>IFERROR(VLOOKUP(B198,'Universe@home'!$B$3:$I$4978,6,FALSE),"")</f>
        <v>5352.7190544522364</v>
      </c>
      <c r="AJ198" s="25" t="str">
        <f>IFERROR(VLOOKUP(B198,'VGTU@Home'!$B$3:$I$4960,6,FALSE),"")</f>
        <v/>
      </c>
      <c r="AK198" s="25">
        <f>IFERROR(VLOOKUP(B198,'Yoyo@home'!$B$3:$I$4999,6,FALSE),"")</f>
        <v>1779.3011836924891</v>
      </c>
    </row>
    <row r="199" spans="2:37" x14ac:dyDescent="0.35">
      <c r="B199" s="16" t="s">
        <v>844</v>
      </c>
      <c r="D199" s="24">
        <f>IFERROR(VLOOKUP(B199,'Asteroids@home'!$B$3:$I$4997,8,FALSE),"")</f>
        <v>0.20646481832766653</v>
      </c>
      <c r="E199" s="24" t="str">
        <f>IFERROR(VLOOKUP(B199,'Citizen Science Grid'!$B$3:$I$5000,8,FALSE),"")</f>
        <v/>
      </c>
      <c r="F199" s="24" t="str">
        <f>IFERROR(VLOOKUP(B199,'Cosmology@home'!$B$3:$I$4970,8,FALSE),"")</f>
        <v/>
      </c>
      <c r="G199" s="24" t="str">
        <f>IFERROR(VLOOKUP(B199,'Enigma@home'!$B$3:$I$4999,8,FALSE),"")</f>
        <v/>
      </c>
      <c r="H199" s="24" t="str">
        <f>IFERROR(VLOOKUP(B199,'LHC@home'!$B$3:$I$5000,8,FALSE),"")</f>
        <v/>
      </c>
      <c r="I199" s="21">
        <f>IFERROR(VLOOKUP(B199,'NFS@Home'!$B$3:$I$4999,8,FALSE),"")</f>
        <v>0.33794600790533347</v>
      </c>
      <c r="J199" s="24">
        <f>IFERROR(VLOOKUP(B199,Numberfields!$B$3:$I$5000,8,FALSE),"")</f>
        <v>0.28017491534990602</v>
      </c>
      <c r="K199" s="24">
        <f>IFERROR(VLOOKUP(B199,ODLK1!$B$3:$I$4985,8,FALSE),"")</f>
        <v>0.33467185507443614</v>
      </c>
      <c r="L199" s="24" t="str">
        <f>IFERROR(VLOOKUP(B199,Primegrid!$B$3:$I$4999,8,FALSE),"")</f>
        <v/>
      </c>
      <c r="M199" s="24" t="str">
        <f>IFERROR(VLOOKUP(B199,'Rosetta@home'!$B$3:$I$4964,8,FALSE),"")</f>
        <v/>
      </c>
      <c r="N199" s="24">
        <f>IFERROR(VLOOKUP(B199,'SETI@home'!$B$3:$I$4998,8,FALSE),"")</f>
        <v>7.3980870612853064E-2</v>
      </c>
      <c r="O199" s="21" t="str">
        <f>IFERROR(VLOOKUP(B199,SRBase!$B$3:$I$5000,8,FALSE),"")</f>
        <v/>
      </c>
      <c r="P199" s="24">
        <f>IFERROR(VLOOKUP(B199,'TN-Grid'!$B$3:$I$5000,8,FALSE),"")</f>
        <v>1.5105197352049744</v>
      </c>
      <c r="Q199" s="24">
        <f>IFERROR(VLOOKUP(B199,'Universe@home'!$B$3:$I$4978,8,FALSE),"")</f>
        <v>0.8045862418740416</v>
      </c>
      <c r="R199" s="24" t="str">
        <f>IFERROR(VLOOKUP(B199,'VGTU@Home'!$B$3:$I$4960,8,FALSE),"")</f>
        <v/>
      </c>
      <c r="S199" s="24" t="str">
        <f>IFERROR(VLOOKUP(B199,'Yoyo@home'!$B$3:$I$4999,8,FALSE),"")</f>
        <v/>
      </c>
      <c r="T199" s="20"/>
      <c r="U199" s="4">
        <f t="shared" si="3"/>
        <v>7</v>
      </c>
      <c r="V199" s="25">
        <f>IFERROR(VLOOKUP(B199,'Asteroids@home'!$B$3:$I$4997,6,FALSE),"")</f>
        <v>2945.8159862180787</v>
      </c>
      <c r="W199" s="25" t="str">
        <f>IFERROR(VLOOKUP(B199,'Citizen Science Grid'!$B$3:$I$5000,6,FALSE),"")</f>
        <v/>
      </c>
      <c r="X199" s="25" t="str">
        <f>IFERROR(VLOOKUP(B199,'Cosmology@home'!$B$3:$I$4970,6,FALSE),"")</f>
        <v/>
      </c>
      <c r="Y199" s="25" t="str">
        <f>IFERROR(VLOOKUP(B199,'Enigma@home'!$B$3:$I$4999,6,FALSE),"")</f>
        <v/>
      </c>
      <c r="Z199" s="25" t="str">
        <f>IFERROR(VLOOKUP(B199,'LHC@home'!$B$3:$I$5000,6,FALSE),"")</f>
        <v/>
      </c>
      <c r="AA199" s="7">
        <f>IFERROR(VLOOKUP(B199,'NFS@Home'!$B$3:$I$4999,6,FALSE),"")</f>
        <v>2860.2993110049715</v>
      </c>
      <c r="AB199" s="25">
        <f>IFERROR(VLOOKUP(B199,Numberfields!$B$3:$I$5000,6,FALSE),"")</f>
        <v>3145.1880628237132</v>
      </c>
      <c r="AC199" s="25">
        <f>IFERROR(VLOOKUP(B199,ODLK1!$B$3:$I$4985,6,FALSE),"")</f>
        <v>875.81750310591531</v>
      </c>
      <c r="AD199" s="25" t="str">
        <f>IFERROR(VLOOKUP(B199,Primegrid!$B$3:$I$4999,6,FALSE),"")</f>
        <v/>
      </c>
      <c r="AE199" s="25" t="str">
        <f>IFERROR(VLOOKUP(B199,'Rosetta@home'!$B$3:$I$4964,6,FALSE),"")</f>
        <v/>
      </c>
      <c r="AF199" s="25">
        <f>IFERROR(VLOOKUP(B199,'SETI@home'!$B$3:$I$4998,6,FALSE),"")</f>
        <v>646.76760129330387</v>
      </c>
      <c r="AG199" s="7" t="str">
        <f>IFERROR(VLOOKUP(B199,SRBase!$B$3:$I$5000,6,FALSE),"")</f>
        <v/>
      </c>
      <c r="AH199" s="25">
        <f>IFERROR(VLOOKUP(B199,'TN-Grid'!$B$3:$I$5000,6,FALSE),"")</f>
        <v>626.39306526847133</v>
      </c>
      <c r="AI199" s="25">
        <f>IFERROR(VLOOKUP(B199,'Universe@home'!$B$3:$I$4978,6,FALSE),"")</f>
        <v>7325.7040931803567</v>
      </c>
      <c r="AJ199" s="25" t="str">
        <f>IFERROR(VLOOKUP(B199,'VGTU@Home'!$B$3:$I$4960,6,FALSE),"")</f>
        <v/>
      </c>
      <c r="AK199" s="25" t="str">
        <f>IFERROR(VLOOKUP(B199,'Yoyo@home'!$B$3:$I$4999,6,FALSE),"")</f>
        <v/>
      </c>
    </row>
    <row r="200" spans="2:37" x14ac:dyDescent="0.35">
      <c r="B200" s="16" t="s">
        <v>968</v>
      </c>
      <c r="D200" s="24">
        <f>IFERROR(VLOOKUP(B200,'Asteroids@home'!$B$3:$I$4997,8,FALSE),"")</f>
        <v>0.22852460118250298</v>
      </c>
      <c r="E200" s="24">
        <f>IFERROR(VLOOKUP(B200,'Citizen Science Grid'!$B$3:$I$5000,8,FALSE),"")</f>
        <v>0.96303665935302674</v>
      </c>
      <c r="F200" s="24" t="str">
        <f>IFERROR(VLOOKUP(B200,'Cosmology@home'!$B$3:$I$4970,8,FALSE),"")</f>
        <v/>
      </c>
      <c r="G200" s="24">
        <f>IFERROR(VLOOKUP(B200,'Enigma@home'!$B$3:$I$4999,8,FALSE),"")</f>
        <v>2.8603962261509366E-2</v>
      </c>
      <c r="H200" s="24" t="str">
        <f>IFERROR(VLOOKUP(B200,'LHC@home'!$B$3:$I$5000,8,FALSE),"")</f>
        <v/>
      </c>
      <c r="I200" s="21">
        <f>IFERROR(VLOOKUP(B200,'NFS@Home'!$B$3:$I$4999,8,FALSE),"")</f>
        <v>0.31661603780770392</v>
      </c>
      <c r="J200" s="24">
        <f>IFERROR(VLOOKUP(B200,Numberfields!$B$3:$I$5000,8,FALSE),"")</f>
        <v>0.2961112119955488</v>
      </c>
      <c r="K200" s="24" t="str">
        <f>IFERROR(VLOOKUP(B200,ODLK1!$B$3:$I$4985,8,FALSE),"")</f>
        <v/>
      </c>
      <c r="L200" s="24" t="str">
        <f>IFERROR(VLOOKUP(B200,Primegrid!$B$3:$I$4999,8,FALSE),"")</f>
        <v/>
      </c>
      <c r="M200" s="24">
        <f>IFERROR(VLOOKUP(B200,'Rosetta@home'!$B$3:$I$4964,8,FALSE),"")</f>
        <v>0.18275389054098606</v>
      </c>
      <c r="N200" s="24">
        <f>IFERROR(VLOOKUP(B200,'SETI@home'!$B$3:$I$4998,8,FALSE),"")</f>
        <v>9.0562322884810753E-2</v>
      </c>
      <c r="O200" s="21" t="str">
        <f>IFERROR(VLOOKUP(B200,SRBase!$B$3:$I$5000,8,FALSE),"")</f>
        <v/>
      </c>
      <c r="P200" s="24" t="str">
        <f>IFERROR(VLOOKUP(B200,'TN-Grid'!$B$3:$I$5000,8,FALSE),"")</f>
        <v/>
      </c>
      <c r="Q200" s="24" t="str">
        <f>IFERROR(VLOOKUP(B200,'Universe@home'!$B$3:$I$4978,8,FALSE),"")</f>
        <v/>
      </c>
      <c r="R200" s="24" t="str">
        <f>IFERROR(VLOOKUP(B200,'VGTU@Home'!$B$3:$I$4960,8,FALSE),"")</f>
        <v/>
      </c>
      <c r="S200" s="24" t="str">
        <f>IFERROR(VLOOKUP(B200,'Yoyo@home'!$B$3:$I$4999,8,FALSE),"")</f>
        <v/>
      </c>
      <c r="T200" s="20"/>
      <c r="U200" s="4">
        <f t="shared" si="3"/>
        <v>7</v>
      </c>
      <c r="V200" s="25">
        <f>IFERROR(VLOOKUP(B200,'Asteroids@home'!$B$3:$I$4997,6,FALSE),"")</f>
        <v>3260.5623992517262</v>
      </c>
      <c r="W200" s="25">
        <f>IFERROR(VLOOKUP(B200,'Citizen Science Grid'!$B$3:$I$5000,6,FALSE),"")</f>
        <v>19768.808215655368</v>
      </c>
      <c r="X200" s="25" t="str">
        <f>IFERROR(VLOOKUP(B200,'Cosmology@home'!$B$3:$I$4970,6,FALSE),"")</f>
        <v/>
      </c>
      <c r="Y200" s="25">
        <f>IFERROR(VLOOKUP(B200,'Enigma@home'!$B$3:$I$4999,6,FALSE),"")</f>
        <v>1653.1399120903513</v>
      </c>
      <c r="Z200" s="25" t="str">
        <f>IFERROR(VLOOKUP(B200,'LHC@home'!$B$3:$I$5000,6,FALSE),"")</f>
        <v/>
      </c>
      <c r="AA200" s="7">
        <f>IFERROR(VLOOKUP(B200,'NFS@Home'!$B$3:$I$4999,6,FALSE),"")</f>
        <v>2679.7672220119371</v>
      </c>
      <c r="AB200" s="25">
        <f>IFERROR(VLOOKUP(B200,Numberfields!$B$3:$I$5000,6,FALSE),"")</f>
        <v>3324.0857700395636</v>
      </c>
      <c r="AC200" s="25" t="str">
        <f>IFERROR(VLOOKUP(B200,ODLK1!$B$3:$I$4985,6,FALSE),"")</f>
        <v/>
      </c>
      <c r="AD200" s="25" t="str">
        <f>IFERROR(VLOOKUP(B200,Primegrid!$B$3:$I$4999,6,FALSE),"")</f>
        <v/>
      </c>
      <c r="AE200" s="25">
        <f>IFERROR(VLOOKUP(B200,'Rosetta@home'!$B$3:$I$4964,6,FALSE),"")</f>
        <v>765.29418145703323</v>
      </c>
      <c r="AF200" s="25">
        <f>IFERROR(VLOOKUP(B200,'SETI@home'!$B$3:$I$4998,6,FALSE),"")</f>
        <v>791.72867059478187</v>
      </c>
      <c r="AG200" s="7" t="str">
        <f>IFERROR(VLOOKUP(B200,SRBase!$B$3:$I$5000,6,FALSE),"")</f>
        <v/>
      </c>
      <c r="AH200" s="25" t="str">
        <f>IFERROR(VLOOKUP(B200,'TN-Grid'!$B$3:$I$5000,6,FALSE),"")</f>
        <v/>
      </c>
      <c r="AI200" s="25" t="str">
        <f>IFERROR(VLOOKUP(B200,'Universe@home'!$B$3:$I$4978,6,FALSE),"")</f>
        <v/>
      </c>
      <c r="AJ200" s="25" t="str">
        <f>IFERROR(VLOOKUP(B200,'VGTU@Home'!$B$3:$I$4960,6,FALSE),"")</f>
        <v/>
      </c>
      <c r="AK200" s="25" t="str">
        <f>IFERROR(VLOOKUP(B200,'Yoyo@home'!$B$3:$I$4999,6,FALSE),"")</f>
        <v/>
      </c>
    </row>
    <row r="201" spans="2:37" x14ac:dyDescent="0.35">
      <c r="B201" s="16" t="s">
        <v>1806</v>
      </c>
      <c r="D201" s="24" t="str">
        <f>IFERROR(VLOOKUP(B201,'Asteroids@home'!$B$3:$I$4997,8,FALSE),"")</f>
        <v/>
      </c>
      <c r="E201" s="24" t="str">
        <f>IFERROR(VLOOKUP(B201,'Citizen Science Grid'!$B$3:$I$5000,8,FALSE),"")</f>
        <v/>
      </c>
      <c r="F201" s="24" t="str">
        <f>IFERROR(VLOOKUP(B201,'Cosmology@home'!$B$3:$I$4970,8,FALSE),"")</f>
        <v/>
      </c>
      <c r="G201" s="24" t="str">
        <f>IFERROR(VLOOKUP(B201,'Enigma@home'!$B$3:$I$4999,8,FALSE),"")</f>
        <v/>
      </c>
      <c r="H201" s="24" t="str">
        <f>IFERROR(VLOOKUP(B201,'LHC@home'!$B$3:$I$5000,8,FALSE),"")</f>
        <v/>
      </c>
      <c r="I201" s="21" t="str">
        <f>IFERROR(VLOOKUP(B201,'NFS@Home'!$B$3:$I$4999,8,FALSE),"")</f>
        <v/>
      </c>
      <c r="J201" s="24">
        <f>IFERROR(VLOOKUP(B201,Numberfields!$B$3:$I$5000,8,FALSE),"")</f>
        <v>0.30372648501612926</v>
      </c>
      <c r="K201" s="24" t="str">
        <f>IFERROR(VLOOKUP(B201,ODLK1!$B$3:$I$4985,8,FALSE),"")</f>
        <v/>
      </c>
      <c r="L201" s="24" t="str">
        <f>IFERROR(VLOOKUP(B201,Primegrid!$B$3:$I$4999,8,FALSE),"")</f>
        <v/>
      </c>
      <c r="M201" s="24" t="str">
        <f>IFERROR(VLOOKUP(B201,'Rosetta@home'!$B$3:$I$4964,8,FALSE),"")</f>
        <v/>
      </c>
      <c r="N201" s="24">
        <f>IFERROR(VLOOKUP(B201,'SETI@home'!$B$3:$I$4998,8,FALSE),"")</f>
        <v>9.3343487549277113E-2</v>
      </c>
      <c r="O201" s="21" t="str">
        <f>IFERROR(VLOOKUP(B201,SRBase!$B$3:$I$5000,8,FALSE),"")</f>
        <v/>
      </c>
      <c r="P201" s="24" t="str">
        <f>IFERROR(VLOOKUP(B201,'TN-Grid'!$B$3:$I$5000,8,FALSE),"")</f>
        <v/>
      </c>
      <c r="Q201" s="24" t="str">
        <f>IFERROR(VLOOKUP(B201,'Universe@home'!$B$3:$I$4978,8,FALSE),"")</f>
        <v/>
      </c>
      <c r="R201" s="24" t="str">
        <f>IFERROR(VLOOKUP(B201,'VGTU@Home'!$B$3:$I$4960,8,FALSE),"")</f>
        <v/>
      </c>
      <c r="S201" s="24" t="str">
        <f>IFERROR(VLOOKUP(B201,'Yoyo@home'!$B$3:$I$4999,8,FALSE),"")</f>
        <v/>
      </c>
      <c r="T201" s="20"/>
      <c r="U201" s="4">
        <f t="shared" si="3"/>
        <v>2</v>
      </c>
      <c r="V201" s="25" t="str">
        <f>IFERROR(VLOOKUP(B201,'Asteroids@home'!$B$3:$I$4997,6,FALSE),"")</f>
        <v/>
      </c>
      <c r="W201" s="25" t="str">
        <f>IFERROR(VLOOKUP(B201,'Citizen Science Grid'!$B$3:$I$5000,6,FALSE),"")</f>
        <v/>
      </c>
      <c r="X201" s="25" t="str">
        <f>IFERROR(VLOOKUP(B201,'Cosmology@home'!$B$3:$I$4970,6,FALSE),"")</f>
        <v/>
      </c>
      <c r="Y201" s="25" t="str">
        <f>IFERROR(VLOOKUP(B201,'Enigma@home'!$B$3:$I$4999,6,FALSE),"")</f>
        <v/>
      </c>
      <c r="Z201" s="25" t="str">
        <f>IFERROR(VLOOKUP(B201,'LHC@home'!$B$3:$I$5000,6,FALSE),"")</f>
        <v/>
      </c>
      <c r="AA201" s="7" t="str">
        <f>IFERROR(VLOOKUP(B201,'NFS@Home'!$B$3:$I$4999,6,FALSE),"")</f>
        <v/>
      </c>
      <c r="AB201" s="25">
        <f>IFERROR(VLOOKUP(B201,Numberfields!$B$3:$I$5000,6,FALSE),"")</f>
        <v>3409.5733154522586</v>
      </c>
      <c r="AC201" s="25" t="str">
        <f>IFERROR(VLOOKUP(B201,ODLK1!$B$3:$I$4985,6,FALSE),"")</f>
        <v/>
      </c>
      <c r="AD201" s="25" t="str">
        <f>IFERROR(VLOOKUP(B201,Primegrid!$B$3:$I$4999,6,FALSE),"")</f>
        <v/>
      </c>
      <c r="AE201" s="25" t="str">
        <f>IFERROR(VLOOKUP(B201,'Rosetta@home'!$B$3:$I$4964,6,FALSE),"")</f>
        <v/>
      </c>
      <c r="AF201" s="25">
        <f>IFERROR(VLOOKUP(B201,'SETI@home'!$B$3:$I$4998,6,FALSE),"")</f>
        <v>816.0426207272651</v>
      </c>
      <c r="AG201" s="7" t="str">
        <f>IFERROR(VLOOKUP(B201,SRBase!$B$3:$I$5000,6,FALSE),"")</f>
        <v/>
      </c>
      <c r="AH201" s="25" t="str">
        <f>IFERROR(VLOOKUP(B201,'TN-Grid'!$B$3:$I$5000,6,FALSE),"")</f>
        <v/>
      </c>
      <c r="AI201" s="25" t="str">
        <f>IFERROR(VLOOKUP(B201,'Universe@home'!$B$3:$I$4978,6,FALSE),"")</f>
        <v/>
      </c>
      <c r="AJ201" s="25" t="str">
        <f>IFERROR(VLOOKUP(B201,'VGTU@Home'!$B$3:$I$4960,6,FALSE),"")</f>
        <v/>
      </c>
      <c r="AK201" s="25" t="str">
        <f>IFERROR(VLOOKUP(B201,'Yoyo@home'!$B$3:$I$4999,6,FALSE),"")</f>
        <v/>
      </c>
    </row>
    <row r="202" spans="2:37" x14ac:dyDescent="0.35">
      <c r="B202" s="16" t="s">
        <v>969</v>
      </c>
      <c r="D202" s="24" t="str">
        <f>IFERROR(VLOOKUP(B202,'Asteroids@home'!$B$3:$I$4997,8,FALSE),"")</f>
        <v/>
      </c>
      <c r="E202" s="24">
        <f>IFERROR(VLOOKUP(B202,'Citizen Science Grid'!$B$3:$I$5000,8,FALSE),"")</f>
        <v>0.46054273428007458</v>
      </c>
      <c r="F202" s="24" t="str">
        <f>IFERROR(VLOOKUP(B202,'Cosmology@home'!$B$3:$I$4970,8,FALSE),"")</f>
        <v/>
      </c>
      <c r="G202" s="24" t="str">
        <f>IFERROR(VLOOKUP(B202,'Enigma@home'!$B$3:$I$4999,8,FALSE),"")</f>
        <v/>
      </c>
      <c r="H202" s="24" t="str">
        <f>IFERROR(VLOOKUP(B202,'LHC@home'!$B$3:$I$5000,8,FALSE),"")</f>
        <v/>
      </c>
      <c r="I202" s="21" t="str">
        <f>IFERROR(VLOOKUP(B202,'NFS@Home'!$B$3:$I$4999,8,FALSE),"")</f>
        <v/>
      </c>
      <c r="J202" s="24">
        <f>IFERROR(VLOOKUP(B202,Numberfields!$B$3:$I$5000,8,FALSE),"")</f>
        <v>8.2987472050544506E-2</v>
      </c>
      <c r="K202" s="24" t="str">
        <f>IFERROR(VLOOKUP(B202,ODLK1!$B$3:$I$4985,8,FALSE),"")</f>
        <v/>
      </c>
      <c r="L202" s="24" t="str">
        <f>IFERROR(VLOOKUP(B202,Primegrid!$B$3:$I$4999,8,FALSE),"")</f>
        <v/>
      </c>
      <c r="M202" s="24">
        <f>IFERROR(VLOOKUP(B202,'Rosetta@home'!$B$3:$I$4964,8,FALSE),"")</f>
        <v>7.6629323928100526E-2</v>
      </c>
      <c r="N202" s="24" t="str">
        <f>IFERROR(VLOOKUP(B202,'SETI@home'!$B$3:$I$4998,8,FALSE),"")</f>
        <v/>
      </c>
      <c r="O202" s="21" t="str">
        <f>IFERROR(VLOOKUP(B202,SRBase!$B$3:$I$5000,8,FALSE),"")</f>
        <v/>
      </c>
      <c r="P202" s="24" t="str">
        <f>IFERROR(VLOOKUP(B202,'TN-Grid'!$B$3:$I$5000,8,FALSE),"")</f>
        <v/>
      </c>
      <c r="Q202" s="24" t="str">
        <f>IFERROR(VLOOKUP(B202,'Universe@home'!$B$3:$I$4978,8,FALSE),"")</f>
        <v/>
      </c>
      <c r="R202" s="24" t="str">
        <f>IFERROR(VLOOKUP(B202,'VGTU@Home'!$B$3:$I$4960,8,FALSE),"")</f>
        <v/>
      </c>
      <c r="S202" s="24" t="str">
        <f>IFERROR(VLOOKUP(B202,'Yoyo@home'!$B$3:$I$4999,8,FALSE),"")</f>
        <v/>
      </c>
      <c r="T202" s="20"/>
      <c r="U202" s="4">
        <f t="shared" si="3"/>
        <v>3</v>
      </c>
      <c r="V202" s="25" t="str">
        <f>IFERROR(VLOOKUP(B202,'Asteroids@home'!$B$3:$I$4997,6,FALSE),"")</f>
        <v/>
      </c>
      <c r="W202" s="25">
        <f>IFERROR(VLOOKUP(B202,'Citizen Science Grid'!$B$3:$I$5000,6,FALSE),"")</f>
        <v>9453.8259791820365</v>
      </c>
      <c r="X202" s="25" t="str">
        <f>IFERROR(VLOOKUP(B202,'Cosmology@home'!$B$3:$I$4970,6,FALSE),"")</f>
        <v/>
      </c>
      <c r="Y202" s="25" t="str">
        <f>IFERROR(VLOOKUP(B202,'Enigma@home'!$B$3:$I$4999,6,FALSE),"")</f>
        <v/>
      </c>
      <c r="Z202" s="25" t="str">
        <f>IFERROR(VLOOKUP(B202,'LHC@home'!$B$3:$I$5000,6,FALSE),"")</f>
        <v/>
      </c>
      <c r="AA202" s="7" t="str">
        <f>IFERROR(VLOOKUP(B202,'NFS@Home'!$B$3:$I$4999,6,FALSE),"")</f>
        <v/>
      </c>
      <c r="AB202" s="25">
        <f>IFERROR(VLOOKUP(B202,Numberfields!$B$3:$I$5000,6,FALSE),"")</f>
        <v>931.60091127828616</v>
      </c>
      <c r="AC202" s="25" t="str">
        <f>IFERROR(VLOOKUP(B202,ODLK1!$B$3:$I$4985,6,FALSE),"")</f>
        <v/>
      </c>
      <c r="AD202" s="25" t="str">
        <f>IFERROR(VLOOKUP(B202,Primegrid!$B$3:$I$4999,6,FALSE),"")</f>
        <v/>
      </c>
      <c r="AE202" s="25">
        <f>IFERROR(VLOOKUP(B202,'Rosetta@home'!$B$3:$I$4964,6,FALSE),"")</f>
        <v>320.89043662799349</v>
      </c>
      <c r="AF202" s="25" t="str">
        <f>IFERROR(VLOOKUP(B202,'SETI@home'!$B$3:$I$4998,6,FALSE),"")</f>
        <v/>
      </c>
      <c r="AG202" s="7" t="str">
        <f>IFERROR(VLOOKUP(B202,SRBase!$B$3:$I$5000,6,FALSE),"")</f>
        <v/>
      </c>
      <c r="AH202" s="25" t="str">
        <f>IFERROR(VLOOKUP(B202,'TN-Grid'!$B$3:$I$5000,6,FALSE),"")</f>
        <v/>
      </c>
      <c r="AI202" s="25" t="str">
        <f>IFERROR(VLOOKUP(B202,'Universe@home'!$B$3:$I$4978,6,FALSE),"")</f>
        <v/>
      </c>
      <c r="AJ202" s="25" t="str">
        <f>IFERROR(VLOOKUP(B202,'VGTU@Home'!$B$3:$I$4960,6,FALSE),"")</f>
        <v/>
      </c>
      <c r="AK202" s="25" t="str">
        <f>IFERROR(VLOOKUP(B202,'Yoyo@home'!$B$3:$I$4999,6,FALSE),"")</f>
        <v/>
      </c>
    </row>
    <row r="203" spans="2:37" x14ac:dyDescent="0.35">
      <c r="B203" s="16" t="s">
        <v>970</v>
      </c>
      <c r="D203" s="24">
        <f>IFERROR(VLOOKUP(B203,'Asteroids@home'!$B$3:$I$4997,8,FALSE),"")</f>
        <v>0.14707756055216184</v>
      </c>
      <c r="E203" s="24">
        <f>IFERROR(VLOOKUP(B203,'Citizen Science Grid'!$B$3:$I$5000,8,FALSE),"")</f>
        <v>0.44743283109347343</v>
      </c>
      <c r="F203" s="24" t="str">
        <f>IFERROR(VLOOKUP(B203,'Cosmology@home'!$B$3:$I$4970,8,FALSE),"")</f>
        <v/>
      </c>
      <c r="G203" s="24">
        <f>IFERROR(VLOOKUP(B203,'Enigma@home'!$B$3:$I$4999,8,FALSE),"")</f>
        <v>1.5866270758853177E-2</v>
      </c>
      <c r="H203" s="24">
        <f>IFERROR(VLOOKUP(B203,'LHC@home'!$B$3:$I$5000,8,FALSE),"")</f>
        <v>0.2997942074384381</v>
      </c>
      <c r="I203" s="21" t="str">
        <f>IFERROR(VLOOKUP(B203,'NFS@Home'!$B$3:$I$4999,8,FALSE),"")</f>
        <v/>
      </c>
      <c r="J203" s="24">
        <f>IFERROR(VLOOKUP(B203,Numberfields!$B$3:$I$5000,8,FALSE),"")</f>
        <v>0.10022983720555659</v>
      </c>
      <c r="K203" s="24" t="str">
        <f>IFERROR(VLOOKUP(B203,ODLK1!$B$3:$I$4985,8,FALSE),"")</f>
        <v/>
      </c>
      <c r="L203" s="24" t="str">
        <f>IFERROR(VLOOKUP(B203,Primegrid!$B$3:$I$4999,8,FALSE),"")</f>
        <v/>
      </c>
      <c r="M203" s="24">
        <f>IFERROR(VLOOKUP(B203,'Rosetta@home'!$B$3:$I$4964,8,FALSE),"")</f>
        <v>0.12021033839727957</v>
      </c>
      <c r="N203" s="24">
        <f>IFERROR(VLOOKUP(B203,'SETI@home'!$B$3:$I$4998,8,FALSE),"")</f>
        <v>4.3621049998496593E-2</v>
      </c>
      <c r="O203" s="21" t="str">
        <f>IFERROR(VLOOKUP(B203,SRBase!$B$3:$I$5000,8,FALSE),"")</f>
        <v/>
      </c>
      <c r="P203" s="24" t="str">
        <f>IFERROR(VLOOKUP(B203,'TN-Grid'!$B$3:$I$5000,8,FALSE),"")</f>
        <v/>
      </c>
      <c r="Q203" s="24">
        <f>IFERROR(VLOOKUP(B203,'Universe@home'!$B$3:$I$4978,8,FALSE),"")</f>
        <v>0.18723483225699436</v>
      </c>
      <c r="R203" s="24" t="str">
        <f>IFERROR(VLOOKUP(B203,'VGTU@Home'!$B$3:$I$4960,8,FALSE),"")</f>
        <v/>
      </c>
      <c r="S203" s="24" t="str">
        <f>IFERROR(VLOOKUP(B203,'Yoyo@home'!$B$3:$I$4999,8,FALSE),"")</f>
        <v/>
      </c>
      <c r="T203" s="20"/>
      <c r="U203" s="4">
        <f t="shared" si="3"/>
        <v>8</v>
      </c>
      <c r="V203" s="25">
        <f>IFERROR(VLOOKUP(B203,'Asteroids@home'!$B$3:$I$4997,6,FALSE),"")</f>
        <v>2098.4855075934165</v>
      </c>
      <c r="W203" s="25">
        <f>IFERROR(VLOOKUP(B203,'Citizen Science Grid'!$B$3:$I$5000,6,FALSE),"")</f>
        <v>9184.7114451664402</v>
      </c>
      <c r="X203" s="25" t="str">
        <f>IFERROR(VLOOKUP(B203,'Cosmology@home'!$B$3:$I$4970,6,FALSE),"")</f>
        <v/>
      </c>
      <c r="Y203" s="25">
        <f>IFERROR(VLOOKUP(B203,'Enigma@home'!$B$3:$I$4999,6,FALSE),"")</f>
        <v>916.97664846898738</v>
      </c>
      <c r="Z203" s="25">
        <f>IFERROR(VLOOKUP(B203,'LHC@home'!$B$3:$I$5000,6,FALSE),"")</f>
        <v>479.89777604793437</v>
      </c>
      <c r="AA203" s="7" t="str">
        <f>IFERROR(VLOOKUP(B203,'NFS@Home'!$B$3:$I$4999,6,FALSE),"")</f>
        <v/>
      </c>
      <c r="AB203" s="25">
        <f>IFERROR(VLOOKUP(B203,Numberfields!$B$3:$I$5000,6,FALSE),"")</f>
        <v>1125.1602846885144</v>
      </c>
      <c r="AC203" s="25" t="str">
        <f>IFERROR(VLOOKUP(B203,ODLK1!$B$3:$I$4985,6,FALSE),"")</f>
        <v/>
      </c>
      <c r="AD203" s="25" t="str">
        <f>IFERROR(VLOOKUP(B203,Primegrid!$B$3:$I$4999,6,FALSE),"")</f>
        <v/>
      </c>
      <c r="AE203" s="25">
        <f>IFERROR(VLOOKUP(B203,'Rosetta@home'!$B$3:$I$4964,6,FALSE),"")</f>
        <v>503.38885948798509</v>
      </c>
      <c r="AF203" s="25">
        <f>IFERROR(VLOOKUP(B203,'SETI@home'!$B$3:$I$4998,6,FALSE),"")</f>
        <v>381.35103898765669</v>
      </c>
      <c r="AG203" s="7" t="str">
        <f>IFERROR(VLOOKUP(B203,SRBase!$B$3:$I$5000,6,FALSE),"")</f>
        <v/>
      </c>
      <c r="AH203" s="25" t="str">
        <f>IFERROR(VLOOKUP(B203,'TN-Grid'!$B$3:$I$5000,6,FALSE),"")</f>
        <v/>
      </c>
      <c r="AI203" s="25">
        <f>IFERROR(VLOOKUP(B203,'Universe@home'!$B$3:$I$4978,6,FALSE),"")</f>
        <v>1704.7606653777832</v>
      </c>
      <c r="AJ203" s="25" t="str">
        <f>IFERROR(VLOOKUP(B203,'VGTU@Home'!$B$3:$I$4960,6,FALSE),"")</f>
        <v/>
      </c>
      <c r="AK203" s="25" t="str">
        <f>IFERROR(VLOOKUP(B203,'Yoyo@home'!$B$3:$I$4999,6,FALSE),"")</f>
        <v/>
      </c>
    </row>
    <row r="204" spans="2:37" x14ac:dyDescent="0.35">
      <c r="B204" s="16" t="s">
        <v>971</v>
      </c>
      <c r="D204" s="24">
        <f>IFERROR(VLOOKUP(B204,'Asteroids@home'!$B$3:$I$4997,8,FALSE),"")</f>
        <v>0.15070757698260684</v>
      </c>
      <c r="E204" s="24" t="str">
        <f>IFERROR(VLOOKUP(B204,'Citizen Science Grid'!$B$3:$I$5000,8,FALSE),"")</f>
        <v/>
      </c>
      <c r="F204" s="24" t="str">
        <f>IFERROR(VLOOKUP(B204,'Cosmology@home'!$B$3:$I$4970,8,FALSE),"")</f>
        <v/>
      </c>
      <c r="G204" s="24">
        <f>IFERROR(VLOOKUP(B204,'Enigma@home'!$B$3:$I$4999,8,FALSE),"")</f>
        <v>1.7691506948573309E-2</v>
      </c>
      <c r="H204" s="24">
        <f>IFERROR(VLOOKUP(B204,'LHC@home'!$B$3:$I$5000,8,FALSE),"")</f>
        <v>0.25157938962969889</v>
      </c>
      <c r="I204" s="21" t="str">
        <f>IFERROR(VLOOKUP(B204,'NFS@Home'!$B$3:$I$4999,8,FALSE),"")</f>
        <v/>
      </c>
      <c r="J204" s="24" t="str">
        <f>IFERROR(VLOOKUP(B204,Numberfields!$B$3:$I$5000,8,FALSE),"")</f>
        <v/>
      </c>
      <c r="K204" s="24" t="str">
        <f>IFERROR(VLOOKUP(B204,ODLK1!$B$3:$I$4985,8,FALSE),"")</f>
        <v/>
      </c>
      <c r="L204" s="24" t="str">
        <f>IFERROR(VLOOKUP(B204,Primegrid!$B$3:$I$4999,8,FALSE),"")</f>
        <v/>
      </c>
      <c r="M204" s="24">
        <f>IFERROR(VLOOKUP(B204,'Rosetta@home'!$B$3:$I$4964,8,FALSE),"")</f>
        <v>0.1701399259535846</v>
      </c>
      <c r="N204" s="24">
        <f>IFERROR(VLOOKUP(B204,'SETI@home'!$B$3:$I$4998,8,FALSE),"")</f>
        <v>7.8444513478676495E-2</v>
      </c>
      <c r="O204" s="21" t="str">
        <f>IFERROR(VLOOKUP(B204,SRBase!$B$3:$I$5000,8,FALSE),"")</f>
        <v/>
      </c>
      <c r="P204" s="24" t="str">
        <f>IFERROR(VLOOKUP(B204,'TN-Grid'!$B$3:$I$5000,8,FALSE),"")</f>
        <v/>
      </c>
      <c r="Q204" s="24">
        <f>IFERROR(VLOOKUP(B204,'Universe@home'!$B$3:$I$4978,8,FALSE),"")</f>
        <v>0.30040024937709486</v>
      </c>
      <c r="R204" s="24">
        <f>IFERROR(VLOOKUP(B204,'VGTU@Home'!$B$3:$I$4960,8,FALSE),"")</f>
        <v>0.14120923880992733</v>
      </c>
      <c r="S204" s="24">
        <f>IFERROR(VLOOKUP(B204,'Yoyo@home'!$B$3:$I$4999,8,FALSE),"")</f>
        <v>0.38224886953848003</v>
      </c>
      <c r="T204" s="20"/>
      <c r="U204" s="4">
        <f t="shared" si="3"/>
        <v>8</v>
      </c>
      <c r="V204" s="25">
        <f>IFERROR(VLOOKUP(B204,'Asteroids@home'!$B$3:$I$4997,6,FALSE),"")</f>
        <v>2150.2781593277591</v>
      </c>
      <c r="W204" s="25" t="str">
        <f>IFERROR(VLOOKUP(B204,'Citizen Science Grid'!$B$3:$I$5000,6,FALSE),"")</f>
        <v/>
      </c>
      <c r="X204" s="25" t="str">
        <f>IFERROR(VLOOKUP(B204,'Cosmology@home'!$B$3:$I$4970,6,FALSE),"")</f>
        <v/>
      </c>
      <c r="Y204" s="25">
        <f>IFERROR(VLOOKUP(B204,'Enigma@home'!$B$3:$I$4999,6,FALSE),"")</f>
        <v>1022.4645094384574</v>
      </c>
      <c r="Z204" s="25">
        <f>IFERROR(VLOOKUP(B204,'LHC@home'!$B$3:$I$5000,6,FALSE),"")</f>
        <v>402.71755286526445</v>
      </c>
      <c r="AA204" s="7" t="str">
        <f>IFERROR(VLOOKUP(B204,'NFS@Home'!$B$3:$I$4999,6,FALSE),"")</f>
        <v/>
      </c>
      <c r="AB204" s="25" t="str">
        <f>IFERROR(VLOOKUP(B204,Numberfields!$B$3:$I$5000,6,FALSE),"")</f>
        <v/>
      </c>
      <c r="AC204" s="25" t="str">
        <f>IFERROR(VLOOKUP(B204,ODLK1!$B$3:$I$4985,6,FALSE),"")</f>
        <v/>
      </c>
      <c r="AD204" s="25" t="str">
        <f>IFERROR(VLOOKUP(B204,Primegrid!$B$3:$I$4999,6,FALSE),"")</f>
        <v/>
      </c>
      <c r="AE204" s="25">
        <f>IFERROR(VLOOKUP(B204,'Rosetta@home'!$B$3:$I$4964,6,FALSE),"")</f>
        <v>712.47235821011054</v>
      </c>
      <c r="AF204" s="25">
        <f>IFERROR(VLOOKUP(B204,'SETI@home'!$B$3:$I$4998,6,FALSE),"")</f>
        <v>685.79038604081154</v>
      </c>
      <c r="AG204" s="7" t="str">
        <f>IFERROR(VLOOKUP(B204,SRBase!$B$3:$I$5000,6,FALSE),"")</f>
        <v/>
      </c>
      <c r="AH204" s="25" t="str">
        <f>IFERROR(VLOOKUP(B204,'TN-Grid'!$B$3:$I$5000,6,FALSE),"")</f>
        <v/>
      </c>
      <c r="AI204" s="25">
        <f>IFERROR(VLOOKUP(B204,'Universe@home'!$B$3:$I$4978,6,FALSE),"")</f>
        <v>2735.1242438951567</v>
      </c>
      <c r="AJ204" s="25">
        <f>IFERROR(VLOOKUP(B204,'VGTU@Home'!$B$3:$I$4960,6,FALSE),"")</f>
        <v>269.6246695450285</v>
      </c>
      <c r="AK204" s="25">
        <f>IFERROR(VLOOKUP(B204,'Yoyo@home'!$B$3:$I$4999,6,FALSE),"")</f>
        <v>1212.3510477082041</v>
      </c>
    </row>
    <row r="205" spans="2:37" x14ac:dyDescent="0.35">
      <c r="B205" s="16" t="s">
        <v>972</v>
      </c>
      <c r="D205" s="24">
        <f>IFERROR(VLOOKUP(B205,'Asteroids@home'!$B$3:$I$4997,8,FALSE),"")</f>
        <v>0.18568923174334639</v>
      </c>
      <c r="E205" s="24">
        <f>IFERROR(VLOOKUP(B205,'Citizen Science Grid'!$B$3:$I$5000,8,FALSE),"")</f>
        <v>0.90255909144600166</v>
      </c>
      <c r="F205" s="24" t="str">
        <f>IFERROR(VLOOKUP(B205,'Cosmology@home'!$B$3:$I$4970,8,FALSE),"")</f>
        <v/>
      </c>
      <c r="G205" s="24" t="str">
        <f>IFERROR(VLOOKUP(B205,'Enigma@home'!$B$3:$I$4999,8,FALSE),"")</f>
        <v/>
      </c>
      <c r="H205" s="24" t="str">
        <f>IFERROR(VLOOKUP(B205,'LHC@home'!$B$3:$I$5000,8,FALSE),"")</f>
        <v/>
      </c>
      <c r="I205" s="21">
        <f>IFERROR(VLOOKUP(B205,'NFS@Home'!$B$3:$I$4999,8,FALSE),"")</f>
        <v>0.42471177446235003</v>
      </c>
      <c r="J205" s="24" t="str">
        <f>IFERROR(VLOOKUP(B205,Numberfields!$B$3:$I$5000,8,FALSE),"")</f>
        <v/>
      </c>
      <c r="K205" s="24" t="str">
        <f>IFERROR(VLOOKUP(B205,ODLK1!$B$3:$I$4985,8,FALSE),"")</f>
        <v/>
      </c>
      <c r="L205" s="24" t="str">
        <f>IFERROR(VLOOKUP(B205,Primegrid!$B$3:$I$4999,8,FALSE),"")</f>
        <v/>
      </c>
      <c r="M205" s="24">
        <f>IFERROR(VLOOKUP(B205,'Rosetta@home'!$B$3:$I$4964,8,FALSE),"")</f>
        <v>0.11476067537502845</v>
      </c>
      <c r="N205" s="24">
        <f>IFERROR(VLOOKUP(B205,'SETI@home'!$B$3:$I$4998,8,FALSE),"")</f>
        <v>9.2833949106977912E-2</v>
      </c>
      <c r="O205" s="21">
        <f>IFERROR(VLOOKUP(B205,SRBase!$B$3:$I$5000,8,FALSE),"")</f>
        <v>0.78644039762040752</v>
      </c>
      <c r="P205" s="24" t="str">
        <f>IFERROR(VLOOKUP(B205,'TN-Grid'!$B$3:$I$5000,8,FALSE),"")</f>
        <v/>
      </c>
      <c r="Q205" s="24">
        <f>IFERROR(VLOOKUP(B205,'Universe@home'!$B$3:$I$4978,8,FALSE),"")</f>
        <v>0.53878410881170014</v>
      </c>
      <c r="R205" s="24">
        <f>IFERROR(VLOOKUP(B205,'VGTU@Home'!$B$3:$I$4960,8,FALSE),"")</f>
        <v>0.41489258898316628</v>
      </c>
      <c r="S205" s="24" t="str">
        <f>IFERROR(VLOOKUP(B205,'Yoyo@home'!$B$3:$I$4999,8,FALSE),"")</f>
        <v/>
      </c>
      <c r="T205" s="20"/>
      <c r="U205" s="4">
        <f t="shared" si="3"/>
        <v>8</v>
      </c>
      <c r="V205" s="25">
        <f>IFERROR(VLOOKUP(B205,'Asteroids@home'!$B$3:$I$4997,6,FALSE),"")</f>
        <v>2649.3923360346371</v>
      </c>
      <c r="W205" s="25">
        <f>IFERROR(VLOOKUP(B205,'Citizen Science Grid'!$B$3:$I$5000,6,FALSE),"")</f>
        <v>18527.350344148748</v>
      </c>
      <c r="X205" s="25" t="str">
        <f>IFERROR(VLOOKUP(B205,'Cosmology@home'!$B$3:$I$4970,6,FALSE),"")</f>
        <v/>
      </c>
      <c r="Y205" s="25" t="str">
        <f>IFERROR(VLOOKUP(B205,'Enigma@home'!$B$3:$I$4999,6,FALSE),"")</f>
        <v/>
      </c>
      <c r="Z205" s="25" t="str">
        <f>IFERROR(VLOOKUP(B205,'LHC@home'!$B$3:$I$5000,6,FALSE),"")</f>
        <v/>
      </c>
      <c r="AA205" s="7">
        <f>IFERROR(VLOOKUP(B205,'NFS@Home'!$B$3:$I$4999,6,FALSE),"")</f>
        <v>3594.6653236118509</v>
      </c>
      <c r="AB205" s="25" t="str">
        <f>IFERROR(VLOOKUP(B205,Numberfields!$B$3:$I$5000,6,FALSE),"")</f>
        <v/>
      </c>
      <c r="AC205" s="25" t="str">
        <f>IFERROR(VLOOKUP(B205,ODLK1!$B$3:$I$4985,6,FALSE),"")</f>
        <v/>
      </c>
      <c r="AD205" s="25" t="str">
        <f>IFERROR(VLOOKUP(B205,Primegrid!$B$3:$I$4999,6,FALSE),"")</f>
        <v/>
      </c>
      <c r="AE205" s="25">
        <f>IFERROR(VLOOKUP(B205,'Rosetta@home'!$B$3:$I$4964,6,FALSE),"")</f>
        <v>480.56802984936786</v>
      </c>
      <c r="AF205" s="25">
        <f>IFERROR(VLOOKUP(B205,'SETI@home'!$B$3:$I$4998,6,FALSE),"")</f>
        <v>811.58805087207713</v>
      </c>
      <c r="AG205" s="7">
        <f>IFERROR(VLOOKUP(B205,SRBase!$B$3:$I$5000,6,FALSE),"")</f>
        <v>3180.4740210453983</v>
      </c>
      <c r="AH205" s="25" t="str">
        <f>IFERROR(VLOOKUP(B205,'TN-Grid'!$B$3:$I$5000,6,FALSE),"")</f>
        <v/>
      </c>
      <c r="AI205" s="25">
        <f>IFERROR(VLOOKUP(B205,'Universe@home'!$B$3:$I$4978,6,FALSE),"")</f>
        <v>4905.593391789942</v>
      </c>
      <c r="AJ205" s="25">
        <f>IFERROR(VLOOKUP(B205,'VGTU@Home'!$B$3:$I$4960,6,FALSE),"")</f>
        <v>792.19517181763274</v>
      </c>
      <c r="AK205" s="25" t="str">
        <f>IFERROR(VLOOKUP(B205,'Yoyo@home'!$B$3:$I$4999,6,FALSE),"")</f>
        <v/>
      </c>
    </row>
    <row r="206" spans="2:37" x14ac:dyDescent="0.35">
      <c r="B206" s="16" t="s">
        <v>973</v>
      </c>
      <c r="D206" s="24">
        <f>IFERROR(VLOOKUP(B206,'Asteroids@home'!$B$3:$I$4997,8,FALSE),"")</f>
        <v>0.19985835807332614</v>
      </c>
      <c r="E206" s="24" t="str">
        <f>IFERROR(VLOOKUP(B206,'Citizen Science Grid'!$B$3:$I$5000,8,FALSE),"")</f>
        <v/>
      </c>
      <c r="F206" s="24" t="str">
        <f>IFERROR(VLOOKUP(B206,'Cosmology@home'!$B$3:$I$4970,8,FALSE),"")</f>
        <v/>
      </c>
      <c r="G206" s="24" t="str">
        <f>IFERROR(VLOOKUP(B206,'Enigma@home'!$B$3:$I$4999,8,FALSE),"")</f>
        <v/>
      </c>
      <c r="H206" s="24" t="str">
        <f>IFERROR(VLOOKUP(B206,'LHC@home'!$B$3:$I$5000,8,FALSE),"")</f>
        <v/>
      </c>
      <c r="I206" s="21" t="str">
        <f>IFERROR(VLOOKUP(B206,'NFS@Home'!$B$3:$I$4999,8,FALSE),"")</f>
        <v/>
      </c>
      <c r="J206" s="24" t="str">
        <f>IFERROR(VLOOKUP(B206,Numberfields!$B$3:$I$5000,8,FALSE),"")</f>
        <v/>
      </c>
      <c r="K206" s="24" t="str">
        <f>IFERROR(VLOOKUP(B206,ODLK1!$B$3:$I$4985,8,FALSE),"")</f>
        <v/>
      </c>
      <c r="L206" s="24" t="str">
        <f>IFERROR(VLOOKUP(B206,Primegrid!$B$3:$I$4999,8,FALSE),"")</f>
        <v/>
      </c>
      <c r="M206" s="24" t="str">
        <f>IFERROR(VLOOKUP(B206,'Rosetta@home'!$B$3:$I$4964,8,FALSE),"")</f>
        <v/>
      </c>
      <c r="N206" s="24">
        <f>IFERROR(VLOOKUP(B206,'SETI@home'!$B$3:$I$4998,8,FALSE),"")</f>
        <v>0.10666123866814781</v>
      </c>
      <c r="O206" s="21" t="str">
        <f>IFERROR(VLOOKUP(B206,SRBase!$B$3:$I$5000,8,FALSE),"")</f>
        <v/>
      </c>
      <c r="P206" s="24" t="str">
        <f>IFERROR(VLOOKUP(B206,'TN-Grid'!$B$3:$I$5000,8,FALSE),"")</f>
        <v/>
      </c>
      <c r="Q206" s="24" t="str">
        <f>IFERROR(VLOOKUP(B206,'Universe@home'!$B$3:$I$4978,8,FALSE),"")</f>
        <v/>
      </c>
      <c r="R206" s="24" t="str">
        <f>IFERROR(VLOOKUP(B206,'VGTU@Home'!$B$3:$I$4960,8,FALSE),"")</f>
        <v/>
      </c>
      <c r="S206" s="24" t="str">
        <f>IFERROR(VLOOKUP(B206,'Yoyo@home'!$B$3:$I$4999,8,FALSE),"")</f>
        <v/>
      </c>
      <c r="T206" s="20"/>
      <c r="U206" s="4">
        <f t="shared" si="3"/>
        <v>2</v>
      </c>
      <c r="V206" s="25">
        <f>IFERROR(VLOOKUP(B206,'Asteroids@home'!$B$3:$I$4997,6,FALSE),"")</f>
        <v>2851.5557805947442</v>
      </c>
      <c r="W206" s="25" t="str">
        <f>IFERROR(VLOOKUP(B206,'Citizen Science Grid'!$B$3:$I$5000,6,FALSE),"")</f>
        <v/>
      </c>
      <c r="X206" s="25" t="str">
        <f>IFERROR(VLOOKUP(B206,'Cosmology@home'!$B$3:$I$4970,6,FALSE),"")</f>
        <v/>
      </c>
      <c r="Y206" s="25" t="str">
        <f>IFERROR(VLOOKUP(B206,'Enigma@home'!$B$3:$I$4999,6,FALSE),"")</f>
        <v/>
      </c>
      <c r="Z206" s="25" t="str">
        <f>IFERROR(VLOOKUP(B206,'LHC@home'!$B$3:$I$5000,6,FALSE),"")</f>
        <v/>
      </c>
      <c r="AA206" s="7" t="str">
        <f>IFERROR(VLOOKUP(B206,'NFS@Home'!$B$3:$I$4999,6,FALSE),"")</f>
        <v/>
      </c>
      <c r="AB206" s="25" t="str">
        <f>IFERROR(VLOOKUP(B206,Numberfields!$B$3:$I$5000,6,FALSE),"")</f>
        <v/>
      </c>
      <c r="AC206" s="25" t="str">
        <f>IFERROR(VLOOKUP(B206,ODLK1!$B$3:$I$4985,6,FALSE),"")</f>
        <v/>
      </c>
      <c r="AD206" s="25" t="str">
        <f>IFERROR(VLOOKUP(B206,Primegrid!$B$3:$I$4999,6,FALSE),"")</f>
        <v/>
      </c>
      <c r="AE206" s="25" t="str">
        <f>IFERROR(VLOOKUP(B206,'Rosetta@home'!$B$3:$I$4964,6,FALSE),"")</f>
        <v/>
      </c>
      <c r="AF206" s="25">
        <f>IFERROR(VLOOKUP(B206,'SETI@home'!$B$3:$I$4998,6,FALSE),"")</f>
        <v>932.47123091283845</v>
      </c>
      <c r="AG206" s="7" t="str">
        <f>IFERROR(VLOOKUP(B206,SRBase!$B$3:$I$5000,6,FALSE),"")</f>
        <v/>
      </c>
      <c r="AH206" s="25" t="str">
        <f>IFERROR(VLOOKUP(B206,'TN-Grid'!$B$3:$I$5000,6,FALSE),"")</f>
        <v/>
      </c>
      <c r="AI206" s="25" t="str">
        <f>IFERROR(VLOOKUP(B206,'Universe@home'!$B$3:$I$4978,6,FALSE),"")</f>
        <v/>
      </c>
      <c r="AJ206" s="25" t="str">
        <f>IFERROR(VLOOKUP(B206,'VGTU@Home'!$B$3:$I$4960,6,FALSE),"")</f>
        <v/>
      </c>
      <c r="AK206" s="25" t="str">
        <f>IFERROR(VLOOKUP(B206,'Yoyo@home'!$B$3:$I$4999,6,FALSE),"")</f>
        <v/>
      </c>
    </row>
    <row r="207" spans="2:37" hidden="1" x14ac:dyDescent="0.35">
      <c r="B207" s="16" t="s">
        <v>1586</v>
      </c>
      <c r="D207" s="24" t="str">
        <f>IFERROR(VLOOKUP(B207,'Asteroids@home'!$B$3:$I$4997,8,FALSE),"")</f>
        <v/>
      </c>
      <c r="E207" s="24" t="str">
        <f>IFERROR(VLOOKUP(B207,'Citizen Science Grid'!$B$3:$I$5000,8,FALSE),"")</f>
        <v/>
      </c>
      <c r="F207" s="24" t="str">
        <f>IFERROR(VLOOKUP(B207,'Cosmology@home'!$B$3:$I$4970,8,FALSE),"")</f>
        <v/>
      </c>
      <c r="G207" s="24" t="str">
        <f>IFERROR(VLOOKUP(B207,'Enigma@home'!$B$3:$I$4999,8,FALSE),"")</f>
        <v/>
      </c>
      <c r="H207" s="24" t="str">
        <f>IFERROR(VLOOKUP(B207,'LHC@home'!$B$3:$I$5000,8,FALSE),"")</f>
        <v/>
      </c>
      <c r="I207" s="21" t="str">
        <f>IFERROR(VLOOKUP(B207,'NFS@Home'!$B$3:$I$4999,8,FALSE),"")</f>
        <v/>
      </c>
      <c r="J207" s="24" t="str">
        <f>IFERROR(VLOOKUP(B207,Numberfields!$B$3:$I$5000,8,FALSE),"")</f>
        <v/>
      </c>
      <c r="K207" s="24" t="str">
        <f>IFERROR(VLOOKUP(B207,ODLK1!$B$3:$I$4985,8,FALSE),"")</f>
        <v/>
      </c>
      <c r="L207" s="24" t="str">
        <f>IFERROR(VLOOKUP(B207,Primegrid!$B$3:$I$4999,8,FALSE),"")</f>
        <v/>
      </c>
      <c r="M207" s="24" t="str">
        <f>IFERROR(VLOOKUP(B207,'Rosetta@home'!$B$3:$I$4964,8,FALSE),"")</f>
        <v/>
      </c>
      <c r="N207" s="24" t="str">
        <f>IFERROR(VLOOKUP(B207,'SETI@home'!$B$3:$I$4998,8,FALSE),"")</f>
        <v/>
      </c>
      <c r="O207" s="21" t="str">
        <f>IFERROR(VLOOKUP(B207,SRBase!$B$3:$I$5000,8,FALSE),"")</f>
        <v/>
      </c>
      <c r="P207" s="24" t="str">
        <f>IFERROR(VLOOKUP(B207,'TN-Grid'!$B$3:$I$5000,8,FALSE),"")</f>
        <v/>
      </c>
      <c r="Q207" s="24" t="str">
        <f>IFERROR(VLOOKUP(B207,'Universe@home'!$B$3:$I$4978,8,FALSE),"")</f>
        <v/>
      </c>
      <c r="R207" s="24" t="str">
        <f>IFERROR(VLOOKUP(B207,'VGTU@Home'!$B$3:$I$4960,8,FALSE),"")</f>
        <v/>
      </c>
      <c r="S207" s="24" t="str">
        <f>IFERROR(VLOOKUP(B207,'Yoyo@home'!$B$3:$I$4999,8,FALSE),"")</f>
        <v/>
      </c>
      <c r="T207" s="20"/>
      <c r="U207" s="4">
        <f t="shared" si="3"/>
        <v>0</v>
      </c>
      <c r="V207" s="25" t="str">
        <f>IFERROR(VLOOKUP(B207,'Asteroids@home'!$B$3:$I$4997,6,FALSE),"")</f>
        <v/>
      </c>
      <c r="W207" s="25" t="str">
        <f>IFERROR(VLOOKUP(B207,'Citizen Science Grid'!$B$3:$I$5000,6,FALSE),"")</f>
        <v/>
      </c>
      <c r="X207" s="25" t="str">
        <f>IFERROR(VLOOKUP(B207,'Cosmology@home'!$B$3:$I$4970,6,FALSE),"")</f>
        <v/>
      </c>
      <c r="Y207" s="25" t="str">
        <f>IFERROR(VLOOKUP(B207,'Enigma@home'!$B$3:$I$4999,6,FALSE),"")</f>
        <v/>
      </c>
      <c r="Z207" s="25" t="str">
        <f>IFERROR(VLOOKUP(B207,'LHC@home'!$B$3:$I$5000,6,FALSE),"")</f>
        <v/>
      </c>
      <c r="AA207" s="7" t="str">
        <f>IFERROR(VLOOKUP(B207,'NFS@Home'!$B$3:$I$4999,6,FALSE),"")</f>
        <v/>
      </c>
      <c r="AB207" s="25" t="str">
        <f>IFERROR(VLOOKUP(B207,Numberfields!$B$3:$I$5000,6,FALSE),"")</f>
        <v/>
      </c>
      <c r="AC207" s="25" t="str">
        <f>IFERROR(VLOOKUP(B207,ODLK1!$B$3:$I$4985,6,FALSE),"")</f>
        <v/>
      </c>
      <c r="AD207" s="25" t="str">
        <f>IFERROR(VLOOKUP(B207,Primegrid!$B$3:$I$4999,6,FALSE),"")</f>
        <v/>
      </c>
      <c r="AE207" s="25" t="str">
        <f>IFERROR(VLOOKUP(B207,'Rosetta@home'!$B$3:$I$4964,6,FALSE),"")</f>
        <v/>
      </c>
      <c r="AF207" s="25" t="str">
        <f>IFERROR(VLOOKUP(B207,'SETI@home'!$B$3:$I$4998,6,FALSE),"")</f>
        <v/>
      </c>
      <c r="AG207" s="7" t="str">
        <f>IFERROR(VLOOKUP(B207,SRBase!$B$3:$I$5000,6,FALSE),"")</f>
        <v/>
      </c>
      <c r="AH207" s="25" t="str">
        <f>IFERROR(VLOOKUP(B207,'TN-Grid'!$B$3:$I$5000,6,FALSE),"")</f>
        <v/>
      </c>
      <c r="AI207" s="25" t="str">
        <f>IFERROR(VLOOKUP(B207,'Universe@home'!$B$3:$I$4978,6,FALSE),"")</f>
        <v/>
      </c>
      <c r="AJ207" s="25" t="str">
        <f>IFERROR(VLOOKUP(B207,'VGTU@Home'!$B$3:$I$4960,6,FALSE),"")</f>
        <v/>
      </c>
      <c r="AK207" s="25" t="str">
        <f>IFERROR(VLOOKUP(B207,'Yoyo@home'!$B$3:$I$4999,6,FALSE),"")</f>
        <v/>
      </c>
    </row>
    <row r="208" spans="2:37" x14ac:dyDescent="0.35">
      <c r="B208" s="16" t="s">
        <v>974</v>
      </c>
      <c r="D208" s="24" t="str">
        <f>IFERROR(VLOOKUP(B208,'Asteroids@home'!$B$3:$I$4997,8,FALSE),"")</f>
        <v/>
      </c>
      <c r="E208" s="24">
        <f>IFERROR(VLOOKUP(B208,'Citizen Science Grid'!$B$3:$I$5000,8,FALSE),"")</f>
        <v>0.28883806899833109</v>
      </c>
      <c r="F208" s="24" t="str">
        <f>IFERROR(VLOOKUP(B208,'Cosmology@home'!$B$3:$I$4970,8,FALSE),"")</f>
        <v/>
      </c>
      <c r="G208" s="24" t="str">
        <f>IFERROR(VLOOKUP(B208,'Enigma@home'!$B$3:$I$4999,8,FALSE),"")</f>
        <v/>
      </c>
      <c r="H208" s="24" t="str">
        <f>IFERROR(VLOOKUP(B208,'LHC@home'!$B$3:$I$5000,8,FALSE),"")</f>
        <v/>
      </c>
      <c r="I208" s="21" t="str">
        <f>IFERROR(VLOOKUP(B208,'NFS@Home'!$B$3:$I$4999,8,FALSE),"")</f>
        <v/>
      </c>
      <c r="J208" s="24" t="str">
        <f>IFERROR(VLOOKUP(B208,Numberfields!$B$3:$I$5000,8,FALSE),"")</f>
        <v/>
      </c>
      <c r="K208" s="24" t="str">
        <f>IFERROR(VLOOKUP(B208,ODLK1!$B$3:$I$4985,8,FALSE),"")</f>
        <v/>
      </c>
      <c r="L208" s="24">
        <f>IFERROR(VLOOKUP(B208,Primegrid!$B$3:$I$4999,8,FALSE),"")</f>
        <v>8.9813203471565198E-3</v>
      </c>
      <c r="M208" s="24">
        <f>IFERROR(VLOOKUP(B208,'Rosetta@home'!$B$3:$I$4964,8,FALSE),"")</f>
        <v>7.1747970188345903E-2</v>
      </c>
      <c r="N208" s="24">
        <f>IFERROR(VLOOKUP(B208,'SETI@home'!$B$3:$I$4998,8,FALSE),"")</f>
        <v>4.3009851341732075E-2</v>
      </c>
      <c r="O208" s="21">
        <f>IFERROR(VLOOKUP(B208,SRBase!$B$3:$I$5000,8,FALSE),"")</f>
        <v>0.23775648965360557</v>
      </c>
      <c r="P208" s="24" t="str">
        <f>IFERROR(VLOOKUP(B208,'TN-Grid'!$B$3:$I$5000,8,FALSE),"")</f>
        <v/>
      </c>
      <c r="Q208" s="24" t="str">
        <f>IFERROR(VLOOKUP(B208,'Universe@home'!$B$3:$I$4978,8,FALSE),"")</f>
        <v/>
      </c>
      <c r="R208" s="24" t="str">
        <f>IFERROR(VLOOKUP(B208,'VGTU@Home'!$B$3:$I$4960,8,FALSE),"")</f>
        <v/>
      </c>
      <c r="S208" s="24" t="str">
        <f>IFERROR(VLOOKUP(B208,'Yoyo@home'!$B$3:$I$4999,8,FALSE),"")</f>
        <v/>
      </c>
      <c r="T208" s="20"/>
      <c r="U208" s="4">
        <f t="shared" si="3"/>
        <v>5</v>
      </c>
      <c r="V208" s="25" t="str">
        <f>IFERROR(VLOOKUP(B208,'Asteroids@home'!$B$3:$I$4997,6,FALSE),"")</f>
        <v/>
      </c>
      <c r="W208" s="25">
        <f>IFERROR(VLOOKUP(B208,'Citizen Science Grid'!$B$3:$I$5000,6,FALSE),"")</f>
        <v>5929.1454130564853</v>
      </c>
      <c r="X208" s="25" t="str">
        <f>IFERROR(VLOOKUP(B208,'Cosmology@home'!$B$3:$I$4970,6,FALSE),"")</f>
        <v/>
      </c>
      <c r="Y208" s="25" t="str">
        <f>IFERROR(VLOOKUP(B208,'Enigma@home'!$B$3:$I$4999,6,FALSE),"")</f>
        <v/>
      </c>
      <c r="Z208" s="25" t="str">
        <f>IFERROR(VLOOKUP(B208,'LHC@home'!$B$3:$I$5000,6,FALSE),"")</f>
        <v/>
      </c>
      <c r="AA208" s="7" t="str">
        <f>IFERROR(VLOOKUP(B208,'NFS@Home'!$B$3:$I$4999,6,FALSE),"")</f>
        <v/>
      </c>
      <c r="AB208" s="25" t="str">
        <f>IFERROR(VLOOKUP(B208,Numberfields!$B$3:$I$5000,6,FALSE),"")</f>
        <v/>
      </c>
      <c r="AC208" s="25" t="str">
        <f>IFERROR(VLOOKUP(B208,ODLK1!$B$3:$I$4985,6,FALSE),"")</f>
        <v/>
      </c>
      <c r="AD208" s="25">
        <f>IFERROR(VLOOKUP(B208,Primegrid!$B$3:$I$4999,6,FALSE),"")</f>
        <v>886.79115785368242</v>
      </c>
      <c r="AE208" s="25">
        <f>IFERROR(VLOOKUP(B208,'Rosetta@home'!$B$3:$I$4964,6,FALSE),"")</f>
        <v>300.44944024969777</v>
      </c>
      <c r="AF208" s="25">
        <f>IFERROR(VLOOKUP(B208,'SETI@home'!$B$3:$I$4998,6,FALSE),"")</f>
        <v>376.00771866884173</v>
      </c>
      <c r="AG208" s="7">
        <f>IFERROR(VLOOKUP(B208,SRBase!$B$3:$I$5000,6,FALSE),"")</f>
        <v>961.52021305907954</v>
      </c>
      <c r="AH208" s="25" t="str">
        <f>IFERROR(VLOOKUP(B208,'TN-Grid'!$B$3:$I$5000,6,FALSE),"")</f>
        <v/>
      </c>
      <c r="AI208" s="25" t="str">
        <f>IFERROR(VLOOKUP(B208,'Universe@home'!$B$3:$I$4978,6,FALSE),"")</f>
        <v/>
      </c>
      <c r="AJ208" s="25" t="str">
        <f>IFERROR(VLOOKUP(B208,'VGTU@Home'!$B$3:$I$4960,6,FALSE),"")</f>
        <v/>
      </c>
      <c r="AK208" s="25" t="str">
        <f>IFERROR(VLOOKUP(B208,'Yoyo@home'!$B$3:$I$4999,6,FALSE),"")</f>
        <v/>
      </c>
    </row>
    <row r="209" spans="2:37" x14ac:dyDescent="0.35">
      <c r="B209" s="16" t="s">
        <v>975</v>
      </c>
      <c r="D209" s="24">
        <f>IFERROR(VLOOKUP(B209,'Asteroids@home'!$B$3:$I$4997,8,FALSE),"")</f>
        <v>0.1219872452394377</v>
      </c>
      <c r="E209" s="24" t="str">
        <f>IFERROR(VLOOKUP(B209,'Citizen Science Grid'!$B$3:$I$5000,8,FALSE),"")</f>
        <v/>
      </c>
      <c r="F209" s="24" t="str">
        <f>IFERROR(VLOOKUP(B209,'Cosmology@home'!$B$3:$I$4970,8,FALSE),"")</f>
        <v/>
      </c>
      <c r="G209" s="24" t="str">
        <f>IFERROR(VLOOKUP(B209,'Enigma@home'!$B$3:$I$4999,8,FALSE),"")</f>
        <v/>
      </c>
      <c r="H209" s="24" t="str">
        <f>IFERROR(VLOOKUP(B209,'LHC@home'!$B$3:$I$5000,8,FALSE),"")</f>
        <v/>
      </c>
      <c r="I209" s="21" t="str">
        <f>IFERROR(VLOOKUP(B209,'NFS@Home'!$B$3:$I$4999,8,FALSE),"")</f>
        <v/>
      </c>
      <c r="J209" s="24" t="str">
        <f>IFERROR(VLOOKUP(B209,Numberfields!$B$3:$I$5000,8,FALSE),"")</f>
        <v/>
      </c>
      <c r="K209" s="24" t="str">
        <f>IFERROR(VLOOKUP(B209,ODLK1!$B$3:$I$4985,8,FALSE),"")</f>
        <v/>
      </c>
      <c r="L209" s="24" t="str">
        <f>IFERROR(VLOOKUP(B209,Primegrid!$B$3:$I$4999,8,FALSE),"")</f>
        <v/>
      </c>
      <c r="M209" s="24" t="str">
        <f>IFERROR(VLOOKUP(B209,'Rosetta@home'!$B$3:$I$4964,8,FALSE),"")</f>
        <v/>
      </c>
      <c r="N209" s="24" t="str">
        <f>IFERROR(VLOOKUP(B209,'SETI@home'!$B$3:$I$4998,8,FALSE),"")</f>
        <v/>
      </c>
      <c r="O209" s="21" t="str">
        <f>IFERROR(VLOOKUP(B209,SRBase!$B$3:$I$5000,8,FALSE),"")</f>
        <v/>
      </c>
      <c r="P209" s="24" t="str">
        <f>IFERROR(VLOOKUP(B209,'TN-Grid'!$B$3:$I$5000,8,FALSE),"")</f>
        <v/>
      </c>
      <c r="Q209" s="24" t="str">
        <f>IFERROR(VLOOKUP(B209,'Universe@home'!$B$3:$I$4978,8,FALSE),"")</f>
        <v/>
      </c>
      <c r="R209" s="24" t="str">
        <f>IFERROR(VLOOKUP(B209,'VGTU@Home'!$B$3:$I$4960,8,FALSE),"")</f>
        <v/>
      </c>
      <c r="S209" s="24" t="str">
        <f>IFERROR(VLOOKUP(B209,'Yoyo@home'!$B$3:$I$4999,8,FALSE),"")</f>
        <v/>
      </c>
      <c r="T209" s="20"/>
      <c r="U209" s="4">
        <f t="shared" si="3"/>
        <v>1</v>
      </c>
      <c r="V209" s="25">
        <f>IFERROR(VLOOKUP(B209,'Asteroids@home'!$B$3:$I$4997,6,FALSE),"")</f>
        <v>1740.4998103392959</v>
      </c>
      <c r="W209" s="25" t="str">
        <f>IFERROR(VLOOKUP(B209,'Citizen Science Grid'!$B$3:$I$5000,6,FALSE),"")</f>
        <v/>
      </c>
      <c r="X209" s="25" t="str">
        <f>IFERROR(VLOOKUP(B209,'Cosmology@home'!$B$3:$I$4970,6,FALSE),"")</f>
        <v/>
      </c>
      <c r="Y209" s="25" t="str">
        <f>IFERROR(VLOOKUP(B209,'Enigma@home'!$B$3:$I$4999,6,FALSE),"")</f>
        <v/>
      </c>
      <c r="Z209" s="25" t="str">
        <f>IFERROR(VLOOKUP(B209,'LHC@home'!$B$3:$I$5000,6,FALSE),"")</f>
        <v/>
      </c>
      <c r="AA209" s="7" t="str">
        <f>IFERROR(VLOOKUP(B209,'NFS@Home'!$B$3:$I$4999,6,FALSE),"")</f>
        <v/>
      </c>
      <c r="AB209" s="25" t="str">
        <f>IFERROR(VLOOKUP(B209,Numberfields!$B$3:$I$5000,6,FALSE),"")</f>
        <v/>
      </c>
      <c r="AC209" s="25" t="str">
        <f>IFERROR(VLOOKUP(B209,ODLK1!$B$3:$I$4985,6,FALSE),"")</f>
        <v/>
      </c>
      <c r="AD209" s="25" t="str">
        <f>IFERROR(VLOOKUP(B209,Primegrid!$B$3:$I$4999,6,FALSE),"")</f>
        <v/>
      </c>
      <c r="AE209" s="25" t="str">
        <f>IFERROR(VLOOKUP(B209,'Rosetta@home'!$B$3:$I$4964,6,FALSE),"")</f>
        <v/>
      </c>
      <c r="AF209" s="25" t="str">
        <f>IFERROR(VLOOKUP(B209,'SETI@home'!$B$3:$I$4998,6,FALSE),"")</f>
        <v/>
      </c>
      <c r="AG209" s="7" t="str">
        <f>IFERROR(VLOOKUP(B209,SRBase!$B$3:$I$5000,6,FALSE),"")</f>
        <v/>
      </c>
      <c r="AH209" s="25" t="str">
        <f>IFERROR(VLOOKUP(B209,'TN-Grid'!$B$3:$I$5000,6,FALSE),"")</f>
        <v/>
      </c>
      <c r="AI209" s="25" t="str">
        <f>IFERROR(VLOOKUP(B209,'Universe@home'!$B$3:$I$4978,6,FALSE),"")</f>
        <v/>
      </c>
      <c r="AJ209" s="25" t="str">
        <f>IFERROR(VLOOKUP(B209,'VGTU@Home'!$B$3:$I$4960,6,FALSE),"")</f>
        <v/>
      </c>
      <c r="AK209" s="25" t="str">
        <f>IFERROR(VLOOKUP(B209,'Yoyo@home'!$B$3:$I$4999,6,FALSE),"")</f>
        <v/>
      </c>
    </row>
    <row r="210" spans="2:37" x14ac:dyDescent="0.35">
      <c r="B210" s="16" t="s">
        <v>1587</v>
      </c>
      <c r="D210" s="24" t="str">
        <f>IFERROR(VLOOKUP(B210,'Asteroids@home'!$B$3:$I$4997,8,FALSE),"")</f>
        <v/>
      </c>
      <c r="E210" s="24" t="str">
        <f>IFERROR(VLOOKUP(B210,'Citizen Science Grid'!$B$3:$I$5000,8,FALSE),"")</f>
        <v/>
      </c>
      <c r="F210" s="24" t="str">
        <f>IFERROR(VLOOKUP(B210,'Cosmology@home'!$B$3:$I$4970,8,FALSE),"")</f>
        <v/>
      </c>
      <c r="G210" s="24" t="str">
        <f>IFERROR(VLOOKUP(B210,'Enigma@home'!$B$3:$I$4999,8,FALSE),"")</f>
        <v/>
      </c>
      <c r="H210" s="24">
        <f>IFERROR(VLOOKUP(B210,'LHC@home'!$B$3:$I$5000,8,FALSE),"")</f>
        <v>0.79425378070324482</v>
      </c>
      <c r="I210" s="21" t="str">
        <f>IFERROR(VLOOKUP(B210,'NFS@Home'!$B$3:$I$4999,8,FALSE),"")</f>
        <v/>
      </c>
      <c r="J210" s="24" t="str">
        <f>IFERROR(VLOOKUP(B210,Numberfields!$B$3:$I$5000,8,FALSE),"")</f>
        <v/>
      </c>
      <c r="K210" s="24" t="str">
        <f>IFERROR(VLOOKUP(B210,ODLK1!$B$3:$I$4985,8,FALSE),"")</f>
        <v/>
      </c>
      <c r="L210" s="24" t="str">
        <f>IFERROR(VLOOKUP(B210,Primegrid!$B$3:$I$4999,8,FALSE),"")</f>
        <v/>
      </c>
      <c r="M210" s="24" t="str">
        <f>IFERROR(VLOOKUP(B210,'Rosetta@home'!$B$3:$I$4964,8,FALSE),"")</f>
        <v/>
      </c>
      <c r="N210" s="24" t="str">
        <f>IFERROR(VLOOKUP(B210,'SETI@home'!$B$3:$I$4998,8,FALSE),"")</f>
        <v/>
      </c>
      <c r="O210" s="21" t="str">
        <f>IFERROR(VLOOKUP(B210,SRBase!$B$3:$I$5000,8,FALSE),"")</f>
        <v/>
      </c>
      <c r="P210" s="24" t="str">
        <f>IFERROR(VLOOKUP(B210,'TN-Grid'!$B$3:$I$5000,8,FALSE),"")</f>
        <v/>
      </c>
      <c r="Q210" s="24">
        <f>IFERROR(VLOOKUP(B210,'Universe@home'!$B$3:$I$4978,8,FALSE),"")</f>
        <v>0.51820986114547685</v>
      </c>
      <c r="R210" s="24" t="str">
        <f>IFERROR(VLOOKUP(B210,'VGTU@Home'!$B$3:$I$4960,8,FALSE),"")</f>
        <v/>
      </c>
      <c r="S210" s="24">
        <f>IFERROR(VLOOKUP(B210,'Yoyo@home'!$B$3:$I$4999,8,FALSE),"")</f>
        <v>0.37805154236181032</v>
      </c>
      <c r="T210" s="20"/>
      <c r="U210" s="4">
        <f t="shared" si="3"/>
        <v>3</v>
      </c>
      <c r="V210" s="25" t="str">
        <f>IFERROR(VLOOKUP(B210,'Asteroids@home'!$B$3:$I$4997,6,FALSE),"")</f>
        <v/>
      </c>
      <c r="W210" s="25" t="str">
        <f>IFERROR(VLOOKUP(B210,'Citizen Science Grid'!$B$3:$I$5000,6,FALSE),"")</f>
        <v/>
      </c>
      <c r="X210" s="25" t="str">
        <f>IFERROR(VLOOKUP(B210,'Cosmology@home'!$B$3:$I$4970,6,FALSE),"")</f>
        <v/>
      </c>
      <c r="Y210" s="25" t="str">
        <f>IFERROR(VLOOKUP(B210,'Enigma@home'!$B$3:$I$4999,6,FALSE),"")</f>
        <v/>
      </c>
      <c r="Z210" s="25">
        <f>IFERROR(VLOOKUP(B210,'LHC@home'!$B$3:$I$5000,6,FALSE),"")</f>
        <v>1271.4075639884443</v>
      </c>
      <c r="AA210" s="7" t="str">
        <f>IFERROR(VLOOKUP(B210,'NFS@Home'!$B$3:$I$4999,6,FALSE),"")</f>
        <v/>
      </c>
      <c r="AB210" s="25" t="str">
        <f>IFERROR(VLOOKUP(B210,Numberfields!$B$3:$I$5000,6,FALSE),"")</f>
        <v/>
      </c>
      <c r="AC210" s="25" t="str">
        <f>IFERROR(VLOOKUP(B210,ODLK1!$B$3:$I$4985,6,FALSE),"")</f>
        <v/>
      </c>
      <c r="AD210" s="25" t="str">
        <f>IFERROR(VLOOKUP(B210,Primegrid!$B$3:$I$4999,6,FALSE),"")</f>
        <v/>
      </c>
      <c r="AE210" s="25" t="str">
        <f>IFERROR(VLOOKUP(B210,'Rosetta@home'!$B$3:$I$4964,6,FALSE),"")</f>
        <v/>
      </c>
      <c r="AF210" s="25" t="str">
        <f>IFERROR(VLOOKUP(B210,'SETI@home'!$B$3:$I$4998,6,FALSE),"")</f>
        <v/>
      </c>
      <c r="AG210" s="7" t="str">
        <f>IFERROR(VLOOKUP(B210,SRBase!$B$3:$I$5000,6,FALSE),"")</f>
        <v/>
      </c>
      <c r="AH210" s="25" t="str">
        <f>IFERROR(VLOOKUP(B210,'TN-Grid'!$B$3:$I$5000,6,FALSE),"")</f>
        <v/>
      </c>
      <c r="AI210" s="25">
        <f>IFERROR(VLOOKUP(B210,'Universe@home'!$B$3:$I$4978,6,FALSE),"")</f>
        <v>4718.2662384054893</v>
      </c>
      <c r="AJ210" s="25" t="str">
        <f>IFERROR(VLOOKUP(B210,'VGTU@Home'!$B$3:$I$4960,6,FALSE),"")</f>
        <v/>
      </c>
      <c r="AK210" s="25">
        <f>IFERROR(VLOOKUP(B210,'Yoyo@home'!$B$3:$I$4999,6,FALSE),"")</f>
        <v>1199.0386891749961</v>
      </c>
    </row>
    <row r="211" spans="2:37" x14ac:dyDescent="0.35">
      <c r="B211" s="16" t="s">
        <v>1588</v>
      </c>
      <c r="D211" s="24" t="str">
        <f>IFERROR(VLOOKUP(B211,'Asteroids@home'!$B$3:$I$4997,8,FALSE),"")</f>
        <v/>
      </c>
      <c r="E211" s="24" t="str">
        <f>IFERROR(VLOOKUP(B211,'Citizen Science Grid'!$B$3:$I$5000,8,FALSE),"")</f>
        <v/>
      </c>
      <c r="F211" s="24" t="str">
        <f>IFERROR(VLOOKUP(B211,'Cosmology@home'!$B$3:$I$4970,8,FALSE),"")</f>
        <v/>
      </c>
      <c r="G211" s="24" t="str">
        <f>IFERROR(VLOOKUP(B211,'Enigma@home'!$B$3:$I$4999,8,FALSE),"")</f>
        <v/>
      </c>
      <c r="H211" s="24">
        <f>IFERROR(VLOOKUP(B211,'LHC@home'!$B$3:$I$5000,8,FALSE),"")</f>
        <v>0.4337702024091496</v>
      </c>
      <c r="I211" s="21" t="str">
        <f>IFERROR(VLOOKUP(B211,'NFS@Home'!$B$3:$I$4999,8,FALSE),"")</f>
        <v/>
      </c>
      <c r="J211" s="24" t="str">
        <f>IFERROR(VLOOKUP(B211,Numberfields!$B$3:$I$5000,8,FALSE),"")</f>
        <v/>
      </c>
      <c r="K211" s="24" t="str">
        <f>IFERROR(VLOOKUP(B211,ODLK1!$B$3:$I$4985,8,FALSE),"")</f>
        <v/>
      </c>
      <c r="L211" s="24" t="str">
        <f>IFERROR(VLOOKUP(B211,Primegrid!$B$3:$I$4999,8,FALSE),"")</f>
        <v/>
      </c>
      <c r="M211" s="24">
        <f>IFERROR(VLOOKUP(B211,'Rosetta@home'!$B$3:$I$4964,8,FALSE),"")</f>
        <v>0.15446491672781432</v>
      </c>
      <c r="N211" s="24">
        <f>IFERROR(VLOOKUP(B211,'SETI@home'!$B$3:$I$4998,8,FALSE),"")</f>
        <v>5.842681977423568E-2</v>
      </c>
      <c r="O211" s="21" t="str">
        <f>IFERROR(VLOOKUP(B211,SRBase!$B$3:$I$5000,8,FALSE),"")</f>
        <v/>
      </c>
      <c r="P211" s="24" t="str">
        <f>IFERROR(VLOOKUP(B211,'TN-Grid'!$B$3:$I$5000,8,FALSE),"")</f>
        <v/>
      </c>
      <c r="Q211" s="24" t="str">
        <f>IFERROR(VLOOKUP(B211,'Universe@home'!$B$3:$I$4978,8,FALSE),"")</f>
        <v/>
      </c>
      <c r="R211" s="24" t="str">
        <f>IFERROR(VLOOKUP(B211,'VGTU@Home'!$B$3:$I$4960,8,FALSE),"")</f>
        <v/>
      </c>
      <c r="S211" s="24" t="str">
        <f>IFERROR(VLOOKUP(B211,'Yoyo@home'!$B$3:$I$4999,8,FALSE),"")</f>
        <v/>
      </c>
      <c r="T211" s="20"/>
      <c r="U211" s="4">
        <f t="shared" si="3"/>
        <v>3</v>
      </c>
      <c r="V211" s="25" t="str">
        <f>IFERROR(VLOOKUP(B211,'Asteroids@home'!$B$3:$I$4997,6,FALSE),"")</f>
        <v/>
      </c>
      <c r="W211" s="25" t="str">
        <f>IFERROR(VLOOKUP(B211,'Citizen Science Grid'!$B$3:$I$5000,6,FALSE),"")</f>
        <v/>
      </c>
      <c r="X211" s="25" t="str">
        <f>IFERROR(VLOOKUP(B211,'Cosmology@home'!$B$3:$I$4970,6,FALSE),"")</f>
        <v/>
      </c>
      <c r="Y211" s="25" t="str">
        <f>IFERROR(VLOOKUP(B211,'Enigma@home'!$B$3:$I$4999,6,FALSE),"")</f>
        <v/>
      </c>
      <c r="Z211" s="25">
        <f>IFERROR(VLOOKUP(B211,'LHC@home'!$B$3:$I$5000,6,FALSE),"")</f>
        <v>694.36083248793057</v>
      </c>
      <c r="AA211" s="7" t="str">
        <f>IFERROR(VLOOKUP(B211,'NFS@Home'!$B$3:$I$4999,6,FALSE),"")</f>
        <v/>
      </c>
      <c r="AB211" s="25" t="str">
        <f>IFERROR(VLOOKUP(B211,Numberfields!$B$3:$I$5000,6,FALSE),"")</f>
        <v/>
      </c>
      <c r="AC211" s="25" t="str">
        <f>IFERROR(VLOOKUP(B211,ODLK1!$B$3:$I$4985,6,FALSE),"")</f>
        <v/>
      </c>
      <c r="AD211" s="25" t="str">
        <f>IFERROR(VLOOKUP(B211,Primegrid!$B$3:$I$4999,6,FALSE),"")</f>
        <v/>
      </c>
      <c r="AE211" s="25">
        <f>IFERROR(VLOOKUP(B211,'Rosetta@home'!$B$3:$I$4964,6,FALSE),"")</f>
        <v>646.83220510991168</v>
      </c>
      <c r="AF211" s="25">
        <f>IFERROR(VLOOKUP(B211,'SETI@home'!$B$3:$I$4998,6,FALSE),"")</f>
        <v>510.78844792633981</v>
      </c>
      <c r="AG211" s="7" t="str">
        <f>IFERROR(VLOOKUP(B211,SRBase!$B$3:$I$5000,6,FALSE),"")</f>
        <v/>
      </c>
      <c r="AH211" s="25" t="str">
        <f>IFERROR(VLOOKUP(B211,'TN-Grid'!$B$3:$I$5000,6,FALSE),"")</f>
        <v/>
      </c>
      <c r="AI211" s="25" t="str">
        <f>IFERROR(VLOOKUP(B211,'Universe@home'!$B$3:$I$4978,6,FALSE),"")</f>
        <v/>
      </c>
      <c r="AJ211" s="25" t="str">
        <f>IFERROR(VLOOKUP(B211,'VGTU@Home'!$B$3:$I$4960,6,FALSE),"")</f>
        <v/>
      </c>
      <c r="AK211" s="25" t="str">
        <f>IFERROR(VLOOKUP(B211,'Yoyo@home'!$B$3:$I$4999,6,FALSE),"")</f>
        <v/>
      </c>
    </row>
    <row r="212" spans="2:37" x14ac:dyDescent="0.35">
      <c r="B212" s="16" t="s">
        <v>74</v>
      </c>
      <c r="D212" s="24">
        <f>IFERROR(VLOOKUP(B212,'Asteroids@home'!$B$3:$I$4997,8,FALSE),"")</f>
        <v>0.13004517511528985</v>
      </c>
      <c r="E212" s="24" t="str">
        <f>IFERROR(VLOOKUP(B212,'Citizen Science Grid'!$B$3:$I$5000,8,FALSE),"")</f>
        <v/>
      </c>
      <c r="F212" s="24">
        <f>IFERROR(VLOOKUP(B212,'Cosmology@home'!$B$3:$I$4970,8,FALSE),"")</f>
        <v>0.48769567917834322</v>
      </c>
      <c r="G212" s="24" t="str">
        <f>IFERROR(VLOOKUP(B212,'Enigma@home'!$B$3:$I$4999,8,FALSE),"")</f>
        <v/>
      </c>
      <c r="H212" s="24" t="str">
        <f>IFERROR(VLOOKUP(B212,'LHC@home'!$B$3:$I$5000,8,FALSE),"")</f>
        <v/>
      </c>
      <c r="I212" s="21">
        <f>IFERROR(VLOOKUP(B212,'NFS@Home'!$B$3:$I$4999,8,FALSE),"")</f>
        <v>0.4180243964349486</v>
      </c>
      <c r="J212" s="24">
        <f>IFERROR(VLOOKUP(B212,Numberfields!$B$3:$I$5000,8,FALSE),"")</f>
        <v>0.12163602019604094</v>
      </c>
      <c r="K212" s="24">
        <f>IFERROR(VLOOKUP(B212,ODLK1!$B$3:$I$4985,8,FALSE),"")</f>
        <v>0.30087263686417515</v>
      </c>
      <c r="L212" s="24" t="str">
        <f>IFERROR(VLOOKUP(B212,Primegrid!$B$3:$I$4999,8,FALSE),"")</f>
        <v/>
      </c>
      <c r="M212" s="24">
        <f>IFERROR(VLOOKUP(B212,'Rosetta@home'!$B$3:$I$4964,8,FALSE),"")</f>
        <v>0.23789181739410065</v>
      </c>
      <c r="N212" s="24">
        <f>IFERROR(VLOOKUP(B212,'SETI@home'!$B$3:$I$4998,8,FALSE),"")</f>
        <v>7.9110525068728677E-2</v>
      </c>
      <c r="O212" s="21">
        <f>IFERROR(VLOOKUP(B212,SRBase!$B$3:$I$5000,8,FALSE),"")</f>
        <v>0.65760105250759848</v>
      </c>
      <c r="P212" s="24">
        <f>IFERROR(VLOOKUP(B212,'TN-Grid'!$B$3:$I$5000,8,FALSE),"")</f>
        <v>1.8002722375673164</v>
      </c>
      <c r="Q212" s="24">
        <f>IFERROR(VLOOKUP(B212,'Universe@home'!$B$3:$I$4978,8,FALSE),"")</f>
        <v>0.45042299413677001</v>
      </c>
      <c r="R212" s="24" t="str">
        <f>IFERROR(VLOOKUP(B212,'VGTU@Home'!$B$3:$I$4960,8,FALSE),"")</f>
        <v/>
      </c>
      <c r="S212" s="24">
        <f>IFERROR(VLOOKUP(B212,'Yoyo@home'!$B$3:$I$4999,8,FALSE),"")</f>
        <v>0.44298458676754499</v>
      </c>
      <c r="T212" s="20"/>
      <c r="U212" s="4">
        <f t="shared" si="3"/>
        <v>11</v>
      </c>
      <c r="V212" s="25">
        <f>IFERROR(VLOOKUP(B212,'Asteroids@home'!$B$3:$I$4997,6,FALSE),"")</f>
        <v>1855.4694155067868</v>
      </c>
      <c r="W212" s="25" t="str">
        <f>IFERROR(VLOOKUP(B212,'Citizen Science Grid'!$B$3:$I$5000,6,FALSE),"")</f>
        <v/>
      </c>
      <c r="X212" s="25">
        <f>IFERROR(VLOOKUP(B212,'Cosmology@home'!$B$3:$I$4970,6,FALSE),"")</f>
        <v>1028.3382023319095</v>
      </c>
      <c r="Y212" s="25" t="str">
        <f>IFERROR(VLOOKUP(B212,'Enigma@home'!$B$3:$I$4999,6,FALSE),"")</f>
        <v/>
      </c>
      <c r="Z212" s="25" t="str">
        <f>IFERROR(VLOOKUP(B212,'LHC@home'!$B$3:$I$5000,6,FALSE),"")</f>
        <v/>
      </c>
      <c r="AA212" s="7">
        <f>IFERROR(VLOOKUP(B212,'NFS@Home'!$B$3:$I$4999,6,FALSE),"")</f>
        <v>3538.0648539606032</v>
      </c>
      <c r="AB212" s="25">
        <f>IFERROR(VLOOKUP(B212,Numberfields!$B$3:$I$5000,6,FALSE),"")</f>
        <v>1365.46185175853</v>
      </c>
      <c r="AC212" s="25">
        <f>IFERROR(VLOOKUP(B212,ODLK1!$B$3:$I$4985,6,FALSE),"")</f>
        <v>787.36684180588202</v>
      </c>
      <c r="AD212" s="25" t="str">
        <f>IFERROR(VLOOKUP(B212,Primegrid!$B$3:$I$4999,6,FALSE),"")</f>
        <v/>
      </c>
      <c r="AE212" s="25">
        <f>IFERROR(VLOOKUP(B212,'Rosetta@home'!$B$3:$I$4964,6,FALSE),"")</f>
        <v>996.18795052198607</v>
      </c>
      <c r="AF212" s="25">
        <f>IFERROR(VLOOKUP(B212,'SETI@home'!$B$3:$I$4998,6,FALSE),"")</f>
        <v>691.61290090125101</v>
      </c>
      <c r="AG212" s="7">
        <f>IFERROR(VLOOKUP(B212,SRBase!$B$3:$I$5000,6,FALSE),"")</f>
        <v>2659.4298436866761</v>
      </c>
      <c r="AH212" s="25">
        <f>IFERROR(VLOOKUP(B212,'TN-Grid'!$B$3:$I$5000,6,FALSE),"")</f>
        <v>746.54969341032631</v>
      </c>
      <c r="AI212" s="25">
        <f>IFERROR(VLOOKUP(B212,'Universe@home'!$B$3:$I$4978,6,FALSE),"")</f>
        <v>4101.0713334156817</v>
      </c>
      <c r="AJ212" s="25" t="str">
        <f>IFERROR(VLOOKUP(B212,'VGTU@Home'!$B$3:$I$4960,6,FALSE),"")</f>
        <v/>
      </c>
      <c r="AK212" s="25">
        <f>IFERROR(VLOOKUP(B212,'Yoyo@home'!$B$3:$I$4999,6,FALSE),"")</f>
        <v>1404.9821220783367</v>
      </c>
    </row>
    <row r="213" spans="2:37" x14ac:dyDescent="0.35">
      <c r="B213" s="16" t="s">
        <v>976</v>
      </c>
      <c r="D213" s="24">
        <f>IFERROR(VLOOKUP(B213,'Asteroids@home'!$B$3:$I$4997,8,FALSE),"")</f>
        <v>0.16155103015892303</v>
      </c>
      <c r="E213" s="24" t="str">
        <f>IFERROR(VLOOKUP(B213,'Citizen Science Grid'!$B$3:$I$5000,8,FALSE),"")</f>
        <v/>
      </c>
      <c r="F213" s="24">
        <f>IFERROR(VLOOKUP(B213,'Cosmology@home'!$B$3:$I$4970,8,FALSE),"")</f>
        <v>0.42559305951972692</v>
      </c>
      <c r="G213" s="24" t="str">
        <f>IFERROR(VLOOKUP(B213,'Enigma@home'!$B$3:$I$4999,8,FALSE),"")</f>
        <v/>
      </c>
      <c r="H213" s="24">
        <f>IFERROR(VLOOKUP(B213,'LHC@home'!$B$3:$I$5000,8,FALSE),"")</f>
        <v>0.63976931470901544</v>
      </c>
      <c r="I213" s="21">
        <f>IFERROR(VLOOKUP(B213,'NFS@Home'!$B$3:$I$4999,8,FALSE),"")</f>
        <v>0.36078715436588682</v>
      </c>
      <c r="J213" s="24">
        <f>IFERROR(VLOOKUP(B213,Numberfields!$B$3:$I$5000,8,FALSE),"")</f>
        <v>0.21158107858569616</v>
      </c>
      <c r="K213" s="24">
        <f>IFERROR(VLOOKUP(B213,ODLK1!$B$3:$I$4985,8,FALSE),"")</f>
        <v>0.3250018379828381</v>
      </c>
      <c r="L213" s="24" t="str">
        <f>IFERROR(VLOOKUP(B213,Primegrid!$B$3:$I$4999,8,FALSE),"")</f>
        <v/>
      </c>
      <c r="M213" s="24">
        <f>IFERROR(VLOOKUP(B213,'Rosetta@home'!$B$3:$I$4964,8,FALSE),"")</f>
        <v>0.2028529307486367</v>
      </c>
      <c r="N213" s="24">
        <f>IFERROR(VLOOKUP(B213,'SETI@home'!$B$3:$I$4998,8,FALSE),"")</f>
        <v>7.9281536725880439E-2</v>
      </c>
      <c r="O213" s="21" t="str">
        <f>IFERROR(VLOOKUP(B213,SRBase!$B$3:$I$5000,8,FALSE),"")</f>
        <v/>
      </c>
      <c r="P213" s="24" t="str">
        <f>IFERROR(VLOOKUP(B213,'TN-Grid'!$B$3:$I$5000,8,FALSE),"")</f>
        <v/>
      </c>
      <c r="Q213" s="24">
        <f>IFERROR(VLOOKUP(B213,'Universe@home'!$B$3:$I$4978,8,FALSE),"")</f>
        <v>0.47631228359646594</v>
      </c>
      <c r="R213" s="24">
        <f>IFERROR(VLOOKUP(B213,'VGTU@Home'!$B$3:$I$4960,8,FALSE),"")</f>
        <v>0.34261913922534804</v>
      </c>
      <c r="S213" s="24">
        <f>IFERROR(VLOOKUP(B213,'Yoyo@home'!$B$3:$I$4999,8,FALSE),"")</f>
        <v>0.74578750939147642</v>
      </c>
      <c r="T213" s="20"/>
      <c r="U213" s="4">
        <f t="shared" si="3"/>
        <v>11</v>
      </c>
      <c r="V213" s="25">
        <f>IFERROR(VLOOKUP(B213,'Asteroids@home'!$B$3:$I$4997,6,FALSE),"")</f>
        <v>2304.9912865875576</v>
      </c>
      <c r="W213" s="25" t="str">
        <f>IFERROR(VLOOKUP(B213,'Citizen Science Grid'!$B$3:$I$5000,6,FALSE),"")</f>
        <v/>
      </c>
      <c r="X213" s="25">
        <f>IFERROR(VLOOKUP(B213,'Cosmology@home'!$B$3:$I$4970,6,FALSE),"")</f>
        <v>897.39077141056612</v>
      </c>
      <c r="Y213" s="25" t="str">
        <f>IFERROR(VLOOKUP(B213,'Enigma@home'!$B$3:$I$4999,6,FALSE),"")</f>
        <v/>
      </c>
      <c r="Z213" s="25">
        <f>IFERROR(VLOOKUP(B213,'LHC@home'!$B$3:$I$5000,6,FALSE),"")</f>
        <v>1024.1154221620977</v>
      </c>
      <c r="AA213" s="7">
        <f>IFERROR(VLOOKUP(B213,'NFS@Home'!$B$3:$I$4999,6,FALSE),"")</f>
        <v>3053.6216582302877</v>
      </c>
      <c r="AB213" s="25">
        <f>IFERROR(VLOOKUP(B213,Numberfields!$B$3:$I$5000,6,FALSE),"")</f>
        <v>2375.1672481314476</v>
      </c>
      <c r="AC213" s="25">
        <f>IFERROR(VLOOKUP(B213,ODLK1!$B$3:$I$4985,6,FALSE),"")</f>
        <v>850.51160989816026</v>
      </c>
      <c r="AD213" s="25" t="str">
        <f>IFERROR(VLOOKUP(B213,Primegrid!$B$3:$I$4999,6,FALSE),"")</f>
        <v/>
      </c>
      <c r="AE213" s="25">
        <f>IFERROR(VLOOKUP(B213,'Rosetta@home'!$B$3:$I$4964,6,FALSE),"")</f>
        <v>849.46026119549083</v>
      </c>
      <c r="AF213" s="25">
        <f>IFERROR(VLOOKUP(B213,'SETI@home'!$B$3:$I$4998,6,FALSE),"")</f>
        <v>693.10794682829942</v>
      </c>
      <c r="AG213" s="7" t="str">
        <f>IFERROR(VLOOKUP(B213,SRBase!$B$3:$I$5000,6,FALSE),"")</f>
        <v/>
      </c>
      <c r="AH213" s="25" t="str">
        <f>IFERROR(VLOOKUP(B213,'TN-Grid'!$B$3:$I$5000,6,FALSE),"")</f>
        <v/>
      </c>
      <c r="AI213" s="25">
        <f>IFERROR(VLOOKUP(B213,'Universe@home'!$B$3:$I$4978,6,FALSE),"")</f>
        <v>4336.7915879935827</v>
      </c>
      <c r="AJ213" s="25">
        <f>IFERROR(VLOOKUP(B213,'VGTU@Home'!$B$3:$I$4960,6,FALSE),"")</f>
        <v>654.19637533618754</v>
      </c>
      <c r="AK213" s="25">
        <f>IFERROR(VLOOKUP(B213,'Yoyo@home'!$B$3:$I$4999,6,FALSE),"")</f>
        <v>2365.3602153751544</v>
      </c>
    </row>
    <row r="214" spans="2:37" x14ac:dyDescent="0.35">
      <c r="B214" s="16" t="s">
        <v>977</v>
      </c>
      <c r="D214" s="24" t="str">
        <f>IFERROR(VLOOKUP(B214,'Asteroids@home'!$B$3:$I$4997,8,FALSE),"")</f>
        <v/>
      </c>
      <c r="E214" s="24" t="str">
        <f>IFERROR(VLOOKUP(B214,'Citizen Science Grid'!$B$3:$I$5000,8,FALSE),"")</f>
        <v/>
      </c>
      <c r="F214" s="24" t="str">
        <f>IFERROR(VLOOKUP(B214,'Cosmology@home'!$B$3:$I$4970,8,FALSE),"")</f>
        <v/>
      </c>
      <c r="G214" s="24" t="str">
        <f>IFERROR(VLOOKUP(B214,'Enigma@home'!$B$3:$I$4999,8,FALSE),"")</f>
        <v/>
      </c>
      <c r="H214" s="24" t="str">
        <f>IFERROR(VLOOKUP(B214,'LHC@home'!$B$3:$I$5000,8,FALSE),"")</f>
        <v/>
      </c>
      <c r="I214" s="21" t="str">
        <f>IFERROR(VLOOKUP(B214,'NFS@Home'!$B$3:$I$4999,8,FALSE),"")</f>
        <v/>
      </c>
      <c r="J214" s="24" t="str">
        <f>IFERROR(VLOOKUP(B214,Numberfields!$B$3:$I$5000,8,FALSE),"")</f>
        <v/>
      </c>
      <c r="K214" s="24" t="str">
        <f>IFERROR(VLOOKUP(B214,ODLK1!$B$3:$I$4985,8,FALSE),"")</f>
        <v/>
      </c>
      <c r="L214" s="24" t="str">
        <f>IFERROR(VLOOKUP(B214,Primegrid!$B$3:$I$4999,8,FALSE),"")</f>
        <v/>
      </c>
      <c r="M214" s="24" t="str">
        <f>IFERROR(VLOOKUP(B214,'Rosetta@home'!$B$3:$I$4964,8,FALSE),"")</f>
        <v/>
      </c>
      <c r="N214" s="24">
        <f>IFERROR(VLOOKUP(B214,'SETI@home'!$B$3:$I$4998,8,FALSE),"")</f>
        <v>9.4238051927631267E-2</v>
      </c>
      <c r="O214" s="21" t="str">
        <f>IFERROR(VLOOKUP(B214,SRBase!$B$3:$I$5000,8,FALSE),"")</f>
        <v/>
      </c>
      <c r="P214" s="24" t="str">
        <f>IFERROR(VLOOKUP(B214,'TN-Grid'!$B$3:$I$5000,8,FALSE),"")</f>
        <v/>
      </c>
      <c r="Q214" s="24" t="str">
        <f>IFERROR(VLOOKUP(B214,'Universe@home'!$B$3:$I$4978,8,FALSE),"")</f>
        <v/>
      </c>
      <c r="R214" s="24" t="str">
        <f>IFERROR(VLOOKUP(B214,'VGTU@Home'!$B$3:$I$4960,8,FALSE),"")</f>
        <v/>
      </c>
      <c r="S214" s="24" t="str">
        <f>IFERROR(VLOOKUP(B214,'Yoyo@home'!$B$3:$I$4999,8,FALSE),"")</f>
        <v/>
      </c>
      <c r="T214" s="20"/>
      <c r="U214" s="4">
        <f t="shared" si="3"/>
        <v>1</v>
      </c>
      <c r="V214" s="25" t="str">
        <f>IFERROR(VLOOKUP(B214,'Asteroids@home'!$B$3:$I$4997,6,FALSE),"")</f>
        <v/>
      </c>
      <c r="W214" s="25" t="str">
        <f>IFERROR(VLOOKUP(B214,'Citizen Science Grid'!$B$3:$I$5000,6,FALSE),"")</f>
        <v/>
      </c>
      <c r="X214" s="25" t="str">
        <f>IFERROR(VLOOKUP(B214,'Cosmology@home'!$B$3:$I$4970,6,FALSE),"")</f>
        <v/>
      </c>
      <c r="Y214" s="25" t="str">
        <f>IFERROR(VLOOKUP(B214,'Enigma@home'!$B$3:$I$4999,6,FALSE),"")</f>
        <v/>
      </c>
      <c r="Z214" s="25" t="str">
        <f>IFERROR(VLOOKUP(B214,'LHC@home'!$B$3:$I$5000,6,FALSE),"")</f>
        <v/>
      </c>
      <c r="AA214" s="7" t="str">
        <f>IFERROR(VLOOKUP(B214,'NFS@Home'!$B$3:$I$4999,6,FALSE),"")</f>
        <v/>
      </c>
      <c r="AB214" s="25" t="str">
        <f>IFERROR(VLOOKUP(B214,Numberfields!$B$3:$I$5000,6,FALSE),"")</f>
        <v/>
      </c>
      <c r="AC214" s="25" t="str">
        <f>IFERROR(VLOOKUP(B214,ODLK1!$B$3:$I$4985,6,FALSE),"")</f>
        <v/>
      </c>
      <c r="AD214" s="25" t="str">
        <f>IFERROR(VLOOKUP(B214,Primegrid!$B$3:$I$4999,6,FALSE),"")</f>
        <v/>
      </c>
      <c r="AE214" s="25" t="str">
        <f>IFERROR(VLOOKUP(B214,'Rosetta@home'!$B$3:$I$4964,6,FALSE),"")</f>
        <v/>
      </c>
      <c r="AF214" s="25">
        <f>IFERROR(VLOOKUP(B214,'SETI@home'!$B$3:$I$4998,6,FALSE),"")</f>
        <v>823.8632269515183</v>
      </c>
      <c r="AG214" s="7" t="str">
        <f>IFERROR(VLOOKUP(B214,SRBase!$B$3:$I$5000,6,FALSE),"")</f>
        <v/>
      </c>
      <c r="AH214" s="25" t="str">
        <f>IFERROR(VLOOKUP(B214,'TN-Grid'!$B$3:$I$5000,6,FALSE),"")</f>
        <v/>
      </c>
      <c r="AI214" s="25" t="str">
        <f>IFERROR(VLOOKUP(B214,'Universe@home'!$B$3:$I$4978,6,FALSE),"")</f>
        <v/>
      </c>
      <c r="AJ214" s="25" t="str">
        <f>IFERROR(VLOOKUP(B214,'VGTU@Home'!$B$3:$I$4960,6,FALSE),"")</f>
        <v/>
      </c>
      <c r="AK214" s="25" t="str">
        <f>IFERROR(VLOOKUP(B214,'Yoyo@home'!$B$3:$I$4999,6,FALSE),"")</f>
        <v/>
      </c>
    </row>
    <row r="215" spans="2:37" x14ac:dyDescent="0.35">
      <c r="B215" s="16" t="s">
        <v>75</v>
      </c>
      <c r="D215" s="24">
        <f>IFERROR(VLOOKUP(B215,'Asteroids@home'!$B$3:$I$4997,8,FALSE),"")</f>
        <v>0.32467677882067619</v>
      </c>
      <c r="E215" s="24">
        <f>IFERROR(VLOOKUP(B215,'Citizen Science Grid'!$B$3:$I$5000,8,FALSE),"")</f>
        <v>1.1077867130445216</v>
      </c>
      <c r="F215" s="24">
        <f>IFERROR(VLOOKUP(B215,'Cosmology@home'!$B$3:$I$4970,8,FALSE),"")</f>
        <v>0.4866658584465291</v>
      </c>
      <c r="G215" s="24">
        <f>IFERROR(VLOOKUP(B215,'Enigma@home'!$B$3:$I$4999,8,FALSE),"")</f>
        <v>2.573304946310688E-2</v>
      </c>
      <c r="H215" s="24">
        <f>IFERROR(VLOOKUP(B215,'LHC@home'!$B$3:$I$5000,8,FALSE),"")</f>
        <v>0.77231655133268762</v>
      </c>
      <c r="I215" s="21">
        <f>IFERROR(VLOOKUP(B215,'NFS@Home'!$B$3:$I$4999,8,FALSE),"")</f>
        <v>0.41898072072328252</v>
      </c>
      <c r="J215" s="24">
        <f>IFERROR(VLOOKUP(B215,Numberfields!$B$3:$I$5000,8,FALSE),"")</f>
        <v>0.28252820948739538</v>
      </c>
      <c r="K215" s="24">
        <f>IFERROR(VLOOKUP(B215,ODLK1!$B$3:$I$4985,8,FALSE),"")</f>
        <v>0.34153267510659269</v>
      </c>
      <c r="L215" s="24">
        <f>IFERROR(VLOOKUP(B215,Primegrid!$B$3:$I$4999,8,FALSE),"")</f>
        <v>0.1209638461569698</v>
      </c>
      <c r="M215" s="24">
        <f>IFERROR(VLOOKUP(B215,'Rosetta@home'!$B$3:$I$4964,8,FALSE),"")</f>
        <v>0.25988178801584988</v>
      </c>
      <c r="N215" s="24">
        <f>IFERROR(VLOOKUP(B215,'SETI@home'!$B$3:$I$4998,8,FALSE),"")</f>
        <v>0.12270975554055834</v>
      </c>
      <c r="O215" s="21">
        <f>IFERROR(VLOOKUP(B215,SRBase!$B$3:$I$5000,8,FALSE),"")</f>
        <v>0.99177356241370695</v>
      </c>
      <c r="P215" s="24">
        <f>IFERROR(VLOOKUP(B215,'TN-Grid'!$B$3:$I$5000,8,FALSE),"")</f>
        <v>2.2004431212318694</v>
      </c>
      <c r="Q215" s="24">
        <f>IFERROR(VLOOKUP(B215,'Universe@home'!$B$3:$I$4978,8,FALSE),"")</f>
        <v>0.51904743122125563</v>
      </c>
      <c r="R215" s="24">
        <f>IFERROR(VLOOKUP(B215,'VGTU@Home'!$B$3:$I$4960,8,FALSE),"")</f>
        <v>0.41344864560570654</v>
      </c>
      <c r="S215" s="24">
        <f>IFERROR(VLOOKUP(B215,'Yoyo@home'!$B$3:$I$4999,8,FALSE),"")</f>
        <v>0.58260597432712313</v>
      </c>
      <c r="T215" s="20"/>
      <c r="U215" s="4">
        <f t="shared" si="3"/>
        <v>16</v>
      </c>
      <c r="V215" s="25">
        <f>IFERROR(VLOOKUP(B215,'Asteroids@home'!$B$3:$I$4997,6,FALSE),"")</f>
        <v>4632.4504734062748</v>
      </c>
      <c r="W215" s="25">
        <f>IFERROR(VLOOKUP(B215,'Citizen Science Grid'!$B$3:$I$5000,6,FALSE),"")</f>
        <v>22740.17594381161</v>
      </c>
      <c r="X215" s="25">
        <f>IFERROR(VLOOKUP(B215,'Cosmology@home'!$B$3:$I$4970,6,FALSE),"")</f>
        <v>1026.1667580372584</v>
      </c>
      <c r="Y215" s="25">
        <f>IFERROR(VLOOKUP(B215,'Enigma@home'!$B$3:$I$4999,6,FALSE),"")</f>
        <v>1487.2181251791519</v>
      </c>
      <c r="Z215" s="25">
        <f>IFERROR(VLOOKUP(B215,'LHC@home'!$B$3:$I$5000,6,FALSE),"")</f>
        <v>1236.2913832005095</v>
      </c>
      <c r="AA215" s="7">
        <f>IFERROR(VLOOKUP(B215,'NFS@Home'!$B$3:$I$4999,6,FALSE),"")</f>
        <v>3546.1589685204208</v>
      </c>
      <c r="AB215" s="25">
        <f>IFERROR(VLOOKUP(B215,Numberfields!$B$3:$I$5000,6,FALSE),"")</f>
        <v>3171.6056763359752</v>
      </c>
      <c r="AC215" s="25">
        <f>IFERROR(VLOOKUP(B215,ODLK1!$B$3:$I$4985,6,FALSE),"")</f>
        <v>893.77188492414723</v>
      </c>
      <c r="AD215" s="25">
        <f>IFERROR(VLOOKUP(B215,Primegrid!$B$3:$I$4999,6,FALSE),"")</f>
        <v>11943.641362924489</v>
      </c>
      <c r="AE215" s="25">
        <f>IFERROR(VLOOKUP(B215,'Rosetta@home'!$B$3:$I$4964,6,FALSE),"")</f>
        <v>1088.2724282719228</v>
      </c>
      <c r="AF215" s="25">
        <f>IFERROR(VLOOKUP(B215,'SETI@home'!$B$3:$I$4998,6,FALSE),"")</f>
        <v>1072.7731856735704</v>
      </c>
      <c r="AG215" s="7">
        <f>IFERROR(VLOOKUP(B215,SRBase!$B$3:$I$5000,6,FALSE),"")</f>
        <v>4010.8698123350191</v>
      </c>
      <c r="AH215" s="25">
        <f>IFERROR(VLOOKUP(B215,'TN-Grid'!$B$3:$I$5000,6,FALSE),"")</f>
        <v>912.49540110796033</v>
      </c>
      <c r="AI215" s="25">
        <f>IFERROR(VLOOKUP(B215,'Universe@home'!$B$3:$I$4978,6,FALSE),"")</f>
        <v>4725.8922581074503</v>
      </c>
      <c r="AJ215" s="25">
        <f>IFERROR(VLOOKUP(B215,'VGTU@Home'!$B$3:$I$4960,6,FALSE),"")</f>
        <v>789.43810889972156</v>
      </c>
      <c r="AK215" s="25">
        <f>IFERROR(VLOOKUP(B215,'Yoyo@home'!$B$3:$I$4999,6,FALSE),"")</f>
        <v>1847.8091622071963</v>
      </c>
    </row>
    <row r="216" spans="2:37" x14ac:dyDescent="0.35">
      <c r="B216" s="16" t="s">
        <v>76</v>
      </c>
      <c r="D216" s="24">
        <f>IFERROR(VLOOKUP(B216,'Asteroids@home'!$B$3:$I$4997,8,FALSE),"")</f>
        <v>0.34343811559915971</v>
      </c>
      <c r="E216" s="24">
        <f>IFERROR(VLOOKUP(B216,'Citizen Science Grid'!$B$3:$I$5000,8,FALSE),"")</f>
        <v>1.1735547858201176</v>
      </c>
      <c r="F216" s="24">
        <f>IFERROR(VLOOKUP(B216,'Cosmology@home'!$B$3:$I$4970,8,FALSE),"")</f>
        <v>0.48516216799343731</v>
      </c>
      <c r="G216" s="24">
        <f>IFERROR(VLOOKUP(B216,'Enigma@home'!$B$3:$I$4999,8,FALSE),"")</f>
        <v>4.2619199017471611E-2</v>
      </c>
      <c r="H216" s="24">
        <f>IFERROR(VLOOKUP(B216,'LHC@home'!$B$3:$I$5000,8,FALSE),"")</f>
        <v>0.76152358523562613</v>
      </c>
      <c r="I216" s="21">
        <f>IFERROR(VLOOKUP(B216,'NFS@Home'!$B$3:$I$4999,8,FALSE),"")</f>
        <v>0.44217554684159749</v>
      </c>
      <c r="J216" s="24">
        <f>IFERROR(VLOOKUP(B216,Numberfields!$B$3:$I$5000,8,FALSE),"")</f>
        <v>0.29384053617815042</v>
      </c>
      <c r="K216" s="24">
        <f>IFERROR(VLOOKUP(B216,ODLK1!$B$3:$I$4985,8,FALSE),"")</f>
        <v>0.37321684926306525</v>
      </c>
      <c r="L216" s="24">
        <f>IFERROR(VLOOKUP(B216,Primegrid!$B$3:$I$4999,8,FALSE),"")</f>
        <v>0.1230191836903984</v>
      </c>
      <c r="M216" s="24">
        <f>IFERROR(VLOOKUP(B216,'Rosetta@home'!$B$3:$I$4964,8,FALSE),"")</f>
        <v>0.20424728236109319</v>
      </c>
      <c r="N216" s="24">
        <f>IFERROR(VLOOKUP(B216,'SETI@home'!$B$3:$I$4998,8,FALSE),"")</f>
        <v>0.12779370077741029</v>
      </c>
      <c r="O216" s="21">
        <f>IFERROR(VLOOKUP(B216,SRBase!$B$3:$I$5000,8,FALSE),"")</f>
        <v>0.91303245479746731</v>
      </c>
      <c r="P216" s="24">
        <f>IFERROR(VLOOKUP(B216,'TN-Grid'!$B$3:$I$5000,8,FALSE),"")</f>
        <v>2.3808885209927362</v>
      </c>
      <c r="Q216" s="24">
        <f>IFERROR(VLOOKUP(B216,'Universe@home'!$B$3:$I$4978,8,FALSE),"")</f>
        <v>0.60844652517026099</v>
      </c>
      <c r="R216" s="24">
        <f>IFERROR(VLOOKUP(B216,'VGTU@Home'!$B$3:$I$4960,8,FALSE),"")</f>
        <v>0.52822566892695166</v>
      </c>
      <c r="S216" s="24">
        <f>IFERROR(VLOOKUP(B216,'Yoyo@home'!$B$3:$I$4999,8,FALSE),"")</f>
        <v>0.59751313840854903</v>
      </c>
      <c r="T216" s="20"/>
      <c r="U216" s="4">
        <f t="shared" si="3"/>
        <v>16</v>
      </c>
      <c r="V216" s="25">
        <f>IFERROR(VLOOKUP(B216,'Asteroids@home'!$B$3:$I$4997,6,FALSE),"")</f>
        <v>4900.1350419082391</v>
      </c>
      <c r="W216" s="25">
        <f>IFERROR(VLOOKUP(B216,'Citizen Science Grid'!$B$3:$I$5000,6,FALSE),"")</f>
        <v>24090.235056086185</v>
      </c>
      <c r="X216" s="25">
        <f>IFERROR(VLOOKUP(B216,'Cosmology@home'!$B$3:$I$4970,6,FALSE),"")</f>
        <v>1022.9961284758048</v>
      </c>
      <c r="Y216" s="25">
        <f>IFERROR(VLOOKUP(B216,'Enigma@home'!$B$3:$I$4999,6,FALSE),"")</f>
        <v>2463.1377385052679</v>
      </c>
      <c r="Z216" s="25">
        <f>IFERROR(VLOOKUP(B216,'LHC@home'!$B$3:$I$5000,6,FALSE),"")</f>
        <v>1219.0144635722202</v>
      </c>
      <c r="AA216" s="7">
        <f>IFERROR(VLOOKUP(B216,'NFS@Home'!$B$3:$I$4999,6,FALSE),"")</f>
        <v>3742.4747811447887</v>
      </c>
      <c r="AB216" s="25">
        <f>IFERROR(VLOOKUP(B216,Numberfields!$B$3:$I$5000,6,FALSE),"")</f>
        <v>3298.5956134118564</v>
      </c>
      <c r="AC216" s="25">
        <f>IFERROR(VLOOKUP(B216,ODLK1!$B$3:$I$4985,6,FALSE),"")</f>
        <v>976.68759437788299</v>
      </c>
      <c r="AD216" s="25">
        <f>IFERROR(VLOOKUP(B216,Primegrid!$B$3:$I$4999,6,FALSE),"")</f>
        <v>12146.57980411107</v>
      </c>
      <c r="AE216" s="25">
        <f>IFERROR(VLOOKUP(B216,'Rosetta@home'!$B$3:$I$4964,6,FALSE),"")</f>
        <v>855.29920214913841</v>
      </c>
      <c r="AF216" s="25">
        <f>IFERROR(VLOOKUP(B216,'SETI@home'!$B$3:$I$4998,6,FALSE),"")</f>
        <v>1117.2188787116027</v>
      </c>
      <c r="AG216" s="7">
        <f>IFERROR(VLOOKUP(B216,SRBase!$B$3:$I$5000,6,FALSE),"")</f>
        <v>3692.4298543680229</v>
      </c>
      <c r="AH216" s="25">
        <f>IFERROR(VLOOKUP(B216,'TN-Grid'!$B$3:$I$5000,6,FALSE),"")</f>
        <v>987.32378264808381</v>
      </c>
      <c r="AI216" s="25">
        <f>IFERROR(VLOOKUP(B216,'Universe@home'!$B$3:$I$4978,6,FALSE),"")</f>
        <v>5539.8650485735479</v>
      </c>
      <c r="AJ216" s="25">
        <f>IFERROR(VLOOKUP(B216,'VGTU@Home'!$B$3:$I$4960,6,FALSE),"")</f>
        <v>1008.5931531812656</v>
      </c>
      <c r="AK216" s="25">
        <f>IFERROR(VLOOKUP(B216,'Yoyo@home'!$B$3:$I$4999,6,FALSE),"")</f>
        <v>1895.0891345830348</v>
      </c>
    </row>
    <row r="217" spans="2:37" x14ac:dyDescent="0.35">
      <c r="B217" s="16" t="s">
        <v>978</v>
      </c>
      <c r="D217" s="24">
        <f>IFERROR(VLOOKUP(B217,'Asteroids@home'!$B$3:$I$4997,8,FALSE),"")</f>
        <v>0.36256388757238384</v>
      </c>
      <c r="E217" s="24">
        <f>IFERROR(VLOOKUP(B217,'Citizen Science Grid'!$B$3:$I$5000,8,FALSE),"")</f>
        <v>1.1963713738706612</v>
      </c>
      <c r="F217" s="24">
        <f>IFERROR(VLOOKUP(B217,'Cosmology@home'!$B$3:$I$4970,8,FALSE),"")</f>
        <v>0.58975307737381411</v>
      </c>
      <c r="G217" s="24" t="str">
        <f>IFERROR(VLOOKUP(B217,'Enigma@home'!$B$3:$I$4999,8,FALSE),"")</f>
        <v/>
      </c>
      <c r="H217" s="24">
        <f>IFERROR(VLOOKUP(B217,'LHC@home'!$B$3:$I$5000,8,FALSE),"")</f>
        <v>0.8525705058077504</v>
      </c>
      <c r="I217" s="21">
        <f>IFERROR(VLOOKUP(B217,'NFS@Home'!$B$3:$I$4999,8,FALSE),"")</f>
        <v>0.50050384215756849</v>
      </c>
      <c r="J217" s="24">
        <f>IFERROR(VLOOKUP(B217,Numberfields!$B$3:$I$5000,8,FALSE),"")</f>
        <v>0.27134376407320643</v>
      </c>
      <c r="K217" s="24" t="str">
        <f>IFERROR(VLOOKUP(B217,ODLK1!$B$3:$I$4985,8,FALSE),"")</f>
        <v/>
      </c>
      <c r="L217" s="24">
        <f>IFERROR(VLOOKUP(B217,Primegrid!$B$3:$I$4999,8,FALSE),"")</f>
        <v>8.0680351025558067E-2</v>
      </c>
      <c r="M217" s="24">
        <f>IFERROR(VLOOKUP(B217,'Rosetta@home'!$B$3:$I$4964,8,FALSE),"")</f>
        <v>0.28687302087732242</v>
      </c>
      <c r="N217" s="24">
        <f>IFERROR(VLOOKUP(B217,'SETI@home'!$B$3:$I$4998,8,FALSE),"")</f>
        <v>0.14265367255502265</v>
      </c>
      <c r="O217" s="21">
        <f>IFERROR(VLOOKUP(B217,SRBase!$B$3:$I$5000,8,FALSE),"")</f>
        <v>0.80598950015128057</v>
      </c>
      <c r="P217" s="24" t="str">
        <f>IFERROR(VLOOKUP(B217,'TN-Grid'!$B$3:$I$5000,8,FALSE),"")</f>
        <v/>
      </c>
      <c r="Q217" s="24">
        <f>IFERROR(VLOOKUP(B217,'Universe@home'!$B$3:$I$4978,8,FALSE),"")</f>
        <v>0.76432890601073022</v>
      </c>
      <c r="R217" s="24">
        <f>IFERROR(VLOOKUP(B217,'VGTU@Home'!$B$3:$I$4960,8,FALSE),"")</f>
        <v>0.51297758796622128</v>
      </c>
      <c r="S217" s="24" t="str">
        <f>IFERROR(VLOOKUP(B217,'Yoyo@home'!$B$3:$I$4999,8,FALSE),"")</f>
        <v/>
      </c>
      <c r="T217" s="20"/>
      <c r="U217" s="4">
        <f t="shared" si="3"/>
        <v>12</v>
      </c>
      <c r="V217" s="25">
        <f>IFERROR(VLOOKUP(B217,'Asteroids@home'!$B$3:$I$4997,6,FALSE),"")</f>
        <v>5173.0193293323091</v>
      </c>
      <c r="W217" s="25">
        <f>IFERROR(VLOOKUP(B217,'Citizen Science Grid'!$B$3:$I$5000,6,FALSE),"")</f>
        <v>24558.604301354415</v>
      </c>
      <c r="X217" s="25">
        <f>IFERROR(VLOOKUP(B217,'Cosmology@home'!$B$3:$I$4970,6,FALSE),"")</f>
        <v>1243.5328941770754</v>
      </c>
      <c r="Y217" s="25" t="str">
        <f>IFERROR(VLOOKUP(B217,'Enigma@home'!$B$3:$I$4999,6,FALSE),"")</f>
        <v/>
      </c>
      <c r="Z217" s="25">
        <f>IFERROR(VLOOKUP(B217,'LHC@home'!$B$3:$I$5000,6,FALSE),"")</f>
        <v>1364.7584893554656</v>
      </c>
      <c r="AA217" s="7">
        <f>IFERROR(VLOOKUP(B217,'NFS@Home'!$B$3:$I$4999,6,FALSE),"")</f>
        <v>4236.1524071610165</v>
      </c>
      <c r="AB217" s="25">
        <f>IFERROR(VLOOKUP(B217,Numberfields!$B$3:$I$5000,6,FALSE),"")</f>
        <v>3046.0513091219145</v>
      </c>
      <c r="AC217" s="25" t="str">
        <f>IFERROR(VLOOKUP(B217,ODLK1!$B$3:$I$4985,6,FALSE),"")</f>
        <v/>
      </c>
      <c r="AD217" s="25">
        <f>IFERROR(VLOOKUP(B217,Primegrid!$B$3:$I$4999,6,FALSE),"")</f>
        <v>7966.158553140549</v>
      </c>
      <c r="AE217" s="25">
        <f>IFERROR(VLOOKUP(B217,'Rosetta@home'!$B$3:$I$4964,6,FALSE),"")</f>
        <v>1201.3000272909665</v>
      </c>
      <c r="AF217" s="25">
        <f>IFERROR(VLOOKUP(B217,'SETI@home'!$B$3:$I$4998,6,FALSE),"")</f>
        <v>1247.1301412079213</v>
      </c>
      <c r="AG217" s="7">
        <f>IFERROR(VLOOKUP(B217,SRBase!$B$3:$I$5000,6,FALSE),"")</f>
        <v>3259.5333024891329</v>
      </c>
      <c r="AH217" s="25" t="str">
        <f>IFERROR(VLOOKUP(B217,'TN-Grid'!$B$3:$I$5000,6,FALSE),"")</f>
        <v/>
      </c>
      <c r="AI217" s="25">
        <f>IFERROR(VLOOKUP(B217,'Universe@home'!$B$3:$I$4978,6,FALSE),"")</f>
        <v>6959.163733967298</v>
      </c>
      <c r="AJ217" s="25">
        <f>IFERROR(VLOOKUP(B217,'VGTU@Home'!$B$3:$I$4960,6,FALSE),"")</f>
        <v>979.4784945025466</v>
      </c>
      <c r="AK217" s="25" t="str">
        <f>IFERROR(VLOOKUP(B217,'Yoyo@home'!$B$3:$I$4999,6,FALSE),"")</f>
        <v/>
      </c>
    </row>
    <row r="218" spans="2:37" x14ac:dyDescent="0.35">
      <c r="B218" s="16" t="s">
        <v>77</v>
      </c>
      <c r="D218" s="24">
        <f>IFERROR(VLOOKUP(B218,'Asteroids@home'!$B$3:$I$4997,8,FALSE),"")</f>
        <v>0.38128299411301625</v>
      </c>
      <c r="E218" s="24">
        <f>IFERROR(VLOOKUP(B218,'Citizen Science Grid'!$B$3:$I$5000,8,FALSE),"")</f>
        <v>1.1756235521481475</v>
      </c>
      <c r="F218" s="24">
        <f>IFERROR(VLOOKUP(B218,'Cosmology@home'!$B$3:$I$4970,8,FALSE),"")</f>
        <v>0.41767558853676012</v>
      </c>
      <c r="G218" s="24">
        <f>IFERROR(VLOOKUP(B218,'Enigma@home'!$B$3:$I$4999,8,FALSE),"")</f>
        <v>3.9193524774889452E-2</v>
      </c>
      <c r="H218" s="24">
        <f>IFERROR(VLOOKUP(B218,'LHC@home'!$B$3:$I$5000,8,FALSE),"")</f>
        <v>1.0486350121971613</v>
      </c>
      <c r="I218" s="21">
        <f>IFERROR(VLOOKUP(B218,'NFS@Home'!$B$3:$I$4999,8,FALSE),"")</f>
        <v>0.45040709096185294</v>
      </c>
      <c r="J218" s="24">
        <f>IFERROR(VLOOKUP(B218,Numberfields!$B$3:$I$5000,8,FALSE),"")</f>
        <v>0.27854712707379187</v>
      </c>
      <c r="K218" s="24">
        <f>IFERROR(VLOOKUP(B218,ODLK1!$B$3:$I$4985,8,FALSE),"")</f>
        <v>0.34777584028750785</v>
      </c>
      <c r="L218" s="24">
        <f>IFERROR(VLOOKUP(B218,Primegrid!$B$3:$I$4999,8,FALSE),"")</f>
        <v>3.3146567859710555E-2</v>
      </c>
      <c r="M218" s="24">
        <f>IFERROR(VLOOKUP(B218,'Rosetta@home'!$B$3:$I$4964,8,FALSE),"")</f>
        <v>0.26955732552386663</v>
      </c>
      <c r="N218" s="24">
        <f>IFERROR(VLOOKUP(B218,'SETI@home'!$B$3:$I$4998,8,FALSE),"")</f>
        <v>0.14136067684240453</v>
      </c>
      <c r="O218" s="21">
        <f>IFERROR(VLOOKUP(B218,SRBase!$B$3:$I$5000,8,FALSE),"")</f>
        <v>1.0967167330467096</v>
      </c>
      <c r="P218" s="24">
        <f>IFERROR(VLOOKUP(B218,'TN-Grid'!$B$3:$I$5000,8,FALSE),"")</f>
        <v>2.4890211416652486</v>
      </c>
      <c r="Q218" s="24">
        <f>IFERROR(VLOOKUP(B218,'Universe@home'!$B$3:$I$4978,8,FALSE),"")</f>
        <v>0.49846887800220496</v>
      </c>
      <c r="R218" s="24">
        <f>IFERROR(VLOOKUP(B218,'VGTU@Home'!$B$3:$I$4960,8,FALSE),"")</f>
        <v>0.55139025133518194</v>
      </c>
      <c r="S218" s="24">
        <f>IFERROR(VLOOKUP(B218,'Yoyo@home'!$B$3:$I$4999,8,FALSE),"")</f>
        <v>0.81411988076455233</v>
      </c>
      <c r="T218" s="20"/>
      <c r="U218" s="4">
        <f t="shared" si="3"/>
        <v>16</v>
      </c>
      <c r="V218" s="25">
        <f>IFERROR(VLOOKUP(B218,'Asteroids@home'!$B$3:$I$4997,6,FALSE),"")</f>
        <v>5440.1013617180906</v>
      </c>
      <c r="W218" s="25">
        <f>IFERROR(VLOOKUP(B218,'Citizen Science Grid'!$B$3:$I$5000,6,FALSE),"")</f>
        <v>24132.701814111064</v>
      </c>
      <c r="X218" s="25">
        <f>IFERROR(VLOOKUP(B218,'Cosmology@home'!$B$3:$I$4970,6,FALSE),"")</f>
        <v>880.69626656820981</v>
      </c>
      <c r="Y218" s="25">
        <f>IFERROR(VLOOKUP(B218,'Enigma@home'!$B$3:$I$4999,6,FALSE),"")</f>
        <v>2265.1540198701414</v>
      </c>
      <c r="Z218" s="25">
        <f>IFERROR(VLOOKUP(B218,'LHC@home'!$B$3:$I$5000,6,FALSE),"")</f>
        <v>1678.6101857646956</v>
      </c>
      <c r="AA218" s="7">
        <f>IFERROR(VLOOKUP(B218,'NFS@Home'!$B$3:$I$4999,6,FALSE),"")</f>
        <v>3812.1447267127478</v>
      </c>
      <c r="AB218" s="25">
        <f>IFERROR(VLOOKUP(B218,Numberfields!$B$3:$I$5000,6,FALSE),"")</f>
        <v>3126.9148342998651</v>
      </c>
      <c r="AC218" s="25">
        <f>IFERROR(VLOOKUP(B218,ODLK1!$B$3:$I$4985,6,FALSE),"")</f>
        <v>910.10989858535197</v>
      </c>
      <c r="AD218" s="25">
        <f>IFERROR(VLOOKUP(B218,Primegrid!$B$3:$I$4999,6,FALSE),"")</f>
        <v>3272.8020107304737</v>
      </c>
      <c r="AE218" s="25">
        <f>IFERROR(VLOOKUP(B218,'Rosetta@home'!$B$3:$I$4964,6,FALSE),"")</f>
        <v>1128.7893909228155</v>
      </c>
      <c r="AF218" s="25">
        <f>IFERROR(VLOOKUP(B218,'SETI@home'!$B$3:$I$4998,6,FALSE),"")</f>
        <v>1235.8263037617687</v>
      </c>
      <c r="AG218" s="7">
        <f>IFERROR(VLOOKUP(B218,SRBase!$B$3:$I$5000,6,FALSE),"")</f>
        <v>4435.2745464945428</v>
      </c>
      <c r="AH218" s="25">
        <f>IFERROR(VLOOKUP(B218,'TN-Grid'!$B$3:$I$5000,6,FALSE),"")</f>
        <v>1032.1649867316416</v>
      </c>
      <c r="AI218" s="25">
        <f>IFERROR(VLOOKUP(B218,'Universe@home'!$B$3:$I$4978,6,FALSE),"")</f>
        <v>4538.5259029515428</v>
      </c>
      <c r="AJ218" s="25">
        <f>IFERROR(VLOOKUP(B218,'VGTU@Home'!$B$3:$I$4960,6,FALSE),"")</f>
        <v>1052.8235656500606</v>
      </c>
      <c r="AK218" s="25">
        <f>IFERROR(VLOOKUP(B218,'Yoyo@home'!$B$3:$I$4999,6,FALSE),"")</f>
        <v>2582.0850473584578</v>
      </c>
    </row>
    <row r="219" spans="2:37" x14ac:dyDescent="0.35">
      <c r="B219" s="16" t="s">
        <v>979</v>
      </c>
      <c r="D219" s="24">
        <f>IFERROR(VLOOKUP(B219,'Asteroids@home'!$B$3:$I$4997,8,FALSE),"")</f>
        <v>0.35285324434768323</v>
      </c>
      <c r="E219" s="24">
        <f>IFERROR(VLOOKUP(B219,'Citizen Science Grid'!$B$3:$I$5000,8,FALSE),"")</f>
        <v>1.0305112591969074</v>
      </c>
      <c r="F219" s="24" t="str">
        <f>IFERROR(VLOOKUP(B219,'Cosmology@home'!$B$3:$I$4970,8,FALSE),"")</f>
        <v/>
      </c>
      <c r="G219" s="24" t="str">
        <f>IFERROR(VLOOKUP(B219,'Enigma@home'!$B$3:$I$4999,8,FALSE),"")</f>
        <v/>
      </c>
      <c r="H219" s="24">
        <f>IFERROR(VLOOKUP(B219,'LHC@home'!$B$3:$I$5000,8,FALSE),"")</f>
        <v>0.84195163931361372</v>
      </c>
      <c r="I219" s="21">
        <f>IFERROR(VLOOKUP(B219,'NFS@Home'!$B$3:$I$4999,8,FALSE),"")</f>
        <v>0.53345665580590251</v>
      </c>
      <c r="J219" s="24">
        <f>IFERROR(VLOOKUP(B219,Numberfields!$B$3:$I$5000,8,FALSE),"")</f>
        <v>0.29384315141995282</v>
      </c>
      <c r="K219" s="24">
        <f>IFERROR(VLOOKUP(B219,ODLK1!$B$3:$I$4985,8,FALSE),"")</f>
        <v>0.28527997290778884</v>
      </c>
      <c r="L219" s="24" t="str">
        <f>IFERROR(VLOOKUP(B219,Primegrid!$B$3:$I$4999,8,FALSE),"")</f>
        <v/>
      </c>
      <c r="M219" s="24">
        <f>IFERROR(VLOOKUP(B219,'Rosetta@home'!$B$3:$I$4964,8,FALSE),"")</f>
        <v>0.30986148980486494</v>
      </c>
      <c r="N219" s="24">
        <f>IFERROR(VLOOKUP(B219,'SETI@home'!$B$3:$I$4998,8,FALSE),"")</f>
        <v>0.14575972185636751</v>
      </c>
      <c r="O219" s="21">
        <f>IFERROR(VLOOKUP(B219,SRBase!$B$3:$I$5000,8,FALSE),"")</f>
        <v>1.3314597744713463</v>
      </c>
      <c r="P219" s="24" t="str">
        <f>IFERROR(VLOOKUP(B219,'TN-Grid'!$B$3:$I$5000,8,FALSE),"")</f>
        <v/>
      </c>
      <c r="Q219" s="24">
        <f>IFERROR(VLOOKUP(B219,'Universe@home'!$B$3:$I$4978,8,FALSE),"")</f>
        <v>0.39741024281258297</v>
      </c>
      <c r="R219" s="24" t="str">
        <f>IFERROR(VLOOKUP(B219,'VGTU@Home'!$B$3:$I$4960,8,FALSE),"")</f>
        <v/>
      </c>
      <c r="S219" s="24" t="str">
        <f>IFERROR(VLOOKUP(B219,'Yoyo@home'!$B$3:$I$4999,8,FALSE),"")</f>
        <v/>
      </c>
      <c r="T219" s="20"/>
      <c r="U219" s="4">
        <f t="shared" si="3"/>
        <v>10</v>
      </c>
      <c r="V219" s="25">
        <f>IFERROR(VLOOKUP(B219,'Asteroids@home'!$B$3:$I$4997,6,FALSE),"")</f>
        <v>5034.4690025527361</v>
      </c>
      <c r="W219" s="25">
        <f>IFERROR(VLOOKUP(B219,'Citizen Science Grid'!$B$3:$I$5000,6,FALSE),"")</f>
        <v>21153.89819202022</v>
      </c>
      <c r="X219" s="25" t="str">
        <f>IFERROR(VLOOKUP(B219,'Cosmology@home'!$B$3:$I$4970,6,FALSE),"")</f>
        <v/>
      </c>
      <c r="Y219" s="25" t="str">
        <f>IFERROR(VLOOKUP(B219,'Enigma@home'!$B$3:$I$4999,6,FALSE),"")</f>
        <v/>
      </c>
      <c r="Z219" s="25">
        <f>IFERROR(VLOOKUP(B219,'LHC@home'!$B$3:$I$5000,6,FALSE),"")</f>
        <v>1347.7602609432888</v>
      </c>
      <c r="AA219" s="7">
        <f>IFERROR(VLOOKUP(B219,'NFS@Home'!$B$3:$I$4999,6,FALSE),"")</f>
        <v>4515.0576404502581</v>
      </c>
      <c r="AB219" s="25">
        <f>IFERROR(VLOOKUP(B219,Numberfields!$B$3:$I$5000,6,FALSE),"")</f>
        <v>3298.6249715979311</v>
      </c>
      <c r="AC219" s="25">
        <f>IFERROR(VLOOKUP(B219,ODLK1!$B$3:$I$4985,6,FALSE),"")</f>
        <v>746.56171342120047</v>
      </c>
      <c r="AD219" s="25" t="str">
        <f>IFERROR(VLOOKUP(B219,Primegrid!$B$3:$I$4999,6,FALSE),"")</f>
        <v/>
      </c>
      <c r="AE219" s="25">
        <f>IFERROR(VLOOKUP(B219,'Rosetta@home'!$B$3:$I$4964,6,FALSE),"")</f>
        <v>1297.5657837067433</v>
      </c>
      <c r="AF219" s="25">
        <f>IFERROR(VLOOKUP(B219,'SETI@home'!$B$3:$I$4998,6,FALSE),"")</f>
        <v>1274.2843506608249</v>
      </c>
      <c r="AG219" s="7">
        <f>IFERROR(VLOOKUP(B219,SRBase!$B$3:$I$5000,6,FALSE),"")</f>
        <v>5384.6079570508509</v>
      </c>
      <c r="AH219" s="25" t="str">
        <f>IFERROR(VLOOKUP(B219,'TN-Grid'!$B$3:$I$5000,6,FALSE),"")</f>
        <v/>
      </c>
      <c r="AI219" s="25">
        <f>IFERROR(VLOOKUP(B219,'Universe@home'!$B$3:$I$4978,6,FALSE),"")</f>
        <v>3618.3937667923806</v>
      </c>
      <c r="AJ219" s="25" t="str">
        <f>IFERROR(VLOOKUP(B219,'VGTU@Home'!$B$3:$I$4960,6,FALSE),"")</f>
        <v/>
      </c>
      <c r="AK219" s="25" t="str">
        <f>IFERROR(VLOOKUP(B219,'Yoyo@home'!$B$3:$I$4999,6,FALSE),"")</f>
        <v/>
      </c>
    </row>
    <row r="220" spans="2:37" x14ac:dyDescent="0.35">
      <c r="B220" s="16" t="s">
        <v>78</v>
      </c>
      <c r="D220" s="24">
        <f>IFERROR(VLOOKUP(B220,'Asteroids@home'!$B$3:$I$4997,8,FALSE),"")</f>
        <v>0.39008310854149597</v>
      </c>
      <c r="E220" s="24">
        <f>IFERROR(VLOOKUP(B220,'Citizen Science Grid'!$B$3:$I$5000,8,FALSE),"")</f>
        <v>1.2745699634553298</v>
      </c>
      <c r="F220" s="24">
        <f>IFERROR(VLOOKUP(B220,'Cosmology@home'!$B$3:$I$4970,8,FALSE),"")</f>
        <v>0.44788591523916271</v>
      </c>
      <c r="G220" s="24">
        <f>IFERROR(VLOOKUP(B220,'Enigma@home'!$B$3:$I$4999,8,FALSE),"")</f>
        <v>4.5394285949122905E-2</v>
      </c>
      <c r="H220" s="24">
        <f>IFERROR(VLOOKUP(B220,'LHC@home'!$B$3:$I$5000,8,FALSE),"")</f>
        <v>0.80871087525326368</v>
      </c>
      <c r="I220" s="21">
        <f>IFERROR(VLOOKUP(B220,'NFS@Home'!$B$3:$I$4999,8,FALSE),"")</f>
        <v>0.52466433879271301</v>
      </c>
      <c r="J220" s="24">
        <f>IFERROR(VLOOKUP(B220,Numberfields!$B$3:$I$5000,8,FALSE),"")</f>
        <v>0.30879787857951951</v>
      </c>
      <c r="K220" s="24">
        <f>IFERROR(VLOOKUP(B220,ODLK1!$B$3:$I$4985,8,FALSE),"")</f>
        <v>0.35940072689882052</v>
      </c>
      <c r="L220" s="24">
        <f>IFERROR(VLOOKUP(B220,Primegrid!$B$3:$I$4999,8,FALSE),"")</f>
        <v>0.12874346559798019</v>
      </c>
      <c r="M220" s="24">
        <f>IFERROR(VLOOKUP(B220,'Rosetta@home'!$B$3:$I$4964,8,FALSE),"")</f>
        <v>0.29355463458916403</v>
      </c>
      <c r="N220" s="24">
        <f>IFERROR(VLOOKUP(B220,'SETI@home'!$B$3:$I$4998,8,FALSE),"")</f>
        <v>0.13682140398650466</v>
      </c>
      <c r="O220" s="21">
        <f>IFERROR(VLOOKUP(B220,SRBase!$B$3:$I$5000,8,FALSE),"")</f>
        <v>0.65646178871100558</v>
      </c>
      <c r="P220" s="24">
        <f>IFERROR(VLOOKUP(B220,'TN-Grid'!$B$3:$I$5000,8,FALSE),"")</f>
        <v>2.0780427889005977</v>
      </c>
      <c r="Q220" s="24">
        <f>IFERROR(VLOOKUP(B220,'Universe@home'!$B$3:$I$4978,8,FALSE),"")</f>
        <v>0.58156314751830074</v>
      </c>
      <c r="R220" s="24">
        <f>IFERROR(VLOOKUP(B220,'VGTU@Home'!$B$3:$I$4960,8,FALSE),"")</f>
        <v>0.49578177192952227</v>
      </c>
      <c r="S220" s="24" t="str">
        <f>IFERROR(VLOOKUP(B220,'Yoyo@home'!$B$3:$I$4999,8,FALSE),"")</f>
        <v/>
      </c>
      <c r="T220" s="20"/>
      <c r="U220" s="4">
        <f t="shared" si="3"/>
        <v>15</v>
      </c>
      <c r="V220" s="25">
        <f>IFERROR(VLOOKUP(B220,'Asteroids@home'!$B$3:$I$4997,6,FALSE),"")</f>
        <v>5565.6603696592038</v>
      </c>
      <c r="W220" s="25">
        <f>IFERROR(VLOOKUP(B220,'Citizen Science Grid'!$B$3:$I$5000,6,FALSE),"")</f>
        <v>26163.831792146506</v>
      </c>
      <c r="X220" s="25">
        <f>IFERROR(VLOOKUP(B220,'Cosmology@home'!$B$3:$I$4970,6,FALSE),"")</f>
        <v>944.39671416157023</v>
      </c>
      <c r="Y220" s="25">
        <f>IFERROR(VLOOKUP(B220,'Enigma@home'!$B$3:$I$4999,6,FALSE),"")</f>
        <v>2623.5213568407726</v>
      </c>
      <c r="Z220" s="25">
        <f>IFERROR(VLOOKUP(B220,'LHC@home'!$B$3:$I$5000,6,FALSE),"")</f>
        <v>1294.5498641080803</v>
      </c>
      <c r="AA220" s="7">
        <f>IFERROR(VLOOKUP(B220,'NFS@Home'!$B$3:$I$4999,6,FALSE),"")</f>
        <v>4440.6414387296336</v>
      </c>
      <c r="AB220" s="25">
        <f>IFERROR(VLOOKUP(B220,Numberfields!$B$3:$I$5000,6,FALSE),"")</f>
        <v>3466.5037743319767</v>
      </c>
      <c r="AC220" s="25">
        <f>IFERROR(VLOOKUP(B220,ODLK1!$B$3:$I$4985,6,FALSE),"")</f>
        <v>940.53157585350687</v>
      </c>
      <c r="AD220" s="25">
        <f>IFERROR(VLOOKUP(B220,Primegrid!$B$3:$I$4999,6,FALSE),"")</f>
        <v>12711.77983979541</v>
      </c>
      <c r="AE220" s="25">
        <f>IFERROR(VLOOKUP(B220,'Rosetta@home'!$B$3:$I$4964,6,FALSE),"")</f>
        <v>1229.2797331198235</v>
      </c>
      <c r="AF220" s="25">
        <f>IFERROR(VLOOKUP(B220,'SETI@home'!$B$3:$I$4998,6,FALSE),"")</f>
        <v>1196.1423342125363</v>
      </c>
      <c r="AG220" s="7">
        <f>IFERROR(VLOOKUP(B220,SRBase!$B$3:$I$5000,6,FALSE),"")</f>
        <v>2654.8225029153414</v>
      </c>
      <c r="AH220" s="25">
        <f>IFERROR(VLOOKUP(B220,'TN-Grid'!$B$3:$I$5000,6,FALSE),"")</f>
        <v>861.73756089446545</v>
      </c>
      <c r="AI220" s="25">
        <f>IFERROR(VLOOKUP(B220,'Universe@home'!$B$3:$I$4978,6,FALSE),"")</f>
        <v>5295.0936872776274</v>
      </c>
      <c r="AJ220" s="25">
        <f>IFERROR(VLOOKUP(B220,'VGTU@Home'!$B$3:$I$4960,6,FALSE),"")</f>
        <v>946.64483393241301</v>
      </c>
      <c r="AK220" s="25" t="str">
        <f>IFERROR(VLOOKUP(B220,'Yoyo@home'!$B$3:$I$4999,6,FALSE),"")</f>
        <v/>
      </c>
    </row>
    <row r="221" spans="2:37" x14ac:dyDescent="0.35">
      <c r="B221" s="16" t="s">
        <v>692</v>
      </c>
      <c r="D221" s="24">
        <f>IFERROR(VLOOKUP(B221,'Asteroids@home'!$B$3:$I$4997,8,FALSE),"")</f>
        <v>0.40135511984310696</v>
      </c>
      <c r="E221" s="24">
        <f>IFERROR(VLOOKUP(B221,'Citizen Science Grid'!$B$3:$I$5000,8,FALSE),"")</f>
        <v>1.2431167880660932</v>
      </c>
      <c r="F221" s="24" t="str">
        <f>IFERROR(VLOOKUP(B221,'Cosmology@home'!$B$3:$I$4970,8,FALSE),"")</f>
        <v/>
      </c>
      <c r="G221" s="24" t="str">
        <f>IFERROR(VLOOKUP(B221,'Enigma@home'!$B$3:$I$4999,8,FALSE),"")</f>
        <v/>
      </c>
      <c r="H221" s="24" t="str">
        <f>IFERROR(VLOOKUP(B221,'LHC@home'!$B$3:$I$5000,8,FALSE),"")</f>
        <v/>
      </c>
      <c r="I221" s="21">
        <f>IFERROR(VLOOKUP(B221,'NFS@Home'!$B$3:$I$4999,8,FALSE),"")</f>
        <v>0.53200369496464006</v>
      </c>
      <c r="J221" s="24">
        <f>IFERROR(VLOOKUP(B221,Numberfields!$B$3:$I$5000,8,FALSE),"")</f>
        <v>0.31074944580052888</v>
      </c>
      <c r="K221" s="24" t="str">
        <f>IFERROR(VLOOKUP(B221,ODLK1!$B$3:$I$4985,8,FALSE),"")</f>
        <v/>
      </c>
      <c r="L221" s="24" t="str">
        <f>IFERROR(VLOOKUP(B221,Primegrid!$B$3:$I$4999,8,FALSE),"")</f>
        <v/>
      </c>
      <c r="M221" s="24">
        <f>IFERROR(VLOOKUP(B221,'Rosetta@home'!$B$3:$I$4964,8,FALSE),"")</f>
        <v>0.25345334608955838</v>
      </c>
      <c r="N221" s="24">
        <f>IFERROR(VLOOKUP(B221,'SETI@home'!$B$3:$I$4998,8,FALSE),"")</f>
        <v>0.17021876894659213</v>
      </c>
      <c r="O221" s="21" t="str">
        <f>IFERROR(VLOOKUP(B221,SRBase!$B$3:$I$5000,8,FALSE),"")</f>
        <v/>
      </c>
      <c r="P221" s="24">
        <f>IFERROR(VLOOKUP(B221,'TN-Grid'!$B$3:$I$5000,8,FALSE),"")</f>
        <v>2.5967660196271454</v>
      </c>
      <c r="Q221" s="24" t="str">
        <f>IFERROR(VLOOKUP(B221,'Universe@home'!$B$3:$I$4978,8,FALSE),"")</f>
        <v/>
      </c>
      <c r="R221" s="24" t="str">
        <f>IFERROR(VLOOKUP(B221,'VGTU@Home'!$B$3:$I$4960,8,FALSE),"")</f>
        <v/>
      </c>
      <c r="S221" s="24" t="str">
        <f>IFERROR(VLOOKUP(B221,'Yoyo@home'!$B$3:$I$4999,8,FALSE),"")</f>
        <v/>
      </c>
      <c r="T221" s="20"/>
      <c r="U221" s="4">
        <f t="shared" si="3"/>
        <v>7</v>
      </c>
      <c r="V221" s="25">
        <f>IFERROR(VLOOKUP(B221,'Asteroids@home'!$B$3:$I$4997,6,FALSE),"")</f>
        <v>5726.488114347495</v>
      </c>
      <c r="W221" s="25">
        <f>IFERROR(VLOOKUP(B221,'Citizen Science Grid'!$B$3:$I$5000,6,FALSE),"")</f>
        <v>25518.174343902621</v>
      </c>
      <c r="X221" s="25" t="str">
        <f>IFERROR(VLOOKUP(B221,'Cosmology@home'!$B$3:$I$4970,6,FALSE),"")</f>
        <v/>
      </c>
      <c r="Y221" s="25" t="str">
        <f>IFERROR(VLOOKUP(B221,'Enigma@home'!$B$3:$I$4999,6,FALSE),"")</f>
        <v/>
      </c>
      <c r="Z221" s="25" t="str">
        <f>IFERROR(VLOOKUP(B221,'LHC@home'!$B$3:$I$5000,6,FALSE),"")</f>
        <v/>
      </c>
      <c r="AA221" s="7">
        <f>IFERROR(VLOOKUP(B221,'NFS@Home'!$B$3:$I$4999,6,FALSE),"")</f>
        <v>4502.7601053530416</v>
      </c>
      <c r="AB221" s="25">
        <f>IFERROR(VLOOKUP(B221,Numberfields!$B$3:$I$5000,6,FALSE),"")</f>
        <v>3488.4116811110362</v>
      </c>
      <c r="AC221" s="25" t="str">
        <f>IFERROR(VLOOKUP(B221,ODLK1!$B$3:$I$4985,6,FALSE),"")</f>
        <v/>
      </c>
      <c r="AD221" s="25" t="str">
        <f>IFERROR(VLOOKUP(B221,Primegrid!$B$3:$I$4999,6,FALSE),"")</f>
        <v/>
      </c>
      <c r="AE221" s="25">
        <f>IFERROR(VLOOKUP(B221,'Rosetta@home'!$B$3:$I$4964,6,FALSE),"")</f>
        <v>1061.3528962856967</v>
      </c>
      <c r="AF221" s="25">
        <f>IFERROR(VLOOKUP(B221,'SETI@home'!$B$3:$I$4998,6,FALSE),"")</f>
        <v>1488.1142108046463</v>
      </c>
      <c r="AG221" s="7" t="str">
        <f>IFERROR(VLOOKUP(B221,SRBase!$B$3:$I$5000,6,FALSE),"")</f>
        <v/>
      </c>
      <c r="AH221" s="25">
        <f>IFERROR(VLOOKUP(B221,'TN-Grid'!$B$3:$I$5000,6,FALSE),"")</f>
        <v>1076.8453989106797</v>
      </c>
      <c r="AI221" s="25" t="str">
        <f>IFERROR(VLOOKUP(B221,'Universe@home'!$B$3:$I$4978,6,FALSE),"")</f>
        <v/>
      </c>
      <c r="AJ221" s="25" t="str">
        <f>IFERROR(VLOOKUP(B221,'VGTU@Home'!$B$3:$I$4960,6,FALSE),"")</f>
        <v/>
      </c>
      <c r="AK221" s="25" t="str">
        <f>IFERROR(VLOOKUP(B221,'Yoyo@home'!$B$3:$I$4999,6,FALSE),"")</f>
        <v/>
      </c>
    </row>
    <row r="222" spans="2:37" x14ac:dyDescent="0.35">
      <c r="B222" s="16" t="s">
        <v>79</v>
      </c>
      <c r="D222" s="24">
        <f>IFERROR(VLOOKUP(B222,'Asteroids@home'!$B$3:$I$4997,8,FALSE),"")</f>
        <v>0.40334914894946039</v>
      </c>
      <c r="E222" s="24">
        <f>IFERROR(VLOOKUP(B222,'Citizen Science Grid'!$B$3:$I$5000,8,FALSE),"")</f>
        <v>1.2571003312473046</v>
      </c>
      <c r="F222" s="24">
        <f>IFERROR(VLOOKUP(B222,'Cosmology@home'!$B$3:$I$4970,8,FALSE),"")</f>
        <v>0.54128792948038418</v>
      </c>
      <c r="G222" s="24">
        <f>IFERROR(VLOOKUP(B222,'Enigma@home'!$B$3:$I$4999,8,FALSE),"")</f>
        <v>4.1288889127935824E-2</v>
      </c>
      <c r="H222" s="24">
        <f>IFERROR(VLOOKUP(B222,'LHC@home'!$B$3:$I$5000,8,FALSE),"")</f>
        <v>1.0257462220425912</v>
      </c>
      <c r="I222" s="21">
        <f>IFERROR(VLOOKUP(B222,'NFS@Home'!$B$3:$I$4999,8,FALSE),"")</f>
        <v>0.48796725801132856</v>
      </c>
      <c r="J222" s="24">
        <f>IFERROR(VLOOKUP(B222,Numberfields!$B$3:$I$5000,8,FALSE),"")</f>
        <v>0.27359365449077067</v>
      </c>
      <c r="K222" s="24">
        <f>IFERROR(VLOOKUP(B222,ODLK1!$B$3:$I$4985,8,FALSE),"")</f>
        <v>0.38584353118933329</v>
      </c>
      <c r="L222" s="24">
        <f>IFERROR(VLOOKUP(B222,Primegrid!$B$3:$I$4999,8,FALSE),"")</f>
        <v>3.2917430638294456E-2</v>
      </c>
      <c r="M222" s="24">
        <f>IFERROR(VLOOKUP(B222,'Rosetta@home'!$B$3:$I$4964,8,FALSE),"")</f>
        <v>0.27780934322650197</v>
      </c>
      <c r="N222" s="24">
        <f>IFERROR(VLOOKUP(B222,'SETI@home'!$B$3:$I$4998,8,FALSE),"")</f>
        <v>0.14300813308880037</v>
      </c>
      <c r="O222" s="21">
        <f>IFERROR(VLOOKUP(B222,SRBase!$B$3:$I$5000,8,FALSE),"")</f>
        <v>0.79118830534227325</v>
      </c>
      <c r="P222" s="24">
        <f>IFERROR(VLOOKUP(B222,'TN-Grid'!$B$3:$I$5000,8,FALSE),"")</f>
        <v>2.5254980368484463</v>
      </c>
      <c r="Q222" s="24">
        <f>IFERROR(VLOOKUP(B222,'Universe@home'!$B$3:$I$4978,8,FALSE),"")</f>
        <v>0.71228882446807651</v>
      </c>
      <c r="R222" s="24">
        <f>IFERROR(VLOOKUP(B222,'VGTU@Home'!$B$3:$I$4960,8,FALSE),"")</f>
        <v>0.56605481154009374</v>
      </c>
      <c r="S222" s="24">
        <f>IFERROR(VLOOKUP(B222,'Yoyo@home'!$B$3:$I$4999,8,FALSE),"")</f>
        <v>0.9027495714451097</v>
      </c>
      <c r="T222" s="20"/>
      <c r="U222" s="4">
        <f t="shared" si="3"/>
        <v>16</v>
      </c>
      <c r="V222" s="25">
        <f>IFERROR(VLOOKUP(B222,'Asteroids@home'!$B$3:$I$4997,6,FALSE),"")</f>
        <v>5754.9386894433346</v>
      </c>
      <c r="W222" s="25">
        <f>IFERROR(VLOOKUP(B222,'Citizen Science Grid'!$B$3:$I$5000,6,FALSE),"")</f>
        <v>25805.222589304223</v>
      </c>
      <c r="X222" s="25">
        <f>IFERROR(VLOOKUP(B222,'Cosmology@home'!$B$3:$I$4970,6,FALSE),"")</f>
        <v>1141.340963454116</v>
      </c>
      <c r="Y222" s="25">
        <f>IFERROR(VLOOKUP(B222,'Enigma@home'!$B$3:$I$4999,6,FALSE),"")</f>
        <v>2386.2536916821664</v>
      </c>
      <c r="Z222" s="25">
        <f>IFERROR(VLOOKUP(B222,'LHC@home'!$B$3:$I$5000,6,FALSE),"")</f>
        <v>1641.9707870736395</v>
      </c>
      <c r="AA222" s="7">
        <f>IFERROR(VLOOKUP(B222,'NFS@Home'!$B$3:$I$4999,6,FALSE),"")</f>
        <v>4130.0455671420905</v>
      </c>
      <c r="AB222" s="25">
        <f>IFERROR(VLOOKUP(B222,Numberfields!$B$3:$I$5000,6,FALSE),"")</f>
        <v>3071.3081329712122</v>
      </c>
      <c r="AC222" s="25">
        <f>IFERROR(VLOOKUP(B222,ODLK1!$B$3:$I$4985,6,FALSE),"")</f>
        <v>1009.7309138847387</v>
      </c>
      <c r="AD222" s="25">
        <f>IFERROR(VLOOKUP(B222,Primegrid!$B$3:$I$4999,6,FALSE),"")</f>
        <v>3250.1776243337349</v>
      </c>
      <c r="AE222" s="25">
        <f>IFERROR(VLOOKUP(B222,'Rosetta@home'!$B$3:$I$4964,6,FALSE),"")</f>
        <v>1163.3452688546781</v>
      </c>
      <c r="AF222" s="25">
        <f>IFERROR(VLOOKUP(B222,'SETI@home'!$B$3:$I$4998,6,FALSE),"")</f>
        <v>1250.2289637452266</v>
      </c>
      <c r="AG222" s="7">
        <f>IFERROR(VLOOKUP(B222,SRBase!$B$3:$I$5000,6,FALSE),"")</f>
        <v>3199.6752182491605</v>
      </c>
      <c r="AH222" s="25">
        <f>IFERROR(VLOOKUP(B222,'TN-Grid'!$B$3:$I$5000,6,FALSE),"")</f>
        <v>1047.2914850174645</v>
      </c>
      <c r="AI222" s="25">
        <f>IFERROR(VLOOKUP(B222,'Universe@home'!$B$3:$I$4978,6,FALSE),"")</f>
        <v>6485.3422608602059</v>
      </c>
      <c r="AJ222" s="25">
        <f>IFERROR(VLOOKUP(B222,'VGTU@Home'!$B$3:$I$4960,6,FALSE),"")</f>
        <v>1080.82405083499</v>
      </c>
      <c r="AK222" s="25">
        <f>IFERROR(VLOOKUP(B222,'Yoyo@home'!$B$3:$I$4999,6,FALSE),"")</f>
        <v>2863.185416561279</v>
      </c>
    </row>
    <row r="223" spans="2:37" x14ac:dyDescent="0.35">
      <c r="B223" s="16" t="s">
        <v>1589</v>
      </c>
      <c r="D223" s="24" t="str">
        <f>IFERROR(VLOOKUP(B223,'Asteroids@home'!$B$3:$I$4997,8,FALSE),"")</f>
        <v/>
      </c>
      <c r="E223" s="24" t="str">
        <f>IFERROR(VLOOKUP(B223,'Citizen Science Grid'!$B$3:$I$5000,8,FALSE),"")</f>
        <v/>
      </c>
      <c r="F223" s="24" t="str">
        <f>IFERROR(VLOOKUP(B223,'Cosmology@home'!$B$3:$I$4970,8,FALSE),"")</f>
        <v/>
      </c>
      <c r="G223" s="24" t="str">
        <f>IFERROR(VLOOKUP(B223,'Enigma@home'!$B$3:$I$4999,8,FALSE),"")</f>
        <v/>
      </c>
      <c r="H223" s="24">
        <f>IFERROR(VLOOKUP(B223,'LHC@home'!$B$3:$I$5000,8,FALSE),"")</f>
        <v>1.0129241169619903</v>
      </c>
      <c r="I223" s="21" t="str">
        <f>IFERROR(VLOOKUP(B223,'NFS@Home'!$B$3:$I$4999,8,FALSE),"")</f>
        <v/>
      </c>
      <c r="J223" s="24" t="str">
        <f>IFERROR(VLOOKUP(B223,Numberfields!$B$3:$I$5000,8,FALSE),"")</f>
        <v/>
      </c>
      <c r="K223" s="24" t="str">
        <f>IFERROR(VLOOKUP(B223,ODLK1!$B$3:$I$4985,8,FALSE),"")</f>
        <v/>
      </c>
      <c r="L223" s="24" t="str">
        <f>IFERROR(VLOOKUP(B223,Primegrid!$B$3:$I$4999,8,FALSE),"")</f>
        <v/>
      </c>
      <c r="M223" s="24">
        <f>IFERROR(VLOOKUP(B223,'Rosetta@home'!$B$3:$I$4964,8,FALSE),"")</f>
        <v>0.34442797985604473</v>
      </c>
      <c r="N223" s="24">
        <f>IFERROR(VLOOKUP(B223,'SETI@home'!$B$3:$I$4998,8,FALSE),"")</f>
        <v>0.16374449290447832</v>
      </c>
      <c r="O223" s="21" t="str">
        <f>IFERROR(VLOOKUP(B223,SRBase!$B$3:$I$5000,8,FALSE),"")</f>
        <v/>
      </c>
      <c r="P223" s="24" t="str">
        <f>IFERROR(VLOOKUP(B223,'TN-Grid'!$B$3:$I$5000,8,FALSE),"")</f>
        <v/>
      </c>
      <c r="Q223" s="24" t="str">
        <f>IFERROR(VLOOKUP(B223,'Universe@home'!$B$3:$I$4978,8,FALSE),"")</f>
        <v/>
      </c>
      <c r="R223" s="24" t="str">
        <f>IFERROR(VLOOKUP(B223,'VGTU@Home'!$B$3:$I$4960,8,FALSE),"")</f>
        <v/>
      </c>
      <c r="S223" s="24">
        <f>IFERROR(VLOOKUP(B223,'Yoyo@home'!$B$3:$I$4999,8,FALSE),"")</f>
        <v>0.63145699494137009</v>
      </c>
      <c r="T223" s="20"/>
      <c r="U223" s="4">
        <f t="shared" si="3"/>
        <v>4</v>
      </c>
      <c r="V223" s="25" t="str">
        <f>IFERROR(VLOOKUP(B223,'Asteroids@home'!$B$3:$I$4997,6,FALSE),"")</f>
        <v/>
      </c>
      <c r="W223" s="25" t="str">
        <f>IFERROR(VLOOKUP(B223,'Citizen Science Grid'!$B$3:$I$5000,6,FALSE),"")</f>
        <v/>
      </c>
      <c r="X223" s="25" t="str">
        <f>IFERROR(VLOOKUP(B223,'Cosmology@home'!$B$3:$I$4970,6,FALSE),"")</f>
        <v/>
      </c>
      <c r="Y223" s="25" t="str">
        <f>IFERROR(VLOOKUP(B223,'Enigma@home'!$B$3:$I$4999,6,FALSE),"")</f>
        <v/>
      </c>
      <c r="Z223" s="25">
        <f>IFERROR(VLOOKUP(B223,'LHC@home'!$B$3:$I$5000,6,FALSE),"")</f>
        <v>1621.4457083370971</v>
      </c>
      <c r="AA223" s="7" t="str">
        <f>IFERROR(VLOOKUP(B223,'NFS@Home'!$B$3:$I$4999,6,FALSE),"")</f>
        <v/>
      </c>
      <c r="AB223" s="25" t="str">
        <f>IFERROR(VLOOKUP(B223,Numberfields!$B$3:$I$5000,6,FALSE),"")</f>
        <v/>
      </c>
      <c r="AC223" s="25" t="str">
        <f>IFERROR(VLOOKUP(B223,ODLK1!$B$3:$I$4985,6,FALSE),"")</f>
        <v/>
      </c>
      <c r="AD223" s="25" t="str">
        <f>IFERROR(VLOOKUP(B223,Primegrid!$B$3:$I$4999,6,FALSE),"")</f>
        <v/>
      </c>
      <c r="AE223" s="25">
        <f>IFERROR(VLOOKUP(B223,'Rosetta@home'!$B$3:$I$4964,6,FALSE),"")</f>
        <v>1442.3152805916131</v>
      </c>
      <c r="AF223" s="25">
        <f>IFERROR(VLOOKUP(B223,'SETI@home'!$B$3:$I$4998,6,FALSE),"")</f>
        <v>1431.5137416403761</v>
      </c>
      <c r="AG223" s="7" t="str">
        <f>IFERROR(VLOOKUP(B223,SRBase!$B$3:$I$5000,6,FALSE),"")</f>
        <v/>
      </c>
      <c r="AH223" s="25" t="str">
        <f>IFERROR(VLOOKUP(B223,'TN-Grid'!$B$3:$I$5000,6,FALSE),"")</f>
        <v/>
      </c>
      <c r="AI223" s="25" t="str">
        <f>IFERROR(VLOOKUP(B223,'Universe@home'!$B$3:$I$4978,6,FALSE),"")</f>
        <v/>
      </c>
      <c r="AJ223" s="25" t="str">
        <f>IFERROR(VLOOKUP(B223,'VGTU@Home'!$B$3:$I$4960,6,FALSE),"")</f>
        <v/>
      </c>
      <c r="AK223" s="25">
        <f>IFERROR(VLOOKUP(B223,'Yoyo@home'!$B$3:$I$4999,6,FALSE),"")</f>
        <v>2002.7464053043548</v>
      </c>
    </row>
    <row r="224" spans="2:37" x14ac:dyDescent="0.35">
      <c r="B224" s="16" t="s">
        <v>80</v>
      </c>
      <c r="D224" s="24">
        <f>IFERROR(VLOOKUP(B224,'Asteroids@home'!$B$3:$I$4997,8,FALSE),"")</f>
        <v>0.21960087456959071</v>
      </c>
      <c r="E224" s="24">
        <f>IFERROR(VLOOKUP(B224,'Citizen Science Grid'!$B$3:$I$5000,8,FALSE),"")</f>
        <v>0.71702180094044277</v>
      </c>
      <c r="F224" s="24">
        <f>IFERROR(VLOOKUP(B224,'Cosmology@home'!$B$3:$I$4970,8,FALSE),"")</f>
        <v>0.23985911172316232</v>
      </c>
      <c r="G224" s="24" t="str">
        <f>IFERROR(VLOOKUP(B224,'Enigma@home'!$B$3:$I$4999,8,FALSE),"")</f>
        <v/>
      </c>
      <c r="H224" s="24">
        <f>IFERROR(VLOOKUP(B224,'LHC@home'!$B$3:$I$5000,8,FALSE),"")</f>
        <v>0.3275579588247397</v>
      </c>
      <c r="I224" s="21">
        <f>IFERROR(VLOOKUP(B224,'NFS@Home'!$B$3:$I$4999,8,FALSE),"")</f>
        <v>0.26793137810473799</v>
      </c>
      <c r="J224" s="24">
        <f>IFERROR(VLOOKUP(B224,Numberfields!$B$3:$I$5000,8,FALSE),"")</f>
        <v>0.13582945978860875</v>
      </c>
      <c r="K224" s="24">
        <f>IFERROR(VLOOKUP(B224,ODLK1!$B$3:$I$4985,8,FALSE),"")</f>
        <v>0.21654851472311978</v>
      </c>
      <c r="L224" s="24" t="str">
        <f>IFERROR(VLOOKUP(B224,Primegrid!$B$3:$I$4999,8,FALSE),"")</f>
        <v/>
      </c>
      <c r="M224" s="24">
        <f>IFERROR(VLOOKUP(B224,'Rosetta@home'!$B$3:$I$4964,8,FALSE),"")</f>
        <v>0.16330075622078161</v>
      </c>
      <c r="N224" s="24">
        <f>IFERROR(VLOOKUP(B224,'SETI@home'!$B$3:$I$4998,8,FALSE),"")</f>
        <v>7.1861427814511755E-2</v>
      </c>
      <c r="O224" s="21" t="str">
        <f>IFERROR(VLOOKUP(B224,SRBase!$B$3:$I$5000,8,FALSE),"")</f>
        <v/>
      </c>
      <c r="P224" s="24">
        <f>IFERROR(VLOOKUP(B224,'TN-Grid'!$B$3:$I$5000,8,FALSE),"")</f>
        <v>1.7458935910246658</v>
      </c>
      <c r="Q224" s="24">
        <f>IFERROR(VLOOKUP(B224,'Universe@home'!$B$3:$I$4978,8,FALSE),"")</f>
        <v>0.3634225705655757</v>
      </c>
      <c r="R224" s="24" t="str">
        <f>IFERROR(VLOOKUP(B224,'VGTU@Home'!$B$3:$I$4960,8,FALSE),"")</f>
        <v/>
      </c>
      <c r="S224" s="24" t="str">
        <f>IFERROR(VLOOKUP(B224,'Yoyo@home'!$B$3:$I$4999,8,FALSE),"")</f>
        <v/>
      </c>
      <c r="T224" s="20"/>
      <c r="U224" s="4">
        <f t="shared" si="3"/>
        <v>11</v>
      </c>
      <c r="V224" s="25">
        <f>IFERROR(VLOOKUP(B224,'Asteroids@home'!$B$3:$I$4997,6,FALSE),"")</f>
        <v>3133.2397070570814</v>
      </c>
      <c r="W224" s="25">
        <f>IFERROR(VLOOKUP(B224,'Citizen Science Grid'!$B$3:$I$5000,6,FALSE),"")</f>
        <v>14718.71951246181</v>
      </c>
      <c r="X224" s="25">
        <f>IFERROR(VLOOKUP(B224,'Cosmology@home'!$B$3:$I$4970,6,FALSE),"")</f>
        <v>505.75860786358697</v>
      </c>
      <c r="Y224" s="25" t="str">
        <f>IFERROR(VLOOKUP(B224,'Enigma@home'!$B$3:$I$4999,6,FALSE),"")</f>
        <v/>
      </c>
      <c r="Z224" s="25">
        <f>IFERROR(VLOOKUP(B224,'LHC@home'!$B$3:$I$5000,6,FALSE),"")</f>
        <v>524.3408046804002</v>
      </c>
      <c r="AA224" s="7">
        <f>IFERROR(VLOOKUP(B224,'NFS@Home'!$B$3:$I$4999,6,FALSE),"")</f>
        <v>2267.7111676498066</v>
      </c>
      <c r="AB224" s="25">
        <f>IFERROR(VLOOKUP(B224,Numberfields!$B$3:$I$5000,6,FALSE),"")</f>
        <v>1524.794591169559</v>
      </c>
      <c r="AC224" s="25">
        <f>IFERROR(VLOOKUP(B224,ODLK1!$B$3:$I$4985,6,FALSE),"")</f>
        <v>566.69533631358001</v>
      </c>
      <c r="AD224" s="25" t="str">
        <f>IFERROR(VLOOKUP(B224,Primegrid!$B$3:$I$4999,6,FALSE),"")</f>
        <v/>
      </c>
      <c r="AE224" s="25">
        <f>IFERROR(VLOOKUP(B224,'Rosetta@home'!$B$3:$I$4964,6,FALSE),"")</f>
        <v>683.8328759697182</v>
      </c>
      <c r="AF224" s="25">
        <f>IFERROR(VLOOKUP(B224,'SETI@home'!$B$3:$I$4998,6,FALSE),"")</f>
        <v>628.23866369894927</v>
      </c>
      <c r="AG224" s="7" t="str">
        <f>IFERROR(VLOOKUP(B224,SRBase!$B$3:$I$5000,6,FALSE),"")</f>
        <v/>
      </c>
      <c r="AH224" s="25">
        <f>IFERROR(VLOOKUP(B224,'TN-Grid'!$B$3:$I$5000,6,FALSE),"")</f>
        <v>723.99956956942231</v>
      </c>
      <c r="AI224" s="25">
        <f>IFERROR(VLOOKUP(B224,'Universe@home'!$B$3:$I$4978,6,FALSE),"")</f>
        <v>3308.9382768281957</v>
      </c>
      <c r="AJ224" s="25" t="str">
        <f>IFERROR(VLOOKUP(B224,'VGTU@Home'!$B$3:$I$4960,6,FALSE),"")</f>
        <v/>
      </c>
      <c r="AK224" s="25" t="str">
        <f>IFERROR(VLOOKUP(B224,'Yoyo@home'!$B$3:$I$4999,6,FALSE),"")</f>
        <v/>
      </c>
    </row>
    <row r="225" spans="2:37" x14ac:dyDescent="0.35">
      <c r="B225" s="16" t="s">
        <v>81</v>
      </c>
      <c r="D225" s="24">
        <f>IFERROR(VLOOKUP(B225,'Asteroids@home'!$B$3:$I$4997,8,FALSE),"")</f>
        <v>0.31181334633027802</v>
      </c>
      <c r="E225" s="24">
        <f>IFERROR(VLOOKUP(B225,'Citizen Science Grid'!$B$3:$I$5000,8,FALSE),"")</f>
        <v>1.4228610556439134</v>
      </c>
      <c r="F225" s="24">
        <f>IFERROR(VLOOKUP(B225,'Cosmology@home'!$B$3:$I$4970,8,FALSE),"")</f>
        <v>0.52636928111221037</v>
      </c>
      <c r="G225" s="24">
        <f>IFERROR(VLOOKUP(B225,'Enigma@home'!$B$3:$I$4999,8,FALSE),"")</f>
        <v>4.3592791293285756E-2</v>
      </c>
      <c r="H225" s="24">
        <f>IFERROR(VLOOKUP(B225,'LHC@home'!$B$3:$I$5000,8,FALSE),"")</f>
        <v>0.97695335961550112</v>
      </c>
      <c r="I225" s="21">
        <f>IFERROR(VLOOKUP(B225,'NFS@Home'!$B$3:$I$4999,8,FALSE),"")</f>
        <v>0.55424080816455101</v>
      </c>
      <c r="J225" s="24">
        <f>IFERROR(VLOOKUP(B225,Numberfields!$B$3:$I$5000,8,FALSE),"")</f>
        <v>0.331116866304007</v>
      </c>
      <c r="K225" s="24">
        <f>IFERROR(VLOOKUP(B225,ODLK1!$B$3:$I$4985,8,FALSE),"")</f>
        <v>0.45895111599348781</v>
      </c>
      <c r="L225" s="24">
        <f>IFERROR(VLOOKUP(B225,Primegrid!$B$3:$I$4999,8,FALSE),"")</f>
        <v>0.13518853148631274</v>
      </c>
      <c r="M225" s="24">
        <f>IFERROR(VLOOKUP(B225,'Rosetta@home'!$B$3:$I$4964,8,FALSE),"")</f>
        <v>0.30504742942786206</v>
      </c>
      <c r="N225" s="24">
        <f>IFERROR(VLOOKUP(B225,'SETI@home'!$B$3:$I$4998,8,FALSE),"")</f>
        <v>0.15549250430487649</v>
      </c>
      <c r="O225" s="21">
        <f>IFERROR(VLOOKUP(B225,SRBase!$B$3:$I$5000,8,FALSE),"")</f>
        <v>0.50249801215668533</v>
      </c>
      <c r="P225" s="24">
        <f>IFERROR(VLOOKUP(B225,'TN-Grid'!$B$3:$I$5000,8,FALSE),"")</f>
        <v>2.3666640265115197</v>
      </c>
      <c r="Q225" s="24">
        <f>IFERROR(VLOOKUP(B225,'Universe@home'!$B$3:$I$4978,8,FALSE),"")</f>
        <v>0.71197439705462684</v>
      </c>
      <c r="R225" s="24">
        <f>IFERROR(VLOOKUP(B225,'VGTU@Home'!$B$3:$I$4960,8,FALSE),"")</f>
        <v>0.69067406857137115</v>
      </c>
      <c r="S225" s="24">
        <f>IFERROR(VLOOKUP(B225,'Yoyo@home'!$B$3:$I$4999,8,FALSE),"")</f>
        <v>1.4241520092288784</v>
      </c>
      <c r="T225" s="20"/>
      <c r="U225" s="4">
        <f t="shared" si="3"/>
        <v>16</v>
      </c>
      <c r="V225" s="25">
        <f>IFERROR(VLOOKUP(B225,'Asteroids@home'!$B$3:$I$4997,6,FALSE),"")</f>
        <v>4448.9165165085233</v>
      </c>
      <c r="W225" s="25">
        <f>IFERROR(VLOOKUP(B225,'Citizen Science Grid'!$B$3:$I$5000,6,FALSE),"")</f>
        <v>29207.888457170662</v>
      </c>
      <c r="X225" s="25">
        <f>IFERROR(VLOOKUP(B225,'Cosmology@home'!$B$3:$I$4970,6,FALSE),"")</f>
        <v>1109.8840186847949</v>
      </c>
      <c r="Y225" s="25">
        <f>IFERROR(VLOOKUP(B225,'Enigma@home'!$B$3:$I$4999,6,FALSE),"")</f>
        <v>2519.4056161697908</v>
      </c>
      <c r="Z225" s="25">
        <f>IFERROR(VLOOKUP(B225,'LHC@home'!$B$3:$I$5000,6,FALSE),"")</f>
        <v>1563.8652547291506</v>
      </c>
      <c r="AA225" s="7">
        <f>IFERROR(VLOOKUP(B225,'NFS@Home'!$B$3:$I$4999,6,FALSE),"")</f>
        <v>4690.9700503637305</v>
      </c>
      <c r="AB225" s="25">
        <f>IFERROR(VLOOKUP(B225,Numberfields!$B$3:$I$5000,6,FALSE),"")</f>
        <v>3717.0523064077283</v>
      </c>
      <c r="AC225" s="25">
        <f>IFERROR(VLOOKUP(B225,ODLK1!$B$3:$I$4985,6,FALSE),"")</f>
        <v>1201.049369292462</v>
      </c>
      <c r="AD225" s="25">
        <f>IFERROR(VLOOKUP(B225,Primegrid!$B$3:$I$4999,6,FALSE),"")</f>
        <v>13348.148126488044</v>
      </c>
      <c r="AE225" s="25">
        <f>IFERROR(VLOOKUP(B225,'Rosetta@home'!$B$3:$I$4964,6,FALSE),"")</f>
        <v>1277.406582801103</v>
      </c>
      <c r="AF225" s="25">
        <f>IFERROR(VLOOKUP(B225,'SETI@home'!$B$3:$I$4998,6,FALSE),"")</f>
        <v>1359.3718645814583</v>
      </c>
      <c r="AG225" s="7">
        <f>IFERROR(VLOOKUP(B225,SRBase!$B$3:$I$5000,6,FALSE),"")</f>
        <v>2032.1716408859879</v>
      </c>
      <c r="AH225" s="25">
        <f>IFERROR(VLOOKUP(B225,'TN-Grid'!$B$3:$I$5000,6,FALSE),"")</f>
        <v>981.42506812465217</v>
      </c>
      <c r="AI225" s="25">
        <f>IFERROR(VLOOKUP(B225,'Universe@home'!$B$3:$I$4978,6,FALSE),"")</f>
        <v>6482.479420222573</v>
      </c>
      <c r="AJ225" s="25">
        <f>IFERROR(VLOOKUP(B225,'VGTU@Home'!$B$3:$I$4960,6,FALSE),"")</f>
        <v>1318.7718386651652</v>
      </c>
      <c r="AK225" s="25">
        <f>IFERROR(VLOOKUP(B225,'Yoyo@home'!$B$3:$I$4999,6,FALSE),"")</f>
        <v>4516.8797557701209</v>
      </c>
    </row>
    <row r="226" spans="2:37" x14ac:dyDescent="0.35">
      <c r="B226" s="16" t="s">
        <v>82</v>
      </c>
      <c r="D226" s="24">
        <f>IFERROR(VLOOKUP(B226,'Asteroids@home'!$B$3:$I$4997,8,FALSE),"")</f>
        <v>0.47537484431121441</v>
      </c>
      <c r="E226" s="24">
        <f>IFERROR(VLOOKUP(B226,'Citizen Science Grid'!$B$3:$I$5000,8,FALSE),"")</f>
        <v>1.3744800792229763</v>
      </c>
      <c r="F226" s="24">
        <f>IFERROR(VLOOKUP(B226,'Cosmology@home'!$B$3:$I$4970,8,FALSE),"")</f>
        <v>0.61273633576032516</v>
      </c>
      <c r="G226" s="24">
        <f>IFERROR(VLOOKUP(B226,'Enigma@home'!$B$3:$I$4999,8,FALSE),"")</f>
        <v>4.9712879289624951E-2</v>
      </c>
      <c r="H226" s="24">
        <f>IFERROR(VLOOKUP(B226,'LHC@home'!$B$3:$I$5000,8,FALSE),"")</f>
        <v>1.0125011046634109</v>
      </c>
      <c r="I226" s="21">
        <f>IFERROR(VLOOKUP(B226,'NFS@Home'!$B$3:$I$4999,8,FALSE),"")</f>
        <v>0.55227341542043762</v>
      </c>
      <c r="J226" s="24">
        <f>IFERROR(VLOOKUP(B226,Numberfields!$B$3:$I$5000,8,FALSE),"")</f>
        <v>0.32914022442804386</v>
      </c>
      <c r="K226" s="24">
        <f>IFERROR(VLOOKUP(B226,ODLK1!$B$3:$I$4985,8,FALSE),"")</f>
        <v>0.34651263251852099</v>
      </c>
      <c r="L226" s="24">
        <f>IFERROR(VLOOKUP(B226,Primegrid!$B$3:$I$4999,8,FALSE),"")</f>
        <v>0.138191697897461</v>
      </c>
      <c r="M226" s="24">
        <f>IFERROR(VLOOKUP(B226,'Rosetta@home'!$B$3:$I$4964,8,FALSE),"")</f>
        <v>0.22682203227018397</v>
      </c>
      <c r="N226" s="24">
        <f>IFERROR(VLOOKUP(B226,'SETI@home'!$B$3:$I$4998,8,FALSE),"")</f>
        <v>0.14903630503010981</v>
      </c>
      <c r="O226" s="21">
        <f>IFERROR(VLOOKUP(B226,SRBase!$B$3:$I$5000,8,FALSE),"")</f>
        <v>0.92617061069675477</v>
      </c>
      <c r="P226" s="24">
        <f>IFERROR(VLOOKUP(B226,'TN-Grid'!$B$3:$I$5000,8,FALSE),"")</f>
        <v>2.8443638381922964</v>
      </c>
      <c r="Q226" s="24">
        <f>IFERROR(VLOOKUP(B226,'Universe@home'!$B$3:$I$4978,8,FALSE),"")</f>
        <v>0.61407091202840991</v>
      </c>
      <c r="R226" s="24" t="str">
        <f>IFERROR(VLOOKUP(B226,'VGTU@Home'!$B$3:$I$4960,8,FALSE),"")</f>
        <v/>
      </c>
      <c r="S226" s="24">
        <f>IFERROR(VLOOKUP(B226,'Yoyo@home'!$B$3:$I$4999,8,FALSE),"")</f>
        <v>0.52309235152433498</v>
      </c>
      <c r="T226" s="20"/>
      <c r="U226" s="4">
        <f t="shared" si="3"/>
        <v>15</v>
      </c>
      <c r="V226" s="25">
        <f>IFERROR(VLOOKUP(B226,'Asteroids@home'!$B$3:$I$4997,6,FALSE),"")</f>
        <v>6782.5929238727595</v>
      </c>
      <c r="W226" s="25">
        <f>IFERROR(VLOOKUP(B226,'Citizen Science Grid'!$B$3:$I$5000,6,FALSE),"")</f>
        <v>28214.744286735669</v>
      </c>
      <c r="X226" s="25">
        <f>IFERROR(VLOOKUP(B226,'Cosmology@home'!$B$3:$I$4970,6,FALSE),"")</f>
        <v>1291.9945960579153</v>
      </c>
      <c r="Y226" s="25">
        <f>IFERROR(VLOOKUP(B226,'Enigma@home'!$B$3:$I$4999,6,FALSE),"")</f>
        <v>2873.1105203979619</v>
      </c>
      <c r="Z226" s="25">
        <f>IFERROR(VLOOKUP(B226,'LHC@home'!$B$3:$I$5000,6,FALSE),"")</f>
        <v>1620.7685682980557</v>
      </c>
      <c r="AA226" s="7">
        <f>IFERROR(VLOOKUP(B226,'NFS@Home'!$B$3:$I$4999,6,FALSE),"")</f>
        <v>4674.3184788735289</v>
      </c>
      <c r="AB226" s="25">
        <f>IFERROR(VLOOKUP(B226,Numberfields!$B$3:$I$5000,6,FALSE),"")</f>
        <v>3694.8629165225111</v>
      </c>
      <c r="AC226" s="25">
        <f>IFERROR(VLOOKUP(B226,ODLK1!$B$3:$I$4985,6,FALSE),"")</f>
        <v>906.80415459354845</v>
      </c>
      <c r="AD226" s="25">
        <f>IFERROR(VLOOKUP(B226,Primegrid!$B$3:$I$4999,6,FALSE),"")</f>
        <v>13644.672614651146</v>
      </c>
      <c r="AE226" s="25">
        <f>IFERROR(VLOOKUP(B226,'Rosetta@home'!$B$3:$I$4964,6,FALSE),"")</f>
        <v>949.83248241000547</v>
      </c>
      <c r="AF226" s="25">
        <f>IFERROR(VLOOKUP(B226,'SETI@home'!$B$3:$I$4998,6,FALSE),"")</f>
        <v>1302.9294290731777</v>
      </c>
      <c r="AG226" s="7">
        <f>IFERROR(VLOOKUP(B226,SRBase!$B$3:$I$5000,6,FALSE),"")</f>
        <v>3745.5623786490264</v>
      </c>
      <c r="AH226" s="25">
        <f>IFERROR(VLOOKUP(B226,'TN-Grid'!$B$3:$I$5000,6,FALSE),"")</f>
        <v>1179.5210230088753</v>
      </c>
      <c r="AI226" s="25">
        <f>IFERROR(VLOOKUP(B226,'Universe@home'!$B$3:$I$4978,6,FALSE),"")</f>
        <v>5591.0747159578705</v>
      </c>
      <c r="AJ226" s="25" t="str">
        <f>IFERROR(VLOOKUP(B226,'VGTU@Home'!$B$3:$I$4960,6,FALSE),"")</f>
        <v/>
      </c>
      <c r="AK226" s="25">
        <f>IFERROR(VLOOKUP(B226,'Yoyo@home'!$B$3:$I$4999,6,FALSE),"")</f>
        <v>1659.0541161949341</v>
      </c>
    </row>
    <row r="227" spans="2:37" x14ac:dyDescent="0.35">
      <c r="B227" s="16" t="s">
        <v>681</v>
      </c>
      <c r="D227" s="24">
        <f>IFERROR(VLOOKUP(B227,'Asteroids@home'!$B$3:$I$4997,8,FALSE),"")</f>
        <v>0.25973754489687129</v>
      </c>
      <c r="E227" s="24">
        <f>IFERROR(VLOOKUP(B227,'Citizen Science Grid'!$B$3:$I$5000,8,FALSE),"")</f>
        <v>0.78511445440407945</v>
      </c>
      <c r="F227" s="24">
        <f>IFERROR(VLOOKUP(B227,'Cosmology@home'!$B$3:$I$4970,8,FALSE),"")</f>
        <v>0.28631012999923422</v>
      </c>
      <c r="G227" s="24">
        <f>IFERROR(VLOOKUP(B227,'Enigma@home'!$B$3:$I$4999,8,FALSE),"")</f>
        <v>2.5006285907678526E-2</v>
      </c>
      <c r="H227" s="24">
        <f>IFERROR(VLOOKUP(B227,'LHC@home'!$B$3:$I$5000,8,FALSE),"")</f>
        <v>0.56704430010744589</v>
      </c>
      <c r="I227" s="21">
        <f>IFERROR(VLOOKUP(B227,'NFS@Home'!$B$3:$I$4999,8,FALSE),"")</f>
        <v>0.3366905041427864</v>
      </c>
      <c r="J227" s="24">
        <f>IFERROR(VLOOKUP(B227,Numberfields!$B$3:$I$5000,8,FALSE),"")</f>
        <v>0.16880033864287089</v>
      </c>
      <c r="K227" s="24" t="str">
        <f>IFERROR(VLOOKUP(B227,ODLK1!$B$3:$I$4985,8,FALSE),"")</f>
        <v/>
      </c>
      <c r="L227" s="24">
        <f>IFERROR(VLOOKUP(B227,Primegrid!$B$3:$I$4999,8,FALSE),"")</f>
        <v>8.9376632082128732E-2</v>
      </c>
      <c r="M227" s="24">
        <f>IFERROR(VLOOKUP(B227,'Rosetta@home'!$B$3:$I$4964,8,FALSE),"")</f>
        <v>0.20643767792436693</v>
      </c>
      <c r="N227" s="24">
        <f>IFERROR(VLOOKUP(B227,'SETI@home'!$B$3:$I$4998,8,FALSE),"")</f>
        <v>9.2514127624359274E-2</v>
      </c>
      <c r="O227" s="21" t="str">
        <f>IFERROR(VLOOKUP(B227,SRBase!$B$3:$I$5000,8,FALSE),"")</f>
        <v/>
      </c>
      <c r="P227" s="24">
        <f>IFERROR(VLOOKUP(B227,'TN-Grid'!$B$3:$I$5000,8,FALSE),"")</f>
        <v>1.4459293895547811</v>
      </c>
      <c r="Q227" s="24">
        <f>IFERROR(VLOOKUP(B227,'Universe@home'!$B$3:$I$4978,8,FALSE),"")</f>
        <v>0.37872504287985043</v>
      </c>
      <c r="R227" s="24" t="str">
        <f>IFERROR(VLOOKUP(B227,'VGTU@Home'!$B$3:$I$4960,8,FALSE),"")</f>
        <v/>
      </c>
      <c r="S227" s="24" t="str">
        <f>IFERROR(VLOOKUP(B227,'Yoyo@home'!$B$3:$I$4999,8,FALSE),"")</f>
        <v/>
      </c>
      <c r="T227" s="20"/>
      <c r="U227" s="4">
        <f t="shared" si="3"/>
        <v>12</v>
      </c>
      <c r="V227" s="25">
        <f>IFERROR(VLOOKUP(B227,'Asteroids@home'!$B$3:$I$4997,6,FALSE),"")</f>
        <v>3705.9050455944425</v>
      </c>
      <c r="W227" s="25">
        <f>IFERROR(VLOOKUP(B227,'Citizen Science Grid'!$B$3:$I$5000,6,FALSE),"")</f>
        <v>16116.496631478276</v>
      </c>
      <c r="X227" s="25">
        <f>IFERROR(VLOOKUP(B227,'Cosmology@home'!$B$3:$I$4970,6,FALSE),"")</f>
        <v>603.70361469854527</v>
      </c>
      <c r="Y227" s="25">
        <f>IFERROR(VLOOKUP(B227,'Enigma@home'!$B$3:$I$4999,6,FALSE),"")</f>
        <v>1445.2154883015326</v>
      </c>
      <c r="Z227" s="25">
        <f>IFERROR(VLOOKUP(B227,'LHC@home'!$B$3:$I$5000,6,FALSE),"")</f>
        <v>907.70032172186143</v>
      </c>
      <c r="AA227" s="7">
        <f>IFERROR(VLOOKUP(B227,'NFS@Home'!$B$3:$I$4999,6,FALSE),"")</f>
        <v>2849.6730083916159</v>
      </c>
      <c r="AB227" s="25">
        <f>IFERROR(VLOOKUP(B227,Numberfields!$B$3:$I$5000,6,FALSE),"")</f>
        <v>1894.9191416266308</v>
      </c>
      <c r="AC227" s="25" t="str">
        <f>IFERROR(VLOOKUP(B227,ODLK1!$B$3:$I$4985,6,FALSE),"")</f>
        <v/>
      </c>
      <c r="AD227" s="25">
        <f>IFERROR(VLOOKUP(B227,Primegrid!$B$3:$I$4999,6,FALSE),"")</f>
        <v>8824.8057062419193</v>
      </c>
      <c r="AE227" s="25">
        <f>IFERROR(VLOOKUP(B227,'Rosetta@home'!$B$3:$I$4964,6,FALSE),"")</f>
        <v>864.47163057022726</v>
      </c>
      <c r="AF227" s="25">
        <f>IFERROR(VLOOKUP(B227,'SETI@home'!$B$3:$I$4998,6,FALSE),"")</f>
        <v>808.79205548243397</v>
      </c>
      <c r="AG227" s="7" t="str">
        <f>IFERROR(VLOOKUP(B227,SRBase!$B$3:$I$5000,6,FALSE),"")</f>
        <v/>
      </c>
      <c r="AH227" s="25">
        <f>IFERROR(VLOOKUP(B227,'TN-Grid'!$B$3:$I$5000,6,FALSE),"")</f>
        <v>599.60828142512457</v>
      </c>
      <c r="AI227" s="25">
        <f>IFERROR(VLOOKUP(B227,'Universe@home'!$B$3:$I$4978,6,FALSE),"")</f>
        <v>3448.2662670848463</v>
      </c>
      <c r="AJ227" s="25" t="str">
        <f>IFERROR(VLOOKUP(B227,'VGTU@Home'!$B$3:$I$4960,6,FALSE),"")</f>
        <v/>
      </c>
      <c r="AK227" s="25" t="str">
        <f>IFERROR(VLOOKUP(B227,'Yoyo@home'!$B$3:$I$4999,6,FALSE),"")</f>
        <v/>
      </c>
    </row>
    <row r="228" spans="2:37" x14ac:dyDescent="0.35">
      <c r="B228" s="16" t="s">
        <v>980</v>
      </c>
      <c r="D228" s="24">
        <f>IFERROR(VLOOKUP(B228,'Asteroids@home'!$B$3:$I$4997,8,FALSE),"")</f>
        <v>0.45996716988608088</v>
      </c>
      <c r="E228" s="24">
        <f>IFERROR(VLOOKUP(B228,'Citizen Science Grid'!$B$3:$I$5000,8,FALSE),"")</f>
        <v>1.5672798298541499</v>
      </c>
      <c r="F228" s="24">
        <f>IFERROR(VLOOKUP(B228,'Cosmology@home'!$B$3:$I$4970,8,FALSE),"")</f>
        <v>0.51002967404043642</v>
      </c>
      <c r="G228" s="24" t="str">
        <f>IFERROR(VLOOKUP(B228,'Enigma@home'!$B$3:$I$4999,8,FALSE),"")</f>
        <v/>
      </c>
      <c r="H228" s="24">
        <f>IFERROR(VLOOKUP(B228,'LHC@home'!$B$3:$I$5000,8,FALSE),"")</f>
        <v>1.1266532773026252</v>
      </c>
      <c r="I228" s="21" t="str">
        <f>IFERROR(VLOOKUP(B228,'NFS@Home'!$B$3:$I$4999,8,FALSE),"")</f>
        <v/>
      </c>
      <c r="J228" s="24" t="str">
        <f>IFERROR(VLOOKUP(B228,Numberfields!$B$3:$I$5000,8,FALSE),"")</f>
        <v/>
      </c>
      <c r="K228" s="24" t="str">
        <f>IFERROR(VLOOKUP(B228,ODLK1!$B$3:$I$4985,8,FALSE),"")</f>
        <v/>
      </c>
      <c r="L228" s="24" t="str">
        <f>IFERROR(VLOOKUP(B228,Primegrid!$B$3:$I$4999,8,FALSE),"")</f>
        <v/>
      </c>
      <c r="M228" s="24">
        <f>IFERROR(VLOOKUP(B228,'Rosetta@home'!$B$3:$I$4964,8,FALSE),"")</f>
        <v>0.28910597957439838</v>
      </c>
      <c r="N228" s="24">
        <f>IFERROR(VLOOKUP(B228,'SETI@home'!$B$3:$I$4998,8,FALSE),"")</f>
        <v>0.11795984814108992</v>
      </c>
      <c r="O228" s="21" t="str">
        <f>IFERROR(VLOOKUP(B228,SRBase!$B$3:$I$5000,8,FALSE),"")</f>
        <v/>
      </c>
      <c r="P228" s="24" t="str">
        <f>IFERROR(VLOOKUP(B228,'TN-Grid'!$B$3:$I$5000,8,FALSE),"")</f>
        <v/>
      </c>
      <c r="Q228" s="24">
        <f>IFERROR(VLOOKUP(B228,'Universe@home'!$B$3:$I$4978,8,FALSE),"")</f>
        <v>0.58500080536737042</v>
      </c>
      <c r="R228" s="24">
        <f>IFERROR(VLOOKUP(B228,'VGTU@Home'!$B$3:$I$4960,8,FALSE),"")</f>
        <v>0.56396004219323892</v>
      </c>
      <c r="S228" s="24" t="str">
        <f>IFERROR(VLOOKUP(B228,'Yoyo@home'!$B$3:$I$4999,8,FALSE),"")</f>
        <v/>
      </c>
      <c r="T228" s="20"/>
      <c r="U228" s="4">
        <f t="shared" si="3"/>
        <v>8</v>
      </c>
      <c r="V228" s="25">
        <f>IFERROR(VLOOKUP(B228,'Asteroids@home'!$B$3:$I$4997,6,FALSE),"")</f>
        <v>6562.7580193130425</v>
      </c>
      <c r="W228" s="25">
        <f>IFERROR(VLOOKUP(B228,'Citizen Science Grid'!$B$3:$I$5000,6,FALSE),"")</f>
        <v>32172.455820598134</v>
      </c>
      <c r="X228" s="25">
        <f>IFERROR(VLOOKUP(B228,'Cosmology@home'!$B$3:$I$4970,6,FALSE),"")</f>
        <v>1075.4308896529642</v>
      </c>
      <c r="Y228" s="25" t="str">
        <f>IFERROR(VLOOKUP(B228,'Enigma@home'!$B$3:$I$4999,6,FALSE),"")</f>
        <v/>
      </c>
      <c r="Z228" s="25">
        <f>IFERROR(VLOOKUP(B228,'LHC@home'!$B$3:$I$5000,6,FALSE),"")</f>
        <v>1803.4984957662107</v>
      </c>
      <c r="AA228" s="7" t="str">
        <f>IFERROR(VLOOKUP(B228,'NFS@Home'!$B$3:$I$4999,6,FALSE),"")</f>
        <v/>
      </c>
      <c r="AB228" s="25" t="str">
        <f>IFERROR(VLOOKUP(B228,Numberfields!$B$3:$I$5000,6,FALSE),"")</f>
        <v/>
      </c>
      <c r="AC228" s="25" t="str">
        <f>IFERROR(VLOOKUP(B228,ODLK1!$B$3:$I$4985,6,FALSE),"")</f>
        <v/>
      </c>
      <c r="AD228" s="25" t="str">
        <f>IFERROR(VLOOKUP(B228,Primegrid!$B$3:$I$4999,6,FALSE),"")</f>
        <v/>
      </c>
      <c r="AE228" s="25">
        <f>IFERROR(VLOOKUP(B228,'Rosetta@home'!$B$3:$I$4964,6,FALSE),"")</f>
        <v>1210.6506916913113</v>
      </c>
      <c r="AF228" s="25">
        <f>IFERROR(VLOOKUP(B228,'SETI@home'!$B$3:$I$4998,6,FALSE),"")</f>
        <v>1031.247772554334</v>
      </c>
      <c r="AG228" s="7" t="str">
        <f>IFERROR(VLOOKUP(B228,SRBase!$B$3:$I$5000,6,FALSE),"")</f>
        <v/>
      </c>
      <c r="AH228" s="25" t="str">
        <f>IFERROR(VLOOKUP(B228,'TN-Grid'!$B$3:$I$5000,6,FALSE),"")</f>
        <v/>
      </c>
      <c r="AI228" s="25">
        <f>IFERROR(VLOOKUP(B228,'Universe@home'!$B$3:$I$4978,6,FALSE),"")</f>
        <v>5326.3933328162166</v>
      </c>
      <c r="AJ228" s="25">
        <f>IFERROR(VLOOKUP(B228,'VGTU@Home'!$B$3:$I$4960,6,FALSE),"")</f>
        <v>1076.8243019681397</v>
      </c>
      <c r="AK228" s="25" t="str">
        <f>IFERROR(VLOOKUP(B228,'Yoyo@home'!$B$3:$I$4999,6,FALSE),"")</f>
        <v/>
      </c>
    </row>
    <row r="229" spans="2:37" x14ac:dyDescent="0.35">
      <c r="B229" s="16" t="s">
        <v>83</v>
      </c>
      <c r="D229" s="24">
        <f>IFERROR(VLOOKUP(B229,'Asteroids@home'!$B$3:$I$4997,8,FALSE),"")</f>
        <v>0.3299043554935342</v>
      </c>
      <c r="E229" s="24">
        <f>IFERROR(VLOOKUP(B229,'Citizen Science Grid'!$B$3:$I$5000,8,FALSE),"")</f>
        <v>1.5044663206306259</v>
      </c>
      <c r="F229" s="24">
        <f>IFERROR(VLOOKUP(B229,'Cosmology@home'!$B$3:$I$4970,8,FALSE),"")</f>
        <v>0.71051499371589244</v>
      </c>
      <c r="G229" s="24">
        <f>IFERROR(VLOOKUP(B229,'Enigma@home'!$B$3:$I$4999,8,FALSE),"")</f>
        <v>4.9518961730081648E-2</v>
      </c>
      <c r="H229" s="24">
        <f>IFERROR(VLOOKUP(B229,'LHC@home'!$B$3:$I$5000,8,FALSE),"")</f>
        <v>0.99634574266367737</v>
      </c>
      <c r="I229" s="21">
        <f>IFERROR(VLOOKUP(B229,'NFS@Home'!$B$3:$I$4999,8,FALSE),"")</f>
        <v>0.56546977461239178</v>
      </c>
      <c r="J229" s="24">
        <f>IFERROR(VLOOKUP(B229,Numberfields!$B$3:$I$5000,8,FALSE),"")</f>
        <v>8.8730129790072346E-2</v>
      </c>
      <c r="K229" s="24">
        <f>IFERROR(VLOOKUP(B229,ODLK1!$B$3:$I$4985,8,FALSE),"")</f>
        <v>0.44295074939727586</v>
      </c>
      <c r="L229" s="24">
        <f>IFERROR(VLOOKUP(B229,Primegrid!$B$3:$I$4999,8,FALSE),"")</f>
        <v>0.15818967928237807</v>
      </c>
      <c r="M229" s="24">
        <f>IFERROR(VLOOKUP(B229,'Rosetta@home'!$B$3:$I$4964,8,FALSE),"")</f>
        <v>0.2879634498826355</v>
      </c>
      <c r="N229" s="24">
        <f>IFERROR(VLOOKUP(B229,'SETI@home'!$B$3:$I$4998,8,FALSE),"")</f>
        <v>0.12536964231862052</v>
      </c>
      <c r="O229" s="21">
        <f>IFERROR(VLOOKUP(B229,SRBase!$B$3:$I$5000,8,FALSE),"")</f>
        <v>1.9457612297477227</v>
      </c>
      <c r="P229" s="24">
        <f>IFERROR(VLOOKUP(B229,'TN-Grid'!$B$3:$I$5000,8,FALSE),"")</f>
        <v>2.7120445581111978</v>
      </c>
      <c r="Q229" s="24">
        <f>IFERROR(VLOOKUP(B229,'Universe@home'!$B$3:$I$4978,8,FALSE),"")</f>
        <v>0.90727091958184114</v>
      </c>
      <c r="R229" s="24">
        <f>IFERROR(VLOOKUP(B229,'VGTU@Home'!$B$3:$I$4960,8,FALSE),"")</f>
        <v>0.65537419626125837</v>
      </c>
      <c r="S229" s="24">
        <f>IFERROR(VLOOKUP(B229,'Yoyo@home'!$B$3:$I$4999,8,FALSE),"")</f>
        <v>0.9585816377598998</v>
      </c>
      <c r="T229" s="20"/>
      <c r="U229" s="4">
        <f t="shared" si="3"/>
        <v>16</v>
      </c>
      <c r="V229" s="25">
        <f>IFERROR(VLOOKUP(B229,'Asteroids@home'!$B$3:$I$4997,6,FALSE),"")</f>
        <v>4707.036928652351</v>
      </c>
      <c r="W229" s="25">
        <f>IFERROR(VLOOKUP(B229,'Citizen Science Grid'!$B$3:$I$5000,6,FALSE),"")</f>
        <v>30883.046736185541</v>
      </c>
      <c r="X229" s="25">
        <f>IFERROR(VLOOKUP(B229,'Cosmology@home'!$B$3:$I$4970,6,FALSE),"")</f>
        <v>1498.1672845628818</v>
      </c>
      <c r="Y229" s="25">
        <f>IFERROR(VLOOKUP(B229,'Enigma@home'!$B$3:$I$4999,6,FALSE),"")</f>
        <v>2861.9032318969712</v>
      </c>
      <c r="Z229" s="25">
        <f>IFERROR(VLOOKUP(B229,'LHC@home'!$B$3:$I$5000,6,FALSE),"")</f>
        <v>1594.9077541043278</v>
      </c>
      <c r="AA229" s="7">
        <f>IFERROR(VLOOKUP(B229,'NFS@Home'!$B$3:$I$4999,6,FALSE),"")</f>
        <v>4786.0095070897705</v>
      </c>
      <c r="AB229" s="25">
        <f>IFERROR(VLOOKUP(B229,Numberfields!$B$3:$I$5000,6,FALSE),"")</f>
        <v>996.06684873984705</v>
      </c>
      <c r="AC229" s="25">
        <f>IFERROR(VLOOKUP(B229,ODLK1!$B$3:$I$4985,6,FALSE),"")</f>
        <v>1159.1773059307047</v>
      </c>
      <c r="AD229" s="25">
        <f>IFERROR(VLOOKUP(B229,Primegrid!$B$3:$I$4999,6,FALSE),"")</f>
        <v>15619.218937640457</v>
      </c>
      <c r="AE229" s="25">
        <f>IFERROR(VLOOKUP(B229,'Rosetta@home'!$B$3:$I$4964,6,FALSE),"")</f>
        <v>1205.8662719306171</v>
      </c>
      <c r="AF229" s="25">
        <f>IFERROR(VLOOKUP(B229,'SETI@home'!$B$3:$I$4998,6,FALSE),"")</f>
        <v>1096.0268805396615</v>
      </c>
      <c r="AG229" s="7">
        <f>IFERROR(VLOOKUP(B229,SRBase!$B$3:$I$5000,6,FALSE),"")</f>
        <v>7868.9282253236488</v>
      </c>
      <c r="AH229" s="25">
        <f>IFERROR(VLOOKUP(B229,'TN-Grid'!$B$3:$I$5000,6,FALSE),"")</f>
        <v>1124.6499230077425</v>
      </c>
      <c r="AI229" s="25">
        <f>IFERROR(VLOOKUP(B229,'Universe@home'!$B$3:$I$4978,6,FALSE),"")</f>
        <v>8260.6412380646907</v>
      </c>
      <c r="AJ229" s="25">
        <f>IFERROR(VLOOKUP(B229,'VGTU@Home'!$B$3:$I$4960,6,FALSE),"")</f>
        <v>1251.3703252315645</v>
      </c>
      <c r="AK229" s="25">
        <f>IFERROR(VLOOKUP(B229,'Yoyo@home'!$B$3:$I$4999,6,FALSE),"")</f>
        <v>3040.2639365688719</v>
      </c>
    </row>
    <row r="230" spans="2:37" x14ac:dyDescent="0.35">
      <c r="B230" s="16" t="s">
        <v>683</v>
      </c>
      <c r="D230" s="24" t="str">
        <f>IFERROR(VLOOKUP(B230,'Asteroids@home'!$B$3:$I$4997,8,FALSE),"")</f>
        <v/>
      </c>
      <c r="E230" s="24" t="str">
        <f>IFERROR(VLOOKUP(B230,'Citizen Science Grid'!$B$3:$I$5000,8,FALSE),"")</f>
        <v/>
      </c>
      <c r="F230" s="24" t="str">
        <f>IFERROR(VLOOKUP(B230,'Cosmology@home'!$B$3:$I$4970,8,FALSE),"")</f>
        <v/>
      </c>
      <c r="G230" s="24" t="str">
        <f>IFERROR(VLOOKUP(B230,'Enigma@home'!$B$3:$I$4999,8,FALSE),"")</f>
        <v/>
      </c>
      <c r="H230" s="24" t="str">
        <f>IFERROR(VLOOKUP(B230,'LHC@home'!$B$3:$I$5000,8,FALSE),"")</f>
        <v/>
      </c>
      <c r="I230" s="21">
        <f>IFERROR(VLOOKUP(B230,'NFS@Home'!$B$3:$I$4999,8,FALSE),"")</f>
        <v>0.28723723800615192</v>
      </c>
      <c r="J230" s="24" t="str">
        <f>IFERROR(VLOOKUP(B230,Numberfields!$B$3:$I$5000,8,FALSE),"")</f>
        <v/>
      </c>
      <c r="K230" s="24" t="str">
        <f>IFERROR(VLOOKUP(B230,ODLK1!$B$3:$I$4985,8,FALSE),"")</f>
        <v/>
      </c>
      <c r="L230" s="24" t="str">
        <f>IFERROR(VLOOKUP(B230,Primegrid!$B$3:$I$4999,8,FALSE),"")</f>
        <v/>
      </c>
      <c r="M230" s="24" t="str">
        <f>IFERROR(VLOOKUP(B230,'Rosetta@home'!$B$3:$I$4964,8,FALSE),"")</f>
        <v/>
      </c>
      <c r="N230" s="24" t="str">
        <f>IFERROR(VLOOKUP(B230,'SETI@home'!$B$3:$I$4998,8,FALSE),"")</f>
        <v/>
      </c>
      <c r="O230" s="21" t="str">
        <f>IFERROR(VLOOKUP(B230,SRBase!$B$3:$I$5000,8,FALSE),"")</f>
        <v/>
      </c>
      <c r="P230" s="24">
        <f>IFERROR(VLOOKUP(B230,'TN-Grid'!$B$3:$I$5000,8,FALSE),"")</f>
        <v>1.8943901186952381</v>
      </c>
      <c r="Q230" s="24" t="str">
        <f>IFERROR(VLOOKUP(B230,'Universe@home'!$B$3:$I$4978,8,FALSE),"")</f>
        <v/>
      </c>
      <c r="R230" s="24" t="str">
        <f>IFERROR(VLOOKUP(B230,'VGTU@Home'!$B$3:$I$4960,8,FALSE),"")</f>
        <v/>
      </c>
      <c r="S230" s="24" t="str">
        <f>IFERROR(VLOOKUP(B230,'Yoyo@home'!$B$3:$I$4999,8,FALSE),"")</f>
        <v/>
      </c>
      <c r="T230" s="20"/>
      <c r="U230" s="4">
        <f t="shared" si="3"/>
        <v>2</v>
      </c>
      <c r="V230" s="25" t="str">
        <f>IFERROR(VLOOKUP(B230,'Asteroids@home'!$B$3:$I$4997,6,FALSE),"")</f>
        <v/>
      </c>
      <c r="W230" s="25" t="str">
        <f>IFERROR(VLOOKUP(B230,'Citizen Science Grid'!$B$3:$I$5000,6,FALSE),"")</f>
        <v/>
      </c>
      <c r="X230" s="25" t="str">
        <f>IFERROR(VLOOKUP(B230,'Cosmology@home'!$B$3:$I$4970,6,FALSE),"")</f>
        <v/>
      </c>
      <c r="Y230" s="25" t="str">
        <f>IFERROR(VLOOKUP(B230,'Enigma@home'!$B$3:$I$4999,6,FALSE),"")</f>
        <v/>
      </c>
      <c r="Z230" s="25" t="str">
        <f>IFERROR(VLOOKUP(B230,'LHC@home'!$B$3:$I$5000,6,FALSE),"")</f>
        <v/>
      </c>
      <c r="AA230" s="7">
        <f>IFERROR(VLOOKUP(B230,'NFS@Home'!$B$3:$I$4999,6,FALSE),"")</f>
        <v>2431.1116413427562</v>
      </c>
      <c r="AB230" s="25" t="str">
        <f>IFERROR(VLOOKUP(B230,Numberfields!$B$3:$I$5000,6,FALSE),"")</f>
        <v/>
      </c>
      <c r="AC230" s="25" t="str">
        <f>IFERROR(VLOOKUP(B230,ODLK1!$B$3:$I$4985,6,FALSE),"")</f>
        <v/>
      </c>
      <c r="AD230" s="25" t="str">
        <f>IFERROR(VLOOKUP(B230,Primegrid!$B$3:$I$4999,6,FALSE),"")</f>
        <v/>
      </c>
      <c r="AE230" s="25" t="str">
        <f>IFERROR(VLOOKUP(B230,'Rosetta@home'!$B$3:$I$4964,6,FALSE),"")</f>
        <v/>
      </c>
      <c r="AF230" s="25" t="str">
        <f>IFERROR(VLOOKUP(B230,'SETI@home'!$B$3:$I$4998,6,FALSE),"")</f>
        <v/>
      </c>
      <c r="AG230" s="7" t="str">
        <f>IFERROR(VLOOKUP(B230,SRBase!$B$3:$I$5000,6,FALSE),"")</f>
        <v/>
      </c>
      <c r="AH230" s="25">
        <f>IFERROR(VLOOKUP(B230,'TN-Grid'!$B$3:$I$5000,6,FALSE),"")</f>
        <v>785.57916563916308</v>
      </c>
      <c r="AI230" s="25" t="str">
        <f>IFERROR(VLOOKUP(B230,'Universe@home'!$B$3:$I$4978,6,FALSE),"")</f>
        <v/>
      </c>
      <c r="AJ230" s="25" t="str">
        <f>IFERROR(VLOOKUP(B230,'VGTU@Home'!$B$3:$I$4960,6,FALSE),"")</f>
        <v/>
      </c>
      <c r="AK230" s="25" t="str">
        <f>IFERROR(VLOOKUP(B230,'Yoyo@home'!$B$3:$I$4999,6,FALSE),"")</f>
        <v/>
      </c>
    </row>
    <row r="231" spans="2:37" x14ac:dyDescent="0.35">
      <c r="B231" s="16" t="s">
        <v>84</v>
      </c>
      <c r="D231" s="24">
        <f>IFERROR(VLOOKUP(B231,'Asteroids@home'!$B$3:$I$4997,8,FALSE),"")</f>
        <v>0.54359034766217706</v>
      </c>
      <c r="E231" s="24">
        <f>IFERROR(VLOOKUP(B231,'Citizen Science Grid'!$B$3:$I$5000,8,FALSE),"")</f>
        <v>1.7096557542540434</v>
      </c>
      <c r="F231" s="24" t="str">
        <f>IFERROR(VLOOKUP(B231,'Cosmology@home'!$B$3:$I$4970,8,FALSE),"")</f>
        <v/>
      </c>
      <c r="G231" s="24">
        <f>IFERROR(VLOOKUP(B231,'Enigma@home'!$B$3:$I$4999,8,FALSE),"")</f>
        <v>5.4425183355299105E-2</v>
      </c>
      <c r="H231" s="24">
        <f>IFERROR(VLOOKUP(B231,'LHC@home'!$B$3:$I$5000,8,FALSE),"")</f>
        <v>0.9397340741264214</v>
      </c>
      <c r="I231" s="21">
        <f>IFERROR(VLOOKUP(B231,'NFS@Home'!$B$3:$I$4999,8,FALSE),"")</f>
        <v>0.56594991972964037</v>
      </c>
      <c r="J231" s="24">
        <f>IFERROR(VLOOKUP(B231,Numberfields!$B$3:$I$5000,8,FALSE),"")</f>
        <v>0.36856556956171416</v>
      </c>
      <c r="K231" s="24">
        <f>IFERROR(VLOOKUP(B231,ODLK1!$B$3:$I$4985,8,FALSE),"")</f>
        <v>0.47522518032473332</v>
      </c>
      <c r="L231" s="24">
        <f>IFERROR(VLOOKUP(B231,Primegrid!$B$3:$I$4999,8,FALSE),"")</f>
        <v>0.13013507328361473</v>
      </c>
      <c r="M231" s="24" t="str">
        <f>IFERROR(VLOOKUP(B231,'Rosetta@home'!$B$3:$I$4964,8,FALSE),"")</f>
        <v/>
      </c>
      <c r="N231" s="24" t="str">
        <f>IFERROR(VLOOKUP(B231,'SETI@home'!$B$3:$I$4998,8,FALSE),"")</f>
        <v/>
      </c>
      <c r="O231" s="21">
        <f>IFERROR(VLOOKUP(B231,SRBase!$B$3:$I$5000,8,FALSE),"")</f>
        <v>1.6972313226856406</v>
      </c>
      <c r="P231" s="24">
        <f>IFERROR(VLOOKUP(B231,'TN-Grid'!$B$3:$I$5000,8,FALSE),"")</f>
        <v>3.381122081579818</v>
      </c>
      <c r="Q231" s="24">
        <f>IFERROR(VLOOKUP(B231,'Universe@home'!$B$3:$I$4978,8,FALSE),"")</f>
        <v>0.88388657936516846</v>
      </c>
      <c r="R231" s="24">
        <f>IFERROR(VLOOKUP(B231,'VGTU@Home'!$B$3:$I$4960,8,FALSE),"")</f>
        <v>0.80428712721499107</v>
      </c>
      <c r="S231" s="24">
        <f>IFERROR(VLOOKUP(B231,'Yoyo@home'!$B$3:$I$4999,8,FALSE),"")</f>
        <v>0.81430417827755375</v>
      </c>
      <c r="T231" s="20"/>
      <c r="U231" s="4">
        <f t="shared" si="3"/>
        <v>13</v>
      </c>
      <c r="V231" s="25">
        <f>IFERROR(VLOOKUP(B231,'Asteroids@home'!$B$3:$I$4997,6,FALSE),"")</f>
        <v>7755.8837823679032</v>
      </c>
      <c r="W231" s="25">
        <f>IFERROR(VLOOKUP(B231,'Citizen Science Grid'!$B$3:$I$5000,6,FALSE),"")</f>
        <v>35095.0884292872</v>
      </c>
      <c r="X231" s="25" t="str">
        <f>IFERROR(VLOOKUP(B231,'Cosmology@home'!$B$3:$I$4970,6,FALSE),"")</f>
        <v/>
      </c>
      <c r="Y231" s="25">
        <f>IFERROR(VLOOKUP(B231,'Enigma@home'!$B$3:$I$4999,6,FALSE),"")</f>
        <v>3145.4538362522917</v>
      </c>
      <c r="Z231" s="25">
        <f>IFERROR(VLOOKUP(B231,'LHC@home'!$B$3:$I$5000,6,FALSE),"")</f>
        <v>1504.2862105410793</v>
      </c>
      <c r="AA231" s="7">
        <f>IFERROR(VLOOKUP(B231,'NFS@Home'!$B$3:$I$4999,6,FALSE),"")</f>
        <v>4790.0733478096563</v>
      </c>
      <c r="AB231" s="25">
        <f>IFERROR(VLOOKUP(B231,Numberfields!$B$3:$I$5000,6,FALSE),"")</f>
        <v>4137.4440260135698</v>
      </c>
      <c r="AC231" s="25">
        <f>IFERROR(VLOOKUP(B231,ODLK1!$B$3:$I$4985,6,FALSE),"")</f>
        <v>1243.637684299729</v>
      </c>
      <c r="AD231" s="25">
        <f>IFERROR(VLOOKUP(B231,Primegrid!$B$3:$I$4999,6,FALSE),"")</f>
        <v>12849.183399976029</v>
      </c>
      <c r="AE231" s="25" t="str">
        <f>IFERROR(VLOOKUP(B231,'Rosetta@home'!$B$3:$I$4964,6,FALSE),"")</f>
        <v/>
      </c>
      <c r="AF231" s="25" t="str">
        <f>IFERROR(VLOOKUP(B231,'SETI@home'!$B$3:$I$4998,6,FALSE),"")</f>
        <v/>
      </c>
      <c r="AG231" s="7">
        <f>IFERROR(VLOOKUP(B231,SRBase!$B$3:$I$5000,6,FALSE),"")</f>
        <v>6863.8388183508096</v>
      </c>
      <c r="AH231" s="25">
        <f>IFERROR(VLOOKUP(B231,'TN-Grid'!$B$3:$I$5000,6,FALSE),"")</f>
        <v>1402.1077483243212</v>
      </c>
      <c r="AI231" s="25">
        <f>IFERROR(VLOOKUP(B231,'Universe@home'!$B$3:$I$4978,6,FALSE),"")</f>
        <v>8047.728379347901</v>
      </c>
      <c r="AJ231" s="25">
        <f>IFERROR(VLOOKUP(B231,'VGTU@Home'!$B$3:$I$4960,6,FALSE),"")</f>
        <v>1535.7044108605221</v>
      </c>
      <c r="AK231" s="25">
        <f>IFERROR(VLOOKUP(B231,'Yoyo@home'!$B$3:$I$4999,6,FALSE),"")</f>
        <v>2582.6695704291133</v>
      </c>
    </row>
    <row r="232" spans="2:37" hidden="1" x14ac:dyDescent="0.35">
      <c r="B232" s="16" t="s">
        <v>981</v>
      </c>
      <c r="D232" s="24" t="str">
        <f>IFERROR(VLOOKUP(B232,'Asteroids@home'!$B$3:$I$4997,8,FALSE),"")</f>
        <v/>
      </c>
      <c r="E232" s="24" t="str">
        <f>IFERROR(VLOOKUP(B232,'Citizen Science Grid'!$B$3:$I$5000,8,FALSE),"")</f>
        <v/>
      </c>
      <c r="F232" s="24" t="str">
        <f>IFERROR(VLOOKUP(B232,'Cosmology@home'!$B$3:$I$4970,8,FALSE),"")</f>
        <v/>
      </c>
      <c r="G232" s="24" t="str">
        <f>IFERROR(VLOOKUP(B232,'Enigma@home'!$B$3:$I$4999,8,FALSE),"")</f>
        <v/>
      </c>
      <c r="H232" s="24" t="str">
        <f>IFERROR(VLOOKUP(B232,'LHC@home'!$B$3:$I$5000,8,FALSE),"")</f>
        <v/>
      </c>
      <c r="I232" s="21" t="str">
        <f>IFERROR(VLOOKUP(B232,'NFS@Home'!$B$3:$I$4999,8,FALSE),"")</f>
        <v/>
      </c>
      <c r="J232" s="24" t="str">
        <f>IFERROR(VLOOKUP(B232,Numberfields!$B$3:$I$5000,8,FALSE),"")</f>
        <v/>
      </c>
      <c r="K232" s="24" t="str">
        <f>IFERROR(VLOOKUP(B232,ODLK1!$B$3:$I$4985,8,FALSE),"")</f>
        <v/>
      </c>
      <c r="L232" s="24" t="str">
        <f>IFERROR(VLOOKUP(B232,Primegrid!$B$3:$I$4999,8,FALSE),"")</f>
        <v/>
      </c>
      <c r="M232" s="24" t="str">
        <f>IFERROR(VLOOKUP(B232,'Rosetta@home'!$B$3:$I$4964,8,FALSE),"")</f>
        <v/>
      </c>
      <c r="N232" s="24" t="str">
        <f>IFERROR(VLOOKUP(B232,'SETI@home'!$B$3:$I$4998,8,FALSE),"")</f>
        <v/>
      </c>
      <c r="O232" s="21" t="str">
        <f>IFERROR(VLOOKUP(B232,SRBase!$B$3:$I$5000,8,FALSE),"")</f>
        <v/>
      </c>
      <c r="P232" s="24" t="str">
        <f>IFERROR(VLOOKUP(B232,'TN-Grid'!$B$3:$I$5000,8,FALSE),"")</f>
        <v/>
      </c>
      <c r="Q232" s="24" t="str">
        <f>IFERROR(VLOOKUP(B232,'Universe@home'!$B$3:$I$4978,8,FALSE),"")</f>
        <v/>
      </c>
      <c r="R232" s="24" t="str">
        <f>IFERROR(VLOOKUP(B232,'VGTU@Home'!$B$3:$I$4960,8,FALSE),"")</f>
        <v/>
      </c>
      <c r="S232" s="24" t="str">
        <f>IFERROR(VLOOKUP(B232,'Yoyo@home'!$B$3:$I$4999,8,FALSE),"")</f>
        <v/>
      </c>
      <c r="T232" s="20"/>
      <c r="U232" s="4">
        <f t="shared" si="3"/>
        <v>0</v>
      </c>
      <c r="V232" s="25" t="str">
        <f>IFERROR(VLOOKUP(B232,'Asteroids@home'!$B$3:$I$4997,6,FALSE),"")</f>
        <v/>
      </c>
      <c r="W232" s="25" t="str">
        <f>IFERROR(VLOOKUP(B232,'Citizen Science Grid'!$B$3:$I$5000,6,FALSE),"")</f>
        <v/>
      </c>
      <c r="X232" s="25" t="str">
        <f>IFERROR(VLOOKUP(B232,'Cosmology@home'!$B$3:$I$4970,6,FALSE),"")</f>
        <v/>
      </c>
      <c r="Y232" s="25" t="str">
        <f>IFERROR(VLOOKUP(B232,'Enigma@home'!$B$3:$I$4999,6,FALSE),"")</f>
        <v/>
      </c>
      <c r="Z232" s="25" t="str">
        <f>IFERROR(VLOOKUP(B232,'LHC@home'!$B$3:$I$5000,6,FALSE),"")</f>
        <v/>
      </c>
      <c r="AA232" s="7" t="str">
        <f>IFERROR(VLOOKUP(B232,'NFS@Home'!$B$3:$I$4999,6,FALSE),"")</f>
        <v/>
      </c>
      <c r="AB232" s="25" t="str">
        <f>IFERROR(VLOOKUP(B232,Numberfields!$B$3:$I$5000,6,FALSE),"")</f>
        <v/>
      </c>
      <c r="AC232" s="25" t="str">
        <f>IFERROR(VLOOKUP(B232,ODLK1!$B$3:$I$4985,6,FALSE),"")</f>
        <v/>
      </c>
      <c r="AD232" s="25" t="str">
        <f>IFERROR(VLOOKUP(B232,Primegrid!$B$3:$I$4999,6,FALSE),"")</f>
        <v/>
      </c>
      <c r="AE232" s="25" t="str">
        <f>IFERROR(VLOOKUP(B232,'Rosetta@home'!$B$3:$I$4964,6,FALSE),"")</f>
        <v/>
      </c>
      <c r="AF232" s="25" t="str">
        <f>IFERROR(VLOOKUP(B232,'SETI@home'!$B$3:$I$4998,6,FALSE),"")</f>
        <v/>
      </c>
      <c r="AG232" s="7" t="str">
        <f>IFERROR(VLOOKUP(B232,SRBase!$B$3:$I$5000,6,FALSE),"")</f>
        <v/>
      </c>
      <c r="AH232" s="25" t="str">
        <f>IFERROR(VLOOKUP(B232,'TN-Grid'!$B$3:$I$5000,6,FALSE),"")</f>
        <v/>
      </c>
      <c r="AI232" s="25" t="str">
        <f>IFERROR(VLOOKUP(B232,'Universe@home'!$B$3:$I$4978,6,FALSE),"")</f>
        <v/>
      </c>
      <c r="AJ232" s="25" t="str">
        <f>IFERROR(VLOOKUP(B232,'VGTU@Home'!$B$3:$I$4960,6,FALSE),"")</f>
        <v/>
      </c>
      <c r="AK232" s="25" t="str">
        <f>IFERROR(VLOOKUP(B232,'Yoyo@home'!$B$3:$I$4999,6,FALSE),"")</f>
        <v/>
      </c>
    </row>
    <row r="233" spans="2:37" x14ac:dyDescent="0.35">
      <c r="B233" s="16" t="s">
        <v>982</v>
      </c>
      <c r="D233" s="24" t="str">
        <f>IFERROR(VLOOKUP(B233,'Asteroids@home'!$B$3:$I$4997,8,FALSE),"")</f>
        <v/>
      </c>
      <c r="E233" s="24" t="str">
        <f>IFERROR(VLOOKUP(B233,'Citizen Science Grid'!$B$3:$I$5000,8,FALSE),"")</f>
        <v/>
      </c>
      <c r="F233" s="24" t="str">
        <f>IFERROR(VLOOKUP(B233,'Cosmology@home'!$B$3:$I$4970,8,FALSE),"")</f>
        <v/>
      </c>
      <c r="G233" s="24" t="str">
        <f>IFERROR(VLOOKUP(B233,'Enigma@home'!$B$3:$I$4999,8,FALSE),"")</f>
        <v/>
      </c>
      <c r="H233" s="24" t="str">
        <f>IFERROR(VLOOKUP(B233,'LHC@home'!$B$3:$I$5000,8,FALSE),"")</f>
        <v/>
      </c>
      <c r="I233" s="21">
        <f>IFERROR(VLOOKUP(B233,'NFS@Home'!$B$3:$I$4999,8,FALSE),"")</f>
        <v>0.48540927507241616</v>
      </c>
      <c r="J233" s="24" t="str">
        <f>IFERROR(VLOOKUP(B233,Numberfields!$B$3:$I$5000,8,FALSE),"")</f>
        <v/>
      </c>
      <c r="K233" s="24" t="str">
        <f>IFERROR(VLOOKUP(B233,ODLK1!$B$3:$I$4985,8,FALSE),"")</f>
        <v/>
      </c>
      <c r="L233" s="24" t="str">
        <f>IFERROR(VLOOKUP(B233,Primegrid!$B$3:$I$4999,8,FALSE),"")</f>
        <v/>
      </c>
      <c r="M233" s="24" t="str">
        <f>IFERROR(VLOOKUP(B233,'Rosetta@home'!$B$3:$I$4964,8,FALSE),"")</f>
        <v/>
      </c>
      <c r="N233" s="24" t="str">
        <f>IFERROR(VLOOKUP(B233,'SETI@home'!$B$3:$I$4998,8,FALSE),"")</f>
        <v/>
      </c>
      <c r="O233" s="21">
        <f>IFERROR(VLOOKUP(B233,SRBase!$B$3:$I$5000,8,FALSE),"")</f>
        <v>1.7193765854406275</v>
      </c>
      <c r="P233" s="24" t="str">
        <f>IFERROR(VLOOKUP(B233,'TN-Grid'!$B$3:$I$5000,8,FALSE),"")</f>
        <v/>
      </c>
      <c r="Q233" s="24" t="str">
        <f>IFERROR(VLOOKUP(B233,'Universe@home'!$B$3:$I$4978,8,FALSE),"")</f>
        <v/>
      </c>
      <c r="R233" s="24" t="str">
        <f>IFERROR(VLOOKUP(B233,'VGTU@Home'!$B$3:$I$4960,8,FALSE),"")</f>
        <v/>
      </c>
      <c r="S233" s="24" t="str">
        <f>IFERROR(VLOOKUP(B233,'Yoyo@home'!$B$3:$I$4999,8,FALSE),"")</f>
        <v/>
      </c>
      <c r="T233" s="20"/>
      <c r="U233" s="4">
        <f t="shared" si="3"/>
        <v>2</v>
      </c>
      <c r="V233" s="25" t="str">
        <f>IFERROR(VLOOKUP(B233,'Asteroids@home'!$B$3:$I$4997,6,FALSE),"")</f>
        <v/>
      </c>
      <c r="W233" s="25" t="str">
        <f>IFERROR(VLOOKUP(B233,'Citizen Science Grid'!$B$3:$I$5000,6,FALSE),"")</f>
        <v/>
      </c>
      <c r="X233" s="25" t="str">
        <f>IFERROR(VLOOKUP(B233,'Cosmology@home'!$B$3:$I$4970,6,FALSE),"")</f>
        <v/>
      </c>
      <c r="Y233" s="25" t="str">
        <f>IFERROR(VLOOKUP(B233,'Enigma@home'!$B$3:$I$4999,6,FALSE),"")</f>
        <v/>
      </c>
      <c r="Z233" s="25" t="str">
        <f>IFERROR(VLOOKUP(B233,'LHC@home'!$B$3:$I$5000,6,FALSE),"")</f>
        <v/>
      </c>
      <c r="AA233" s="7">
        <f>IFERROR(VLOOKUP(B233,'NFS@Home'!$B$3:$I$4999,6,FALSE),"")</f>
        <v>4108.395372535314</v>
      </c>
      <c r="AB233" s="25" t="str">
        <f>IFERROR(VLOOKUP(B233,Numberfields!$B$3:$I$5000,6,FALSE),"")</f>
        <v/>
      </c>
      <c r="AC233" s="25" t="str">
        <f>IFERROR(VLOOKUP(B233,ODLK1!$B$3:$I$4985,6,FALSE),"")</f>
        <v/>
      </c>
      <c r="AD233" s="25" t="str">
        <f>IFERROR(VLOOKUP(B233,Primegrid!$B$3:$I$4999,6,FALSE),"")</f>
        <v/>
      </c>
      <c r="AE233" s="25" t="str">
        <f>IFERROR(VLOOKUP(B233,'Rosetta@home'!$B$3:$I$4964,6,FALSE),"")</f>
        <v/>
      </c>
      <c r="AF233" s="25" t="str">
        <f>IFERROR(VLOOKUP(B233,'SETI@home'!$B$3:$I$4998,6,FALSE),"")</f>
        <v/>
      </c>
      <c r="AG233" s="7">
        <f>IFERROR(VLOOKUP(B233,SRBase!$B$3:$I$5000,6,FALSE),"")</f>
        <v>6953.3973317417458</v>
      </c>
      <c r="AH233" s="25" t="str">
        <f>IFERROR(VLOOKUP(B233,'TN-Grid'!$B$3:$I$5000,6,FALSE),"")</f>
        <v/>
      </c>
      <c r="AI233" s="25" t="str">
        <f>IFERROR(VLOOKUP(B233,'Universe@home'!$B$3:$I$4978,6,FALSE),"")</f>
        <v/>
      </c>
      <c r="AJ233" s="25" t="str">
        <f>IFERROR(VLOOKUP(B233,'VGTU@Home'!$B$3:$I$4960,6,FALSE),"")</f>
        <v/>
      </c>
      <c r="AK233" s="25" t="str">
        <f>IFERROR(VLOOKUP(B233,'Yoyo@home'!$B$3:$I$4999,6,FALSE),"")</f>
        <v/>
      </c>
    </row>
    <row r="234" spans="2:37" x14ac:dyDescent="0.35">
      <c r="B234" s="16" t="s">
        <v>983</v>
      </c>
      <c r="D234" s="24">
        <f>IFERROR(VLOOKUP(B234,'Asteroids@home'!$B$3:$I$4997,8,FALSE),"")</f>
        <v>0.30093721777264998</v>
      </c>
      <c r="E234" s="24" t="str">
        <f>IFERROR(VLOOKUP(B234,'Citizen Science Grid'!$B$3:$I$5000,8,FALSE),"")</f>
        <v/>
      </c>
      <c r="F234" s="24" t="str">
        <f>IFERROR(VLOOKUP(B234,'Cosmology@home'!$B$3:$I$4970,8,FALSE),"")</f>
        <v/>
      </c>
      <c r="G234" s="24" t="str">
        <f>IFERROR(VLOOKUP(B234,'Enigma@home'!$B$3:$I$4999,8,FALSE),"")</f>
        <v/>
      </c>
      <c r="H234" s="24" t="str">
        <f>IFERROR(VLOOKUP(B234,'LHC@home'!$B$3:$I$5000,8,FALSE),"")</f>
        <v/>
      </c>
      <c r="I234" s="21" t="str">
        <f>IFERROR(VLOOKUP(B234,'NFS@Home'!$B$3:$I$4999,8,FALSE),"")</f>
        <v/>
      </c>
      <c r="J234" s="24">
        <f>IFERROR(VLOOKUP(B234,Numberfields!$B$3:$I$5000,8,FALSE),"")</f>
        <v>0.28553851519806622</v>
      </c>
      <c r="K234" s="24">
        <f>IFERROR(VLOOKUP(B234,ODLK1!$B$3:$I$4985,8,FALSE),"")</f>
        <v>0.39202560003141035</v>
      </c>
      <c r="L234" s="24" t="str">
        <f>IFERROR(VLOOKUP(B234,Primegrid!$B$3:$I$4999,8,FALSE),"")</f>
        <v/>
      </c>
      <c r="M234" s="24" t="str">
        <f>IFERROR(VLOOKUP(B234,'Rosetta@home'!$B$3:$I$4964,8,FALSE),"")</f>
        <v/>
      </c>
      <c r="N234" s="24">
        <f>IFERROR(VLOOKUP(B234,'SETI@home'!$B$3:$I$4998,8,FALSE),"")</f>
        <v>0.1355000365221736</v>
      </c>
      <c r="O234" s="21" t="str">
        <f>IFERROR(VLOOKUP(B234,SRBase!$B$3:$I$5000,8,FALSE),"")</f>
        <v/>
      </c>
      <c r="P234" s="24" t="str">
        <f>IFERROR(VLOOKUP(B234,'TN-Grid'!$B$3:$I$5000,8,FALSE),"")</f>
        <v/>
      </c>
      <c r="Q234" s="24">
        <f>IFERROR(VLOOKUP(B234,'Universe@home'!$B$3:$I$4978,8,FALSE),"")</f>
        <v>1.2844459562346091</v>
      </c>
      <c r="R234" s="24" t="str">
        <f>IFERROR(VLOOKUP(B234,'VGTU@Home'!$B$3:$I$4960,8,FALSE),"")</f>
        <v/>
      </c>
      <c r="S234" s="24" t="str">
        <f>IFERROR(VLOOKUP(B234,'Yoyo@home'!$B$3:$I$4999,8,FALSE),"")</f>
        <v/>
      </c>
      <c r="T234" s="20"/>
      <c r="U234" s="4">
        <f t="shared" si="3"/>
        <v>5</v>
      </c>
      <c r="V234" s="25">
        <f>IFERROR(VLOOKUP(B234,'Asteroids@home'!$B$3:$I$4997,6,FALSE),"")</f>
        <v>4293.7371807130339</v>
      </c>
      <c r="W234" s="25" t="str">
        <f>IFERROR(VLOOKUP(B234,'Citizen Science Grid'!$B$3:$I$5000,6,FALSE),"")</f>
        <v/>
      </c>
      <c r="X234" s="25" t="str">
        <f>IFERROR(VLOOKUP(B234,'Cosmology@home'!$B$3:$I$4970,6,FALSE),"")</f>
        <v/>
      </c>
      <c r="Y234" s="25" t="str">
        <f>IFERROR(VLOOKUP(B234,'Enigma@home'!$B$3:$I$4999,6,FALSE),"")</f>
        <v/>
      </c>
      <c r="Z234" s="25" t="str">
        <f>IFERROR(VLOOKUP(B234,'LHC@home'!$B$3:$I$5000,6,FALSE),"")</f>
        <v/>
      </c>
      <c r="AA234" s="7" t="str">
        <f>IFERROR(VLOOKUP(B234,'NFS@Home'!$B$3:$I$4999,6,FALSE),"")</f>
        <v/>
      </c>
      <c r="AB234" s="25">
        <f>IFERROR(VLOOKUP(B234,Numberfields!$B$3:$I$5000,6,FALSE),"")</f>
        <v>3205.3987715344788</v>
      </c>
      <c r="AC234" s="25">
        <f>IFERROR(VLOOKUP(B234,ODLK1!$B$3:$I$4985,6,FALSE),"")</f>
        <v>1025.9090418485991</v>
      </c>
      <c r="AD234" s="25" t="str">
        <f>IFERROR(VLOOKUP(B234,Primegrid!$B$3:$I$4999,6,FALSE),"")</f>
        <v/>
      </c>
      <c r="AE234" s="25" t="str">
        <f>IFERROR(VLOOKUP(B234,'Rosetta@home'!$B$3:$I$4964,6,FALSE),"")</f>
        <v/>
      </c>
      <c r="AF234" s="25">
        <f>IFERROR(VLOOKUP(B234,'SETI@home'!$B$3:$I$4998,6,FALSE),"")</f>
        <v>1184.5904606234203</v>
      </c>
      <c r="AG234" s="7" t="str">
        <f>IFERROR(VLOOKUP(B234,SRBase!$B$3:$I$5000,6,FALSE),"")</f>
        <v/>
      </c>
      <c r="AH234" s="25" t="str">
        <f>IFERROR(VLOOKUP(B234,'TN-Grid'!$B$3:$I$5000,6,FALSE),"")</f>
        <v/>
      </c>
      <c r="AI234" s="25">
        <f>IFERROR(VLOOKUP(B234,'Universe@home'!$B$3:$I$4978,6,FALSE),"")</f>
        <v>11694.794801785702</v>
      </c>
      <c r="AJ234" s="25" t="str">
        <f>IFERROR(VLOOKUP(B234,'VGTU@Home'!$B$3:$I$4960,6,FALSE),"")</f>
        <v/>
      </c>
      <c r="AK234" s="25" t="str">
        <f>IFERROR(VLOOKUP(B234,'Yoyo@home'!$B$3:$I$4999,6,FALSE),"")</f>
        <v/>
      </c>
    </row>
    <row r="235" spans="2:37" x14ac:dyDescent="0.35">
      <c r="B235" s="16" t="s">
        <v>85</v>
      </c>
      <c r="D235" s="24">
        <f>IFERROR(VLOOKUP(B235,'Asteroids@home'!$B$3:$I$4997,8,FALSE),"")</f>
        <v>0.42427574394019008</v>
      </c>
      <c r="E235" s="24">
        <f>IFERROR(VLOOKUP(B235,'Citizen Science Grid'!$B$3:$I$5000,8,FALSE),"")</f>
        <v>1.1531637358340445</v>
      </c>
      <c r="F235" s="24" t="str">
        <f>IFERROR(VLOOKUP(B235,'Cosmology@home'!$B$3:$I$4970,8,FALSE),"")</f>
        <v/>
      </c>
      <c r="G235" s="24">
        <f>IFERROR(VLOOKUP(B235,'Enigma@home'!$B$3:$I$4999,8,FALSE),"")</f>
        <v>4.1931638216800404E-2</v>
      </c>
      <c r="H235" s="24">
        <f>IFERROR(VLOOKUP(B235,'LHC@home'!$B$3:$I$5000,8,FALSE),"")</f>
        <v>1.1865014957393236</v>
      </c>
      <c r="I235" s="21">
        <f>IFERROR(VLOOKUP(B235,'NFS@Home'!$B$3:$I$4999,8,FALSE),"")</f>
        <v>0.50230278887427882</v>
      </c>
      <c r="J235" s="24">
        <f>IFERROR(VLOOKUP(B235,Numberfields!$B$3:$I$5000,8,FALSE),"")</f>
        <v>0.29450733041783461</v>
      </c>
      <c r="K235" s="24">
        <f>IFERROR(VLOOKUP(B235,ODLK1!$B$3:$I$4985,8,FALSE),"")</f>
        <v>0.37511876810230954</v>
      </c>
      <c r="L235" s="24">
        <f>IFERROR(VLOOKUP(B235,Primegrid!$B$3:$I$4999,8,FALSE),"")</f>
        <v>0.1059068055108975</v>
      </c>
      <c r="M235" s="24">
        <f>IFERROR(VLOOKUP(B235,'Rosetta@home'!$B$3:$I$4964,8,FALSE),"")</f>
        <v>0.47576788694963518</v>
      </c>
      <c r="N235" s="24">
        <f>IFERROR(VLOOKUP(B235,'SETI@home'!$B$3:$I$4998,8,FALSE),"")</f>
        <v>0.13605140167124719</v>
      </c>
      <c r="O235" s="21">
        <f>IFERROR(VLOOKUP(B235,SRBase!$B$3:$I$5000,8,FALSE),"")</f>
        <v>1.2057985827841253</v>
      </c>
      <c r="P235" s="24">
        <f>IFERROR(VLOOKUP(B235,'TN-Grid'!$B$3:$I$5000,8,FALSE),"")</f>
        <v>1.5180276769046051</v>
      </c>
      <c r="Q235" s="24">
        <f>IFERROR(VLOOKUP(B235,'Universe@home'!$B$3:$I$4978,8,FALSE),"")</f>
        <v>0.57734986979433678</v>
      </c>
      <c r="R235" s="24" t="str">
        <f>IFERROR(VLOOKUP(B235,'VGTU@Home'!$B$3:$I$4960,8,FALSE),"")</f>
        <v/>
      </c>
      <c r="S235" s="24">
        <f>IFERROR(VLOOKUP(B235,'Yoyo@home'!$B$3:$I$4999,8,FALSE),"")</f>
        <v>0.5782678237556671</v>
      </c>
      <c r="T235" s="20"/>
      <c r="U235" s="4">
        <f t="shared" si="3"/>
        <v>14</v>
      </c>
      <c r="V235" s="25">
        <f>IFERROR(VLOOKUP(B235,'Asteroids@home'!$B$3:$I$4997,6,FALSE),"")</f>
        <v>6053.5169099853383</v>
      </c>
      <c r="W235" s="25">
        <f>IFERROR(VLOOKUP(B235,'Citizen Science Grid'!$B$3:$I$5000,6,FALSE),"")</f>
        <v>23671.656227777272</v>
      </c>
      <c r="X235" s="25" t="str">
        <f>IFERROR(VLOOKUP(B235,'Cosmology@home'!$B$3:$I$4970,6,FALSE),"")</f>
        <v/>
      </c>
      <c r="Y235" s="25">
        <f>IFERROR(VLOOKUP(B235,'Enigma@home'!$B$3:$I$4999,6,FALSE),"")</f>
        <v>2423.4007890859257</v>
      </c>
      <c r="Z235" s="25">
        <f>IFERROR(VLOOKUP(B235,'LHC@home'!$B$3:$I$5000,6,FALSE),"")</f>
        <v>1899.3009703156913</v>
      </c>
      <c r="AA235" s="7">
        <f>IFERROR(VLOOKUP(B235,'NFS@Home'!$B$3:$I$4999,6,FALSE),"")</f>
        <v>4251.3782892071877</v>
      </c>
      <c r="AB235" s="25">
        <f>IFERROR(VLOOKUP(B235,Numberfields!$B$3:$I$5000,6,FALSE),"")</f>
        <v>3306.080913373115</v>
      </c>
      <c r="AC235" s="25">
        <f>IFERROR(VLOOKUP(B235,ODLK1!$B$3:$I$4985,6,FALSE),"")</f>
        <v>981.66480947273044</v>
      </c>
      <c r="AD235" s="25">
        <f>IFERROR(VLOOKUP(B235,Primegrid!$B$3:$I$4999,6,FALSE),"")</f>
        <v>10456.950097913796</v>
      </c>
      <c r="AE235" s="25">
        <f>IFERROR(VLOOKUP(B235,'Rosetta@home'!$B$3:$I$4964,6,FALSE),"")</f>
        <v>1992.3099559131213</v>
      </c>
      <c r="AF235" s="25">
        <f>IFERROR(VLOOKUP(B235,'SETI@home'!$B$3:$I$4998,6,FALSE),"")</f>
        <v>1189.4106947183825</v>
      </c>
      <c r="AG235" s="7">
        <f>IFERROR(VLOOKUP(B235,SRBase!$B$3:$I$5000,6,FALSE),"")</f>
        <v>4876.4166728491491</v>
      </c>
      <c r="AH235" s="25">
        <f>IFERROR(VLOOKUP(B235,'TN-Grid'!$B$3:$I$5000,6,FALSE),"")</f>
        <v>629.50651192228179</v>
      </c>
      <c r="AI235" s="25">
        <f>IFERROR(VLOOKUP(B235,'Universe@home'!$B$3:$I$4978,6,FALSE),"")</f>
        <v>5256.7320744861163</v>
      </c>
      <c r="AJ235" s="25" t="str">
        <f>IFERROR(VLOOKUP(B235,'VGTU@Home'!$B$3:$I$4960,6,FALSE),"")</f>
        <v/>
      </c>
      <c r="AK235" s="25">
        <f>IFERROR(VLOOKUP(B235,'Yoyo@home'!$B$3:$I$4999,6,FALSE),"")</f>
        <v>1834.0501643146174</v>
      </c>
    </row>
    <row r="236" spans="2:37" x14ac:dyDescent="0.35">
      <c r="B236" s="16" t="s">
        <v>86</v>
      </c>
      <c r="D236" s="24">
        <f>IFERROR(VLOOKUP(B236,'Asteroids@home'!$B$3:$I$4997,8,FALSE),"")</f>
        <v>0.42045819250532079</v>
      </c>
      <c r="E236" s="24">
        <f>IFERROR(VLOOKUP(B236,'Citizen Science Grid'!$B$3:$I$5000,8,FALSE),"")</f>
        <v>1.3072193120293052</v>
      </c>
      <c r="F236" s="24">
        <f>IFERROR(VLOOKUP(B236,'Cosmology@home'!$B$3:$I$4970,8,FALSE),"")</f>
        <v>0.57497632276681432</v>
      </c>
      <c r="G236" s="24" t="str">
        <f>IFERROR(VLOOKUP(B236,'Enigma@home'!$B$3:$I$4999,8,FALSE),"")</f>
        <v/>
      </c>
      <c r="H236" s="24">
        <f>IFERROR(VLOOKUP(B236,'LHC@home'!$B$3:$I$5000,8,FALSE),"")</f>
        <v>1.0136998042777257</v>
      </c>
      <c r="I236" s="21">
        <f>IFERROR(VLOOKUP(B236,'NFS@Home'!$B$3:$I$4999,8,FALSE),"")</f>
        <v>0.53010413369806675</v>
      </c>
      <c r="J236" s="24">
        <f>IFERROR(VLOOKUP(B236,Numberfields!$B$3:$I$5000,8,FALSE),"")</f>
        <v>0.26985075085147248</v>
      </c>
      <c r="K236" s="24">
        <f>IFERROR(VLOOKUP(B236,ODLK1!$B$3:$I$4985,8,FALSE),"")</f>
        <v>0.40188439605388376</v>
      </c>
      <c r="L236" s="24" t="str">
        <f>IFERROR(VLOOKUP(B236,Primegrid!$B$3:$I$4999,8,FALSE),"")</f>
        <v/>
      </c>
      <c r="M236" s="24">
        <f>IFERROR(VLOOKUP(B236,'Rosetta@home'!$B$3:$I$4964,8,FALSE),"")</f>
        <v>0.34372299875684675</v>
      </c>
      <c r="N236" s="24">
        <f>IFERROR(VLOOKUP(B236,'SETI@home'!$B$3:$I$4998,8,FALSE),"")</f>
        <v>0.12812580898554191</v>
      </c>
      <c r="O236" s="21" t="str">
        <f>IFERROR(VLOOKUP(B236,SRBase!$B$3:$I$5000,8,FALSE),"")</f>
        <v/>
      </c>
      <c r="P236" s="24">
        <f>IFERROR(VLOOKUP(B236,'TN-Grid'!$B$3:$I$5000,8,FALSE),"")</f>
        <v>2.0262785869348319</v>
      </c>
      <c r="Q236" s="24">
        <f>IFERROR(VLOOKUP(B236,'Universe@home'!$B$3:$I$4978,8,FALSE),"")</f>
        <v>0.37527739775512298</v>
      </c>
      <c r="R236" s="24" t="str">
        <f>IFERROR(VLOOKUP(B236,'VGTU@Home'!$B$3:$I$4960,8,FALSE),"")</f>
        <v/>
      </c>
      <c r="S236" s="24" t="str">
        <f>IFERROR(VLOOKUP(B236,'Yoyo@home'!$B$3:$I$4999,8,FALSE),"")</f>
        <v/>
      </c>
      <c r="T236" s="20"/>
      <c r="U236" s="4">
        <f t="shared" si="3"/>
        <v>11</v>
      </c>
      <c r="V236" s="25">
        <f>IFERROR(VLOOKUP(B236,'Asteroids@home'!$B$3:$I$4997,6,FALSE),"")</f>
        <v>5999.0485306452783</v>
      </c>
      <c r="W236" s="25">
        <f>IFERROR(VLOOKUP(B236,'Citizen Science Grid'!$B$3:$I$5000,6,FALSE),"")</f>
        <v>26834.043776349281</v>
      </c>
      <c r="X236" s="25">
        <f>IFERROR(VLOOKUP(B236,'Cosmology@home'!$B$3:$I$4970,6,FALSE),"")</f>
        <v>1212.375141673582</v>
      </c>
      <c r="Y236" s="25" t="str">
        <f>IFERROR(VLOOKUP(B236,'Enigma@home'!$B$3:$I$4999,6,FALSE),"")</f>
        <v/>
      </c>
      <c r="Z236" s="25">
        <f>IFERROR(VLOOKUP(B236,'LHC@home'!$B$3:$I$5000,6,FALSE),"")</f>
        <v>1622.6873954961338</v>
      </c>
      <c r="AA236" s="7">
        <f>IFERROR(VLOOKUP(B236,'NFS@Home'!$B$3:$I$4999,6,FALSE),"")</f>
        <v>4486.6826442944885</v>
      </c>
      <c r="AB236" s="25">
        <f>IFERROR(VLOOKUP(B236,Numberfields!$B$3:$I$5000,6,FALSE),"")</f>
        <v>3029.2910386431276</v>
      </c>
      <c r="AC236" s="25">
        <f>IFERROR(VLOOKUP(B236,ODLK1!$B$3:$I$4985,6,FALSE),"")</f>
        <v>1051.7089589468349</v>
      </c>
      <c r="AD236" s="25" t="str">
        <f>IFERROR(VLOOKUP(B236,Primegrid!$B$3:$I$4999,6,FALSE),"")</f>
        <v/>
      </c>
      <c r="AE236" s="25">
        <f>IFERROR(VLOOKUP(B236,'Rosetta@home'!$B$3:$I$4964,6,FALSE),"")</f>
        <v>1439.3631249266568</v>
      </c>
      <c r="AF236" s="25">
        <f>IFERROR(VLOOKUP(B236,'SETI@home'!$B$3:$I$4998,6,FALSE),"")</f>
        <v>1120.1222891116661</v>
      </c>
      <c r="AG236" s="7" t="str">
        <f>IFERROR(VLOOKUP(B236,SRBase!$B$3:$I$5000,6,FALSE),"")</f>
        <v/>
      </c>
      <c r="AH236" s="25">
        <f>IFERROR(VLOOKUP(B236,'TN-Grid'!$B$3:$I$5000,6,FALSE),"")</f>
        <v>840.27161352230985</v>
      </c>
      <c r="AI236" s="25">
        <f>IFERROR(VLOOKUP(B236,'Universe@home'!$B$3:$I$4978,6,FALSE),"")</f>
        <v>3416.8756880672113</v>
      </c>
      <c r="AJ236" s="25" t="str">
        <f>IFERROR(VLOOKUP(B236,'VGTU@Home'!$B$3:$I$4960,6,FALSE),"")</f>
        <v/>
      </c>
      <c r="AK236" s="25" t="str">
        <f>IFERROR(VLOOKUP(B236,'Yoyo@home'!$B$3:$I$4999,6,FALSE),"")</f>
        <v/>
      </c>
    </row>
    <row r="237" spans="2:37" x14ac:dyDescent="0.35">
      <c r="B237" s="16" t="s">
        <v>87</v>
      </c>
      <c r="D237" s="24">
        <f>IFERROR(VLOOKUP(B237,'Asteroids@home'!$B$3:$I$4997,8,FALSE),"")</f>
        <v>0.39350512937283266</v>
      </c>
      <c r="E237" s="24">
        <f>IFERROR(VLOOKUP(B237,'Citizen Science Grid'!$B$3:$I$5000,8,FALSE),"")</f>
        <v>1.2557637068238954</v>
      </c>
      <c r="F237" s="24" t="str">
        <f>IFERROR(VLOOKUP(B237,'Cosmology@home'!$B$3:$I$4970,8,FALSE),"")</f>
        <v/>
      </c>
      <c r="G237" s="24">
        <f>IFERROR(VLOOKUP(B237,'Enigma@home'!$B$3:$I$4999,8,FALSE),"")</f>
        <v>4.6484884422475642E-2</v>
      </c>
      <c r="H237" s="24" t="str">
        <f>IFERROR(VLOOKUP(B237,'LHC@home'!$B$3:$I$5000,8,FALSE),"")</f>
        <v/>
      </c>
      <c r="I237" s="21">
        <f>IFERROR(VLOOKUP(B237,'NFS@Home'!$B$3:$I$4999,8,FALSE),"")</f>
        <v>0.73828541397906045</v>
      </c>
      <c r="J237" s="24">
        <f>IFERROR(VLOOKUP(B237,Numberfields!$B$3:$I$5000,8,FALSE),"")</f>
        <v>0.22770828117910982</v>
      </c>
      <c r="K237" s="24">
        <f>IFERROR(VLOOKUP(B237,ODLK1!$B$3:$I$4985,8,FALSE),"")</f>
        <v>0.47207966690673325</v>
      </c>
      <c r="L237" s="24">
        <f>IFERROR(VLOOKUP(B237,Primegrid!$B$3:$I$4999,8,FALSE),"")</f>
        <v>0.13975361520179941</v>
      </c>
      <c r="M237" s="24">
        <f>IFERROR(VLOOKUP(B237,'Rosetta@home'!$B$3:$I$4964,8,FALSE),"")</f>
        <v>0.36873009312607147</v>
      </c>
      <c r="N237" s="24">
        <f>IFERROR(VLOOKUP(B237,'SETI@home'!$B$3:$I$4998,8,FALSE),"")</f>
        <v>0.16352480030214867</v>
      </c>
      <c r="O237" s="21" t="str">
        <f>IFERROR(VLOOKUP(B237,SRBase!$B$3:$I$5000,8,FALSE),"")</f>
        <v/>
      </c>
      <c r="P237" s="24">
        <f>IFERROR(VLOOKUP(B237,'TN-Grid'!$B$3:$I$5000,8,FALSE),"")</f>
        <v>2.9017201589061146</v>
      </c>
      <c r="Q237" s="24">
        <f>IFERROR(VLOOKUP(B237,'Universe@home'!$B$3:$I$4978,8,FALSE),"")</f>
        <v>0.77635598936687178</v>
      </c>
      <c r="R237" s="24">
        <f>IFERROR(VLOOKUP(B237,'VGTU@Home'!$B$3:$I$4960,8,FALSE),"")</f>
        <v>0.6379876667197435</v>
      </c>
      <c r="S237" s="24">
        <f>IFERROR(VLOOKUP(B237,'Yoyo@home'!$B$3:$I$4999,8,FALSE),"")</f>
        <v>0.7292419148660958</v>
      </c>
      <c r="T237" s="20"/>
      <c r="U237" s="4">
        <f t="shared" si="3"/>
        <v>13</v>
      </c>
      <c r="V237" s="25">
        <f>IFERROR(VLOOKUP(B237,'Asteroids@home'!$B$3:$I$4997,6,FALSE),"")</f>
        <v>5614.485364405401</v>
      </c>
      <c r="W237" s="25">
        <f>IFERROR(VLOOKUP(B237,'Citizen Science Grid'!$B$3:$I$5000,6,FALSE),"")</f>
        <v>25777.784929869231</v>
      </c>
      <c r="X237" s="25" t="str">
        <f>IFERROR(VLOOKUP(B237,'Cosmology@home'!$B$3:$I$4970,6,FALSE),"")</f>
        <v/>
      </c>
      <c r="Y237" s="25">
        <f>IFERROR(VLOOKUP(B237,'Enigma@home'!$B$3:$I$4999,6,FALSE),"")</f>
        <v>2686.5515009823866</v>
      </c>
      <c r="Z237" s="25" t="str">
        <f>IFERROR(VLOOKUP(B237,'LHC@home'!$B$3:$I$5000,6,FALSE),"")</f>
        <v/>
      </c>
      <c r="AA237" s="7">
        <f>IFERROR(VLOOKUP(B237,'NFS@Home'!$B$3:$I$4999,6,FALSE),"")</f>
        <v>6248.6823679860363</v>
      </c>
      <c r="AB237" s="25">
        <f>IFERROR(VLOOKUP(B237,Numberfields!$B$3:$I$5000,6,FALSE),"")</f>
        <v>2556.2080276751731</v>
      </c>
      <c r="AC237" s="25">
        <f>IFERROR(VLOOKUP(B237,ODLK1!$B$3:$I$4985,6,FALSE),"")</f>
        <v>1235.4060518335743</v>
      </c>
      <c r="AD237" s="25">
        <f>IFERROR(VLOOKUP(B237,Primegrid!$B$3:$I$4999,6,FALSE),"")</f>
        <v>13798.892083643199</v>
      </c>
      <c r="AE237" s="25">
        <f>IFERROR(VLOOKUP(B237,'Rosetta@home'!$B$3:$I$4964,6,FALSE),"")</f>
        <v>1544.0820108516741</v>
      </c>
      <c r="AF237" s="25">
        <f>IFERROR(VLOOKUP(B237,'SETI@home'!$B$3:$I$4998,6,FALSE),"")</f>
        <v>1429.5931092356266</v>
      </c>
      <c r="AG237" s="7" t="str">
        <f>IFERROR(VLOOKUP(B237,SRBase!$B$3:$I$5000,6,FALSE),"")</f>
        <v/>
      </c>
      <c r="AH237" s="25">
        <f>IFERROR(VLOOKUP(B237,'TN-Grid'!$B$3:$I$5000,6,FALSE),"")</f>
        <v>1203.305949949651</v>
      </c>
      <c r="AI237" s="25">
        <f>IFERROR(VLOOKUP(B237,'Universe@home'!$B$3:$I$4978,6,FALSE),"")</f>
        <v>7068.66952611941</v>
      </c>
      <c r="AJ237" s="25">
        <f>IFERROR(VLOOKUP(B237,'VGTU@Home'!$B$3:$I$4960,6,FALSE),"")</f>
        <v>1218.1725166343817</v>
      </c>
      <c r="AK237" s="25">
        <f>IFERROR(VLOOKUP(B237,'Yoyo@home'!$B$3:$I$4999,6,FALSE),"")</f>
        <v>2312.8837518554083</v>
      </c>
    </row>
    <row r="238" spans="2:37" x14ac:dyDescent="0.35">
      <c r="B238" s="16" t="s">
        <v>88</v>
      </c>
      <c r="D238" s="24">
        <f>IFERROR(VLOOKUP(B238,'Asteroids@home'!$B$3:$I$4997,8,FALSE),"")</f>
        <v>0.52026655311199466</v>
      </c>
      <c r="E238" s="24">
        <f>IFERROR(VLOOKUP(B238,'Citizen Science Grid'!$B$3:$I$5000,8,FALSE),"")</f>
        <v>1.4566392118792899</v>
      </c>
      <c r="F238" s="24">
        <f>IFERROR(VLOOKUP(B238,'Cosmology@home'!$B$3:$I$4970,8,FALSE),"")</f>
        <v>0.55127369641198976</v>
      </c>
      <c r="G238" s="24" t="str">
        <f>IFERROR(VLOOKUP(B238,'Enigma@home'!$B$3:$I$4999,8,FALSE),"")</f>
        <v/>
      </c>
      <c r="H238" s="24">
        <f>IFERROR(VLOOKUP(B238,'LHC@home'!$B$3:$I$5000,8,FALSE),"")</f>
        <v>1.8541748373297948</v>
      </c>
      <c r="I238" s="21">
        <f>IFERROR(VLOOKUP(B238,'NFS@Home'!$B$3:$I$4999,8,FALSE),"")</f>
        <v>0.6335008369405114</v>
      </c>
      <c r="J238" s="24">
        <f>IFERROR(VLOOKUP(B238,Numberfields!$B$3:$I$5000,8,FALSE),"")</f>
        <v>0.37977688685386607</v>
      </c>
      <c r="K238" s="24" t="str">
        <f>IFERROR(VLOOKUP(B238,ODLK1!$B$3:$I$4985,8,FALSE),"")</f>
        <v/>
      </c>
      <c r="L238" s="24" t="str">
        <f>IFERROR(VLOOKUP(B238,Primegrid!$B$3:$I$4999,8,FALSE),"")</f>
        <v/>
      </c>
      <c r="M238" s="24">
        <f>IFERROR(VLOOKUP(B238,'Rosetta@home'!$B$3:$I$4964,8,FALSE),"")</f>
        <v>0.28071570823379932</v>
      </c>
      <c r="N238" s="24">
        <f>IFERROR(VLOOKUP(B238,'SETI@home'!$B$3:$I$4998,8,FALSE),"")</f>
        <v>0.16817253072331181</v>
      </c>
      <c r="O238" s="21">
        <f>IFERROR(VLOOKUP(B238,SRBase!$B$3:$I$5000,8,FALSE),"")</f>
        <v>1.0429306809672469</v>
      </c>
      <c r="P238" s="24">
        <f>IFERROR(VLOOKUP(B238,'TN-Grid'!$B$3:$I$5000,8,FALSE),"")</f>
        <v>3.2168149873711376</v>
      </c>
      <c r="Q238" s="24">
        <f>IFERROR(VLOOKUP(B238,'Universe@home'!$B$3:$I$4978,8,FALSE),"")</f>
        <v>1.4507921680837799</v>
      </c>
      <c r="R238" s="24" t="str">
        <f>IFERROR(VLOOKUP(B238,'VGTU@Home'!$B$3:$I$4960,8,FALSE),"")</f>
        <v/>
      </c>
      <c r="S238" s="24">
        <f>IFERROR(VLOOKUP(B238,'Yoyo@home'!$B$3:$I$4999,8,FALSE),"")</f>
        <v>0.82460435702953139</v>
      </c>
      <c r="T238" s="20"/>
      <c r="U238" s="4">
        <f t="shared" si="3"/>
        <v>12</v>
      </c>
      <c r="V238" s="25">
        <f>IFERROR(VLOOKUP(B238,'Asteroids@home'!$B$3:$I$4997,6,FALSE),"")</f>
        <v>7423.1025976522005</v>
      </c>
      <c r="W238" s="25">
        <f>IFERROR(VLOOKUP(B238,'Citizen Science Grid'!$B$3:$I$5000,6,FALSE),"")</f>
        <v>29901.272126432228</v>
      </c>
      <c r="X238" s="25">
        <f>IFERROR(VLOOKUP(B238,'Cosmology@home'!$B$3:$I$4970,6,FALSE),"")</f>
        <v>1162.3966054328459</v>
      </c>
      <c r="Y238" s="25" t="str">
        <f>IFERROR(VLOOKUP(B238,'Enigma@home'!$B$3:$I$4999,6,FALSE),"")</f>
        <v/>
      </c>
      <c r="Z238" s="25">
        <f>IFERROR(VLOOKUP(B238,'LHC@home'!$B$3:$I$5000,6,FALSE),"")</f>
        <v>2968.0839681378097</v>
      </c>
      <c r="AA238" s="7">
        <f>IFERROR(VLOOKUP(B238,'NFS@Home'!$B$3:$I$4999,6,FALSE),"")</f>
        <v>5361.8091796770132</v>
      </c>
      <c r="AB238" s="25">
        <f>IFERROR(VLOOKUP(B238,Numberfields!$B$3:$I$5000,6,FALSE),"")</f>
        <v>4263.3000516030397</v>
      </c>
      <c r="AC238" s="25" t="str">
        <f>IFERROR(VLOOKUP(B238,ODLK1!$B$3:$I$4985,6,FALSE),"")</f>
        <v/>
      </c>
      <c r="AD238" s="25" t="str">
        <f>IFERROR(VLOOKUP(B238,Primegrid!$B$3:$I$4999,6,FALSE),"")</f>
        <v/>
      </c>
      <c r="AE238" s="25">
        <f>IFERROR(VLOOKUP(B238,'Rosetta@home'!$B$3:$I$4964,6,FALSE),"")</f>
        <v>1175.5158673721205</v>
      </c>
      <c r="AF238" s="25">
        <f>IFERROR(VLOOKUP(B238,'SETI@home'!$B$3:$I$4998,6,FALSE),"")</f>
        <v>1470.2252541543342</v>
      </c>
      <c r="AG238" s="7">
        <f>IFERROR(VLOOKUP(B238,SRBase!$B$3:$I$5000,6,FALSE),"")</f>
        <v>4217.7562935526403</v>
      </c>
      <c r="AH238" s="25">
        <f>IFERROR(VLOOKUP(B238,'TN-Grid'!$B$3:$I$5000,6,FALSE),"")</f>
        <v>1333.9717140918624</v>
      </c>
      <c r="AI238" s="25">
        <f>IFERROR(VLOOKUP(B238,'Universe@home'!$B$3:$I$4978,6,FALSE),"")</f>
        <v>13209.365970924944</v>
      </c>
      <c r="AJ238" s="25" t="str">
        <f>IFERROR(VLOOKUP(B238,'VGTU@Home'!$B$3:$I$4960,6,FALSE),"")</f>
        <v/>
      </c>
      <c r="AK238" s="25">
        <f>IFERROR(VLOOKUP(B238,'Yoyo@home'!$B$3:$I$4999,6,FALSE),"")</f>
        <v>2615.3379011860334</v>
      </c>
    </row>
    <row r="239" spans="2:37" x14ac:dyDescent="0.35">
      <c r="B239" s="16" t="s">
        <v>984</v>
      </c>
      <c r="D239" s="24" t="str">
        <f>IFERROR(VLOOKUP(B239,'Asteroids@home'!$B$3:$I$4997,8,FALSE),"")</f>
        <v/>
      </c>
      <c r="E239" s="24" t="str">
        <f>IFERROR(VLOOKUP(B239,'Citizen Science Grid'!$B$3:$I$5000,8,FALSE),"")</f>
        <v/>
      </c>
      <c r="F239" s="24" t="str">
        <f>IFERROR(VLOOKUP(B239,'Cosmology@home'!$B$3:$I$4970,8,FALSE),"")</f>
        <v/>
      </c>
      <c r="G239" s="24" t="str">
        <f>IFERROR(VLOOKUP(B239,'Enigma@home'!$B$3:$I$4999,8,FALSE),"")</f>
        <v/>
      </c>
      <c r="H239" s="24" t="str">
        <f>IFERROR(VLOOKUP(B239,'LHC@home'!$B$3:$I$5000,8,FALSE),"")</f>
        <v/>
      </c>
      <c r="I239" s="21" t="str">
        <f>IFERROR(VLOOKUP(B239,'NFS@Home'!$B$3:$I$4999,8,FALSE),"")</f>
        <v/>
      </c>
      <c r="J239" s="24" t="str">
        <f>IFERROR(VLOOKUP(B239,Numberfields!$B$3:$I$5000,8,FALSE),"")</f>
        <v/>
      </c>
      <c r="K239" s="24" t="str">
        <f>IFERROR(VLOOKUP(B239,ODLK1!$B$3:$I$4985,8,FALSE),"")</f>
        <v/>
      </c>
      <c r="L239" s="24" t="str">
        <f>IFERROR(VLOOKUP(B239,Primegrid!$B$3:$I$4999,8,FALSE),"")</f>
        <v/>
      </c>
      <c r="M239" s="24">
        <f>IFERROR(VLOOKUP(B239,'Rosetta@home'!$B$3:$I$4964,8,FALSE),"")</f>
        <v>0.3488539473861762</v>
      </c>
      <c r="N239" s="24" t="str">
        <f>IFERROR(VLOOKUP(B239,'SETI@home'!$B$3:$I$4998,8,FALSE),"")</f>
        <v/>
      </c>
      <c r="O239" s="21" t="str">
        <f>IFERROR(VLOOKUP(B239,SRBase!$B$3:$I$5000,8,FALSE),"")</f>
        <v/>
      </c>
      <c r="P239" s="24" t="str">
        <f>IFERROR(VLOOKUP(B239,'TN-Grid'!$B$3:$I$5000,8,FALSE),"")</f>
        <v/>
      </c>
      <c r="Q239" s="24">
        <f>IFERROR(VLOOKUP(B239,'Universe@home'!$B$3:$I$4978,8,FALSE),"")</f>
        <v>0.68785239189378022</v>
      </c>
      <c r="R239" s="24" t="str">
        <f>IFERROR(VLOOKUP(B239,'VGTU@Home'!$B$3:$I$4960,8,FALSE),"")</f>
        <v/>
      </c>
      <c r="S239" s="24" t="str">
        <f>IFERROR(VLOOKUP(B239,'Yoyo@home'!$B$3:$I$4999,8,FALSE),"")</f>
        <v/>
      </c>
      <c r="T239" s="20"/>
      <c r="U239" s="4">
        <f t="shared" si="3"/>
        <v>2</v>
      </c>
      <c r="V239" s="25" t="str">
        <f>IFERROR(VLOOKUP(B239,'Asteroids@home'!$B$3:$I$4997,6,FALSE),"")</f>
        <v/>
      </c>
      <c r="W239" s="25" t="str">
        <f>IFERROR(VLOOKUP(B239,'Citizen Science Grid'!$B$3:$I$5000,6,FALSE),"")</f>
        <v/>
      </c>
      <c r="X239" s="25" t="str">
        <f>IFERROR(VLOOKUP(B239,'Cosmology@home'!$B$3:$I$4970,6,FALSE),"")</f>
        <v/>
      </c>
      <c r="Y239" s="25" t="str">
        <f>IFERROR(VLOOKUP(B239,'Enigma@home'!$B$3:$I$4999,6,FALSE),"")</f>
        <v/>
      </c>
      <c r="Z239" s="25" t="str">
        <f>IFERROR(VLOOKUP(B239,'LHC@home'!$B$3:$I$5000,6,FALSE),"")</f>
        <v/>
      </c>
      <c r="AA239" s="7" t="str">
        <f>IFERROR(VLOOKUP(B239,'NFS@Home'!$B$3:$I$4999,6,FALSE),"")</f>
        <v/>
      </c>
      <c r="AB239" s="25" t="str">
        <f>IFERROR(VLOOKUP(B239,Numberfields!$B$3:$I$5000,6,FALSE),"")</f>
        <v/>
      </c>
      <c r="AC239" s="25" t="str">
        <f>IFERROR(VLOOKUP(B239,ODLK1!$B$3:$I$4985,6,FALSE),"")</f>
        <v/>
      </c>
      <c r="AD239" s="25" t="str">
        <f>IFERROR(VLOOKUP(B239,Primegrid!$B$3:$I$4999,6,FALSE),"")</f>
        <v/>
      </c>
      <c r="AE239" s="25">
        <f>IFERROR(VLOOKUP(B239,'Rosetta@home'!$B$3:$I$4964,6,FALSE),"")</f>
        <v>1460.8493166556373</v>
      </c>
      <c r="AF239" s="25" t="str">
        <f>IFERROR(VLOOKUP(B239,'SETI@home'!$B$3:$I$4998,6,FALSE),"")</f>
        <v/>
      </c>
      <c r="AG239" s="7" t="str">
        <f>IFERROR(VLOOKUP(B239,SRBase!$B$3:$I$5000,6,FALSE),"")</f>
        <v/>
      </c>
      <c r="AH239" s="25" t="str">
        <f>IFERROR(VLOOKUP(B239,'TN-Grid'!$B$3:$I$5000,6,FALSE),"")</f>
        <v/>
      </c>
      <c r="AI239" s="25">
        <f>IFERROR(VLOOKUP(B239,'Universe@home'!$B$3:$I$4978,6,FALSE),"")</f>
        <v>6262.8501713667429</v>
      </c>
      <c r="AJ239" s="25" t="str">
        <f>IFERROR(VLOOKUP(B239,'VGTU@Home'!$B$3:$I$4960,6,FALSE),"")</f>
        <v/>
      </c>
      <c r="AK239" s="25" t="str">
        <f>IFERROR(VLOOKUP(B239,'Yoyo@home'!$B$3:$I$4999,6,FALSE),"")</f>
        <v/>
      </c>
    </row>
    <row r="240" spans="2:37" x14ac:dyDescent="0.35">
      <c r="B240" s="16" t="s">
        <v>89</v>
      </c>
      <c r="D240" s="24">
        <f>IFERROR(VLOOKUP(B240,'Asteroids@home'!$B$3:$I$4997,8,FALSE),"")</f>
        <v>0.48388916767691909</v>
      </c>
      <c r="E240" s="24" t="str">
        <f>IFERROR(VLOOKUP(B240,'Citizen Science Grid'!$B$3:$I$5000,8,FALSE),"")</f>
        <v/>
      </c>
      <c r="F240" s="24" t="str">
        <f>IFERROR(VLOOKUP(B240,'Cosmology@home'!$B$3:$I$4970,8,FALSE),"")</f>
        <v/>
      </c>
      <c r="G240" s="24" t="str">
        <f>IFERROR(VLOOKUP(B240,'Enigma@home'!$B$3:$I$4999,8,FALSE),"")</f>
        <v/>
      </c>
      <c r="H240" s="24">
        <f>IFERROR(VLOOKUP(B240,'LHC@home'!$B$3:$I$5000,8,FALSE),"")</f>
        <v>1.0923838330732845</v>
      </c>
      <c r="I240" s="21" t="str">
        <f>IFERROR(VLOOKUP(B240,'NFS@Home'!$B$3:$I$4999,8,FALSE),"")</f>
        <v/>
      </c>
      <c r="J240" s="24" t="str">
        <f>IFERROR(VLOOKUP(B240,Numberfields!$B$3:$I$5000,8,FALSE),"")</f>
        <v/>
      </c>
      <c r="K240" s="24">
        <f>IFERROR(VLOOKUP(B240,ODLK1!$B$3:$I$4985,8,FALSE),"")</f>
        <v>0.48488264983409818</v>
      </c>
      <c r="L240" s="24" t="str">
        <f>IFERROR(VLOOKUP(B240,Primegrid!$B$3:$I$4999,8,FALSE),"")</f>
        <v/>
      </c>
      <c r="M240" s="24" t="str">
        <f>IFERROR(VLOOKUP(B240,'Rosetta@home'!$B$3:$I$4964,8,FALSE),"")</f>
        <v/>
      </c>
      <c r="N240" s="24" t="str">
        <f>IFERROR(VLOOKUP(B240,'SETI@home'!$B$3:$I$4998,8,FALSE),"")</f>
        <v/>
      </c>
      <c r="O240" s="21" t="str">
        <f>IFERROR(VLOOKUP(B240,SRBase!$B$3:$I$5000,8,FALSE),"")</f>
        <v/>
      </c>
      <c r="P240" s="24">
        <f>IFERROR(VLOOKUP(B240,'TN-Grid'!$B$3:$I$5000,8,FALSE),"")</f>
        <v>3.2366882343835002</v>
      </c>
      <c r="Q240" s="24">
        <f>IFERROR(VLOOKUP(B240,'Universe@home'!$B$3:$I$4978,8,FALSE),"")</f>
        <v>0.7195194667070256</v>
      </c>
      <c r="R240" s="24" t="str">
        <f>IFERROR(VLOOKUP(B240,'VGTU@Home'!$B$3:$I$4960,8,FALSE),"")</f>
        <v/>
      </c>
      <c r="S240" s="24" t="str">
        <f>IFERROR(VLOOKUP(B240,'Yoyo@home'!$B$3:$I$4999,8,FALSE),"")</f>
        <v/>
      </c>
      <c r="T240" s="20"/>
      <c r="U240" s="4">
        <f t="shared" si="3"/>
        <v>5</v>
      </c>
      <c r="V240" s="25">
        <f>IFERROR(VLOOKUP(B240,'Asteroids@home'!$B$3:$I$4997,6,FALSE),"")</f>
        <v>6904.0742982089796</v>
      </c>
      <c r="W240" s="25" t="str">
        <f>IFERROR(VLOOKUP(B240,'Citizen Science Grid'!$B$3:$I$5000,6,FALSE),"")</f>
        <v/>
      </c>
      <c r="X240" s="25" t="str">
        <f>IFERROR(VLOOKUP(B240,'Cosmology@home'!$B$3:$I$4970,6,FALSE),"")</f>
        <v/>
      </c>
      <c r="Y240" s="25" t="str">
        <f>IFERROR(VLOOKUP(B240,'Enigma@home'!$B$3:$I$4999,6,FALSE),"")</f>
        <v/>
      </c>
      <c r="Z240" s="25">
        <f>IFERROR(VLOOKUP(B240,'LHC@home'!$B$3:$I$5000,6,FALSE),"")</f>
        <v>1748.641431606836</v>
      </c>
      <c r="AA240" s="7" t="str">
        <f>IFERROR(VLOOKUP(B240,'NFS@Home'!$B$3:$I$4999,6,FALSE),"")</f>
        <v/>
      </c>
      <c r="AB240" s="25" t="str">
        <f>IFERROR(VLOOKUP(B240,Numberfields!$B$3:$I$5000,6,FALSE),"")</f>
        <v/>
      </c>
      <c r="AC240" s="25">
        <f>IFERROR(VLOOKUP(B240,ODLK1!$B$3:$I$4985,6,FALSE),"")</f>
        <v>1268.9107411874443</v>
      </c>
      <c r="AD240" s="25" t="str">
        <f>IFERROR(VLOOKUP(B240,Primegrid!$B$3:$I$4999,6,FALSE),"")</f>
        <v/>
      </c>
      <c r="AE240" s="25" t="str">
        <f>IFERROR(VLOOKUP(B240,'Rosetta@home'!$B$3:$I$4964,6,FALSE),"")</f>
        <v/>
      </c>
      <c r="AF240" s="25" t="str">
        <f>IFERROR(VLOOKUP(B240,'SETI@home'!$B$3:$I$4998,6,FALSE),"")</f>
        <v/>
      </c>
      <c r="AG240" s="7" t="str">
        <f>IFERROR(VLOOKUP(B240,SRBase!$B$3:$I$5000,6,FALSE),"")</f>
        <v/>
      </c>
      <c r="AH240" s="25">
        <f>IFERROR(VLOOKUP(B240,'TN-Grid'!$B$3:$I$5000,6,FALSE),"")</f>
        <v>1342.2128934838165</v>
      </c>
      <c r="AI240" s="25">
        <f>IFERROR(VLOOKUP(B240,'Universe@home'!$B$3:$I$4978,6,FALSE),"")</f>
        <v>6551.1767764030201</v>
      </c>
      <c r="AJ240" s="25" t="str">
        <f>IFERROR(VLOOKUP(B240,'VGTU@Home'!$B$3:$I$4960,6,FALSE),"")</f>
        <v/>
      </c>
      <c r="AK240" s="25" t="str">
        <f>IFERROR(VLOOKUP(B240,'Yoyo@home'!$B$3:$I$4999,6,FALSE),"")</f>
        <v/>
      </c>
    </row>
    <row r="241" spans="2:37" x14ac:dyDescent="0.35">
      <c r="B241" s="16" t="s">
        <v>1752</v>
      </c>
      <c r="D241" s="24" t="str">
        <f>IFERROR(VLOOKUP(B241,'Asteroids@home'!$B$3:$I$4997,8,FALSE),"")</f>
        <v/>
      </c>
      <c r="E241" s="24" t="str">
        <f>IFERROR(VLOOKUP(B241,'Citizen Science Grid'!$B$3:$I$5000,8,FALSE),"")</f>
        <v/>
      </c>
      <c r="F241" s="24" t="str">
        <f>IFERROR(VLOOKUP(B241,'Cosmology@home'!$B$3:$I$4970,8,FALSE),"")</f>
        <v/>
      </c>
      <c r="G241" s="24" t="str">
        <f>IFERROR(VLOOKUP(B241,'Enigma@home'!$B$3:$I$4999,8,FALSE),"")</f>
        <v/>
      </c>
      <c r="H241" s="24" t="str">
        <f>IFERROR(VLOOKUP(B241,'LHC@home'!$B$3:$I$5000,8,FALSE),"")</f>
        <v/>
      </c>
      <c r="I241" s="21" t="str">
        <f>IFERROR(VLOOKUP(B241,'NFS@Home'!$B$3:$I$4999,8,FALSE),"")</f>
        <v/>
      </c>
      <c r="J241" s="24" t="str">
        <f>IFERROR(VLOOKUP(B241,Numberfields!$B$3:$I$5000,8,FALSE),"")</f>
        <v/>
      </c>
      <c r="K241" s="24">
        <f>IFERROR(VLOOKUP(B241,ODLK1!$B$3:$I$4985,8,FALSE),"")</f>
        <v>0.50978445879986156</v>
      </c>
      <c r="L241" s="24" t="str">
        <f>IFERROR(VLOOKUP(B241,Primegrid!$B$3:$I$4999,8,FALSE),"")</f>
        <v/>
      </c>
      <c r="M241" s="24" t="str">
        <f>IFERROR(VLOOKUP(B241,'Rosetta@home'!$B$3:$I$4964,8,FALSE),"")</f>
        <v/>
      </c>
      <c r="N241" s="24">
        <f>IFERROR(VLOOKUP(B241,'SETI@home'!$B$3:$I$4998,8,FALSE),"")</f>
        <v>0.18600764407134315</v>
      </c>
      <c r="O241" s="21" t="str">
        <f>IFERROR(VLOOKUP(B241,SRBase!$B$3:$I$5000,8,FALSE),"")</f>
        <v/>
      </c>
      <c r="P241" s="24" t="str">
        <f>IFERROR(VLOOKUP(B241,'TN-Grid'!$B$3:$I$5000,8,FALSE),"")</f>
        <v/>
      </c>
      <c r="Q241" s="24" t="str">
        <f>IFERROR(VLOOKUP(B241,'Universe@home'!$B$3:$I$4978,8,FALSE),"")</f>
        <v/>
      </c>
      <c r="R241" s="24" t="str">
        <f>IFERROR(VLOOKUP(B241,'VGTU@Home'!$B$3:$I$4960,8,FALSE),"")</f>
        <v/>
      </c>
      <c r="S241" s="24" t="str">
        <f>IFERROR(VLOOKUP(B241,'Yoyo@home'!$B$3:$I$4999,8,FALSE),"")</f>
        <v/>
      </c>
      <c r="T241" s="20"/>
      <c r="U241" s="4">
        <f t="shared" si="3"/>
        <v>2</v>
      </c>
      <c r="V241" s="25" t="str">
        <f>IFERROR(VLOOKUP(B241,'Asteroids@home'!$B$3:$I$4997,6,FALSE),"")</f>
        <v/>
      </c>
      <c r="W241" s="25" t="str">
        <f>IFERROR(VLOOKUP(B241,'Citizen Science Grid'!$B$3:$I$5000,6,FALSE),"")</f>
        <v/>
      </c>
      <c r="X241" s="25" t="str">
        <f>IFERROR(VLOOKUP(B241,'Cosmology@home'!$B$3:$I$4970,6,FALSE),"")</f>
        <v/>
      </c>
      <c r="Y241" s="25" t="str">
        <f>IFERROR(VLOOKUP(B241,'Enigma@home'!$B$3:$I$4999,6,FALSE),"")</f>
        <v/>
      </c>
      <c r="Z241" s="25" t="str">
        <f>IFERROR(VLOOKUP(B241,'LHC@home'!$B$3:$I$5000,6,FALSE),"")</f>
        <v/>
      </c>
      <c r="AA241" s="7" t="str">
        <f>IFERROR(VLOOKUP(B241,'NFS@Home'!$B$3:$I$4999,6,FALSE),"")</f>
        <v/>
      </c>
      <c r="AB241" s="25" t="str">
        <f>IFERROR(VLOOKUP(B241,Numberfields!$B$3:$I$5000,6,FALSE),"")</f>
        <v/>
      </c>
      <c r="AC241" s="25">
        <f>IFERROR(VLOOKUP(B241,ODLK1!$B$3:$I$4985,6,FALSE),"")</f>
        <v>1334.077380749545</v>
      </c>
      <c r="AD241" s="25" t="str">
        <f>IFERROR(VLOOKUP(B241,Primegrid!$B$3:$I$4999,6,FALSE),"")</f>
        <v/>
      </c>
      <c r="AE241" s="25" t="str">
        <f>IFERROR(VLOOKUP(B241,'Rosetta@home'!$B$3:$I$4964,6,FALSE),"")</f>
        <v/>
      </c>
      <c r="AF241" s="25">
        <f>IFERROR(VLOOKUP(B241,'SETI@home'!$B$3:$I$4998,6,FALSE),"")</f>
        <v>1626.1462832439317</v>
      </c>
      <c r="AG241" s="7" t="str">
        <f>IFERROR(VLOOKUP(B241,SRBase!$B$3:$I$5000,6,FALSE),"")</f>
        <v/>
      </c>
      <c r="AH241" s="25" t="str">
        <f>IFERROR(VLOOKUP(B241,'TN-Grid'!$B$3:$I$5000,6,FALSE),"")</f>
        <v/>
      </c>
      <c r="AI241" s="25" t="str">
        <f>IFERROR(VLOOKUP(B241,'Universe@home'!$B$3:$I$4978,6,FALSE),"")</f>
        <v/>
      </c>
      <c r="AJ241" s="25" t="str">
        <f>IFERROR(VLOOKUP(B241,'VGTU@Home'!$B$3:$I$4960,6,FALSE),"")</f>
        <v/>
      </c>
      <c r="AK241" s="25" t="str">
        <f>IFERROR(VLOOKUP(B241,'Yoyo@home'!$B$3:$I$4999,6,FALSE),"")</f>
        <v/>
      </c>
    </row>
    <row r="242" spans="2:37" x14ac:dyDescent="0.35">
      <c r="B242" s="16" t="s">
        <v>1944</v>
      </c>
      <c r="D242" s="24" t="str">
        <f>IFERROR(VLOOKUP(B242,'Asteroids@home'!$B$3:$I$4997,8,FALSE),"")</f>
        <v/>
      </c>
      <c r="E242" s="24" t="str">
        <f>IFERROR(VLOOKUP(B242,'Citizen Science Grid'!$B$3:$I$5000,8,FALSE),"")</f>
        <v/>
      </c>
      <c r="F242" s="24" t="str">
        <f>IFERROR(VLOOKUP(B242,'Cosmology@home'!$B$3:$I$4970,8,FALSE),"")</f>
        <v/>
      </c>
      <c r="G242" s="24" t="str">
        <f>IFERROR(VLOOKUP(B242,'Enigma@home'!$B$3:$I$4999,8,FALSE),"")</f>
        <v/>
      </c>
      <c r="H242" s="24" t="str">
        <f>IFERROR(VLOOKUP(B242,'LHC@home'!$B$3:$I$5000,8,FALSE),"")</f>
        <v/>
      </c>
      <c r="I242" s="21">
        <f>IFERROR(VLOOKUP(B242,'NFS@Home'!$B$3:$I$4999,8,FALSE),"")</f>
        <v>0.62423142355601802</v>
      </c>
      <c r="J242" s="24" t="str">
        <f>IFERROR(VLOOKUP(B242,Numberfields!$B$3:$I$5000,8,FALSE),"")</f>
        <v/>
      </c>
      <c r="K242" s="24" t="str">
        <f>IFERROR(VLOOKUP(B242,ODLK1!$B$3:$I$4985,8,FALSE),"")</f>
        <v/>
      </c>
      <c r="L242" s="24" t="str">
        <f>IFERROR(VLOOKUP(B242,Primegrid!$B$3:$I$4999,8,FALSE),"")</f>
        <v/>
      </c>
      <c r="M242" s="24" t="str">
        <f>IFERROR(VLOOKUP(B242,'Rosetta@home'!$B$3:$I$4964,8,FALSE),"")</f>
        <v/>
      </c>
      <c r="N242" s="24" t="str">
        <f>IFERROR(VLOOKUP(B242,'SETI@home'!$B$3:$I$4998,8,FALSE),"")</f>
        <v/>
      </c>
      <c r="O242" s="21" t="str">
        <f>IFERROR(VLOOKUP(B242,SRBase!$B$3:$I$5000,8,FALSE),"")</f>
        <v/>
      </c>
      <c r="P242" s="24" t="str">
        <f>IFERROR(VLOOKUP(B242,'TN-Grid'!$B$3:$I$5000,8,FALSE),"")</f>
        <v/>
      </c>
      <c r="Q242" s="24" t="str">
        <f>IFERROR(VLOOKUP(B242,'Universe@home'!$B$3:$I$4978,8,FALSE),"")</f>
        <v/>
      </c>
      <c r="R242" s="24" t="str">
        <f>IFERROR(VLOOKUP(B242,'VGTU@Home'!$B$3:$I$4960,8,FALSE),"")</f>
        <v/>
      </c>
      <c r="S242" s="24" t="str">
        <f>IFERROR(VLOOKUP(B242,'Yoyo@home'!$B$3:$I$4999,8,FALSE),"")</f>
        <v/>
      </c>
      <c r="T242" s="20"/>
      <c r="U242" s="4">
        <f t="shared" si="3"/>
        <v>1</v>
      </c>
      <c r="V242" s="25" t="str">
        <f>IFERROR(VLOOKUP(B242,'Asteroids@home'!$B$3:$I$4997,6,FALSE),"")</f>
        <v/>
      </c>
      <c r="W242" s="25" t="str">
        <f>IFERROR(VLOOKUP(B242,'Citizen Science Grid'!$B$3:$I$5000,6,FALSE),"")</f>
        <v/>
      </c>
      <c r="X242" s="25" t="str">
        <f>IFERROR(VLOOKUP(B242,'Cosmology@home'!$B$3:$I$4970,6,FALSE),"")</f>
        <v/>
      </c>
      <c r="Y242" s="25" t="str">
        <f>IFERROR(VLOOKUP(B242,'Enigma@home'!$B$3:$I$4999,6,FALSE),"")</f>
        <v/>
      </c>
      <c r="Z242" s="25" t="str">
        <f>IFERROR(VLOOKUP(B242,'LHC@home'!$B$3:$I$5000,6,FALSE),"")</f>
        <v/>
      </c>
      <c r="AA242" s="7">
        <f>IFERROR(VLOOKUP(B242,'NFS@Home'!$B$3:$I$4999,6,FALSE),"")</f>
        <v>5283.3549411392605</v>
      </c>
      <c r="AB242" s="25" t="str">
        <f>IFERROR(VLOOKUP(B242,Numberfields!$B$3:$I$5000,6,FALSE),"")</f>
        <v/>
      </c>
      <c r="AC242" s="25" t="str">
        <f>IFERROR(VLOOKUP(B242,ODLK1!$B$3:$I$4985,6,FALSE),"")</f>
        <v/>
      </c>
      <c r="AD242" s="25" t="str">
        <f>IFERROR(VLOOKUP(B242,Primegrid!$B$3:$I$4999,6,FALSE),"")</f>
        <v/>
      </c>
      <c r="AE242" s="25" t="str">
        <f>IFERROR(VLOOKUP(B242,'Rosetta@home'!$B$3:$I$4964,6,FALSE),"")</f>
        <v/>
      </c>
      <c r="AF242" s="25" t="str">
        <f>IFERROR(VLOOKUP(B242,'SETI@home'!$B$3:$I$4998,6,FALSE),"")</f>
        <v/>
      </c>
      <c r="AG242" s="7" t="str">
        <f>IFERROR(VLOOKUP(B242,SRBase!$B$3:$I$5000,6,FALSE),"")</f>
        <v/>
      </c>
      <c r="AH242" s="25" t="str">
        <f>IFERROR(VLOOKUP(B242,'TN-Grid'!$B$3:$I$5000,6,FALSE),"")</f>
        <v/>
      </c>
      <c r="AI242" s="25" t="str">
        <f>IFERROR(VLOOKUP(B242,'Universe@home'!$B$3:$I$4978,6,FALSE),"")</f>
        <v/>
      </c>
      <c r="AJ242" s="25" t="str">
        <f>IFERROR(VLOOKUP(B242,'VGTU@Home'!$B$3:$I$4960,6,FALSE),"")</f>
        <v/>
      </c>
      <c r="AK242" s="25" t="str">
        <f>IFERROR(VLOOKUP(B242,'Yoyo@home'!$B$3:$I$4999,6,FALSE),"")</f>
        <v/>
      </c>
    </row>
    <row r="243" spans="2:37" x14ac:dyDescent="0.35">
      <c r="B243" s="16" t="s">
        <v>90</v>
      </c>
      <c r="D243" s="24">
        <f>IFERROR(VLOOKUP(B243,'Asteroids@home'!$B$3:$I$4997,8,FALSE),"")</f>
        <v>0.31126257369182336</v>
      </c>
      <c r="E243" s="24">
        <f>IFERROR(VLOOKUP(B243,'Citizen Science Grid'!$B$3:$I$5000,8,FALSE),"")</f>
        <v>1.7578652678625644</v>
      </c>
      <c r="F243" s="24">
        <f>IFERROR(VLOOKUP(B243,'Cosmology@home'!$B$3:$I$4970,8,FALSE),"")</f>
        <v>1.0055640749910919</v>
      </c>
      <c r="G243" s="24" t="str">
        <f>IFERROR(VLOOKUP(B243,'Enigma@home'!$B$3:$I$4999,8,FALSE),"")</f>
        <v/>
      </c>
      <c r="H243" s="24">
        <f>IFERROR(VLOOKUP(B243,'LHC@home'!$B$3:$I$5000,8,FALSE),"")</f>
        <v>1.191871247078335</v>
      </c>
      <c r="I243" s="21">
        <f>IFERROR(VLOOKUP(B243,'NFS@Home'!$B$3:$I$4999,8,FALSE),"")</f>
        <v>0.68060565706756626</v>
      </c>
      <c r="J243" s="24">
        <f>IFERROR(VLOOKUP(B243,Numberfields!$B$3:$I$5000,8,FALSE),"")</f>
        <v>0.42802658091489715</v>
      </c>
      <c r="K243" s="24">
        <f>IFERROR(VLOOKUP(B243,ODLK1!$B$3:$I$4985,8,FALSE),"")</f>
        <v>0.5445842141156747</v>
      </c>
      <c r="L243" s="24">
        <f>IFERROR(VLOOKUP(B243,Primegrid!$B$3:$I$4999,8,FALSE),"")</f>
        <v>9.0598184552649355E-2</v>
      </c>
      <c r="M243" s="24">
        <f>IFERROR(VLOOKUP(B243,'Rosetta@home'!$B$3:$I$4964,8,FALSE),"")</f>
        <v>0.35915379534333586</v>
      </c>
      <c r="N243" s="24">
        <f>IFERROR(VLOOKUP(B243,'SETI@home'!$B$3:$I$4998,8,FALSE),"")</f>
        <v>0.20675323157980147</v>
      </c>
      <c r="O243" s="21">
        <f>IFERROR(VLOOKUP(B243,SRBase!$B$3:$I$5000,8,FALSE),"")</f>
        <v>1.5126139583243612</v>
      </c>
      <c r="P243" s="24">
        <f>IFERROR(VLOOKUP(B243,'TN-Grid'!$B$3:$I$5000,8,FALSE),"")</f>
        <v>3.3599352195192687</v>
      </c>
      <c r="Q243" s="24">
        <f>IFERROR(VLOOKUP(B243,'Universe@home'!$B$3:$I$4978,8,FALSE),"")</f>
        <v>1.0328905969156998</v>
      </c>
      <c r="R243" s="24" t="str">
        <f>IFERROR(VLOOKUP(B243,'VGTU@Home'!$B$3:$I$4960,8,FALSE),"")</f>
        <v/>
      </c>
      <c r="S243" s="24" t="str">
        <f>IFERROR(VLOOKUP(B243,'Yoyo@home'!$B$3:$I$4999,8,FALSE),"")</f>
        <v/>
      </c>
      <c r="T243" s="20"/>
      <c r="U243" s="4">
        <f t="shared" si="3"/>
        <v>13</v>
      </c>
      <c r="V243" s="25">
        <f>IFERROR(VLOOKUP(B243,'Asteroids@home'!$B$3:$I$4997,6,FALSE),"")</f>
        <v>4441.0581566374667</v>
      </c>
      <c r="W243" s="25">
        <f>IFERROR(VLOOKUP(B243,'Citizen Science Grid'!$B$3:$I$5000,6,FALSE),"")</f>
        <v>36084.712883809152</v>
      </c>
      <c r="X243" s="25">
        <f>IFERROR(VLOOKUP(B243,'Cosmology@home'!$B$3:$I$4970,6,FALSE),"")</f>
        <v>2120.2975489716164</v>
      </c>
      <c r="Y243" s="25" t="str">
        <f>IFERROR(VLOOKUP(B243,'Enigma@home'!$B$3:$I$4999,6,FALSE),"")</f>
        <v/>
      </c>
      <c r="Z243" s="25">
        <f>IFERROR(VLOOKUP(B243,'LHC@home'!$B$3:$I$5000,6,FALSE),"")</f>
        <v>1907.8966391497902</v>
      </c>
      <c r="AA243" s="7">
        <f>IFERROR(VLOOKUP(B243,'NFS@Home'!$B$3:$I$4999,6,FALSE),"")</f>
        <v>5760.4938257526983</v>
      </c>
      <c r="AB243" s="25">
        <f>IFERROR(VLOOKUP(B243,Numberfields!$B$3:$I$5000,6,FALSE),"")</f>
        <v>4804.9415529705957</v>
      </c>
      <c r="AC243" s="25">
        <f>IFERROR(VLOOKUP(B243,ODLK1!$B$3:$I$4985,6,FALSE),"")</f>
        <v>1425.1463916247303</v>
      </c>
      <c r="AD243" s="25">
        <f>IFERROR(VLOOKUP(B243,Primegrid!$B$3:$I$4999,6,FALSE),"")</f>
        <v>8945.418476730054</v>
      </c>
      <c r="AE243" s="25">
        <f>IFERROR(VLOOKUP(B243,'Rosetta@home'!$B$3:$I$4964,6,FALSE),"")</f>
        <v>1503.9806212104841</v>
      </c>
      <c r="AF243" s="25">
        <f>IFERROR(VLOOKUP(B243,'SETI@home'!$B$3:$I$4998,6,FALSE),"")</f>
        <v>1807.5117329759441</v>
      </c>
      <c r="AG243" s="7">
        <f>IFERROR(VLOOKUP(B243,SRBase!$B$3:$I$5000,6,FALSE),"")</f>
        <v>6117.2205965992707</v>
      </c>
      <c r="AH243" s="25">
        <f>IFERROR(VLOOKUP(B243,'TN-Grid'!$B$3:$I$5000,6,FALSE),"")</f>
        <v>1393.3218297029225</v>
      </c>
      <c r="AI243" s="25">
        <f>IFERROR(VLOOKUP(B243,'Universe@home'!$B$3:$I$4978,6,FALSE),"")</f>
        <v>9404.4000255443189</v>
      </c>
      <c r="AJ243" s="25" t="str">
        <f>IFERROR(VLOOKUP(B243,'VGTU@Home'!$B$3:$I$4960,6,FALSE),"")</f>
        <v/>
      </c>
      <c r="AK243" s="25" t="str">
        <f>IFERROR(VLOOKUP(B243,'Yoyo@home'!$B$3:$I$4999,6,FALSE),"")</f>
        <v/>
      </c>
    </row>
    <row r="244" spans="2:37" x14ac:dyDescent="0.35">
      <c r="B244" s="16" t="s">
        <v>2264</v>
      </c>
      <c r="D244" s="24" t="str">
        <f>IFERROR(VLOOKUP(B244,'Asteroids@home'!$B$3:$I$4997,8,FALSE),"")</f>
        <v/>
      </c>
      <c r="E244" s="24" t="str">
        <f>IFERROR(VLOOKUP(B244,'Citizen Science Grid'!$B$3:$I$5000,8,FALSE),"")</f>
        <v/>
      </c>
      <c r="F244" s="24" t="str">
        <f>IFERROR(VLOOKUP(B244,'Cosmology@home'!$B$3:$I$4970,8,FALSE),"")</f>
        <v/>
      </c>
      <c r="G244" s="24" t="str">
        <f>IFERROR(VLOOKUP(B244,'Enigma@home'!$B$3:$I$4999,8,FALSE),"")</f>
        <v/>
      </c>
      <c r="H244" s="24" t="str">
        <f>IFERROR(VLOOKUP(B244,'LHC@home'!$B$3:$I$5000,8,FALSE),"")</f>
        <v/>
      </c>
      <c r="I244" s="21" t="str">
        <f>IFERROR(VLOOKUP(B244,'NFS@Home'!$B$3:$I$4999,8,FALSE),"")</f>
        <v/>
      </c>
      <c r="J244" s="24" t="str">
        <f>IFERROR(VLOOKUP(B244,Numberfields!$B$3:$I$5000,8,FALSE),"")</f>
        <v/>
      </c>
      <c r="K244" s="24" t="str">
        <f>IFERROR(VLOOKUP(B244,ODLK1!$B$3:$I$4985,8,FALSE),"")</f>
        <v/>
      </c>
      <c r="L244" s="24" t="str">
        <f>IFERROR(VLOOKUP(B244,Primegrid!$B$3:$I$4999,8,FALSE),"")</f>
        <v/>
      </c>
      <c r="M244" s="24">
        <f>IFERROR(VLOOKUP(B244,'Rosetta@home'!$B$3:$I$4964,8,FALSE),"")</f>
        <v>0.26707942348643804</v>
      </c>
      <c r="N244" s="24" t="str">
        <f>IFERROR(VLOOKUP(B244,'SETI@home'!$B$3:$I$4998,8,FALSE),"")</f>
        <v/>
      </c>
      <c r="O244" s="21" t="str">
        <f>IFERROR(VLOOKUP(B244,SRBase!$B$3:$I$5000,8,FALSE),"")</f>
        <v/>
      </c>
      <c r="P244" s="24" t="str">
        <f>IFERROR(VLOOKUP(B244,'TN-Grid'!$B$3:$I$5000,8,FALSE),"")</f>
        <v/>
      </c>
      <c r="Q244" s="24" t="str">
        <f>IFERROR(VLOOKUP(B244,'Universe@home'!$B$3:$I$4978,8,FALSE),"")</f>
        <v/>
      </c>
      <c r="R244" s="24" t="str">
        <f>IFERROR(VLOOKUP(B244,'VGTU@Home'!$B$3:$I$4960,8,FALSE),"")</f>
        <v/>
      </c>
      <c r="S244" s="24" t="str">
        <f>IFERROR(VLOOKUP(B244,'Yoyo@home'!$B$3:$I$4999,8,FALSE),"")</f>
        <v/>
      </c>
      <c r="T244" s="20"/>
      <c r="U244" s="4">
        <f t="shared" si="3"/>
        <v>1</v>
      </c>
      <c r="V244" s="25" t="str">
        <f>IFERROR(VLOOKUP(B244,'Asteroids@home'!$B$3:$I$4997,6,FALSE),"")</f>
        <v/>
      </c>
      <c r="W244" s="25" t="str">
        <f>IFERROR(VLOOKUP(B244,'Citizen Science Grid'!$B$3:$I$5000,6,FALSE),"")</f>
        <v/>
      </c>
      <c r="X244" s="25" t="str">
        <f>IFERROR(VLOOKUP(B244,'Cosmology@home'!$B$3:$I$4970,6,FALSE),"")</f>
        <v/>
      </c>
      <c r="Y244" s="25" t="str">
        <f>IFERROR(VLOOKUP(B244,'Enigma@home'!$B$3:$I$4999,6,FALSE),"")</f>
        <v/>
      </c>
      <c r="Z244" s="25" t="str">
        <f>IFERROR(VLOOKUP(B244,'LHC@home'!$B$3:$I$5000,6,FALSE),"")</f>
        <v/>
      </c>
      <c r="AA244" s="7" t="str">
        <f>IFERROR(VLOOKUP(B244,'NFS@Home'!$B$3:$I$4999,6,FALSE),"")</f>
        <v/>
      </c>
      <c r="AB244" s="25" t="str">
        <f>IFERROR(VLOOKUP(B244,Numberfields!$B$3:$I$5000,6,FALSE),"")</f>
        <v/>
      </c>
      <c r="AC244" s="25" t="str">
        <f>IFERROR(VLOOKUP(B244,ODLK1!$B$3:$I$4985,6,FALSE),"")</f>
        <v/>
      </c>
      <c r="AD244" s="25" t="str">
        <f>IFERROR(VLOOKUP(B244,Primegrid!$B$3:$I$4999,6,FALSE),"")</f>
        <v/>
      </c>
      <c r="AE244" s="25">
        <f>IFERROR(VLOOKUP(B244,'Rosetta@home'!$B$3:$I$4964,6,FALSE),"")</f>
        <v>1118.4130098463243</v>
      </c>
      <c r="AF244" s="25" t="str">
        <f>IFERROR(VLOOKUP(B244,'SETI@home'!$B$3:$I$4998,6,FALSE),"")</f>
        <v/>
      </c>
      <c r="AG244" s="7" t="str">
        <f>IFERROR(VLOOKUP(B244,SRBase!$B$3:$I$5000,6,FALSE),"")</f>
        <v/>
      </c>
      <c r="AH244" s="25" t="str">
        <f>IFERROR(VLOOKUP(B244,'TN-Grid'!$B$3:$I$5000,6,FALSE),"")</f>
        <v/>
      </c>
      <c r="AI244" s="25" t="str">
        <f>IFERROR(VLOOKUP(B244,'Universe@home'!$B$3:$I$4978,6,FALSE),"")</f>
        <v/>
      </c>
      <c r="AJ244" s="25" t="str">
        <f>IFERROR(VLOOKUP(B244,'VGTU@Home'!$B$3:$I$4960,6,FALSE),"")</f>
        <v/>
      </c>
      <c r="AK244" s="25" t="str">
        <f>IFERROR(VLOOKUP(B244,'Yoyo@home'!$B$3:$I$4999,6,FALSE),"")</f>
        <v/>
      </c>
    </row>
    <row r="245" spans="2:37" x14ac:dyDescent="0.35">
      <c r="B245" s="16" t="s">
        <v>91</v>
      </c>
      <c r="D245" s="24">
        <f>IFERROR(VLOOKUP(B245,'Asteroids@home'!$B$3:$I$4997,8,FALSE),"")</f>
        <v>0.55035918320783184</v>
      </c>
      <c r="E245" s="24">
        <f>IFERROR(VLOOKUP(B245,'Citizen Science Grid'!$B$3:$I$5000,8,FALSE),"")</f>
        <v>2.1422368253512665</v>
      </c>
      <c r="F245" s="24">
        <f>IFERROR(VLOOKUP(B245,'Cosmology@home'!$B$3:$I$4970,8,FALSE),"")</f>
        <v>0.65265788193719154</v>
      </c>
      <c r="G245" s="24">
        <f>IFERROR(VLOOKUP(B245,'Enigma@home'!$B$3:$I$4999,8,FALSE),"")</f>
        <v>6.3652077285092507E-2</v>
      </c>
      <c r="H245" s="24" t="str">
        <f>IFERROR(VLOOKUP(B245,'LHC@home'!$B$3:$I$5000,8,FALSE),"")</f>
        <v/>
      </c>
      <c r="I245" s="21">
        <f>IFERROR(VLOOKUP(B245,'NFS@Home'!$B$3:$I$4999,8,FALSE),"")</f>
        <v>0.54396157681883872</v>
      </c>
      <c r="J245" s="24">
        <f>IFERROR(VLOOKUP(B245,Numberfields!$B$3:$I$5000,8,FALSE),"")</f>
        <v>0.43393890657015444</v>
      </c>
      <c r="K245" s="24">
        <f>IFERROR(VLOOKUP(B245,ODLK1!$B$3:$I$4985,8,FALSE),"")</f>
        <v>0.50890256961008096</v>
      </c>
      <c r="L245" s="24" t="str">
        <f>IFERROR(VLOOKUP(B245,Primegrid!$B$3:$I$4999,8,FALSE),"")</f>
        <v/>
      </c>
      <c r="M245" s="24">
        <f>IFERROR(VLOOKUP(B245,'Rosetta@home'!$B$3:$I$4964,8,FALSE),"")</f>
        <v>0.39780547077005646</v>
      </c>
      <c r="N245" s="24">
        <f>IFERROR(VLOOKUP(B245,'SETI@home'!$B$3:$I$4998,8,FALSE),"")</f>
        <v>0.20292067990600735</v>
      </c>
      <c r="O245" s="21" t="str">
        <f>IFERROR(VLOOKUP(B245,SRBase!$B$3:$I$5000,8,FALSE),"")</f>
        <v/>
      </c>
      <c r="P245" s="24">
        <f>IFERROR(VLOOKUP(B245,'TN-Grid'!$B$3:$I$5000,8,FALSE),"")</f>
        <v>3.0993875890547562</v>
      </c>
      <c r="Q245" s="24">
        <f>IFERROR(VLOOKUP(B245,'Universe@home'!$B$3:$I$4978,8,FALSE),"")</f>
        <v>1.591293832130765</v>
      </c>
      <c r="R245" s="24" t="str">
        <f>IFERROR(VLOOKUP(B245,'VGTU@Home'!$B$3:$I$4960,8,FALSE),"")</f>
        <v/>
      </c>
      <c r="S245" s="24" t="str">
        <f>IFERROR(VLOOKUP(B245,'Yoyo@home'!$B$3:$I$4999,8,FALSE),"")</f>
        <v/>
      </c>
      <c r="T245" s="20"/>
      <c r="U245" s="4">
        <f t="shared" si="3"/>
        <v>11</v>
      </c>
      <c r="V245" s="25">
        <f>IFERROR(VLOOKUP(B245,'Asteroids@home'!$B$3:$I$4997,6,FALSE),"")</f>
        <v>7852.4607397400114</v>
      </c>
      <c r="W245" s="25">
        <f>IFERROR(VLOOKUP(B245,'Citizen Science Grid'!$B$3:$I$5000,6,FALSE),"")</f>
        <v>43974.929242396851</v>
      </c>
      <c r="X245" s="25">
        <f>IFERROR(VLOOKUP(B245,'Cosmology@home'!$B$3:$I$4970,6,FALSE),"")</f>
        <v>1376.1717843795216</v>
      </c>
      <c r="Y245" s="25">
        <f>IFERROR(VLOOKUP(B245,'Enigma@home'!$B$3:$I$4999,6,FALSE),"")</f>
        <v>3678.7137559974376</v>
      </c>
      <c r="Z245" s="25" t="str">
        <f>IFERROR(VLOOKUP(B245,'LHC@home'!$B$3:$I$5000,6,FALSE),"")</f>
        <v/>
      </c>
      <c r="AA245" s="7">
        <f>IFERROR(VLOOKUP(B245,'NFS@Home'!$B$3:$I$4999,6,FALSE),"")</f>
        <v>4603.9689388014431</v>
      </c>
      <c r="AB245" s="25">
        <f>IFERROR(VLOOKUP(B245,Numberfields!$B$3:$I$5000,6,FALSE),"")</f>
        <v>4871.3121488221841</v>
      </c>
      <c r="AC245" s="25">
        <f>IFERROR(VLOOKUP(B245,ODLK1!$B$3:$I$4985,6,FALSE),"")</f>
        <v>1331.7695261256838</v>
      </c>
      <c r="AD245" s="25" t="str">
        <f>IFERROR(VLOOKUP(B245,Primegrid!$B$3:$I$4999,6,FALSE),"")</f>
        <v/>
      </c>
      <c r="AE245" s="25">
        <f>IFERROR(VLOOKUP(B245,'Rosetta@home'!$B$3:$I$4964,6,FALSE),"")</f>
        <v>1665.8371060167608</v>
      </c>
      <c r="AF245" s="25">
        <f>IFERROR(VLOOKUP(B245,'SETI@home'!$B$3:$I$4998,6,FALSE),"")</f>
        <v>1774.0061763048955</v>
      </c>
      <c r="AG245" s="7" t="str">
        <f>IFERROR(VLOOKUP(B245,SRBase!$B$3:$I$5000,6,FALSE),"")</f>
        <v/>
      </c>
      <c r="AH245" s="25">
        <f>IFERROR(VLOOKUP(B245,'TN-Grid'!$B$3:$I$5000,6,FALSE),"")</f>
        <v>1285.2760855187485</v>
      </c>
      <c r="AI245" s="25">
        <f>IFERROR(VLOOKUP(B245,'Universe@home'!$B$3:$I$4978,6,FALSE),"")</f>
        <v>14488.624255295139</v>
      </c>
      <c r="AJ245" s="25" t="str">
        <f>IFERROR(VLOOKUP(B245,'VGTU@Home'!$B$3:$I$4960,6,FALSE),"")</f>
        <v/>
      </c>
      <c r="AK245" s="25" t="str">
        <f>IFERROR(VLOOKUP(B245,'Yoyo@home'!$B$3:$I$4999,6,FALSE),"")</f>
        <v/>
      </c>
    </row>
    <row r="246" spans="2:37" x14ac:dyDescent="0.35">
      <c r="B246" s="16" t="s">
        <v>985</v>
      </c>
      <c r="D246" s="24">
        <f>IFERROR(VLOOKUP(B246,'Asteroids@home'!$B$3:$I$4997,8,FALSE),"")</f>
        <v>0.45310531116532443</v>
      </c>
      <c r="E246" s="24">
        <f>IFERROR(VLOOKUP(B246,'Citizen Science Grid'!$B$3:$I$5000,8,FALSE),"")</f>
        <v>2.0724254862366998</v>
      </c>
      <c r="F246" s="24">
        <f>IFERROR(VLOOKUP(B246,'Cosmology@home'!$B$3:$I$4970,8,FALSE),"")</f>
        <v>1.1148988122990304</v>
      </c>
      <c r="G246" s="24">
        <f>IFERROR(VLOOKUP(B246,'Enigma@home'!$B$3:$I$4999,8,FALSE),"")</f>
        <v>4.1437230806131903E-2</v>
      </c>
      <c r="H246" s="24" t="str">
        <f>IFERROR(VLOOKUP(B246,'LHC@home'!$B$3:$I$5000,8,FALSE),"")</f>
        <v/>
      </c>
      <c r="I246" s="21">
        <f>IFERROR(VLOOKUP(B246,'NFS@Home'!$B$3:$I$4999,8,FALSE),"")</f>
        <v>0.7116060581305973</v>
      </c>
      <c r="J246" s="24">
        <f>IFERROR(VLOOKUP(B246,Numberfields!$B$3:$I$5000,8,FALSE),"")</f>
        <v>0.47244557256107939</v>
      </c>
      <c r="K246" s="24">
        <f>IFERROR(VLOOKUP(B246,ODLK1!$B$3:$I$4985,8,FALSE),"")</f>
        <v>0.52773041847396074</v>
      </c>
      <c r="L246" s="24" t="str">
        <f>IFERROR(VLOOKUP(B246,Primegrid!$B$3:$I$4999,8,FALSE),"")</f>
        <v/>
      </c>
      <c r="M246" s="24">
        <f>IFERROR(VLOOKUP(B246,'Rosetta@home'!$B$3:$I$4964,8,FALSE),"")</f>
        <v>0.36704243431919875</v>
      </c>
      <c r="N246" s="24">
        <f>IFERROR(VLOOKUP(B246,'SETI@home'!$B$3:$I$4998,8,FALSE),"")</f>
        <v>0.20628961093721437</v>
      </c>
      <c r="O246" s="21">
        <f>IFERROR(VLOOKUP(B246,SRBase!$B$3:$I$5000,8,FALSE),"")</f>
        <v>1.3078877638568136</v>
      </c>
      <c r="P246" s="24" t="str">
        <f>IFERROR(VLOOKUP(B246,'TN-Grid'!$B$3:$I$5000,8,FALSE),"")</f>
        <v/>
      </c>
      <c r="Q246" s="24">
        <f>IFERROR(VLOOKUP(B246,'Universe@home'!$B$3:$I$4978,8,FALSE),"")</f>
        <v>1.9408522767127188</v>
      </c>
      <c r="R246" s="24">
        <f>IFERROR(VLOOKUP(B246,'VGTU@Home'!$B$3:$I$4960,8,FALSE),"")</f>
        <v>0.87092102239169189</v>
      </c>
      <c r="S246" s="24" t="str">
        <f>IFERROR(VLOOKUP(B246,'Yoyo@home'!$B$3:$I$4999,8,FALSE),"")</f>
        <v/>
      </c>
      <c r="T246" s="20"/>
      <c r="U246" s="4">
        <f t="shared" si="3"/>
        <v>12</v>
      </c>
      <c r="V246" s="25">
        <f>IFERROR(VLOOKUP(B246,'Asteroids@home'!$B$3:$I$4997,6,FALSE),"")</f>
        <v>6464.853818110616</v>
      </c>
      <c r="W246" s="25">
        <f>IFERROR(VLOOKUP(B246,'Citizen Science Grid'!$B$3:$I$5000,6,FALSE),"")</f>
        <v>42541.871673060807</v>
      </c>
      <c r="X246" s="25">
        <f>IFERROR(VLOOKUP(B246,'Cosmology@home'!$B$3:$I$4970,6,FALSE),"")</f>
        <v>2350.8369857882421</v>
      </c>
      <c r="Y246" s="25">
        <f>IFERROR(VLOOKUP(B246,'Enigma@home'!$B$3:$I$4999,6,FALSE),"")</f>
        <v>2394.8269636858981</v>
      </c>
      <c r="Z246" s="25" t="str">
        <f>IFERROR(VLOOKUP(B246,'LHC@home'!$B$3:$I$5000,6,FALSE),"")</f>
        <v/>
      </c>
      <c r="AA246" s="7">
        <f>IFERROR(VLOOKUP(B246,'NFS@Home'!$B$3:$I$4999,6,FALSE),"")</f>
        <v>6022.8742762603533</v>
      </c>
      <c r="AB246" s="25">
        <f>IFERROR(VLOOKUP(B246,Numberfields!$B$3:$I$5000,6,FALSE),"")</f>
        <v>5303.5803483594045</v>
      </c>
      <c r="AC246" s="25">
        <f>IFERROR(VLOOKUP(B246,ODLK1!$B$3:$I$4985,6,FALSE),"")</f>
        <v>1381.0409522429209</v>
      </c>
      <c r="AD246" s="25" t="str">
        <f>IFERROR(VLOOKUP(B246,Primegrid!$B$3:$I$4999,6,FALSE),"")</f>
        <v/>
      </c>
      <c r="AE246" s="25">
        <f>IFERROR(VLOOKUP(B246,'Rosetta@home'!$B$3:$I$4964,6,FALSE),"")</f>
        <v>1537.0148263372369</v>
      </c>
      <c r="AF246" s="25">
        <f>IFERROR(VLOOKUP(B246,'SETI@home'!$B$3:$I$4998,6,FALSE),"")</f>
        <v>1803.4585931786946</v>
      </c>
      <c r="AG246" s="7">
        <f>IFERROR(VLOOKUP(B246,SRBase!$B$3:$I$5000,6,FALSE),"")</f>
        <v>5289.2794774735421</v>
      </c>
      <c r="AH246" s="25" t="str">
        <f>IFERROR(VLOOKUP(B246,'TN-Grid'!$B$3:$I$5000,6,FALSE),"")</f>
        <v/>
      </c>
      <c r="AI246" s="25">
        <f>IFERROR(VLOOKUP(B246,'Universe@home'!$B$3:$I$4978,6,FALSE),"")</f>
        <v>17671.330589317524</v>
      </c>
      <c r="AJ246" s="25">
        <f>IFERROR(VLOOKUP(B246,'VGTU@Home'!$B$3:$I$4960,6,FALSE),"")</f>
        <v>1662.9350518506565</v>
      </c>
      <c r="AK246" s="25" t="str">
        <f>IFERROR(VLOOKUP(B246,'Yoyo@home'!$B$3:$I$4999,6,FALSE),"")</f>
        <v/>
      </c>
    </row>
    <row r="247" spans="2:37" x14ac:dyDescent="0.35">
      <c r="B247" s="16" t="s">
        <v>92</v>
      </c>
      <c r="D247" s="24">
        <f>IFERROR(VLOOKUP(B247,'Asteroids@home'!$B$3:$I$4997,8,FALSE),"")</f>
        <v>0.47369958332308787</v>
      </c>
      <c r="E247" s="24">
        <f>IFERROR(VLOOKUP(B247,'Citizen Science Grid'!$B$3:$I$5000,8,FALSE),"")</f>
        <v>1.4873796505216836</v>
      </c>
      <c r="F247" s="24">
        <f>IFERROR(VLOOKUP(B247,'Cosmology@home'!$B$3:$I$4970,8,FALSE),"")</f>
        <v>0.77507172838715999</v>
      </c>
      <c r="G247" s="24">
        <f>IFERROR(VLOOKUP(B247,'Enigma@home'!$B$3:$I$4999,8,FALSE),"")</f>
        <v>6.6533130935074139E-2</v>
      </c>
      <c r="H247" s="24">
        <f>IFERROR(VLOOKUP(B247,'LHC@home'!$B$3:$I$5000,8,FALSE),"")</f>
        <v>1.3618116414684822</v>
      </c>
      <c r="I247" s="21">
        <f>IFERROR(VLOOKUP(B247,'NFS@Home'!$B$3:$I$4999,8,FALSE),"")</f>
        <v>0.78766457132190237</v>
      </c>
      <c r="J247" s="24">
        <f>IFERROR(VLOOKUP(B247,Numberfields!$B$3:$I$5000,8,FALSE),"")</f>
        <v>0.46755050134603343</v>
      </c>
      <c r="K247" s="24">
        <f>IFERROR(VLOOKUP(B247,ODLK1!$B$3:$I$4985,8,FALSE),"")</f>
        <v>0.62008817142975592</v>
      </c>
      <c r="L247" s="24">
        <f>IFERROR(VLOOKUP(B247,Primegrid!$B$3:$I$4999,8,FALSE),"")</f>
        <v>0.21422755159160242</v>
      </c>
      <c r="M247" s="24">
        <f>IFERROR(VLOOKUP(B247,'Rosetta@home'!$B$3:$I$4964,8,FALSE),"")</f>
        <v>0.41422514785809766</v>
      </c>
      <c r="N247" s="24">
        <f>IFERROR(VLOOKUP(B247,'SETI@home'!$B$3:$I$4998,8,FALSE),"")</f>
        <v>0.20812867926664733</v>
      </c>
      <c r="O247" s="21" t="str">
        <f>IFERROR(VLOOKUP(B247,SRBase!$B$3:$I$5000,8,FALSE),"")</f>
        <v/>
      </c>
      <c r="P247" s="24">
        <f>IFERROR(VLOOKUP(B247,'TN-Grid'!$B$3:$I$5000,8,FALSE),"")</f>
        <v>3.9343688842776765</v>
      </c>
      <c r="Q247" s="24">
        <f>IFERROR(VLOOKUP(B247,'Universe@home'!$B$3:$I$4978,8,FALSE),"")</f>
        <v>0.77311125336829845</v>
      </c>
      <c r="R247" s="24">
        <f>IFERROR(VLOOKUP(B247,'VGTU@Home'!$B$3:$I$4960,8,FALSE),"")</f>
        <v>0.78388923706661628</v>
      </c>
      <c r="S247" s="24" t="str">
        <f>IFERROR(VLOOKUP(B247,'Yoyo@home'!$B$3:$I$4999,8,FALSE),"")</f>
        <v/>
      </c>
      <c r="T247" s="20"/>
      <c r="U247" s="4">
        <f t="shared" si="3"/>
        <v>14</v>
      </c>
      <c r="V247" s="25">
        <f>IFERROR(VLOOKUP(B247,'Asteroids@home'!$B$3:$I$4997,6,FALSE),"")</f>
        <v>6758.6904951690049</v>
      </c>
      <c r="W247" s="25">
        <f>IFERROR(VLOOKUP(B247,'Citizen Science Grid'!$B$3:$I$5000,6,FALSE),"")</f>
        <v>30532.298816937306</v>
      </c>
      <c r="X247" s="25">
        <f>IFERROR(VLOOKUP(B247,'Cosmology@home'!$B$3:$I$4970,6,FALSE),"")</f>
        <v>1634.2893773239148</v>
      </c>
      <c r="Y247" s="25">
        <f>IFERROR(VLOOKUP(B247,'Enigma@home'!$B$3:$I$4999,6,FALSE),"")</f>
        <v>3845.2216241771976</v>
      </c>
      <c r="Z247" s="25">
        <f>IFERROR(VLOOKUP(B247,'LHC@home'!$B$3:$I$5000,6,FALSE),"")</f>
        <v>2179.9299716993773</v>
      </c>
      <c r="AA247" s="7">
        <f>IFERROR(VLOOKUP(B247,'NFS@Home'!$B$3:$I$4999,6,FALSE),"")</f>
        <v>6666.6164948046053</v>
      </c>
      <c r="AB247" s="25">
        <f>IFERROR(VLOOKUP(B247,Numberfields!$B$3:$I$5000,6,FALSE),"")</f>
        <v>5248.6292492111934</v>
      </c>
      <c r="AC247" s="25">
        <f>IFERROR(VLOOKUP(B247,ODLK1!$B$3:$I$4985,6,FALSE),"")</f>
        <v>1622.7360196940713</v>
      </c>
      <c r="AD247" s="25">
        <f>IFERROR(VLOOKUP(B247,Primegrid!$B$3:$I$4999,6,FALSE),"")</f>
        <v>21152.246126063477</v>
      </c>
      <c r="AE247" s="25">
        <f>IFERROR(VLOOKUP(B247,'Rosetta@home'!$B$3:$I$4964,6,FALSE),"")</f>
        <v>1734.5956057657068</v>
      </c>
      <c r="AF247" s="25">
        <f>IFERROR(VLOOKUP(B247,'SETI@home'!$B$3:$I$4998,6,FALSE),"")</f>
        <v>1819.5363954833786</v>
      </c>
      <c r="AG247" s="7" t="str">
        <f>IFERROR(VLOOKUP(B247,SRBase!$B$3:$I$5000,6,FALSE),"")</f>
        <v/>
      </c>
      <c r="AH247" s="25">
        <f>IFERROR(VLOOKUP(B247,'TN-Grid'!$B$3:$I$5000,6,FALSE),"")</f>
        <v>1631.532066666555</v>
      </c>
      <c r="AI247" s="25">
        <f>IFERROR(VLOOKUP(B247,'Universe@home'!$B$3:$I$4978,6,FALSE),"")</f>
        <v>7039.1264211681328</v>
      </c>
      <c r="AJ247" s="25">
        <f>IFERROR(VLOOKUP(B247,'VGTU@Home'!$B$3:$I$4960,6,FALSE),"")</f>
        <v>1496.7567156741311</v>
      </c>
      <c r="AK247" s="25" t="str">
        <f>IFERROR(VLOOKUP(B247,'Yoyo@home'!$B$3:$I$4999,6,FALSE),"")</f>
        <v/>
      </c>
    </row>
    <row r="248" spans="2:37" x14ac:dyDescent="0.35">
      <c r="B248" s="16" t="s">
        <v>93</v>
      </c>
      <c r="D248" s="24">
        <f>IFERROR(VLOOKUP(B248,'Asteroids@home'!$B$3:$I$4997,8,FALSE),"")</f>
        <v>0.60483561137609698</v>
      </c>
      <c r="E248" s="24">
        <f>IFERROR(VLOOKUP(B248,'Citizen Science Grid'!$B$3:$I$5000,8,FALSE),"")</f>
        <v>1.9166553597148872</v>
      </c>
      <c r="F248" s="24">
        <f>IFERROR(VLOOKUP(B248,'Cosmology@home'!$B$3:$I$4970,8,FALSE),"")</f>
        <v>0.75035529533634515</v>
      </c>
      <c r="G248" s="24">
        <f>IFERROR(VLOOKUP(B248,'Enigma@home'!$B$3:$I$4999,8,FALSE),"")</f>
        <v>7.1214960275801945E-2</v>
      </c>
      <c r="H248" s="24">
        <f>IFERROR(VLOOKUP(B248,'LHC@home'!$B$3:$I$5000,8,FALSE),"")</f>
        <v>1.0645394278262332</v>
      </c>
      <c r="I248" s="21">
        <f>IFERROR(VLOOKUP(B248,'NFS@Home'!$B$3:$I$4999,8,FALSE),"")</f>
        <v>0.70658215191798535</v>
      </c>
      <c r="J248" s="24">
        <f>IFERROR(VLOOKUP(B248,Numberfields!$B$3:$I$5000,8,FALSE),"")</f>
        <v>0.48788200453824887</v>
      </c>
      <c r="K248" s="24">
        <f>IFERROR(VLOOKUP(B248,ODLK1!$B$3:$I$4985,8,FALSE),"")</f>
        <v>0.69585235681583102</v>
      </c>
      <c r="L248" s="24" t="str">
        <f>IFERROR(VLOOKUP(B248,Primegrid!$B$3:$I$4999,8,FALSE),"")</f>
        <v/>
      </c>
      <c r="M248" s="24">
        <f>IFERROR(VLOOKUP(B248,'Rosetta@home'!$B$3:$I$4964,8,FALSE),"")</f>
        <v>0.45798748880188728</v>
      </c>
      <c r="N248" s="24">
        <f>IFERROR(VLOOKUP(B248,'SETI@home'!$B$3:$I$4998,8,FALSE),"")</f>
        <v>0.19506728975029958</v>
      </c>
      <c r="O248" s="21" t="str">
        <f>IFERROR(VLOOKUP(B248,SRBase!$B$3:$I$5000,8,FALSE),"")</f>
        <v/>
      </c>
      <c r="P248" s="24">
        <f>IFERROR(VLOOKUP(B248,'TN-Grid'!$B$3:$I$5000,8,FALSE),"")</f>
        <v>3.7665328965360874</v>
      </c>
      <c r="Q248" s="24">
        <f>IFERROR(VLOOKUP(B248,'Universe@home'!$B$3:$I$4978,8,FALSE),"")</f>
        <v>1.2300531075032515</v>
      </c>
      <c r="R248" s="24">
        <f>IFERROR(VLOOKUP(B248,'VGTU@Home'!$B$3:$I$4960,8,FALSE),"")</f>
        <v>0.83481930620034983</v>
      </c>
      <c r="S248" s="24">
        <f>IFERROR(VLOOKUP(B248,'Yoyo@home'!$B$3:$I$4999,8,FALSE),"")</f>
        <v>2.3145735826038294</v>
      </c>
      <c r="T248" s="20"/>
      <c r="U248" s="4">
        <f t="shared" si="3"/>
        <v>14</v>
      </c>
      <c r="V248" s="25">
        <f>IFERROR(VLOOKUP(B248,'Asteroids@home'!$B$3:$I$4997,6,FALSE),"")</f>
        <v>8629.7240733674043</v>
      </c>
      <c r="W248" s="25">
        <f>IFERROR(VLOOKUP(B248,'Citizen Science Grid'!$B$3:$I$5000,6,FALSE),"")</f>
        <v>39344.28856235469</v>
      </c>
      <c r="X248" s="25">
        <f>IFERROR(VLOOKUP(B248,'Cosmology@home'!$B$3:$I$4970,6,FALSE),"")</f>
        <v>1582.1731634293124</v>
      </c>
      <c r="Y248" s="25">
        <f>IFERROR(VLOOKUP(B248,'Enigma@home'!$B$3:$I$4999,6,FALSE),"")</f>
        <v>4115.8036810962021</v>
      </c>
      <c r="Z248" s="25">
        <f>IFERROR(VLOOKUP(B248,'LHC@home'!$B$3:$I$5000,6,FALSE),"")</f>
        <v>1704.0692957153135</v>
      </c>
      <c r="AA248" s="7">
        <f>IFERROR(VLOOKUP(B248,'NFS@Home'!$B$3:$I$4999,6,FALSE),"")</f>
        <v>5980.3530594317981</v>
      </c>
      <c r="AB248" s="25">
        <f>IFERROR(VLOOKUP(B248,Numberfields!$B$3:$I$5000,6,FALSE),"")</f>
        <v>5476.8666738912598</v>
      </c>
      <c r="AC248" s="25">
        <f>IFERROR(VLOOKUP(B248,ODLK1!$B$3:$I$4985,6,FALSE),"")</f>
        <v>1821.0066500550483</v>
      </c>
      <c r="AD248" s="25" t="str">
        <f>IFERROR(VLOOKUP(B248,Primegrid!$B$3:$I$4999,6,FALSE),"")</f>
        <v/>
      </c>
      <c r="AE248" s="25">
        <f>IFERROR(VLOOKUP(B248,'Rosetta@home'!$B$3:$I$4964,6,FALSE),"")</f>
        <v>1917.8533454071512</v>
      </c>
      <c r="AF248" s="25">
        <f>IFERROR(VLOOKUP(B248,'SETI@home'!$B$3:$I$4998,6,FALSE),"")</f>
        <v>1705.3489914008685</v>
      </c>
      <c r="AG248" s="7" t="str">
        <f>IFERROR(VLOOKUP(B248,SRBase!$B$3:$I$5000,6,FALSE),"")</f>
        <v/>
      </c>
      <c r="AH248" s="25">
        <f>IFERROR(VLOOKUP(B248,'TN-Grid'!$B$3:$I$5000,6,FALSE),"")</f>
        <v>1561.9326457695156</v>
      </c>
      <c r="AI248" s="25">
        <f>IFERROR(VLOOKUP(B248,'Universe@home'!$B$3:$I$4978,6,FALSE),"")</f>
        <v>11199.551540276605</v>
      </c>
      <c r="AJ248" s="25">
        <f>IFERROR(VLOOKUP(B248,'VGTU@Home'!$B$3:$I$4960,6,FALSE),"")</f>
        <v>1594.0024991357368</v>
      </c>
      <c r="AK248" s="25">
        <f>IFERROR(VLOOKUP(B248,'Yoyo@home'!$B$3:$I$4999,6,FALSE),"")</f>
        <v>7340.9653539472492</v>
      </c>
    </row>
    <row r="249" spans="2:37" x14ac:dyDescent="0.35">
      <c r="B249" s="16" t="s">
        <v>94</v>
      </c>
      <c r="D249" s="24">
        <f>IFERROR(VLOOKUP(B249,'Asteroids@home'!$B$3:$I$4997,8,FALSE),"")</f>
        <v>0.64581925380164551</v>
      </c>
      <c r="E249" s="24">
        <f>IFERROR(VLOOKUP(B249,'Citizen Science Grid'!$B$3:$I$5000,8,FALSE),"")</f>
        <v>2.1940067587001759</v>
      </c>
      <c r="F249" s="24">
        <f>IFERROR(VLOOKUP(B249,'Cosmology@home'!$B$3:$I$4970,8,FALSE),"")</f>
        <v>0.82898705576947385</v>
      </c>
      <c r="G249" s="24">
        <f>IFERROR(VLOOKUP(B249,'Enigma@home'!$B$3:$I$4999,8,FALSE),"")</f>
        <v>3.7569306249012592E-2</v>
      </c>
      <c r="H249" s="24">
        <f>IFERROR(VLOOKUP(B249,'LHC@home'!$B$3:$I$5000,8,FALSE),"")</f>
        <v>1.5335705816197451</v>
      </c>
      <c r="I249" s="21">
        <f>IFERROR(VLOOKUP(B249,'NFS@Home'!$B$3:$I$4999,8,FALSE),"")</f>
        <v>0.70172078618452716</v>
      </c>
      <c r="J249" s="24">
        <f>IFERROR(VLOOKUP(B249,Numberfields!$B$3:$I$5000,8,FALSE),"")</f>
        <v>0.50543279033804567</v>
      </c>
      <c r="K249" s="24">
        <f>IFERROR(VLOOKUP(B249,ODLK1!$B$3:$I$4985,8,FALSE),"")</f>
        <v>0.70872688744303314</v>
      </c>
      <c r="L249" s="24">
        <f>IFERROR(VLOOKUP(B249,Primegrid!$B$3:$I$4999,8,FALSE),"")</f>
        <v>7.1947807215076071E-2</v>
      </c>
      <c r="M249" s="24">
        <f>IFERROR(VLOOKUP(B249,'Rosetta@home'!$B$3:$I$4964,8,FALSE),"")</f>
        <v>0.42259760287807618</v>
      </c>
      <c r="N249" s="24">
        <f>IFERROR(VLOOKUP(B249,'SETI@home'!$B$3:$I$4998,8,FALSE),"")</f>
        <v>0.22839507746810567</v>
      </c>
      <c r="O249" s="21">
        <f>IFERROR(VLOOKUP(B249,SRBase!$B$3:$I$5000,8,FALSE),"")</f>
        <v>1.7470613273533304</v>
      </c>
      <c r="P249" s="24">
        <f>IFERROR(VLOOKUP(B249,'TN-Grid'!$B$3:$I$5000,8,FALSE),"")</f>
        <v>3.4392298074095433</v>
      </c>
      <c r="Q249" s="24">
        <f>IFERROR(VLOOKUP(B249,'Universe@home'!$B$3:$I$4978,8,FALSE),"")</f>
        <v>1.2785384717553783</v>
      </c>
      <c r="R249" s="24">
        <f>IFERROR(VLOOKUP(B249,'VGTU@Home'!$B$3:$I$4960,8,FALSE),"")</f>
        <v>0.73255898363448368</v>
      </c>
      <c r="S249" s="24">
        <f>IFERROR(VLOOKUP(B249,'Yoyo@home'!$B$3:$I$4999,8,FALSE),"")</f>
        <v>1.3426738269919287</v>
      </c>
      <c r="T249" s="20"/>
      <c r="U249" s="4">
        <f t="shared" si="3"/>
        <v>16</v>
      </c>
      <c r="V249" s="25">
        <f>IFERROR(VLOOKUP(B249,'Asteroids@home'!$B$3:$I$4997,6,FALSE),"")</f>
        <v>9214.473911177658</v>
      </c>
      <c r="W249" s="25">
        <f>IFERROR(VLOOKUP(B249,'Citizen Science Grid'!$B$3:$I$5000,6,FALSE),"")</f>
        <v>45037.640483731528</v>
      </c>
      <c r="X249" s="25">
        <f>IFERROR(VLOOKUP(B249,'Cosmology@home'!$B$3:$I$4970,6,FALSE),"")</f>
        <v>1747.9733675775792</v>
      </c>
      <c r="Y249" s="25">
        <f>IFERROR(VLOOKUP(B249,'Enigma@home'!$B$3:$I$4999,6,FALSE),"")</f>
        <v>2171.2837914543838</v>
      </c>
      <c r="Z249" s="25">
        <f>IFERROR(VLOOKUP(B249,'LHC@home'!$B$3:$I$5000,6,FALSE),"")</f>
        <v>2454.8743547120721</v>
      </c>
      <c r="AA249" s="7">
        <f>IFERROR(VLOOKUP(B249,'NFS@Home'!$B$3:$I$4999,6,FALSE),"")</f>
        <v>5939.2075488097316</v>
      </c>
      <c r="AB249" s="25">
        <f>IFERROR(VLOOKUP(B249,Numberfields!$B$3:$I$5000,6,FALSE),"")</f>
        <v>5673.8883163240152</v>
      </c>
      <c r="AC249" s="25">
        <f>IFERROR(VLOOKUP(B249,ODLK1!$B$3:$I$4985,6,FALSE),"")</f>
        <v>1854.6985757327209</v>
      </c>
      <c r="AD249" s="25">
        <f>IFERROR(VLOOKUP(B249,Primegrid!$B$3:$I$4999,6,FALSE),"")</f>
        <v>7103.9309142881984</v>
      </c>
      <c r="AE249" s="25">
        <f>IFERROR(VLOOKUP(B249,'Rosetta@home'!$B$3:$I$4964,6,FALSE),"")</f>
        <v>1769.655823046626</v>
      </c>
      <c r="AF249" s="25">
        <f>IFERROR(VLOOKUP(B249,'SETI@home'!$B$3:$I$4998,6,FALSE),"")</f>
        <v>1996.7125985076082</v>
      </c>
      <c r="AG249" s="7">
        <f>IFERROR(VLOOKUP(B249,SRBase!$B$3:$I$5000,6,FALSE),"")</f>
        <v>7065.358266987595</v>
      </c>
      <c r="AH249" s="25">
        <f>IFERROR(VLOOKUP(B249,'TN-Grid'!$B$3:$I$5000,6,FALSE),"")</f>
        <v>1426.2042732818866</v>
      </c>
      <c r="AI249" s="25">
        <f>IFERROR(VLOOKUP(B249,'Universe@home'!$B$3:$I$4978,6,FALSE),"")</f>
        <v>11641.007549434602</v>
      </c>
      <c r="AJ249" s="25">
        <f>IFERROR(VLOOKUP(B249,'VGTU@Home'!$B$3:$I$4960,6,FALSE),"")</f>
        <v>1398.7468210246009</v>
      </c>
      <c r="AK249" s="25">
        <f>IFERROR(VLOOKUP(B249,'Yoyo@home'!$B$3:$I$4999,6,FALSE),"")</f>
        <v>4258.4613078108341</v>
      </c>
    </row>
    <row r="250" spans="2:37" x14ac:dyDescent="0.35">
      <c r="B250" s="16" t="s">
        <v>867</v>
      </c>
      <c r="D250" s="24" t="str">
        <f>IFERROR(VLOOKUP(B250,'Asteroids@home'!$B$3:$I$4997,8,FALSE),"")</f>
        <v/>
      </c>
      <c r="E250" s="24">
        <f>IFERROR(VLOOKUP(B250,'Citizen Science Grid'!$B$3:$I$5000,8,FALSE),"")</f>
        <v>2.0914863446768774</v>
      </c>
      <c r="F250" s="24">
        <f>IFERROR(VLOOKUP(B250,'Cosmology@home'!$B$3:$I$4970,8,FALSE),"")</f>
        <v>0.99248542008045149</v>
      </c>
      <c r="G250" s="24" t="str">
        <f>IFERROR(VLOOKUP(B250,'Enigma@home'!$B$3:$I$4999,8,FALSE),"")</f>
        <v/>
      </c>
      <c r="H250" s="24">
        <f>IFERROR(VLOOKUP(B250,'LHC@home'!$B$3:$I$5000,8,FALSE),"")</f>
        <v>1.834949109376723</v>
      </c>
      <c r="I250" s="21">
        <f>IFERROR(VLOOKUP(B250,'NFS@Home'!$B$3:$I$4999,8,FALSE),"")</f>
        <v>0.81444612653006321</v>
      </c>
      <c r="J250" s="24">
        <f>IFERROR(VLOOKUP(B250,Numberfields!$B$3:$I$5000,8,FALSE),"")</f>
        <v>0.51984787938152188</v>
      </c>
      <c r="K250" s="24">
        <f>IFERROR(VLOOKUP(B250,ODLK1!$B$3:$I$4985,8,FALSE),"")</f>
        <v>0.70380717193150122</v>
      </c>
      <c r="L250" s="24">
        <f>IFERROR(VLOOKUP(B250,Primegrid!$B$3:$I$4999,8,FALSE),"")</f>
        <v>5.1854661691107806E-2</v>
      </c>
      <c r="M250" s="24">
        <f>IFERROR(VLOOKUP(B250,'Rosetta@home'!$B$3:$I$4964,8,FALSE),"")</f>
        <v>0.24218090361671568</v>
      </c>
      <c r="N250" s="24">
        <f>IFERROR(VLOOKUP(B250,'SETI@home'!$B$3:$I$4998,8,FALSE),"")</f>
        <v>0.22574925576187174</v>
      </c>
      <c r="O250" s="21" t="str">
        <f>IFERROR(VLOOKUP(B250,SRBase!$B$3:$I$5000,8,FALSE),"")</f>
        <v/>
      </c>
      <c r="P250" s="24">
        <f>IFERROR(VLOOKUP(B250,'TN-Grid'!$B$3:$I$5000,8,FALSE),"")</f>
        <v>4.6132903354096122</v>
      </c>
      <c r="Q250" s="24">
        <f>IFERROR(VLOOKUP(B250,'Universe@home'!$B$3:$I$4978,8,FALSE),"")</f>
        <v>0.99625281926474674</v>
      </c>
      <c r="R250" s="24">
        <f>IFERROR(VLOOKUP(B250,'VGTU@Home'!$B$3:$I$4960,8,FALSE),"")</f>
        <v>0.89659844118311427</v>
      </c>
      <c r="S250" s="24">
        <f>IFERROR(VLOOKUP(B250,'Yoyo@home'!$B$3:$I$4999,8,FALSE),"")</f>
        <v>1.1987287446185824</v>
      </c>
      <c r="T250" s="20"/>
      <c r="U250" s="4">
        <f t="shared" si="3"/>
        <v>13</v>
      </c>
      <c r="V250" s="25" t="str">
        <f>IFERROR(VLOOKUP(B250,'Asteroids@home'!$B$3:$I$4997,6,FALSE),"")</f>
        <v/>
      </c>
      <c r="W250" s="25">
        <f>IFERROR(VLOOKUP(B250,'Citizen Science Grid'!$B$3:$I$5000,6,FALSE),"")</f>
        <v>42933.144893316799</v>
      </c>
      <c r="X250" s="25">
        <f>IFERROR(VLOOKUP(B250,'Cosmology@home'!$B$3:$I$4970,6,FALSE),"")</f>
        <v>2092.7203506204105</v>
      </c>
      <c r="Y250" s="25" t="str">
        <f>IFERROR(VLOOKUP(B250,'Enigma@home'!$B$3:$I$4999,6,FALSE),"")</f>
        <v/>
      </c>
      <c r="Z250" s="25">
        <f>IFERROR(VLOOKUP(B250,'LHC@home'!$B$3:$I$5000,6,FALSE),"")</f>
        <v>2937.3082431282578</v>
      </c>
      <c r="AA250" s="7">
        <f>IFERROR(VLOOKUP(B250,'NFS@Home'!$B$3:$I$4999,6,FALSE),"")</f>
        <v>6893.2895790181119</v>
      </c>
      <c r="AB250" s="25">
        <f>IFERROR(VLOOKUP(B250,Numberfields!$B$3:$I$5000,6,FALSE),"")</f>
        <v>5835.7092485350959</v>
      </c>
      <c r="AC250" s="25">
        <f>IFERROR(VLOOKUP(B250,ODLK1!$B$3:$I$4985,6,FALSE),"")</f>
        <v>1841.8239557431104</v>
      </c>
      <c r="AD250" s="25">
        <f>IFERROR(VLOOKUP(B250,Primegrid!$B$3:$I$4999,6,FALSE),"")</f>
        <v>5119.9883428862504</v>
      </c>
      <c r="AE250" s="25">
        <f>IFERROR(VLOOKUP(B250,'Rosetta@home'!$B$3:$I$4964,6,FALSE),"")</f>
        <v>1014.1487869245285</v>
      </c>
      <c r="AF250" s="25">
        <f>IFERROR(VLOOKUP(B250,'SETI@home'!$B$3:$I$4998,6,FALSE),"")</f>
        <v>1973.5818656003726</v>
      </c>
      <c r="AG250" s="7" t="str">
        <f>IFERROR(VLOOKUP(B250,SRBase!$B$3:$I$5000,6,FALSE),"")</f>
        <v/>
      </c>
      <c r="AH250" s="25">
        <f>IFERROR(VLOOKUP(B250,'TN-Grid'!$B$3:$I$5000,6,FALSE),"")</f>
        <v>1913.0720419078211</v>
      </c>
      <c r="AI250" s="25">
        <f>IFERROR(VLOOKUP(B250,'Universe@home'!$B$3:$I$4978,6,FALSE),"")</f>
        <v>9070.8155025509022</v>
      </c>
      <c r="AJ250" s="25">
        <f>IFERROR(VLOOKUP(B250,'VGTU@Home'!$B$3:$I$4960,6,FALSE),"")</f>
        <v>1711.9634696422538</v>
      </c>
      <c r="AK250" s="25">
        <f>IFERROR(VLOOKUP(B250,'Yoyo@home'!$B$3:$I$4999,6,FALSE),"")</f>
        <v>3801.9211180688144</v>
      </c>
    </row>
    <row r="251" spans="2:37" x14ac:dyDescent="0.35">
      <c r="B251" s="16" t="s">
        <v>2265</v>
      </c>
      <c r="D251" s="24" t="str">
        <f>IFERROR(VLOOKUP(B251,'Asteroids@home'!$B$3:$I$4997,8,FALSE),"")</f>
        <v/>
      </c>
      <c r="E251" s="24" t="str">
        <f>IFERROR(VLOOKUP(B251,'Citizen Science Grid'!$B$3:$I$5000,8,FALSE),"")</f>
        <v/>
      </c>
      <c r="F251" s="24" t="str">
        <f>IFERROR(VLOOKUP(B251,'Cosmology@home'!$B$3:$I$4970,8,FALSE),"")</f>
        <v/>
      </c>
      <c r="G251" s="24" t="str">
        <f>IFERROR(VLOOKUP(B251,'Enigma@home'!$B$3:$I$4999,8,FALSE),"")</f>
        <v/>
      </c>
      <c r="H251" s="24" t="str">
        <f>IFERROR(VLOOKUP(B251,'LHC@home'!$B$3:$I$5000,8,FALSE),"")</f>
        <v/>
      </c>
      <c r="I251" s="21" t="str">
        <f>IFERROR(VLOOKUP(B251,'NFS@Home'!$B$3:$I$4999,8,FALSE),"")</f>
        <v/>
      </c>
      <c r="J251" s="24" t="str">
        <f>IFERROR(VLOOKUP(B251,Numberfields!$B$3:$I$5000,8,FALSE),"")</f>
        <v/>
      </c>
      <c r="K251" s="24" t="str">
        <f>IFERROR(VLOOKUP(B251,ODLK1!$B$3:$I$4985,8,FALSE),"")</f>
        <v/>
      </c>
      <c r="L251" s="24" t="str">
        <f>IFERROR(VLOOKUP(B251,Primegrid!$B$3:$I$4999,8,FALSE),"")</f>
        <v/>
      </c>
      <c r="M251" s="24">
        <f>IFERROR(VLOOKUP(B251,'Rosetta@home'!$B$3:$I$4964,8,FALSE),"")</f>
        <v>0.38436177212391748</v>
      </c>
      <c r="N251" s="24" t="str">
        <f>IFERROR(VLOOKUP(B251,'SETI@home'!$B$3:$I$4998,8,FALSE),"")</f>
        <v/>
      </c>
      <c r="O251" s="21" t="str">
        <f>IFERROR(VLOOKUP(B251,SRBase!$B$3:$I$5000,8,FALSE),"")</f>
        <v/>
      </c>
      <c r="P251" s="24" t="str">
        <f>IFERROR(VLOOKUP(B251,'TN-Grid'!$B$3:$I$5000,8,FALSE),"")</f>
        <v/>
      </c>
      <c r="Q251" s="24" t="str">
        <f>IFERROR(VLOOKUP(B251,'Universe@home'!$B$3:$I$4978,8,FALSE),"")</f>
        <v/>
      </c>
      <c r="R251" s="24" t="str">
        <f>IFERROR(VLOOKUP(B251,'VGTU@Home'!$B$3:$I$4960,8,FALSE),"")</f>
        <v/>
      </c>
      <c r="S251" s="24" t="str">
        <f>IFERROR(VLOOKUP(B251,'Yoyo@home'!$B$3:$I$4999,8,FALSE),"")</f>
        <v/>
      </c>
      <c r="T251" s="20"/>
      <c r="U251" s="4">
        <f t="shared" si="3"/>
        <v>1</v>
      </c>
      <c r="V251" s="25" t="str">
        <f>IFERROR(VLOOKUP(B251,'Asteroids@home'!$B$3:$I$4997,6,FALSE),"")</f>
        <v/>
      </c>
      <c r="W251" s="25" t="str">
        <f>IFERROR(VLOOKUP(B251,'Citizen Science Grid'!$B$3:$I$5000,6,FALSE),"")</f>
        <v/>
      </c>
      <c r="X251" s="25" t="str">
        <f>IFERROR(VLOOKUP(B251,'Cosmology@home'!$B$3:$I$4970,6,FALSE),"")</f>
        <v/>
      </c>
      <c r="Y251" s="25" t="str">
        <f>IFERROR(VLOOKUP(B251,'Enigma@home'!$B$3:$I$4999,6,FALSE),"")</f>
        <v/>
      </c>
      <c r="Z251" s="25" t="str">
        <f>IFERROR(VLOOKUP(B251,'LHC@home'!$B$3:$I$5000,6,FALSE),"")</f>
        <v/>
      </c>
      <c r="AA251" s="7" t="str">
        <f>IFERROR(VLOOKUP(B251,'NFS@Home'!$B$3:$I$4999,6,FALSE),"")</f>
        <v/>
      </c>
      <c r="AB251" s="25" t="str">
        <f>IFERROR(VLOOKUP(B251,Numberfields!$B$3:$I$5000,6,FALSE),"")</f>
        <v/>
      </c>
      <c r="AC251" s="25" t="str">
        <f>IFERROR(VLOOKUP(B251,ODLK1!$B$3:$I$4985,6,FALSE),"")</f>
        <v/>
      </c>
      <c r="AD251" s="25" t="str">
        <f>IFERROR(VLOOKUP(B251,Primegrid!$B$3:$I$4999,6,FALSE),"")</f>
        <v/>
      </c>
      <c r="AE251" s="25">
        <f>IFERROR(VLOOKUP(B251,'Rosetta@home'!$B$3:$I$4964,6,FALSE),"")</f>
        <v>1609.5407157145003</v>
      </c>
      <c r="AF251" s="25" t="str">
        <f>IFERROR(VLOOKUP(B251,'SETI@home'!$B$3:$I$4998,6,FALSE),"")</f>
        <v/>
      </c>
      <c r="AG251" s="7" t="str">
        <f>IFERROR(VLOOKUP(B251,SRBase!$B$3:$I$5000,6,FALSE),"")</f>
        <v/>
      </c>
      <c r="AH251" s="25" t="str">
        <f>IFERROR(VLOOKUP(B251,'TN-Grid'!$B$3:$I$5000,6,FALSE),"")</f>
        <v/>
      </c>
      <c r="AI251" s="25" t="str">
        <f>IFERROR(VLOOKUP(B251,'Universe@home'!$B$3:$I$4978,6,FALSE),"")</f>
        <v/>
      </c>
      <c r="AJ251" s="25" t="str">
        <f>IFERROR(VLOOKUP(B251,'VGTU@Home'!$B$3:$I$4960,6,FALSE),"")</f>
        <v/>
      </c>
      <c r="AK251" s="25" t="str">
        <f>IFERROR(VLOOKUP(B251,'Yoyo@home'!$B$3:$I$4999,6,FALSE),"")</f>
        <v/>
      </c>
    </row>
    <row r="252" spans="2:37" x14ac:dyDescent="0.35">
      <c r="B252" s="16" t="s">
        <v>986</v>
      </c>
      <c r="D252" s="24">
        <f>IFERROR(VLOOKUP(B252,'Asteroids@home'!$B$3:$I$4997,8,FALSE),"")</f>
        <v>1.0316773685315155</v>
      </c>
      <c r="E252" s="24" t="str">
        <f>IFERROR(VLOOKUP(B252,'Citizen Science Grid'!$B$3:$I$5000,8,FALSE),"")</f>
        <v/>
      </c>
      <c r="F252" s="24">
        <f>IFERROR(VLOOKUP(B252,'Cosmology@home'!$B$3:$I$4970,8,FALSE),"")</f>
        <v>1.0596526508347768</v>
      </c>
      <c r="G252" s="24" t="str">
        <f>IFERROR(VLOOKUP(B252,'Enigma@home'!$B$3:$I$4999,8,FALSE),"")</f>
        <v/>
      </c>
      <c r="H252" s="24" t="str">
        <f>IFERROR(VLOOKUP(B252,'LHC@home'!$B$3:$I$5000,8,FALSE),"")</f>
        <v/>
      </c>
      <c r="I252" s="21" t="str">
        <f>IFERROR(VLOOKUP(B252,'NFS@Home'!$B$3:$I$4999,8,FALSE),"")</f>
        <v/>
      </c>
      <c r="J252" s="24" t="str">
        <f>IFERROR(VLOOKUP(B252,Numberfields!$B$3:$I$5000,8,FALSE),"")</f>
        <v/>
      </c>
      <c r="K252" s="24" t="str">
        <f>IFERROR(VLOOKUP(B252,ODLK1!$B$3:$I$4985,8,FALSE),"")</f>
        <v/>
      </c>
      <c r="L252" s="24" t="str">
        <f>IFERROR(VLOOKUP(B252,Primegrid!$B$3:$I$4999,8,FALSE),"")</f>
        <v/>
      </c>
      <c r="M252" s="24" t="str">
        <f>IFERROR(VLOOKUP(B252,'Rosetta@home'!$B$3:$I$4964,8,FALSE),"")</f>
        <v/>
      </c>
      <c r="N252" s="24">
        <f>IFERROR(VLOOKUP(B252,'SETI@home'!$B$3:$I$4998,8,FALSE),"")</f>
        <v>0.40057066676314756</v>
      </c>
      <c r="O252" s="21" t="str">
        <f>IFERROR(VLOOKUP(B252,SRBase!$B$3:$I$5000,8,FALSE),"")</f>
        <v/>
      </c>
      <c r="P252" s="24" t="str">
        <f>IFERROR(VLOOKUP(B252,'TN-Grid'!$B$3:$I$5000,8,FALSE),"")</f>
        <v/>
      </c>
      <c r="Q252" s="24" t="str">
        <f>IFERROR(VLOOKUP(B252,'Universe@home'!$B$3:$I$4978,8,FALSE),"")</f>
        <v/>
      </c>
      <c r="R252" s="24" t="str">
        <f>IFERROR(VLOOKUP(B252,'VGTU@Home'!$B$3:$I$4960,8,FALSE),"")</f>
        <v/>
      </c>
      <c r="S252" s="24" t="str">
        <f>IFERROR(VLOOKUP(B252,'Yoyo@home'!$B$3:$I$4999,8,FALSE),"")</f>
        <v/>
      </c>
      <c r="T252" s="20"/>
      <c r="U252" s="4">
        <f t="shared" si="3"/>
        <v>3</v>
      </c>
      <c r="V252" s="25">
        <f>IFERROR(VLOOKUP(B252,'Asteroids@home'!$B$3:$I$4997,6,FALSE),"")</f>
        <v>14719.852561109637</v>
      </c>
      <c r="W252" s="25" t="str">
        <f>IFERROR(VLOOKUP(B252,'Citizen Science Grid'!$B$3:$I$5000,6,FALSE),"")</f>
        <v/>
      </c>
      <c r="X252" s="25">
        <f>IFERROR(VLOOKUP(B252,'Cosmology@home'!$B$3:$I$4970,6,FALSE),"")</f>
        <v>2234.3468449249813</v>
      </c>
      <c r="Y252" s="25" t="str">
        <f>IFERROR(VLOOKUP(B252,'Enigma@home'!$B$3:$I$4999,6,FALSE),"")</f>
        <v/>
      </c>
      <c r="Z252" s="25" t="str">
        <f>IFERROR(VLOOKUP(B252,'LHC@home'!$B$3:$I$5000,6,FALSE),"")</f>
        <v/>
      </c>
      <c r="AA252" s="7" t="str">
        <f>IFERROR(VLOOKUP(B252,'NFS@Home'!$B$3:$I$4999,6,FALSE),"")</f>
        <v/>
      </c>
      <c r="AB252" s="25" t="str">
        <f>IFERROR(VLOOKUP(B252,Numberfields!$B$3:$I$5000,6,FALSE),"")</f>
        <v/>
      </c>
      <c r="AC252" s="25" t="str">
        <f>IFERROR(VLOOKUP(B252,ODLK1!$B$3:$I$4985,6,FALSE),"")</f>
        <v/>
      </c>
      <c r="AD252" s="25" t="str">
        <f>IFERROR(VLOOKUP(B252,Primegrid!$B$3:$I$4999,6,FALSE),"")</f>
        <v/>
      </c>
      <c r="AE252" s="25" t="str">
        <f>IFERROR(VLOOKUP(B252,'Rosetta@home'!$B$3:$I$4964,6,FALSE),"")</f>
        <v/>
      </c>
      <c r="AF252" s="25">
        <f>IFERROR(VLOOKUP(B252,'SETI@home'!$B$3:$I$4998,6,FALSE),"")</f>
        <v>3501.9340424719157</v>
      </c>
      <c r="AG252" s="7" t="str">
        <f>IFERROR(VLOOKUP(B252,SRBase!$B$3:$I$5000,6,FALSE),"")</f>
        <v/>
      </c>
      <c r="AH252" s="25" t="str">
        <f>IFERROR(VLOOKUP(B252,'TN-Grid'!$B$3:$I$5000,6,FALSE),"")</f>
        <v/>
      </c>
      <c r="AI252" s="25" t="str">
        <f>IFERROR(VLOOKUP(B252,'Universe@home'!$B$3:$I$4978,6,FALSE),"")</f>
        <v/>
      </c>
      <c r="AJ252" s="25" t="str">
        <f>IFERROR(VLOOKUP(B252,'VGTU@Home'!$B$3:$I$4960,6,FALSE),"")</f>
        <v/>
      </c>
      <c r="AK252" s="25" t="str">
        <f>IFERROR(VLOOKUP(B252,'Yoyo@home'!$B$3:$I$4999,6,FALSE),"")</f>
        <v/>
      </c>
    </row>
    <row r="253" spans="2:37" x14ac:dyDescent="0.35">
      <c r="B253" s="16" t="s">
        <v>1807</v>
      </c>
      <c r="D253" s="24" t="str">
        <f>IFERROR(VLOOKUP(B253,'Asteroids@home'!$B$3:$I$4997,8,FALSE),"")</f>
        <v/>
      </c>
      <c r="E253" s="24" t="str">
        <f>IFERROR(VLOOKUP(B253,'Citizen Science Grid'!$B$3:$I$5000,8,FALSE),"")</f>
        <v/>
      </c>
      <c r="F253" s="24">
        <f>IFERROR(VLOOKUP(B253,'Cosmology@home'!$B$3:$I$4970,8,FALSE),"")</f>
        <v>0.71701639556556673</v>
      </c>
      <c r="G253" s="24" t="str">
        <f>IFERROR(VLOOKUP(B253,'Enigma@home'!$B$3:$I$4999,8,FALSE),"")</f>
        <v/>
      </c>
      <c r="H253" s="24" t="str">
        <f>IFERROR(VLOOKUP(B253,'LHC@home'!$B$3:$I$5000,8,FALSE),"")</f>
        <v/>
      </c>
      <c r="I253" s="21" t="str">
        <f>IFERROR(VLOOKUP(B253,'NFS@Home'!$B$3:$I$4999,8,FALSE),"")</f>
        <v/>
      </c>
      <c r="J253" s="24">
        <f>IFERROR(VLOOKUP(B253,Numberfields!$B$3:$I$5000,8,FALSE),"")</f>
        <v>0.47187108024670943</v>
      </c>
      <c r="K253" s="24" t="str">
        <f>IFERROR(VLOOKUP(B253,ODLK1!$B$3:$I$4985,8,FALSE),"")</f>
        <v/>
      </c>
      <c r="L253" s="24">
        <f>IFERROR(VLOOKUP(B253,Primegrid!$B$3:$I$4999,8,FALSE),"")</f>
        <v>0.19399474333621852</v>
      </c>
      <c r="M253" s="24">
        <f>IFERROR(VLOOKUP(B253,'Rosetta@home'!$B$3:$I$4964,8,FALSE),"")</f>
        <v>0.39595436164460396</v>
      </c>
      <c r="N253" s="24">
        <f>IFERROR(VLOOKUP(B253,'SETI@home'!$B$3:$I$4998,8,FALSE),"")</f>
        <v>0.16257182460162325</v>
      </c>
      <c r="O253" s="21" t="str">
        <f>IFERROR(VLOOKUP(B253,SRBase!$B$3:$I$5000,8,FALSE),"")</f>
        <v/>
      </c>
      <c r="P253" s="24" t="str">
        <f>IFERROR(VLOOKUP(B253,'TN-Grid'!$B$3:$I$5000,8,FALSE),"")</f>
        <v/>
      </c>
      <c r="Q253" s="24" t="str">
        <f>IFERROR(VLOOKUP(B253,'Universe@home'!$B$3:$I$4978,8,FALSE),"")</f>
        <v/>
      </c>
      <c r="R253" s="24" t="str">
        <f>IFERROR(VLOOKUP(B253,'VGTU@Home'!$B$3:$I$4960,8,FALSE),"")</f>
        <v/>
      </c>
      <c r="S253" s="24" t="str">
        <f>IFERROR(VLOOKUP(B253,'Yoyo@home'!$B$3:$I$4999,8,FALSE),"")</f>
        <v/>
      </c>
      <c r="T253" s="20"/>
      <c r="U253" s="4">
        <f t="shared" si="3"/>
        <v>5</v>
      </c>
      <c r="V253" s="25" t="str">
        <f>IFERROR(VLOOKUP(B253,'Asteroids@home'!$B$3:$I$4997,6,FALSE),"")</f>
        <v/>
      </c>
      <c r="W253" s="25" t="str">
        <f>IFERROR(VLOOKUP(B253,'Citizen Science Grid'!$B$3:$I$5000,6,FALSE),"")</f>
        <v/>
      </c>
      <c r="X253" s="25">
        <f>IFERROR(VLOOKUP(B253,'Cosmology@home'!$B$3:$I$4970,6,FALSE),"")</f>
        <v>1511.8759151211743</v>
      </c>
      <c r="Y253" s="25" t="str">
        <f>IFERROR(VLOOKUP(B253,'Enigma@home'!$B$3:$I$4999,6,FALSE),"")</f>
        <v/>
      </c>
      <c r="Z253" s="25" t="str">
        <f>IFERROR(VLOOKUP(B253,'LHC@home'!$B$3:$I$5000,6,FALSE),"")</f>
        <v/>
      </c>
      <c r="AA253" s="7" t="str">
        <f>IFERROR(VLOOKUP(B253,'NFS@Home'!$B$3:$I$4999,6,FALSE),"")</f>
        <v/>
      </c>
      <c r="AB253" s="25">
        <f>IFERROR(VLOOKUP(B253,Numberfields!$B$3:$I$5000,6,FALSE),"")</f>
        <v>5297.1312115154306</v>
      </c>
      <c r="AC253" s="25" t="str">
        <f>IFERROR(VLOOKUP(B253,ODLK1!$B$3:$I$4985,6,FALSE),"")</f>
        <v/>
      </c>
      <c r="AD253" s="25">
        <f>IFERROR(VLOOKUP(B253,Primegrid!$B$3:$I$4999,6,FALSE),"")</f>
        <v>19154.513636195887</v>
      </c>
      <c r="AE253" s="25">
        <f>IFERROR(VLOOKUP(B253,'Rosetta@home'!$B$3:$I$4964,6,FALSE),"")</f>
        <v>1658.0854623239384</v>
      </c>
      <c r="AF253" s="25">
        <f>IFERROR(VLOOKUP(B253,'SETI@home'!$B$3:$I$4998,6,FALSE),"")</f>
        <v>1421.2618500491128</v>
      </c>
      <c r="AG253" s="7" t="str">
        <f>IFERROR(VLOOKUP(B253,SRBase!$B$3:$I$5000,6,FALSE),"")</f>
        <v/>
      </c>
      <c r="AH253" s="25" t="str">
        <f>IFERROR(VLOOKUP(B253,'TN-Grid'!$B$3:$I$5000,6,FALSE),"")</f>
        <v/>
      </c>
      <c r="AI253" s="25" t="str">
        <f>IFERROR(VLOOKUP(B253,'Universe@home'!$B$3:$I$4978,6,FALSE),"")</f>
        <v/>
      </c>
      <c r="AJ253" s="25" t="str">
        <f>IFERROR(VLOOKUP(B253,'VGTU@Home'!$B$3:$I$4960,6,FALSE),"")</f>
        <v/>
      </c>
      <c r="AK253" s="25" t="str">
        <f>IFERROR(VLOOKUP(B253,'Yoyo@home'!$B$3:$I$4999,6,FALSE),"")</f>
        <v/>
      </c>
    </row>
    <row r="254" spans="2:37" x14ac:dyDescent="0.35">
      <c r="B254" s="16" t="s">
        <v>987</v>
      </c>
      <c r="D254" s="24" t="str">
        <f>IFERROR(VLOOKUP(B254,'Asteroids@home'!$B$3:$I$4997,8,FALSE),"")</f>
        <v/>
      </c>
      <c r="E254" s="24">
        <f>IFERROR(VLOOKUP(B254,'Citizen Science Grid'!$B$3:$I$5000,8,FALSE),"")</f>
        <v>2.0344917376545069</v>
      </c>
      <c r="F254" s="24" t="str">
        <f>IFERROR(VLOOKUP(B254,'Cosmology@home'!$B$3:$I$4970,8,FALSE),"")</f>
        <v/>
      </c>
      <c r="G254" s="24" t="str">
        <f>IFERROR(VLOOKUP(B254,'Enigma@home'!$B$3:$I$4999,8,FALSE),"")</f>
        <v/>
      </c>
      <c r="H254" s="24">
        <f>IFERROR(VLOOKUP(B254,'LHC@home'!$B$3:$I$5000,8,FALSE),"")</f>
        <v>1.2514186062805761</v>
      </c>
      <c r="I254" s="21" t="str">
        <f>IFERROR(VLOOKUP(B254,'NFS@Home'!$B$3:$I$4999,8,FALSE),"")</f>
        <v/>
      </c>
      <c r="J254" s="24" t="str">
        <f>IFERROR(VLOOKUP(B254,Numberfields!$B$3:$I$5000,8,FALSE),"")</f>
        <v/>
      </c>
      <c r="K254" s="24">
        <f>IFERROR(VLOOKUP(B254,ODLK1!$B$3:$I$4985,8,FALSE),"")</f>
        <v>0.64914593357572226</v>
      </c>
      <c r="L254" s="24">
        <f>IFERROR(VLOOKUP(B254,Primegrid!$B$3:$I$4999,8,FALSE),"")</f>
        <v>0.11921446957914864</v>
      </c>
      <c r="M254" s="24">
        <f>IFERROR(VLOOKUP(B254,'Rosetta@home'!$B$3:$I$4964,8,FALSE),"")</f>
        <v>0.39063262252347886</v>
      </c>
      <c r="N254" s="24">
        <f>IFERROR(VLOOKUP(B254,'SETI@home'!$B$3:$I$4998,8,FALSE),"")</f>
        <v>0.24501116798049435</v>
      </c>
      <c r="O254" s="21">
        <f>IFERROR(VLOOKUP(B254,SRBase!$B$3:$I$5000,8,FALSE),"")</f>
        <v>1.2232151823825861</v>
      </c>
      <c r="P254" s="24" t="str">
        <f>IFERROR(VLOOKUP(B254,'TN-Grid'!$B$3:$I$5000,8,FALSE),"")</f>
        <v/>
      </c>
      <c r="Q254" s="24">
        <f>IFERROR(VLOOKUP(B254,'Universe@home'!$B$3:$I$4978,8,FALSE),"")</f>
        <v>1.5829660445182141</v>
      </c>
      <c r="R254" s="24">
        <f>IFERROR(VLOOKUP(B254,'VGTU@Home'!$B$3:$I$4960,8,FALSE),"")</f>
        <v>1.1107709055410606</v>
      </c>
      <c r="S254" s="24" t="str">
        <f>IFERROR(VLOOKUP(B254,'Yoyo@home'!$B$3:$I$4999,8,FALSE),"")</f>
        <v/>
      </c>
      <c r="T254" s="20"/>
      <c r="U254" s="4">
        <f t="shared" si="3"/>
        <v>9</v>
      </c>
      <c r="V254" s="25" t="str">
        <f>IFERROR(VLOOKUP(B254,'Asteroids@home'!$B$3:$I$4997,6,FALSE),"")</f>
        <v/>
      </c>
      <c r="W254" s="25">
        <f>IFERROR(VLOOKUP(B254,'Citizen Science Grid'!$B$3:$I$5000,6,FALSE),"")</f>
        <v>41763.183766074959</v>
      </c>
      <c r="X254" s="25" t="str">
        <f>IFERROR(VLOOKUP(B254,'Cosmology@home'!$B$3:$I$4970,6,FALSE),"")</f>
        <v/>
      </c>
      <c r="Y254" s="25" t="str">
        <f>IFERROR(VLOOKUP(B254,'Enigma@home'!$B$3:$I$4999,6,FALSE),"")</f>
        <v/>
      </c>
      <c r="Z254" s="25">
        <f>IFERROR(VLOOKUP(B254,'LHC@home'!$B$3:$I$5000,6,FALSE),"")</f>
        <v>2003.2175110734115</v>
      </c>
      <c r="AA254" s="7" t="str">
        <f>IFERROR(VLOOKUP(B254,'NFS@Home'!$B$3:$I$4999,6,FALSE),"")</f>
        <v/>
      </c>
      <c r="AB254" s="25" t="str">
        <f>IFERROR(VLOOKUP(B254,Numberfields!$B$3:$I$5000,6,FALSE),"")</f>
        <v/>
      </c>
      <c r="AC254" s="25">
        <f>IFERROR(VLOOKUP(B254,ODLK1!$B$3:$I$4985,6,FALSE),"")</f>
        <v>1698.7785559953847</v>
      </c>
      <c r="AD254" s="25">
        <f>IFERROR(VLOOKUP(B254,Primegrid!$B$3:$I$4999,6,FALSE),"")</f>
        <v>11770.912674824716</v>
      </c>
      <c r="AE254" s="25">
        <f>IFERROR(VLOOKUP(B254,'Rosetta@home'!$B$3:$I$4964,6,FALSE),"")</f>
        <v>1635.8003226064016</v>
      </c>
      <c r="AF254" s="25">
        <f>IFERROR(VLOOKUP(B254,'SETI@home'!$B$3:$I$4998,6,FALSE),"")</f>
        <v>2141.9764878690694</v>
      </c>
      <c r="AG254" s="7">
        <f>IFERROR(VLOOKUP(B254,SRBase!$B$3:$I$5000,6,FALSE),"")</f>
        <v>4946.8518167271359</v>
      </c>
      <c r="AH254" s="25" t="str">
        <f>IFERROR(VLOOKUP(B254,'TN-Grid'!$B$3:$I$5000,6,FALSE),"")</f>
        <v/>
      </c>
      <c r="AI254" s="25">
        <f>IFERROR(VLOOKUP(B254,'Universe@home'!$B$3:$I$4978,6,FALSE),"")</f>
        <v>14412.800304268705</v>
      </c>
      <c r="AJ254" s="25">
        <f>IFERROR(VLOOKUP(B254,'VGTU@Home'!$B$3:$I$4960,6,FALSE),"")</f>
        <v>2120.9039923362689</v>
      </c>
      <c r="AK254" s="25" t="str">
        <f>IFERROR(VLOOKUP(B254,'Yoyo@home'!$B$3:$I$4999,6,FALSE),"")</f>
        <v/>
      </c>
    </row>
    <row r="255" spans="2:37" x14ac:dyDescent="0.35">
      <c r="B255" s="16" t="s">
        <v>676</v>
      </c>
      <c r="D255" s="24">
        <f>IFERROR(VLOOKUP(B255,'Asteroids@home'!$B$3:$I$4997,8,FALSE),"")</f>
        <v>0.72921343734879462</v>
      </c>
      <c r="E255" s="24" t="str">
        <f>IFERROR(VLOOKUP(B255,'Citizen Science Grid'!$B$3:$I$5000,8,FALSE),"")</f>
        <v/>
      </c>
      <c r="F255" s="24" t="str">
        <f>IFERROR(VLOOKUP(B255,'Cosmology@home'!$B$3:$I$4970,8,FALSE),"")</f>
        <v/>
      </c>
      <c r="G255" s="24" t="str">
        <f>IFERROR(VLOOKUP(B255,'Enigma@home'!$B$3:$I$4999,8,FALSE),"")</f>
        <v/>
      </c>
      <c r="H255" s="24" t="str">
        <f>IFERROR(VLOOKUP(B255,'LHC@home'!$B$3:$I$5000,8,FALSE),"")</f>
        <v/>
      </c>
      <c r="I255" s="21" t="str">
        <f>IFERROR(VLOOKUP(B255,'NFS@Home'!$B$3:$I$4999,8,FALSE),"")</f>
        <v/>
      </c>
      <c r="J255" s="24">
        <f>IFERROR(VLOOKUP(B255,Numberfields!$B$3:$I$5000,8,FALSE),"")</f>
        <v>0.49938108142860616</v>
      </c>
      <c r="K255" s="24" t="str">
        <f>IFERROR(VLOOKUP(B255,ODLK1!$B$3:$I$4985,8,FALSE),"")</f>
        <v/>
      </c>
      <c r="L255" s="24">
        <f>IFERROR(VLOOKUP(B255,Primegrid!$B$3:$I$4999,8,FALSE),"")</f>
        <v>0.24518429633958735</v>
      </c>
      <c r="M255" s="24">
        <f>IFERROR(VLOOKUP(B255,'Rosetta@home'!$B$3:$I$4964,8,FALSE),"")</f>
        <v>0.52350794157145697</v>
      </c>
      <c r="N255" s="24">
        <f>IFERROR(VLOOKUP(B255,'SETI@home'!$B$3:$I$4998,8,FALSE),"")</f>
        <v>0.25742790599121673</v>
      </c>
      <c r="O255" s="21" t="str">
        <f>IFERROR(VLOOKUP(B255,SRBase!$B$3:$I$5000,8,FALSE),"")</f>
        <v/>
      </c>
      <c r="P255" s="24">
        <f>IFERROR(VLOOKUP(B255,'TN-Grid'!$B$3:$I$5000,8,FALSE),"")</f>
        <v>4.5252757772370229</v>
      </c>
      <c r="Q255" s="24">
        <f>IFERROR(VLOOKUP(B255,'Universe@home'!$B$3:$I$4978,8,FALSE),"")</f>
        <v>1.3273642491705084</v>
      </c>
      <c r="R255" s="24">
        <f>IFERROR(VLOOKUP(B255,'VGTU@Home'!$B$3:$I$4960,8,FALSE),"")</f>
        <v>0.82679997535283423</v>
      </c>
      <c r="S255" s="24" t="str">
        <f>IFERROR(VLOOKUP(B255,'Yoyo@home'!$B$3:$I$4999,8,FALSE),"")</f>
        <v/>
      </c>
      <c r="T255" s="20"/>
      <c r="U255" s="4">
        <f t="shared" si="3"/>
        <v>8</v>
      </c>
      <c r="V255" s="25">
        <f>IFERROR(VLOOKUP(B255,'Asteroids@home'!$B$3:$I$4997,6,FALSE),"")</f>
        <v>10404.332411239009</v>
      </c>
      <c r="W255" s="25" t="str">
        <f>IFERROR(VLOOKUP(B255,'Citizen Science Grid'!$B$3:$I$5000,6,FALSE),"")</f>
        <v/>
      </c>
      <c r="X255" s="25" t="str">
        <f>IFERROR(VLOOKUP(B255,'Cosmology@home'!$B$3:$I$4970,6,FALSE),"")</f>
        <v/>
      </c>
      <c r="Y255" s="25" t="str">
        <f>IFERROR(VLOOKUP(B255,'Enigma@home'!$B$3:$I$4999,6,FALSE),"")</f>
        <v/>
      </c>
      <c r="Z255" s="25" t="str">
        <f>IFERROR(VLOOKUP(B255,'LHC@home'!$B$3:$I$5000,6,FALSE),"")</f>
        <v/>
      </c>
      <c r="AA255" s="7" t="str">
        <f>IFERROR(VLOOKUP(B255,'NFS@Home'!$B$3:$I$4999,6,FALSE),"")</f>
        <v/>
      </c>
      <c r="AB255" s="25">
        <f>IFERROR(VLOOKUP(B255,Numberfields!$B$3:$I$5000,6,FALSE),"")</f>
        <v>5605.9530316898354</v>
      </c>
      <c r="AC255" s="25" t="str">
        <f>IFERROR(VLOOKUP(B255,ODLK1!$B$3:$I$4985,6,FALSE),"")</f>
        <v/>
      </c>
      <c r="AD255" s="25">
        <f>IFERROR(VLOOKUP(B255,Primegrid!$B$3:$I$4999,6,FALSE),"")</f>
        <v>24208.830955168007</v>
      </c>
      <c r="AE255" s="25">
        <f>IFERROR(VLOOKUP(B255,'Rosetta@home'!$B$3:$I$4964,6,FALSE),"")</f>
        <v>2192.2246385301105</v>
      </c>
      <c r="AF255" s="25">
        <f>IFERROR(VLOOKUP(B255,'SETI@home'!$B$3:$I$4998,6,FALSE),"")</f>
        <v>2250.5281146957896</v>
      </c>
      <c r="AG255" s="7" t="str">
        <f>IFERROR(VLOOKUP(B255,SRBase!$B$3:$I$5000,6,FALSE),"")</f>
        <v/>
      </c>
      <c r="AH255" s="25">
        <f>IFERROR(VLOOKUP(B255,'TN-Grid'!$B$3:$I$5000,6,FALSE),"")</f>
        <v>1876.5735390435091</v>
      </c>
      <c r="AI255" s="25">
        <f>IFERROR(VLOOKUP(B255,'Universe@home'!$B$3:$I$4978,6,FALSE),"")</f>
        <v>12085.562997747535</v>
      </c>
      <c r="AJ255" s="25">
        <f>IFERROR(VLOOKUP(B255,'VGTU@Home'!$B$3:$I$4960,6,FALSE),"")</f>
        <v>1578.6904030720789</v>
      </c>
      <c r="AK255" s="25" t="str">
        <f>IFERROR(VLOOKUP(B255,'Yoyo@home'!$B$3:$I$4999,6,FALSE),"")</f>
        <v/>
      </c>
    </row>
    <row r="256" spans="2:37" x14ac:dyDescent="0.35">
      <c r="B256" s="16" t="s">
        <v>1753</v>
      </c>
      <c r="D256" s="24" t="str">
        <f>IFERROR(VLOOKUP(B256,'Asteroids@home'!$B$3:$I$4997,8,FALSE),"")</f>
        <v/>
      </c>
      <c r="E256" s="24">
        <f>IFERROR(VLOOKUP(B256,'Citizen Science Grid'!$B$3:$I$5000,8,FALSE),"")</f>
        <v>2.5583053757565053</v>
      </c>
      <c r="F256" s="24" t="str">
        <f>IFERROR(VLOOKUP(B256,'Cosmology@home'!$B$3:$I$4970,8,FALSE),"")</f>
        <v/>
      </c>
      <c r="G256" s="24" t="str">
        <f>IFERROR(VLOOKUP(B256,'Enigma@home'!$B$3:$I$4999,8,FALSE),"")</f>
        <v/>
      </c>
      <c r="H256" s="24" t="str">
        <f>IFERROR(VLOOKUP(B256,'LHC@home'!$B$3:$I$5000,8,FALSE),"")</f>
        <v/>
      </c>
      <c r="I256" s="21" t="str">
        <f>IFERROR(VLOOKUP(B256,'NFS@Home'!$B$3:$I$4999,8,FALSE),"")</f>
        <v/>
      </c>
      <c r="J256" s="24" t="str">
        <f>IFERROR(VLOOKUP(B256,Numberfields!$B$3:$I$5000,8,FALSE),"")</f>
        <v/>
      </c>
      <c r="K256" s="24" t="str">
        <f>IFERROR(VLOOKUP(B256,ODLK1!$B$3:$I$4985,8,FALSE),"")</f>
        <v/>
      </c>
      <c r="L256" s="24" t="str">
        <f>IFERROR(VLOOKUP(B256,Primegrid!$B$3:$I$4999,8,FALSE),"")</f>
        <v/>
      </c>
      <c r="M256" s="24">
        <f>IFERROR(VLOOKUP(B256,'Rosetta@home'!$B$3:$I$4964,8,FALSE),"")</f>
        <v>0.39671571334297351</v>
      </c>
      <c r="N256" s="24">
        <f>IFERROR(VLOOKUP(B256,'SETI@home'!$B$3:$I$4998,8,FALSE),"")</f>
        <v>0.25492249215444379</v>
      </c>
      <c r="O256" s="21" t="str">
        <f>IFERROR(VLOOKUP(B256,SRBase!$B$3:$I$5000,8,FALSE),"")</f>
        <v/>
      </c>
      <c r="P256" s="24" t="str">
        <f>IFERROR(VLOOKUP(B256,'TN-Grid'!$B$3:$I$5000,8,FALSE),"")</f>
        <v/>
      </c>
      <c r="Q256" s="24">
        <f>IFERROR(VLOOKUP(B256,'Universe@home'!$B$3:$I$4978,8,FALSE),"")</f>
        <v>1.2543091809120017</v>
      </c>
      <c r="R256" s="24">
        <f>IFERROR(VLOOKUP(B256,'VGTU@Home'!$B$3:$I$4960,8,FALSE),"")</f>
        <v>0.99507967556516985</v>
      </c>
      <c r="S256" s="24" t="str">
        <f>IFERROR(VLOOKUP(B256,'Yoyo@home'!$B$3:$I$4999,8,FALSE),"")</f>
        <v/>
      </c>
      <c r="T256" s="20"/>
      <c r="U256" s="4">
        <f t="shared" si="3"/>
        <v>5</v>
      </c>
      <c r="V256" s="25" t="str">
        <f>IFERROR(VLOOKUP(B256,'Asteroids@home'!$B$3:$I$4997,6,FALSE),"")</f>
        <v/>
      </c>
      <c r="W256" s="25">
        <f>IFERROR(VLOOKUP(B256,'Citizen Science Grid'!$B$3:$I$5000,6,FALSE),"")</f>
        <v>52515.808032050219</v>
      </c>
      <c r="X256" s="25" t="str">
        <f>IFERROR(VLOOKUP(B256,'Cosmology@home'!$B$3:$I$4970,6,FALSE),"")</f>
        <v/>
      </c>
      <c r="Y256" s="25" t="str">
        <f>IFERROR(VLOOKUP(B256,'Enigma@home'!$B$3:$I$4999,6,FALSE),"")</f>
        <v/>
      </c>
      <c r="Z256" s="25" t="str">
        <f>IFERROR(VLOOKUP(B256,'LHC@home'!$B$3:$I$5000,6,FALSE),"")</f>
        <v/>
      </c>
      <c r="AA256" s="7" t="str">
        <f>IFERROR(VLOOKUP(B256,'NFS@Home'!$B$3:$I$4999,6,FALSE),"")</f>
        <v/>
      </c>
      <c r="AB256" s="25" t="str">
        <f>IFERROR(VLOOKUP(B256,Numberfields!$B$3:$I$5000,6,FALSE),"")</f>
        <v/>
      </c>
      <c r="AC256" s="25" t="str">
        <f>IFERROR(VLOOKUP(B256,ODLK1!$B$3:$I$4985,6,FALSE),"")</f>
        <v/>
      </c>
      <c r="AD256" s="25" t="str">
        <f>IFERROR(VLOOKUP(B256,Primegrid!$B$3:$I$4999,6,FALSE),"")</f>
        <v/>
      </c>
      <c r="AE256" s="25">
        <f>IFERROR(VLOOKUP(B256,'Rosetta@home'!$B$3:$I$4964,6,FALSE),"")</f>
        <v>1661.2736736560191</v>
      </c>
      <c r="AF256" s="25">
        <f>IFERROR(VLOOKUP(B256,'SETI@home'!$B$3:$I$4998,6,FALSE),"")</f>
        <v>2228.6248783046358</v>
      </c>
      <c r="AG256" s="7" t="str">
        <f>IFERROR(VLOOKUP(B256,SRBase!$B$3:$I$5000,6,FALSE),"")</f>
        <v/>
      </c>
      <c r="AH256" s="25" t="str">
        <f>IFERROR(VLOOKUP(B256,'TN-Grid'!$B$3:$I$5000,6,FALSE),"")</f>
        <v/>
      </c>
      <c r="AI256" s="25">
        <f>IFERROR(VLOOKUP(B256,'Universe@home'!$B$3:$I$4978,6,FALSE),"")</f>
        <v>11420.401471591715</v>
      </c>
      <c r="AJ256" s="25">
        <f>IFERROR(VLOOKUP(B256,'VGTU@Home'!$B$3:$I$4960,6,FALSE),"")</f>
        <v>1900.0033634936008</v>
      </c>
      <c r="AK256" s="25" t="str">
        <f>IFERROR(VLOOKUP(B256,'Yoyo@home'!$B$3:$I$4999,6,FALSE),"")</f>
        <v/>
      </c>
    </row>
    <row r="257" spans="2:37" x14ac:dyDescent="0.35">
      <c r="B257" s="16" t="s">
        <v>95</v>
      </c>
      <c r="D257" s="24">
        <f>IFERROR(VLOOKUP(B257,'Asteroids@home'!$B$3:$I$4997,8,FALSE),"")</f>
        <v>0.72946639815789482</v>
      </c>
      <c r="E257" s="24">
        <f>IFERROR(VLOOKUP(B257,'Citizen Science Grid'!$B$3:$I$5000,8,FALSE),"")</f>
        <v>2.1147622799745438</v>
      </c>
      <c r="F257" s="24">
        <f>IFERROR(VLOOKUP(B257,'Cosmology@home'!$B$3:$I$4970,8,FALSE),"")</f>
        <v>0.87807925826368249</v>
      </c>
      <c r="G257" s="24">
        <f>IFERROR(VLOOKUP(B257,'Enigma@home'!$B$3:$I$4999,8,FALSE),"")</f>
        <v>7.7431851214732866E-2</v>
      </c>
      <c r="H257" s="24">
        <f>IFERROR(VLOOKUP(B257,'LHC@home'!$B$3:$I$5000,8,FALSE),"")</f>
        <v>1.8362095088088186</v>
      </c>
      <c r="I257" s="21">
        <f>IFERROR(VLOOKUP(B257,'NFS@Home'!$B$3:$I$4999,8,FALSE),"")</f>
        <v>0.89958503340573537</v>
      </c>
      <c r="J257" s="24">
        <f>IFERROR(VLOOKUP(B257,Numberfields!$B$3:$I$5000,8,FALSE),"")</f>
        <v>0.5308709488032024</v>
      </c>
      <c r="K257" s="24">
        <f>IFERROR(VLOOKUP(B257,ODLK1!$B$3:$I$4985,8,FALSE),"")</f>
        <v>0.69097079941107786</v>
      </c>
      <c r="L257" s="24">
        <f>IFERROR(VLOOKUP(B257,Primegrid!$B$3:$I$4999,8,FALSE),"")</f>
        <v>0.20178216242749944</v>
      </c>
      <c r="M257" s="24">
        <f>IFERROR(VLOOKUP(B257,'Rosetta@home'!$B$3:$I$4964,8,FALSE),"")</f>
        <v>0.49592158911369072</v>
      </c>
      <c r="N257" s="24">
        <f>IFERROR(VLOOKUP(B257,'SETI@home'!$B$3:$I$4998,8,FALSE),"")</f>
        <v>0.23767940276413294</v>
      </c>
      <c r="O257" s="21">
        <f>IFERROR(VLOOKUP(B257,SRBase!$B$3:$I$5000,8,FALSE),"")</f>
        <v>0.90617994361416765</v>
      </c>
      <c r="P257" s="24">
        <f>IFERROR(VLOOKUP(B257,'TN-Grid'!$B$3:$I$5000,8,FALSE),"")</f>
        <v>4.201934744128069</v>
      </c>
      <c r="Q257" s="24">
        <f>IFERROR(VLOOKUP(B257,'Universe@home'!$B$3:$I$4978,8,FALSE),"")</f>
        <v>1.1428537874049132</v>
      </c>
      <c r="R257" s="24" t="str">
        <f>IFERROR(VLOOKUP(B257,'VGTU@Home'!$B$3:$I$4960,8,FALSE),"")</f>
        <v/>
      </c>
      <c r="S257" s="24">
        <f>IFERROR(VLOOKUP(B257,'Yoyo@home'!$B$3:$I$4999,8,FALSE),"")</f>
        <v>1.0067440112513275</v>
      </c>
      <c r="T257" s="20"/>
      <c r="U257" s="4">
        <f t="shared" si="3"/>
        <v>15</v>
      </c>
      <c r="V257" s="25">
        <f>IFERROR(VLOOKUP(B257,'Asteroids@home'!$B$3:$I$4997,6,FALSE),"")</f>
        <v>10407.941626607369</v>
      </c>
      <c r="W257" s="25">
        <f>IFERROR(VLOOKUP(B257,'Citizen Science Grid'!$B$3:$I$5000,6,FALSE),"")</f>
        <v>43410.943424110723</v>
      </c>
      <c r="X257" s="25">
        <f>IFERROR(VLOOKUP(B257,'Cosmology@home'!$B$3:$I$4970,6,FALSE),"")</f>
        <v>1851.4874838938476</v>
      </c>
      <c r="Y257" s="25">
        <f>IFERROR(VLOOKUP(B257,'Enigma@home'!$B$3:$I$4999,6,FALSE),"")</f>
        <v>4475.1032231071786</v>
      </c>
      <c r="Z257" s="25">
        <f>IFERROR(VLOOKUP(B257,'LHC@home'!$B$3:$I$5000,6,FALSE),"")</f>
        <v>2939.3258367621142</v>
      </c>
      <c r="AA257" s="7">
        <f>IFERROR(VLOOKUP(B257,'NFS@Home'!$B$3:$I$4999,6,FALSE),"")</f>
        <v>7613.8862156986606</v>
      </c>
      <c r="AB257" s="25">
        <f>IFERROR(VLOOKUP(B257,Numberfields!$B$3:$I$5000,6,FALSE),"")</f>
        <v>5959.4520408455646</v>
      </c>
      <c r="AC257" s="25">
        <f>IFERROR(VLOOKUP(B257,ODLK1!$B$3:$I$4985,6,FALSE),"")</f>
        <v>1808.231887694024</v>
      </c>
      <c r="AD257" s="25">
        <f>IFERROR(VLOOKUP(B257,Primegrid!$B$3:$I$4999,6,FALSE),"")</f>
        <v>19923.422229333337</v>
      </c>
      <c r="AE257" s="25">
        <f>IFERROR(VLOOKUP(B257,'Rosetta@home'!$B$3:$I$4964,6,FALSE),"")</f>
        <v>2076.7049362624493</v>
      </c>
      <c r="AF257" s="25">
        <f>IFERROR(VLOOKUP(B257,'SETI@home'!$B$3:$I$4998,6,FALSE),"")</f>
        <v>2077.8795373607859</v>
      </c>
      <c r="AG257" s="7">
        <f>IFERROR(VLOOKUP(B257,SRBase!$B$3:$I$5000,6,FALSE),"")</f>
        <v>3664.7173489278753</v>
      </c>
      <c r="AH257" s="25">
        <f>IFERROR(VLOOKUP(B257,'TN-Grid'!$B$3:$I$5000,6,FALSE),"")</f>
        <v>1742.4881801198746</v>
      </c>
      <c r="AI257" s="25">
        <f>IFERROR(VLOOKUP(B257,'Universe@home'!$B$3:$I$4978,6,FALSE),"")</f>
        <v>10405.60754406924</v>
      </c>
      <c r="AJ257" s="25" t="str">
        <f>IFERROR(VLOOKUP(B257,'VGTU@Home'!$B$3:$I$4960,6,FALSE),"")</f>
        <v/>
      </c>
      <c r="AK257" s="25">
        <f>IFERROR(VLOOKUP(B257,'Yoyo@home'!$B$3:$I$4999,6,FALSE),"")</f>
        <v>3193.0170474752431</v>
      </c>
    </row>
    <row r="258" spans="2:37" x14ac:dyDescent="0.35">
      <c r="B258" s="16" t="s">
        <v>2266</v>
      </c>
      <c r="D258" s="24" t="str">
        <f>IFERROR(VLOOKUP(B258,'Asteroids@home'!$B$3:$I$4997,8,FALSE),"")</f>
        <v/>
      </c>
      <c r="E258" s="24" t="str">
        <f>IFERROR(VLOOKUP(B258,'Citizen Science Grid'!$B$3:$I$5000,8,FALSE),"")</f>
        <v/>
      </c>
      <c r="F258" s="24" t="str">
        <f>IFERROR(VLOOKUP(B258,'Cosmology@home'!$B$3:$I$4970,8,FALSE),"")</f>
        <v/>
      </c>
      <c r="G258" s="24" t="str">
        <f>IFERROR(VLOOKUP(B258,'Enigma@home'!$B$3:$I$4999,8,FALSE),"")</f>
        <v/>
      </c>
      <c r="H258" s="24" t="str">
        <f>IFERROR(VLOOKUP(B258,'LHC@home'!$B$3:$I$5000,8,FALSE),"")</f>
        <v/>
      </c>
      <c r="I258" s="21" t="str">
        <f>IFERROR(VLOOKUP(B258,'NFS@Home'!$B$3:$I$4999,8,FALSE),"")</f>
        <v/>
      </c>
      <c r="J258" s="24" t="str">
        <f>IFERROR(VLOOKUP(B258,Numberfields!$B$3:$I$5000,8,FALSE),"")</f>
        <v/>
      </c>
      <c r="K258" s="24" t="str">
        <f>IFERROR(VLOOKUP(B258,ODLK1!$B$3:$I$4985,8,FALSE),"")</f>
        <v/>
      </c>
      <c r="L258" s="24" t="str">
        <f>IFERROR(VLOOKUP(B258,Primegrid!$B$3:$I$4999,8,FALSE),"")</f>
        <v/>
      </c>
      <c r="M258" s="24">
        <f>IFERROR(VLOOKUP(B258,'Rosetta@home'!$B$3:$I$4964,8,FALSE),"")</f>
        <v>0.51248927940098954</v>
      </c>
      <c r="N258" s="24" t="str">
        <f>IFERROR(VLOOKUP(B258,'SETI@home'!$B$3:$I$4998,8,FALSE),"")</f>
        <v/>
      </c>
      <c r="O258" s="21" t="str">
        <f>IFERROR(VLOOKUP(B258,SRBase!$B$3:$I$5000,8,FALSE),"")</f>
        <v/>
      </c>
      <c r="P258" s="24" t="str">
        <f>IFERROR(VLOOKUP(B258,'TN-Grid'!$B$3:$I$5000,8,FALSE),"")</f>
        <v/>
      </c>
      <c r="Q258" s="24" t="str">
        <f>IFERROR(VLOOKUP(B258,'Universe@home'!$B$3:$I$4978,8,FALSE),"")</f>
        <v/>
      </c>
      <c r="R258" s="24" t="str">
        <f>IFERROR(VLOOKUP(B258,'VGTU@Home'!$B$3:$I$4960,8,FALSE),"")</f>
        <v/>
      </c>
      <c r="S258" s="24" t="str">
        <f>IFERROR(VLOOKUP(B258,'Yoyo@home'!$B$3:$I$4999,8,FALSE),"")</f>
        <v/>
      </c>
      <c r="T258" s="20"/>
      <c r="U258" s="4">
        <f t="shared" si="3"/>
        <v>1</v>
      </c>
      <c r="V258" s="25" t="str">
        <f>IFERROR(VLOOKUP(B258,'Asteroids@home'!$B$3:$I$4997,6,FALSE),"")</f>
        <v/>
      </c>
      <c r="W258" s="25" t="str">
        <f>IFERROR(VLOOKUP(B258,'Citizen Science Grid'!$B$3:$I$5000,6,FALSE),"")</f>
        <v/>
      </c>
      <c r="X258" s="25" t="str">
        <f>IFERROR(VLOOKUP(B258,'Cosmology@home'!$B$3:$I$4970,6,FALSE),"")</f>
        <v/>
      </c>
      <c r="Y258" s="25" t="str">
        <f>IFERROR(VLOOKUP(B258,'Enigma@home'!$B$3:$I$4999,6,FALSE),"")</f>
        <v/>
      </c>
      <c r="Z258" s="25" t="str">
        <f>IFERROR(VLOOKUP(B258,'LHC@home'!$B$3:$I$5000,6,FALSE),"")</f>
        <v/>
      </c>
      <c r="AA258" s="7" t="str">
        <f>IFERROR(VLOOKUP(B258,'NFS@Home'!$B$3:$I$4999,6,FALSE),"")</f>
        <v/>
      </c>
      <c r="AB258" s="25" t="str">
        <f>IFERROR(VLOOKUP(B258,Numberfields!$B$3:$I$5000,6,FALSE),"")</f>
        <v/>
      </c>
      <c r="AC258" s="25" t="str">
        <f>IFERROR(VLOOKUP(B258,ODLK1!$B$3:$I$4985,6,FALSE),"")</f>
        <v/>
      </c>
      <c r="AD258" s="25" t="str">
        <f>IFERROR(VLOOKUP(B258,Primegrid!$B$3:$I$4999,6,FALSE),"")</f>
        <v/>
      </c>
      <c r="AE258" s="25">
        <f>IFERROR(VLOOKUP(B258,'Rosetta@home'!$B$3:$I$4964,6,FALSE),"")</f>
        <v>2146.0832512166166</v>
      </c>
      <c r="AF258" s="25" t="str">
        <f>IFERROR(VLOOKUP(B258,'SETI@home'!$B$3:$I$4998,6,FALSE),"")</f>
        <v/>
      </c>
      <c r="AG258" s="7" t="str">
        <f>IFERROR(VLOOKUP(B258,SRBase!$B$3:$I$5000,6,FALSE),"")</f>
        <v/>
      </c>
      <c r="AH258" s="25" t="str">
        <f>IFERROR(VLOOKUP(B258,'TN-Grid'!$B$3:$I$5000,6,FALSE),"")</f>
        <v/>
      </c>
      <c r="AI258" s="25" t="str">
        <f>IFERROR(VLOOKUP(B258,'Universe@home'!$B$3:$I$4978,6,FALSE),"")</f>
        <v/>
      </c>
      <c r="AJ258" s="25" t="str">
        <f>IFERROR(VLOOKUP(B258,'VGTU@Home'!$B$3:$I$4960,6,FALSE),"")</f>
        <v/>
      </c>
      <c r="AK258" s="25" t="str">
        <f>IFERROR(VLOOKUP(B258,'Yoyo@home'!$B$3:$I$4999,6,FALSE),"")</f>
        <v/>
      </c>
    </row>
    <row r="259" spans="2:37" x14ac:dyDescent="0.35">
      <c r="B259" s="16" t="s">
        <v>96</v>
      </c>
      <c r="D259" s="24">
        <f>IFERROR(VLOOKUP(B259,'Asteroids@home'!$B$3:$I$4997,8,FALSE),"")</f>
        <v>0.7776243211824283</v>
      </c>
      <c r="E259" s="24">
        <f>IFERROR(VLOOKUP(B259,'Citizen Science Grid'!$B$3:$I$5000,8,FALSE),"")</f>
        <v>2.6182002876758332</v>
      </c>
      <c r="F259" s="24">
        <f>IFERROR(VLOOKUP(B259,'Cosmology@home'!$B$3:$I$4970,8,FALSE),"")</f>
        <v>0.90450815713858779</v>
      </c>
      <c r="G259" s="24">
        <f>IFERROR(VLOOKUP(B259,'Enigma@home'!$B$3:$I$4999,8,FALSE),"")</f>
        <v>8.3853268473751422E-2</v>
      </c>
      <c r="H259" s="24">
        <f>IFERROR(VLOOKUP(B259,'LHC@home'!$B$3:$I$5000,8,FALSE),"")</f>
        <v>1.8114336050331816</v>
      </c>
      <c r="I259" s="21">
        <f>IFERROR(VLOOKUP(B259,'NFS@Home'!$B$3:$I$4999,8,FALSE),"")</f>
        <v>1.0428350389842265</v>
      </c>
      <c r="J259" s="24">
        <f>IFERROR(VLOOKUP(B259,Numberfields!$B$3:$I$5000,8,FALSE),"")</f>
        <v>0.58833174669403898</v>
      </c>
      <c r="K259" s="24">
        <f>IFERROR(VLOOKUP(B259,ODLK1!$B$3:$I$4985,8,FALSE),"")</f>
        <v>0.80085405031805956</v>
      </c>
      <c r="L259" s="24" t="str">
        <f>IFERROR(VLOOKUP(B259,Primegrid!$B$3:$I$4999,8,FALSE),"")</f>
        <v/>
      </c>
      <c r="M259" s="24">
        <f>IFERROR(VLOOKUP(B259,'Rosetta@home'!$B$3:$I$4964,8,FALSE),"")</f>
        <v>0.53551516288342504</v>
      </c>
      <c r="N259" s="24">
        <f>IFERROR(VLOOKUP(B259,'SETI@home'!$B$3:$I$4998,8,FALSE),"")</f>
        <v>0.25520236378802974</v>
      </c>
      <c r="O259" s="21">
        <f>IFERROR(VLOOKUP(B259,SRBase!$B$3:$I$5000,8,FALSE),"")</f>
        <v>1.6212900520168798</v>
      </c>
      <c r="P259" s="24">
        <f>IFERROR(VLOOKUP(B259,'TN-Grid'!$B$3:$I$5000,8,FALSE),"")</f>
        <v>4.583866996028032</v>
      </c>
      <c r="Q259" s="24">
        <f>IFERROR(VLOOKUP(B259,'Universe@home'!$B$3:$I$4978,8,FALSE),"")</f>
        <v>1.2613641495434251</v>
      </c>
      <c r="R259" s="24">
        <f>IFERROR(VLOOKUP(B259,'VGTU@Home'!$B$3:$I$4960,8,FALSE),"")</f>
        <v>1.0039666804120508</v>
      </c>
      <c r="S259" s="24">
        <f>IFERROR(VLOOKUP(B259,'Yoyo@home'!$B$3:$I$4999,8,FALSE),"")</f>
        <v>1.1744366950585192</v>
      </c>
      <c r="T259" s="20"/>
      <c r="U259" s="4">
        <f t="shared" si="3"/>
        <v>15</v>
      </c>
      <c r="V259" s="25">
        <f>IFERROR(VLOOKUP(B259,'Asteroids@home'!$B$3:$I$4997,6,FALSE),"")</f>
        <v>11095.053264598821</v>
      </c>
      <c r="W259" s="25">
        <f>IFERROR(VLOOKUP(B259,'Citizen Science Grid'!$B$3:$I$5000,6,FALSE),"")</f>
        <v>53745.305388487533</v>
      </c>
      <c r="X259" s="25">
        <f>IFERROR(VLOOKUP(B259,'Cosmology@home'!$B$3:$I$4970,6,FALSE),"")</f>
        <v>1907.2145438596453</v>
      </c>
      <c r="Y259" s="25">
        <f>IFERROR(VLOOKUP(B259,'Enigma@home'!$B$3:$I$4999,6,FALSE),"")</f>
        <v>4846.223177259616</v>
      </c>
      <c r="Z259" s="25">
        <f>IFERROR(VLOOKUP(B259,'LHC@home'!$B$3:$I$5000,6,FALSE),"")</f>
        <v>2899.6656271033025</v>
      </c>
      <c r="AA259" s="7">
        <f>IFERROR(VLOOKUP(B259,'NFS@Home'!$B$3:$I$4999,6,FALSE),"")</f>
        <v>8826.3221749137592</v>
      </c>
      <c r="AB259" s="25">
        <f>IFERROR(VLOOKUP(B259,Numberfields!$B$3:$I$5000,6,FALSE),"")</f>
        <v>6604.4955679610475</v>
      </c>
      <c r="AC259" s="25">
        <f>IFERROR(VLOOKUP(B259,ODLK1!$B$3:$I$4985,6,FALSE),"")</f>
        <v>2095.7902018555442</v>
      </c>
      <c r="AD259" s="25" t="str">
        <f>IFERROR(VLOOKUP(B259,Primegrid!$B$3:$I$4999,6,FALSE),"")</f>
        <v/>
      </c>
      <c r="AE259" s="25">
        <f>IFERROR(VLOOKUP(B259,'Rosetta@home'!$B$3:$I$4964,6,FALSE),"")</f>
        <v>2242.5056835919404</v>
      </c>
      <c r="AF259" s="25">
        <f>IFERROR(VLOOKUP(B259,'SETI@home'!$B$3:$I$4998,6,FALSE),"")</f>
        <v>2231.0716176255564</v>
      </c>
      <c r="AG259" s="7">
        <f>IFERROR(VLOOKUP(B259,SRBase!$B$3:$I$5000,6,FALSE),"")</f>
        <v>6556.7217892434755</v>
      </c>
      <c r="AH259" s="25">
        <f>IFERROR(VLOOKUP(B259,'TN-Grid'!$B$3:$I$5000,6,FALSE),"")</f>
        <v>1900.8705623004316</v>
      </c>
      <c r="AI259" s="25">
        <f>IFERROR(VLOOKUP(B259,'Universe@home'!$B$3:$I$4978,6,FALSE),"")</f>
        <v>11484.636490649584</v>
      </c>
      <c r="AJ259" s="25">
        <f>IFERROR(VLOOKUP(B259,'VGTU@Home'!$B$3:$I$4960,6,FALSE),"")</f>
        <v>1916.9721947491155</v>
      </c>
      <c r="AK259" s="25">
        <f>IFERROR(VLOOKUP(B259,'Yoyo@home'!$B$3:$I$4999,6,FALSE),"")</f>
        <v>3724.8757843031967</v>
      </c>
    </row>
    <row r="260" spans="2:37" x14ac:dyDescent="0.35">
      <c r="B260" s="16" t="s">
        <v>97</v>
      </c>
      <c r="D260" s="24">
        <f>IFERROR(VLOOKUP(B260,'Asteroids@home'!$B$3:$I$4997,8,FALSE),"")</f>
        <v>0.60738241851690133</v>
      </c>
      <c r="E260" s="24">
        <f>IFERROR(VLOOKUP(B260,'Citizen Science Grid'!$B$3:$I$5000,8,FALSE),"")</f>
        <v>2.3536998369708884</v>
      </c>
      <c r="F260" s="24">
        <f>IFERROR(VLOOKUP(B260,'Cosmology@home'!$B$3:$I$4970,8,FALSE),"")</f>
        <v>0.81548374538482127</v>
      </c>
      <c r="G260" s="24" t="str">
        <f>IFERROR(VLOOKUP(B260,'Enigma@home'!$B$3:$I$4999,8,FALSE),"")</f>
        <v/>
      </c>
      <c r="H260" s="24">
        <f>IFERROR(VLOOKUP(B260,'LHC@home'!$B$3:$I$5000,8,FALSE),"")</f>
        <v>1.6420787538933928</v>
      </c>
      <c r="I260" s="21">
        <f>IFERROR(VLOOKUP(B260,'NFS@Home'!$B$3:$I$4999,8,FALSE),"")</f>
        <v>0.83822980619807608</v>
      </c>
      <c r="J260" s="24">
        <f>IFERROR(VLOOKUP(B260,Numberfields!$B$3:$I$5000,8,FALSE),"")</f>
        <v>0.57597238587074839</v>
      </c>
      <c r="K260" s="24">
        <f>IFERROR(VLOOKUP(B260,ODLK1!$B$3:$I$4985,8,FALSE),"")</f>
        <v>0.74786491468634897</v>
      </c>
      <c r="L260" s="24">
        <f>IFERROR(VLOOKUP(B260,Primegrid!$B$3:$I$4999,8,FALSE),"")</f>
        <v>0.15103196402000113</v>
      </c>
      <c r="M260" s="24">
        <f>IFERROR(VLOOKUP(B260,'Rosetta@home'!$B$3:$I$4964,8,FALSE),"")</f>
        <v>0.47217811485622546</v>
      </c>
      <c r="N260" s="24">
        <f>IFERROR(VLOOKUP(B260,'SETI@home'!$B$3:$I$4998,8,FALSE),"")</f>
        <v>0.24696269842877047</v>
      </c>
      <c r="O260" s="21" t="str">
        <f>IFERROR(VLOOKUP(B260,SRBase!$B$3:$I$5000,8,FALSE),"")</f>
        <v/>
      </c>
      <c r="P260" s="24">
        <f>IFERROR(VLOOKUP(B260,'TN-Grid'!$B$3:$I$5000,8,FALSE),"")</f>
        <v>4.0895880137014684</v>
      </c>
      <c r="Q260" s="24">
        <f>IFERROR(VLOOKUP(B260,'Universe@home'!$B$3:$I$4978,8,FALSE),"")</f>
        <v>1.0470397279418466</v>
      </c>
      <c r="R260" s="24" t="str">
        <f>IFERROR(VLOOKUP(B260,'VGTU@Home'!$B$3:$I$4960,8,FALSE),"")</f>
        <v/>
      </c>
      <c r="S260" s="24" t="str">
        <f>IFERROR(VLOOKUP(B260,'Yoyo@home'!$B$3:$I$4999,8,FALSE),"")</f>
        <v/>
      </c>
      <c r="T260" s="20"/>
      <c r="U260" s="4">
        <f t="shared" ref="U260:U323" si="4">COUNT(D260:S260)</f>
        <v>12</v>
      </c>
      <c r="V260" s="25">
        <f>IFERROR(VLOOKUP(B260,'Asteroids@home'!$B$3:$I$4997,6,FALSE),"")</f>
        <v>8666.0616210908593</v>
      </c>
      <c r="W260" s="25">
        <f>IFERROR(VLOOKUP(B260,'Citizen Science Grid'!$B$3:$I$5000,6,FALSE),"")</f>
        <v>48315.75228460753</v>
      </c>
      <c r="X260" s="25">
        <f>IFERROR(VLOOKUP(B260,'Cosmology@home'!$B$3:$I$4970,6,FALSE),"")</f>
        <v>1719.5007554152608</v>
      </c>
      <c r="Y260" s="25" t="str">
        <f>IFERROR(VLOOKUP(B260,'Enigma@home'!$B$3:$I$4999,6,FALSE),"")</f>
        <v/>
      </c>
      <c r="Z260" s="25">
        <f>IFERROR(VLOOKUP(B260,'LHC@home'!$B$3:$I$5000,6,FALSE),"")</f>
        <v>2628.5696072057103</v>
      </c>
      <c r="AA260" s="7">
        <f>IFERROR(VLOOKUP(B260,'NFS@Home'!$B$3:$I$4999,6,FALSE),"")</f>
        <v>7094.5893161839276</v>
      </c>
      <c r="AB260" s="25">
        <f>IFERROR(VLOOKUP(B260,Numberfields!$B$3:$I$5000,6,FALSE),"")</f>
        <v>6465.7518332587551</v>
      </c>
      <c r="AC260" s="25">
        <f>IFERROR(VLOOKUP(B260,ODLK1!$B$3:$I$4985,6,FALSE),"")</f>
        <v>1957.1206012989528</v>
      </c>
      <c r="AD260" s="25">
        <f>IFERROR(VLOOKUP(B260,Primegrid!$B$3:$I$4999,6,FALSE),"")</f>
        <v>14912.485588894047</v>
      </c>
      <c r="AE260" s="25">
        <f>IFERROR(VLOOKUP(B260,'Rosetta@home'!$B$3:$I$4964,6,FALSE),"")</f>
        <v>1977.2775443583744</v>
      </c>
      <c r="AF260" s="25">
        <f>IFERROR(VLOOKUP(B260,'SETI@home'!$B$3:$I$4998,6,FALSE),"")</f>
        <v>2159.0374748029417</v>
      </c>
      <c r="AG260" s="7" t="str">
        <f>IFERROR(VLOOKUP(B260,SRBase!$B$3:$I$5000,6,FALSE),"")</f>
        <v/>
      </c>
      <c r="AH260" s="25">
        <f>IFERROR(VLOOKUP(B260,'TN-Grid'!$B$3:$I$5000,6,FALSE),"")</f>
        <v>1695.8994390364892</v>
      </c>
      <c r="AI260" s="25">
        <f>IFERROR(VLOOKUP(B260,'Universe@home'!$B$3:$I$4978,6,FALSE),"")</f>
        <v>9533.2269202619846</v>
      </c>
      <c r="AJ260" s="25" t="str">
        <f>IFERROR(VLOOKUP(B260,'VGTU@Home'!$B$3:$I$4960,6,FALSE),"")</f>
        <v/>
      </c>
      <c r="AK260" s="25" t="str">
        <f>IFERROR(VLOOKUP(B260,'Yoyo@home'!$B$3:$I$4999,6,FALSE),"")</f>
        <v/>
      </c>
    </row>
    <row r="261" spans="2:37" x14ac:dyDescent="0.35">
      <c r="B261" s="16" t="s">
        <v>988</v>
      </c>
      <c r="D261" s="24">
        <f>IFERROR(VLOOKUP(B261,'Asteroids@home'!$B$3:$I$4997,8,FALSE),"")</f>
        <v>0.77129583344024588</v>
      </c>
      <c r="E261" s="24">
        <f>IFERROR(VLOOKUP(B261,'Citizen Science Grid'!$B$3:$I$5000,8,FALSE),"")</f>
        <v>2.3408261720051255</v>
      </c>
      <c r="F261" s="24">
        <f>IFERROR(VLOOKUP(B261,'Cosmology@home'!$B$3:$I$4970,8,FALSE),"")</f>
        <v>1.29127180001238</v>
      </c>
      <c r="G261" s="24">
        <f>IFERROR(VLOOKUP(B261,'Enigma@home'!$B$3:$I$4999,8,FALSE),"")</f>
        <v>6.4625773158293584E-2</v>
      </c>
      <c r="H261" s="24">
        <f>IFERROR(VLOOKUP(B261,'LHC@home'!$B$3:$I$5000,8,FALSE),"")</f>
        <v>2.2485948611875113</v>
      </c>
      <c r="I261" s="21">
        <f>IFERROR(VLOOKUP(B261,'NFS@Home'!$B$3:$I$4999,8,FALSE),"")</f>
        <v>0.85780622668013129</v>
      </c>
      <c r="J261" s="24">
        <f>IFERROR(VLOOKUP(B261,Numberfields!$B$3:$I$5000,8,FALSE),"")</f>
        <v>0.57729904663692522</v>
      </c>
      <c r="K261" s="24">
        <f>IFERROR(VLOOKUP(B261,ODLK1!$B$3:$I$4985,8,FALSE),"")</f>
        <v>0.6707442470947016</v>
      </c>
      <c r="L261" s="24" t="str">
        <f>IFERROR(VLOOKUP(B261,Primegrid!$B$3:$I$4999,8,FALSE),"")</f>
        <v/>
      </c>
      <c r="M261" s="24">
        <f>IFERROR(VLOOKUP(B261,'Rosetta@home'!$B$3:$I$4964,8,FALSE),"")</f>
        <v>0.52013403760958388</v>
      </c>
      <c r="N261" s="24">
        <f>IFERROR(VLOOKUP(B261,'SETI@home'!$B$3:$I$4998,8,FALSE),"")</f>
        <v>0.27544981048309441</v>
      </c>
      <c r="O261" s="21" t="str">
        <f>IFERROR(VLOOKUP(B261,SRBase!$B$3:$I$5000,8,FALSE),"")</f>
        <v/>
      </c>
      <c r="P261" s="24" t="str">
        <f>IFERROR(VLOOKUP(B261,'TN-Grid'!$B$3:$I$5000,8,FALSE),"")</f>
        <v/>
      </c>
      <c r="Q261" s="24">
        <f>IFERROR(VLOOKUP(B261,'Universe@home'!$B$3:$I$4978,8,FALSE),"")</f>
        <v>1.1990638171170354</v>
      </c>
      <c r="R261" s="24">
        <f>IFERROR(VLOOKUP(B261,'VGTU@Home'!$B$3:$I$4960,8,FALSE),"")</f>
        <v>1.0723557709946474</v>
      </c>
      <c r="S261" s="24">
        <f>IFERROR(VLOOKUP(B261,'Yoyo@home'!$B$3:$I$4999,8,FALSE),"")</f>
        <v>1.2684906851463269</v>
      </c>
      <c r="T261" s="20"/>
      <c r="U261" s="4">
        <f t="shared" si="4"/>
        <v>13</v>
      </c>
      <c r="V261" s="25">
        <f>IFERROR(VLOOKUP(B261,'Asteroids@home'!$B$3:$I$4997,6,FALSE),"")</f>
        <v>11004.759138410602</v>
      </c>
      <c r="W261" s="25">
        <f>IFERROR(VLOOKUP(B261,'Citizen Science Grid'!$B$3:$I$5000,6,FALSE),"")</f>
        <v>48051.487148624285</v>
      </c>
      <c r="X261" s="25">
        <f>IFERROR(VLOOKUP(B261,'Cosmology@home'!$B$3:$I$4970,6,FALSE),"")</f>
        <v>2722.7309534170372</v>
      </c>
      <c r="Y261" s="25">
        <f>IFERROR(VLOOKUP(B261,'Enigma@home'!$B$3:$I$4999,6,FALSE),"")</f>
        <v>3734.9876209784575</v>
      </c>
      <c r="Z261" s="25">
        <f>IFERROR(VLOOKUP(B261,'LHC@home'!$B$3:$I$5000,6,FALSE),"")</f>
        <v>3599.4547137415575</v>
      </c>
      <c r="AA261" s="7">
        <f>IFERROR(VLOOKUP(B261,'NFS@Home'!$B$3:$I$4999,6,FALSE),"")</f>
        <v>7260.2797540258553</v>
      </c>
      <c r="AB261" s="25">
        <f>IFERROR(VLOOKUP(B261,Numberfields!$B$3:$I$5000,6,FALSE),"")</f>
        <v>6480.6446640462109</v>
      </c>
      <c r="AC261" s="25">
        <f>IFERROR(VLOOKUP(B261,ODLK1!$B$3:$I$4985,6,FALSE),"")</f>
        <v>1755.3001329689969</v>
      </c>
      <c r="AD261" s="25" t="str">
        <f>IFERROR(VLOOKUP(B261,Primegrid!$B$3:$I$4999,6,FALSE),"")</f>
        <v/>
      </c>
      <c r="AE261" s="25">
        <f>IFERROR(VLOOKUP(B261,'Rosetta@home'!$B$3:$I$4964,6,FALSE),"")</f>
        <v>2178.0961892633231</v>
      </c>
      <c r="AF261" s="25">
        <f>IFERROR(VLOOKUP(B261,'SETI@home'!$B$3:$I$4998,6,FALSE),"")</f>
        <v>2408.0821397078134</v>
      </c>
      <c r="AG261" s="7" t="str">
        <f>IFERROR(VLOOKUP(B261,SRBase!$B$3:$I$5000,6,FALSE),"")</f>
        <v/>
      </c>
      <c r="AH261" s="25" t="str">
        <f>IFERROR(VLOOKUP(B261,'TN-Grid'!$B$3:$I$5000,6,FALSE),"")</f>
        <v/>
      </c>
      <c r="AI261" s="25">
        <f>IFERROR(VLOOKUP(B261,'Universe@home'!$B$3:$I$4978,6,FALSE),"")</f>
        <v>10917.396117262799</v>
      </c>
      <c r="AJ261" s="25">
        <f>IFERROR(VLOOKUP(B261,'VGTU@Home'!$B$3:$I$4960,6,FALSE),"")</f>
        <v>2047.5542027269203</v>
      </c>
      <c r="AK261" s="25">
        <f>IFERROR(VLOOKUP(B261,'Yoyo@home'!$B$3:$I$4999,6,FALSE),"")</f>
        <v>4023.1800109756373</v>
      </c>
    </row>
    <row r="262" spans="2:37" x14ac:dyDescent="0.35">
      <c r="B262" s="16" t="s">
        <v>678</v>
      </c>
      <c r="D262" s="24" t="str">
        <f>IFERROR(VLOOKUP(B262,'Asteroids@home'!$B$3:$I$4997,8,FALSE),"")</f>
        <v/>
      </c>
      <c r="E262" s="24" t="str">
        <f>IFERROR(VLOOKUP(B262,'Citizen Science Grid'!$B$3:$I$5000,8,FALSE),"")</f>
        <v/>
      </c>
      <c r="F262" s="24">
        <f>IFERROR(VLOOKUP(B262,'Cosmology@home'!$B$3:$I$4970,8,FALSE),"")</f>
        <v>0.91056336884352029</v>
      </c>
      <c r="G262" s="24" t="str">
        <f>IFERROR(VLOOKUP(B262,'Enigma@home'!$B$3:$I$4999,8,FALSE),"")</f>
        <v/>
      </c>
      <c r="H262" s="24" t="str">
        <f>IFERROR(VLOOKUP(B262,'LHC@home'!$B$3:$I$5000,8,FALSE),"")</f>
        <v/>
      </c>
      <c r="I262" s="21" t="str">
        <f>IFERROR(VLOOKUP(B262,'NFS@Home'!$B$3:$I$4999,8,FALSE),"")</f>
        <v/>
      </c>
      <c r="J262" s="24" t="str">
        <f>IFERROR(VLOOKUP(B262,Numberfields!$B$3:$I$5000,8,FALSE),"")</f>
        <v/>
      </c>
      <c r="K262" s="24" t="str">
        <f>IFERROR(VLOOKUP(B262,ODLK1!$B$3:$I$4985,8,FALSE),"")</f>
        <v/>
      </c>
      <c r="L262" s="24" t="str">
        <f>IFERROR(VLOOKUP(B262,Primegrid!$B$3:$I$4999,8,FALSE),"")</f>
        <v/>
      </c>
      <c r="M262" s="24" t="str">
        <f>IFERROR(VLOOKUP(B262,'Rosetta@home'!$B$3:$I$4964,8,FALSE),"")</f>
        <v/>
      </c>
      <c r="N262" s="24" t="str">
        <f>IFERROR(VLOOKUP(B262,'SETI@home'!$B$3:$I$4998,8,FALSE),"")</f>
        <v/>
      </c>
      <c r="O262" s="21" t="str">
        <f>IFERROR(VLOOKUP(B262,SRBase!$B$3:$I$5000,8,FALSE),"")</f>
        <v/>
      </c>
      <c r="P262" s="24">
        <f>IFERROR(VLOOKUP(B262,'TN-Grid'!$B$3:$I$5000,8,FALSE),"")</f>
        <v>5.360417642061611</v>
      </c>
      <c r="Q262" s="24">
        <f>IFERROR(VLOOKUP(B262,'Universe@home'!$B$3:$I$4978,8,FALSE),"")</f>
        <v>1.3396512497381809</v>
      </c>
      <c r="R262" s="24" t="str">
        <f>IFERROR(VLOOKUP(B262,'VGTU@Home'!$B$3:$I$4960,8,FALSE),"")</f>
        <v/>
      </c>
      <c r="S262" s="24">
        <f>IFERROR(VLOOKUP(B262,'Yoyo@home'!$B$3:$I$4999,8,FALSE),"")</f>
        <v>1.4162861513892222</v>
      </c>
      <c r="T262" s="20"/>
      <c r="U262" s="4">
        <f t="shared" si="4"/>
        <v>4</v>
      </c>
      <c r="V262" s="25" t="str">
        <f>IFERROR(VLOOKUP(B262,'Asteroids@home'!$B$3:$I$4997,6,FALSE),"")</f>
        <v/>
      </c>
      <c r="W262" s="25" t="str">
        <f>IFERROR(VLOOKUP(B262,'Citizen Science Grid'!$B$3:$I$5000,6,FALSE),"")</f>
        <v/>
      </c>
      <c r="X262" s="25">
        <f>IFERROR(VLOOKUP(B262,'Cosmology@home'!$B$3:$I$4970,6,FALSE),"")</f>
        <v>1919.9823533466601</v>
      </c>
      <c r="Y262" s="25" t="str">
        <f>IFERROR(VLOOKUP(B262,'Enigma@home'!$B$3:$I$4999,6,FALSE),"")</f>
        <v/>
      </c>
      <c r="Z262" s="25" t="str">
        <f>IFERROR(VLOOKUP(B262,'LHC@home'!$B$3:$I$5000,6,FALSE),"")</f>
        <v/>
      </c>
      <c r="AA262" s="7" t="str">
        <f>IFERROR(VLOOKUP(B262,'NFS@Home'!$B$3:$I$4999,6,FALSE),"")</f>
        <v/>
      </c>
      <c r="AB262" s="25" t="str">
        <f>IFERROR(VLOOKUP(B262,Numberfields!$B$3:$I$5000,6,FALSE),"")</f>
        <v/>
      </c>
      <c r="AC262" s="25" t="str">
        <f>IFERROR(VLOOKUP(B262,ODLK1!$B$3:$I$4985,6,FALSE),"")</f>
        <v/>
      </c>
      <c r="AD262" s="25" t="str">
        <f>IFERROR(VLOOKUP(B262,Primegrid!$B$3:$I$4999,6,FALSE),"")</f>
        <v/>
      </c>
      <c r="AE262" s="25" t="str">
        <f>IFERROR(VLOOKUP(B262,'Rosetta@home'!$B$3:$I$4964,6,FALSE),"")</f>
        <v/>
      </c>
      <c r="AF262" s="25" t="str">
        <f>IFERROR(VLOOKUP(B262,'SETI@home'!$B$3:$I$4998,6,FALSE),"")</f>
        <v/>
      </c>
      <c r="AG262" s="7" t="str">
        <f>IFERROR(VLOOKUP(B262,SRBase!$B$3:$I$5000,6,FALSE),"")</f>
        <v/>
      </c>
      <c r="AH262" s="25">
        <f>IFERROR(VLOOKUP(B262,'TN-Grid'!$B$3:$I$5000,6,FALSE),"")</f>
        <v>2222.8961063355637</v>
      </c>
      <c r="AI262" s="25">
        <f>IFERROR(VLOOKUP(B262,'Universe@home'!$B$3:$I$4978,6,FALSE),"")</f>
        <v>12197.435318782822</v>
      </c>
      <c r="AJ262" s="25" t="str">
        <f>IFERROR(VLOOKUP(B262,'VGTU@Home'!$B$3:$I$4960,6,FALSE),"")</f>
        <v/>
      </c>
      <c r="AK262" s="25">
        <f>IFERROR(VLOOKUP(B262,'Yoyo@home'!$B$3:$I$4999,6,FALSE),"")</f>
        <v>4491.9321842977843</v>
      </c>
    </row>
    <row r="263" spans="2:37" x14ac:dyDescent="0.35">
      <c r="B263" s="16" t="s">
        <v>98</v>
      </c>
      <c r="D263" s="24">
        <f>IFERROR(VLOOKUP(B263,'Asteroids@home'!$B$3:$I$4997,8,FALSE),"")</f>
        <v>0.65040431988297476</v>
      </c>
      <c r="E263" s="24">
        <f>IFERROR(VLOOKUP(B263,'Citizen Science Grid'!$B$3:$I$5000,8,FALSE),"")</f>
        <v>2.6132255760051488</v>
      </c>
      <c r="F263" s="24">
        <f>IFERROR(VLOOKUP(B263,'Cosmology@home'!$B$3:$I$4970,8,FALSE),"")</f>
        <v>1.1578507335721302</v>
      </c>
      <c r="G263" s="24">
        <f>IFERROR(VLOOKUP(B263,'Enigma@home'!$B$3:$I$4999,8,FALSE),"")</f>
        <v>7.1372826199404604E-2</v>
      </c>
      <c r="H263" s="24">
        <f>IFERROR(VLOOKUP(B263,'LHC@home'!$B$3:$I$5000,8,FALSE),"")</f>
        <v>1.6784735730130662</v>
      </c>
      <c r="I263" s="21">
        <f>IFERROR(VLOOKUP(B263,'NFS@Home'!$B$3:$I$4999,8,FALSE),"")</f>
        <v>1.0169167868812716</v>
      </c>
      <c r="J263" s="24">
        <f>IFERROR(VLOOKUP(B263,Numberfields!$B$3:$I$5000,8,FALSE),"")</f>
        <v>0.62647949077293996</v>
      </c>
      <c r="K263" s="24">
        <f>IFERROR(VLOOKUP(B263,ODLK1!$B$3:$I$4985,8,FALSE),"")</f>
        <v>0.73682636598170936</v>
      </c>
      <c r="L263" s="24">
        <f>IFERROR(VLOOKUP(B263,Primegrid!$B$3:$I$4999,8,FALSE),"")</f>
        <v>0.159248667543158</v>
      </c>
      <c r="M263" s="24">
        <f>IFERROR(VLOOKUP(B263,'Rosetta@home'!$B$3:$I$4964,8,FALSE),"")</f>
        <v>0.53502982779583041</v>
      </c>
      <c r="N263" s="24">
        <f>IFERROR(VLOOKUP(B263,'SETI@home'!$B$3:$I$4998,8,FALSE),"")</f>
        <v>0.2810224967866603</v>
      </c>
      <c r="O263" s="21">
        <f>IFERROR(VLOOKUP(B263,SRBase!$B$3:$I$5000,8,FALSE),"")</f>
        <v>2.1309607803255277</v>
      </c>
      <c r="P263" s="24">
        <f>IFERROR(VLOOKUP(B263,'TN-Grid'!$B$3:$I$5000,8,FALSE),"")</f>
        <v>4.8858181192050214</v>
      </c>
      <c r="Q263" s="24">
        <f>IFERROR(VLOOKUP(B263,'Universe@home'!$B$3:$I$4978,8,FALSE),"")</f>
        <v>1.3123016835804446</v>
      </c>
      <c r="R263" s="24">
        <f>IFERROR(VLOOKUP(B263,'VGTU@Home'!$B$3:$I$4960,8,FALSE),"")</f>
        <v>1.0621214174069697</v>
      </c>
      <c r="S263" s="24">
        <f>IFERROR(VLOOKUP(B263,'Yoyo@home'!$B$3:$I$4999,8,FALSE),"")</f>
        <v>1.688259209317857</v>
      </c>
      <c r="T263" s="20"/>
      <c r="U263" s="4">
        <f t="shared" si="4"/>
        <v>16</v>
      </c>
      <c r="V263" s="25">
        <f>IFERROR(VLOOKUP(B263,'Asteroids@home'!$B$3:$I$4997,6,FALSE),"")</f>
        <v>9279.893100120591</v>
      </c>
      <c r="W263" s="25">
        <f>IFERROR(VLOOKUP(B263,'Citizen Science Grid'!$B$3:$I$5000,6,FALSE),"")</f>
        <v>53643.186616589475</v>
      </c>
      <c r="X263" s="25">
        <f>IFERROR(VLOOKUP(B263,'Cosmology@home'!$B$3:$I$4970,6,FALSE),"")</f>
        <v>2441.4039179847632</v>
      </c>
      <c r="Y263" s="25">
        <f>IFERROR(VLOOKUP(B263,'Enigma@home'!$B$3:$I$4999,6,FALSE),"")</f>
        <v>4124.9273981770948</v>
      </c>
      <c r="Z263" s="25">
        <f>IFERROR(VLOOKUP(B263,'LHC@home'!$B$3:$I$5000,6,FALSE),"")</f>
        <v>2686.8288808068678</v>
      </c>
      <c r="AA263" s="7">
        <f>IFERROR(VLOOKUP(B263,'NFS@Home'!$B$3:$I$4999,6,FALSE),"")</f>
        <v>8606.9558948028207</v>
      </c>
      <c r="AB263" s="25">
        <f>IFERROR(VLOOKUP(B263,Numberfields!$B$3:$I$5000,6,FALSE),"")</f>
        <v>7032.7345812601852</v>
      </c>
      <c r="AC263" s="25">
        <f>IFERROR(VLOOKUP(B263,ODLK1!$B$3:$I$4985,6,FALSE),"")</f>
        <v>1928.2333374976386</v>
      </c>
      <c r="AD263" s="25">
        <f>IFERROR(VLOOKUP(B263,Primegrid!$B$3:$I$4999,6,FALSE),"")</f>
        <v>15723.780559944447</v>
      </c>
      <c r="AE263" s="25">
        <f>IFERROR(VLOOKUP(B263,'Rosetta@home'!$B$3:$I$4964,6,FALSE),"")</f>
        <v>2240.4733103412609</v>
      </c>
      <c r="AF263" s="25">
        <f>IFERROR(VLOOKUP(B263,'SETI@home'!$B$3:$I$4998,6,FALSE),"")</f>
        <v>2456.8005844011527</v>
      </c>
      <c r="AG263" s="7">
        <f>IFERROR(VLOOKUP(B263,SRBase!$B$3:$I$5000,6,FALSE),"")</f>
        <v>8617.9008888646385</v>
      </c>
      <c r="AH263" s="25">
        <f>IFERROR(VLOOKUP(B263,'TN-Grid'!$B$3:$I$5000,6,FALSE),"")</f>
        <v>2026.0858012674528</v>
      </c>
      <c r="AI263" s="25">
        <f>IFERROR(VLOOKUP(B263,'Universe@home'!$B$3:$I$4978,6,FALSE),"")</f>
        <v>11948.419342221043</v>
      </c>
      <c r="AJ263" s="25">
        <f>IFERROR(VLOOKUP(B263,'VGTU@Home'!$B$3:$I$4960,6,FALSE),"")</f>
        <v>2028.0127461810148</v>
      </c>
      <c r="AK263" s="25">
        <f>IFERROR(VLOOKUP(B263,'Yoyo@home'!$B$3:$I$4999,6,FALSE),"")</f>
        <v>5354.5294291929504</v>
      </c>
    </row>
    <row r="264" spans="2:37" x14ac:dyDescent="0.35">
      <c r="B264" s="16" t="s">
        <v>99</v>
      </c>
      <c r="D264" s="24">
        <f>IFERROR(VLOOKUP(B264,'Asteroids@home'!$B$3:$I$4997,8,FALSE),"")</f>
        <v>0.49671837573741884</v>
      </c>
      <c r="E264" s="24">
        <f>IFERROR(VLOOKUP(B264,'Citizen Science Grid'!$B$3:$I$5000,8,FALSE),"")</f>
        <v>2.0866035906151357</v>
      </c>
      <c r="F264" s="24">
        <f>IFERROR(VLOOKUP(B264,'Cosmology@home'!$B$3:$I$4970,8,FALSE),"")</f>
        <v>0.93163029030375721</v>
      </c>
      <c r="G264" s="24">
        <f>IFERROR(VLOOKUP(B264,'Enigma@home'!$B$3:$I$4999,8,FALSE),"")</f>
        <v>7.3426222599877453E-2</v>
      </c>
      <c r="H264" s="24" t="str">
        <f>IFERROR(VLOOKUP(B264,'LHC@home'!$B$3:$I$5000,8,FALSE),"")</f>
        <v/>
      </c>
      <c r="I264" s="21">
        <f>IFERROR(VLOOKUP(B264,'NFS@Home'!$B$3:$I$4999,8,FALSE),"")</f>
        <v>0.79492415469708411</v>
      </c>
      <c r="J264" s="24">
        <f>IFERROR(VLOOKUP(B264,Numberfields!$B$3:$I$5000,8,FALSE),"")</f>
        <v>0.59562674227164447</v>
      </c>
      <c r="K264" s="24">
        <f>IFERROR(VLOOKUP(B264,ODLK1!$B$3:$I$4985,8,FALSE),"")</f>
        <v>0.63075873229703172</v>
      </c>
      <c r="L264" s="24" t="str">
        <f>IFERROR(VLOOKUP(B264,Primegrid!$B$3:$I$4999,8,FALSE),"")</f>
        <v/>
      </c>
      <c r="M264" s="24">
        <f>IFERROR(VLOOKUP(B264,'Rosetta@home'!$B$3:$I$4964,8,FALSE),"")</f>
        <v>0.40899961405287549</v>
      </c>
      <c r="N264" s="24">
        <f>IFERROR(VLOOKUP(B264,'SETI@home'!$B$3:$I$4998,8,FALSE),"")</f>
        <v>0.2459525074333441</v>
      </c>
      <c r="O264" s="21" t="str">
        <f>IFERROR(VLOOKUP(B264,SRBase!$B$3:$I$5000,8,FALSE),"")</f>
        <v/>
      </c>
      <c r="P264" s="24">
        <f>IFERROR(VLOOKUP(B264,'TN-Grid'!$B$3:$I$5000,8,FALSE),"")</f>
        <v>3.3899753840285611</v>
      </c>
      <c r="Q264" s="24">
        <f>IFERROR(VLOOKUP(B264,'Universe@home'!$B$3:$I$4978,8,FALSE),"")</f>
        <v>1.202483125643645</v>
      </c>
      <c r="R264" s="24" t="str">
        <f>IFERROR(VLOOKUP(B264,'VGTU@Home'!$B$3:$I$4960,8,FALSE),"")</f>
        <v/>
      </c>
      <c r="S264" s="24" t="str">
        <f>IFERROR(VLOOKUP(B264,'Yoyo@home'!$B$3:$I$4999,8,FALSE),"")</f>
        <v/>
      </c>
      <c r="T264" s="20"/>
      <c r="U264" s="4">
        <f t="shared" si="4"/>
        <v>11</v>
      </c>
      <c r="V264" s="25">
        <f>IFERROR(VLOOKUP(B264,'Asteroids@home'!$B$3:$I$4997,6,FALSE),"")</f>
        <v>7087.1199449261849</v>
      </c>
      <c r="W264" s="25">
        <f>IFERROR(VLOOKUP(B264,'Citizen Science Grid'!$B$3:$I$5000,6,FALSE),"")</f>
        <v>42832.913788225087</v>
      </c>
      <c r="X264" s="25">
        <f>IFERROR(VLOOKUP(B264,'Cosmology@home'!$B$3:$I$4970,6,FALSE),"")</f>
        <v>1964.4033336177718</v>
      </c>
      <c r="Y264" s="25">
        <f>IFERROR(VLOOKUP(B264,'Enigma@home'!$B$3:$I$4999,6,FALSE),"")</f>
        <v>4243.6015704449064</v>
      </c>
      <c r="Z264" s="25" t="str">
        <f>IFERROR(VLOOKUP(B264,'LHC@home'!$B$3:$I$5000,6,FALSE),"")</f>
        <v/>
      </c>
      <c r="AA264" s="7">
        <f>IFERROR(VLOOKUP(B264,'NFS@Home'!$B$3:$I$4999,6,FALSE),"")</f>
        <v>6728.0599823454668</v>
      </c>
      <c r="AB264" s="25">
        <f>IFERROR(VLOOKUP(B264,Numberfields!$B$3:$I$5000,6,FALSE),"")</f>
        <v>6686.3877422850128</v>
      </c>
      <c r="AC264" s="25">
        <f>IFERROR(VLOOKUP(B264,ODLK1!$B$3:$I$4985,6,FALSE),"")</f>
        <v>1650.6602799323236</v>
      </c>
      <c r="AD264" s="25" t="str">
        <f>IFERROR(VLOOKUP(B264,Primegrid!$B$3:$I$4999,6,FALSE),"")</f>
        <v/>
      </c>
      <c r="AE264" s="25">
        <f>IFERROR(VLOOKUP(B264,'Rosetta@home'!$B$3:$I$4964,6,FALSE),"")</f>
        <v>1712.713332264959</v>
      </c>
      <c r="AF264" s="25">
        <f>IFERROR(VLOOKUP(B264,'SETI@home'!$B$3:$I$4998,6,FALSE),"")</f>
        <v>2150.2060187583234</v>
      </c>
      <c r="AG264" s="7" t="str">
        <f>IFERROR(VLOOKUP(B264,SRBase!$B$3:$I$5000,6,FALSE),"")</f>
        <v/>
      </c>
      <c r="AH264" s="25">
        <f>IFERROR(VLOOKUP(B264,'TN-Grid'!$B$3:$I$5000,6,FALSE),"")</f>
        <v>1405.7790987405835</v>
      </c>
      <c r="AI264" s="25">
        <f>IFERROR(VLOOKUP(B264,'Universe@home'!$B$3:$I$4978,6,FALSE),"")</f>
        <v>10948.528693443679</v>
      </c>
      <c r="AJ264" s="25" t="str">
        <f>IFERROR(VLOOKUP(B264,'VGTU@Home'!$B$3:$I$4960,6,FALSE),"")</f>
        <v/>
      </c>
      <c r="AK264" s="25" t="str">
        <f>IFERROR(VLOOKUP(B264,'Yoyo@home'!$B$3:$I$4999,6,FALSE),"")</f>
        <v/>
      </c>
    </row>
    <row r="265" spans="2:37" x14ac:dyDescent="0.35">
      <c r="B265" s="16" t="s">
        <v>100</v>
      </c>
      <c r="D265" s="24">
        <f>IFERROR(VLOOKUP(B265,'Asteroids@home'!$B$3:$I$4997,8,FALSE),"")</f>
        <v>0.82845905311458523</v>
      </c>
      <c r="E265" s="24">
        <f>IFERROR(VLOOKUP(B265,'Citizen Science Grid'!$B$3:$I$5000,8,FALSE),"")</f>
        <v>2.5311328773620621</v>
      </c>
      <c r="F265" s="24">
        <f>IFERROR(VLOOKUP(B265,'Cosmology@home'!$B$3:$I$4970,8,FALSE),"")</f>
        <v>1.0282216520023333</v>
      </c>
      <c r="G265" s="24">
        <f>IFERROR(VLOOKUP(B265,'Enigma@home'!$B$3:$I$4999,8,FALSE),"")</f>
        <v>7.2777342261607411E-2</v>
      </c>
      <c r="H265" s="24">
        <f>IFERROR(VLOOKUP(B265,'LHC@home'!$B$3:$I$5000,8,FALSE),"")</f>
        <v>1.8882656768382002</v>
      </c>
      <c r="I265" s="21">
        <f>IFERROR(VLOOKUP(B265,'NFS@Home'!$B$3:$I$4999,8,FALSE),"")</f>
        <v>0.93157943895180395</v>
      </c>
      <c r="J265" s="24">
        <f>IFERROR(VLOOKUP(B265,Numberfields!$B$3:$I$5000,8,FALSE),"")</f>
        <v>0.6189210153931527</v>
      </c>
      <c r="K265" s="24">
        <f>IFERROR(VLOOKUP(B265,ODLK1!$B$3:$I$4985,8,FALSE),"")</f>
        <v>0.86195347846069725</v>
      </c>
      <c r="L265" s="24">
        <f>IFERROR(VLOOKUP(B265,Primegrid!$B$3:$I$4999,8,FALSE),"")</f>
        <v>7.1996248072768249E-2</v>
      </c>
      <c r="M265" s="24">
        <f>IFERROR(VLOOKUP(B265,'Rosetta@home'!$B$3:$I$4964,8,FALSE),"")</f>
        <v>0.53153526992876055</v>
      </c>
      <c r="N265" s="24">
        <f>IFERROR(VLOOKUP(B265,'SETI@home'!$B$3:$I$4998,8,FALSE),"")</f>
        <v>0.29216872830626639</v>
      </c>
      <c r="O265" s="21" t="str">
        <f>IFERROR(VLOOKUP(B265,SRBase!$B$3:$I$5000,8,FALSE),"")</f>
        <v/>
      </c>
      <c r="P265" s="24">
        <f>IFERROR(VLOOKUP(B265,'TN-Grid'!$B$3:$I$5000,8,FALSE),"")</f>
        <v>5.3612424061065163</v>
      </c>
      <c r="Q265" s="24">
        <f>IFERROR(VLOOKUP(B265,'Universe@home'!$B$3:$I$4978,8,FALSE),"")</f>
        <v>1.6552890210693922</v>
      </c>
      <c r="R265" s="24">
        <f>IFERROR(VLOOKUP(B265,'VGTU@Home'!$B$3:$I$4960,8,FALSE),"")</f>
        <v>1.0232665454337388</v>
      </c>
      <c r="S265" s="24">
        <f>IFERROR(VLOOKUP(B265,'Yoyo@home'!$B$3:$I$4999,8,FALSE),"")</f>
        <v>1.708532782830388</v>
      </c>
      <c r="T265" s="20"/>
      <c r="U265" s="4">
        <f t="shared" si="4"/>
        <v>15</v>
      </c>
      <c r="V265" s="25">
        <f>IFERROR(VLOOKUP(B265,'Asteroids@home'!$B$3:$I$4997,6,FALSE),"")</f>
        <v>11820.357300384718</v>
      </c>
      <c r="W265" s="25">
        <f>IFERROR(VLOOKUP(B265,'Citizen Science Grid'!$B$3:$I$5000,6,FALSE),"")</f>
        <v>51958.022506148409</v>
      </c>
      <c r="X265" s="25">
        <f>IFERROR(VLOOKUP(B265,'Cosmology@home'!$B$3:$I$4970,6,FALSE),"")</f>
        <v>2168.0725303948502</v>
      </c>
      <c r="Y265" s="25">
        <f>IFERROR(VLOOKUP(B265,'Enigma@home'!$B$3:$I$4999,6,FALSE),"")</f>
        <v>4206.1001230734582</v>
      </c>
      <c r="Z265" s="25">
        <f>IFERROR(VLOOKUP(B265,'LHC@home'!$B$3:$I$5000,6,FALSE),"")</f>
        <v>3022.6551294803794</v>
      </c>
      <c r="AA265" s="7">
        <f>IFERROR(VLOOKUP(B265,'NFS@Home'!$B$3:$I$4999,6,FALSE),"")</f>
        <v>7884.6796974937433</v>
      </c>
      <c r="AB265" s="25">
        <f>IFERROR(VLOOKUP(B265,Numberfields!$B$3:$I$5000,6,FALSE),"")</f>
        <v>6947.8846349044816</v>
      </c>
      <c r="AC265" s="25">
        <f>IFERROR(VLOOKUP(B265,ODLK1!$B$3:$I$4985,6,FALSE),"")</f>
        <v>2255.6839837368511</v>
      </c>
      <c r="AD265" s="25">
        <f>IFERROR(VLOOKUP(B265,Primegrid!$B$3:$I$4999,6,FALSE),"")</f>
        <v>7108.7138329037089</v>
      </c>
      <c r="AE265" s="25">
        <f>IFERROR(VLOOKUP(B265,'Rosetta@home'!$B$3:$I$4964,6,FALSE),"")</f>
        <v>2225.839614749244</v>
      </c>
      <c r="AF265" s="25">
        <f>IFERROR(VLOOKUP(B265,'SETI@home'!$B$3:$I$4998,6,FALSE),"")</f>
        <v>2554.24498271218</v>
      </c>
      <c r="AG265" s="7" t="str">
        <f>IFERROR(VLOOKUP(B265,SRBase!$B$3:$I$5000,6,FALSE),"")</f>
        <v/>
      </c>
      <c r="AH265" s="25">
        <f>IFERROR(VLOOKUP(B265,'TN-Grid'!$B$3:$I$5000,6,FALSE),"")</f>
        <v>2223.2381253546937</v>
      </c>
      <c r="AI265" s="25">
        <f>IFERROR(VLOOKUP(B265,'Universe@home'!$B$3:$I$4978,6,FALSE),"")</f>
        <v>15071.296184235411</v>
      </c>
      <c r="AJ265" s="25">
        <f>IFERROR(VLOOKUP(B265,'VGTU@Home'!$B$3:$I$4960,6,FALSE),"")</f>
        <v>1953.8233227106555</v>
      </c>
      <c r="AK265" s="25">
        <f>IFERROR(VLOOKUP(B265,'Yoyo@home'!$B$3:$I$4999,6,FALSE),"")</f>
        <v>5418.8296535948748</v>
      </c>
    </row>
    <row r="266" spans="2:37" x14ac:dyDescent="0.35">
      <c r="B266" s="16" t="s">
        <v>1754</v>
      </c>
      <c r="D266" s="24" t="str">
        <f>IFERROR(VLOOKUP(B266,'Asteroids@home'!$B$3:$I$4997,8,FALSE),"")</f>
        <v/>
      </c>
      <c r="E266" s="24" t="str">
        <f>IFERROR(VLOOKUP(B266,'Citizen Science Grid'!$B$3:$I$5000,8,FALSE),"")</f>
        <v/>
      </c>
      <c r="F266" s="24" t="str">
        <f>IFERROR(VLOOKUP(B266,'Cosmology@home'!$B$3:$I$4970,8,FALSE),"")</f>
        <v/>
      </c>
      <c r="G266" s="24" t="str">
        <f>IFERROR(VLOOKUP(B266,'Enigma@home'!$B$3:$I$4999,8,FALSE),"")</f>
        <v/>
      </c>
      <c r="H266" s="24" t="str">
        <f>IFERROR(VLOOKUP(B266,'LHC@home'!$B$3:$I$5000,8,FALSE),"")</f>
        <v/>
      </c>
      <c r="I266" s="21" t="str">
        <f>IFERROR(VLOOKUP(B266,'NFS@Home'!$B$3:$I$4999,8,FALSE),"")</f>
        <v/>
      </c>
      <c r="J266" s="24" t="str">
        <f>IFERROR(VLOOKUP(B266,Numberfields!$B$3:$I$5000,8,FALSE),"")</f>
        <v/>
      </c>
      <c r="K266" s="24" t="str">
        <f>IFERROR(VLOOKUP(B266,ODLK1!$B$3:$I$4985,8,FALSE),"")</f>
        <v/>
      </c>
      <c r="L266" s="24" t="str">
        <f>IFERROR(VLOOKUP(B266,Primegrid!$B$3:$I$4999,8,FALSE),"")</f>
        <v/>
      </c>
      <c r="M266" s="24">
        <f>IFERROR(VLOOKUP(B266,'Rosetta@home'!$B$3:$I$4964,8,FALSE),"")</f>
        <v>0.54947521975584857</v>
      </c>
      <c r="N266" s="24">
        <f>IFERROR(VLOOKUP(B266,'SETI@home'!$B$3:$I$4998,8,FALSE),"")</f>
        <v>0.29664455614438534</v>
      </c>
      <c r="O266" s="21" t="str">
        <f>IFERROR(VLOOKUP(B266,SRBase!$B$3:$I$5000,8,FALSE),"")</f>
        <v/>
      </c>
      <c r="P266" s="24" t="str">
        <f>IFERROR(VLOOKUP(B266,'TN-Grid'!$B$3:$I$5000,8,FALSE),"")</f>
        <v/>
      </c>
      <c r="Q266" s="24" t="str">
        <f>IFERROR(VLOOKUP(B266,'Universe@home'!$B$3:$I$4978,8,FALSE),"")</f>
        <v/>
      </c>
      <c r="R266" s="24" t="str">
        <f>IFERROR(VLOOKUP(B266,'VGTU@Home'!$B$3:$I$4960,8,FALSE),"")</f>
        <v/>
      </c>
      <c r="S266" s="24" t="str">
        <f>IFERROR(VLOOKUP(B266,'Yoyo@home'!$B$3:$I$4999,8,FALSE),"")</f>
        <v/>
      </c>
      <c r="T266" s="20"/>
      <c r="U266" s="4">
        <f t="shared" si="4"/>
        <v>2</v>
      </c>
      <c r="V266" s="25" t="str">
        <f>IFERROR(VLOOKUP(B266,'Asteroids@home'!$B$3:$I$4997,6,FALSE),"")</f>
        <v/>
      </c>
      <c r="W266" s="25" t="str">
        <f>IFERROR(VLOOKUP(B266,'Citizen Science Grid'!$B$3:$I$5000,6,FALSE),"")</f>
        <v/>
      </c>
      <c r="X266" s="25" t="str">
        <f>IFERROR(VLOOKUP(B266,'Cosmology@home'!$B$3:$I$4970,6,FALSE),"")</f>
        <v/>
      </c>
      <c r="Y266" s="25" t="str">
        <f>IFERROR(VLOOKUP(B266,'Enigma@home'!$B$3:$I$4999,6,FALSE),"")</f>
        <v/>
      </c>
      <c r="Z266" s="25" t="str">
        <f>IFERROR(VLOOKUP(B266,'LHC@home'!$B$3:$I$5000,6,FALSE),"")</f>
        <v/>
      </c>
      <c r="AA266" s="7" t="str">
        <f>IFERROR(VLOOKUP(B266,'NFS@Home'!$B$3:$I$4999,6,FALSE),"")</f>
        <v/>
      </c>
      <c r="AB266" s="25" t="str">
        <f>IFERROR(VLOOKUP(B266,Numberfields!$B$3:$I$5000,6,FALSE),"")</f>
        <v/>
      </c>
      <c r="AC266" s="25" t="str">
        <f>IFERROR(VLOOKUP(B266,ODLK1!$B$3:$I$4985,6,FALSE),"")</f>
        <v/>
      </c>
      <c r="AD266" s="25" t="str">
        <f>IFERROR(VLOOKUP(B266,Primegrid!$B$3:$I$4999,6,FALSE),"")</f>
        <v/>
      </c>
      <c r="AE266" s="25">
        <f>IFERROR(VLOOKUP(B266,'Rosetta@home'!$B$3:$I$4964,6,FALSE),"")</f>
        <v>2300.9643586201414</v>
      </c>
      <c r="AF266" s="25">
        <f>IFERROR(VLOOKUP(B266,'SETI@home'!$B$3:$I$4998,6,FALSE),"")</f>
        <v>2593.3742929065784</v>
      </c>
      <c r="AG266" s="7" t="str">
        <f>IFERROR(VLOOKUP(B266,SRBase!$B$3:$I$5000,6,FALSE),"")</f>
        <v/>
      </c>
      <c r="AH266" s="25" t="str">
        <f>IFERROR(VLOOKUP(B266,'TN-Grid'!$B$3:$I$5000,6,FALSE),"")</f>
        <v/>
      </c>
      <c r="AI266" s="25" t="str">
        <f>IFERROR(VLOOKUP(B266,'Universe@home'!$B$3:$I$4978,6,FALSE),"")</f>
        <v/>
      </c>
      <c r="AJ266" s="25" t="str">
        <f>IFERROR(VLOOKUP(B266,'VGTU@Home'!$B$3:$I$4960,6,FALSE),"")</f>
        <v/>
      </c>
      <c r="AK266" s="25" t="str">
        <f>IFERROR(VLOOKUP(B266,'Yoyo@home'!$B$3:$I$4999,6,FALSE),"")</f>
        <v/>
      </c>
    </row>
    <row r="267" spans="2:37" x14ac:dyDescent="0.35">
      <c r="B267" s="16" t="s">
        <v>101</v>
      </c>
      <c r="D267" s="24">
        <f>IFERROR(VLOOKUP(B267,'Asteroids@home'!$B$3:$I$4997,8,FALSE),"")</f>
        <v>0.8689784040175389</v>
      </c>
      <c r="E267" s="24">
        <f>IFERROR(VLOOKUP(B267,'Citizen Science Grid'!$B$3:$I$5000,8,FALSE),"")</f>
        <v>2.726547323867631</v>
      </c>
      <c r="F267" s="24">
        <f>IFERROR(VLOOKUP(B267,'Cosmology@home'!$B$3:$I$4970,8,FALSE),"")</f>
        <v>0.9437116498022643</v>
      </c>
      <c r="G267" s="24" t="str">
        <f>IFERROR(VLOOKUP(B267,'Enigma@home'!$B$3:$I$4999,8,FALSE),"")</f>
        <v/>
      </c>
      <c r="H267" s="24">
        <f>IFERROR(VLOOKUP(B267,'LHC@home'!$B$3:$I$5000,8,FALSE),"")</f>
        <v>1.9684052435659027</v>
      </c>
      <c r="I267" s="21" t="str">
        <f>IFERROR(VLOOKUP(B267,'NFS@Home'!$B$3:$I$4999,8,FALSE),"")</f>
        <v/>
      </c>
      <c r="J267" s="24">
        <f>IFERROR(VLOOKUP(B267,Numberfields!$B$3:$I$5000,8,FALSE),"")</f>
        <v>0.62062315780873933</v>
      </c>
      <c r="K267" s="24" t="str">
        <f>IFERROR(VLOOKUP(B267,ODLK1!$B$3:$I$4985,8,FALSE),"")</f>
        <v/>
      </c>
      <c r="L267" s="24" t="str">
        <f>IFERROR(VLOOKUP(B267,Primegrid!$B$3:$I$4999,8,FALSE),"")</f>
        <v/>
      </c>
      <c r="M267" s="24">
        <f>IFERROR(VLOOKUP(B267,'Rosetta@home'!$B$3:$I$4964,8,FALSE),"")</f>
        <v>0.42799678929279894</v>
      </c>
      <c r="N267" s="24">
        <f>IFERROR(VLOOKUP(B267,'SETI@home'!$B$3:$I$4998,8,FALSE),"")</f>
        <v>0.17176943953886231</v>
      </c>
      <c r="O267" s="21">
        <f>IFERROR(VLOOKUP(B267,SRBase!$B$3:$I$5000,8,FALSE),"")</f>
        <v>2.1456419563451714</v>
      </c>
      <c r="P267" s="24">
        <f>IFERROR(VLOOKUP(B267,'TN-Grid'!$B$3:$I$5000,8,FALSE),"")</f>
        <v>4.0839751842172918</v>
      </c>
      <c r="Q267" s="24">
        <f>IFERROR(VLOOKUP(B267,'Universe@home'!$B$3:$I$4978,8,FALSE),"")</f>
        <v>1.3473776916075648</v>
      </c>
      <c r="R267" s="24" t="str">
        <f>IFERROR(VLOOKUP(B267,'VGTU@Home'!$B$3:$I$4960,8,FALSE),"")</f>
        <v/>
      </c>
      <c r="S267" s="24">
        <f>IFERROR(VLOOKUP(B267,'Yoyo@home'!$B$3:$I$4999,8,FALSE),"")</f>
        <v>2.9502418244159578</v>
      </c>
      <c r="T267" s="20"/>
      <c r="U267" s="4">
        <f t="shared" si="4"/>
        <v>11</v>
      </c>
      <c r="V267" s="25">
        <f>IFERROR(VLOOKUP(B267,'Asteroids@home'!$B$3:$I$4997,6,FALSE),"")</f>
        <v>12398.482680814755</v>
      </c>
      <c r="W267" s="25">
        <f>IFERROR(VLOOKUP(B267,'Citizen Science Grid'!$B$3:$I$5000,6,FALSE),"")</f>
        <v>55969.407408289408</v>
      </c>
      <c r="X267" s="25">
        <f>IFERROR(VLOOKUP(B267,'Cosmology@home'!$B$3:$I$4970,6,FALSE),"")</f>
        <v>1989.8776694358614</v>
      </c>
      <c r="Y267" s="25" t="str">
        <f>IFERROR(VLOOKUP(B267,'Enigma@home'!$B$3:$I$4999,6,FALSE),"")</f>
        <v/>
      </c>
      <c r="Z267" s="25">
        <f>IFERROR(VLOOKUP(B267,'LHC@home'!$B$3:$I$5000,6,FALSE),"")</f>
        <v>3150.9391286099049</v>
      </c>
      <c r="AA267" s="7" t="str">
        <f>IFERROR(VLOOKUP(B267,'NFS@Home'!$B$3:$I$4999,6,FALSE),"")</f>
        <v/>
      </c>
      <c r="AB267" s="25">
        <f>IFERROR(VLOOKUP(B267,Numberfields!$B$3:$I$5000,6,FALSE),"")</f>
        <v>6966.9925482594035</v>
      </c>
      <c r="AC267" s="25" t="str">
        <f>IFERROR(VLOOKUP(B267,ODLK1!$B$3:$I$4985,6,FALSE),"")</f>
        <v/>
      </c>
      <c r="AD267" s="25" t="str">
        <f>IFERROR(VLOOKUP(B267,Primegrid!$B$3:$I$4999,6,FALSE),"")</f>
        <v/>
      </c>
      <c r="AE267" s="25">
        <f>IFERROR(VLOOKUP(B267,'Rosetta@home'!$B$3:$I$4964,6,FALSE),"")</f>
        <v>1792.2652785036769</v>
      </c>
      <c r="AF267" s="25">
        <f>IFERROR(VLOOKUP(B267,'SETI@home'!$B$3:$I$4998,6,FALSE),"")</f>
        <v>1501.6707354988073</v>
      </c>
      <c r="AG267" s="7">
        <f>IFERROR(VLOOKUP(B267,SRBase!$B$3:$I$5000,6,FALSE),"")</f>
        <v>8677.2736004778199</v>
      </c>
      <c r="AH267" s="25">
        <f>IFERROR(VLOOKUP(B267,'TN-Grid'!$B$3:$I$5000,6,FALSE),"")</f>
        <v>1693.5718709925366</v>
      </c>
      <c r="AI267" s="25">
        <f>IFERROR(VLOOKUP(B267,'Universe@home'!$B$3:$I$4978,6,FALSE),"")</f>
        <v>12267.784056907438</v>
      </c>
      <c r="AJ267" s="25" t="str">
        <f>IFERROR(VLOOKUP(B267,'VGTU@Home'!$B$3:$I$4960,6,FALSE),"")</f>
        <v/>
      </c>
      <c r="AK267" s="25">
        <f>IFERROR(VLOOKUP(B267,'Yoyo@home'!$B$3:$I$4999,6,FALSE),"")</f>
        <v>9357.068265870148</v>
      </c>
    </row>
    <row r="268" spans="2:37" hidden="1" x14ac:dyDescent="0.35">
      <c r="B268" s="16" t="s">
        <v>2004</v>
      </c>
      <c r="D268" s="24" t="str">
        <f>IFERROR(VLOOKUP(B268,'Asteroids@home'!$B$3:$I$4997,8,FALSE),"")</f>
        <v/>
      </c>
      <c r="E268" s="24" t="str">
        <f>IFERROR(VLOOKUP(B268,'Citizen Science Grid'!$B$3:$I$5000,8,FALSE),"")</f>
        <v/>
      </c>
      <c r="F268" s="24" t="str">
        <f>IFERROR(VLOOKUP(B268,'Cosmology@home'!$B$3:$I$4970,8,FALSE),"")</f>
        <v/>
      </c>
      <c r="G268" s="24" t="str">
        <f>IFERROR(VLOOKUP(B268,'Enigma@home'!$B$3:$I$4999,8,FALSE),"")</f>
        <v/>
      </c>
      <c r="H268" s="24" t="str">
        <f>IFERROR(VLOOKUP(B268,'LHC@home'!$B$3:$I$5000,8,FALSE),"")</f>
        <v/>
      </c>
      <c r="I268" s="21" t="str">
        <f>IFERROR(VLOOKUP(B268,'NFS@Home'!$B$3:$I$4999,8,FALSE),"")</f>
        <v/>
      </c>
      <c r="J268" s="24" t="str">
        <f>IFERROR(VLOOKUP(B268,Numberfields!$B$3:$I$5000,8,FALSE),"")</f>
        <v/>
      </c>
      <c r="K268" s="24" t="str">
        <f>IFERROR(VLOOKUP(B268,ODLK1!$B$3:$I$4985,8,FALSE),"")</f>
        <v/>
      </c>
      <c r="L268" s="24" t="str">
        <f>IFERROR(VLOOKUP(B268,Primegrid!$B$3:$I$4999,8,FALSE),"")</f>
        <v/>
      </c>
      <c r="M268" s="24" t="str">
        <f>IFERROR(VLOOKUP(B268,'Rosetta@home'!$B$3:$I$4964,8,FALSE),"")</f>
        <v/>
      </c>
      <c r="N268" s="24" t="str">
        <f>IFERROR(VLOOKUP(B268,'SETI@home'!$B$3:$I$4998,8,FALSE),"")</f>
        <v/>
      </c>
      <c r="O268" s="21" t="str">
        <f>IFERROR(VLOOKUP(B268,SRBase!$B$3:$I$5000,8,FALSE),"")</f>
        <v/>
      </c>
      <c r="P268" s="24" t="str">
        <f>IFERROR(VLOOKUP(B268,'TN-Grid'!$B$3:$I$5000,8,FALSE),"")</f>
        <v/>
      </c>
      <c r="Q268" s="24" t="str">
        <f>IFERROR(VLOOKUP(B268,'Universe@home'!$B$3:$I$4978,8,FALSE),"")</f>
        <v/>
      </c>
      <c r="R268" s="24" t="str">
        <f>IFERROR(VLOOKUP(B268,'VGTU@Home'!$B$3:$I$4960,8,FALSE),"")</f>
        <v/>
      </c>
      <c r="S268" s="24" t="str">
        <f>IFERROR(VLOOKUP(B268,'Yoyo@home'!$B$3:$I$4999,8,FALSE),"")</f>
        <v/>
      </c>
      <c r="T268" s="20"/>
      <c r="U268" s="4">
        <f t="shared" si="4"/>
        <v>0</v>
      </c>
      <c r="V268" s="25" t="str">
        <f>IFERROR(VLOOKUP(B268,'Asteroids@home'!$B$3:$I$4997,6,FALSE),"")</f>
        <v/>
      </c>
      <c r="W268" s="25" t="str">
        <f>IFERROR(VLOOKUP(B268,'Citizen Science Grid'!$B$3:$I$5000,6,FALSE),"")</f>
        <v/>
      </c>
      <c r="X268" s="25" t="str">
        <f>IFERROR(VLOOKUP(B268,'Cosmology@home'!$B$3:$I$4970,6,FALSE),"")</f>
        <v/>
      </c>
      <c r="Y268" s="25" t="str">
        <f>IFERROR(VLOOKUP(B268,'Enigma@home'!$B$3:$I$4999,6,FALSE),"")</f>
        <v/>
      </c>
      <c r="Z268" s="25" t="str">
        <f>IFERROR(VLOOKUP(B268,'LHC@home'!$B$3:$I$5000,6,FALSE),"")</f>
        <v/>
      </c>
      <c r="AA268" s="7" t="str">
        <f>IFERROR(VLOOKUP(B268,'NFS@Home'!$B$3:$I$4999,6,FALSE),"")</f>
        <v/>
      </c>
      <c r="AB268" s="25" t="str">
        <f>IFERROR(VLOOKUP(B268,Numberfields!$B$3:$I$5000,6,FALSE),"")</f>
        <v/>
      </c>
      <c r="AC268" s="25" t="str">
        <f>IFERROR(VLOOKUP(B268,ODLK1!$B$3:$I$4985,6,FALSE),"")</f>
        <v/>
      </c>
      <c r="AD268" s="25" t="str">
        <f>IFERROR(VLOOKUP(B268,Primegrid!$B$3:$I$4999,6,FALSE),"")</f>
        <v/>
      </c>
      <c r="AE268" s="25" t="str">
        <f>IFERROR(VLOOKUP(B268,'Rosetta@home'!$B$3:$I$4964,6,FALSE),"")</f>
        <v/>
      </c>
      <c r="AF268" s="25" t="str">
        <f>IFERROR(VLOOKUP(B268,'SETI@home'!$B$3:$I$4998,6,FALSE),"")</f>
        <v/>
      </c>
      <c r="AG268" s="7" t="str">
        <f>IFERROR(VLOOKUP(B268,SRBase!$B$3:$I$5000,6,FALSE),"")</f>
        <v/>
      </c>
      <c r="AH268" s="25" t="str">
        <f>IFERROR(VLOOKUP(B268,'TN-Grid'!$B$3:$I$5000,6,FALSE),"")</f>
        <v/>
      </c>
      <c r="AI268" s="25" t="str">
        <f>IFERROR(VLOOKUP(B268,'Universe@home'!$B$3:$I$4978,6,FALSE),"")</f>
        <v/>
      </c>
      <c r="AJ268" s="25" t="str">
        <f>IFERROR(VLOOKUP(B268,'VGTU@Home'!$B$3:$I$4960,6,FALSE),"")</f>
        <v/>
      </c>
      <c r="AK268" s="25" t="str">
        <f>IFERROR(VLOOKUP(B268,'Yoyo@home'!$B$3:$I$4999,6,FALSE),"")</f>
        <v/>
      </c>
    </row>
    <row r="269" spans="2:37" hidden="1" x14ac:dyDescent="0.35">
      <c r="B269" s="12" t="s">
        <v>2463</v>
      </c>
      <c r="D269" s="24" t="str">
        <f>IFERROR(VLOOKUP(B269,'Asteroids@home'!$B$3:$I$4997,8,FALSE),"")</f>
        <v/>
      </c>
      <c r="E269" s="24" t="str">
        <f>IFERROR(VLOOKUP(B269,'Citizen Science Grid'!$B$3:$I$5000,8,FALSE),"")</f>
        <v/>
      </c>
      <c r="F269" s="24" t="str">
        <f>IFERROR(VLOOKUP(B269,'Cosmology@home'!$B$3:$I$4970,8,FALSE),"")</f>
        <v/>
      </c>
      <c r="G269" s="24" t="str">
        <f>IFERROR(VLOOKUP(B269,'Enigma@home'!$B$3:$I$4999,8,FALSE),"")</f>
        <v/>
      </c>
      <c r="H269" s="24" t="str">
        <f>IFERROR(VLOOKUP(B269,'LHC@home'!$B$3:$I$5000,8,FALSE),"")</f>
        <v/>
      </c>
      <c r="I269" s="21" t="str">
        <f>IFERROR(VLOOKUP(B269,'NFS@Home'!$B$3:$I$4999,8,FALSE),"")</f>
        <v/>
      </c>
      <c r="J269" s="24" t="str">
        <f>IFERROR(VLOOKUP(B269,Numberfields!$B$3:$I$5000,8,FALSE),"")</f>
        <v/>
      </c>
      <c r="K269" s="24" t="str">
        <f>IFERROR(VLOOKUP(B269,ODLK1!$B$3:$I$4985,8,FALSE),"")</f>
        <v/>
      </c>
      <c r="L269" s="24" t="str">
        <f>IFERROR(VLOOKUP(B269,Primegrid!$B$3:$I$4999,8,FALSE),"")</f>
        <v/>
      </c>
      <c r="M269" s="24" t="str">
        <f>IFERROR(VLOOKUP(B269,'Rosetta@home'!$B$3:$I$4964,8,FALSE),"")</f>
        <v/>
      </c>
      <c r="N269" s="24" t="str">
        <f>IFERROR(VLOOKUP(B269,'SETI@home'!$B$3:$I$4998,8,FALSE),"")</f>
        <v/>
      </c>
      <c r="O269" s="21" t="str">
        <f>IFERROR(VLOOKUP(B269,SRBase!$B$3:$I$5000,8,FALSE),"")</f>
        <v/>
      </c>
      <c r="P269" s="24" t="str">
        <f>IFERROR(VLOOKUP(B269,'TN-Grid'!$B$3:$I$5000,8,FALSE),"")</f>
        <v/>
      </c>
      <c r="Q269" s="24" t="str">
        <f>IFERROR(VLOOKUP(B269,'Universe@home'!$B$3:$I$4978,8,FALSE),"")</f>
        <v/>
      </c>
      <c r="R269" s="24" t="str">
        <f>IFERROR(VLOOKUP(B269,'VGTU@Home'!$B$3:$I$4960,8,FALSE),"")</f>
        <v/>
      </c>
      <c r="S269" s="24" t="str">
        <f>IFERROR(VLOOKUP(B269,'Yoyo@home'!$B$3:$I$4999,8,FALSE),"")</f>
        <v/>
      </c>
      <c r="T269" s="20"/>
      <c r="U269" s="4">
        <f t="shared" si="4"/>
        <v>0</v>
      </c>
      <c r="V269" s="25" t="str">
        <f>IFERROR(VLOOKUP(B269,'Asteroids@home'!$B$3:$I$4997,6,FALSE),"")</f>
        <v/>
      </c>
      <c r="W269" s="25" t="str">
        <f>IFERROR(VLOOKUP(B269,'Citizen Science Grid'!$B$3:$I$5000,6,FALSE),"")</f>
        <v/>
      </c>
      <c r="X269" s="25" t="str">
        <f>IFERROR(VLOOKUP(B269,'Cosmology@home'!$B$3:$I$4970,6,FALSE),"")</f>
        <v/>
      </c>
      <c r="Y269" s="25" t="str">
        <f>IFERROR(VLOOKUP(B269,'Enigma@home'!$B$3:$I$4999,6,FALSE),"")</f>
        <v/>
      </c>
      <c r="Z269" s="25" t="str">
        <f>IFERROR(VLOOKUP(B269,'LHC@home'!$B$3:$I$5000,6,FALSE),"")</f>
        <v/>
      </c>
      <c r="AA269" s="7" t="str">
        <f>IFERROR(VLOOKUP(B269,'NFS@Home'!$B$3:$I$4999,6,FALSE),"")</f>
        <v/>
      </c>
      <c r="AB269" s="25" t="str">
        <f>IFERROR(VLOOKUP(B269,Numberfields!$B$3:$I$5000,6,FALSE),"")</f>
        <v/>
      </c>
      <c r="AC269" s="25" t="str">
        <f>IFERROR(VLOOKUP(B269,ODLK1!$B$3:$I$4985,6,FALSE),"")</f>
        <v/>
      </c>
      <c r="AD269" s="25" t="str">
        <f>IFERROR(VLOOKUP(B269,Primegrid!$B$3:$I$4999,6,FALSE),"")</f>
        <v/>
      </c>
      <c r="AE269" s="25" t="str">
        <f>IFERROR(VLOOKUP(B269,'Rosetta@home'!$B$3:$I$4964,6,FALSE),"")</f>
        <v/>
      </c>
      <c r="AF269" s="25" t="str">
        <f>IFERROR(VLOOKUP(B269,'SETI@home'!$B$3:$I$4998,6,FALSE),"")</f>
        <v/>
      </c>
      <c r="AG269" s="7" t="str">
        <f>IFERROR(VLOOKUP(B269,SRBase!$B$3:$I$5000,6,FALSE),"")</f>
        <v/>
      </c>
      <c r="AH269" s="25" t="str">
        <f>IFERROR(VLOOKUP(B269,'TN-Grid'!$B$3:$I$5000,6,FALSE),"")</f>
        <v/>
      </c>
      <c r="AI269" s="25" t="str">
        <f>IFERROR(VLOOKUP(B269,'Universe@home'!$B$3:$I$4978,6,FALSE),"")</f>
        <v/>
      </c>
      <c r="AJ269" s="25" t="str">
        <f>IFERROR(VLOOKUP(B269,'VGTU@Home'!$B$3:$I$4960,6,FALSE),"")</f>
        <v/>
      </c>
      <c r="AK269" s="25" t="str">
        <f>IFERROR(VLOOKUP(B269,'Yoyo@home'!$B$3:$I$4999,6,FALSE),"")</f>
        <v/>
      </c>
    </row>
    <row r="270" spans="2:37" hidden="1" x14ac:dyDescent="0.35">
      <c r="B270" s="12" t="s">
        <v>2462</v>
      </c>
      <c r="D270" s="24" t="str">
        <f>IFERROR(VLOOKUP(B270,'Asteroids@home'!$B$3:$I$4997,8,FALSE),"")</f>
        <v/>
      </c>
      <c r="E270" s="24" t="str">
        <f>IFERROR(VLOOKUP(B270,'Citizen Science Grid'!$B$3:$I$5000,8,FALSE),"")</f>
        <v/>
      </c>
      <c r="F270" s="24" t="str">
        <f>IFERROR(VLOOKUP(B270,'Cosmology@home'!$B$3:$I$4970,8,FALSE),"")</f>
        <v/>
      </c>
      <c r="G270" s="24" t="str">
        <f>IFERROR(VLOOKUP(B270,'Enigma@home'!$B$3:$I$4999,8,FALSE),"")</f>
        <v/>
      </c>
      <c r="H270" s="24" t="str">
        <f>IFERROR(VLOOKUP(B270,'LHC@home'!$B$3:$I$5000,8,FALSE),"")</f>
        <v/>
      </c>
      <c r="I270" s="21" t="str">
        <f>IFERROR(VLOOKUP(B270,'NFS@Home'!$B$3:$I$4999,8,FALSE),"")</f>
        <v/>
      </c>
      <c r="J270" s="24" t="str">
        <f>IFERROR(VLOOKUP(B270,Numberfields!$B$3:$I$5000,8,FALSE),"")</f>
        <v/>
      </c>
      <c r="K270" s="24" t="str">
        <f>IFERROR(VLOOKUP(B270,ODLK1!$B$3:$I$4985,8,FALSE),"")</f>
        <v/>
      </c>
      <c r="L270" s="24" t="str">
        <f>IFERROR(VLOOKUP(B270,Primegrid!$B$3:$I$4999,8,FALSE),"")</f>
        <v/>
      </c>
      <c r="M270" s="24" t="str">
        <f>IFERROR(VLOOKUP(B270,'Rosetta@home'!$B$3:$I$4964,8,FALSE),"")</f>
        <v/>
      </c>
      <c r="N270" s="24" t="str">
        <f>IFERROR(VLOOKUP(B270,'SETI@home'!$B$3:$I$4998,8,FALSE),"")</f>
        <v/>
      </c>
      <c r="O270" s="21" t="str">
        <f>IFERROR(VLOOKUP(B270,SRBase!$B$3:$I$5000,8,FALSE),"")</f>
        <v/>
      </c>
      <c r="P270" s="24" t="str">
        <f>IFERROR(VLOOKUP(B270,'TN-Grid'!$B$3:$I$5000,8,FALSE),"")</f>
        <v/>
      </c>
      <c r="Q270" s="24" t="str">
        <f>IFERROR(VLOOKUP(B270,'Universe@home'!$B$3:$I$4978,8,FALSE),"")</f>
        <v/>
      </c>
      <c r="R270" s="24" t="str">
        <f>IFERROR(VLOOKUP(B270,'VGTU@Home'!$B$3:$I$4960,8,FALSE),"")</f>
        <v/>
      </c>
      <c r="S270" s="24" t="str">
        <f>IFERROR(VLOOKUP(B270,'Yoyo@home'!$B$3:$I$4999,8,FALSE),"")</f>
        <v/>
      </c>
      <c r="T270" s="20"/>
      <c r="U270" s="4">
        <f t="shared" si="4"/>
        <v>0</v>
      </c>
      <c r="V270" s="25" t="str">
        <f>IFERROR(VLOOKUP(B270,'Asteroids@home'!$B$3:$I$4997,6,FALSE),"")</f>
        <v/>
      </c>
      <c r="W270" s="25" t="str">
        <f>IFERROR(VLOOKUP(B270,'Citizen Science Grid'!$B$3:$I$5000,6,FALSE),"")</f>
        <v/>
      </c>
      <c r="X270" s="25" t="str">
        <f>IFERROR(VLOOKUP(B270,'Cosmology@home'!$B$3:$I$4970,6,FALSE),"")</f>
        <v/>
      </c>
      <c r="Y270" s="25" t="str">
        <f>IFERROR(VLOOKUP(B270,'Enigma@home'!$B$3:$I$4999,6,FALSE),"")</f>
        <v/>
      </c>
      <c r="Z270" s="25" t="str">
        <f>IFERROR(VLOOKUP(B270,'LHC@home'!$B$3:$I$5000,6,FALSE),"")</f>
        <v/>
      </c>
      <c r="AA270" s="7" t="str">
        <f>IFERROR(VLOOKUP(B270,'NFS@Home'!$B$3:$I$4999,6,FALSE),"")</f>
        <v/>
      </c>
      <c r="AB270" s="25" t="str">
        <f>IFERROR(VLOOKUP(B270,Numberfields!$B$3:$I$5000,6,FALSE),"")</f>
        <v/>
      </c>
      <c r="AC270" s="25" t="str">
        <f>IFERROR(VLOOKUP(B270,ODLK1!$B$3:$I$4985,6,FALSE),"")</f>
        <v/>
      </c>
      <c r="AD270" s="25" t="str">
        <f>IFERROR(VLOOKUP(B270,Primegrid!$B$3:$I$4999,6,FALSE),"")</f>
        <v/>
      </c>
      <c r="AE270" s="25" t="str">
        <f>IFERROR(VLOOKUP(B270,'Rosetta@home'!$B$3:$I$4964,6,FALSE),"")</f>
        <v/>
      </c>
      <c r="AF270" s="25" t="str">
        <f>IFERROR(VLOOKUP(B270,'SETI@home'!$B$3:$I$4998,6,FALSE),"")</f>
        <v/>
      </c>
      <c r="AG270" s="7" t="str">
        <f>IFERROR(VLOOKUP(B270,SRBase!$B$3:$I$5000,6,FALSE),"")</f>
        <v/>
      </c>
      <c r="AH270" s="25" t="str">
        <f>IFERROR(VLOOKUP(B270,'TN-Grid'!$B$3:$I$5000,6,FALSE),"")</f>
        <v/>
      </c>
      <c r="AI270" s="25" t="str">
        <f>IFERROR(VLOOKUP(B270,'Universe@home'!$B$3:$I$4978,6,FALSE),"")</f>
        <v/>
      </c>
      <c r="AJ270" s="25" t="str">
        <f>IFERROR(VLOOKUP(B270,'VGTU@Home'!$B$3:$I$4960,6,FALSE),"")</f>
        <v/>
      </c>
      <c r="AK270" s="25" t="str">
        <f>IFERROR(VLOOKUP(B270,'Yoyo@home'!$B$3:$I$4999,6,FALSE),"")</f>
        <v/>
      </c>
    </row>
    <row r="271" spans="2:37" x14ac:dyDescent="0.35">
      <c r="B271" s="16" t="s">
        <v>2267</v>
      </c>
      <c r="D271" s="24" t="str">
        <f>IFERROR(VLOOKUP(B271,'Asteroids@home'!$B$3:$I$4997,8,FALSE),"")</f>
        <v/>
      </c>
      <c r="E271" s="24" t="str">
        <f>IFERROR(VLOOKUP(B271,'Citizen Science Grid'!$B$3:$I$5000,8,FALSE),"")</f>
        <v/>
      </c>
      <c r="F271" s="24" t="str">
        <f>IFERROR(VLOOKUP(B271,'Cosmology@home'!$B$3:$I$4970,8,FALSE),"")</f>
        <v/>
      </c>
      <c r="G271" s="24" t="str">
        <f>IFERROR(VLOOKUP(B271,'Enigma@home'!$B$3:$I$4999,8,FALSE),"")</f>
        <v/>
      </c>
      <c r="H271" s="24" t="str">
        <f>IFERROR(VLOOKUP(B271,'LHC@home'!$B$3:$I$5000,8,FALSE),"")</f>
        <v/>
      </c>
      <c r="I271" s="21" t="str">
        <f>IFERROR(VLOOKUP(B271,'NFS@Home'!$B$3:$I$4999,8,FALSE),"")</f>
        <v/>
      </c>
      <c r="J271" s="24" t="str">
        <f>IFERROR(VLOOKUP(B271,Numberfields!$B$3:$I$5000,8,FALSE),"")</f>
        <v/>
      </c>
      <c r="K271" s="24" t="str">
        <f>IFERROR(VLOOKUP(B271,ODLK1!$B$3:$I$4985,8,FALSE),"")</f>
        <v/>
      </c>
      <c r="L271" s="24" t="str">
        <f>IFERROR(VLOOKUP(B271,Primegrid!$B$3:$I$4999,8,FALSE),"")</f>
        <v/>
      </c>
      <c r="M271" s="24">
        <f>IFERROR(VLOOKUP(B271,'Rosetta@home'!$B$3:$I$4964,8,FALSE),"")</f>
        <v>0.1454092681910775</v>
      </c>
      <c r="N271" s="24" t="str">
        <f>IFERROR(VLOOKUP(B271,'SETI@home'!$B$3:$I$4998,8,FALSE),"")</f>
        <v/>
      </c>
      <c r="O271" s="21" t="str">
        <f>IFERROR(VLOOKUP(B271,SRBase!$B$3:$I$5000,8,FALSE),"")</f>
        <v/>
      </c>
      <c r="P271" s="24" t="str">
        <f>IFERROR(VLOOKUP(B271,'TN-Grid'!$B$3:$I$5000,8,FALSE),"")</f>
        <v/>
      </c>
      <c r="Q271" s="24" t="str">
        <f>IFERROR(VLOOKUP(B271,'Universe@home'!$B$3:$I$4978,8,FALSE),"")</f>
        <v/>
      </c>
      <c r="R271" s="24" t="str">
        <f>IFERROR(VLOOKUP(B271,'VGTU@Home'!$B$3:$I$4960,8,FALSE),"")</f>
        <v/>
      </c>
      <c r="S271" s="24" t="str">
        <f>IFERROR(VLOOKUP(B271,'Yoyo@home'!$B$3:$I$4999,8,FALSE),"")</f>
        <v/>
      </c>
      <c r="T271" s="20"/>
      <c r="U271" s="4">
        <f t="shared" si="4"/>
        <v>1</v>
      </c>
      <c r="V271" s="25" t="str">
        <f>IFERROR(VLOOKUP(B271,'Asteroids@home'!$B$3:$I$4997,6,FALSE),"")</f>
        <v/>
      </c>
      <c r="W271" s="25" t="str">
        <f>IFERROR(VLOOKUP(B271,'Citizen Science Grid'!$B$3:$I$5000,6,FALSE),"")</f>
        <v/>
      </c>
      <c r="X271" s="25" t="str">
        <f>IFERROR(VLOOKUP(B271,'Cosmology@home'!$B$3:$I$4970,6,FALSE),"")</f>
        <v/>
      </c>
      <c r="Y271" s="25" t="str">
        <f>IFERROR(VLOOKUP(B271,'Enigma@home'!$B$3:$I$4999,6,FALSE),"")</f>
        <v/>
      </c>
      <c r="Z271" s="25" t="str">
        <f>IFERROR(VLOOKUP(B271,'LHC@home'!$B$3:$I$5000,6,FALSE),"")</f>
        <v/>
      </c>
      <c r="AA271" s="7" t="str">
        <f>IFERROR(VLOOKUP(B271,'NFS@Home'!$B$3:$I$4999,6,FALSE),"")</f>
        <v/>
      </c>
      <c r="AB271" s="25" t="str">
        <f>IFERROR(VLOOKUP(B271,Numberfields!$B$3:$I$5000,6,FALSE),"")</f>
        <v/>
      </c>
      <c r="AC271" s="25" t="str">
        <f>IFERROR(VLOOKUP(B271,ODLK1!$B$3:$I$4985,6,FALSE),"")</f>
        <v/>
      </c>
      <c r="AD271" s="25" t="str">
        <f>IFERROR(VLOOKUP(B271,Primegrid!$B$3:$I$4999,6,FALSE),"")</f>
        <v/>
      </c>
      <c r="AE271" s="25">
        <f>IFERROR(VLOOKUP(B271,'Rosetta@home'!$B$3:$I$4964,6,FALSE),"")</f>
        <v>608.91106912769112</v>
      </c>
      <c r="AF271" s="25" t="str">
        <f>IFERROR(VLOOKUP(B271,'SETI@home'!$B$3:$I$4998,6,FALSE),"")</f>
        <v/>
      </c>
      <c r="AG271" s="7" t="str">
        <f>IFERROR(VLOOKUP(B271,SRBase!$B$3:$I$5000,6,FALSE),"")</f>
        <v/>
      </c>
      <c r="AH271" s="25" t="str">
        <f>IFERROR(VLOOKUP(B271,'TN-Grid'!$B$3:$I$5000,6,FALSE),"")</f>
        <v/>
      </c>
      <c r="AI271" s="25" t="str">
        <f>IFERROR(VLOOKUP(B271,'Universe@home'!$B$3:$I$4978,6,FALSE),"")</f>
        <v/>
      </c>
      <c r="AJ271" s="25" t="str">
        <f>IFERROR(VLOOKUP(B271,'VGTU@Home'!$B$3:$I$4960,6,FALSE),"")</f>
        <v/>
      </c>
      <c r="AK271" s="25" t="str">
        <f>IFERROR(VLOOKUP(B271,'Yoyo@home'!$B$3:$I$4999,6,FALSE),"")</f>
        <v/>
      </c>
    </row>
    <row r="272" spans="2:37" x14ac:dyDescent="0.35">
      <c r="B272" s="16" t="s">
        <v>1874</v>
      </c>
      <c r="D272" s="24" t="str">
        <f>IFERROR(VLOOKUP(B272,'Asteroids@home'!$B$3:$I$4997,8,FALSE),"")</f>
        <v/>
      </c>
      <c r="E272" s="24">
        <f>IFERROR(VLOOKUP(B272,'Citizen Science Grid'!$B$3:$I$5000,8,FALSE),"")</f>
        <v>0.67540484561764291</v>
      </c>
      <c r="F272" s="24" t="str">
        <f>IFERROR(VLOOKUP(B272,'Cosmology@home'!$B$3:$I$4970,8,FALSE),"")</f>
        <v/>
      </c>
      <c r="G272" s="24" t="str">
        <f>IFERROR(VLOOKUP(B272,'Enigma@home'!$B$3:$I$4999,8,FALSE),"")</f>
        <v/>
      </c>
      <c r="H272" s="24" t="str">
        <f>IFERROR(VLOOKUP(B272,'LHC@home'!$B$3:$I$5000,8,FALSE),"")</f>
        <v/>
      </c>
      <c r="I272" s="21" t="str">
        <f>IFERROR(VLOOKUP(B272,'NFS@Home'!$B$3:$I$4999,8,FALSE),"")</f>
        <v/>
      </c>
      <c r="J272" s="24" t="str">
        <f>IFERROR(VLOOKUP(B272,Numberfields!$B$3:$I$5000,8,FALSE),"")</f>
        <v/>
      </c>
      <c r="K272" s="24" t="str">
        <f>IFERROR(VLOOKUP(B272,ODLK1!$B$3:$I$4985,8,FALSE),"")</f>
        <v/>
      </c>
      <c r="L272" s="24" t="str">
        <f>IFERROR(VLOOKUP(B272,Primegrid!$B$3:$I$4999,8,FALSE),"")</f>
        <v/>
      </c>
      <c r="M272" s="24" t="str">
        <f>IFERROR(VLOOKUP(B272,'Rosetta@home'!$B$3:$I$4964,8,FALSE),"")</f>
        <v/>
      </c>
      <c r="N272" s="24" t="str">
        <f>IFERROR(VLOOKUP(B272,'SETI@home'!$B$3:$I$4998,8,FALSE),"")</f>
        <v/>
      </c>
      <c r="O272" s="21" t="str">
        <f>IFERROR(VLOOKUP(B272,SRBase!$B$3:$I$5000,8,FALSE),"")</f>
        <v/>
      </c>
      <c r="P272" s="24" t="str">
        <f>IFERROR(VLOOKUP(B272,'TN-Grid'!$B$3:$I$5000,8,FALSE),"")</f>
        <v/>
      </c>
      <c r="Q272" s="24" t="str">
        <f>IFERROR(VLOOKUP(B272,'Universe@home'!$B$3:$I$4978,8,FALSE),"")</f>
        <v/>
      </c>
      <c r="R272" s="24" t="str">
        <f>IFERROR(VLOOKUP(B272,'VGTU@Home'!$B$3:$I$4960,8,FALSE),"")</f>
        <v/>
      </c>
      <c r="S272" s="24" t="str">
        <f>IFERROR(VLOOKUP(B272,'Yoyo@home'!$B$3:$I$4999,8,FALSE),"")</f>
        <v/>
      </c>
      <c r="T272" s="20"/>
      <c r="U272" s="4">
        <f t="shared" si="4"/>
        <v>1</v>
      </c>
      <c r="V272" s="25" t="str">
        <f>IFERROR(VLOOKUP(B272,'Asteroids@home'!$B$3:$I$4997,6,FALSE),"")</f>
        <v/>
      </c>
      <c r="W272" s="25">
        <f>IFERROR(VLOOKUP(B272,'Citizen Science Grid'!$B$3:$I$5000,6,FALSE),"")</f>
        <v>13864.424299184433</v>
      </c>
      <c r="X272" s="25" t="str">
        <f>IFERROR(VLOOKUP(B272,'Cosmology@home'!$B$3:$I$4970,6,FALSE),"")</f>
        <v/>
      </c>
      <c r="Y272" s="25" t="str">
        <f>IFERROR(VLOOKUP(B272,'Enigma@home'!$B$3:$I$4999,6,FALSE),"")</f>
        <v/>
      </c>
      <c r="Z272" s="25" t="str">
        <f>IFERROR(VLOOKUP(B272,'LHC@home'!$B$3:$I$5000,6,FALSE),"")</f>
        <v/>
      </c>
      <c r="AA272" s="7" t="str">
        <f>IFERROR(VLOOKUP(B272,'NFS@Home'!$B$3:$I$4999,6,FALSE),"")</f>
        <v/>
      </c>
      <c r="AB272" s="25" t="str">
        <f>IFERROR(VLOOKUP(B272,Numberfields!$B$3:$I$5000,6,FALSE),"")</f>
        <v/>
      </c>
      <c r="AC272" s="25" t="str">
        <f>IFERROR(VLOOKUP(B272,ODLK1!$B$3:$I$4985,6,FALSE),"")</f>
        <v/>
      </c>
      <c r="AD272" s="25" t="str">
        <f>IFERROR(VLOOKUP(B272,Primegrid!$B$3:$I$4999,6,FALSE),"")</f>
        <v/>
      </c>
      <c r="AE272" s="25" t="str">
        <f>IFERROR(VLOOKUP(B272,'Rosetta@home'!$B$3:$I$4964,6,FALSE),"")</f>
        <v/>
      </c>
      <c r="AF272" s="25" t="str">
        <f>IFERROR(VLOOKUP(B272,'SETI@home'!$B$3:$I$4998,6,FALSE),"")</f>
        <v/>
      </c>
      <c r="AG272" s="7" t="str">
        <f>IFERROR(VLOOKUP(B272,SRBase!$B$3:$I$5000,6,FALSE),"")</f>
        <v/>
      </c>
      <c r="AH272" s="25" t="str">
        <f>IFERROR(VLOOKUP(B272,'TN-Grid'!$B$3:$I$5000,6,FALSE),"")</f>
        <v/>
      </c>
      <c r="AI272" s="25" t="str">
        <f>IFERROR(VLOOKUP(B272,'Universe@home'!$B$3:$I$4978,6,FALSE),"")</f>
        <v/>
      </c>
      <c r="AJ272" s="25" t="str">
        <f>IFERROR(VLOOKUP(B272,'VGTU@Home'!$B$3:$I$4960,6,FALSE),"")</f>
        <v/>
      </c>
      <c r="AK272" s="25" t="str">
        <f>IFERROR(VLOOKUP(B272,'Yoyo@home'!$B$3:$I$4999,6,FALSE),"")</f>
        <v/>
      </c>
    </row>
    <row r="273" spans="2:37" x14ac:dyDescent="0.35">
      <c r="B273" s="16" t="s">
        <v>1808</v>
      </c>
      <c r="D273" s="24" t="str">
        <f>IFERROR(VLOOKUP(B273,'Asteroids@home'!$B$3:$I$4997,8,FALSE),"")</f>
        <v/>
      </c>
      <c r="E273" s="24" t="str">
        <f>IFERROR(VLOOKUP(B273,'Citizen Science Grid'!$B$3:$I$5000,8,FALSE),"")</f>
        <v/>
      </c>
      <c r="F273" s="24" t="str">
        <f>IFERROR(VLOOKUP(B273,'Cosmology@home'!$B$3:$I$4970,8,FALSE),"")</f>
        <v/>
      </c>
      <c r="G273" s="24" t="str">
        <f>IFERROR(VLOOKUP(B273,'Enigma@home'!$B$3:$I$4999,8,FALSE),"")</f>
        <v/>
      </c>
      <c r="H273" s="24" t="str">
        <f>IFERROR(VLOOKUP(B273,'LHC@home'!$B$3:$I$5000,8,FALSE),"")</f>
        <v/>
      </c>
      <c r="I273" s="21" t="str">
        <f>IFERROR(VLOOKUP(B273,'NFS@Home'!$B$3:$I$4999,8,FALSE),"")</f>
        <v/>
      </c>
      <c r="J273" s="24" t="str">
        <f>IFERROR(VLOOKUP(B273,Numberfields!$B$3:$I$5000,8,FALSE),"")</f>
        <v/>
      </c>
      <c r="K273" s="24" t="str">
        <f>IFERROR(VLOOKUP(B273,ODLK1!$B$3:$I$4985,8,FALSE),"")</f>
        <v/>
      </c>
      <c r="L273" s="24" t="str">
        <f>IFERROR(VLOOKUP(B273,Primegrid!$B$3:$I$4999,8,FALSE),"")</f>
        <v/>
      </c>
      <c r="M273" s="24" t="str">
        <f>IFERROR(VLOOKUP(B273,'Rosetta@home'!$B$3:$I$4964,8,FALSE),"")</f>
        <v/>
      </c>
      <c r="N273" s="24">
        <f>IFERROR(VLOOKUP(B273,'SETI@home'!$B$3:$I$4998,8,FALSE),"")</f>
        <v>5.0204315674570621E-2</v>
      </c>
      <c r="O273" s="21" t="str">
        <f>IFERROR(VLOOKUP(B273,SRBase!$B$3:$I$5000,8,FALSE),"")</f>
        <v/>
      </c>
      <c r="P273" s="24" t="str">
        <f>IFERROR(VLOOKUP(B273,'TN-Grid'!$B$3:$I$5000,8,FALSE),"")</f>
        <v/>
      </c>
      <c r="Q273" s="24" t="str">
        <f>IFERROR(VLOOKUP(B273,'Universe@home'!$B$3:$I$4978,8,FALSE),"")</f>
        <v/>
      </c>
      <c r="R273" s="24" t="str">
        <f>IFERROR(VLOOKUP(B273,'VGTU@Home'!$B$3:$I$4960,8,FALSE),"")</f>
        <v/>
      </c>
      <c r="S273" s="24" t="str">
        <f>IFERROR(VLOOKUP(B273,'Yoyo@home'!$B$3:$I$4999,8,FALSE),"")</f>
        <v/>
      </c>
      <c r="T273" s="20"/>
      <c r="U273" s="4">
        <f t="shared" si="4"/>
        <v>1</v>
      </c>
      <c r="V273" s="25" t="str">
        <f>IFERROR(VLOOKUP(B273,'Asteroids@home'!$B$3:$I$4997,6,FALSE),"")</f>
        <v/>
      </c>
      <c r="W273" s="25" t="str">
        <f>IFERROR(VLOOKUP(B273,'Citizen Science Grid'!$B$3:$I$5000,6,FALSE),"")</f>
        <v/>
      </c>
      <c r="X273" s="25" t="str">
        <f>IFERROR(VLOOKUP(B273,'Cosmology@home'!$B$3:$I$4970,6,FALSE),"")</f>
        <v/>
      </c>
      <c r="Y273" s="25" t="str">
        <f>IFERROR(VLOOKUP(B273,'Enigma@home'!$B$3:$I$4999,6,FALSE),"")</f>
        <v/>
      </c>
      <c r="Z273" s="25" t="str">
        <f>IFERROR(VLOOKUP(B273,'LHC@home'!$B$3:$I$5000,6,FALSE),"")</f>
        <v/>
      </c>
      <c r="AA273" s="7" t="str">
        <f>IFERROR(VLOOKUP(B273,'NFS@Home'!$B$3:$I$4999,6,FALSE),"")</f>
        <v/>
      </c>
      <c r="AB273" s="25" t="str">
        <f>IFERROR(VLOOKUP(B273,Numberfields!$B$3:$I$5000,6,FALSE),"")</f>
        <v/>
      </c>
      <c r="AC273" s="25" t="str">
        <f>IFERROR(VLOOKUP(B273,ODLK1!$B$3:$I$4985,6,FALSE),"")</f>
        <v/>
      </c>
      <c r="AD273" s="25" t="str">
        <f>IFERROR(VLOOKUP(B273,Primegrid!$B$3:$I$4999,6,FALSE),"")</f>
        <v/>
      </c>
      <c r="AE273" s="25" t="str">
        <f>IFERROR(VLOOKUP(B273,'Rosetta@home'!$B$3:$I$4964,6,FALSE),"")</f>
        <v/>
      </c>
      <c r="AF273" s="25">
        <f>IFERROR(VLOOKUP(B273,'SETI@home'!$B$3:$I$4998,6,FALSE),"")</f>
        <v>438.9043350589144</v>
      </c>
      <c r="AG273" s="7" t="str">
        <f>IFERROR(VLOOKUP(B273,SRBase!$B$3:$I$5000,6,FALSE),"")</f>
        <v/>
      </c>
      <c r="AH273" s="25" t="str">
        <f>IFERROR(VLOOKUP(B273,'TN-Grid'!$B$3:$I$5000,6,FALSE),"")</f>
        <v/>
      </c>
      <c r="AI273" s="25" t="str">
        <f>IFERROR(VLOOKUP(B273,'Universe@home'!$B$3:$I$4978,6,FALSE),"")</f>
        <v/>
      </c>
      <c r="AJ273" s="25" t="str">
        <f>IFERROR(VLOOKUP(B273,'VGTU@Home'!$B$3:$I$4960,6,FALSE),"")</f>
        <v/>
      </c>
      <c r="AK273" s="25" t="str">
        <f>IFERROR(VLOOKUP(B273,'Yoyo@home'!$B$3:$I$4999,6,FALSE),"")</f>
        <v/>
      </c>
    </row>
    <row r="274" spans="2:37" x14ac:dyDescent="0.35">
      <c r="B274" s="16" t="s">
        <v>989</v>
      </c>
      <c r="D274" s="24">
        <f>IFERROR(VLOOKUP(B274,'Asteroids@home'!$B$3:$I$4997,8,FALSE),"")</f>
        <v>6.1651424246540701E-2</v>
      </c>
      <c r="E274" s="24">
        <f>IFERROR(VLOOKUP(B274,'Citizen Science Grid'!$B$3:$I$5000,8,FALSE),"")</f>
        <v>0.2313607795658903</v>
      </c>
      <c r="F274" s="24" t="str">
        <f>IFERROR(VLOOKUP(B274,'Cosmology@home'!$B$3:$I$4970,8,FALSE),"")</f>
        <v/>
      </c>
      <c r="G274" s="24" t="str">
        <f>IFERROR(VLOOKUP(B274,'Enigma@home'!$B$3:$I$4999,8,FALSE),"")</f>
        <v/>
      </c>
      <c r="H274" s="24">
        <f>IFERROR(VLOOKUP(B274,'LHC@home'!$B$3:$I$5000,8,FALSE),"")</f>
        <v>0.25553282147028528</v>
      </c>
      <c r="I274" s="21" t="str">
        <f>IFERROR(VLOOKUP(B274,'NFS@Home'!$B$3:$I$4999,8,FALSE),"")</f>
        <v/>
      </c>
      <c r="J274" s="24" t="str">
        <f>IFERROR(VLOOKUP(B274,Numberfields!$B$3:$I$5000,8,FALSE),"")</f>
        <v/>
      </c>
      <c r="K274" s="24" t="str">
        <f>IFERROR(VLOOKUP(B274,ODLK1!$B$3:$I$4985,8,FALSE),"")</f>
        <v/>
      </c>
      <c r="L274" s="24" t="str">
        <f>IFERROR(VLOOKUP(B274,Primegrid!$B$3:$I$4999,8,FALSE),"")</f>
        <v/>
      </c>
      <c r="M274" s="24">
        <f>IFERROR(VLOOKUP(B274,'Rosetta@home'!$B$3:$I$4964,8,FALSE),"")</f>
        <v>6.7114647778492867E-2</v>
      </c>
      <c r="N274" s="24">
        <f>IFERROR(VLOOKUP(B274,'SETI@home'!$B$3:$I$4998,8,FALSE),"")</f>
        <v>2.9235319893715438E-2</v>
      </c>
      <c r="O274" s="21" t="str">
        <f>IFERROR(VLOOKUP(B274,SRBase!$B$3:$I$5000,8,FALSE),"")</f>
        <v/>
      </c>
      <c r="P274" s="24" t="str">
        <f>IFERROR(VLOOKUP(B274,'TN-Grid'!$B$3:$I$5000,8,FALSE),"")</f>
        <v/>
      </c>
      <c r="Q274" s="24" t="str">
        <f>IFERROR(VLOOKUP(B274,'Universe@home'!$B$3:$I$4978,8,FALSE),"")</f>
        <v/>
      </c>
      <c r="R274" s="24" t="str">
        <f>IFERROR(VLOOKUP(B274,'VGTU@Home'!$B$3:$I$4960,8,FALSE),"")</f>
        <v/>
      </c>
      <c r="S274" s="24" t="str">
        <f>IFERROR(VLOOKUP(B274,'Yoyo@home'!$B$3:$I$4999,8,FALSE),"")</f>
        <v/>
      </c>
      <c r="T274" s="20"/>
      <c r="U274" s="4">
        <f t="shared" si="4"/>
        <v>5</v>
      </c>
      <c r="V274" s="25">
        <f>IFERROR(VLOOKUP(B274,'Asteroids@home'!$B$3:$I$4997,6,FALSE),"")</f>
        <v>879.63534218379721</v>
      </c>
      <c r="W274" s="25">
        <f>IFERROR(VLOOKUP(B274,'Citizen Science Grid'!$B$3:$I$5000,6,FALSE),"")</f>
        <v>4749.2759859580601</v>
      </c>
      <c r="X274" s="25" t="str">
        <f>IFERROR(VLOOKUP(B274,'Cosmology@home'!$B$3:$I$4970,6,FALSE),"")</f>
        <v/>
      </c>
      <c r="Y274" s="25" t="str">
        <f>IFERROR(VLOOKUP(B274,'Enigma@home'!$B$3:$I$4999,6,FALSE),"")</f>
        <v/>
      </c>
      <c r="Z274" s="25">
        <f>IFERROR(VLOOKUP(B274,'LHC@home'!$B$3:$I$5000,6,FALSE),"")</f>
        <v>409.04603787591662</v>
      </c>
      <c r="AA274" s="7" t="str">
        <f>IFERROR(VLOOKUP(B274,'NFS@Home'!$B$3:$I$4999,6,FALSE),"")</f>
        <v/>
      </c>
      <c r="AB274" s="25" t="str">
        <f>IFERROR(VLOOKUP(B274,Numberfields!$B$3:$I$5000,6,FALSE),"")</f>
        <v/>
      </c>
      <c r="AC274" s="25" t="str">
        <f>IFERROR(VLOOKUP(B274,ODLK1!$B$3:$I$4985,6,FALSE),"")</f>
        <v/>
      </c>
      <c r="AD274" s="25" t="str">
        <f>IFERROR(VLOOKUP(B274,Primegrid!$B$3:$I$4999,6,FALSE),"")</f>
        <v/>
      </c>
      <c r="AE274" s="25">
        <f>IFERROR(VLOOKUP(B274,'Rosetta@home'!$B$3:$I$4964,6,FALSE),"")</f>
        <v>281.04709171102309</v>
      </c>
      <c r="AF274" s="25">
        <f>IFERROR(VLOOKUP(B274,'SETI@home'!$B$3:$I$4998,6,FALSE),"")</f>
        <v>255.58576918687515</v>
      </c>
      <c r="AG274" s="7" t="str">
        <f>IFERROR(VLOOKUP(B274,SRBase!$B$3:$I$5000,6,FALSE),"")</f>
        <v/>
      </c>
      <c r="AH274" s="25" t="str">
        <f>IFERROR(VLOOKUP(B274,'TN-Grid'!$B$3:$I$5000,6,FALSE),"")</f>
        <v/>
      </c>
      <c r="AI274" s="25" t="str">
        <f>IFERROR(VLOOKUP(B274,'Universe@home'!$B$3:$I$4978,6,FALSE),"")</f>
        <v/>
      </c>
      <c r="AJ274" s="25" t="str">
        <f>IFERROR(VLOOKUP(B274,'VGTU@Home'!$B$3:$I$4960,6,FALSE),"")</f>
        <v/>
      </c>
      <c r="AK274" s="25" t="str">
        <f>IFERROR(VLOOKUP(B274,'Yoyo@home'!$B$3:$I$4999,6,FALSE),"")</f>
        <v/>
      </c>
    </row>
    <row r="275" spans="2:37" x14ac:dyDescent="0.35">
      <c r="B275" s="16" t="s">
        <v>990</v>
      </c>
      <c r="D275" s="24">
        <f>IFERROR(VLOOKUP(B275,'Asteroids@home'!$B$3:$I$4997,8,FALSE),"")</f>
        <v>7.3020220332847108E-2</v>
      </c>
      <c r="E275" s="24" t="str">
        <f>IFERROR(VLOOKUP(B275,'Citizen Science Grid'!$B$3:$I$5000,8,FALSE),"")</f>
        <v/>
      </c>
      <c r="F275" s="24" t="str">
        <f>IFERROR(VLOOKUP(B275,'Cosmology@home'!$B$3:$I$4970,8,FALSE),"")</f>
        <v/>
      </c>
      <c r="G275" s="24" t="str">
        <f>IFERROR(VLOOKUP(B275,'Enigma@home'!$B$3:$I$4999,8,FALSE),"")</f>
        <v/>
      </c>
      <c r="H275" s="24" t="str">
        <f>IFERROR(VLOOKUP(B275,'LHC@home'!$B$3:$I$5000,8,FALSE),"")</f>
        <v/>
      </c>
      <c r="I275" s="21" t="str">
        <f>IFERROR(VLOOKUP(B275,'NFS@Home'!$B$3:$I$4999,8,FALSE),"")</f>
        <v/>
      </c>
      <c r="J275" s="24" t="str">
        <f>IFERROR(VLOOKUP(B275,Numberfields!$B$3:$I$5000,8,FALSE),"")</f>
        <v/>
      </c>
      <c r="K275" s="24" t="str">
        <f>IFERROR(VLOOKUP(B275,ODLK1!$B$3:$I$4985,8,FALSE),"")</f>
        <v/>
      </c>
      <c r="L275" s="24" t="str">
        <f>IFERROR(VLOOKUP(B275,Primegrid!$B$3:$I$4999,8,FALSE),"")</f>
        <v/>
      </c>
      <c r="M275" s="24" t="str">
        <f>IFERROR(VLOOKUP(B275,'Rosetta@home'!$B$3:$I$4964,8,FALSE),"")</f>
        <v/>
      </c>
      <c r="N275" s="24">
        <f>IFERROR(VLOOKUP(B275,'SETI@home'!$B$3:$I$4998,8,FALSE),"")</f>
        <v>2.8183557545459866E-2</v>
      </c>
      <c r="O275" s="21" t="str">
        <f>IFERROR(VLOOKUP(B275,SRBase!$B$3:$I$5000,8,FALSE),"")</f>
        <v/>
      </c>
      <c r="P275" s="24" t="str">
        <f>IFERROR(VLOOKUP(B275,'TN-Grid'!$B$3:$I$5000,8,FALSE),"")</f>
        <v/>
      </c>
      <c r="Q275" s="24" t="str">
        <f>IFERROR(VLOOKUP(B275,'Universe@home'!$B$3:$I$4978,8,FALSE),"")</f>
        <v/>
      </c>
      <c r="R275" s="24" t="str">
        <f>IFERROR(VLOOKUP(B275,'VGTU@Home'!$B$3:$I$4960,8,FALSE),"")</f>
        <v/>
      </c>
      <c r="S275" s="24">
        <f>IFERROR(VLOOKUP(B275,'Yoyo@home'!$B$3:$I$4999,8,FALSE),"")</f>
        <v>0.2859990442906476</v>
      </c>
      <c r="T275" s="20"/>
      <c r="U275" s="4">
        <f t="shared" si="4"/>
        <v>3</v>
      </c>
      <c r="V275" s="25">
        <f>IFERROR(VLOOKUP(B275,'Asteroids@home'!$B$3:$I$4997,6,FALSE),"")</f>
        <v>1041.8440009100727</v>
      </c>
      <c r="W275" s="25" t="str">
        <f>IFERROR(VLOOKUP(B275,'Citizen Science Grid'!$B$3:$I$5000,6,FALSE),"")</f>
        <v/>
      </c>
      <c r="X275" s="25" t="str">
        <f>IFERROR(VLOOKUP(B275,'Cosmology@home'!$B$3:$I$4970,6,FALSE),"")</f>
        <v/>
      </c>
      <c r="Y275" s="25" t="str">
        <f>IFERROR(VLOOKUP(B275,'Enigma@home'!$B$3:$I$4999,6,FALSE),"")</f>
        <v/>
      </c>
      <c r="Z275" s="25" t="str">
        <f>IFERROR(VLOOKUP(B275,'LHC@home'!$B$3:$I$5000,6,FALSE),"")</f>
        <v/>
      </c>
      <c r="AA275" s="7" t="str">
        <f>IFERROR(VLOOKUP(B275,'NFS@Home'!$B$3:$I$4999,6,FALSE),"")</f>
        <v/>
      </c>
      <c r="AB275" s="25" t="str">
        <f>IFERROR(VLOOKUP(B275,Numberfields!$B$3:$I$5000,6,FALSE),"")</f>
        <v/>
      </c>
      <c r="AC275" s="25" t="str">
        <f>IFERROR(VLOOKUP(B275,ODLK1!$B$3:$I$4985,6,FALSE),"")</f>
        <v/>
      </c>
      <c r="AD275" s="25" t="str">
        <f>IFERROR(VLOOKUP(B275,Primegrid!$B$3:$I$4999,6,FALSE),"")</f>
        <v/>
      </c>
      <c r="AE275" s="25" t="str">
        <f>IFERROR(VLOOKUP(B275,'Rosetta@home'!$B$3:$I$4964,6,FALSE),"")</f>
        <v/>
      </c>
      <c r="AF275" s="25">
        <f>IFERROR(VLOOKUP(B275,'SETI@home'!$B$3:$I$4998,6,FALSE),"")</f>
        <v>246.39088129927998</v>
      </c>
      <c r="AG275" s="7" t="str">
        <f>IFERROR(VLOOKUP(B275,SRBase!$B$3:$I$5000,6,FALSE),"")</f>
        <v/>
      </c>
      <c r="AH275" s="25" t="str">
        <f>IFERROR(VLOOKUP(B275,'TN-Grid'!$B$3:$I$5000,6,FALSE),"")</f>
        <v/>
      </c>
      <c r="AI275" s="25" t="str">
        <f>IFERROR(VLOOKUP(B275,'Universe@home'!$B$3:$I$4978,6,FALSE),"")</f>
        <v/>
      </c>
      <c r="AJ275" s="25" t="str">
        <f>IFERROR(VLOOKUP(B275,'VGTU@Home'!$B$3:$I$4960,6,FALSE),"")</f>
        <v/>
      </c>
      <c r="AK275" s="25">
        <f>IFERROR(VLOOKUP(B275,'Yoyo@home'!$B$3:$I$4999,6,FALSE),"")</f>
        <v>907.08244973477179</v>
      </c>
    </row>
    <row r="276" spans="2:37" x14ac:dyDescent="0.35">
      <c r="B276" s="16" t="s">
        <v>991</v>
      </c>
      <c r="D276" s="24">
        <f>IFERROR(VLOOKUP(B276,'Asteroids@home'!$B$3:$I$4997,8,FALSE),"")</f>
        <v>4.8911849304089053E-2</v>
      </c>
      <c r="E276" s="24" t="str">
        <f>IFERROR(VLOOKUP(B276,'Citizen Science Grid'!$B$3:$I$5000,8,FALSE),"")</f>
        <v/>
      </c>
      <c r="F276" s="24" t="str">
        <f>IFERROR(VLOOKUP(B276,'Cosmology@home'!$B$3:$I$4970,8,FALSE),"")</f>
        <v/>
      </c>
      <c r="G276" s="24" t="str">
        <f>IFERROR(VLOOKUP(B276,'Enigma@home'!$B$3:$I$4999,8,FALSE),"")</f>
        <v/>
      </c>
      <c r="H276" s="24" t="str">
        <f>IFERROR(VLOOKUP(B276,'LHC@home'!$B$3:$I$5000,8,FALSE),"")</f>
        <v/>
      </c>
      <c r="I276" s="21" t="str">
        <f>IFERROR(VLOOKUP(B276,'NFS@Home'!$B$3:$I$4999,8,FALSE),"")</f>
        <v/>
      </c>
      <c r="J276" s="24" t="str">
        <f>IFERROR(VLOOKUP(B276,Numberfields!$B$3:$I$5000,8,FALSE),"")</f>
        <v/>
      </c>
      <c r="K276" s="24" t="str">
        <f>IFERROR(VLOOKUP(B276,ODLK1!$B$3:$I$4985,8,FALSE),"")</f>
        <v/>
      </c>
      <c r="L276" s="24" t="str">
        <f>IFERROR(VLOOKUP(B276,Primegrid!$B$3:$I$4999,8,FALSE),"")</f>
        <v/>
      </c>
      <c r="M276" s="24">
        <f>IFERROR(VLOOKUP(B276,'Rosetta@home'!$B$3:$I$4964,8,FALSE),"")</f>
        <v>5.9882051149695817E-2</v>
      </c>
      <c r="N276" s="24" t="str">
        <f>IFERROR(VLOOKUP(B276,'SETI@home'!$B$3:$I$4998,8,FALSE),"")</f>
        <v/>
      </c>
      <c r="O276" s="21" t="str">
        <f>IFERROR(VLOOKUP(B276,SRBase!$B$3:$I$5000,8,FALSE),"")</f>
        <v/>
      </c>
      <c r="P276" s="24" t="str">
        <f>IFERROR(VLOOKUP(B276,'TN-Grid'!$B$3:$I$5000,8,FALSE),"")</f>
        <v/>
      </c>
      <c r="Q276" s="24" t="str">
        <f>IFERROR(VLOOKUP(B276,'Universe@home'!$B$3:$I$4978,8,FALSE),"")</f>
        <v/>
      </c>
      <c r="R276" s="24" t="str">
        <f>IFERROR(VLOOKUP(B276,'VGTU@Home'!$B$3:$I$4960,8,FALSE),"")</f>
        <v/>
      </c>
      <c r="S276" s="24" t="str">
        <f>IFERROR(VLOOKUP(B276,'Yoyo@home'!$B$3:$I$4999,8,FALSE),"")</f>
        <v/>
      </c>
      <c r="T276" s="20"/>
      <c r="U276" s="4">
        <f t="shared" si="4"/>
        <v>2</v>
      </c>
      <c r="V276" s="25">
        <f>IFERROR(VLOOKUP(B276,'Asteroids@home'!$B$3:$I$4997,6,FALSE),"")</f>
        <v>697.86857035762364</v>
      </c>
      <c r="W276" s="25" t="str">
        <f>IFERROR(VLOOKUP(B276,'Citizen Science Grid'!$B$3:$I$5000,6,FALSE),"")</f>
        <v/>
      </c>
      <c r="X276" s="25" t="str">
        <f>IFERROR(VLOOKUP(B276,'Cosmology@home'!$B$3:$I$4970,6,FALSE),"")</f>
        <v/>
      </c>
      <c r="Y276" s="25" t="str">
        <f>IFERROR(VLOOKUP(B276,'Enigma@home'!$B$3:$I$4999,6,FALSE),"")</f>
        <v/>
      </c>
      <c r="Z276" s="25" t="str">
        <f>IFERROR(VLOOKUP(B276,'LHC@home'!$B$3:$I$5000,6,FALSE),"")</f>
        <v/>
      </c>
      <c r="AA276" s="7" t="str">
        <f>IFERROR(VLOOKUP(B276,'NFS@Home'!$B$3:$I$4999,6,FALSE),"")</f>
        <v/>
      </c>
      <c r="AB276" s="25" t="str">
        <f>IFERROR(VLOOKUP(B276,Numberfields!$B$3:$I$5000,6,FALSE),"")</f>
        <v/>
      </c>
      <c r="AC276" s="25" t="str">
        <f>IFERROR(VLOOKUP(B276,ODLK1!$B$3:$I$4985,6,FALSE),"")</f>
        <v/>
      </c>
      <c r="AD276" s="25" t="str">
        <f>IFERROR(VLOOKUP(B276,Primegrid!$B$3:$I$4999,6,FALSE),"")</f>
        <v/>
      </c>
      <c r="AE276" s="25">
        <f>IFERROR(VLOOKUP(B276,'Rosetta@home'!$B$3:$I$4964,6,FALSE),"")</f>
        <v>250.76010794033951</v>
      </c>
      <c r="AF276" s="25" t="str">
        <f>IFERROR(VLOOKUP(B276,'SETI@home'!$B$3:$I$4998,6,FALSE),"")</f>
        <v/>
      </c>
      <c r="AG276" s="7" t="str">
        <f>IFERROR(VLOOKUP(B276,SRBase!$B$3:$I$5000,6,FALSE),"")</f>
        <v/>
      </c>
      <c r="AH276" s="25" t="str">
        <f>IFERROR(VLOOKUP(B276,'TN-Grid'!$B$3:$I$5000,6,FALSE),"")</f>
        <v/>
      </c>
      <c r="AI276" s="25" t="str">
        <f>IFERROR(VLOOKUP(B276,'Universe@home'!$B$3:$I$4978,6,FALSE),"")</f>
        <v/>
      </c>
      <c r="AJ276" s="25" t="str">
        <f>IFERROR(VLOOKUP(B276,'VGTU@Home'!$B$3:$I$4960,6,FALSE),"")</f>
        <v/>
      </c>
      <c r="AK276" s="25" t="str">
        <f>IFERROR(VLOOKUP(B276,'Yoyo@home'!$B$3:$I$4999,6,FALSE),"")</f>
        <v/>
      </c>
    </row>
    <row r="277" spans="2:37" x14ac:dyDescent="0.35">
      <c r="B277" s="16" t="s">
        <v>1590</v>
      </c>
      <c r="D277" s="24" t="str">
        <f>IFERROR(VLOOKUP(B277,'Asteroids@home'!$B$3:$I$4997,8,FALSE),"")</f>
        <v/>
      </c>
      <c r="E277" s="24">
        <f>IFERROR(VLOOKUP(B277,'Citizen Science Grid'!$B$3:$I$5000,8,FALSE),"")</f>
        <v>0.35810135594130266</v>
      </c>
      <c r="F277" s="24" t="str">
        <f>IFERROR(VLOOKUP(B277,'Cosmology@home'!$B$3:$I$4970,8,FALSE),"")</f>
        <v/>
      </c>
      <c r="G277" s="24">
        <f>IFERROR(VLOOKUP(B277,'Enigma@home'!$B$3:$I$4999,8,FALSE),"")</f>
        <v>9.4019848365941103E-3</v>
      </c>
      <c r="H277" s="24">
        <f>IFERROR(VLOOKUP(B277,'LHC@home'!$B$3:$I$5000,8,FALSE),"")</f>
        <v>0.27042158635129626</v>
      </c>
      <c r="I277" s="21" t="str">
        <f>IFERROR(VLOOKUP(B277,'NFS@Home'!$B$3:$I$4999,8,FALSE),"")</f>
        <v/>
      </c>
      <c r="J277" s="24" t="str">
        <f>IFERROR(VLOOKUP(B277,Numberfields!$B$3:$I$5000,8,FALSE),"")</f>
        <v/>
      </c>
      <c r="K277" s="24" t="str">
        <f>IFERROR(VLOOKUP(B277,ODLK1!$B$3:$I$4985,8,FALSE),"")</f>
        <v/>
      </c>
      <c r="L277" s="24" t="str">
        <f>IFERROR(VLOOKUP(B277,Primegrid!$B$3:$I$4999,8,FALSE),"")</f>
        <v/>
      </c>
      <c r="M277" s="24" t="str">
        <f>IFERROR(VLOOKUP(B277,'Rosetta@home'!$B$3:$I$4964,8,FALSE),"")</f>
        <v/>
      </c>
      <c r="N277" s="24" t="str">
        <f>IFERROR(VLOOKUP(B277,'SETI@home'!$B$3:$I$4998,8,FALSE),"")</f>
        <v/>
      </c>
      <c r="O277" s="21" t="str">
        <f>IFERROR(VLOOKUP(B277,SRBase!$B$3:$I$5000,8,FALSE),"")</f>
        <v/>
      </c>
      <c r="P277" s="24" t="str">
        <f>IFERROR(VLOOKUP(B277,'TN-Grid'!$B$3:$I$5000,8,FALSE),"")</f>
        <v/>
      </c>
      <c r="Q277" s="24" t="str">
        <f>IFERROR(VLOOKUP(B277,'Universe@home'!$B$3:$I$4978,8,FALSE),"")</f>
        <v/>
      </c>
      <c r="R277" s="24" t="str">
        <f>IFERROR(VLOOKUP(B277,'VGTU@Home'!$B$3:$I$4960,8,FALSE),"")</f>
        <v/>
      </c>
      <c r="S277" s="24" t="str">
        <f>IFERROR(VLOOKUP(B277,'Yoyo@home'!$B$3:$I$4999,8,FALSE),"")</f>
        <v/>
      </c>
      <c r="T277" s="20"/>
      <c r="U277" s="4">
        <f t="shared" si="4"/>
        <v>3</v>
      </c>
      <c r="V277" s="25" t="str">
        <f>IFERROR(VLOOKUP(B277,'Asteroids@home'!$B$3:$I$4997,6,FALSE),"")</f>
        <v/>
      </c>
      <c r="W277" s="25">
        <f>IFERROR(VLOOKUP(B277,'Citizen Science Grid'!$B$3:$I$5000,6,FALSE),"")</f>
        <v>7350.9527997881414</v>
      </c>
      <c r="X277" s="25" t="str">
        <f>IFERROR(VLOOKUP(B277,'Cosmology@home'!$B$3:$I$4970,6,FALSE),"")</f>
        <v/>
      </c>
      <c r="Y277" s="25">
        <f>IFERROR(VLOOKUP(B277,'Enigma@home'!$B$3:$I$4999,6,FALSE),"")</f>
        <v>543.3791390207856</v>
      </c>
      <c r="Z277" s="25">
        <f>IFERROR(VLOOKUP(B277,'LHC@home'!$B$3:$I$5000,6,FALSE),"")</f>
        <v>432.87933744347066</v>
      </c>
      <c r="AA277" s="7" t="str">
        <f>IFERROR(VLOOKUP(B277,'NFS@Home'!$B$3:$I$4999,6,FALSE),"")</f>
        <v/>
      </c>
      <c r="AB277" s="25" t="str">
        <f>IFERROR(VLOOKUP(B277,Numberfields!$B$3:$I$5000,6,FALSE),"")</f>
        <v/>
      </c>
      <c r="AC277" s="25" t="str">
        <f>IFERROR(VLOOKUP(B277,ODLK1!$B$3:$I$4985,6,FALSE),"")</f>
        <v/>
      </c>
      <c r="AD277" s="25" t="str">
        <f>IFERROR(VLOOKUP(B277,Primegrid!$B$3:$I$4999,6,FALSE),"")</f>
        <v/>
      </c>
      <c r="AE277" s="25" t="str">
        <f>IFERROR(VLOOKUP(B277,'Rosetta@home'!$B$3:$I$4964,6,FALSE),"")</f>
        <v/>
      </c>
      <c r="AF277" s="25" t="str">
        <f>IFERROR(VLOOKUP(B277,'SETI@home'!$B$3:$I$4998,6,FALSE),"")</f>
        <v/>
      </c>
      <c r="AG277" s="7" t="str">
        <f>IFERROR(VLOOKUP(B277,SRBase!$B$3:$I$5000,6,FALSE),"")</f>
        <v/>
      </c>
      <c r="AH277" s="25" t="str">
        <f>IFERROR(VLOOKUP(B277,'TN-Grid'!$B$3:$I$5000,6,FALSE),"")</f>
        <v/>
      </c>
      <c r="AI277" s="25" t="str">
        <f>IFERROR(VLOOKUP(B277,'Universe@home'!$B$3:$I$4978,6,FALSE),"")</f>
        <v/>
      </c>
      <c r="AJ277" s="25" t="str">
        <f>IFERROR(VLOOKUP(B277,'VGTU@Home'!$B$3:$I$4960,6,FALSE),"")</f>
        <v/>
      </c>
      <c r="AK277" s="25" t="str">
        <f>IFERROR(VLOOKUP(B277,'Yoyo@home'!$B$3:$I$4999,6,FALSE),"")</f>
        <v/>
      </c>
    </row>
    <row r="278" spans="2:37" x14ac:dyDescent="0.35">
      <c r="B278" s="16" t="s">
        <v>1809</v>
      </c>
      <c r="D278" s="24" t="str">
        <f>IFERROR(VLOOKUP(B278,'Asteroids@home'!$B$3:$I$4997,8,FALSE),"")</f>
        <v/>
      </c>
      <c r="E278" s="24" t="str">
        <f>IFERROR(VLOOKUP(B278,'Citizen Science Grid'!$B$3:$I$5000,8,FALSE),"")</f>
        <v/>
      </c>
      <c r="F278" s="24" t="str">
        <f>IFERROR(VLOOKUP(B278,'Cosmology@home'!$B$3:$I$4970,8,FALSE),"")</f>
        <v/>
      </c>
      <c r="G278" s="24" t="str">
        <f>IFERROR(VLOOKUP(B278,'Enigma@home'!$B$3:$I$4999,8,FALSE),"")</f>
        <v/>
      </c>
      <c r="H278" s="24" t="str">
        <f>IFERROR(VLOOKUP(B278,'LHC@home'!$B$3:$I$5000,8,FALSE),"")</f>
        <v/>
      </c>
      <c r="I278" s="21" t="str">
        <f>IFERROR(VLOOKUP(B278,'NFS@Home'!$B$3:$I$4999,8,FALSE),"")</f>
        <v/>
      </c>
      <c r="J278" s="24" t="str">
        <f>IFERROR(VLOOKUP(B278,Numberfields!$B$3:$I$5000,8,FALSE),"")</f>
        <v/>
      </c>
      <c r="K278" s="24" t="str">
        <f>IFERROR(VLOOKUP(B278,ODLK1!$B$3:$I$4985,8,FALSE),"")</f>
        <v/>
      </c>
      <c r="L278" s="24" t="str">
        <f>IFERROR(VLOOKUP(B278,Primegrid!$B$3:$I$4999,8,FALSE),"")</f>
        <v/>
      </c>
      <c r="M278" s="24">
        <f>IFERROR(VLOOKUP(B278,'Rosetta@home'!$B$3:$I$4964,8,FALSE),"")</f>
        <v>0.11173589928793091</v>
      </c>
      <c r="N278" s="24" t="str">
        <f>IFERROR(VLOOKUP(B278,'SETI@home'!$B$3:$I$4998,8,FALSE),"")</f>
        <v/>
      </c>
      <c r="O278" s="21" t="str">
        <f>IFERROR(VLOOKUP(B278,SRBase!$B$3:$I$5000,8,FALSE),"")</f>
        <v/>
      </c>
      <c r="P278" s="24" t="str">
        <f>IFERROR(VLOOKUP(B278,'TN-Grid'!$B$3:$I$5000,8,FALSE),"")</f>
        <v/>
      </c>
      <c r="Q278" s="24" t="str">
        <f>IFERROR(VLOOKUP(B278,'Universe@home'!$B$3:$I$4978,8,FALSE),"")</f>
        <v/>
      </c>
      <c r="R278" s="24" t="str">
        <f>IFERROR(VLOOKUP(B278,'VGTU@Home'!$B$3:$I$4960,8,FALSE),"")</f>
        <v/>
      </c>
      <c r="S278" s="24" t="str">
        <f>IFERROR(VLOOKUP(B278,'Yoyo@home'!$B$3:$I$4999,8,FALSE),"")</f>
        <v/>
      </c>
      <c r="T278" s="20"/>
      <c r="U278" s="4">
        <f t="shared" si="4"/>
        <v>1</v>
      </c>
      <c r="V278" s="25" t="str">
        <f>IFERROR(VLOOKUP(B278,'Asteroids@home'!$B$3:$I$4997,6,FALSE),"")</f>
        <v/>
      </c>
      <c r="W278" s="25" t="str">
        <f>IFERROR(VLOOKUP(B278,'Citizen Science Grid'!$B$3:$I$5000,6,FALSE),"")</f>
        <v/>
      </c>
      <c r="X278" s="25" t="str">
        <f>IFERROR(VLOOKUP(B278,'Cosmology@home'!$B$3:$I$4970,6,FALSE),"")</f>
        <v/>
      </c>
      <c r="Y278" s="25" t="str">
        <f>IFERROR(VLOOKUP(B278,'Enigma@home'!$B$3:$I$4999,6,FALSE),"")</f>
        <v/>
      </c>
      <c r="Z278" s="25" t="str">
        <f>IFERROR(VLOOKUP(B278,'LHC@home'!$B$3:$I$5000,6,FALSE),"")</f>
        <v/>
      </c>
      <c r="AA278" s="7" t="str">
        <f>IFERROR(VLOOKUP(B278,'NFS@Home'!$B$3:$I$4999,6,FALSE),"")</f>
        <v/>
      </c>
      <c r="AB278" s="25" t="str">
        <f>IFERROR(VLOOKUP(B278,Numberfields!$B$3:$I$5000,6,FALSE),"")</f>
        <v/>
      </c>
      <c r="AC278" s="25" t="str">
        <f>IFERROR(VLOOKUP(B278,ODLK1!$B$3:$I$4985,6,FALSE),"")</f>
        <v/>
      </c>
      <c r="AD278" s="25" t="str">
        <f>IFERROR(VLOOKUP(B278,Primegrid!$B$3:$I$4999,6,FALSE),"")</f>
        <v/>
      </c>
      <c r="AE278" s="25">
        <f>IFERROR(VLOOKUP(B278,'Rosetta@home'!$B$3:$I$4964,6,FALSE),"")</f>
        <v>467.90157698856291</v>
      </c>
      <c r="AF278" s="25" t="str">
        <f>IFERROR(VLOOKUP(B278,'SETI@home'!$B$3:$I$4998,6,FALSE),"")</f>
        <v/>
      </c>
      <c r="AG278" s="7" t="str">
        <f>IFERROR(VLOOKUP(B278,SRBase!$B$3:$I$5000,6,FALSE),"")</f>
        <v/>
      </c>
      <c r="AH278" s="25" t="str">
        <f>IFERROR(VLOOKUP(B278,'TN-Grid'!$B$3:$I$5000,6,FALSE),"")</f>
        <v/>
      </c>
      <c r="AI278" s="25" t="str">
        <f>IFERROR(VLOOKUP(B278,'Universe@home'!$B$3:$I$4978,6,FALSE),"")</f>
        <v/>
      </c>
      <c r="AJ278" s="25" t="str">
        <f>IFERROR(VLOOKUP(B278,'VGTU@Home'!$B$3:$I$4960,6,FALSE),"")</f>
        <v/>
      </c>
      <c r="AK278" s="25" t="str">
        <f>IFERROR(VLOOKUP(B278,'Yoyo@home'!$B$3:$I$4999,6,FALSE),"")</f>
        <v/>
      </c>
    </row>
    <row r="279" spans="2:37" x14ac:dyDescent="0.35">
      <c r="B279" s="16" t="s">
        <v>843</v>
      </c>
      <c r="D279" s="24">
        <f>IFERROR(VLOOKUP(B279,'Asteroids@home'!$B$3:$I$4997,8,FALSE),"")</f>
        <v>0.11907903662063672</v>
      </c>
      <c r="E279" s="24">
        <f>IFERROR(VLOOKUP(B279,'Citizen Science Grid'!$B$3:$I$5000,8,FALSE),"")</f>
        <v>0.34236543758211363</v>
      </c>
      <c r="F279" s="24">
        <f>IFERROR(VLOOKUP(B279,'Cosmology@home'!$B$3:$I$4970,8,FALSE),"")</f>
        <v>0.21220768718504823</v>
      </c>
      <c r="G279" s="24" t="str">
        <f>IFERROR(VLOOKUP(B279,'Enigma@home'!$B$3:$I$4999,8,FALSE),"")</f>
        <v/>
      </c>
      <c r="H279" s="24">
        <f>IFERROR(VLOOKUP(B279,'LHC@home'!$B$3:$I$5000,8,FALSE),"")</f>
        <v>0.39352772042270401</v>
      </c>
      <c r="I279" s="21">
        <f>IFERROR(VLOOKUP(B279,'NFS@Home'!$B$3:$I$4999,8,FALSE),"")</f>
        <v>0.20688035867023935</v>
      </c>
      <c r="J279" s="24">
        <f>IFERROR(VLOOKUP(B279,Numberfields!$B$3:$I$5000,8,FALSE),"")</f>
        <v>0.12318200815710262</v>
      </c>
      <c r="K279" s="24" t="str">
        <f>IFERROR(VLOOKUP(B279,ODLK1!$B$3:$I$4985,8,FALSE),"")</f>
        <v/>
      </c>
      <c r="L279" s="24">
        <f>IFERROR(VLOOKUP(B279,Primegrid!$B$3:$I$4999,8,FALSE),"")</f>
        <v>4.2008740588279456E-2</v>
      </c>
      <c r="M279" s="24" t="str">
        <f>IFERROR(VLOOKUP(B279,'Rosetta@home'!$B$3:$I$4964,8,FALSE),"")</f>
        <v/>
      </c>
      <c r="N279" s="24">
        <f>IFERROR(VLOOKUP(B279,'SETI@home'!$B$3:$I$4998,8,FALSE),"")</f>
        <v>3.5008028070382669E-2</v>
      </c>
      <c r="O279" s="21" t="str">
        <f>IFERROR(VLOOKUP(B279,SRBase!$B$3:$I$5000,8,FALSE),"")</f>
        <v/>
      </c>
      <c r="P279" s="24">
        <f>IFERROR(VLOOKUP(B279,'TN-Grid'!$B$3:$I$5000,8,FALSE),"")</f>
        <v>0.76586748333700283</v>
      </c>
      <c r="Q279" s="24" t="str">
        <f>IFERROR(VLOOKUP(B279,'Universe@home'!$B$3:$I$4978,8,FALSE),"")</f>
        <v/>
      </c>
      <c r="R279" s="24" t="str">
        <f>IFERROR(VLOOKUP(B279,'VGTU@Home'!$B$3:$I$4960,8,FALSE),"")</f>
        <v/>
      </c>
      <c r="S279" s="24" t="str">
        <f>IFERROR(VLOOKUP(B279,'Yoyo@home'!$B$3:$I$4999,8,FALSE),"")</f>
        <v/>
      </c>
      <c r="T279" s="20"/>
      <c r="U279" s="4">
        <f t="shared" si="4"/>
        <v>9</v>
      </c>
      <c r="V279" s="25">
        <f>IFERROR(VLOOKUP(B279,'Asteroids@home'!$B$3:$I$4997,6,FALSE),"")</f>
        <v>1699.0058284109807</v>
      </c>
      <c r="W279" s="25">
        <f>IFERROR(VLOOKUP(B279,'Citizen Science Grid'!$B$3:$I$5000,6,FALSE),"")</f>
        <v>7027.9325397400944</v>
      </c>
      <c r="X279" s="25">
        <f>IFERROR(VLOOKUP(B279,'Cosmology@home'!$B$3:$I$4970,6,FALSE),"")</f>
        <v>447.45377266523695</v>
      </c>
      <c r="Y279" s="25" t="str">
        <f>IFERROR(VLOOKUP(B279,'Enigma@home'!$B$3:$I$4999,6,FALSE),"")</f>
        <v/>
      </c>
      <c r="Z279" s="25">
        <f>IFERROR(VLOOKUP(B279,'LHC@home'!$B$3:$I$5000,6,FALSE),"")</f>
        <v>629.94238433659325</v>
      </c>
      <c r="AA279" s="7">
        <f>IFERROR(VLOOKUP(B279,'NFS@Home'!$B$3:$I$4999,6,FALSE),"")</f>
        <v>1750.9890145845638</v>
      </c>
      <c r="AB279" s="25">
        <f>IFERROR(VLOOKUP(B279,Numberfields!$B$3:$I$5000,6,FALSE),"")</f>
        <v>1382.8168061602391</v>
      </c>
      <c r="AC279" s="25" t="str">
        <f>IFERROR(VLOOKUP(B279,ODLK1!$B$3:$I$4985,6,FALSE),"")</f>
        <v/>
      </c>
      <c r="AD279" s="25">
        <f>IFERROR(VLOOKUP(B279,Primegrid!$B$3:$I$4999,6,FALSE),"")</f>
        <v>4147.8288565945195</v>
      </c>
      <c r="AE279" s="25" t="str">
        <f>IFERROR(VLOOKUP(B279,'Rosetta@home'!$B$3:$I$4964,6,FALSE),"")</f>
        <v/>
      </c>
      <c r="AF279" s="25">
        <f>IFERROR(VLOOKUP(B279,'SETI@home'!$B$3:$I$4998,6,FALSE),"")</f>
        <v>306.05287763613222</v>
      </c>
      <c r="AG279" s="7" t="str">
        <f>IFERROR(VLOOKUP(B279,SRBase!$B$3:$I$5000,6,FALSE),"")</f>
        <v/>
      </c>
      <c r="AH279" s="25">
        <f>IFERROR(VLOOKUP(B279,'TN-Grid'!$B$3:$I$5000,6,FALSE),"")</f>
        <v>317.59537415895869</v>
      </c>
      <c r="AI279" s="25" t="str">
        <f>IFERROR(VLOOKUP(B279,'Universe@home'!$B$3:$I$4978,6,FALSE),"")</f>
        <v/>
      </c>
      <c r="AJ279" s="25" t="str">
        <f>IFERROR(VLOOKUP(B279,'VGTU@Home'!$B$3:$I$4960,6,FALSE),"")</f>
        <v/>
      </c>
      <c r="AK279" s="25" t="str">
        <f>IFERROR(VLOOKUP(B279,'Yoyo@home'!$B$3:$I$4999,6,FALSE),"")</f>
        <v/>
      </c>
    </row>
    <row r="280" spans="2:37" x14ac:dyDescent="0.35">
      <c r="B280" s="16" t="s">
        <v>992</v>
      </c>
      <c r="D280" s="24" t="str">
        <f>IFERROR(VLOOKUP(B280,'Asteroids@home'!$B$3:$I$4997,8,FALSE),"")</f>
        <v/>
      </c>
      <c r="E280" s="24" t="str">
        <f>IFERROR(VLOOKUP(B280,'Citizen Science Grid'!$B$3:$I$5000,8,FALSE),"")</f>
        <v/>
      </c>
      <c r="F280" s="24">
        <f>IFERROR(VLOOKUP(B280,'Cosmology@home'!$B$3:$I$4970,8,FALSE),"")</f>
        <v>0.22714794842795022</v>
      </c>
      <c r="G280" s="24" t="str">
        <f>IFERROR(VLOOKUP(B280,'Enigma@home'!$B$3:$I$4999,8,FALSE),"")</f>
        <v/>
      </c>
      <c r="H280" s="24">
        <f>IFERROR(VLOOKUP(B280,'LHC@home'!$B$3:$I$5000,8,FALSE),"")</f>
        <v>0.3135241896857407</v>
      </c>
      <c r="I280" s="21" t="str">
        <f>IFERROR(VLOOKUP(B280,'NFS@Home'!$B$3:$I$4999,8,FALSE),"")</f>
        <v/>
      </c>
      <c r="J280" s="24">
        <f>IFERROR(VLOOKUP(B280,Numberfields!$B$3:$I$5000,8,FALSE),"")</f>
        <v>0.10967281026017342</v>
      </c>
      <c r="K280" s="24" t="str">
        <f>IFERROR(VLOOKUP(B280,ODLK1!$B$3:$I$4985,8,FALSE),"")</f>
        <v/>
      </c>
      <c r="L280" s="24" t="str">
        <f>IFERROR(VLOOKUP(B280,Primegrid!$B$3:$I$4999,8,FALSE),"")</f>
        <v/>
      </c>
      <c r="M280" s="24">
        <f>IFERROR(VLOOKUP(B280,'Rosetta@home'!$B$3:$I$4964,8,FALSE),"")</f>
        <v>9.061810145214691E-2</v>
      </c>
      <c r="N280" s="24">
        <f>IFERROR(VLOOKUP(B280,'SETI@home'!$B$3:$I$4998,8,FALSE),"")</f>
        <v>5.1225122247646436E-2</v>
      </c>
      <c r="O280" s="21" t="str">
        <f>IFERROR(VLOOKUP(B280,SRBase!$B$3:$I$5000,8,FALSE),"")</f>
        <v/>
      </c>
      <c r="P280" s="24" t="str">
        <f>IFERROR(VLOOKUP(B280,'TN-Grid'!$B$3:$I$5000,8,FALSE),"")</f>
        <v/>
      </c>
      <c r="Q280" s="24" t="str">
        <f>IFERROR(VLOOKUP(B280,'Universe@home'!$B$3:$I$4978,8,FALSE),"")</f>
        <v/>
      </c>
      <c r="R280" s="24" t="str">
        <f>IFERROR(VLOOKUP(B280,'VGTU@Home'!$B$3:$I$4960,8,FALSE),"")</f>
        <v/>
      </c>
      <c r="S280" s="24" t="str">
        <f>IFERROR(VLOOKUP(B280,'Yoyo@home'!$B$3:$I$4999,8,FALSE),"")</f>
        <v/>
      </c>
      <c r="T280" s="20"/>
      <c r="U280" s="4">
        <f t="shared" si="4"/>
        <v>5</v>
      </c>
      <c r="V280" s="25" t="str">
        <f>IFERROR(VLOOKUP(B280,'Asteroids@home'!$B$3:$I$4997,6,FALSE),"")</f>
        <v/>
      </c>
      <c r="W280" s="25" t="str">
        <f>IFERROR(VLOOKUP(B280,'Citizen Science Grid'!$B$3:$I$5000,6,FALSE),"")</f>
        <v/>
      </c>
      <c r="X280" s="25">
        <f>IFERROR(VLOOKUP(B280,'Cosmology@home'!$B$3:$I$4970,6,FALSE),"")</f>
        <v>478.95628959296363</v>
      </c>
      <c r="Y280" s="25" t="str">
        <f>IFERROR(VLOOKUP(B280,'Enigma@home'!$B$3:$I$4999,6,FALSE),"")</f>
        <v/>
      </c>
      <c r="Z280" s="25">
        <f>IFERROR(VLOOKUP(B280,'LHC@home'!$B$3:$I$5000,6,FALSE),"")</f>
        <v>501.87614581684039</v>
      </c>
      <c r="AA280" s="7" t="str">
        <f>IFERROR(VLOOKUP(B280,'NFS@Home'!$B$3:$I$4999,6,FALSE),"")</f>
        <v/>
      </c>
      <c r="AB280" s="25">
        <f>IFERROR(VLOOKUP(B280,Numberfields!$B$3:$I$5000,6,FALSE),"")</f>
        <v>1231.1652283925396</v>
      </c>
      <c r="AC280" s="25" t="str">
        <f>IFERROR(VLOOKUP(B280,ODLK1!$B$3:$I$4985,6,FALSE),"")</f>
        <v/>
      </c>
      <c r="AD280" s="25" t="str">
        <f>IFERROR(VLOOKUP(B280,Primegrid!$B$3:$I$4999,6,FALSE),"")</f>
        <v/>
      </c>
      <c r="AE280" s="25">
        <f>IFERROR(VLOOKUP(B280,'Rosetta@home'!$B$3:$I$4964,6,FALSE),"")</f>
        <v>379.46938131234043</v>
      </c>
      <c r="AF280" s="25">
        <f>IFERROR(VLOOKUP(B280,'SETI@home'!$B$3:$I$4998,6,FALSE),"")</f>
        <v>447.82859633326035</v>
      </c>
      <c r="AG280" s="7" t="str">
        <f>IFERROR(VLOOKUP(B280,SRBase!$B$3:$I$5000,6,FALSE),"")</f>
        <v/>
      </c>
      <c r="AH280" s="25" t="str">
        <f>IFERROR(VLOOKUP(B280,'TN-Grid'!$B$3:$I$5000,6,FALSE),"")</f>
        <v/>
      </c>
      <c r="AI280" s="25" t="str">
        <f>IFERROR(VLOOKUP(B280,'Universe@home'!$B$3:$I$4978,6,FALSE),"")</f>
        <v/>
      </c>
      <c r="AJ280" s="25" t="str">
        <f>IFERROR(VLOOKUP(B280,'VGTU@Home'!$B$3:$I$4960,6,FALSE),"")</f>
        <v/>
      </c>
      <c r="AK280" s="25" t="str">
        <f>IFERROR(VLOOKUP(B280,'Yoyo@home'!$B$3:$I$4999,6,FALSE),"")</f>
        <v/>
      </c>
    </row>
    <row r="281" spans="2:37" x14ac:dyDescent="0.35">
      <c r="B281" s="16" t="s">
        <v>993</v>
      </c>
      <c r="D281" s="24" t="str">
        <f>IFERROR(VLOOKUP(B281,'Asteroids@home'!$B$3:$I$4997,8,FALSE),"")</f>
        <v/>
      </c>
      <c r="E281" s="24" t="str">
        <f>IFERROR(VLOOKUP(B281,'Citizen Science Grid'!$B$3:$I$5000,8,FALSE),"")</f>
        <v/>
      </c>
      <c r="F281" s="24" t="str">
        <f>IFERROR(VLOOKUP(B281,'Cosmology@home'!$B$3:$I$4970,8,FALSE),"")</f>
        <v/>
      </c>
      <c r="G281" s="24">
        <f>IFERROR(VLOOKUP(B281,'Enigma@home'!$B$3:$I$4999,8,FALSE),"")</f>
        <v>4.9330548888526747E-3</v>
      </c>
      <c r="H281" s="24" t="str">
        <f>IFERROR(VLOOKUP(B281,'LHC@home'!$B$3:$I$5000,8,FALSE),"")</f>
        <v/>
      </c>
      <c r="I281" s="21" t="str">
        <f>IFERROR(VLOOKUP(B281,'NFS@Home'!$B$3:$I$4999,8,FALSE),"")</f>
        <v/>
      </c>
      <c r="J281" s="24" t="str">
        <f>IFERROR(VLOOKUP(B281,Numberfields!$B$3:$I$5000,8,FALSE),"")</f>
        <v/>
      </c>
      <c r="K281" s="24" t="str">
        <f>IFERROR(VLOOKUP(B281,ODLK1!$B$3:$I$4985,8,FALSE),"")</f>
        <v/>
      </c>
      <c r="L281" s="24" t="str">
        <f>IFERROR(VLOOKUP(B281,Primegrid!$B$3:$I$4999,8,FALSE),"")</f>
        <v/>
      </c>
      <c r="M281" s="24">
        <f>IFERROR(VLOOKUP(B281,'Rosetta@home'!$B$3:$I$4964,8,FALSE),"")</f>
        <v>4.8907528144659554E-2</v>
      </c>
      <c r="N281" s="24">
        <f>IFERROR(VLOOKUP(B281,'SETI@home'!$B$3:$I$4998,8,FALSE),"")</f>
        <v>1.3918627854767837E-2</v>
      </c>
      <c r="O281" s="21" t="str">
        <f>IFERROR(VLOOKUP(B281,SRBase!$B$3:$I$5000,8,FALSE),"")</f>
        <v/>
      </c>
      <c r="P281" s="24" t="str">
        <f>IFERROR(VLOOKUP(B281,'TN-Grid'!$B$3:$I$5000,8,FALSE),"")</f>
        <v/>
      </c>
      <c r="Q281" s="24" t="str">
        <f>IFERROR(VLOOKUP(B281,'Universe@home'!$B$3:$I$4978,8,FALSE),"")</f>
        <v/>
      </c>
      <c r="R281" s="24" t="str">
        <f>IFERROR(VLOOKUP(B281,'VGTU@Home'!$B$3:$I$4960,8,FALSE),"")</f>
        <v/>
      </c>
      <c r="S281" s="24" t="str">
        <f>IFERROR(VLOOKUP(B281,'Yoyo@home'!$B$3:$I$4999,8,FALSE),"")</f>
        <v/>
      </c>
      <c r="T281" s="20"/>
      <c r="U281" s="4">
        <f t="shared" si="4"/>
        <v>3</v>
      </c>
      <c r="V281" s="25" t="str">
        <f>IFERROR(VLOOKUP(B281,'Asteroids@home'!$B$3:$I$4997,6,FALSE),"")</f>
        <v/>
      </c>
      <c r="W281" s="25" t="str">
        <f>IFERROR(VLOOKUP(B281,'Citizen Science Grid'!$B$3:$I$5000,6,FALSE),"")</f>
        <v/>
      </c>
      <c r="X281" s="25" t="str">
        <f>IFERROR(VLOOKUP(B281,'Cosmology@home'!$B$3:$I$4970,6,FALSE),"")</f>
        <v/>
      </c>
      <c r="Y281" s="25">
        <f>IFERROR(VLOOKUP(B281,'Enigma@home'!$B$3:$I$4999,6,FALSE),"")</f>
        <v>285.10140835518172</v>
      </c>
      <c r="Z281" s="25" t="str">
        <f>IFERROR(VLOOKUP(B281,'LHC@home'!$B$3:$I$5000,6,FALSE),"")</f>
        <v/>
      </c>
      <c r="AA281" s="7" t="str">
        <f>IFERROR(VLOOKUP(B281,'NFS@Home'!$B$3:$I$4999,6,FALSE),"")</f>
        <v/>
      </c>
      <c r="AB281" s="25" t="str">
        <f>IFERROR(VLOOKUP(B281,Numberfields!$B$3:$I$5000,6,FALSE),"")</f>
        <v/>
      </c>
      <c r="AC281" s="25" t="str">
        <f>IFERROR(VLOOKUP(B281,ODLK1!$B$3:$I$4985,6,FALSE),"")</f>
        <v/>
      </c>
      <c r="AD281" s="25" t="str">
        <f>IFERROR(VLOOKUP(B281,Primegrid!$B$3:$I$4999,6,FALSE),"")</f>
        <v/>
      </c>
      <c r="AE281" s="25">
        <f>IFERROR(VLOOKUP(B281,'Rosetta@home'!$B$3:$I$4964,6,FALSE),"")</f>
        <v>204.80355634431734</v>
      </c>
      <c r="AF281" s="25">
        <f>IFERROR(VLOOKUP(B281,'SETI@home'!$B$3:$I$4998,6,FALSE),"")</f>
        <v>121.68169252874911</v>
      </c>
      <c r="AG281" s="7" t="str">
        <f>IFERROR(VLOOKUP(B281,SRBase!$B$3:$I$5000,6,FALSE),"")</f>
        <v/>
      </c>
      <c r="AH281" s="25" t="str">
        <f>IFERROR(VLOOKUP(B281,'TN-Grid'!$B$3:$I$5000,6,FALSE),"")</f>
        <v/>
      </c>
      <c r="AI281" s="25" t="str">
        <f>IFERROR(VLOOKUP(B281,'Universe@home'!$B$3:$I$4978,6,FALSE),"")</f>
        <v/>
      </c>
      <c r="AJ281" s="25" t="str">
        <f>IFERROR(VLOOKUP(B281,'VGTU@Home'!$B$3:$I$4960,6,FALSE),"")</f>
        <v/>
      </c>
      <c r="AK281" s="25" t="str">
        <f>IFERROR(VLOOKUP(B281,'Yoyo@home'!$B$3:$I$4999,6,FALSE),"")</f>
        <v/>
      </c>
    </row>
    <row r="282" spans="2:37" hidden="1" x14ac:dyDescent="0.35">
      <c r="B282" s="12" t="s">
        <v>2478</v>
      </c>
      <c r="D282" s="24" t="str">
        <f>IFERROR(VLOOKUP(B282,'Asteroids@home'!$B$3:$I$4997,8,FALSE),"")</f>
        <v/>
      </c>
      <c r="E282" s="24" t="str">
        <f>IFERROR(VLOOKUP(B282,'Citizen Science Grid'!$B$3:$I$5000,8,FALSE),"")</f>
        <v/>
      </c>
      <c r="F282" s="24" t="str">
        <f>IFERROR(VLOOKUP(B282,'Cosmology@home'!$B$3:$I$4970,8,FALSE),"")</f>
        <v/>
      </c>
      <c r="G282" s="24" t="str">
        <f>IFERROR(VLOOKUP(B282,'Enigma@home'!$B$3:$I$4999,8,FALSE),"")</f>
        <v/>
      </c>
      <c r="H282" s="24" t="str">
        <f>IFERROR(VLOOKUP(B282,'LHC@home'!$B$3:$I$5000,8,FALSE),"")</f>
        <v/>
      </c>
      <c r="I282" s="21" t="str">
        <f>IFERROR(VLOOKUP(B282,'NFS@Home'!$B$3:$I$4999,8,FALSE),"")</f>
        <v/>
      </c>
      <c r="J282" s="24" t="str">
        <f>IFERROR(VLOOKUP(B282,Numberfields!$B$3:$I$5000,8,FALSE),"")</f>
        <v/>
      </c>
      <c r="K282" s="24" t="str">
        <f>IFERROR(VLOOKUP(B282,ODLK1!$B$3:$I$4985,8,FALSE),"")</f>
        <v/>
      </c>
      <c r="L282" s="24" t="str">
        <f>IFERROR(VLOOKUP(B282,Primegrid!$B$3:$I$4999,8,FALSE),"")</f>
        <v/>
      </c>
      <c r="M282" s="24" t="str">
        <f>IFERROR(VLOOKUP(B282,'Rosetta@home'!$B$3:$I$4964,8,FALSE),"")</f>
        <v/>
      </c>
      <c r="N282" s="24" t="str">
        <f>IFERROR(VLOOKUP(B282,'SETI@home'!$B$3:$I$4998,8,FALSE),"")</f>
        <v/>
      </c>
      <c r="O282" s="21" t="str">
        <f>IFERROR(VLOOKUP(B282,SRBase!$B$3:$I$5000,8,FALSE),"")</f>
        <v/>
      </c>
      <c r="P282" s="24" t="str">
        <f>IFERROR(VLOOKUP(B282,'TN-Grid'!$B$3:$I$5000,8,FALSE),"")</f>
        <v/>
      </c>
      <c r="Q282" s="24" t="str">
        <f>IFERROR(VLOOKUP(B282,'Universe@home'!$B$3:$I$4978,8,FALSE),"")</f>
        <v/>
      </c>
      <c r="R282" s="24" t="str">
        <f>IFERROR(VLOOKUP(B282,'VGTU@Home'!$B$3:$I$4960,8,FALSE),"")</f>
        <v/>
      </c>
      <c r="S282" s="24" t="str">
        <f>IFERROR(VLOOKUP(B282,'Yoyo@home'!$B$3:$I$4999,8,FALSE),"")</f>
        <v/>
      </c>
      <c r="T282" s="20"/>
      <c r="U282" s="4">
        <f t="shared" si="4"/>
        <v>0</v>
      </c>
      <c r="V282" s="25" t="str">
        <f>IFERROR(VLOOKUP(B282,'Asteroids@home'!$B$3:$I$4997,6,FALSE),"")</f>
        <v/>
      </c>
      <c r="W282" s="25" t="str">
        <f>IFERROR(VLOOKUP(B282,'Citizen Science Grid'!$B$3:$I$5000,6,FALSE),"")</f>
        <v/>
      </c>
      <c r="X282" s="25" t="str">
        <f>IFERROR(VLOOKUP(B282,'Cosmology@home'!$B$3:$I$4970,6,FALSE),"")</f>
        <v/>
      </c>
      <c r="Y282" s="25" t="str">
        <f>IFERROR(VLOOKUP(B282,'Enigma@home'!$B$3:$I$4999,6,FALSE),"")</f>
        <v/>
      </c>
      <c r="Z282" s="25" t="str">
        <f>IFERROR(VLOOKUP(B282,'LHC@home'!$B$3:$I$5000,6,FALSE),"")</f>
        <v/>
      </c>
      <c r="AA282" s="7" t="str">
        <f>IFERROR(VLOOKUP(B282,'NFS@Home'!$B$3:$I$4999,6,FALSE),"")</f>
        <v/>
      </c>
      <c r="AB282" s="25" t="str">
        <f>IFERROR(VLOOKUP(B282,Numberfields!$B$3:$I$5000,6,FALSE),"")</f>
        <v/>
      </c>
      <c r="AC282" s="25" t="str">
        <f>IFERROR(VLOOKUP(B282,ODLK1!$B$3:$I$4985,6,FALSE),"")</f>
        <v/>
      </c>
      <c r="AD282" s="25" t="str">
        <f>IFERROR(VLOOKUP(B282,Primegrid!$B$3:$I$4999,6,FALSE),"")</f>
        <v/>
      </c>
      <c r="AE282" s="25" t="str">
        <f>IFERROR(VLOOKUP(B282,'Rosetta@home'!$B$3:$I$4964,6,FALSE),"")</f>
        <v/>
      </c>
      <c r="AF282" s="25" t="str">
        <f>IFERROR(VLOOKUP(B282,'SETI@home'!$B$3:$I$4998,6,FALSE),"")</f>
        <v/>
      </c>
      <c r="AG282" s="7" t="str">
        <f>IFERROR(VLOOKUP(B282,SRBase!$B$3:$I$5000,6,FALSE),"")</f>
        <v/>
      </c>
      <c r="AH282" s="25" t="str">
        <f>IFERROR(VLOOKUP(B282,'TN-Grid'!$B$3:$I$5000,6,FALSE),"")</f>
        <v/>
      </c>
      <c r="AI282" s="25" t="str">
        <f>IFERROR(VLOOKUP(B282,'Universe@home'!$B$3:$I$4978,6,FALSE),"")</f>
        <v/>
      </c>
      <c r="AJ282" s="25" t="str">
        <f>IFERROR(VLOOKUP(B282,'VGTU@Home'!$B$3:$I$4960,6,FALSE),"")</f>
        <v/>
      </c>
      <c r="AK282" s="25" t="str">
        <f>IFERROR(VLOOKUP(B282,'Yoyo@home'!$B$3:$I$4999,6,FALSE),"")</f>
        <v/>
      </c>
    </row>
    <row r="283" spans="2:37" hidden="1" x14ac:dyDescent="0.35">
      <c r="B283" s="12" t="s">
        <v>2477</v>
      </c>
      <c r="D283" s="24" t="str">
        <f>IFERROR(VLOOKUP(B283,'Asteroids@home'!$B$3:$I$4997,8,FALSE),"")</f>
        <v/>
      </c>
      <c r="E283" s="24" t="str">
        <f>IFERROR(VLOOKUP(B283,'Citizen Science Grid'!$B$3:$I$5000,8,FALSE),"")</f>
        <v/>
      </c>
      <c r="F283" s="24" t="str">
        <f>IFERROR(VLOOKUP(B283,'Cosmology@home'!$B$3:$I$4970,8,FALSE),"")</f>
        <v/>
      </c>
      <c r="G283" s="24" t="str">
        <f>IFERROR(VLOOKUP(B283,'Enigma@home'!$B$3:$I$4999,8,FALSE),"")</f>
        <v/>
      </c>
      <c r="H283" s="24" t="str">
        <f>IFERROR(VLOOKUP(B283,'LHC@home'!$B$3:$I$5000,8,FALSE),"")</f>
        <v/>
      </c>
      <c r="I283" s="21" t="str">
        <f>IFERROR(VLOOKUP(B283,'NFS@Home'!$B$3:$I$4999,8,FALSE),"")</f>
        <v/>
      </c>
      <c r="J283" s="24" t="str">
        <f>IFERROR(VLOOKUP(B283,Numberfields!$B$3:$I$5000,8,FALSE),"")</f>
        <v/>
      </c>
      <c r="K283" s="24" t="str">
        <f>IFERROR(VLOOKUP(B283,ODLK1!$B$3:$I$4985,8,FALSE),"")</f>
        <v/>
      </c>
      <c r="L283" s="24" t="str">
        <f>IFERROR(VLOOKUP(B283,Primegrid!$B$3:$I$4999,8,FALSE),"")</f>
        <v/>
      </c>
      <c r="M283" s="24" t="str">
        <f>IFERROR(VLOOKUP(B283,'Rosetta@home'!$B$3:$I$4964,8,FALSE),"")</f>
        <v/>
      </c>
      <c r="N283" s="24" t="str">
        <f>IFERROR(VLOOKUP(B283,'SETI@home'!$B$3:$I$4998,8,FALSE),"")</f>
        <v/>
      </c>
      <c r="O283" s="21" t="str">
        <f>IFERROR(VLOOKUP(B283,SRBase!$B$3:$I$5000,8,FALSE),"")</f>
        <v/>
      </c>
      <c r="P283" s="24" t="str">
        <f>IFERROR(VLOOKUP(B283,'TN-Grid'!$B$3:$I$5000,8,FALSE),"")</f>
        <v/>
      </c>
      <c r="Q283" s="24" t="str">
        <f>IFERROR(VLOOKUP(B283,'Universe@home'!$B$3:$I$4978,8,FALSE),"")</f>
        <v/>
      </c>
      <c r="R283" s="24" t="str">
        <f>IFERROR(VLOOKUP(B283,'VGTU@Home'!$B$3:$I$4960,8,FALSE),"")</f>
        <v/>
      </c>
      <c r="S283" s="24" t="str">
        <f>IFERROR(VLOOKUP(B283,'Yoyo@home'!$B$3:$I$4999,8,FALSE),"")</f>
        <v/>
      </c>
      <c r="T283" s="20"/>
      <c r="U283" s="4">
        <f t="shared" si="4"/>
        <v>0</v>
      </c>
      <c r="V283" s="25" t="str">
        <f>IFERROR(VLOOKUP(B283,'Asteroids@home'!$B$3:$I$4997,6,FALSE),"")</f>
        <v/>
      </c>
      <c r="W283" s="25" t="str">
        <f>IFERROR(VLOOKUP(B283,'Citizen Science Grid'!$B$3:$I$5000,6,FALSE),"")</f>
        <v/>
      </c>
      <c r="X283" s="25" t="str">
        <f>IFERROR(VLOOKUP(B283,'Cosmology@home'!$B$3:$I$4970,6,FALSE),"")</f>
        <v/>
      </c>
      <c r="Y283" s="25" t="str">
        <f>IFERROR(VLOOKUP(B283,'Enigma@home'!$B$3:$I$4999,6,FALSE),"")</f>
        <v/>
      </c>
      <c r="Z283" s="25" t="str">
        <f>IFERROR(VLOOKUP(B283,'LHC@home'!$B$3:$I$5000,6,FALSE),"")</f>
        <v/>
      </c>
      <c r="AA283" s="7" t="str">
        <f>IFERROR(VLOOKUP(B283,'NFS@Home'!$B$3:$I$4999,6,FALSE),"")</f>
        <v/>
      </c>
      <c r="AB283" s="25" t="str">
        <f>IFERROR(VLOOKUP(B283,Numberfields!$B$3:$I$5000,6,FALSE),"")</f>
        <v/>
      </c>
      <c r="AC283" s="25" t="str">
        <f>IFERROR(VLOOKUP(B283,ODLK1!$B$3:$I$4985,6,FALSE),"")</f>
        <v/>
      </c>
      <c r="AD283" s="25" t="str">
        <f>IFERROR(VLOOKUP(B283,Primegrid!$B$3:$I$4999,6,FALSE),"")</f>
        <v/>
      </c>
      <c r="AE283" s="25" t="str">
        <f>IFERROR(VLOOKUP(B283,'Rosetta@home'!$B$3:$I$4964,6,FALSE),"")</f>
        <v/>
      </c>
      <c r="AF283" s="25" t="str">
        <f>IFERROR(VLOOKUP(B283,'SETI@home'!$B$3:$I$4998,6,FALSE),"")</f>
        <v/>
      </c>
      <c r="AG283" s="7" t="str">
        <f>IFERROR(VLOOKUP(B283,SRBase!$B$3:$I$5000,6,FALSE),"")</f>
        <v/>
      </c>
      <c r="AH283" s="25" t="str">
        <f>IFERROR(VLOOKUP(B283,'TN-Grid'!$B$3:$I$5000,6,FALSE),"")</f>
        <v/>
      </c>
      <c r="AI283" s="25" t="str">
        <f>IFERROR(VLOOKUP(B283,'Universe@home'!$B$3:$I$4978,6,FALSE),"")</f>
        <v/>
      </c>
      <c r="AJ283" s="25" t="str">
        <f>IFERROR(VLOOKUP(B283,'VGTU@Home'!$B$3:$I$4960,6,FALSE),"")</f>
        <v/>
      </c>
      <c r="AK283" s="25" t="str">
        <f>IFERROR(VLOOKUP(B283,'Yoyo@home'!$B$3:$I$4999,6,FALSE),"")</f>
        <v/>
      </c>
    </row>
    <row r="284" spans="2:37" x14ac:dyDescent="0.35">
      <c r="B284" s="16" t="s">
        <v>1810</v>
      </c>
      <c r="D284" s="24" t="str">
        <f>IFERROR(VLOOKUP(B284,'Asteroids@home'!$B$3:$I$4997,8,FALSE),"")</f>
        <v/>
      </c>
      <c r="E284" s="24" t="str">
        <f>IFERROR(VLOOKUP(B284,'Citizen Science Grid'!$B$3:$I$5000,8,FALSE),"")</f>
        <v/>
      </c>
      <c r="F284" s="24" t="str">
        <f>IFERROR(VLOOKUP(B284,'Cosmology@home'!$B$3:$I$4970,8,FALSE),"")</f>
        <v/>
      </c>
      <c r="G284" s="24" t="str">
        <f>IFERROR(VLOOKUP(B284,'Enigma@home'!$B$3:$I$4999,8,FALSE),"")</f>
        <v/>
      </c>
      <c r="H284" s="24" t="str">
        <f>IFERROR(VLOOKUP(B284,'LHC@home'!$B$3:$I$5000,8,FALSE),"")</f>
        <v/>
      </c>
      <c r="I284" s="21">
        <f>IFERROR(VLOOKUP(B284,'NFS@Home'!$B$3:$I$4999,8,FALSE),"")</f>
        <v>0.37764764641621312</v>
      </c>
      <c r="J284" s="24">
        <f>IFERROR(VLOOKUP(B284,Numberfields!$B$3:$I$5000,8,FALSE),"")</f>
        <v>0.28950477678711894</v>
      </c>
      <c r="K284" s="24" t="str">
        <f>IFERROR(VLOOKUP(B284,ODLK1!$B$3:$I$4985,8,FALSE),"")</f>
        <v/>
      </c>
      <c r="L284" s="24" t="str">
        <f>IFERROR(VLOOKUP(B284,Primegrid!$B$3:$I$4999,8,FALSE),"")</f>
        <v/>
      </c>
      <c r="M284" s="24">
        <f>IFERROR(VLOOKUP(B284,'Rosetta@home'!$B$3:$I$4964,8,FALSE),"")</f>
        <v>0.29429096857848763</v>
      </c>
      <c r="N284" s="24" t="str">
        <f>IFERROR(VLOOKUP(B284,'SETI@home'!$B$3:$I$4998,8,FALSE),"")</f>
        <v/>
      </c>
      <c r="O284" s="21" t="str">
        <f>IFERROR(VLOOKUP(B284,SRBase!$B$3:$I$5000,8,FALSE),"")</f>
        <v/>
      </c>
      <c r="P284" s="24" t="str">
        <f>IFERROR(VLOOKUP(B284,'TN-Grid'!$B$3:$I$5000,8,FALSE),"")</f>
        <v/>
      </c>
      <c r="Q284" s="24" t="str">
        <f>IFERROR(VLOOKUP(B284,'Universe@home'!$B$3:$I$4978,8,FALSE),"")</f>
        <v/>
      </c>
      <c r="R284" s="24" t="str">
        <f>IFERROR(VLOOKUP(B284,'VGTU@Home'!$B$3:$I$4960,8,FALSE),"")</f>
        <v/>
      </c>
      <c r="S284" s="24" t="str">
        <f>IFERROR(VLOOKUP(B284,'Yoyo@home'!$B$3:$I$4999,8,FALSE),"")</f>
        <v/>
      </c>
      <c r="T284" s="20"/>
      <c r="U284" s="4">
        <f t="shared" si="4"/>
        <v>3</v>
      </c>
      <c r="V284" s="25" t="str">
        <f>IFERROR(VLOOKUP(B284,'Asteroids@home'!$B$3:$I$4997,6,FALSE),"")</f>
        <v/>
      </c>
      <c r="W284" s="25" t="str">
        <f>IFERROR(VLOOKUP(B284,'Citizen Science Grid'!$B$3:$I$5000,6,FALSE),"")</f>
        <v/>
      </c>
      <c r="X284" s="25" t="str">
        <f>IFERROR(VLOOKUP(B284,'Cosmology@home'!$B$3:$I$4970,6,FALSE),"")</f>
        <v/>
      </c>
      <c r="Y284" s="25" t="str">
        <f>IFERROR(VLOOKUP(B284,'Enigma@home'!$B$3:$I$4999,6,FALSE),"")</f>
        <v/>
      </c>
      <c r="Z284" s="25" t="str">
        <f>IFERROR(VLOOKUP(B284,'LHC@home'!$B$3:$I$5000,6,FALSE),"")</f>
        <v/>
      </c>
      <c r="AA284" s="7">
        <f>IFERROR(VLOOKUP(B284,'NFS@Home'!$B$3:$I$4999,6,FALSE),"")</f>
        <v>3196.325086194031</v>
      </c>
      <c r="AB284" s="25">
        <f>IFERROR(VLOOKUP(B284,Numberfields!$B$3:$I$5000,6,FALSE),"")</f>
        <v>3249.9232379319983</v>
      </c>
      <c r="AC284" s="25" t="str">
        <f>IFERROR(VLOOKUP(B284,ODLK1!$B$3:$I$4985,6,FALSE),"")</f>
        <v/>
      </c>
      <c r="AD284" s="25" t="str">
        <f>IFERROR(VLOOKUP(B284,Primegrid!$B$3:$I$4999,6,FALSE),"")</f>
        <v/>
      </c>
      <c r="AE284" s="25">
        <f>IFERROR(VLOOKUP(B284,'Rosetta@home'!$B$3:$I$4964,6,FALSE),"")</f>
        <v>1232.3631811163082</v>
      </c>
      <c r="AF284" s="25" t="str">
        <f>IFERROR(VLOOKUP(B284,'SETI@home'!$B$3:$I$4998,6,FALSE),"")</f>
        <v/>
      </c>
      <c r="AG284" s="7" t="str">
        <f>IFERROR(VLOOKUP(B284,SRBase!$B$3:$I$5000,6,FALSE),"")</f>
        <v/>
      </c>
      <c r="AH284" s="25" t="str">
        <f>IFERROR(VLOOKUP(B284,'TN-Grid'!$B$3:$I$5000,6,FALSE),"")</f>
        <v/>
      </c>
      <c r="AI284" s="25" t="str">
        <f>IFERROR(VLOOKUP(B284,'Universe@home'!$B$3:$I$4978,6,FALSE),"")</f>
        <v/>
      </c>
      <c r="AJ284" s="25" t="str">
        <f>IFERROR(VLOOKUP(B284,'VGTU@Home'!$B$3:$I$4960,6,FALSE),"")</f>
        <v/>
      </c>
      <c r="AK284" s="25" t="str">
        <f>IFERROR(VLOOKUP(B284,'Yoyo@home'!$B$3:$I$4999,6,FALSE),"")</f>
        <v/>
      </c>
    </row>
    <row r="285" spans="2:37" x14ac:dyDescent="0.35">
      <c r="B285" s="16" t="s">
        <v>872</v>
      </c>
      <c r="D285" s="24" t="str">
        <f>IFERROR(VLOOKUP(B285,'Asteroids@home'!$B$3:$I$4997,8,FALSE),"")</f>
        <v/>
      </c>
      <c r="E285" s="24" t="str">
        <f>IFERROR(VLOOKUP(B285,'Citizen Science Grid'!$B$3:$I$5000,8,FALSE),"")</f>
        <v/>
      </c>
      <c r="F285" s="24">
        <f>IFERROR(VLOOKUP(B285,'Cosmology@home'!$B$3:$I$4970,8,FALSE),"")</f>
        <v>0.43787172257105539</v>
      </c>
      <c r="G285" s="24">
        <f>IFERROR(VLOOKUP(B285,'Enigma@home'!$B$3:$I$4999,8,FALSE),"")</f>
        <v>3.9868540789325023E-2</v>
      </c>
      <c r="H285" s="24">
        <f>IFERROR(VLOOKUP(B285,'LHC@home'!$B$3:$I$5000,8,FALSE),"")</f>
        <v>0.86064119182520482</v>
      </c>
      <c r="I285" s="21">
        <f>IFERROR(VLOOKUP(B285,'NFS@Home'!$B$3:$I$4999,8,FALSE),"")</f>
        <v>0.51349728820436513</v>
      </c>
      <c r="J285" s="24">
        <f>IFERROR(VLOOKUP(B285,Numberfields!$B$3:$I$5000,8,FALSE),"")</f>
        <v>0.30057953828806749</v>
      </c>
      <c r="K285" s="24" t="str">
        <f>IFERROR(VLOOKUP(B285,ODLK1!$B$3:$I$4985,8,FALSE),"")</f>
        <v/>
      </c>
      <c r="L285" s="24" t="str">
        <f>IFERROR(VLOOKUP(B285,Primegrid!$B$3:$I$4999,8,FALSE),"")</f>
        <v/>
      </c>
      <c r="M285" s="24">
        <f>IFERROR(VLOOKUP(B285,'Rosetta@home'!$B$3:$I$4964,8,FALSE),"")</f>
        <v>0.27475353665698515</v>
      </c>
      <c r="N285" s="24">
        <f>IFERROR(VLOOKUP(B285,'SETI@home'!$B$3:$I$4998,8,FALSE),"")</f>
        <v>9.6766285860817827E-2</v>
      </c>
      <c r="O285" s="21" t="str">
        <f>IFERROR(VLOOKUP(B285,SRBase!$B$3:$I$5000,8,FALSE),"")</f>
        <v/>
      </c>
      <c r="P285" s="24">
        <f>IFERROR(VLOOKUP(B285,'TN-Grid'!$B$3:$I$5000,8,FALSE),"")</f>
        <v>2.5904703437150038</v>
      </c>
      <c r="Q285" s="24" t="str">
        <f>IFERROR(VLOOKUP(B285,'Universe@home'!$B$3:$I$4978,8,FALSE),"")</f>
        <v/>
      </c>
      <c r="R285" s="24" t="str">
        <f>IFERROR(VLOOKUP(B285,'VGTU@Home'!$B$3:$I$4960,8,FALSE),"")</f>
        <v/>
      </c>
      <c r="S285" s="24" t="str">
        <f>IFERROR(VLOOKUP(B285,'Yoyo@home'!$B$3:$I$4999,8,FALSE),"")</f>
        <v/>
      </c>
      <c r="T285" s="20"/>
      <c r="U285" s="4">
        <f t="shared" si="4"/>
        <v>8</v>
      </c>
      <c r="V285" s="25" t="str">
        <f>IFERROR(VLOOKUP(B285,'Asteroids@home'!$B$3:$I$4997,6,FALSE),"")</f>
        <v/>
      </c>
      <c r="W285" s="25" t="str">
        <f>IFERROR(VLOOKUP(B285,'Citizen Science Grid'!$B$3:$I$5000,6,FALSE),"")</f>
        <v/>
      </c>
      <c r="X285" s="25">
        <f>IFERROR(VLOOKUP(B285,'Cosmology@home'!$B$3:$I$4970,6,FALSE),"")</f>
        <v>923.28113466027821</v>
      </c>
      <c r="Y285" s="25">
        <f>IFERROR(VLOOKUP(B285,'Enigma@home'!$B$3:$I$4999,6,FALSE),"")</f>
        <v>2304.1659548098401</v>
      </c>
      <c r="Z285" s="25">
        <f>IFERROR(VLOOKUP(B285,'LHC@home'!$B$3:$I$5000,6,FALSE),"")</f>
        <v>1377.6776991829367</v>
      </c>
      <c r="AA285" s="7">
        <f>IFERROR(VLOOKUP(B285,'NFS@Home'!$B$3:$I$4999,6,FALSE),"")</f>
        <v>4346.1260239691883</v>
      </c>
      <c r="AB285" s="25">
        <f>IFERROR(VLOOKUP(B285,Numberfields!$B$3:$I$5000,6,FALSE),"")</f>
        <v>3374.2463152778118</v>
      </c>
      <c r="AC285" s="25" t="str">
        <f>IFERROR(VLOOKUP(B285,ODLK1!$B$3:$I$4985,6,FALSE),"")</f>
        <v/>
      </c>
      <c r="AD285" s="25" t="str">
        <f>IFERROR(VLOOKUP(B285,Primegrid!$B$3:$I$4999,6,FALSE),"")</f>
        <v/>
      </c>
      <c r="AE285" s="25">
        <f>IFERROR(VLOOKUP(B285,'Rosetta@home'!$B$3:$I$4964,6,FALSE),"")</f>
        <v>1150.548873766252</v>
      </c>
      <c r="AF285" s="25">
        <f>IFERROR(VLOOKUP(B285,'SETI@home'!$B$3:$I$4998,6,FALSE),"")</f>
        <v>845.96596490160834</v>
      </c>
      <c r="AG285" s="7" t="str">
        <f>IFERROR(VLOOKUP(B285,SRBase!$B$3:$I$5000,6,FALSE),"")</f>
        <v/>
      </c>
      <c r="AH285" s="25">
        <f>IFERROR(VLOOKUP(B285,'TN-Grid'!$B$3:$I$5000,6,FALSE),"")</f>
        <v>1074.2346632541819</v>
      </c>
      <c r="AI285" s="25" t="str">
        <f>IFERROR(VLOOKUP(B285,'Universe@home'!$B$3:$I$4978,6,FALSE),"")</f>
        <v/>
      </c>
      <c r="AJ285" s="25" t="str">
        <f>IFERROR(VLOOKUP(B285,'VGTU@Home'!$B$3:$I$4960,6,FALSE),"")</f>
        <v/>
      </c>
      <c r="AK285" s="25" t="str">
        <f>IFERROR(VLOOKUP(B285,'Yoyo@home'!$B$3:$I$4999,6,FALSE),"")</f>
        <v/>
      </c>
    </row>
    <row r="286" spans="2:37" x14ac:dyDescent="0.35">
      <c r="B286" s="16" t="s">
        <v>994</v>
      </c>
      <c r="D286" s="24">
        <f>IFERROR(VLOOKUP(B286,'Asteroids@home'!$B$3:$I$4997,8,FALSE),"")</f>
        <v>0.39016910941995758</v>
      </c>
      <c r="E286" s="24" t="str">
        <f>IFERROR(VLOOKUP(B286,'Citizen Science Grid'!$B$3:$I$5000,8,FALSE),"")</f>
        <v/>
      </c>
      <c r="F286" s="24" t="str">
        <f>IFERROR(VLOOKUP(B286,'Cosmology@home'!$B$3:$I$4970,8,FALSE),"")</f>
        <v/>
      </c>
      <c r="G286" s="24" t="str">
        <f>IFERROR(VLOOKUP(B286,'Enigma@home'!$B$3:$I$4999,8,FALSE),"")</f>
        <v/>
      </c>
      <c r="H286" s="24" t="str">
        <f>IFERROR(VLOOKUP(B286,'LHC@home'!$B$3:$I$5000,8,FALSE),"")</f>
        <v/>
      </c>
      <c r="I286" s="21" t="str">
        <f>IFERROR(VLOOKUP(B286,'NFS@Home'!$B$3:$I$4999,8,FALSE),"")</f>
        <v/>
      </c>
      <c r="J286" s="24" t="str">
        <f>IFERROR(VLOOKUP(B286,Numberfields!$B$3:$I$5000,8,FALSE),"")</f>
        <v/>
      </c>
      <c r="K286" s="24" t="str">
        <f>IFERROR(VLOOKUP(B286,ODLK1!$B$3:$I$4985,8,FALSE),"")</f>
        <v/>
      </c>
      <c r="L286" s="24" t="str">
        <f>IFERROR(VLOOKUP(B286,Primegrid!$B$3:$I$4999,8,FALSE),"")</f>
        <v/>
      </c>
      <c r="M286" s="24" t="str">
        <f>IFERROR(VLOOKUP(B286,'Rosetta@home'!$B$3:$I$4964,8,FALSE),"")</f>
        <v/>
      </c>
      <c r="N286" s="24" t="str">
        <f>IFERROR(VLOOKUP(B286,'SETI@home'!$B$3:$I$4998,8,FALSE),"")</f>
        <v/>
      </c>
      <c r="O286" s="21" t="str">
        <f>IFERROR(VLOOKUP(B286,SRBase!$B$3:$I$5000,8,FALSE),"")</f>
        <v/>
      </c>
      <c r="P286" s="24" t="str">
        <f>IFERROR(VLOOKUP(B286,'TN-Grid'!$B$3:$I$5000,8,FALSE),"")</f>
        <v/>
      </c>
      <c r="Q286" s="24" t="str">
        <f>IFERROR(VLOOKUP(B286,'Universe@home'!$B$3:$I$4978,8,FALSE),"")</f>
        <v/>
      </c>
      <c r="R286" s="24" t="str">
        <f>IFERROR(VLOOKUP(B286,'VGTU@Home'!$B$3:$I$4960,8,FALSE),"")</f>
        <v/>
      </c>
      <c r="S286" s="24" t="str">
        <f>IFERROR(VLOOKUP(B286,'Yoyo@home'!$B$3:$I$4999,8,FALSE),"")</f>
        <v/>
      </c>
      <c r="T286" s="20"/>
      <c r="U286" s="4">
        <f t="shared" si="4"/>
        <v>1</v>
      </c>
      <c r="V286" s="25">
        <f>IFERROR(VLOOKUP(B286,'Asteroids@home'!$B$3:$I$4997,6,FALSE),"")</f>
        <v>5566.8874201787694</v>
      </c>
      <c r="W286" s="25" t="str">
        <f>IFERROR(VLOOKUP(B286,'Citizen Science Grid'!$B$3:$I$5000,6,FALSE),"")</f>
        <v/>
      </c>
      <c r="X286" s="25" t="str">
        <f>IFERROR(VLOOKUP(B286,'Cosmology@home'!$B$3:$I$4970,6,FALSE),"")</f>
        <v/>
      </c>
      <c r="Y286" s="25" t="str">
        <f>IFERROR(VLOOKUP(B286,'Enigma@home'!$B$3:$I$4999,6,FALSE),"")</f>
        <v/>
      </c>
      <c r="Z286" s="25" t="str">
        <f>IFERROR(VLOOKUP(B286,'LHC@home'!$B$3:$I$5000,6,FALSE),"")</f>
        <v/>
      </c>
      <c r="AA286" s="7" t="str">
        <f>IFERROR(VLOOKUP(B286,'NFS@Home'!$B$3:$I$4999,6,FALSE),"")</f>
        <v/>
      </c>
      <c r="AB286" s="25" t="str">
        <f>IFERROR(VLOOKUP(B286,Numberfields!$B$3:$I$5000,6,FALSE),"")</f>
        <v/>
      </c>
      <c r="AC286" s="25" t="str">
        <f>IFERROR(VLOOKUP(B286,ODLK1!$B$3:$I$4985,6,FALSE),"")</f>
        <v/>
      </c>
      <c r="AD286" s="25" t="str">
        <f>IFERROR(VLOOKUP(B286,Primegrid!$B$3:$I$4999,6,FALSE),"")</f>
        <v/>
      </c>
      <c r="AE286" s="25" t="str">
        <f>IFERROR(VLOOKUP(B286,'Rosetta@home'!$B$3:$I$4964,6,FALSE),"")</f>
        <v/>
      </c>
      <c r="AF286" s="25" t="str">
        <f>IFERROR(VLOOKUP(B286,'SETI@home'!$B$3:$I$4998,6,FALSE),"")</f>
        <v/>
      </c>
      <c r="AG286" s="7" t="str">
        <f>IFERROR(VLOOKUP(B286,SRBase!$B$3:$I$5000,6,FALSE),"")</f>
        <v/>
      </c>
      <c r="AH286" s="25" t="str">
        <f>IFERROR(VLOOKUP(B286,'TN-Grid'!$B$3:$I$5000,6,FALSE),"")</f>
        <v/>
      </c>
      <c r="AI286" s="25" t="str">
        <f>IFERROR(VLOOKUP(B286,'Universe@home'!$B$3:$I$4978,6,FALSE),"")</f>
        <v/>
      </c>
      <c r="AJ286" s="25" t="str">
        <f>IFERROR(VLOOKUP(B286,'VGTU@Home'!$B$3:$I$4960,6,FALSE),"")</f>
        <v/>
      </c>
      <c r="AK286" s="25" t="str">
        <f>IFERROR(VLOOKUP(B286,'Yoyo@home'!$B$3:$I$4999,6,FALSE),"")</f>
        <v/>
      </c>
    </row>
    <row r="287" spans="2:37" x14ac:dyDescent="0.35">
      <c r="B287" s="16" t="s">
        <v>995</v>
      </c>
      <c r="D287" s="24">
        <f>IFERROR(VLOOKUP(B287,'Asteroids@home'!$B$3:$I$4997,8,FALSE),"")</f>
        <v>0.356994970236794</v>
      </c>
      <c r="E287" s="24">
        <f>IFERROR(VLOOKUP(B287,'Citizen Science Grid'!$B$3:$I$5000,8,FALSE),"")</f>
        <v>0.99904008473163852</v>
      </c>
      <c r="F287" s="24" t="str">
        <f>IFERROR(VLOOKUP(B287,'Cosmology@home'!$B$3:$I$4970,8,FALSE),"")</f>
        <v/>
      </c>
      <c r="G287" s="24" t="str">
        <f>IFERROR(VLOOKUP(B287,'Enigma@home'!$B$3:$I$4999,8,FALSE),"")</f>
        <v/>
      </c>
      <c r="H287" s="24">
        <f>IFERROR(VLOOKUP(B287,'LHC@home'!$B$3:$I$5000,8,FALSE),"")</f>
        <v>0.67109537935751429</v>
      </c>
      <c r="I287" s="21" t="str">
        <f>IFERROR(VLOOKUP(B287,'NFS@Home'!$B$3:$I$4999,8,FALSE),"")</f>
        <v/>
      </c>
      <c r="J287" s="24">
        <f>IFERROR(VLOOKUP(B287,Numberfields!$B$3:$I$5000,8,FALSE),"")</f>
        <v>0.31254854150364664</v>
      </c>
      <c r="K287" s="24" t="str">
        <f>IFERROR(VLOOKUP(B287,ODLK1!$B$3:$I$4985,8,FALSE),"")</f>
        <v/>
      </c>
      <c r="L287" s="24" t="str">
        <f>IFERROR(VLOOKUP(B287,Primegrid!$B$3:$I$4999,8,FALSE),"")</f>
        <v/>
      </c>
      <c r="M287" s="24">
        <f>IFERROR(VLOOKUP(B287,'Rosetta@home'!$B$3:$I$4964,8,FALSE),"")</f>
        <v>0.31652595554941859</v>
      </c>
      <c r="N287" s="24">
        <f>IFERROR(VLOOKUP(B287,'SETI@home'!$B$3:$I$4998,8,FALSE),"")</f>
        <v>0.14312628419915716</v>
      </c>
      <c r="O287" s="21" t="str">
        <f>IFERROR(VLOOKUP(B287,SRBase!$B$3:$I$5000,8,FALSE),"")</f>
        <v/>
      </c>
      <c r="P287" s="24" t="str">
        <f>IFERROR(VLOOKUP(B287,'TN-Grid'!$B$3:$I$5000,8,FALSE),"")</f>
        <v/>
      </c>
      <c r="Q287" s="24" t="str">
        <f>IFERROR(VLOOKUP(B287,'Universe@home'!$B$3:$I$4978,8,FALSE),"")</f>
        <v/>
      </c>
      <c r="R287" s="24" t="str">
        <f>IFERROR(VLOOKUP(B287,'VGTU@Home'!$B$3:$I$4960,8,FALSE),"")</f>
        <v/>
      </c>
      <c r="S287" s="24" t="str">
        <f>IFERROR(VLOOKUP(B287,'Yoyo@home'!$B$3:$I$4999,8,FALSE),"")</f>
        <v/>
      </c>
      <c r="T287" s="20"/>
      <c r="U287" s="4">
        <f t="shared" si="4"/>
        <v>6</v>
      </c>
      <c r="V287" s="25">
        <f>IFERROR(VLOOKUP(B287,'Asteroids@home'!$B$3:$I$4997,6,FALSE),"")</f>
        <v>5093.5626652575984</v>
      </c>
      <c r="W287" s="25">
        <f>IFERROR(VLOOKUP(B287,'Citizen Science Grid'!$B$3:$I$5000,6,FALSE),"")</f>
        <v>20507.87126637515</v>
      </c>
      <c r="X287" s="25" t="str">
        <f>IFERROR(VLOOKUP(B287,'Cosmology@home'!$B$3:$I$4970,6,FALSE),"")</f>
        <v/>
      </c>
      <c r="Y287" s="25" t="str">
        <f>IFERROR(VLOOKUP(B287,'Enigma@home'!$B$3:$I$4999,6,FALSE),"")</f>
        <v/>
      </c>
      <c r="Z287" s="25">
        <f>IFERROR(VLOOKUP(B287,'LHC@home'!$B$3:$I$5000,6,FALSE),"")</f>
        <v>1074.2608498726563</v>
      </c>
      <c r="AA287" s="7" t="str">
        <f>IFERROR(VLOOKUP(B287,'NFS@Home'!$B$3:$I$4999,6,FALSE),"")</f>
        <v/>
      </c>
      <c r="AB287" s="25">
        <f>IFERROR(VLOOKUP(B287,Numberfields!$B$3:$I$5000,6,FALSE),"")</f>
        <v>3508.6079728534874</v>
      </c>
      <c r="AC287" s="25" t="str">
        <f>IFERROR(VLOOKUP(B287,ODLK1!$B$3:$I$4985,6,FALSE),"")</f>
        <v/>
      </c>
      <c r="AD287" s="25" t="str">
        <f>IFERROR(VLOOKUP(B287,Primegrid!$B$3:$I$4999,6,FALSE),"")</f>
        <v/>
      </c>
      <c r="AE287" s="25">
        <f>IFERROR(VLOOKUP(B287,'Rosetta@home'!$B$3:$I$4964,6,FALSE),"")</f>
        <v>1325.4736812717626</v>
      </c>
      <c r="AF287" s="25">
        <f>IFERROR(VLOOKUP(B287,'SETI@home'!$B$3:$I$4998,6,FALSE),"")</f>
        <v>1251.2618836014349</v>
      </c>
      <c r="AG287" s="7" t="str">
        <f>IFERROR(VLOOKUP(B287,SRBase!$B$3:$I$5000,6,FALSE),"")</f>
        <v/>
      </c>
      <c r="AH287" s="25" t="str">
        <f>IFERROR(VLOOKUP(B287,'TN-Grid'!$B$3:$I$5000,6,FALSE),"")</f>
        <v/>
      </c>
      <c r="AI287" s="25" t="str">
        <f>IFERROR(VLOOKUP(B287,'Universe@home'!$B$3:$I$4978,6,FALSE),"")</f>
        <v/>
      </c>
      <c r="AJ287" s="25" t="str">
        <f>IFERROR(VLOOKUP(B287,'VGTU@Home'!$B$3:$I$4960,6,FALSE),"")</f>
        <v/>
      </c>
      <c r="AK287" s="25" t="str">
        <f>IFERROR(VLOOKUP(B287,'Yoyo@home'!$B$3:$I$4999,6,FALSE),"")</f>
        <v/>
      </c>
    </row>
    <row r="288" spans="2:37" x14ac:dyDescent="0.35">
      <c r="B288" s="16" t="s">
        <v>1755</v>
      </c>
      <c r="D288" s="24" t="str">
        <f>IFERROR(VLOOKUP(B288,'Asteroids@home'!$B$3:$I$4997,8,FALSE),"")</f>
        <v/>
      </c>
      <c r="E288" s="24" t="str">
        <f>IFERROR(VLOOKUP(B288,'Citizen Science Grid'!$B$3:$I$5000,8,FALSE),"")</f>
        <v/>
      </c>
      <c r="F288" s="24" t="str">
        <f>IFERROR(VLOOKUP(B288,'Cosmology@home'!$B$3:$I$4970,8,FALSE),"")</f>
        <v/>
      </c>
      <c r="G288" s="24" t="str">
        <f>IFERROR(VLOOKUP(B288,'Enigma@home'!$B$3:$I$4999,8,FALSE),"")</f>
        <v/>
      </c>
      <c r="H288" s="24" t="str">
        <f>IFERROR(VLOOKUP(B288,'LHC@home'!$B$3:$I$5000,8,FALSE),"")</f>
        <v/>
      </c>
      <c r="I288" s="21" t="str">
        <f>IFERROR(VLOOKUP(B288,'NFS@Home'!$B$3:$I$4999,8,FALSE),"")</f>
        <v/>
      </c>
      <c r="J288" s="24" t="str">
        <f>IFERROR(VLOOKUP(B288,Numberfields!$B$3:$I$5000,8,FALSE),"")</f>
        <v/>
      </c>
      <c r="K288" s="24">
        <f>IFERROR(VLOOKUP(B288,ODLK1!$B$3:$I$4985,8,FALSE),"")</f>
        <v>0.37967181227073599</v>
      </c>
      <c r="L288" s="24">
        <f>IFERROR(VLOOKUP(B288,Primegrid!$B$3:$I$4999,8,FALSE),"")</f>
        <v>0.13229225461477792</v>
      </c>
      <c r="M288" s="24" t="str">
        <f>IFERROR(VLOOKUP(B288,'Rosetta@home'!$B$3:$I$4964,8,FALSE),"")</f>
        <v/>
      </c>
      <c r="N288" s="24">
        <f>IFERROR(VLOOKUP(B288,'SETI@home'!$B$3:$I$4998,8,FALSE),"")</f>
        <v>0.16234796833634554</v>
      </c>
      <c r="O288" s="21" t="str">
        <f>IFERROR(VLOOKUP(B288,SRBase!$B$3:$I$5000,8,FALSE),"")</f>
        <v/>
      </c>
      <c r="P288" s="24" t="str">
        <f>IFERROR(VLOOKUP(B288,'TN-Grid'!$B$3:$I$5000,8,FALSE),"")</f>
        <v/>
      </c>
      <c r="Q288" s="24" t="str">
        <f>IFERROR(VLOOKUP(B288,'Universe@home'!$B$3:$I$4978,8,FALSE),"")</f>
        <v/>
      </c>
      <c r="R288" s="24" t="str">
        <f>IFERROR(VLOOKUP(B288,'VGTU@Home'!$B$3:$I$4960,8,FALSE),"")</f>
        <v/>
      </c>
      <c r="S288" s="24" t="str">
        <f>IFERROR(VLOOKUP(B288,'Yoyo@home'!$B$3:$I$4999,8,FALSE),"")</f>
        <v/>
      </c>
      <c r="T288" s="20"/>
      <c r="U288" s="4">
        <f t="shared" si="4"/>
        <v>3</v>
      </c>
      <c r="V288" s="25" t="str">
        <f>IFERROR(VLOOKUP(B288,'Asteroids@home'!$B$3:$I$4997,6,FALSE),"")</f>
        <v/>
      </c>
      <c r="W288" s="25" t="str">
        <f>IFERROR(VLOOKUP(B288,'Citizen Science Grid'!$B$3:$I$5000,6,FALSE),"")</f>
        <v/>
      </c>
      <c r="X288" s="25" t="str">
        <f>IFERROR(VLOOKUP(B288,'Cosmology@home'!$B$3:$I$4970,6,FALSE),"")</f>
        <v/>
      </c>
      <c r="Y288" s="25" t="str">
        <f>IFERROR(VLOOKUP(B288,'Enigma@home'!$B$3:$I$4999,6,FALSE),"")</f>
        <v/>
      </c>
      <c r="Z288" s="25" t="str">
        <f>IFERROR(VLOOKUP(B288,'LHC@home'!$B$3:$I$5000,6,FALSE),"")</f>
        <v/>
      </c>
      <c r="AA288" s="7" t="str">
        <f>IFERROR(VLOOKUP(B288,'NFS@Home'!$B$3:$I$4999,6,FALSE),"")</f>
        <v/>
      </c>
      <c r="AB288" s="25" t="str">
        <f>IFERROR(VLOOKUP(B288,Numberfields!$B$3:$I$5000,6,FALSE),"")</f>
        <v/>
      </c>
      <c r="AC288" s="25">
        <f>IFERROR(VLOOKUP(B288,ODLK1!$B$3:$I$4985,6,FALSE),"")</f>
        <v>993.57987109102896</v>
      </c>
      <c r="AD288" s="25">
        <f>IFERROR(VLOOKUP(B288,Primegrid!$B$3:$I$4999,6,FALSE),"")</f>
        <v>13062.177620916851</v>
      </c>
      <c r="AE288" s="25" t="str">
        <f>IFERROR(VLOOKUP(B288,'Rosetta@home'!$B$3:$I$4964,6,FALSE),"")</f>
        <v/>
      </c>
      <c r="AF288" s="25">
        <f>IFERROR(VLOOKUP(B288,'SETI@home'!$B$3:$I$4998,6,FALSE),"")</f>
        <v>1419.3048173928494</v>
      </c>
      <c r="AG288" s="7" t="str">
        <f>IFERROR(VLOOKUP(B288,SRBase!$B$3:$I$5000,6,FALSE),"")</f>
        <v/>
      </c>
      <c r="AH288" s="25" t="str">
        <f>IFERROR(VLOOKUP(B288,'TN-Grid'!$B$3:$I$5000,6,FALSE),"")</f>
        <v/>
      </c>
      <c r="AI288" s="25" t="str">
        <f>IFERROR(VLOOKUP(B288,'Universe@home'!$B$3:$I$4978,6,FALSE),"")</f>
        <v/>
      </c>
      <c r="AJ288" s="25" t="str">
        <f>IFERROR(VLOOKUP(B288,'VGTU@Home'!$B$3:$I$4960,6,FALSE),"")</f>
        <v/>
      </c>
      <c r="AK288" s="25" t="str">
        <f>IFERROR(VLOOKUP(B288,'Yoyo@home'!$B$3:$I$4999,6,FALSE),"")</f>
        <v/>
      </c>
    </row>
    <row r="289" spans="2:37" hidden="1" x14ac:dyDescent="0.35">
      <c r="B289" s="16" t="s">
        <v>2268</v>
      </c>
      <c r="D289" s="24" t="str">
        <f>IFERROR(VLOOKUP(B289,'Asteroids@home'!$B$3:$I$4997,8,FALSE),"")</f>
        <v/>
      </c>
      <c r="E289" s="24" t="str">
        <f>IFERROR(VLOOKUP(B289,'Citizen Science Grid'!$B$3:$I$5000,8,FALSE),"")</f>
        <v/>
      </c>
      <c r="F289" s="24" t="str">
        <f>IFERROR(VLOOKUP(B289,'Cosmology@home'!$B$3:$I$4970,8,FALSE),"")</f>
        <v/>
      </c>
      <c r="G289" s="24" t="str">
        <f>IFERROR(VLOOKUP(B289,'Enigma@home'!$B$3:$I$4999,8,FALSE),"")</f>
        <v/>
      </c>
      <c r="H289" s="24" t="str">
        <f>IFERROR(VLOOKUP(B289,'LHC@home'!$B$3:$I$5000,8,FALSE),"")</f>
        <v/>
      </c>
      <c r="I289" s="21" t="str">
        <f>IFERROR(VLOOKUP(B289,'NFS@Home'!$B$3:$I$4999,8,FALSE),"")</f>
        <v/>
      </c>
      <c r="J289" s="24" t="str">
        <f>IFERROR(VLOOKUP(B289,Numberfields!$B$3:$I$5000,8,FALSE),"")</f>
        <v/>
      </c>
      <c r="K289" s="24" t="str">
        <f>IFERROR(VLOOKUP(B289,ODLK1!$B$3:$I$4985,8,FALSE),"")</f>
        <v/>
      </c>
      <c r="L289" s="24" t="str">
        <f>IFERROR(VLOOKUP(B289,Primegrid!$B$3:$I$4999,8,FALSE),"")</f>
        <v/>
      </c>
      <c r="M289" s="24" t="str">
        <f>IFERROR(VLOOKUP(B289,'Rosetta@home'!$B$3:$I$4964,8,FALSE),"")</f>
        <v/>
      </c>
      <c r="N289" s="24" t="str">
        <f>IFERROR(VLOOKUP(B289,'SETI@home'!$B$3:$I$4998,8,FALSE),"")</f>
        <v/>
      </c>
      <c r="O289" s="21" t="str">
        <f>IFERROR(VLOOKUP(B289,SRBase!$B$3:$I$5000,8,FALSE),"")</f>
        <v/>
      </c>
      <c r="P289" s="24" t="str">
        <f>IFERROR(VLOOKUP(B289,'TN-Grid'!$B$3:$I$5000,8,FALSE),"")</f>
        <v/>
      </c>
      <c r="Q289" s="24" t="str">
        <f>IFERROR(VLOOKUP(B289,'Universe@home'!$B$3:$I$4978,8,FALSE),"")</f>
        <v/>
      </c>
      <c r="R289" s="24" t="str">
        <f>IFERROR(VLOOKUP(B289,'VGTU@Home'!$B$3:$I$4960,8,FALSE),"")</f>
        <v/>
      </c>
      <c r="S289" s="24" t="str">
        <f>IFERROR(VLOOKUP(B289,'Yoyo@home'!$B$3:$I$4999,8,FALSE),"")</f>
        <v/>
      </c>
      <c r="T289" s="20"/>
      <c r="U289" s="4">
        <f t="shared" si="4"/>
        <v>0</v>
      </c>
      <c r="V289" s="25" t="str">
        <f>IFERROR(VLOOKUP(B289,'Asteroids@home'!$B$3:$I$4997,6,FALSE),"")</f>
        <v/>
      </c>
      <c r="W289" s="25" t="str">
        <f>IFERROR(VLOOKUP(B289,'Citizen Science Grid'!$B$3:$I$5000,6,FALSE),"")</f>
        <v/>
      </c>
      <c r="X289" s="25" t="str">
        <f>IFERROR(VLOOKUP(B289,'Cosmology@home'!$B$3:$I$4970,6,FALSE),"")</f>
        <v/>
      </c>
      <c r="Y289" s="25" t="str">
        <f>IFERROR(VLOOKUP(B289,'Enigma@home'!$B$3:$I$4999,6,FALSE),"")</f>
        <v/>
      </c>
      <c r="Z289" s="25" t="str">
        <f>IFERROR(VLOOKUP(B289,'LHC@home'!$B$3:$I$5000,6,FALSE),"")</f>
        <v/>
      </c>
      <c r="AA289" s="7" t="str">
        <f>IFERROR(VLOOKUP(B289,'NFS@Home'!$B$3:$I$4999,6,FALSE),"")</f>
        <v/>
      </c>
      <c r="AB289" s="25" t="str">
        <f>IFERROR(VLOOKUP(B289,Numberfields!$B$3:$I$5000,6,FALSE),"")</f>
        <v/>
      </c>
      <c r="AC289" s="25" t="str">
        <f>IFERROR(VLOOKUP(B289,ODLK1!$B$3:$I$4985,6,FALSE),"")</f>
        <v/>
      </c>
      <c r="AD289" s="25" t="str">
        <f>IFERROR(VLOOKUP(B289,Primegrid!$B$3:$I$4999,6,FALSE),"")</f>
        <v/>
      </c>
      <c r="AE289" s="25" t="str">
        <f>IFERROR(VLOOKUP(B289,'Rosetta@home'!$B$3:$I$4964,6,FALSE),"")</f>
        <v/>
      </c>
      <c r="AF289" s="25" t="str">
        <f>IFERROR(VLOOKUP(B289,'SETI@home'!$B$3:$I$4998,6,FALSE),"")</f>
        <v/>
      </c>
      <c r="AG289" s="7" t="str">
        <f>IFERROR(VLOOKUP(B289,SRBase!$B$3:$I$5000,6,FALSE),"")</f>
        <v/>
      </c>
      <c r="AH289" s="25" t="str">
        <f>IFERROR(VLOOKUP(B289,'TN-Grid'!$B$3:$I$5000,6,FALSE),"")</f>
        <v/>
      </c>
      <c r="AI289" s="25" t="str">
        <f>IFERROR(VLOOKUP(B289,'Universe@home'!$B$3:$I$4978,6,FALSE),"")</f>
        <v/>
      </c>
      <c r="AJ289" s="25" t="str">
        <f>IFERROR(VLOOKUP(B289,'VGTU@Home'!$B$3:$I$4960,6,FALSE),"")</f>
        <v/>
      </c>
      <c r="AK289" s="25" t="str">
        <f>IFERROR(VLOOKUP(B289,'Yoyo@home'!$B$3:$I$4999,6,FALSE),"")</f>
        <v/>
      </c>
    </row>
    <row r="290" spans="2:37" x14ac:dyDescent="0.35">
      <c r="B290" s="16" t="s">
        <v>102</v>
      </c>
      <c r="D290" s="24" t="str">
        <f>IFERROR(VLOOKUP(B290,'Asteroids@home'!$B$3:$I$4997,8,FALSE),"")</f>
        <v/>
      </c>
      <c r="E290" s="24">
        <f>IFERROR(VLOOKUP(B290,'Citizen Science Grid'!$B$3:$I$5000,8,FALSE),"")</f>
        <v>1.3370351306320656</v>
      </c>
      <c r="F290" s="24">
        <f>IFERROR(VLOOKUP(B290,'Cosmology@home'!$B$3:$I$4970,8,FALSE),"")</f>
        <v>0.46884419240203645</v>
      </c>
      <c r="G290" s="24" t="str">
        <f>IFERROR(VLOOKUP(B290,'Enigma@home'!$B$3:$I$4999,8,FALSE),"")</f>
        <v/>
      </c>
      <c r="H290" s="24">
        <f>IFERROR(VLOOKUP(B290,'LHC@home'!$B$3:$I$5000,8,FALSE),"")</f>
        <v>1.0085782422967442</v>
      </c>
      <c r="I290" s="21">
        <f>IFERROR(VLOOKUP(B290,'NFS@Home'!$B$3:$I$4999,8,FALSE),"")</f>
        <v>0.34130423753761152</v>
      </c>
      <c r="J290" s="24">
        <f>IFERROR(VLOOKUP(B290,Numberfields!$B$3:$I$5000,8,FALSE),"")</f>
        <v>0.21399376121151126</v>
      </c>
      <c r="K290" s="24">
        <f>IFERROR(VLOOKUP(B290,ODLK1!$B$3:$I$4985,8,FALSE),"")</f>
        <v>0.61047672664624897</v>
      </c>
      <c r="L290" s="24">
        <f>IFERROR(VLOOKUP(B290,Primegrid!$B$3:$I$4999,8,FALSE),"")</f>
        <v>6.1560104019238025E-2</v>
      </c>
      <c r="M290" s="24">
        <f>IFERROR(VLOOKUP(B290,'Rosetta@home'!$B$3:$I$4964,8,FALSE),"")</f>
        <v>0.22876849055770401</v>
      </c>
      <c r="N290" s="24">
        <f>IFERROR(VLOOKUP(B290,'SETI@home'!$B$3:$I$4998,8,FALSE),"")</f>
        <v>0.11384155950280272</v>
      </c>
      <c r="O290" s="21">
        <f>IFERROR(VLOOKUP(B290,SRBase!$B$3:$I$5000,8,FALSE),"")</f>
        <v>1.2934092323111228</v>
      </c>
      <c r="P290" s="24">
        <f>IFERROR(VLOOKUP(B290,'TN-Grid'!$B$3:$I$5000,8,FALSE),"")</f>
        <v>2.6461076091227005</v>
      </c>
      <c r="Q290" s="24">
        <f>IFERROR(VLOOKUP(B290,'Universe@home'!$B$3:$I$4978,8,FALSE),"")</f>
        <v>0.70667547662565688</v>
      </c>
      <c r="R290" s="24" t="str">
        <f>IFERROR(VLOOKUP(B290,'VGTU@Home'!$B$3:$I$4960,8,FALSE),"")</f>
        <v/>
      </c>
      <c r="S290" s="24" t="str">
        <f>IFERROR(VLOOKUP(B290,'Yoyo@home'!$B$3:$I$4999,8,FALSE),"")</f>
        <v/>
      </c>
      <c r="T290" s="20"/>
      <c r="U290" s="4">
        <f t="shared" si="4"/>
        <v>12</v>
      </c>
      <c r="V290" s="25" t="str">
        <f>IFERROR(VLOOKUP(B290,'Asteroids@home'!$B$3:$I$4997,6,FALSE),"")</f>
        <v/>
      </c>
      <c r="W290" s="25">
        <f>IFERROR(VLOOKUP(B290,'Citizen Science Grid'!$B$3:$I$5000,6,FALSE),"")</f>
        <v>27446.090258719654</v>
      </c>
      <c r="X290" s="25">
        <f>IFERROR(VLOOKUP(B290,'Cosmology@home'!$B$3:$I$4970,6,FALSE),"")</f>
        <v>988.5886108335975</v>
      </c>
      <c r="Y290" s="25" t="str">
        <f>IFERROR(VLOOKUP(B290,'Enigma@home'!$B$3:$I$4999,6,FALSE),"")</f>
        <v/>
      </c>
      <c r="Z290" s="25">
        <f>IFERROR(VLOOKUP(B290,'LHC@home'!$B$3:$I$5000,6,FALSE),"")</f>
        <v>1614.489017596957</v>
      </c>
      <c r="AA290" s="7">
        <f>IFERROR(VLOOKUP(B290,'NFS@Home'!$B$3:$I$4999,6,FALSE),"")</f>
        <v>2888.7226143691355</v>
      </c>
      <c r="AB290" s="25">
        <f>IFERROR(VLOOKUP(B290,Numberfields!$B$3:$I$5000,6,FALSE),"")</f>
        <v>2402.2515450415362</v>
      </c>
      <c r="AC290" s="25">
        <f>IFERROR(VLOOKUP(B290,ODLK1!$B$3:$I$4985,6,FALSE),"")</f>
        <v>1597.5834069365415</v>
      </c>
      <c r="AD290" s="25">
        <f>IFERROR(VLOOKUP(B290,Primegrid!$B$3:$I$4999,6,FALSE),"")</f>
        <v>6078.2773368168155</v>
      </c>
      <c r="AE290" s="25">
        <f>IFERROR(VLOOKUP(B290,'Rosetta@home'!$B$3:$I$4964,6,FALSE),"")</f>
        <v>957.98340711797402</v>
      </c>
      <c r="AF290" s="25">
        <f>IFERROR(VLOOKUP(B290,'SETI@home'!$B$3:$I$4998,6,FALSE),"")</f>
        <v>995.24419971241446</v>
      </c>
      <c r="AG290" s="7">
        <f>IFERROR(VLOOKUP(B290,SRBase!$B$3:$I$5000,6,FALSE),"")</f>
        <v>5230.7262882130617</v>
      </c>
      <c r="AH290" s="25">
        <f>IFERROR(VLOOKUP(B290,'TN-Grid'!$B$3:$I$5000,6,FALSE),"")</f>
        <v>1097.3067201162219</v>
      </c>
      <c r="AI290" s="25">
        <f>IFERROR(VLOOKUP(B290,'Universe@home'!$B$3:$I$4978,6,FALSE),"")</f>
        <v>6434.2331029781635</v>
      </c>
      <c r="AJ290" s="25" t="str">
        <f>IFERROR(VLOOKUP(B290,'VGTU@Home'!$B$3:$I$4960,6,FALSE),"")</f>
        <v/>
      </c>
      <c r="AK290" s="25" t="str">
        <f>IFERROR(VLOOKUP(B290,'Yoyo@home'!$B$3:$I$4999,6,FALSE),"")</f>
        <v/>
      </c>
    </row>
    <row r="291" spans="2:37" x14ac:dyDescent="0.35">
      <c r="B291" s="16" t="s">
        <v>996</v>
      </c>
      <c r="D291" s="24">
        <f>IFERROR(VLOOKUP(B291,'Asteroids@home'!$B$3:$I$4997,8,FALSE),"")</f>
        <v>0.45079240060010489</v>
      </c>
      <c r="E291" s="24" t="str">
        <f>IFERROR(VLOOKUP(B291,'Citizen Science Grid'!$B$3:$I$5000,8,FALSE),"")</f>
        <v/>
      </c>
      <c r="F291" s="24" t="str">
        <f>IFERROR(VLOOKUP(B291,'Cosmology@home'!$B$3:$I$4970,8,FALSE),"")</f>
        <v/>
      </c>
      <c r="G291" s="24" t="str">
        <f>IFERROR(VLOOKUP(B291,'Enigma@home'!$B$3:$I$4999,8,FALSE),"")</f>
        <v/>
      </c>
      <c r="H291" s="24" t="str">
        <f>IFERROR(VLOOKUP(B291,'LHC@home'!$B$3:$I$5000,8,FALSE),"")</f>
        <v/>
      </c>
      <c r="I291" s="21" t="str">
        <f>IFERROR(VLOOKUP(B291,'NFS@Home'!$B$3:$I$4999,8,FALSE),"")</f>
        <v/>
      </c>
      <c r="J291" s="24" t="str">
        <f>IFERROR(VLOOKUP(B291,Numberfields!$B$3:$I$5000,8,FALSE),"")</f>
        <v/>
      </c>
      <c r="K291" s="24" t="str">
        <f>IFERROR(VLOOKUP(B291,ODLK1!$B$3:$I$4985,8,FALSE),"")</f>
        <v/>
      </c>
      <c r="L291" s="24" t="str">
        <f>IFERROR(VLOOKUP(B291,Primegrid!$B$3:$I$4999,8,FALSE),"")</f>
        <v/>
      </c>
      <c r="M291" s="24" t="str">
        <f>IFERROR(VLOOKUP(B291,'Rosetta@home'!$B$3:$I$4964,8,FALSE),"")</f>
        <v/>
      </c>
      <c r="N291" s="24" t="str">
        <f>IFERROR(VLOOKUP(B291,'SETI@home'!$B$3:$I$4998,8,FALSE),"")</f>
        <v/>
      </c>
      <c r="O291" s="21" t="str">
        <f>IFERROR(VLOOKUP(B291,SRBase!$B$3:$I$5000,8,FALSE),"")</f>
        <v/>
      </c>
      <c r="P291" s="24" t="str">
        <f>IFERROR(VLOOKUP(B291,'TN-Grid'!$B$3:$I$5000,8,FALSE),"")</f>
        <v/>
      </c>
      <c r="Q291" s="24" t="str">
        <f>IFERROR(VLOOKUP(B291,'Universe@home'!$B$3:$I$4978,8,FALSE),"")</f>
        <v/>
      </c>
      <c r="R291" s="24">
        <f>IFERROR(VLOOKUP(B291,'VGTU@Home'!$B$3:$I$4960,8,FALSE),"")</f>
        <v>0.77108503357570002</v>
      </c>
      <c r="S291" s="24" t="str">
        <f>IFERROR(VLOOKUP(B291,'Yoyo@home'!$B$3:$I$4999,8,FALSE),"")</f>
        <v/>
      </c>
      <c r="T291" s="20"/>
      <c r="U291" s="4">
        <f t="shared" si="4"/>
        <v>2</v>
      </c>
      <c r="V291" s="25">
        <f>IFERROR(VLOOKUP(B291,'Asteroids@home'!$B$3:$I$4997,6,FALSE),"")</f>
        <v>6431.8534794916495</v>
      </c>
      <c r="W291" s="25" t="str">
        <f>IFERROR(VLOOKUP(B291,'Citizen Science Grid'!$B$3:$I$5000,6,FALSE),"")</f>
        <v/>
      </c>
      <c r="X291" s="25" t="str">
        <f>IFERROR(VLOOKUP(B291,'Cosmology@home'!$B$3:$I$4970,6,FALSE),"")</f>
        <v/>
      </c>
      <c r="Y291" s="25" t="str">
        <f>IFERROR(VLOOKUP(B291,'Enigma@home'!$B$3:$I$4999,6,FALSE),"")</f>
        <v/>
      </c>
      <c r="Z291" s="25" t="str">
        <f>IFERROR(VLOOKUP(B291,'LHC@home'!$B$3:$I$5000,6,FALSE),"")</f>
        <v/>
      </c>
      <c r="AA291" s="7" t="str">
        <f>IFERROR(VLOOKUP(B291,'NFS@Home'!$B$3:$I$4999,6,FALSE),"")</f>
        <v/>
      </c>
      <c r="AB291" s="25" t="str">
        <f>IFERROR(VLOOKUP(B291,Numberfields!$B$3:$I$5000,6,FALSE),"")</f>
        <v/>
      </c>
      <c r="AC291" s="25" t="str">
        <f>IFERROR(VLOOKUP(B291,ODLK1!$B$3:$I$4985,6,FALSE),"")</f>
        <v/>
      </c>
      <c r="AD291" s="25" t="str">
        <f>IFERROR(VLOOKUP(B291,Primegrid!$B$3:$I$4999,6,FALSE),"")</f>
        <v/>
      </c>
      <c r="AE291" s="25" t="str">
        <f>IFERROR(VLOOKUP(B291,'Rosetta@home'!$B$3:$I$4964,6,FALSE),"")</f>
        <v/>
      </c>
      <c r="AF291" s="25" t="str">
        <f>IFERROR(VLOOKUP(B291,'SETI@home'!$B$3:$I$4998,6,FALSE),"")</f>
        <v/>
      </c>
      <c r="AG291" s="7" t="str">
        <f>IFERROR(VLOOKUP(B291,SRBase!$B$3:$I$5000,6,FALSE),"")</f>
        <v/>
      </c>
      <c r="AH291" s="25" t="str">
        <f>IFERROR(VLOOKUP(B291,'TN-Grid'!$B$3:$I$5000,6,FALSE),"")</f>
        <v/>
      </c>
      <c r="AI291" s="25" t="str">
        <f>IFERROR(VLOOKUP(B291,'Universe@home'!$B$3:$I$4978,6,FALSE),"")</f>
        <v/>
      </c>
      <c r="AJ291" s="25">
        <f>IFERROR(VLOOKUP(B291,'VGTU@Home'!$B$3:$I$4960,6,FALSE),"")</f>
        <v>1472.3083922916039</v>
      </c>
      <c r="AK291" s="25" t="str">
        <f>IFERROR(VLOOKUP(B291,'Yoyo@home'!$B$3:$I$4999,6,FALSE),"")</f>
        <v/>
      </c>
    </row>
    <row r="292" spans="2:37" x14ac:dyDescent="0.35">
      <c r="B292" s="16" t="s">
        <v>997</v>
      </c>
      <c r="D292" s="24" t="str">
        <f>IFERROR(VLOOKUP(B292,'Asteroids@home'!$B$3:$I$4997,8,FALSE),"")</f>
        <v/>
      </c>
      <c r="E292" s="24" t="str">
        <f>IFERROR(VLOOKUP(B292,'Citizen Science Grid'!$B$3:$I$5000,8,FALSE),"")</f>
        <v/>
      </c>
      <c r="F292" s="24" t="str">
        <f>IFERROR(VLOOKUP(B292,'Cosmology@home'!$B$3:$I$4970,8,FALSE),"")</f>
        <v/>
      </c>
      <c r="G292" s="24" t="str">
        <f>IFERROR(VLOOKUP(B292,'Enigma@home'!$B$3:$I$4999,8,FALSE),"")</f>
        <v/>
      </c>
      <c r="H292" s="24" t="str">
        <f>IFERROR(VLOOKUP(B292,'LHC@home'!$B$3:$I$5000,8,FALSE),"")</f>
        <v/>
      </c>
      <c r="I292" s="21" t="str">
        <f>IFERROR(VLOOKUP(B292,'NFS@Home'!$B$3:$I$4999,8,FALSE),"")</f>
        <v/>
      </c>
      <c r="J292" s="24" t="str">
        <f>IFERROR(VLOOKUP(B292,Numberfields!$B$3:$I$5000,8,FALSE),"")</f>
        <v/>
      </c>
      <c r="K292" s="24" t="str">
        <f>IFERROR(VLOOKUP(B292,ODLK1!$B$3:$I$4985,8,FALSE),"")</f>
        <v/>
      </c>
      <c r="L292" s="24" t="str">
        <f>IFERROR(VLOOKUP(B292,Primegrid!$B$3:$I$4999,8,FALSE),"")</f>
        <v/>
      </c>
      <c r="M292" s="24" t="str">
        <f>IFERROR(VLOOKUP(B292,'Rosetta@home'!$B$3:$I$4964,8,FALSE),"")</f>
        <v/>
      </c>
      <c r="N292" s="24">
        <f>IFERROR(VLOOKUP(B292,'SETI@home'!$B$3:$I$4998,8,FALSE),"")</f>
        <v>4.7109142693523808E-2</v>
      </c>
      <c r="O292" s="21" t="str">
        <f>IFERROR(VLOOKUP(B292,SRBase!$B$3:$I$5000,8,FALSE),"")</f>
        <v/>
      </c>
      <c r="P292" s="24" t="str">
        <f>IFERROR(VLOOKUP(B292,'TN-Grid'!$B$3:$I$5000,8,FALSE),"")</f>
        <v/>
      </c>
      <c r="Q292" s="24">
        <f>IFERROR(VLOOKUP(B292,'Universe@home'!$B$3:$I$4978,8,FALSE),"")</f>
        <v>0.48879477089792056</v>
      </c>
      <c r="R292" s="24" t="str">
        <f>IFERROR(VLOOKUP(B292,'VGTU@Home'!$B$3:$I$4960,8,FALSE),"")</f>
        <v/>
      </c>
      <c r="S292" s="24" t="str">
        <f>IFERROR(VLOOKUP(B292,'Yoyo@home'!$B$3:$I$4999,8,FALSE),"")</f>
        <v/>
      </c>
      <c r="T292" s="20"/>
      <c r="U292" s="4">
        <f t="shared" si="4"/>
        <v>2</v>
      </c>
      <c r="V292" s="25" t="str">
        <f>IFERROR(VLOOKUP(B292,'Asteroids@home'!$B$3:$I$4997,6,FALSE),"")</f>
        <v/>
      </c>
      <c r="W292" s="25" t="str">
        <f>IFERROR(VLOOKUP(B292,'Citizen Science Grid'!$B$3:$I$5000,6,FALSE),"")</f>
        <v/>
      </c>
      <c r="X292" s="25" t="str">
        <f>IFERROR(VLOOKUP(B292,'Cosmology@home'!$B$3:$I$4970,6,FALSE),"")</f>
        <v/>
      </c>
      <c r="Y292" s="25" t="str">
        <f>IFERROR(VLOOKUP(B292,'Enigma@home'!$B$3:$I$4999,6,FALSE),"")</f>
        <v/>
      </c>
      <c r="Z292" s="25" t="str">
        <f>IFERROR(VLOOKUP(B292,'LHC@home'!$B$3:$I$5000,6,FALSE),"")</f>
        <v/>
      </c>
      <c r="AA292" s="7" t="str">
        <f>IFERROR(VLOOKUP(B292,'NFS@Home'!$B$3:$I$4999,6,FALSE),"")</f>
        <v/>
      </c>
      <c r="AB292" s="25" t="str">
        <f>IFERROR(VLOOKUP(B292,Numberfields!$B$3:$I$5000,6,FALSE),"")</f>
        <v/>
      </c>
      <c r="AC292" s="25" t="str">
        <f>IFERROR(VLOOKUP(B292,ODLK1!$B$3:$I$4985,6,FALSE),"")</f>
        <v/>
      </c>
      <c r="AD292" s="25" t="str">
        <f>IFERROR(VLOOKUP(B292,Primegrid!$B$3:$I$4999,6,FALSE),"")</f>
        <v/>
      </c>
      <c r="AE292" s="25" t="str">
        <f>IFERROR(VLOOKUP(B292,'Rosetta@home'!$B$3:$I$4964,6,FALSE),"")</f>
        <v/>
      </c>
      <c r="AF292" s="25">
        <f>IFERROR(VLOOKUP(B292,'SETI@home'!$B$3:$I$4998,6,FALSE),"")</f>
        <v>411.84521034253532</v>
      </c>
      <c r="AG292" s="7" t="str">
        <f>IFERROR(VLOOKUP(B292,SRBase!$B$3:$I$5000,6,FALSE),"")</f>
        <v/>
      </c>
      <c r="AH292" s="25" t="str">
        <f>IFERROR(VLOOKUP(B292,'TN-Grid'!$B$3:$I$5000,6,FALSE),"")</f>
        <v/>
      </c>
      <c r="AI292" s="25">
        <f>IFERROR(VLOOKUP(B292,'Universe@home'!$B$3:$I$4978,6,FALSE),"")</f>
        <v>4450.4438027075066</v>
      </c>
      <c r="AJ292" s="25" t="str">
        <f>IFERROR(VLOOKUP(B292,'VGTU@Home'!$B$3:$I$4960,6,FALSE),"")</f>
        <v/>
      </c>
      <c r="AK292" s="25" t="str">
        <f>IFERROR(VLOOKUP(B292,'Yoyo@home'!$B$3:$I$4999,6,FALSE),"")</f>
        <v/>
      </c>
    </row>
    <row r="293" spans="2:37" x14ac:dyDescent="0.35">
      <c r="B293" s="16" t="s">
        <v>998</v>
      </c>
      <c r="D293" s="24" t="str">
        <f>IFERROR(VLOOKUP(B293,'Asteroids@home'!$B$3:$I$4997,8,FALSE),"")</f>
        <v/>
      </c>
      <c r="E293" s="24" t="str">
        <f>IFERROR(VLOOKUP(B293,'Citizen Science Grid'!$B$3:$I$5000,8,FALSE),"")</f>
        <v/>
      </c>
      <c r="F293" s="24" t="str">
        <f>IFERROR(VLOOKUP(B293,'Cosmology@home'!$B$3:$I$4970,8,FALSE),"")</f>
        <v/>
      </c>
      <c r="G293" s="24" t="str">
        <f>IFERROR(VLOOKUP(B293,'Enigma@home'!$B$3:$I$4999,8,FALSE),"")</f>
        <v/>
      </c>
      <c r="H293" s="24" t="str">
        <f>IFERROR(VLOOKUP(B293,'LHC@home'!$B$3:$I$5000,8,FALSE),"")</f>
        <v/>
      </c>
      <c r="I293" s="21" t="str">
        <f>IFERROR(VLOOKUP(B293,'NFS@Home'!$B$3:$I$4999,8,FALSE),"")</f>
        <v/>
      </c>
      <c r="J293" s="24">
        <f>IFERROR(VLOOKUP(B293,Numberfields!$B$3:$I$5000,8,FALSE),"")</f>
        <v>0.20013274053671984</v>
      </c>
      <c r="K293" s="24" t="str">
        <f>IFERROR(VLOOKUP(B293,ODLK1!$B$3:$I$4985,8,FALSE),"")</f>
        <v/>
      </c>
      <c r="L293" s="24" t="str">
        <f>IFERROR(VLOOKUP(B293,Primegrid!$B$3:$I$4999,8,FALSE),"")</f>
        <v/>
      </c>
      <c r="M293" s="24">
        <f>IFERROR(VLOOKUP(B293,'Rosetta@home'!$B$3:$I$4964,8,FALSE),"")</f>
        <v>0.17685909175128589</v>
      </c>
      <c r="N293" s="24" t="str">
        <f>IFERROR(VLOOKUP(B293,'SETI@home'!$B$3:$I$4998,8,FALSE),"")</f>
        <v/>
      </c>
      <c r="O293" s="21" t="str">
        <f>IFERROR(VLOOKUP(B293,SRBase!$B$3:$I$5000,8,FALSE),"")</f>
        <v/>
      </c>
      <c r="P293" s="24" t="str">
        <f>IFERROR(VLOOKUP(B293,'TN-Grid'!$B$3:$I$5000,8,FALSE),"")</f>
        <v/>
      </c>
      <c r="Q293" s="24" t="str">
        <f>IFERROR(VLOOKUP(B293,'Universe@home'!$B$3:$I$4978,8,FALSE),"")</f>
        <v/>
      </c>
      <c r="R293" s="24" t="str">
        <f>IFERROR(VLOOKUP(B293,'VGTU@Home'!$B$3:$I$4960,8,FALSE),"")</f>
        <v/>
      </c>
      <c r="S293" s="24" t="str">
        <f>IFERROR(VLOOKUP(B293,'Yoyo@home'!$B$3:$I$4999,8,FALSE),"")</f>
        <v/>
      </c>
      <c r="T293" s="20"/>
      <c r="U293" s="4">
        <f t="shared" si="4"/>
        <v>2</v>
      </c>
      <c r="V293" s="25" t="str">
        <f>IFERROR(VLOOKUP(B293,'Asteroids@home'!$B$3:$I$4997,6,FALSE),"")</f>
        <v/>
      </c>
      <c r="W293" s="25" t="str">
        <f>IFERROR(VLOOKUP(B293,'Citizen Science Grid'!$B$3:$I$5000,6,FALSE),"")</f>
        <v/>
      </c>
      <c r="X293" s="25" t="str">
        <f>IFERROR(VLOOKUP(B293,'Cosmology@home'!$B$3:$I$4970,6,FALSE),"")</f>
        <v/>
      </c>
      <c r="Y293" s="25" t="str">
        <f>IFERROR(VLOOKUP(B293,'Enigma@home'!$B$3:$I$4999,6,FALSE),"")</f>
        <v/>
      </c>
      <c r="Z293" s="25" t="str">
        <f>IFERROR(VLOOKUP(B293,'LHC@home'!$B$3:$I$5000,6,FALSE),"")</f>
        <v/>
      </c>
      <c r="AA293" s="7" t="str">
        <f>IFERROR(VLOOKUP(B293,'NFS@Home'!$B$3:$I$4999,6,FALSE),"")</f>
        <v/>
      </c>
      <c r="AB293" s="25">
        <f>IFERROR(VLOOKUP(B293,Numberfields!$B$3:$I$5000,6,FALSE),"")</f>
        <v>2246.6504745086481</v>
      </c>
      <c r="AC293" s="25" t="str">
        <f>IFERROR(VLOOKUP(B293,ODLK1!$B$3:$I$4985,6,FALSE),"")</f>
        <v/>
      </c>
      <c r="AD293" s="25" t="str">
        <f>IFERROR(VLOOKUP(B293,Primegrid!$B$3:$I$4999,6,FALSE),"")</f>
        <v/>
      </c>
      <c r="AE293" s="25">
        <f>IFERROR(VLOOKUP(B293,'Rosetta@home'!$B$3:$I$4964,6,FALSE),"")</f>
        <v>740.60931591866711</v>
      </c>
      <c r="AF293" s="25" t="str">
        <f>IFERROR(VLOOKUP(B293,'SETI@home'!$B$3:$I$4998,6,FALSE),"")</f>
        <v/>
      </c>
      <c r="AG293" s="7" t="str">
        <f>IFERROR(VLOOKUP(B293,SRBase!$B$3:$I$5000,6,FALSE),"")</f>
        <v/>
      </c>
      <c r="AH293" s="25" t="str">
        <f>IFERROR(VLOOKUP(B293,'TN-Grid'!$B$3:$I$5000,6,FALSE),"")</f>
        <v/>
      </c>
      <c r="AI293" s="25" t="str">
        <f>IFERROR(VLOOKUP(B293,'Universe@home'!$B$3:$I$4978,6,FALSE),"")</f>
        <v/>
      </c>
      <c r="AJ293" s="25" t="str">
        <f>IFERROR(VLOOKUP(B293,'VGTU@Home'!$B$3:$I$4960,6,FALSE),"")</f>
        <v/>
      </c>
      <c r="AK293" s="25" t="str">
        <f>IFERROR(VLOOKUP(B293,'Yoyo@home'!$B$3:$I$4999,6,FALSE),"")</f>
        <v/>
      </c>
    </row>
    <row r="294" spans="2:37" x14ac:dyDescent="0.35">
      <c r="B294" s="16" t="s">
        <v>999</v>
      </c>
      <c r="D294" s="24" t="str">
        <f>IFERROR(VLOOKUP(B294,'Asteroids@home'!$B$3:$I$4997,8,FALSE),"")</f>
        <v/>
      </c>
      <c r="E294" s="24" t="str">
        <f>IFERROR(VLOOKUP(B294,'Citizen Science Grid'!$B$3:$I$5000,8,FALSE),"")</f>
        <v/>
      </c>
      <c r="F294" s="24" t="str">
        <f>IFERROR(VLOOKUP(B294,'Cosmology@home'!$B$3:$I$4970,8,FALSE),"")</f>
        <v/>
      </c>
      <c r="G294" s="24" t="str">
        <f>IFERROR(VLOOKUP(B294,'Enigma@home'!$B$3:$I$4999,8,FALSE),"")</f>
        <v/>
      </c>
      <c r="H294" s="24" t="str">
        <f>IFERROR(VLOOKUP(B294,'LHC@home'!$B$3:$I$5000,8,FALSE),"")</f>
        <v/>
      </c>
      <c r="I294" s="21" t="str">
        <f>IFERROR(VLOOKUP(B294,'NFS@Home'!$B$3:$I$4999,8,FALSE),"")</f>
        <v/>
      </c>
      <c r="J294" s="24">
        <f>IFERROR(VLOOKUP(B294,Numberfields!$B$3:$I$5000,8,FALSE),"")</f>
        <v>0.22363700075503731</v>
      </c>
      <c r="K294" s="24" t="str">
        <f>IFERROR(VLOOKUP(B294,ODLK1!$B$3:$I$4985,8,FALSE),"")</f>
        <v/>
      </c>
      <c r="L294" s="24" t="str">
        <f>IFERROR(VLOOKUP(B294,Primegrid!$B$3:$I$4999,8,FALSE),"")</f>
        <v/>
      </c>
      <c r="M294" s="24">
        <f>IFERROR(VLOOKUP(B294,'Rosetta@home'!$B$3:$I$4964,8,FALSE),"")</f>
        <v>0.18016615450195808</v>
      </c>
      <c r="N294" s="24">
        <f>IFERROR(VLOOKUP(B294,'SETI@home'!$B$3:$I$4998,8,FALSE),"")</f>
        <v>6.0993560552872528E-2</v>
      </c>
      <c r="O294" s="21">
        <f>IFERROR(VLOOKUP(B294,SRBase!$B$3:$I$5000,8,FALSE),"")</f>
        <v>0.53546299523997221</v>
      </c>
      <c r="P294" s="24" t="str">
        <f>IFERROR(VLOOKUP(B294,'TN-Grid'!$B$3:$I$5000,8,FALSE),"")</f>
        <v/>
      </c>
      <c r="Q294" s="24" t="str">
        <f>IFERROR(VLOOKUP(B294,'Universe@home'!$B$3:$I$4978,8,FALSE),"")</f>
        <v/>
      </c>
      <c r="R294" s="24" t="str">
        <f>IFERROR(VLOOKUP(B294,'VGTU@Home'!$B$3:$I$4960,8,FALSE),"")</f>
        <v/>
      </c>
      <c r="S294" s="24" t="str">
        <f>IFERROR(VLOOKUP(B294,'Yoyo@home'!$B$3:$I$4999,8,FALSE),"")</f>
        <v/>
      </c>
      <c r="T294" s="20"/>
      <c r="U294" s="4">
        <f t="shared" si="4"/>
        <v>4</v>
      </c>
      <c r="V294" s="25" t="str">
        <f>IFERROR(VLOOKUP(B294,'Asteroids@home'!$B$3:$I$4997,6,FALSE),"")</f>
        <v/>
      </c>
      <c r="W294" s="25" t="str">
        <f>IFERROR(VLOOKUP(B294,'Citizen Science Grid'!$B$3:$I$5000,6,FALSE),"")</f>
        <v/>
      </c>
      <c r="X294" s="25" t="str">
        <f>IFERROR(VLOOKUP(B294,'Cosmology@home'!$B$3:$I$4970,6,FALSE),"")</f>
        <v/>
      </c>
      <c r="Y294" s="25" t="str">
        <f>IFERROR(VLOOKUP(B294,'Enigma@home'!$B$3:$I$4999,6,FALSE),"")</f>
        <v/>
      </c>
      <c r="Z294" s="25" t="str">
        <f>IFERROR(VLOOKUP(B294,'LHC@home'!$B$3:$I$5000,6,FALSE),"")</f>
        <v/>
      </c>
      <c r="AA294" s="7" t="str">
        <f>IFERROR(VLOOKUP(B294,'NFS@Home'!$B$3:$I$4999,6,FALSE),"")</f>
        <v/>
      </c>
      <c r="AB294" s="25">
        <f>IFERROR(VLOOKUP(B294,Numberfields!$B$3:$I$5000,6,FALSE),"")</f>
        <v>2510.5046406527881</v>
      </c>
      <c r="AC294" s="25" t="str">
        <f>IFERROR(VLOOKUP(B294,ODLK1!$B$3:$I$4985,6,FALSE),"")</f>
        <v/>
      </c>
      <c r="AD294" s="25" t="str">
        <f>IFERROR(VLOOKUP(B294,Primegrid!$B$3:$I$4999,6,FALSE),"")</f>
        <v/>
      </c>
      <c r="AE294" s="25">
        <f>IFERROR(VLOOKUP(B294,'Rosetta@home'!$B$3:$I$4964,6,FALSE),"")</f>
        <v>754.45786312776272</v>
      </c>
      <c r="AF294" s="25">
        <f>IFERROR(VLOOKUP(B294,'SETI@home'!$B$3:$I$4998,6,FALSE),"")</f>
        <v>533.22782668450554</v>
      </c>
      <c r="AG294" s="7">
        <f>IFERROR(VLOOKUP(B294,SRBase!$B$3:$I$5000,6,FALSE),"")</f>
        <v>2165.4866036191211</v>
      </c>
      <c r="AH294" s="25" t="str">
        <f>IFERROR(VLOOKUP(B294,'TN-Grid'!$B$3:$I$5000,6,FALSE),"")</f>
        <v/>
      </c>
      <c r="AI294" s="25" t="str">
        <f>IFERROR(VLOOKUP(B294,'Universe@home'!$B$3:$I$4978,6,FALSE),"")</f>
        <v/>
      </c>
      <c r="AJ294" s="25" t="str">
        <f>IFERROR(VLOOKUP(B294,'VGTU@Home'!$B$3:$I$4960,6,FALSE),"")</f>
        <v/>
      </c>
      <c r="AK294" s="25" t="str">
        <f>IFERROR(VLOOKUP(B294,'Yoyo@home'!$B$3:$I$4999,6,FALSE),"")</f>
        <v/>
      </c>
    </row>
    <row r="295" spans="2:37" x14ac:dyDescent="0.35">
      <c r="B295" s="16" t="s">
        <v>890</v>
      </c>
      <c r="D295" s="24" t="str">
        <f>IFERROR(VLOOKUP(B295,'Asteroids@home'!$B$3:$I$4997,8,FALSE),"")</f>
        <v/>
      </c>
      <c r="E295" s="24" t="str">
        <f>IFERROR(VLOOKUP(B295,'Citizen Science Grid'!$B$3:$I$5000,8,FALSE),"")</f>
        <v/>
      </c>
      <c r="F295" s="24">
        <f>IFERROR(VLOOKUP(B295,'Cosmology@home'!$B$3:$I$4970,8,FALSE),"")</f>
        <v>0.31125772776276539</v>
      </c>
      <c r="G295" s="24" t="str">
        <f>IFERROR(VLOOKUP(B295,'Enigma@home'!$B$3:$I$4999,8,FALSE),"")</f>
        <v/>
      </c>
      <c r="H295" s="24" t="str">
        <f>IFERROR(VLOOKUP(B295,'LHC@home'!$B$3:$I$5000,8,FALSE),"")</f>
        <v/>
      </c>
      <c r="I295" s="21" t="str">
        <f>IFERROR(VLOOKUP(B295,'NFS@Home'!$B$3:$I$4999,8,FALSE),"")</f>
        <v/>
      </c>
      <c r="J295" s="24" t="str">
        <f>IFERROR(VLOOKUP(B295,Numberfields!$B$3:$I$5000,8,FALSE),"")</f>
        <v/>
      </c>
      <c r="K295" s="24" t="str">
        <f>IFERROR(VLOOKUP(B295,ODLK1!$B$3:$I$4985,8,FALSE),"")</f>
        <v/>
      </c>
      <c r="L295" s="24" t="str">
        <f>IFERROR(VLOOKUP(B295,Primegrid!$B$3:$I$4999,8,FALSE),"")</f>
        <v/>
      </c>
      <c r="M295" s="24" t="str">
        <f>IFERROR(VLOOKUP(B295,'Rosetta@home'!$B$3:$I$4964,8,FALSE),"")</f>
        <v/>
      </c>
      <c r="N295" s="24">
        <f>IFERROR(VLOOKUP(B295,'SETI@home'!$B$3:$I$4998,8,FALSE),"")</f>
        <v>8.141188182343588E-2</v>
      </c>
      <c r="O295" s="21" t="str">
        <f>IFERROR(VLOOKUP(B295,SRBase!$B$3:$I$5000,8,FALSE),"")</f>
        <v/>
      </c>
      <c r="P295" s="24">
        <f>IFERROR(VLOOKUP(B295,'TN-Grid'!$B$3:$I$5000,8,FALSE),"")</f>
        <v>1.3553404318246525</v>
      </c>
      <c r="Q295" s="24" t="str">
        <f>IFERROR(VLOOKUP(B295,'Universe@home'!$B$3:$I$4978,8,FALSE),"")</f>
        <v/>
      </c>
      <c r="R295" s="24" t="str">
        <f>IFERROR(VLOOKUP(B295,'VGTU@Home'!$B$3:$I$4960,8,FALSE),"")</f>
        <v/>
      </c>
      <c r="S295" s="24" t="str">
        <f>IFERROR(VLOOKUP(B295,'Yoyo@home'!$B$3:$I$4999,8,FALSE),"")</f>
        <v/>
      </c>
      <c r="T295" s="20"/>
      <c r="U295" s="4">
        <f t="shared" si="4"/>
        <v>3</v>
      </c>
      <c r="V295" s="25" t="str">
        <f>IFERROR(VLOOKUP(B295,'Asteroids@home'!$B$3:$I$4997,6,FALSE),"")</f>
        <v/>
      </c>
      <c r="W295" s="25" t="str">
        <f>IFERROR(VLOOKUP(B295,'Citizen Science Grid'!$B$3:$I$5000,6,FALSE),"")</f>
        <v/>
      </c>
      <c r="X295" s="25">
        <f>IFERROR(VLOOKUP(B295,'Cosmology@home'!$B$3:$I$4970,6,FALSE),"")</f>
        <v>656.30725449267129</v>
      </c>
      <c r="Y295" s="25" t="str">
        <f>IFERROR(VLOOKUP(B295,'Enigma@home'!$B$3:$I$4999,6,FALSE),"")</f>
        <v/>
      </c>
      <c r="Z295" s="25" t="str">
        <f>IFERROR(VLOOKUP(B295,'LHC@home'!$B$3:$I$5000,6,FALSE),"")</f>
        <v/>
      </c>
      <c r="AA295" s="7" t="str">
        <f>IFERROR(VLOOKUP(B295,'NFS@Home'!$B$3:$I$4999,6,FALSE),"")</f>
        <v/>
      </c>
      <c r="AB295" s="25" t="str">
        <f>IFERROR(VLOOKUP(B295,Numberfields!$B$3:$I$5000,6,FALSE),"")</f>
        <v/>
      </c>
      <c r="AC295" s="25" t="str">
        <f>IFERROR(VLOOKUP(B295,ODLK1!$B$3:$I$4985,6,FALSE),"")</f>
        <v/>
      </c>
      <c r="AD295" s="25" t="str">
        <f>IFERROR(VLOOKUP(B295,Primegrid!$B$3:$I$4999,6,FALSE),"")</f>
        <v/>
      </c>
      <c r="AE295" s="25" t="str">
        <f>IFERROR(VLOOKUP(B295,'Rosetta@home'!$B$3:$I$4964,6,FALSE),"")</f>
        <v/>
      </c>
      <c r="AF295" s="25">
        <f>IFERROR(VLOOKUP(B295,'SETI@home'!$B$3:$I$4998,6,FALSE),"")</f>
        <v>711.73219627628441</v>
      </c>
      <c r="AG295" s="7" t="str">
        <f>IFERROR(VLOOKUP(B295,SRBase!$B$3:$I$5000,6,FALSE),"")</f>
        <v/>
      </c>
      <c r="AH295" s="25">
        <f>IFERROR(VLOOKUP(B295,'TN-Grid'!$B$3:$I$5000,6,FALSE),"")</f>
        <v>562.04220824545098</v>
      </c>
      <c r="AI295" s="25" t="str">
        <f>IFERROR(VLOOKUP(B295,'Universe@home'!$B$3:$I$4978,6,FALSE),"")</f>
        <v/>
      </c>
      <c r="AJ295" s="25" t="str">
        <f>IFERROR(VLOOKUP(B295,'VGTU@Home'!$B$3:$I$4960,6,FALSE),"")</f>
        <v/>
      </c>
      <c r="AK295" s="25" t="str">
        <f>IFERROR(VLOOKUP(B295,'Yoyo@home'!$B$3:$I$4999,6,FALSE),"")</f>
        <v/>
      </c>
    </row>
    <row r="296" spans="2:37" x14ac:dyDescent="0.35">
      <c r="B296" s="16" t="s">
        <v>1756</v>
      </c>
      <c r="D296" s="24" t="str">
        <f>IFERROR(VLOOKUP(B296,'Asteroids@home'!$B$3:$I$4997,8,FALSE),"")</f>
        <v/>
      </c>
      <c r="E296" s="24" t="str">
        <f>IFERROR(VLOOKUP(B296,'Citizen Science Grid'!$B$3:$I$5000,8,FALSE),"")</f>
        <v/>
      </c>
      <c r="F296" s="24" t="str">
        <f>IFERROR(VLOOKUP(B296,'Cosmology@home'!$B$3:$I$4970,8,FALSE),"")</f>
        <v/>
      </c>
      <c r="G296" s="24">
        <f>IFERROR(VLOOKUP(B296,'Enigma@home'!$B$3:$I$4999,8,FALSE),"")</f>
        <v>1.1321200195451308E-2</v>
      </c>
      <c r="H296" s="24" t="str">
        <f>IFERROR(VLOOKUP(B296,'LHC@home'!$B$3:$I$5000,8,FALSE),"")</f>
        <v/>
      </c>
      <c r="I296" s="21" t="str">
        <f>IFERROR(VLOOKUP(B296,'NFS@Home'!$B$3:$I$4999,8,FALSE),"")</f>
        <v/>
      </c>
      <c r="J296" s="24" t="str">
        <f>IFERROR(VLOOKUP(B296,Numberfields!$B$3:$I$5000,8,FALSE),"")</f>
        <v/>
      </c>
      <c r="K296" s="24" t="str">
        <f>IFERROR(VLOOKUP(B296,ODLK1!$B$3:$I$4985,8,FALSE),"")</f>
        <v/>
      </c>
      <c r="L296" s="24" t="str">
        <f>IFERROR(VLOOKUP(B296,Primegrid!$B$3:$I$4999,8,FALSE),"")</f>
        <v/>
      </c>
      <c r="M296" s="24" t="str">
        <f>IFERROR(VLOOKUP(B296,'Rosetta@home'!$B$3:$I$4964,8,FALSE),"")</f>
        <v/>
      </c>
      <c r="N296" s="24" t="str">
        <f>IFERROR(VLOOKUP(B296,'SETI@home'!$B$3:$I$4998,8,FALSE),"")</f>
        <v/>
      </c>
      <c r="O296" s="21" t="str">
        <f>IFERROR(VLOOKUP(B296,SRBase!$B$3:$I$5000,8,FALSE),"")</f>
        <v/>
      </c>
      <c r="P296" s="24" t="str">
        <f>IFERROR(VLOOKUP(B296,'TN-Grid'!$B$3:$I$5000,8,FALSE),"")</f>
        <v/>
      </c>
      <c r="Q296" s="24" t="str">
        <f>IFERROR(VLOOKUP(B296,'Universe@home'!$B$3:$I$4978,8,FALSE),"")</f>
        <v/>
      </c>
      <c r="R296" s="24" t="str">
        <f>IFERROR(VLOOKUP(B296,'VGTU@Home'!$B$3:$I$4960,8,FALSE),"")</f>
        <v/>
      </c>
      <c r="S296" s="24" t="str">
        <f>IFERROR(VLOOKUP(B296,'Yoyo@home'!$B$3:$I$4999,8,FALSE),"")</f>
        <v/>
      </c>
      <c r="T296" s="20"/>
      <c r="U296" s="4">
        <f t="shared" si="4"/>
        <v>1</v>
      </c>
      <c r="V296" s="25" t="str">
        <f>IFERROR(VLOOKUP(B296,'Asteroids@home'!$B$3:$I$4997,6,FALSE),"")</f>
        <v/>
      </c>
      <c r="W296" s="25" t="str">
        <f>IFERROR(VLOOKUP(B296,'Citizen Science Grid'!$B$3:$I$5000,6,FALSE),"")</f>
        <v/>
      </c>
      <c r="X296" s="25" t="str">
        <f>IFERROR(VLOOKUP(B296,'Cosmology@home'!$B$3:$I$4970,6,FALSE),"")</f>
        <v/>
      </c>
      <c r="Y296" s="25">
        <f>IFERROR(VLOOKUP(B296,'Enigma@home'!$B$3:$I$4999,6,FALSE),"")</f>
        <v>654.29844036153008</v>
      </c>
      <c r="Z296" s="25" t="str">
        <f>IFERROR(VLOOKUP(B296,'LHC@home'!$B$3:$I$5000,6,FALSE),"")</f>
        <v/>
      </c>
      <c r="AA296" s="7" t="str">
        <f>IFERROR(VLOOKUP(B296,'NFS@Home'!$B$3:$I$4999,6,FALSE),"")</f>
        <v/>
      </c>
      <c r="AB296" s="25" t="str">
        <f>IFERROR(VLOOKUP(B296,Numberfields!$B$3:$I$5000,6,FALSE),"")</f>
        <v/>
      </c>
      <c r="AC296" s="25" t="str">
        <f>IFERROR(VLOOKUP(B296,ODLK1!$B$3:$I$4985,6,FALSE),"")</f>
        <v/>
      </c>
      <c r="AD296" s="25" t="str">
        <f>IFERROR(VLOOKUP(B296,Primegrid!$B$3:$I$4999,6,FALSE),"")</f>
        <v/>
      </c>
      <c r="AE296" s="25" t="str">
        <f>IFERROR(VLOOKUP(B296,'Rosetta@home'!$B$3:$I$4964,6,FALSE),"")</f>
        <v/>
      </c>
      <c r="AF296" s="25" t="str">
        <f>IFERROR(VLOOKUP(B296,'SETI@home'!$B$3:$I$4998,6,FALSE),"")</f>
        <v/>
      </c>
      <c r="AG296" s="7" t="str">
        <f>IFERROR(VLOOKUP(B296,SRBase!$B$3:$I$5000,6,FALSE),"")</f>
        <v/>
      </c>
      <c r="AH296" s="25" t="str">
        <f>IFERROR(VLOOKUP(B296,'TN-Grid'!$B$3:$I$5000,6,FALSE),"")</f>
        <v/>
      </c>
      <c r="AI296" s="25" t="str">
        <f>IFERROR(VLOOKUP(B296,'Universe@home'!$B$3:$I$4978,6,FALSE),"")</f>
        <v/>
      </c>
      <c r="AJ296" s="25" t="str">
        <f>IFERROR(VLOOKUP(B296,'VGTU@Home'!$B$3:$I$4960,6,FALSE),"")</f>
        <v/>
      </c>
      <c r="AK296" s="25" t="str">
        <f>IFERROR(VLOOKUP(B296,'Yoyo@home'!$B$3:$I$4999,6,FALSE),"")</f>
        <v/>
      </c>
    </row>
    <row r="297" spans="2:37" x14ac:dyDescent="0.35">
      <c r="B297" s="16" t="s">
        <v>1000</v>
      </c>
      <c r="D297" s="24">
        <f>IFERROR(VLOOKUP(B297,'Asteroids@home'!$B$3:$I$4997,8,FALSE),"")</f>
        <v>7.6509904606654688E-2</v>
      </c>
      <c r="E297" s="24" t="str">
        <f>IFERROR(VLOOKUP(B297,'Citizen Science Grid'!$B$3:$I$5000,8,FALSE),"")</f>
        <v/>
      </c>
      <c r="F297" s="24" t="str">
        <f>IFERROR(VLOOKUP(B297,'Cosmology@home'!$B$3:$I$4970,8,FALSE),"")</f>
        <v/>
      </c>
      <c r="G297" s="24" t="str">
        <f>IFERROR(VLOOKUP(B297,'Enigma@home'!$B$3:$I$4999,8,FALSE),"")</f>
        <v/>
      </c>
      <c r="H297" s="24">
        <f>IFERROR(VLOOKUP(B297,'LHC@home'!$B$3:$I$5000,8,FALSE),"")</f>
        <v>0.36218543118436697</v>
      </c>
      <c r="I297" s="21">
        <f>IFERROR(VLOOKUP(B297,'NFS@Home'!$B$3:$I$4999,8,FALSE),"")</f>
        <v>0.37496263796652735</v>
      </c>
      <c r="J297" s="24" t="str">
        <f>IFERROR(VLOOKUP(B297,Numberfields!$B$3:$I$5000,8,FALSE),"")</f>
        <v/>
      </c>
      <c r="K297" s="24" t="str">
        <f>IFERROR(VLOOKUP(B297,ODLK1!$B$3:$I$4985,8,FALSE),"")</f>
        <v/>
      </c>
      <c r="L297" s="24" t="str">
        <f>IFERROR(VLOOKUP(B297,Primegrid!$B$3:$I$4999,8,FALSE),"")</f>
        <v/>
      </c>
      <c r="M297" s="24">
        <f>IFERROR(VLOOKUP(B297,'Rosetta@home'!$B$3:$I$4964,8,FALSE),"")</f>
        <v>0.10054366078593625</v>
      </c>
      <c r="N297" s="24">
        <f>IFERROR(VLOOKUP(B297,'SETI@home'!$B$3:$I$4998,8,FALSE),"")</f>
        <v>4.3932045208426147E-2</v>
      </c>
      <c r="O297" s="21" t="str">
        <f>IFERROR(VLOOKUP(B297,SRBase!$B$3:$I$5000,8,FALSE),"")</f>
        <v/>
      </c>
      <c r="P297" s="24">
        <f>IFERROR(VLOOKUP(B297,'TN-Grid'!$B$3:$I$5000,8,FALSE),"")</f>
        <v>1.0985963056416419</v>
      </c>
      <c r="Q297" s="24" t="str">
        <f>IFERROR(VLOOKUP(B297,'Universe@home'!$B$3:$I$4978,8,FALSE),"")</f>
        <v/>
      </c>
      <c r="R297" s="24" t="str">
        <f>IFERROR(VLOOKUP(B297,'VGTU@Home'!$B$3:$I$4960,8,FALSE),"")</f>
        <v/>
      </c>
      <c r="S297" s="24" t="str">
        <f>IFERROR(VLOOKUP(B297,'Yoyo@home'!$B$3:$I$4999,8,FALSE),"")</f>
        <v/>
      </c>
      <c r="T297" s="20"/>
      <c r="U297" s="4">
        <f t="shared" si="4"/>
        <v>6</v>
      </c>
      <c r="V297" s="25">
        <f>IFERROR(VLOOKUP(B297,'Asteroids@home'!$B$3:$I$4997,6,FALSE),"")</f>
        <v>1091.6344097744127</v>
      </c>
      <c r="W297" s="25" t="str">
        <f>IFERROR(VLOOKUP(B297,'Citizen Science Grid'!$B$3:$I$5000,6,FALSE),"")</f>
        <v/>
      </c>
      <c r="X297" s="25" t="str">
        <f>IFERROR(VLOOKUP(B297,'Cosmology@home'!$B$3:$I$4970,6,FALSE),"")</f>
        <v/>
      </c>
      <c r="Y297" s="25" t="str">
        <f>IFERROR(VLOOKUP(B297,'Enigma@home'!$B$3:$I$4999,6,FALSE),"")</f>
        <v/>
      </c>
      <c r="Z297" s="25">
        <f>IFERROR(VLOOKUP(B297,'LHC@home'!$B$3:$I$5000,6,FALSE),"")</f>
        <v>579.77098499487079</v>
      </c>
      <c r="AA297" s="7">
        <f>IFERROR(VLOOKUP(B297,'NFS@Home'!$B$3:$I$4999,6,FALSE),"")</f>
        <v>3173.5997761177828</v>
      </c>
      <c r="AB297" s="25" t="str">
        <f>IFERROR(VLOOKUP(B297,Numberfields!$B$3:$I$5000,6,FALSE),"")</f>
        <v/>
      </c>
      <c r="AC297" s="25" t="str">
        <f>IFERROR(VLOOKUP(B297,ODLK1!$B$3:$I$4985,6,FALSE),"")</f>
        <v/>
      </c>
      <c r="AD297" s="25" t="str">
        <f>IFERROR(VLOOKUP(B297,Primegrid!$B$3:$I$4999,6,FALSE),"")</f>
        <v/>
      </c>
      <c r="AE297" s="25">
        <f>IFERROR(VLOOKUP(B297,'Rosetta@home'!$B$3:$I$4964,6,FALSE),"")</f>
        <v>421.03332713789854</v>
      </c>
      <c r="AF297" s="25">
        <f>IFERROR(VLOOKUP(B297,'SETI@home'!$B$3:$I$4998,6,FALSE),"")</f>
        <v>384.06987190045697</v>
      </c>
      <c r="AG297" s="7" t="str">
        <f>IFERROR(VLOOKUP(B297,SRBase!$B$3:$I$5000,6,FALSE),"")</f>
        <v/>
      </c>
      <c r="AH297" s="25">
        <f>IFERROR(VLOOKUP(B297,'TN-Grid'!$B$3:$I$5000,6,FALSE),"")</f>
        <v>455.57372826387177</v>
      </c>
      <c r="AI297" s="25" t="str">
        <f>IFERROR(VLOOKUP(B297,'Universe@home'!$B$3:$I$4978,6,FALSE),"")</f>
        <v/>
      </c>
      <c r="AJ297" s="25" t="str">
        <f>IFERROR(VLOOKUP(B297,'VGTU@Home'!$B$3:$I$4960,6,FALSE),"")</f>
        <v/>
      </c>
      <c r="AK297" s="25" t="str">
        <f>IFERROR(VLOOKUP(B297,'Yoyo@home'!$B$3:$I$4999,6,FALSE),"")</f>
        <v/>
      </c>
    </row>
    <row r="298" spans="2:37" x14ac:dyDescent="0.35">
      <c r="B298" s="16" t="s">
        <v>1945</v>
      </c>
      <c r="D298" s="24" t="str">
        <f>IFERROR(VLOOKUP(B298,'Asteroids@home'!$B$3:$I$4997,8,FALSE),"")</f>
        <v/>
      </c>
      <c r="E298" s="24" t="str">
        <f>IFERROR(VLOOKUP(B298,'Citizen Science Grid'!$B$3:$I$5000,8,FALSE),"")</f>
        <v/>
      </c>
      <c r="F298" s="24" t="str">
        <f>IFERROR(VLOOKUP(B298,'Cosmology@home'!$B$3:$I$4970,8,FALSE),"")</f>
        <v/>
      </c>
      <c r="G298" s="24" t="str">
        <f>IFERROR(VLOOKUP(B298,'Enigma@home'!$B$3:$I$4999,8,FALSE),"")</f>
        <v/>
      </c>
      <c r="H298" s="24" t="str">
        <f>IFERROR(VLOOKUP(B298,'LHC@home'!$B$3:$I$5000,8,FALSE),"")</f>
        <v/>
      </c>
      <c r="I298" s="21" t="str">
        <f>IFERROR(VLOOKUP(B298,'NFS@Home'!$B$3:$I$4999,8,FALSE),"")</f>
        <v/>
      </c>
      <c r="J298" s="24" t="str">
        <f>IFERROR(VLOOKUP(B298,Numberfields!$B$3:$I$5000,8,FALSE),"")</f>
        <v/>
      </c>
      <c r="K298" s="24">
        <f>IFERROR(VLOOKUP(B298,ODLK1!$B$3:$I$4985,8,FALSE),"")</f>
        <v>0.27981488167986113</v>
      </c>
      <c r="L298" s="24" t="str">
        <f>IFERROR(VLOOKUP(B298,Primegrid!$B$3:$I$4999,8,FALSE),"")</f>
        <v/>
      </c>
      <c r="M298" s="24" t="str">
        <f>IFERROR(VLOOKUP(B298,'Rosetta@home'!$B$3:$I$4964,8,FALSE),"")</f>
        <v/>
      </c>
      <c r="N298" s="24">
        <f>IFERROR(VLOOKUP(B298,'SETI@home'!$B$3:$I$4998,8,FALSE),"")</f>
        <v>4.7527858606614973E-2</v>
      </c>
      <c r="O298" s="21" t="str">
        <f>IFERROR(VLOOKUP(B298,SRBase!$B$3:$I$5000,8,FALSE),"")</f>
        <v/>
      </c>
      <c r="P298" s="24" t="str">
        <f>IFERROR(VLOOKUP(B298,'TN-Grid'!$B$3:$I$5000,8,FALSE),"")</f>
        <v/>
      </c>
      <c r="Q298" s="24">
        <f>IFERROR(VLOOKUP(B298,'Universe@home'!$B$3:$I$4978,8,FALSE),"")</f>
        <v>0.1958710978021663</v>
      </c>
      <c r="R298" s="24" t="str">
        <f>IFERROR(VLOOKUP(B298,'VGTU@Home'!$B$3:$I$4960,8,FALSE),"")</f>
        <v/>
      </c>
      <c r="S298" s="24" t="str">
        <f>IFERROR(VLOOKUP(B298,'Yoyo@home'!$B$3:$I$4999,8,FALSE),"")</f>
        <v/>
      </c>
      <c r="T298" s="20"/>
      <c r="U298" s="4">
        <f t="shared" si="4"/>
        <v>3</v>
      </c>
      <c r="V298" s="25" t="str">
        <f>IFERROR(VLOOKUP(B298,'Asteroids@home'!$B$3:$I$4997,6,FALSE),"")</f>
        <v/>
      </c>
      <c r="W298" s="25" t="str">
        <f>IFERROR(VLOOKUP(B298,'Citizen Science Grid'!$B$3:$I$5000,6,FALSE),"")</f>
        <v/>
      </c>
      <c r="X298" s="25" t="str">
        <f>IFERROR(VLOOKUP(B298,'Cosmology@home'!$B$3:$I$4970,6,FALSE),"")</f>
        <v/>
      </c>
      <c r="Y298" s="25" t="str">
        <f>IFERROR(VLOOKUP(B298,'Enigma@home'!$B$3:$I$4999,6,FALSE),"")</f>
        <v/>
      </c>
      <c r="Z298" s="25" t="str">
        <f>IFERROR(VLOOKUP(B298,'LHC@home'!$B$3:$I$5000,6,FALSE),"")</f>
        <v/>
      </c>
      <c r="AA298" s="7" t="str">
        <f>IFERROR(VLOOKUP(B298,'NFS@Home'!$B$3:$I$4999,6,FALSE),"")</f>
        <v/>
      </c>
      <c r="AB298" s="25" t="str">
        <f>IFERROR(VLOOKUP(B298,Numberfields!$B$3:$I$5000,6,FALSE),"")</f>
        <v/>
      </c>
      <c r="AC298" s="25">
        <f>IFERROR(VLOOKUP(B298,ODLK1!$B$3:$I$4985,6,FALSE),"")</f>
        <v>732.25987572282247</v>
      </c>
      <c r="AD298" s="25" t="str">
        <f>IFERROR(VLOOKUP(B298,Primegrid!$B$3:$I$4999,6,FALSE),"")</f>
        <v/>
      </c>
      <c r="AE298" s="25" t="str">
        <f>IFERROR(VLOOKUP(B298,'Rosetta@home'!$B$3:$I$4964,6,FALSE),"")</f>
        <v/>
      </c>
      <c r="AF298" s="25">
        <f>IFERROR(VLOOKUP(B298,'SETI@home'!$B$3:$I$4998,6,FALSE),"")</f>
        <v>415.50577670908274</v>
      </c>
      <c r="AG298" s="7" t="str">
        <f>IFERROR(VLOOKUP(B298,SRBase!$B$3:$I$5000,6,FALSE),"")</f>
        <v/>
      </c>
      <c r="AH298" s="25" t="str">
        <f>IFERROR(VLOOKUP(B298,'TN-Grid'!$B$3:$I$5000,6,FALSE),"")</f>
        <v/>
      </c>
      <c r="AI298" s="25">
        <f>IFERROR(VLOOKUP(B298,'Universe@home'!$B$3:$I$4978,6,FALSE),"")</f>
        <v>1783.3932874155373</v>
      </c>
      <c r="AJ298" s="25" t="str">
        <f>IFERROR(VLOOKUP(B298,'VGTU@Home'!$B$3:$I$4960,6,FALSE),"")</f>
        <v/>
      </c>
      <c r="AK298" s="25" t="str">
        <f>IFERROR(VLOOKUP(B298,'Yoyo@home'!$B$3:$I$4999,6,FALSE),"")</f>
        <v/>
      </c>
    </row>
    <row r="299" spans="2:37" x14ac:dyDescent="0.35">
      <c r="B299" s="16" t="s">
        <v>1001</v>
      </c>
      <c r="D299" s="24">
        <f>IFERROR(VLOOKUP(B299,'Asteroids@home'!$B$3:$I$4997,8,FALSE),"")</f>
        <v>0.1569189980751991</v>
      </c>
      <c r="E299" s="24">
        <f>IFERROR(VLOOKUP(B299,'Citizen Science Grid'!$B$3:$I$5000,8,FALSE),"")</f>
        <v>0.84372991069328762</v>
      </c>
      <c r="F299" s="24" t="str">
        <f>IFERROR(VLOOKUP(B299,'Cosmology@home'!$B$3:$I$4970,8,FALSE),"")</f>
        <v/>
      </c>
      <c r="G299" s="24" t="str">
        <f>IFERROR(VLOOKUP(B299,'Enigma@home'!$B$3:$I$4999,8,FALSE),"")</f>
        <v/>
      </c>
      <c r="H299" s="24" t="str">
        <f>IFERROR(VLOOKUP(B299,'LHC@home'!$B$3:$I$5000,8,FALSE),"")</f>
        <v/>
      </c>
      <c r="I299" s="21">
        <f>IFERROR(VLOOKUP(B299,'NFS@Home'!$B$3:$I$4999,8,FALSE),"")</f>
        <v>0.27981057903522227</v>
      </c>
      <c r="J299" s="24" t="str">
        <f>IFERROR(VLOOKUP(B299,Numberfields!$B$3:$I$5000,8,FALSE),"")</f>
        <v/>
      </c>
      <c r="K299" s="24" t="str">
        <f>IFERROR(VLOOKUP(B299,ODLK1!$B$3:$I$4985,8,FALSE),"")</f>
        <v/>
      </c>
      <c r="L299" s="24">
        <f>IFERROR(VLOOKUP(B299,Primegrid!$B$3:$I$4999,8,FALSE),"")</f>
        <v>3.1658293362721669E-2</v>
      </c>
      <c r="M299" s="24">
        <f>IFERROR(VLOOKUP(B299,'Rosetta@home'!$B$3:$I$4964,8,FALSE),"")</f>
        <v>8.9726357144471997E-2</v>
      </c>
      <c r="N299" s="24">
        <f>IFERROR(VLOOKUP(B299,'SETI@home'!$B$3:$I$4998,8,FALSE),"")</f>
        <v>4.3303426208170903E-2</v>
      </c>
      <c r="O299" s="21" t="str">
        <f>IFERROR(VLOOKUP(B299,SRBase!$B$3:$I$5000,8,FALSE),"")</f>
        <v/>
      </c>
      <c r="P299" s="24" t="str">
        <f>IFERROR(VLOOKUP(B299,'TN-Grid'!$B$3:$I$5000,8,FALSE),"")</f>
        <v/>
      </c>
      <c r="Q299" s="24">
        <f>IFERROR(VLOOKUP(B299,'Universe@home'!$B$3:$I$4978,8,FALSE),"")</f>
        <v>0.45953087361246453</v>
      </c>
      <c r="R299" s="24" t="str">
        <f>IFERROR(VLOOKUP(B299,'VGTU@Home'!$B$3:$I$4960,8,FALSE),"")</f>
        <v/>
      </c>
      <c r="S299" s="24">
        <f>IFERROR(VLOOKUP(B299,'Yoyo@home'!$B$3:$I$4999,8,FALSE),"")</f>
        <v>0.38393380471083854</v>
      </c>
      <c r="T299" s="20"/>
      <c r="U299" s="4">
        <f t="shared" si="4"/>
        <v>8</v>
      </c>
      <c r="V299" s="25">
        <f>IFERROR(VLOOKUP(B299,'Asteroids@home'!$B$3:$I$4997,6,FALSE),"")</f>
        <v>2238.9019921913873</v>
      </c>
      <c r="W299" s="25">
        <f>IFERROR(VLOOKUP(B299,'Citizen Science Grid'!$B$3:$I$5000,6,FALSE),"")</f>
        <v>17319.729865229674</v>
      </c>
      <c r="X299" s="25" t="str">
        <f>IFERROR(VLOOKUP(B299,'Cosmology@home'!$B$3:$I$4970,6,FALSE),"")</f>
        <v/>
      </c>
      <c r="Y299" s="25" t="str">
        <f>IFERROR(VLOOKUP(B299,'Enigma@home'!$B$3:$I$4999,6,FALSE),"")</f>
        <v/>
      </c>
      <c r="Z299" s="25" t="str">
        <f>IFERROR(VLOOKUP(B299,'LHC@home'!$B$3:$I$5000,6,FALSE),"")</f>
        <v/>
      </c>
      <c r="AA299" s="7">
        <f>IFERROR(VLOOKUP(B299,'NFS@Home'!$B$3:$I$4999,6,FALSE),"")</f>
        <v>2368.2540633844169</v>
      </c>
      <c r="AB299" s="25" t="str">
        <f>IFERROR(VLOOKUP(B299,Numberfields!$B$3:$I$5000,6,FALSE),"")</f>
        <v/>
      </c>
      <c r="AC299" s="25" t="str">
        <f>IFERROR(VLOOKUP(B299,ODLK1!$B$3:$I$4985,6,FALSE),"")</f>
        <v/>
      </c>
      <c r="AD299" s="25">
        <f>IFERROR(VLOOKUP(B299,Primegrid!$B$3:$I$4999,6,FALSE),"")</f>
        <v>3125.8538323586017</v>
      </c>
      <c r="AE299" s="25">
        <f>IFERROR(VLOOKUP(B299,'Rosetta@home'!$B$3:$I$4964,6,FALSE),"")</f>
        <v>375.73514217800039</v>
      </c>
      <c r="AF299" s="25">
        <f>IFERROR(VLOOKUP(B299,'SETI@home'!$B$3:$I$4998,6,FALSE),"")</f>
        <v>378.57425662106823</v>
      </c>
      <c r="AG299" s="7" t="str">
        <f>IFERROR(VLOOKUP(B299,SRBase!$B$3:$I$5000,6,FALSE),"")</f>
        <v/>
      </c>
      <c r="AH299" s="25" t="str">
        <f>IFERROR(VLOOKUP(B299,'TN-Grid'!$B$3:$I$5000,6,FALSE),"")</f>
        <v/>
      </c>
      <c r="AI299" s="25">
        <f>IFERROR(VLOOKUP(B299,'Universe@home'!$B$3:$I$4978,6,FALSE),"")</f>
        <v>4183.9979688499152</v>
      </c>
      <c r="AJ299" s="25" t="str">
        <f>IFERROR(VLOOKUP(B299,'VGTU@Home'!$B$3:$I$4960,6,FALSE),"")</f>
        <v/>
      </c>
      <c r="AK299" s="25">
        <f>IFERROR(VLOOKUP(B299,'Yoyo@home'!$B$3:$I$4999,6,FALSE),"")</f>
        <v>1217.6950345301809</v>
      </c>
    </row>
    <row r="300" spans="2:37" x14ac:dyDescent="0.35">
      <c r="B300" s="16" t="s">
        <v>1591</v>
      </c>
      <c r="D300" s="24" t="str">
        <f>IFERROR(VLOOKUP(B300,'Asteroids@home'!$B$3:$I$4997,8,FALSE),"")</f>
        <v/>
      </c>
      <c r="E300" s="24">
        <f>IFERROR(VLOOKUP(B300,'Citizen Science Grid'!$B$3:$I$5000,8,FALSE),"")</f>
        <v>0.7805205865212097</v>
      </c>
      <c r="F300" s="24" t="str">
        <f>IFERROR(VLOOKUP(B300,'Cosmology@home'!$B$3:$I$4970,8,FALSE),"")</f>
        <v/>
      </c>
      <c r="G300" s="24" t="str">
        <f>IFERROR(VLOOKUP(B300,'Enigma@home'!$B$3:$I$4999,8,FALSE),"")</f>
        <v/>
      </c>
      <c r="H300" s="24">
        <f>IFERROR(VLOOKUP(B300,'LHC@home'!$B$3:$I$5000,8,FALSE),"")</f>
        <v>0.46538894063040986</v>
      </c>
      <c r="I300" s="21" t="str">
        <f>IFERROR(VLOOKUP(B300,'NFS@Home'!$B$3:$I$4999,8,FALSE),"")</f>
        <v/>
      </c>
      <c r="J300" s="24" t="str">
        <f>IFERROR(VLOOKUP(B300,Numberfields!$B$3:$I$5000,8,FALSE),"")</f>
        <v/>
      </c>
      <c r="K300" s="24" t="str">
        <f>IFERROR(VLOOKUP(B300,ODLK1!$B$3:$I$4985,8,FALSE),"")</f>
        <v/>
      </c>
      <c r="L300" s="24">
        <f>IFERROR(VLOOKUP(B300,Primegrid!$B$3:$I$4999,8,FALSE),"")</f>
        <v>4.3208966112871366E-2</v>
      </c>
      <c r="M300" s="24" t="str">
        <f>IFERROR(VLOOKUP(B300,'Rosetta@home'!$B$3:$I$4964,8,FALSE),"")</f>
        <v/>
      </c>
      <c r="N300" s="24">
        <f>IFERROR(VLOOKUP(B300,'SETI@home'!$B$3:$I$4998,8,FALSE),"")</f>
        <v>5.0336568247425037E-2</v>
      </c>
      <c r="O300" s="21" t="str">
        <f>IFERROR(VLOOKUP(B300,SRBase!$B$3:$I$5000,8,FALSE),"")</f>
        <v/>
      </c>
      <c r="P300" s="24" t="str">
        <f>IFERROR(VLOOKUP(B300,'TN-Grid'!$B$3:$I$5000,8,FALSE),"")</f>
        <v/>
      </c>
      <c r="Q300" s="24" t="str">
        <f>IFERROR(VLOOKUP(B300,'Universe@home'!$B$3:$I$4978,8,FALSE),"")</f>
        <v/>
      </c>
      <c r="R300" s="24" t="str">
        <f>IFERROR(VLOOKUP(B300,'VGTU@Home'!$B$3:$I$4960,8,FALSE),"")</f>
        <v/>
      </c>
      <c r="S300" s="24" t="str">
        <f>IFERROR(VLOOKUP(B300,'Yoyo@home'!$B$3:$I$4999,8,FALSE),"")</f>
        <v/>
      </c>
      <c r="T300" s="20"/>
      <c r="U300" s="4">
        <f t="shared" si="4"/>
        <v>4</v>
      </c>
      <c r="V300" s="25" t="str">
        <f>IFERROR(VLOOKUP(B300,'Asteroids@home'!$B$3:$I$4997,6,FALSE),"")</f>
        <v/>
      </c>
      <c r="W300" s="25">
        <f>IFERROR(VLOOKUP(B300,'Citizen Science Grid'!$B$3:$I$5000,6,FALSE),"")</f>
        <v>16022.195659378707</v>
      </c>
      <c r="X300" s="25" t="str">
        <f>IFERROR(VLOOKUP(B300,'Cosmology@home'!$B$3:$I$4970,6,FALSE),"")</f>
        <v/>
      </c>
      <c r="Y300" s="25" t="str">
        <f>IFERROR(VLOOKUP(B300,'Enigma@home'!$B$3:$I$4999,6,FALSE),"")</f>
        <v/>
      </c>
      <c r="Z300" s="25">
        <f>IFERROR(VLOOKUP(B300,'LHC@home'!$B$3:$I$5000,6,FALSE),"")</f>
        <v>744.97475956635992</v>
      </c>
      <c r="AA300" s="7" t="str">
        <f>IFERROR(VLOOKUP(B300,'NFS@Home'!$B$3:$I$4999,6,FALSE),"")</f>
        <v/>
      </c>
      <c r="AB300" s="25" t="str">
        <f>IFERROR(VLOOKUP(B300,Numberfields!$B$3:$I$5000,6,FALSE),"")</f>
        <v/>
      </c>
      <c r="AC300" s="25" t="str">
        <f>IFERROR(VLOOKUP(B300,ODLK1!$B$3:$I$4985,6,FALSE),"")</f>
        <v/>
      </c>
      <c r="AD300" s="25">
        <f>IFERROR(VLOOKUP(B300,Primegrid!$B$3:$I$4999,6,FALSE),"")</f>
        <v>4266.3358624130315</v>
      </c>
      <c r="AE300" s="25" t="str">
        <f>IFERROR(VLOOKUP(B300,'Rosetta@home'!$B$3:$I$4964,6,FALSE),"")</f>
        <v/>
      </c>
      <c r="AF300" s="25">
        <f>IFERROR(VLOOKUP(B300,'SETI@home'!$B$3:$I$4998,6,FALSE),"")</f>
        <v>440.06053501440744</v>
      </c>
      <c r="AG300" s="7" t="str">
        <f>IFERROR(VLOOKUP(B300,SRBase!$B$3:$I$5000,6,FALSE),"")</f>
        <v/>
      </c>
      <c r="AH300" s="25" t="str">
        <f>IFERROR(VLOOKUP(B300,'TN-Grid'!$B$3:$I$5000,6,FALSE),"")</f>
        <v/>
      </c>
      <c r="AI300" s="25" t="str">
        <f>IFERROR(VLOOKUP(B300,'Universe@home'!$B$3:$I$4978,6,FALSE),"")</f>
        <v/>
      </c>
      <c r="AJ300" s="25" t="str">
        <f>IFERROR(VLOOKUP(B300,'VGTU@Home'!$B$3:$I$4960,6,FALSE),"")</f>
        <v/>
      </c>
      <c r="AK300" s="25" t="str">
        <f>IFERROR(VLOOKUP(B300,'Yoyo@home'!$B$3:$I$4999,6,FALSE),"")</f>
        <v/>
      </c>
    </row>
    <row r="301" spans="2:37" hidden="1" x14ac:dyDescent="0.35">
      <c r="B301" s="16" t="s">
        <v>2558</v>
      </c>
      <c r="D301" s="24" t="str">
        <f>IFERROR(VLOOKUP(B301,'Asteroids@home'!$B$3:$I$4997,8,FALSE),"")</f>
        <v/>
      </c>
      <c r="E301" s="24" t="str">
        <f>IFERROR(VLOOKUP(B301,'Citizen Science Grid'!$B$3:$I$5000,8,FALSE),"")</f>
        <v/>
      </c>
      <c r="F301" s="24" t="str">
        <f>IFERROR(VLOOKUP(B301,'Cosmology@home'!$B$3:$I$4970,8,FALSE),"")</f>
        <v/>
      </c>
      <c r="G301" s="24" t="str">
        <f>IFERROR(VLOOKUP(B301,'Enigma@home'!$B$3:$I$4999,8,FALSE),"")</f>
        <v/>
      </c>
      <c r="H301" s="24" t="str">
        <f>IFERROR(VLOOKUP(B301,'LHC@home'!$B$3:$I$5000,8,FALSE),"")</f>
        <v/>
      </c>
      <c r="I301" s="21" t="str">
        <f>IFERROR(VLOOKUP(B301,'NFS@Home'!$B$3:$I$4999,8,FALSE),"")</f>
        <v/>
      </c>
      <c r="J301" s="24" t="str">
        <f>IFERROR(VLOOKUP(B301,Numberfields!$B$3:$I$5000,8,FALSE),"")</f>
        <v/>
      </c>
      <c r="K301" s="24" t="str">
        <f>IFERROR(VLOOKUP(B301,ODLK1!$B$3:$I$4985,8,FALSE),"")</f>
        <v/>
      </c>
      <c r="L301" s="24" t="str">
        <f>IFERROR(VLOOKUP(B301,Primegrid!$B$3:$I$4999,8,FALSE),"")</f>
        <v/>
      </c>
      <c r="M301" s="24" t="str">
        <f>IFERROR(VLOOKUP(B301,'Rosetta@home'!$B$3:$I$4964,8,FALSE),"")</f>
        <v/>
      </c>
      <c r="N301" s="24" t="str">
        <f>IFERROR(VLOOKUP(B301,'SETI@home'!$B$3:$I$4998,8,FALSE),"")</f>
        <v/>
      </c>
      <c r="O301" s="21" t="str">
        <f>IFERROR(VLOOKUP(B301,SRBase!$B$3:$I$5000,8,FALSE),"")</f>
        <v/>
      </c>
      <c r="P301" s="24" t="str">
        <f>IFERROR(VLOOKUP(B301,'TN-Grid'!$B$3:$I$5000,8,FALSE),"")</f>
        <v/>
      </c>
      <c r="Q301" s="24" t="str">
        <f>IFERROR(VLOOKUP(B301,'Universe@home'!$B$3:$I$4978,8,FALSE),"")</f>
        <v/>
      </c>
      <c r="R301" s="24" t="str">
        <f>IFERROR(VLOOKUP(B301,'VGTU@Home'!$B$3:$I$4960,8,FALSE),"")</f>
        <v/>
      </c>
      <c r="S301" s="24" t="str">
        <f>IFERROR(VLOOKUP(B301,'Yoyo@home'!$B$3:$I$4999,8,FALSE),"")</f>
        <v/>
      </c>
      <c r="T301" s="20"/>
      <c r="U301" s="4">
        <f t="shared" si="4"/>
        <v>0</v>
      </c>
      <c r="V301" s="25" t="str">
        <f>IFERROR(VLOOKUP(B301,'Asteroids@home'!$B$3:$I$4997,6,FALSE),"")</f>
        <v/>
      </c>
      <c r="W301" s="25" t="str">
        <f>IFERROR(VLOOKUP(B301,'Citizen Science Grid'!$B$3:$I$5000,6,FALSE),"")</f>
        <v/>
      </c>
      <c r="X301" s="25" t="str">
        <f>IFERROR(VLOOKUP(B301,'Cosmology@home'!$B$3:$I$4970,6,FALSE),"")</f>
        <v/>
      </c>
      <c r="Y301" s="25" t="str">
        <f>IFERROR(VLOOKUP(B301,'Enigma@home'!$B$3:$I$4999,6,FALSE),"")</f>
        <v/>
      </c>
      <c r="Z301" s="25" t="str">
        <f>IFERROR(VLOOKUP(B301,'LHC@home'!$B$3:$I$5000,6,FALSE),"")</f>
        <v/>
      </c>
      <c r="AA301" s="7" t="str">
        <f>IFERROR(VLOOKUP(B301,'NFS@Home'!$B$3:$I$4999,6,FALSE),"")</f>
        <v/>
      </c>
      <c r="AB301" s="25" t="str">
        <f>IFERROR(VLOOKUP(B301,Numberfields!$B$3:$I$5000,6,FALSE),"")</f>
        <v/>
      </c>
      <c r="AC301" s="25" t="str">
        <f>IFERROR(VLOOKUP(B301,ODLK1!$B$3:$I$4985,6,FALSE),"")</f>
        <v/>
      </c>
      <c r="AD301" s="25" t="str">
        <f>IFERROR(VLOOKUP(B301,Primegrid!$B$3:$I$4999,6,FALSE),"")</f>
        <v/>
      </c>
      <c r="AE301" s="25" t="str">
        <f>IFERROR(VLOOKUP(B301,'Rosetta@home'!$B$3:$I$4964,6,FALSE),"")</f>
        <v/>
      </c>
      <c r="AF301" s="25" t="str">
        <f>IFERROR(VLOOKUP(B301,'SETI@home'!$B$3:$I$4998,6,FALSE),"")</f>
        <v/>
      </c>
      <c r="AG301" s="7" t="str">
        <f>IFERROR(VLOOKUP(B301,SRBase!$B$3:$I$5000,6,FALSE),"")</f>
        <v/>
      </c>
      <c r="AH301" s="25" t="str">
        <f>IFERROR(VLOOKUP(B301,'TN-Grid'!$B$3:$I$5000,6,FALSE),"")</f>
        <v/>
      </c>
      <c r="AI301" s="25" t="str">
        <f>IFERROR(VLOOKUP(B301,'Universe@home'!$B$3:$I$4978,6,FALSE),"")</f>
        <v/>
      </c>
      <c r="AJ301" s="25" t="str">
        <f>IFERROR(VLOOKUP(B301,'VGTU@Home'!$B$3:$I$4960,6,FALSE),"")</f>
        <v/>
      </c>
      <c r="AK301" s="25" t="str">
        <f>IFERROR(VLOOKUP(B301,'Yoyo@home'!$B$3:$I$4999,6,FALSE),"")</f>
        <v/>
      </c>
    </row>
    <row r="302" spans="2:37" x14ac:dyDescent="0.35">
      <c r="B302" s="16" t="s">
        <v>2005</v>
      </c>
      <c r="D302" s="24" t="str">
        <f>IFERROR(VLOOKUP(B302,'Asteroids@home'!$B$3:$I$4997,8,FALSE),"")</f>
        <v/>
      </c>
      <c r="E302" s="24" t="str">
        <f>IFERROR(VLOOKUP(B302,'Citizen Science Grid'!$B$3:$I$5000,8,FALSE),"")</f>
        <v/>
      </c>
      <c r="F302" s="24" t="str">
        <f>IFERROR(VLOOKUP(B302,'Cosmology@home'!$B$3:$I$4970,8,FALSE),"")</f>
        <v/>
      </c>
      <c r="G302" s="24" t="str">
        <f>IFERROR(VLOOKUP(B302,'Enigma@home'!$B$3:$I$4999,8,FALSE),"")</f>
        <v/>
      </c>
      <c r="H302" s="24" t="str">
        <f>IFERROR(VLOOKUP(B302,'LHC@home'!$B$3:$I$5000,8,FALSE),"")</f>
        <v/>
      </c>
      <c r="I302" s="21" t="str">
        <f>IFERROR(VLOOKUP(B302,'NFS@Home'!$B$3:$I$4999,8,FALSE),"")</f>
        <v/>
      </c>
      <c r="J302" s="24" t="str">
        <f>IFERROR(VLOOKUP(B302,Numberfields!$B$3:$I$5000,8,FALSE),"")</f>
        <v/>
      </c>
      <c r="K302" s="24" t="str">
        <f>IFERROR(VLOOKUP(B302,ODLK1!$B$3:$I$4985,8,FALSE),"")</f>
        <v/>
      </c>
      <c r="L302" s="24" t="str">
        <f>IFERROR(VLOOKUP(B302,Primegrid!$B$3:$I$4999,8,FALSE),"")</f>
        <v/>
      </c>
      <c r="M302" s="24" t="str">
        <f>IFERROR(VLOOKUP(B302,'Rosetta@home'!$B$3:$I$4964,8,FALSE),"")</f>
        <v/>
      </c>
      <c r="N302" s="24">
        <f>IFERROR(VLOOKUP(B302,'SETI@home'!$B$3:$I$4998,8,FALSE),"")</f>
        <v>0.1596734964778066</v>
      </c>
      <c r="O302" s="21" t="str">
        <f>IFERROR(VLOOKUP(B302,SRBase!$B$3:$I$5000,8,FALSE),"")</f>
        <v/>
      </c>
      <c r="P302" s="24" t="str">
        <f>IFERROR(VLOOKUP(B302,'TN-Grid'!$B$3:$I$5000,8,FALSE),"")</f>
        <v/>
      </c>
      <c r="Q302" s="24" t="str">
        <f>IFERROR(VLOOKUP(B302,'Universe@home'!$B$3:$I$4978,8,FALSE),"")</f>
        <v/>
      </c>
      <c r="R302" s="24" t="str">
        <f>IFERROR(VLOOKUP(B302,'VGTU@Home'!$B$3:$I$4960,8,FALSE),"")</f>
        <v/>
      </c>
      <c r="S302" s="24" t="str">
        <f>IFERROR(VLOOKUP(B302,'Yoyo@home'!$B$3:$I$4999,8,FALSE),"")</f>
        <v/>
      </c>
      <c r="T302" s="20"/>
      <c r="U302" s="4">
        <f t="shared" si="4"/>
        <v>1</v>
      </c>
      <c r="V302" s="25" t="str">
        <f>IFERROR(VLOOKUP(B302,'Asteroids@home'!$B$3:$I$4997,6,FALSE),"")</f>
        <v/>
      </c>
      <c r="W302" s="25" t="str">
        <f>IFERROR(VLOOKUP(B302,'Citizen Science Grid'!$B$3:$I$5000,6,FALSE),"")</f>
        <v/>
      </c>
      <c r="X302" s="25" t="str">
        <f>IFERROR(VLOOKUP(B302,'Cosmology@home'!$B$3:$I$4970,6,FALSE),"")</f>
        <v/>
      </c>
      <c r="Y302" s="25" t="str">
        <f>IFERROR(VLOOKUP(B302,'Enigma@home'!$B$3:$I$4999,6,FALSE),"")</f>
        <v/>
      </c>
      <c r="Z302" s="25" t="str">
        <f>IFERROR(VLOOKUP(B302,'LHC@home'!$B$3:$I$5000,6,FALSE),"")</f>
        <v/>
      </c>
      <c r="AA302" s="7" t="str">
        <f>IFERROR(VLOOKUP(B302,'NFS@Home'!$B$3:$I$4999,6,FALSE),"")</f>
        <v/>
      </c>
      <c r="AB302" s="25" t="str">
        <f>IFERROR(VLOOKUP(B302,Numberfields!$B$3:$I$5000,6,FALSE),"")</f>
        <v/>
      </c>
      <c r="AC302" s="25" t="str">
        <f>IFERROR(VLOOKUP(B302,ODLK1!$B$3:$I$4985,6,FALSE),"")</f>
        <v/>
      </c>
      <c r="AD302" s="25" t="str">
        <f>IFERROR(VLOOKUP(B302,Primegrid!$B$3:$I$4999,6,FALSE),"")</f>
        <v/>
      </c>
      <c r="AE302" s="25" t="str">
        <f>IFERROR(VLOOKUP(B302,'Rosetta@home'!$B$3:$I$4964,6,FALSE),"")</f>
        <v/>
      </c>
      <c r="AF302" s="25">
        <f>IFERROR(VLOOKUP(B302,'SETI@home'!$B$3:$I$4998,6,FALSE),"")</f>
        <v>1395.923614463708</v>
      </c>
      <c r="AG302" s="7" t="str">
        <f>IFERROR(VLOOKUP(B302,SRBase!$B$3:$I$5000,6,FALSE),"")</f>
        <v/>
      </c>
      <c r="AH302" s="25" t="str">
        <f>IFERROR(VLOOKUP(B302,'TN-Grid'!$B$3:$I$5000,6,FALSE),"")</f>
        <v/>
      </c>
      <c r="AI302" s="25" t="str">
        <f>IFERROR(VLOOKUP(B302,'Universe@home'!$B$3:$I$4978,6,FALSE),"")</f>
        <v/>
      </c>
      <c r="AJ302" s="25" t="str">
        <f>IFERROR(VLOOKUP(B302,'VGTU@Home'!$B$3:$I$4960,6,FALSE),"")</f>
        <v/>
      </c>
      <c r="AK302" s="25" t="str">
        <f>IFERROR(VLOOKUP(B302,'Yoyo@home'!$B$3:$I$4999,6,FALSE),"")</f>
        <v/>
      </c>
    </row>
    <row r="303" spans="2:37" hidden="1" x14ac:dyDescent="0.35">
      <c r="B303" s="16" t="s">
        <v>1757</v>
      </c>
      <c r="D303" s="24" t="str">
        <f>IFERROR(VLOOKUP(B303,'Asteroids@home'!$B$3:$I$4997,8,FALSE),"")</f>
        <v/>
      </c>
      <c r="E303" s="24" t="str">
        <f>IFERROR(VLOOKUP(B303,'Citizen Science Grid'!$B$3:$I$5000,8,FALSE),"")</f>
        <v/>
      </c>
      <c r="F303" s="24" t="str">
        <f>IFERROR(VLOOKUP(B303,'Cosmology@home'!$B$3:$I$4970,8,FALSE),"")</f>
        <v/>
      </c>
      <c r="G303" s="24" t="str">
        <f>IFERROR(VLOOKUP(B303,'Enigma@home'!$B$3:$I$4999,8,FALSE),"")</f>
        <v/>
      </c>
      <c r="H303" s="24" t="str">
        <f>IFERROR(VLOOKUP(B303,'LHC@home'!$B$3:$I$5000,8,FALSE),"")</f>
        <v/>
      </c>
      <c r="I303" s="21" t="str">
        <f>IFERROR(VLOOKUP(B303,'NFS@Home'!$B$3:$I$4999,8,FALSE),"")</f>
        <v/>
      </c>
      <c r="J303" s="24" t="str">
        <f>IFERROR(VLOOKUP(B303,Numberfields!$B$3:$I$5000,8,FALSE),"")</f>
        <v/>
      </c>
      <c r="K303" s="24" t="str">
        <f>IFERROR(VLOOKUP(B303,ODLK1!$B$3:$I$4985,8,FALSE),"")</f>
        <v/>
      </c>
      <c r="L303" s="24" t="str">
        <f>IFERROR(VLOOKUP(B303,Primegrid!$B$3:$I$4999,8,FALSE),"")</f>
        <v/>
      </c>
      <c r="M303" s="24" t="str">
        <f>IFERROR(VLOOKUP(B303,'Rosetta@home'!$B$3:$I$4964,8,FALSE),"")</f>
        <v/>
      </c>
      <c r="N303" s="24" t="str">
        <f>IFERROR(VLOOKUP(B303,'SETI@home'!$B$3:$I$4998,8,FALSE),"")</f>
        <v/>
      </c>
      <c r="O303" s="21" t="str">
        <f>IFERROR(VLOOKUP(B303,SRBase!$B$3:$I$5000,8,FALSE),"")</f>
        <v/>
      </c>
      <c r="P303" s="24" t="str">
        <f>IFERROR(VLOOKUP(B303,'TN-Grid'!$B$3:$I$5000,8,FALSE),"")</f>
        <v/>
      </c>
      <c r="Q303" s="24" t="str">
        <f>IFERROR(VLOOKUP(B303,'Universe@home'!$B$3:$I$4978,8,FALSE),"")</f>
        <v/>
      </c>
      <c r="R303" s="24" t="str">
        <f>IFERROR(VLOOKUP(B303,'VGTU@Home'!$B$3:$I$4960,8,FALSE),"")</f>
        <v/>
      </c>
      <c r="S303" s="24" t="str">
        <f>IFERROR(VLOOKUP(B303,'Yoyo@home'!$B$3:$I$4999,8,FALSE),"")</f>
        <v/>
      </c>
      <c r="T303" s="20"/>
      <c r="U303" s="4">
        <f t="shared" si="4"/>
        <v>0</v>
      </c>
      <c r="V303" s="25" t="str">
        <f>IFERROR(VLOOKUP(B303,'Asteroids@home'!$B$3:$I$4997,6,FALSE),"")</f>
        <v/>
      </c>
      <c r="W303" s="25" t="str">
        <f>IFERROR(VLOOKUP(B303,'Citizen Science Grid'!$B$3:$I$5000,6,FALSE),"")</f>
        <v/>
      </c>
      <c r="X303" s="25" t="str">
        <f>IFERROR(VLOOKUP(B303,'Cosmology@home'!$B$3:$I$4970,6,FALSE),"")</f>
        <v/>
      </c>
      <c r="Y303" s="25" t="str">
        <f>IFERROR(VLOOKUP(B303,'Enigma@home'!$B$3:$I$4999,6,FALSE),"")</f>
        <v/>
      </c>
      <c r="Z303" s="25" t="str">
        <f>IFERROR(VLOOKUP(B303,'LHC@home'!$B$3:$I$5000,6,FALSE),"")</f>
        <v/>
      </c>
      <c r="AA303" s="7" t="str">
        <f>IFERROR(VLOOKUP(B303,'NFS@Home'!$B$3:$I$4999,6,FALSE),"")</f>
        <v/>
      </c>
      <c r="AB303" s="25" t="str">
        <f>IFERROR(VLOOKUP(B303,Numberfields!$B$3:$I$5000,6,FALSE),"")</f>
        <v/>
      </c>
      <c r="AC303" s="25" t="str">
        <f>IFERROR(VLOOKUP(B303,ODLK1!$B$3:$I$4985,6,FALSE),"")</f>
        <v/>
      </c>
      <c r="AD303" s="25" t="str">
        <f>IFERROR(VLOOKUP(B303,Primegrid!$B$3:$I$4999,6,FALSE),"")</f>
        <v/>
      </c>
      <c r="AE303" s="25" t="str">
        <f>IFERROR(VLOOKUP(B303,'Rosetta@home'!$B$3:$I$4964,6,FALSE),"")</f>
        <v/>
      </c>
      <c r="AF303" s="25" t="str">
        <f>IFERROR(VLOOKUP(B303,'SETI@home'!$B$3:$I$4998,6,FALSE),"")</f>
        <v/>
      </c>
      <c r="AG303" s="7" t="str">
        <f>IFERROR(VLOOKUP(B303,SRBase!$B$3:$I$5000,6,FALSE),"")</f>
        <v/>
      </c>
      <c r="AH303" s="25" t="str">
        <f>IFERROR(VLOOKUP(B303,'TN-Grid'!$B$3:$I$5000,6,FALSE),"")</f>
        <v/>
      </c>
      <c r="AI303" s="25" t="str">
        <f>IFERROR(VLOOKUP(B303,'Universe@home'!$B$3:$I$4978,6,FALSE),"")</f>
        <v/>
      </c>
      <c r="AJ303" s="25" t="str">
        <f>IFERROR(VLOOKUP(B303,'VGTU@Home'!$B$3:$I$4960,6,FALSE),"")</f>
        <v/>
      </c>
      <c r="AK303" s="25" t="str">
        <f>IFERROR(VLOOKUP(B303,'Yoyo@home'!$B$3:$I$4999,6,FALSE),"")</f>
        <v/>
      </c>
    </row>
    <row r="304" spans="2:37" x14ac:dyDescent="0.35">
      <c r="B304" s="16" t="s">
        <v>1002</v>
      </c>
      <c r="D304" s="24">
        <f>IFERROR(VLOOKUP(B304,'Asteroids@home'!$B$3:$I$4997,8,FALSE),"")</f>
        <v>0.79932366068088034</v>
      </c>
      <c r="E304" s="24" t="str">
        <f>IFERROR(VLOOKUP(B304,'Citizen Science Grid'!$B$3:$I$5000,8,FALSE),"")</f>
        <v/>
      </c>
      <c r="F304" s="24" t="str">
        <f>IFERROR(VLOOKUP(B304,'Cosmology@home'!$B$3:$I$4970,8,FALSE),"")</f>
        <v/>
      </c>
      <c r="G304" s="24" t="str">
        <f>IFERROR(VLOOKUP(B304,'Enigma@home'!$B$3:$I$4999,8,FALSE),"")</f>
        <v/>
      </c>
      <c r="H304" s="24" t="str">
        <f>IFERROR(VLOOKUP(B304,'LHC@home'!$B$3:$I$5000,8,FALSE),"")</f>
        <v/>
      </c>
      <c r="I304" s="21" t="str">
        <f>IFERROR(VLOOKUP(B304,'NFS@Home'!$B$3:$I$4999,8,FALSE),"")</f>
        <v/>
      </c>
      <c r="J304" s="24" t="str">
        <f>IFERROR(VLOOKUP(B304,Numberfields!$B$3:$I$5000,8,FALSE),"")</f>
        <v/>
      </c>
      <c r="K304" s="24" t="str">
        <f>IFERROR(VLOOKUP(B304,ODLK1!$B$3:$I$4985,8,FALSE),"")</f>
        <v/>
      </c>
      <c r="L304" s="24" t="str">
        <f>IFERROR(VLOOKUP(B304,Primegrid!$B$3:$I$4999,8,FALSE),"")</f>
        <v/>
      </c>
      <c r="M304" s="24">
        <f>IFERROR(VLOOKUP(B304,'Rosetta@home'!$B$3:$I$4964,8,FALSE),"")</f>
        <v>0.4713546343571331</v>
      </c>
      <c r="N304" s="24" t="str">
        <f>IFERROR(VLOOKUP(B304,'SETI@home'!$B$3:$I$4998,8,FALSE),"")</f>
        <v/>
      </c>
      <c r="O304" s="21" t="str">
        <f>IFERROR(VLOOKUP(B304,SRBase!$B$3:$I$5000,8,FALSE),"")</f>
        <v/>
      </c>
      <c r="P304" s="24" t="str">
        <f>IFERROR(VLOOKUP(B304,'TN-Grid'!$B$3:$I$5000,8,FALSE),"")</f>
        <v/>
      </c>
      <c r="Q304" s="24" t="str">
        <f>IFERROR(VLOOKUP(B304,'Universe@home'!$B$3:$I$4978,8,FALSE),"")</f>
        <v/>
      </c>
      <c r="R304" s="24">
        <f>IFERROR(VLOOKUP(B304,'VGTU@Home'!$B$3:$I$4960,8,FALSE),"")</f>
        <v>1.1356601574062737</v>
      </c>
      <c r="S304" s="24" t="str">
        <f>IFERROR(VLOOKUP(B304,'Yoyo@home'!$B$3:$I$4999,8,FALSE),"")</f>
        <v/>
      </c>
      <c r="T304" s="20"/>
      <c r="U304" s="4">
        <f t="shared" si="4"/>
        <v>3</v>
      </c>
      <c r="V304" s="25">
        <f>IFERROR(VLOOKUP(B304,'Asteroids@home'!$B$3:$I$4997,6,FALSE),"")</f>
        <v>11404.656913795203</v>
      </c>
      <c r="W304" s="25" t="str">
        <f>IFERROR(VLOOKUP(B304,'Citizen Science Grid'!$B$3:$I$5000,6,FALSE),"")</f>
        <v/>
      </c>
      <c r="X304" s="25" t="str">
        <f>IFERROR(VLOOKUP(B304,'Cosmology@home'!$B$3:$I$4970,6,FALSE),"")</f>
        <v/>
      </c>
      <c r="Y304" s="25" t="str">
        <f>IFERROR(VLOOKUP(B304,'Enigma@home'!$B$3:$I$4999,6,FALSE),"")</f>
        <v/>
      </c>
      <c r="Z304" s="25" t="str">
        <f>IFERROR(VLOOKUP(B304,'LHC@home'!$B$3:$I$5000,6,FALSE),"")</f>
        <v/>
      </c>
      <c r="AA304" s="7" t="str">
        <f>IFERROR(VLOOKUP(B304,'NFS@Home'!$B$3:$I$4999,6,FALSE),"")</f>
        <v/>
      </c>
      <c r="AB304" s="25" t="str">
        <f>IFERROR(VLOOKUP(B304,Numberfields!$B$3:$I$5000,6,FALSE),"")</f>
        <v/>
      </c>
      <c r="AC304" s="25" t="str">
        <f>IFERROR(VLOOKUP(B304,ODLK1!$B$3:$I$4985,6,FALSE),"")</f>
        <v/>
      </c>
      <c r="AD304" s="25" t="str">
        <f>IFERROR(VLOOKUP(B304,Primegrid!$B$3:$I$4999,6,FALSE),"")</f>
        <v/>
      </c>
      <c r="AE304" s="25">
        <f>IFERROR(VLOOKUP(B304,'Rosetta@home'!$B$3:$I$4964,6,FALSE),"")</f>
        <v>1973.8291645037339</v>
      </c>
      <c r="AF304" s="25" t="str">
        <f>IFERROR(VLOOKUP(B304,'SETI@home'!$B$3:$I$4998,6,FALSE),"")</f>
        <v/>
      </c>
      <c r="AG304" s="7" t="str">
        <f>IFERROR(VLOOKUP(B304,SRBase!$B$3:$I$5000,6,FALSE),"")</f>
        <v/>
      </c>
      <c r="AH304" s="25" t="str">
        <f>IFERROR(VLOOKUP(B304,'TN-Grid'!$B$3:$I$5000,6,FALSE),"")</f>
        <v/>
      </c>
      <c r="AI304" s="25" t="str">
        <f>IFERROR(VLOOKUP(B304,'Universe@home'!$B$3:$I$4978,6,FALSE),"")</f>
        <v/>
      </c>
      <c r="AJ304" s="25">
        <f>IFERROR(VLOOKUP(B304,'VGTU@Home'!$B$3:$I$4960,6,FALSE),"")</f>
        <v>2168.4274856001475</v>
      </c>
      <c r="AK304" s="25" t="str">
        <f>IFERROR(VLOOKUP(B304,'Yoyo@home'!$B$3:$I$4999,6,FALSE),"")</f>
        <v/>
      </c>
    </row>
    <row r="305" spans="2:37" x14ac:dyDescent="0.35">
      <c r="B305" s="16" t="s">
        <v>1003</v>
      </c>
      <c r="D305" s="24" t="str">
        <f>IFERROR(VLOOKUP(B305,'Asteroids@home'!$B$3:$I$4997,8,FALSE),"")</f>
        <v/>
      </c>
      <c r="E305" s="24" t="str">
        <f>IFERROR(VLOOKUP(B305,'Citizen Science Grid'!$B$3:$I$5000,8,FALSE),"")</f>
        <v/>
      </c>
      <c r="F305" s="24" t="str">
        <f>IFERROR(VLOOKUP(B305,'Cosmology@home'!$B$3:$I$4970,8,FALSE),"")</f>
        <v/>
      </c>
      <c r="G305" s="24" t="str">
        <f>IFERROR(VLOOKUP(B305,'Enigma@home'!$B$3:$I$4999,8,FALSE),"")</f>
        <v/>
      </c>
      <c r="H305" s="24" t="str">
        <f>IFERROR(VLOOKUP(B305,'LHC@home'!$B$3:$I$5000,8,FALSE),"")</f>
        <v/>
      </c>
      <c r="I305" s="21" t="str">
        <f>IFERROR(VLOOKUP(B305,'NFS@Home'!$B$3:$I$4999,8,FALSE),"")</f>
        <v/>
      </c>
      <c r="J305" s="24" t="str">
        <f>IFERROR(VLOOKUP(B305,Numberfields!$B$3:$I$5000,8,FALSE),"")</f>
        <v/>
      </c>
      <c r="K305" s="24" t="str">
        <f>IFERROR(VLOOKUP(B305,ODLK1!$B$3:$I$4985,8,FALSE),"")</f>
        <v/>
      </c>
      <c r="L305" s="24" t="str">
        <f>IFERROR(VLOOKUP(B305,Primegrid!$B$3:$I$4999,8,FALSE),"")</f>
        <v/>
      </c>
      <c r="M305" s="24">
        <f>IFERROR(VLOOKUP(B305,'Rosetta@home'!$B$3:$I$4964,8,FALSE),"")</f>
        <v>0.5061003216976544</v>
      </c>
      <c r="N305" s="24">
        <f>IFERROR(VLOOKUP(B305,'SETI@home'!$B$3:$I$4998,8,FALSE),"")</f>
        <v>0.24990960158822784</v>
      </c>
      <c r="O305" s="21" t="str">
        <f>IFERROR(VLOOKUP(B305,SRBase!$B$3:$I$5000,8,FALSE),"")</f>
        <v/>
      </c>
      <c r="P305" s="24" t="str">
        <f>IFERROR(VLOOKUP(B305,'TN-Grid'!$B$3:$I$5000,8,FALSE),"")</f>
        <v/>
      </c>
      <c r="Q305" s="24" t="str">
        <f>IFERROR(VLOOKUP(B305,'Universe@home'!$B$3:$I$4978,8,FALSE),"")</f>
        <v/>
      </c>
      <c r="R305" s="24" t="str">
        <f>IFERROR(VLOOKUP(B305,'VGTU@Home'!$B$3:$I$4960,8,FALSE),"")</f>
        <v/>
      </c>
      <c r="S305" s="24" t="str">
        <f>IFERROR(VLOOKUP(B305,'Yoyo@home'!$B$3:$I$4999,8,FALSE),"")</f>
        <v/>
      </c>
      <c r="T305" s="20"/>
      <c r="U305" s="4">
        <f t="shared" si="4"/>
        <v>2</v>
      </c>
      <c r="V305" s="25" t="str">
        <f>IFERROR(VLOOKUP(B305,'Asteroids@home'!$B$3:$I$4997,6,FALSE),"")</f>
        <v/>
      </c>
      <c r="W305" s="25" t="str">
        <f>IFERROR(VLOOKUP(B305,'Citizen Science Grid'!$B$3:$I$5000,6,FALSE),"")</f>
        <v/>
      </c>
      <c r="X305" s="25" t="str">
        <f>IFERROR(VLOOKUP(B305,'Cosmology@home'!$B$3:$I$4970,6,FALSE),"")</f>
        <v/>
      </c>
      <c r="Y305" s="25" t="str">
        <f>IFERROR(VLOOKUP(B305,'Enigma@home'!$B$3:$I$4999,6,FALSE),"")</f>
        <v/>
      </c>
      <c r="Z305" s="25" t="str">
        <f>IFERROR(VLOOKUP(B305,'LHC@home'!$B$3:$I$5000,6,FALSE),"")</f>
        <v/>
      </c>
      <c r="AA305" s="7" t="str">
        <f>IFERROR(VLOOKUP(B305,'NFS@Home'!$B$3:$I$4999,6,FALSE),"")</f>
        <v/>
      </c>
      <c r="AB305" s="25" t="str">
        <f>IFERROR(VLOOKUP(B305,Numberfields!$B$3:$I$5000,6,FALSE),"")</f>
        <v/>
      </c>
      <c r="AC305" s="25" t="str">
        <f>IFERROR(VLOOKUP(B305,ODLK1!$B$3:$I$4985,6,FALSE),"")</f>
        <v/>
      </c>
      <c r="AD305" s="25" t="str">
        <f>IFERROR(VLOOKUP(B305,Primegrid!$B$3:$I$4999,6,FALSE),"")</f>
        <v/>
      </c>
      <c r="AE305" s="25">
        <f>IFERROR(VLOOKUP(B305,'Rosetta@home'!$B$3:$I$4964,6,FALSE),"")</f>
        <v>2119.3290620638504</v>
      </c>
      <c r="AF305" s="25">
        <f>IFERROR(VLOOKUP(B305,'SETI@home'!$B$3:$I$4998,6,FALSE),"")</f>
        <v>2184.800370966464</v>
      </c>
      <c r="AG305" s="7" t="str">
        <f>IFERROR(VLOOKUP(B305,SRBase!$B$3:$I$5000,6,FALSE),"")</f>
        <v/>
      </c>
      <c r="AH305" s="25" t="str">
        <f>IFERROR(VLOOKUP(B305,'TN-Grid'!$B$3:$I$5000,6,FALSE),"")</f>
        <v/>
      </c>
      <c r="AI305" s="25" t="str">
        <f>IFERROR(VLOOKUP(B305,'Universe@home'!$B$3:$I$4978,6,FALSE),"")</f>
        <v/>
      </c>
      <c r="AJ305" s="25" t="str">
        <f>IFERROR(VLOOKUP(B305,'VGTU@Home'!$B$3:$I$4960,6,FALSE),"")</f>
        <v/>
      </c>
      <c r="AK305" s="25" t="str">
        <f>IFERROR(VLOOKUP(B305,'Yoyo@home'!$B$3:$I$4999,6,FALSE),"")</f>
        <v/>
      </c>
    </row>
    <row r="306" spans="2:37" x14ac:dyDescent="0.35">
      <c r="B306" s="16" t="s">
        <v>2006</v>
      </c>
      <c r="D306" s="24" t="str">
        <f>IFERROR(VLOOKUP(B306,'Asteroids@home'!$B$3:$I$4997,8,FALSE),"")</f>
        <v/>
      </c>
      <c r="E306" s="24" t="str">
        <f>IFERROR(VLOOKUP(B306,'Citizen Science Grid'!$B$3:$I$5000,8,FALSE),"")</f>
        <v/>
      </c>
      <c r="F306" s="24" t="str">
        <f>IFERROR(VLOOKUP(B306,'Cosmology@home'!$B$3:$I$4970,8,FALSE),"")</f>
        <v/>
      </c>
      <c r="G306" s="24" t="str">
        <f>IFERROR(VLOOKUP(B306,'Enigma@home'!$B$3:$I$4999,8,FALSE),"")</f>
        <v/>
      </c>
      <c r="H306" s="24" t="str">
        <f>IFERROR(VLOOKUP(B306,'LHC@home'!$B$3:$I$5000,8,FALSE),"")</f>
        <v/>
      </c>
      <c r="I306" s="21" t="str">
        <f>IFERROR(VLOOKUP(B306,'NFS@Home'!$B$3:$I$4999,8,FALSE),"")</f>
        <v/>
      </c>
      <c r="J306" s="24" t="str">
        <f>IFERROR(VLOOKUP(B306,Numberfields!$B$3:$I$5000,8,FALSE),"")</f>
        <v/>
      </c>
      <c r="K306" s="24">
        <f>IFERROR(VLOOKUP(B306,ODLK1!$B$3:$I$4985,8,FALSE),"")</f>
        <v>0.7241760697081161</v>
      </c>
      <c r="L306" s="24" t="str">
        <f>IFERROR(VLOOKUP(B306,Primegrid!$B$3:$I$4999,8,FALSE),"")</f>
        <v/>
      </c>
      <c r="M306" s="24" t="str">
        <f>IFERROR(VLOOKUP(B306,'Rosetta@home'!$B$3:$I$4964,8,FALSE),"")</f>
        <v/>
      </c>
      <c r="N306" s="24" t="str">
        <f>IFERROR(VLOOKUP(B306,'SETI@home'!$B$3:$I$4998,8,FALSE),"")</f>
        <v/>
      </c>
      <c r="O306" s="21" t="str">
        <f>IFERROR(VLOOKUP(B306,SRBase!$B$3:$I$5000,8,FALSE),"")</f>
        <v/>
      </c>
      <c r="P306" s="24" t="str">
        <f>IFERROR(VLOOKUP(B306,'TN-Grid'!$B$3:$I$5000,8,FALSE),"")</f>
        <v/>
      </c>
      <c r="Q306" s="24">
        <f>IFERROR(VLOOKUP(B306,'Universe@home'!$B$3:$I$4978,8,FALSE),"")</f>
        <v>0.91621032665799551</v>
      </c>
      <c r="R306" s="24" t="str">
        <f>IFERROR(VLOOKUP(B306,'VGTU@Home'!$B$3:$I$4960,8,FALSE),"")</f>
        <v/>
      </c>
      <c r="S306" s="24" t="str">
        <f>IFERROR(VLOOKUP(B306,'Yoyo@home'!$B$3:$I$4999,8,FALSE),"")</f>
        <v/>
      </c>
      <c r="T306" s="20"/>
      <c r="U306" s="4">
        <f t="shared" si="4"/>
        <v>2</v>
      </c>
      <c r="V306" s="25" t="str">
        <f>IFERROR(VLOOKUP(B306,'Asteroids@home'!$B$3:$I$4997,6,FALSE),"")</f>
        <v/>
      </c>
      <c r="W306" s="25" t="str">
        <f>IFERROR(VLOOKUP(B306,'Citizen Science Grid'!$B$3:$I$5000,6,FALSE),"")</f>
        <v/>
      </c>
      <c r="X306" s="25" t="str">
        <f>IFERROR(VLOOKUP(B306,'Cosmology@home'!$B$3:$I$4970,6,FALSE),"")</f>
        <v/>
      </c>
      <c r="Y306" s="25" t="str">
        <f>IFERROR(VLOOKUP(B306,'Enigma@home'!$B$3:$I$4999,6,FALSE),"")</f>
        <v/>
      </c>
      <c r="Z306" s="25" t="str">
        <f>IFERROR(VLOOKUP(B306,'LHC@home'!$B$3:$I$5000,6,FALSE),"")</f>
        <v/>
      </c>
      <c r="AA306" s="7" t="str">
        <f>IFERROR(VLOOKUP(B306,'NFS@Home'!$B$3:$I$4999,6,FALSE),"")</f>
        <v/>
      </c>
      <c r="AB306" s="25" t="str">
        <f>IFERROR(VLOOKUP(B306,Numberfields!$B$3:$I$5000,6,FALSE),"")</f>
        <v/>
      </c>
      <c r="AC306" s="25">
        <f>IFERROR(VLOOKUP(B306,ODLK1!$B$3:$I$4985,6,FALSE),"")</f>
        <v>1895.1282205662362</v>
      </c>
      <c r="AD306" s="25" t="str">
        <f>IFERROR(VLOOKUP(B306,Primegrid!$B$3:$I$4999,6,FALSE),"")</f>
        <v/>
      </c>
      <c r="AE306" s="25" t="str">
        <f>IFERROR(VLOOKUP(B306,'Rosetta@home'!$B$3:$I$4964,6,FALSE),"")</f>
        <v/>
      </c>
      <c r="AF306" s="25" t="str">
        <f>IFERROR(VLOOKUP(B306,'SETI@home'!$B$3:$I$4998,6,FALSE),"")</f>
        <v/>
      </c>
      <c r="AG306" s="7" t="str">
        <f>IFERROR(VLOOKUP(B306,SRBase!$B$3:$I$5000,6,FALSE),"")</f>
        <v/>
      </c>
      <c r="AH306" s="25" t="str">
        <f>IFERROR(VLOOKUP(B306,'TN-Grid'!$B$3:$I$5000,6,FALSE),"")</f>
        <v/>
      </c>
      <c r="AI306" s="25">
        <f>IFERROR(VLOOKUP(B306,'Universe@home'!$B$3:$I$4978,6,FALSE),"")</f>
        <v>8342.0339435326059</v>
      </c>
      <c r="AJ306" s="25" t="str">
        <f>IFERROR(VLOOKUP(B306,'VGTU@Home'!$B$3:$I$4960,6,FALSE),"")</f>
        <v/>
      </c>
      <c r="AK306" s="25" t="str">
        <f>IFERROR(VLOOKUP(B306,'Yoyo@home'!$B$3:$I$4999,6,FALSE),"")</f>
        <v/>
      </c>
    </row>
    <row r="307" spans="2:37" x14ac:dyDescent="0.35">
      <c r="B307" s="16" t="s">
        <v>103</v>
      </c>
      <c r="D307" s="24">
        <f>IFERROR(VLOOKUP(B307,'Asteroids@home'!$B$3:$I$4997,8,FALSE),"")</f>
        <v>0.85650176049682814</v>
      </c>
      <c r="E307" s="24">
        <f>IFERROR(VLOOKUP(B307,'Citizen Science Grid'!$B$3:$I$5000,8,FALSE),"")</f>
        <v>2.1425802918956229</v>
      </c>
      <c r="F307" s="24">
        <f>IFERROR(VLOOKUP(B307,'Cosmology@home'!$B$3:$I$4970,8,FALSE),"")</f>
        <v>0.82441056076593211</v>
      </c>
      <c r="G307" s="24">
        <f>IFERROR(VLOOKUP(B307,'Enigma@home'!$B$3:$I$4999,8,FALSE),"")</f>
        <v>0.11677142991900291</v>
      </c>
      <c r="H307" s="24">
        <f>IFERROR(VLOOKUP(B307,'LHC@home'!$B$3:$I$5000,8,FALSE),"")</f>
        <v>1.8370677458069644</v>
      </c>
      <c r="I307" s="21">
        <f>IFERROR(VLOOKUP(B307,'NFS@Home'!$B$3:$I$4999,8,FALSE),"")</f>
        <v>0.63428568334537438</v>
      </c>
      <c r="J307" s="24">
        <f>IFERROR(VLOOKUP(B307,Numberfields!$B$3:$I$5000,8,FALSE),"")</f>
        <v>0.36371600780992414</v>
      </c>
      <c r="K307" s="24">
        <f>IFERROR(VLOOKUP(B307,ODLK1!$B$3:$I$4985,8,FALSE),"")</f>
        <v>0.86289371151840333</v>
      </c>
      <c r="L307" s="24">
        <f>IFERROR(VLOOKUP(B307,Primegrid!$B$3:$I$4999,8,FALSE),"")</f>
        <v>5.6241354622890753E-2</v>
      </c>
      <c r="M307" s="24">
        <f>IFERROR(VLOOKUP(B307,'Rosetta@home'!$B$3:$I$4964,8,FALSE),"")</f>
        <v>0.60822051847071112</v>
      </c>
      <c r="N307" s="24">
        <f>IFERROR(VLOOKUP(B307,'SETI@home'!$B$3:$I$4998,8,FALSE),"")</f>
        <v>0.28778872921679083</v>
      </c>
      <c r="O307" s="21">
        <f>IFERROR(VLOOKUP(B307,SRBase!$B$3:$I$5000,8,FALSE),"")</f>
        <v>1.8867345209665469</v>
      </c>
      <c r="P307" s="24">
        <f>IFERROR(VLOOKUP(B307,'TN-Grid'!$B$3:$I$5000,8,FALSE),"")</f>
        <v>5.0251611002562546</v>
      </c>
      <c r="Q307" s="24">
        <f>IFERROR(VLOOKUP(B307,'Universe@home'!$B$3:$I$4978,8,FALSE),"")</f>
        <v>1.1755642405350561</v>
      </c>
      <c r="R307" s="24">
        <f>IFERROR(VLOOKUP(B307,'VGTU@Home'!$B$3:$I$4960,8,FALSE),"")</f>
        <v>0.6640135368333081</v>
      </c>
      <c r="S307" s="24">
        <f>IFERROR(VLOOKUP(B307,'Yoyo@home'!$B$3:$I$4999,8,FALSE),"")</f>
        <v>1.5136534538026165</v>
      </c>
      <c r="T307" s="20"/>
      <c r="U307" s="4">
        <f t="shared" si="4"/>
        <v>16</v>
      </c>
      <c r="V307" s="25">
        <f>IFERROR(VLOOKUP(B307,'Asteroids@home'!$B$3:$I$4997,6,FALSE),"")</f>
        <v>12220.467383897079</v>
      </c>
      <c r="W307" s="25">
        <f>IFERROR(VLOOKUP(B307,'Citizen Science Grid'!$B$3:$I$5000,6,FALSE),"")</f>
        <v>43981.979777989582</v>
      </c>
      <c r="X307" s="25">
        <f>IFERROR(VLOOKUP(B307,'Cosmology@home'!$B$3:$I$4970,6,FALSE),"")</f>
        <v>1738.3235288649378</v>
      </c>
      <c r="Y307" s="25">
        <f>IFERROR(VLOOKUP(B307,'Enigma@home'!$B$3:$I$4999,6,FALSE),"")</f>
        <v>6748.6982966246878</v>
      </c>
      <c r="Z307" s="25">
        <f>IFERROR(VLOOKUP(B307,'LHC@home'!$B$3:$I$5000,6,FALSE),"")</f>
        <v>2940.6996659306342</v>
      </c>
      <c r="AA307" s="7">
        <f>IFERROR(VLOOKUP(B307,'NFS@Home'!$B$3:$I$4999,6,FALSE),"")</f>
        <v>5368.4519438421794</v>
      </c>
      <c r="AB307" s="25">
        <f>IFERROR(VLOOKUP(B307,Numberfields!$B$3:$I$5000,6,FALSE),"")</f>
        <v>4083.0038070788823</v>
      </c>
      <c r="AC307" s="25">
        <f>IFERROR(VLOOKUP(B307,ODLK1!$B$3:$I$4985,6,FALSE),"")</f>
        <v>2258.1445209958165</v>
      </c>
      <c r="AD307" s="25">
        <f>IFERROR(VLOOKUP(B307,Primegrid!$B$3:$I$4999,6,FALSE),"")</f>
        <v>5553.1184789642894</v>
      </c>
      <c r="AE307" s="25">
        <f>IFERROR(VLOOKUP(B307,'Rosetta@home'!$B$3:$I$4964,6,FALSE),"")</f>
        <v>2546.9642394508978</v>
      </c>
      <c r="AF307" s="25">
        <f>IFERROR(VLOOKUP(B307,'SETI@home'!$B$3:$I$4998,6,FALSE),"")</f>
        <v>2515.9534421923149</v>
      </c>
      <c r="AG307" s="7">
        <f>IFERROR(VLOOKUP(B307,SRBase!$B$3:$I$5000,6,FALSE),"")</f>
        <v>7630.2160299756224</v>
      </c>
      <c r="AH307" s="25">
        <f>IFERROR(VLOOKUP(B307,'TN-Grid'!$B$3:$I$5000,6,FALSE),"")</f>
        <v>2083.8695395331988</v>
      </c>
      <c r="AI307" s="25">
        <f>IFERROR(VLOOKUP(B307,'Universe@home'!$B$3:$I$4978,6,FALSE),"")</f>
        <v>10703.434039122316</v>
      </c>
      <c r="AJ307" s="25">
        <f>IFERROR(VLOOKUP(B307,'VGTU@Home'!$B$3:$I$4960,6,FALSE),"")</f>
        <v>1267.8662667610085</v>
      </c>
      <c r="AK307" s="25">
        <f>IFERROR(VLOOKUP(B307,'Yoyo@home'!$B$3:$I$4999,6,FALSE),"")</f>
        <v>4800.7450036422169</v>
      </c>
    </row>
    <row r="308" spans="2:37" x14ac:dyDescent="0.35">
      <c r="B308" s="16" t="s">
        <v>1004</v>
      </c>
      <c r="D308" s="24" t="str">
        <f>IFERROR(VLOOKUP(B308,'Asteroids@home'!$B$3:$I$4997,8,FALSE),"")</f>
        <v/>
      </c>
      <c r="E308" s="24" t="str">
        <f>IFERROR(VLOOKUP(B308,'Citizen Science Grid'!$B$3:$I$5000,8,FALSE),"")</f>
        <v/>
      </c>
      <c r="F308" s="24" t="str">
        <f>IFERROR(VLOOKUP(B308,'Cosmology@home'!$B$3:$I$4970,8,FALSE),"")</f>
        <v/>
      </c>
      <c r="G308" s="24" t="str">
        <f>IFERROR(VLOOKUP(B308,'Enigma@home'!$B$3:$I$4999,8,FALSE),"")</f>
        <v/>
      </c>
      <c r="H308" s="24" t="str">
        <f>IFERROR(VLOOKUP(B308,'LHC@home'!$B$3:$I$5000,8,FALSE),"")</f>
        <v/>
      </c>
      <c r="I308" s="21">
        <f>IFERROR(VLOOKUP(B308,'NFS@Home'!$B$3:$I$4999,8,FALSE),"")</f>
        <v>0.69937866612219846</v>
      </c>
      <c r="J308" s="24" t="str">
        <f>IFERROR(VLOOKUP(B308,Numberfields!$B$3:$I$5000,8,FALSE),"")</f>
        <v/>
      </c>
      <c r="K308" s="24" t="str">
        <f>IFERROR(VLOOKUP(B308,ODLK1!$B$3:$I$4985,8,FALSE),"")</f>
        <v/>
      </c>
      <c r="L308" s="24" t="str">
        <f>IFERROR(VLOOKUP(B308,Primegrid!$B$3:$I$4999,8,FALSE),"")</f>
        <v/>
      </c>
      <c r="M308" s="24" t="str">
        <f>IFERROR(VLOOKUP(B308,'Rosetta@home'!$B$3:$I$4964,8,FALSE),"")</f>
        <v/>
      </c>
      <c r="N308" s="24" t="str">
        <f>IFERROR(VLOOKUP(B308,'SETI@home'!$B$3:$I$4998,8,FALSE),"")</f>
        <v/>
      </c>
      <c r="O308" s="21" t="str">
        <f>IFERROR(VLOOKUP(B308,SRBase!$B$3:$I$5000,8,FALSE),"")</f>
        <v/>
      </c>
      <c r="P308" s="24" t="str">
        <f>IFERROR(VLOOKUP(B308,'TN-Grid'!$B$3:$I$5000,8,FALSE),"")</f>
        <v/>
      </c>
      <c r="Q308" s="24" t="str">
        <f>IFERROR(VLOOKUP(B308,'Universe@home'!$B$3:$I$4978,8,FALSE),"")</f>
        <v/>
      </c>
      <c r="R308" s="24" t="str">
        <f>IFERROR(VLOOKUP(B308,'VGTU@Home'!$B$3:$I$4960,8,FALSE),"")</f>
        <v/>
      </c>
      <c r="S308" s="24" t="str">
        <f>IFERROR(VLOOKUP(B308,'Yoyo@home'!$B$3:$I$4999,8,FALSE),"")</f>
        <v/>
      </c>
      <c r="T308" s="20"/>
      <c r="U308" s="4">
        <f t="shared" si="4"/>
        <v>1</v>
      </c>
      <c r="V308" s="25" t="str">
        <f>IFERROR(VLOOKUP(B308,'Asteroids@home'!$B$3:$I$4997,6,FALSE),"")</f>
        <v/>
      </c>
      <c r="W308" s="25" t="str">
        <f>IFERROR(VLOOKUP(B308,'Citizen Science Grid'!$B$3:$I$5000,6,FALSE),"")</f>
        <v/>
      </c>
      <c r="X308" s="25" t="str">
        <f>IFERROR(VLOOKUP(B308,'Cosmology@home'!$B$3:$I$4970,6,FALSE),"")</f>
        <v/>
      </c>
      <c r="Y308" s="25" t="str">
        <f>IFERROR(VLOOKUP(B308,'Enigma@home'!$B$3:$I$4999,6,FALSE),"")</f>
        <v/>
      </c>
      <c r="Z308" s="25" t="str">
        <f>IFERROR(VLOOKUP(B308,'LHC@home'!$B$3:$I$5000,6,FALSE),"")</f>
        <v/>
      </c>
      <c r="AA308" s="7">
        <f>IFERROR(VLOOKUP(B308,'NFS@Home'!$B$3:$I$4999,6,FALSE),"")</f>
        <v>5919.3843692370756</v>
      </c>
      <c r="AB308" s="25" t="str">
        <f>IFERROR(VLOOKUP(B308,Numberfields!$B$3:$I$5000,6,FALSE),"")</f>
        <v/>
      </c>
      <c r="AC308" s="25" t="str">
        <f>IFERROR(VLOOKUP(B308,ODLK1!$B$3:$I$4985,6,FALSE),"")</f>
        <v/>
      </c>
      <c r="AD308" s="25" t="str">
        <f>IFERROR(VLOOKUP(B308,Primegrid!$B$3:$I$4999,6,FALSE),"")</f>
        <v/>
      </c>
      <c r="AE308" s="25" t="str">
        <f>IFERROR(VLOOKUP(B308,'Rosetta@home'!$B$3:$I$4964,6,FALSE),"")</f>
        <v/>
      </c>
      <c r="AF308" s="25" t="str">
        <f>IFERROR(VLOOKUP(B308,'SETI@home'!$B$3:$I$4998,6,FALSE),"")</f>
        <v/>
      </c>
      <c r="AG308" s="7" t="str">
        <f>IFERROR(VLOOKUP(B308,SRBase!$B$3:$I$5000,6,FALSE),"")</f>
        <v/>
      </c>
      <c r="AH308" s="25" t="str">
        <f>IFERROR(VLOOKUP(B308,'TN-Grid'!$B$3:$I$5000,6,FALSE),"")</f>
        <v/>
      </c>
      <c r="AI308" s="25" t="str">
        <f>IFERROR(VLOOKUP(B308,'Universe@home'!$B$3:$I$4978,6,FALSE),"")</f>
        <v/>
      </c>
      <c r="AJ308" s="25" t="str">
        <f>IFERROR(VLOOKUP(B308,'VGTU@Home'!$B$3:$I$4960,6,FALSE),"")</f>
        <v/>
      </c>
      <c r="AK308" s="25" t="str">
        <f>IFERROR(VLOOKUP(B308,'Yoyo@home'!$B$3:$I$4999,6,FALSE),"")</f>
        <v/>
      </c>
    </row>
    <row r="309" spans="2:37" x14ac:dyDescent="0.35">
      <c r="B309" s="16" t="s">
        <v>104</v>
      </c>
      <c r="D309" s="24">
        <f>IFERROR(VLOOKUP(B309,'Asteroids@home'!$B$3:$I$4997,8,FALSE),"")</f>
        <v>0.7867268833488178</v>
      </c>
      <c r="E309" s="24">
        <f>IFERROR(VLOOKUP(B309,'Citizen Science Grid'!$B$3:$I$5000,8,FALSE),"")</f>
        <v>2.3679692648792532</v>
      </c>
      <c r="F309" s="24">
        <f>IFERROR(VLOOKUP(B309,'Cosmology@home'!$B$3:$I$4970,8,FALSE),"")</f>
        <v>0.79622753541461977</v>
      </c>
      <c r="G309" s="24" t="str">
        <f>IFERROR(VLOOKUP(B309,'Enigma@home'!$B$3:$I$4999,8,FALSE),"")</f>
        <v/>
      </c>
      <c r="H309" s="24">
        <f>IFERROR(VLOOKUP(B309,'LHC@home'!$B$3:$I$5000,8,FALSE),"")</f>
        <v>2.6682596762853277</v>
      </c>
      <c r="I309" s="21">
        <f>IFERROR(VLOOKUP(B309,'NFS@Home'!$B$3:$I$4999,8,FALSE),"")</f>
        <v>0.64100275481046687</v>
      </c>
      <c r="J309" s="24">
        <f>IFERROR(VLOOKUP(B309,Numberfields!$B$3:$I$5000,8,FALSE),"")</f>
        <v>0.60747243051833966</v>
      </c>
      <c r="K309" s="24">
        <f>IFERROR(VLOOKUP(B309,ODLK1!$B$3:$I$4985,8,FALSE),"")</f>
        <v>0.90873812566870127</v>
      </c>
      <c r="L309" s="24" t="str">
        <f>IFERROR(VLOOKUP(B309,Primegrid!$B$3:$I$4999,8,FALSE),"")</f>
        <v/>
      </c>
      <c r="M309" s="24">
        <f>IFERROR(VLOOKUP(B309,'Rosetta@home'!$B$3:$I$4964,8,FALSE),"")</f>
        <v>0.5821484359265533</v>
      </c>
      <c r="N309" s="24">
        <f>IFERROR(VLOOKUP(B309,'SETI@home'!$B$3:$I$4998,8,FALSE),"")</f>
        <v>0.2654716181691158</v>
      </c>
      <c r="O309" s="21">
        <f>IFERROR(VLOOKUP(B309,SRBase!$B$3:$I$5000,8,FALSE),"")</f>
        <v>3.4555818132116025</v>
      </c>
      <c r="P309" s="24">
        <f>IFERROR(VLOOKUP(B309,'TN-Grid'!$B$3:$I$5000,8,FALSE),"")</f>
        <v>5.3186308370636057</v>
      </c>
      <c r="Q309" s="24">
        <f>IFERROR(VLOOKUP(B309,'Universe@home'!$B$3:$I$4978,8,FALSE),"")</f>
        <v>1.5504280389257219</v>
      </c>
      <c r="R309" s="24">
        <f>IFERROR(VLOOKUP(B309,'VGTU@Home'!$B$3:$I$4960,8,FALSE),"")</f>
        <v>0.53240473691039747</v>
      </c>
      <c r="S309" s="24" t="str">
        <f>IFERROR(VLOOKUP(B309,'Yoyo@home'!$B$3:$I$4999,8,FALSE),"")</f>
        <v/>
      </c>
      <c r="T309" s="20"/>
      <c r="U309" s="4">
        <f t="shared" si="4"/>
        <v>13</v>
      </c>
      <c r="V309" s="25">
        <f>IFERROR(VLOOKUP(B309,'Asteroids@home'!$B$3:$I$4997,6,FALSE),"")</f>
        <v>11224.927561646071</v>
      </c>
      <c r="W309" s="25">
        <f>IFERROR(VLOOKUP(B309,'Citizen Science Grid'!$B$3:$I$5000,6,FALSE),"")</f>
        <v>48608.669050473007</v>
      </c>
      <c r="X309" s="25">
        <f>IFERROR(VLOOKUP(B309,'Cosmology@home'!$B$3:$I$4970,6,FALSE),"")</f>
        <v>1678.897778620706</v>
      </c>
      <c r="Y309" s="25" t="str">
        <f>IFERROR(VLOOKUP(B309,'Enigma@home'!$B$3:$I$4999,6,FALSE),"")</f>
        <v/>
      </c>
      <c r="Z309" s="25">
        <f>IFERROR(VLOOKUP(B309,'LHC@home'!$B$3:$I$5000,6,FALSE),"")</f>
        <v>4271.2362440513643</v>
      </c>
      <c r="AA309" s="7">
        <f>IFERROR(VLOOKUP(B309,'NFS@Home'!$B$3:$I$4999,6,FALSE),"")</f>
        <v>5425.3037320987132</v>
      </c>
      <c r="AB309" s="25">
        <f>IFERROR(VLOOKUP(B309,Numberfields!$B$3:$I$5000,6,FALSE),"")</f>
        <v>6819.3650904637652</v>
      </c>
      <c r="AC309" s="25">
        <f>IFERROR(VLOOKUP(B309,ODLK1!$B$3:$I$4985,6,FALSE),"")</f>
        <v>2378.116785539954</v>
      </c>
      <c r="AD309" s="25" t="str">
        <f>IFERROR(VLOOKUP(B309,Primegrid!$B$3:$I$4999,6,FALSE),"")</f>
        <v/>
      </c>
      <c r="AE309" s="25">
        <f>IFERROR(VLOOKUP(B309,'Rosetta@home'!$B$3:$I$4964,6,FALSE),"")</f>
        <v>2437.7856440708083</v>
      </c>
      <c r="AF309" s="25">
        <f>IFERROR(VLOOKUP(B309,'SETI@home'!$B$3:$I$4998,6,FALSE),"")</f>
        <v>2320.8491637412662</v>
      </c>
      <c r="AG309" s="7">
        <f>IFERROR(VLOOKUP(B309,SRBase!$B$3:$I$5000,6,FALSE),"")</f>
        <v>13974.852026639152</v>
      </c>
      <c r="AH309" s="25">
        <f>IFERROR(VLOOKUP(B309,'TN-Grid'!$B$3:$I$5000,6,FALSE),"")</f>
        <v>2205.5676568883773</v>
      </c>
      <c r="AI309" s="25">
        <f>IFERROR(VLOOKUP(B309,'Universe@home'!$B$3:$I$4978,6,FALSE),"")</f>
        <v>14116.543932549435</v>
      </c>
      <c r="AJ309" s="25">
        <f>IFERROR(VLOOKUP(B309,'VGTU@Home'!$B$3:$I$4960,6,FALSE),"")</f>
        <v>1016.5726581594027</v>
      </c>
      <c r="AK309" s="25" t="str">
        <f>IFERROR(VLOOKUP(B309,'Yoyo@home'!$B$3:$I$4999,6,FALSE),"")</f>
        <v/>
      </c>
    </row>
    <row r="310" spans="2:37" x14ac:dyDescent="0.35">
      <c r="B310" s="16" t="s">
        <v>105</v>
      </c>
      <c r="D310" s="24">
        <f>IFERROR(VLOOKUP(B310,'Asteroids@home'!$B$3:$I$4997,8,FALSE),"")</f>
        <v>0.81512928484207303</v>
      </c>
      <c r="E310" s="24">
        <f>IFERROR(VLOOKUP(B310,'Citizen Science Grid'!$B$3:$I$5000,8,FALSE),"")</f>
        <v>2.6005884011135429</v>
      </c>
      <c r="F310" s="24">
        <f>IFERROR(VLOOKUP(B310,'Cosmology@home'!$B$3:$I$4970,8,FALSE),"")</f>
        <v>1.9826866110161427</v>
      </c>
      <c r="G310" s="24">
        <f>IFERROR(VLOOKUP(B310,'Enigma@home'!$B$3:$I$4999,8,FALSE),"")</f>
        <v>0.10355521089146802</v>
      </c>
      <c r="H310" s="24">
        <f>IFERROR(VLOOKUP(B310,'LHC@home'!$B$3:$I$5000,8,FALSE),"")</f>
        <v>1.6078683567233947</v>
      </c>
      <c r="I310" s="21">
        <f>IFERROR(VLOOKUP(B310,'NFS@Home'!$B$3:$I$4999,8,FALSE),"")</f>
        <v>0.82807740196810198</v>
      </c>
      <c r="J310" s="24">
        <f>IFERROR(VLOOKUP(B310,Numberfields!$B$3:$I$5000,8,FALSE),"")</f>
        <v>0.39867787495027573</v>
      </c>
      <c r="K310" s="24">
        <f>IFERROR(VLOOKUP(B310,ODLK1!$B$3:$I$4985,8,FALSE),"")</f>
        <v>0.91219470898219501</v>
      </c>
      <c r="L310" s="24">
        <f>IFERROR(VLOOKUP(B310,Primegrid!$B$3:$I$4999,8,FALSE),"")</f>
        <v>0.2663881717575296</v>
      </c>
      <c r="M310" s="24">
        <f>IFERROR(VLOOKUP(B310,'Rosetta@home'!$B$3:$I$4964,8,FALSE),"")</f>
        <v>0.62887765661751438</v>
      </c>
      <c r="N310" s="24">
        <f>IFERROR(VLOOKUP(B310,'SETI@home'!$B$3:$I$4998,8,FALSE),"")</f>
        <v>0.32944423696860553</v>
      </c>
      <c r="O310" s="21">
        <f>IFERROR(VLOOKUP(B310,SRBase!$B$3:$I$5000,8,FALSE),"")</f>
        <v>1.4124405989417665</v>
      </c>
      <c r="P310" s="24">
        <f>IFERROR(VLOOKUP(B310,'TN-Grid'!$B$3:$I$5000,8,FALSE),"")</f>
        <v>4.3356217487196833</v>
      </c>
      <c r="Q310" s="24">
        <f>IFERROR(VLOOKUP(B310,'Universe@home'!$B$3:$I$4978,8,FALSE),"")</f>
        <v>1.4886441227564859</v>
      </c>
      <c r="R310" s="24" t="str">
        <f>IFERROR(VLOOKUP(B310,'VGTU@Home'!$B$3:$I$4960,8,FALSE),"")</f>
        <v/>
      </c>
      <c r="S310" s="24" t="str">
        <f>IFERROR(VLOOKUP(B310,'Yoyo@home'!$B$3:$I$4999,8,FALSE),"")</f>
        <v/>
      </c>
      <c r="T310" s="20"/>
      <c r="U310" s="4">
        <f t="shared" si="4"/>
        <v>14</v>
      </c>
      <c r="V310" s="25">
        <f>IFERROR(VLOOKUP(B310,'Asteroids@home'!$B$3:$I$4997,6,FALSE),"")</f>
        <v>11630.169718849975</v>
      </c>
      <c r="W310" s="25">
        <f>IFERROR(VLOOKUP(B310,'Citizen Science Grid'!$B$3:$I$5000,6,FALSE),"")</f>
        <v>53383.776048576743</v>
      </c>
      <c r="X310" s="25">
        <f>IFERROR(VLOOKUP(B310,'Cosmology@home'!$B$3:$I$4970,6,FALSE),"")</f>
        <v>4180.6242548527898</v>
      </c>
      <c r="Y310" s="25">
        <f>IFERROR(VLOOKUP(B310,'Enigma@home'!$B$3:$I$4999,6,FALSE),"")</f>
        <v>5984.8789711200616</v>
      </c>
      <c r="Z310" s="25">
        <f>IFERROR(VLOOKUP(B310,'LHC@home'!$B$3:$I$5000,6,FALSE),"")</f>
        <v>2573.8070630595903</v>
      </c>
      <c r="AA310" s="7">
        <f>IFERROR(VLOOKUP(B310,'NFS@Home'!$B$3:$I$4999,6,FALSE),"")</f>
        <v>7008.6616409199742</v>
      </c>
      <c r="AB310" s="25">
        <f>IFERROR(VLOOKUP(B310,Numberfields!$B$3:$I$5000,6,FALSE),"")</f>
        <v>4475.4787973774719</v>
      </c>
      <c r="AC310" s="25">
        <f>IFERROR(VLOOKUP(B310,ODLK1!$B$3:$I$4985,6,FALSE),"")</f>
        <v>2387.1624705027016</v>
      </c>
      <c r="AD310" s="25">
        <f>IFERROR(VLOOKUP(B310,Primegrid!$B$3:$I$4999,6,FALSE),"")</f>
        <v>26302.443977090268</v>
      </c>
      <c r="AE310" s="25">
        <f>IFERROR(VLOOKUP(B310,'Rosetta@home'!$B$3:$I$4964,6,FALSE),"")</f>
        <v>2633.4673917641298</v>
      </c>
      <c r="AF310" s="25">
        <f>IFERROR(VLOOKUP(B310,'SETI@home'!$B$3:$I$4998,6,FALSE),"")</f>
        <v>2880.1209980228236</v>
      </c>
      <c r="AG310" s="7">
        <f>IFERROR(VLOOKUP(B310,SRBase!$B$3:$I$5000,6,FALSE),"")</f>
        <v>5712.1056405502231</v>
      </c>
      <c r="AH310" s="25">
        <f>IFERROR(VLOOKUP(B310,'TN-Grid'!$B$3:$I$5000,6,FALSE),"")</f>
        <v>1797.9264578470693</v>
      </c>
      <c r="AI310" s="25">
        <f>IFERROR(VLOOKUP(B310,'Universe@home'!$B$3:$I$4978,6,FALSE),"")</f>
        <v>13554.005494756288</v>
      </c>
      <c r="AJ310" s="25" t="str">
        <f>IFERROR(VLOOKUP(B310,'VGTU@Home'!$B$3:$I$4960,6,FALSE),"")</f>
        <v/>
      </c>
      <c r="AK310" s="25" t="str">
        <f>IFERROR(VLOOKUP(B310,'Yoyo@home'!$B$3:$I$4999,6,FALSE),"")</f>
        <v/>
      </c>
    </row>
    <row r="311" spans="2:37" x14ac:dyDescent="0.35">
      <c r="B311" s="16" t="s">
        <v>710</v>
      </c>
      <c r="D311" s="24">
        <f>IFERROR(VLOOKUP(B311,'Asteroids@home'!$B$3:$I$4997,8,FALSE),"")</f>
        <v>0.85119271990193901</v>
      </c>
      <c r="E311" s="24" t="str">
        <f>IFERROR(VLOOKUP(B311,'Citizen Science Grid'!$B$3:$I$5000,8,FALSE),"")</f>
        <v/>
      </c>
      <c r="F311" s="24" t="str">
        <f>IFERROR(VLOOKUP(B311,'Cosmology@home'!$B$3:$I$4970,8,FALSE),"")</f>
        <v/>
      </c>
      <c r="G311" s="24" t="str">
        <f>IFERROR(VLOOKUP(B311,'Enigma@home'!$B$3:$I$4999,8,FALSE),"")</f>
        <v/>
      </c>
      <c r="H311" s="24" t="str">
        <f>IFERROR(VLOOKUP(B311,'LHC@home'!$B$3:$I$5000,8,FALSE),"")</f>
        <v/>
      </c>
      <c r="I311" s="21" t="str">
        <f>IFERROR(VLOOKUP(B311,'NFS@Home'!$B$3:$I$4999,8,FALSE),"")</f>
        <v/>
      </c>
      <c r="J311" s="24" t="str">
        <f>IFERROR(VLOOKUP(B311,Numberfields!$B$3:$I$5000,8,FALSE),"")</f>
        <v/>
      </c>
      <c r="K311" s="24" t="str">
        <f>IFERROR(VLOOKUP(B311,ODLK1!$B$3:$I$4985,8,FALSE),"")</f>
        <v/>
      </c>
      <c r="L311" s="24" t="str">
        <f>IFERROR(VLOOKUP(B311,Primegrid!$B$3:$I$4999,8,FALSE),"")</f>
        <v/>
      </c>
      <c r="M311" s="24">
        <f>IFERROR(VLOOKUP(B311,'Rosetta@home'!$B$3:$I$4964,8,FALSE),"")</f>
        <v>0.44342516948178529</v>
      </c>
      <c r="N311" s="24" t="str">
        <f>IFERROR(VLOOKUP(B311,'SETI@home'!$B$3:$I$4998,8,FALSE),"")</f>
        <v/>
      </c>
      <c r="O311" s="21" t="str">
        <f>IFERROR(VLOOKUP(B311,SRBase!$B$3:$I$5000,8,FALSE),"")</f>
        <v/>
      </c>
      <c r="P311" s="24">
        <f>IFERROR(VLOOKUP(B311,'TN-Grid'!$B$3:$I$5000,8,FALSE),"")</f>
        <v>4.603328554392883</v>
      </c>
      <c r="Q311" s="24">
        <f>IFERROR(VLOOKUP(B311,'Universe@home'!$B$3:$I$4978,8,FALSE),"")</f>
        <v>1.4489221464975655</v>
      </c>
      <c r="R311" s="24" t="str">
        <f>IFERROR(VLOOKUP(B311,'VGTU@Home'!$B$3:$I$4960,8,FALSE),"")</f>
        <v/>
      </c>
      <c r="S311" s="24">
        <f>IFERROR(VLOOKUP(B311,'Yoyo@home'!$B$3:$I$4999,8,FALSE),"")</f>
        <v>1.3109559616643538</v>
      </c>
      <c r="T311" s="20"/>
      <c r="U311" s="4">
        <f t="shared" si="4"/>
        <v>5</v>
      </c>
      <c r="V311" s="25">
        <f>IFERROR(VLOOKUP(B311,'Asteroids@home'!$B$3:$I$4997,6,FALSE),"")</f>
        <v>12144.718610897482</v>
      </c>
      <c r="W311" s="25" t="str">
        <f>IFERROR(VLOOKUP(B311,'Citizen Science Grid'!$B$3:$I$5000,6,FALSE),"")</f>
        <v/>
      </c>
      <c r="X311" s="25" t="str">
        <f>IFERROR(VLOOKUP(B311,'Cosmology@home'!$B$3:$I$4970,6,FALSE),"")</f>
        <v/>
      </c>
      <c r="Y311" s="25" t="str">
        <f>IFERROR(VLOOKUP(B311,'Enigma@home'!$B$3:$I$4999,6,FALSE),"")</f>
        <v/>
      </c>
      <c r="Z311" s="25" t="str">
        <f>IFERROR(VLOOKUP(B311,'LHC@home'!$B$3:$I$5000,6,FALSE),"")</f>
        <v/>
      </c>
      <c r="AA311" s="7" t="str">
        <f>IFERROR(VLOOKUP(B311,'NFS@Home'!$B$3:$I$4999,6,FALSE),"")</f>
        <v/>
      </c>
      <c r="AB311" s="25" t="str">
        <f>IFERROR(VLOOKUP(B311,Numberfields!$B$3:$I$5000,6,FALSE),"")</f>
        <v/>
      </c>
      <c r="AC311" s="25" t="str">
        <f>IFERROR(VLOOKUP(B311,ODLK1!$B$3:$I$4985,6,FALSE),"")</f>
        <v/>
      </c>
      <c r="AD311" s="25" t="str">
        <f>IFERROR(VLOOKUP(B311,Primegrid!$B$3:$I$4999,6,FALSE),"")</f>
        <v/>
      </c>
      <c r="AE311" s="25">
        <f>IFERROR(VLOOKUP(B311,'Rosetta@home'!$B$3:$I$4964,6,FALSE),"")</f>
        <v>1856.8726559607944</v>
      </c>
      <c r="AF311" s="25" t="str">
        <f>IFERROR(VLOOKUP(B311,'SETI@home'!$B$3:$I$4998,6,FALSE),"")</f>
        <v/>
      </c>
      <c r="AG311" s="7" t="str">
        <f>IFERROR(VLOOKUP(B311,SRBase!$B$3:$I$5000,6,FALSE),"")</f>
        <v/>
      </c>
      <c r="AH311" s="25">
        <f>IFERROR(VLOOKUP(B311,'TN-Grid'!$B$3:$I$5000,6,FALSE),"")</f>
        <v>1908.9410197164721</v>
      </c>
      <c r="AI311" s="25">
        <f>IFERROR(VLOOKUP(B311,'Universe@home'!$B$3:$I$4978,6,FALSE),"")</f>
        <v>13192.339549050568</v>
      </c>
      <c r="AJ311" s="25" t="str">
        <f>IFERROR(VLOOKUP(B311,'VGTU@Home'!$B$3:$I$4960,6,FALSE),"")</f>
        <v/>
      </c>
      <c r="AK311" s="25">
        <f>IFERROR(VLOOKUP(B311,'Yoyo@home'!$B$3:$I$4999,6,FALSE),"")</f>
        <v>4157.8640521344969</v>
      </c>
    </row>
    <row r="312" spans="2:37" x14ac:dyDescent="0.35">
      <c r="B312" s="16" t="s">
        <v>106</v>
      </c>
      <c r="D312" s="24">
        <f>IFERROR(VLOOKUP(B312,'Asteroids@home'!$B$3:$I$4997,8,FALSE),"")</f>
        <v>0.98834239299432647</v>
      </c>
      <c r="E312" s="24">
        <f>IFERROR(VLOOKUP(B312,'Citizen Science Grid'!$B$3:$I$5000,8,FALSE),"")</f>
        <v>2.6730799937238108</v>
      </c>
      <c r="F312" s="24">
        <f>IFERROR(VLOOKUP(B312,'Cosmology@home'!$B$3:$I$4970,8,FALSE),"")</f>
        <v>0.99342197681592548</v>
      </c>
      <c r="G312" s="24" t="str">
        <f>IFERROR(VLOOKUP(B312,'Enigma@home'!$B$3:$I$4999,8,FALSE),"")</f>
        <v/>
      </c>
      <c r="H312" s="24">
        <f>IFERROR(VLOOKUP(B312,'LHC@home'!$B$3:$I$5000,8,FALSE),"")</f>
        <v>2.344589418295226</v>
      </c>
      <c r="I312" s="21">
        <f>IFERROR(VLOOKUP(B312,'NFS@Home'!$B$3:$I$4999,8,FALSE),"")</f>
        <v>0.89371763123202486</v>
      </c>
      <c r="J312" s="24">
        <f>IFERROR(VLOOKUP(B312,Numberfields!$B$3:$I$5000,8,FALSE),"")</f>
        <v>0.36656780801464395</v>
      </c>
      <c r="K312" s="24">
        <f>IFERROR(VLOOKUP(B312,ODLK1!$B$3:$I$4985,8,FALSE),"")</f>
        <v>1.2203777298646821</v>
      </c>
      <c r="L312" s="24">
        <f>IFERROR(VLOOKUP(B312,Primegrid!$B$3:$I$4999,8,FALSE),"")</f>
        <v>0.27388865758183123</v>
      </c>
      <c r="M312" s="24">
        <f>IFERROR(VLOOKUP(B312,'Rosetta@home'!$B$3:$I$4964,8,FALSE),"")</f>
        <v>0.6866116569547811</v>
      </c>
      <c r="N312" s="24">
        <f>IFERROR(VLOOKUP(B312,'SETI@home'!$B$3:$I$4998,8,FALSE),"")</f>
        <v>0.28976389208225406</v>
      </c>
      <c r="O312" s="21">
        <f>IFERROR(VLOOKUP(B312,SRBase!$B$3:$I$5000,8,FALSE),"")</f>
        <v>2.9374977568870624</v>
      </c>
      <c r="P312" s="24">
        <f>IFERROR(VLOOKUP(B312,'TN-Grid'!$B$3:$I$5000,8,FALSE),"")</f>
        <v>5.7024702473828777</v>
      </c>
      <c r="Q312" s="24">
        <f>IFERROR(VLOOKUP(B312,'Universe@home'!$B$3:$I$4978,8,FALSE),"")</f>
        <v>1.2215285875426418</v>
      </c>
      <c r="R312" s="24">
        <f>IFERROR(VLOOKUP(B312,'VGTU@Home'!$B$3:$I$4960,8,FALSE),"")</f>
        <v>0.97717640204941969</v>
      </c>
      <c r="S312" s="24">
        <f>IFERROR(VLOOKUP(B312,'Yoyo@home'!$B$3:$I$4999,8,FALSE),"")</f>
        <v>2.58982442666017</v>
      </c>
      <c r="T312" s="20"/>
      <c r="U312" s="4">
        <f t="shared" si="4"/>
        <v>15</v>
      </c>
      <c r="V312" s="25">
        <f>IFERROR(VLOOKUP(B312,'Asteroids@home'!$B$3:$I$4997,6,FALSE),"")</f>
        <v>14101.554176262178</v>
      </c>
      <c r="W312" s="25">
        <f>IFERROR(VLOOKUP(B312,'Citizen Science Grid'!$B$3:$I$5000,6,FALSE),"")</f>
        <v>54871.852725245051</v>
      </c>
      <c r="X312" s="25">
        <f>IFERROR(VLOOKUP(B312,'Cosmology@home'!$B$3:$I$4970,6,FALSE),"")</f>
        <v>2094.6951416855309</v>
      </c>
      <c r="Y312" s="25" t="str">
        <f>IFERROR(VLOOKUP(B312,'Enigma@home'!$B$3:$I$4999,6,FALSE),"")</f>
        <v/>
      </c>
      <c r="Z312" s="25">
        <f>IFERROR(VLOOKUP(B312,'LHC@home'!$B$3:$I$5000,6,FALSE),"")</f>
        <v>3753.1187049918176</v>
      </c>
      <c r="AA312" s="7">
        <f>IFERROR(VLOOKUP(B312,'NFS@Home'!$B$3:$I$4999,6,FALSE),"")</f>
        <v>7564.2258379984614</v>
      </c>
      <c r="AB312" s="25">
        <f>IFERROR(VLOOKUP(B312,Numberfields!$B$3:$I$5000,6,FALSE),"")</f>
        <v>4115.0175508868933</v>
      </c>
      <c r="AC312" s="25">
        <f>IFERROR(VLOOKUP(B312,ODLK1!$B$3:$I$4985,6,FALSE),"")</f>
        <v>3193.6601779030007</v>
      </c>
      <c r="AD312" s="25">
        <f>IFERROR(VLOOKUP(B312,Primegrid!$B$3:$I$4999,6,FALSE),"")</f>
        <v>27043.021559394565</v>
      </c>
      <c r="AE312" s="25">
        <f>IFERROR(VLOOKUP(B312,'Rosetta@home'!$B$3:$I$4964,6,FALSE),"")</f>
        <v>2875.232392769346</v>
      </c>
      <c r="AF312" s="25">
        <f>IFERROR(VLOOKUP(B312,'SETI@home'!$B$3:$I$4998,6,FALSE),"")</f>
        <v>2533.2210322879273</v>
      </c>
      <c r="AG312" s="7">
        <f>IFERROR(VLOOKUP(B312,SRBase!$B$3:$I$5000,6,FALSE),"")</f>
        <v>11879.648261873568</v>
      </c>
      <c r="AH312" s="25">
        <f>IFERROR(VLOOKUP(B312,'TN-Grid'!$B$3:$I$5000,6,FALSE),"")</f>
        <v>2364.7409130842684</v>
      </c>
      <c r="AI312" s="25">
        <f>IFERROR(VLOOKUP(B312,'Universe@home'!$B$3:$I$4978,6,FALSE),"")</f>
        <v>11121.936354336585</v>
      </c>
      <c r="AJ312" s="25">
        <f>IFERROR(VLOOKUP(B312,'VGTU@Home'!$B$3:$I$4960,6,FALSE),"")</f>
        <v>1865.8188848706693</v>
      </c>
      <c r="AK312" s="25">
        <f>IFERROR(VLOOKUP(B312,'Yoyo@home'!$B$3:$I$4999,6,FALSE),"")</f>
        <v>8213.9585156462635</v>
      </c>
    </row>
    <row r="313" spans="2:37" x14ac:dyDescent="0.35">
      <c r="B313" s="16" t="s">
        <v>107</v>
      </c>
      <c r="D313" s="24">
        <f>IFERROR(VLOOKUP(B313,'Asteroids@home'!$B$3:$I$4997,8,FALSE),"")</f>
        <v>1.2663482793531593</v>
      </c>
      <c r="E313" s="24">
        <f>IFERROR(VLOOKUP(B313,'Citizen Science Grid'!$B$3:$I$5000,8,FALSE),"")</f>
        <v>2.3768827825877752</v>
      </c>
      <c r="F313" s="24">
        <f>IFERROR(VLOOKUP(B313,'Cosmology@home'!$B$3:$I$4970,8,FALSE),"")</f>
        <v>1.2481786754193009</v>
      </c>
      <c r="G313" s="24">
        <f>IFERROR(VLOOKUP(B313,'Enigma@home'!$B$3:$I$4999,8,FALSE),"")</f>
        <v>0.14236391358504752</v>
      </c>
      <c r="H313" s="24">
        <f>IFERROR(VLOOKUP(B313,'LHC@home'!$B$3:$I$5000,8,FALSE),"")</f>
        <v>2.0618805376229741</v>
      </c>
      <c r="I313" s="21">
        <f>IFERROR(VLOOKUP(B313,'NFS@Home'!$B$3:$I$4999,8,FALSE),"")</f>
        <v>1.0566039505101514</v>
      </c>
      <c r="J313" s="24">
        <f>IFERROR(VLOOKUP(B313,Numberfields!$B$3:$I$5000,8,FALSE),"")</f>
        <v>0.33417023523140266</v>
      </c>
      <c r="K313" s="24">
        <f>IFERROR(VLOOKUP(B313,ODLK1!$B$3:$I$4985,8,FALSE),"")</f>
        <v>1.1752848898012898</v>
      </c>
      <c r="L313" s="24">
        <f>IFERROR(VLOOKUP(B313,Primegrid!$B$3:$I$4999,8,FALSE),"")</f>
        <v>0.27433917508319977</v>
      </c>
      <c r="M313" s="24">
        <f>IFERROR(VLOOKUP(B313,'Rosetta@home'!$B$3:$I$4964,8,FALSE),"")</f>
        <v>0.59171029088119953</v>
      </c>
      <c r="N313" s="24">
        <f>IFERROR(VLOOKUP(B313,'SETI@home'!$B$3:$I$4998,8,FALSE),"")</f>
        <v>0.34643144241899809</v>
      </c>
      <c r="O313" s="21">
        <f>IFERROR(VLOOKUP(B313,SRBase!$B$3:$I$5000,8,FALSE),"")</f>
        <v>2.0084822299976537</v>
      </c>
      <c r="P313" s="24">
        <f>IFERROR(VLOOKUP(B313,'TN-Grid'!$B$3:$I$5000,8,FALSE),"")</f>
        <v>5.6005330952524499</v>
      </c>
      <c r="Q313" s="24">
        <f>IFERROR(VLOOKUP(B313,'Universe@home'!$B$3:$I$4978,8,FALSE),"")</f>
        <v>2.5050275104767903</v>
      </c>
      <c r="R313" s="24">
        <f>IFERROR(VLOOKUP(B313,'VGTU@Home'!$B$3:$I$4960,8,FALSE),"")</f>
        <v>1.3184229166181629</v>
      </c>
      <c r="S313" s="24">
        <f>IFERROR(VLOOKUP(B313,'Yoyo@home'!$B$3:$I$4999,8,FALSE),"")</f>
        <v>1.8299891815024787</v>
      </c>
      <c r="T313" s="20"/>
      <c r="U313" s="4">
        <f t="shared" si="4"/>
        <v>16</v>
      </c>
      <c r="V313" s="25">
        <f>IFERROR(VLOOKUP(B313,'Asteroids@home'!$B$3:$I$4997,6,FALSE),"")</f>
        <v>18068.109790589016</v>
      </c>
      <c r="W313" s="25">
        <f>IFERROR(VLOOKUP(B313,'Citizen Science Grid'!$B$3:$I$5000,6,FALSE),"")</f>
        <v>48791.641962662034</v>
      </c>
      <c r="X313" s="25">
        <f>IFERROR(VLOOKUP(B313,'Cosmology@home'!$B$3:$I$4970,6,FALSE),"")</f>
        <v>2631.8662847950568</v>
      </c>
      <c r="Y313" s="25">
        <f>IFERROR(VLOOKUP(B313,'Enigma@home'!$B$3:$I$4999,6,FALSE),"")</f>
        <v>8227.792549758633</v>
      </c>
      <c r="Z313" s="25">
        <f>IFERROR(VLOOKUP(B313,'LHC@home'!$B$3:$I$5000,6,FALSE),"")</f>
        <v>3300.5703910572515</v>
      </c>
      <c r="AA313" s="7">
        <f>IFERROR(VLOOKUP(B313,'NFS@Home'!$B$3:$I$4999,6,FALSE),"")</f>
        <v>8942.859157833007</v>
      </c>
      <c r="AB313" s="25">
        <f>IFERROR(VLOOKUP(B313,Numberfields!$B$3:$I$5000,6,FALSE),"")</f>
        <v>3751.3288207410983</v>
      </c>
      <c r="AC313" s="25">
        <f>IFERROR(VLOOKUP(B313,ODLK1!$B$3:$I$4985,6,FALSE),"")</f>
        <v>3075.6547406561467</v>
      </c>
      <c r="AD313" s="25">
        <f>IFERROR(VLOOKUP(B313,Primegrid!$B$3:$I$4999,6,FALSE),"")</f>
        <v>27087.504432873011</v>
      </c>
      <c r="AE313" s="25">
        <f>IFERROR(VLOOKUP(B313,'Rosetta@home'!$B$3:$I$4964,6,FALSE),"")</f>
        <v>2477.8265534000998</v>
      </c>
      <c r="AF313" s="25">
        <f>IFERROR(VLOOKUP(B313,'SETI@home'!$B$3:$I$4998,6,FALSE),"")</f>
        <v>3028.6293087633321</v>
      </c>
      <c r="AG313" s="7">
        <f>IFERROR(VLOOKUP(B313,SRBase!$B$3:$I$5000,6,FALSE),"")</f>
        <v>8122.5806476464049</v>
      </c>
      <c r="AH313" s="25">
        <f>IFERROR(VLOOKUP(B313,'TN-Grid'!$B$3:$I$5000,6,FALSE),"")</f>
        <v>2322.4688899524076</v>
      </c>
      <c r="AI313" s="25">
        <f>IFERROR(VLOOKUP(B313,'Universe@home'!$B$3:$I$4978,6,FALSE),"")</f>
        <v>22808.108481057141</v>
      </c>
      <c r="AJ313" s="25">
        <f>IFERROR(VLOOKUP(B313,'VGTU@Home'!$B$3:$I$4960,6,FALSE),"")</f>
        <v>2517.3943731277573</v>
      </c>
      <c r="AK313" s="25">
        <f>IFERROR(VLOOKUP(B313,'Yoyo@home'!$B$3:$I$4999,6,FALSE),"")</f>
        <v>5804.0441144218184</v>
      </c>
    </row>
    <row r="314" spans="2:37" x14ac:dyDescent="0.35">
      <c r="B314" s="16" t="s">
        <v>108</v>
      </c>
      <c r="D314" s="24">
        <f>IFERROR(VLOOKUP(B314,'Asteroids@home'!$B$3:$I$4997,8,FALSE),"")</f>
        <v>1.0639400122773877</v>
      </c>
      <c r="E314" s="24">
        <f>IFERROR(VLOOKUP(B314,'Citizen Science Grid'!$B$3:$I$5000,8,FALSE),"")</f>
        <v>2.7313209891507411</v>
      </c>
      <c r="F314" s="24">
        <f>IFERROR(VLOOKUP(B314,'Cosmology@home'!$B$3:$I$4970,8,FALSE),"")</f>
        <v>1.0210146511300697</v>
      </c>
      <c r="G314" s="24">
        <f>IFERROR(VLOOKUP(B314,'Enigma@home'!$B$3:$I$4999,8,FALSE),"")</f>
        <v>0.11767231131571186</v>
      </c>
      <c r="H314" s="24">
        <f>IFERROR(VLOOKUP(B314,'LHC@home'!$B$3:$I$5000,8,FALSE),"")</f>
        <v>2.3034778073763889</v>
      </c>
      <c r="I314" s="21">
        <f>IFERROR(VLOOKUP(B314,'NFS@Home'!$B$3:$I$4999,8,FALSE),"")</f>
        <v>0.92323923353937121</v>
      </c>
      <c r="J314" s="24">
        <f>IFERROR(VLOOKUP(B314,Numberfields!$B$3:$I$5000,8,FALSE),"")</f>
        <v>0.38268776712079949</v>
      </c>
      <c r="K314" s="24">
        <f>IFERROR(VLOOKUP(B314,ODLK1!$B$3:$I$4985,8,FALSE),"")</f>
        <v>1.2347107276617117</v>
      </c>
      <c r="L314" s="24">
        <f>IFERROR(VLOOKUP(B314,Primegrid!$B$3:$I$4999,8,FALSE),"")</f>
        <v>0.31303707455800572</v>
      </c>
      <c r="M314" s="24">
        <f>IFERROR(VLOOKUP(B314,'Rosetta@home'!$B$3:$I$4964,8,FALSE),"")</f>
        <v>0.60664036078735084</v>
      </c>
      <c r="N314" s="24">
        <f>IFERROR(VLOOKUP(B314,'SETI@home'!$B$3:$I$4998,8,FALSE),"")</f>
        <v>0.30713064547701741</v>
      </c>
      <c r="O314" s="21">
        <f>IFERROR(VLOOKUP(B314,SRBase!$B$3:$I$5000,8,FALSE),"")</f>
        <v>2.5682441749356482</v>
      </c>
      <c r="P314" s="24">
        <f>IFERROR(VLOOKUP(B314,'TN-Grid'!$B$3:$I$5000,8,FALSE),"")</f>
        <v>5.6660299539349337</v>
      </c>
      <c r="Q314" s="24">
        <f>IFERROR(VLOOKUP(B314,'Universe@home'!$B$3:$I$4978,8,FALSE),"")</f>
        <v>1.5790184805670722</v>
      </c>
      <c r="R314" s="24">
        <f>IFERROR(VLOOKUP(B314,'VGTU@Home'!$B$3:$I$4960,8,FALSE),"")</f>
        <v>1.2991129863525943</v>
      </c>
      <c r="S314" s="24">
        <f>IFERROR(VLOOKUP(B314,'Yoyo@home'!$B$3:$I$4999,8,FALSE),"")</f>
        <v>2.1240936617109067</v>
      </c>
      <c r="T314" s="20"/>
      <c r="U314" s="4">
        <f t="shared" si="4"/>
        <v>16</v>
      </c>
      <c r="V314" s="25">
        <f>IFERROR(VLOOKUP(B314,'Asteroids@home'!$B$3:$I$4997,6,FALSE),"")</f>
        <v>15180.172205270117</v>
      </c>
      <c r="W314" s="25">
        <f>IFERROR(VLOOKUP(B314,'Citizen Science Grid'!$B$3:$I$5000,6,FALSE),"")</f>
        <v>56067.399185187009</v>
      </c>
      <c r="X314" s="25">
        <f>IFERROR(VLOOKUP(B314,'Cosmology@home'!$B$3:$I$4970,6,FALSE),"")</f>
        <v>2152.8760981982923</v>
      </c>
      <c r="Y314" s="25">
        <f>IFERROR(VLOOKUP(B314,'Enigma@home'!$B$3:$I$4999,6,FALSE),"")</f>
        <v>6800.7639153436476</v>
      </c>
      <c r="Z314" s="25">
        <f>IFERROR(VLOOKUP(B314,'LHC@home'!$B$3:$I$5000,6,FALSE),"")</f>
        <v>3687.3089923283414</v>
      </c>
      <c r="AA314" s="7">
        <f>IFERROR(VLOOKUP(B314,'NFS@Home'!$B$3:$I$4999,6,FALSE),"")</f>
        <v>7814.090067088925</v>
      </c>
      <c r="AB314" s="25">
        <f>IFERROR(VLOOKUP(B314,Numberfields!$B$3:$I$5000,6,FALSE),"")</f>
        <v>4295.9770164784786</v>
      </c>
      <c r="AC314" s="25">
        <f>IFERROR(VLOOKUP(B314,ODLK1!$B$3:$I$4985,6,FALSE),"")</f>
        <v>3231.1688304899503</v>
      </c>
      <c r="AD314" s="25">
        <f>IFERROR(VLOOKUP(B314,Primegrid!$B$3:$I$4999,6,FALSE),"")</f>
        <v>30908.429837525044</v>
      </c>
      <c r="AE314" s="25">
        <f>IFERROR(VLOOKUP(B314,'Rosetta@home'!$B$3:$I$4964,6,FALSE),"")</f>
        <v>2540.3472231056885</v>
      </c>
      <c r="AF314" s="25">
        <f>IFERROR(VLOOKUP(B314,'SETI@home'!$B$3:$I$4998,6,FALSE),"")</f>
        <v>2685.0474888075128</v>
      </c>
      <c r="AG314" s="7">
        <f>IFERROR(VLOOKUP(B314,SRBase!$B$3:$I$5000,6,FALSE),"")</f>
        <v>10386.335573298686</v>
      </c>
      <c r="AH314" s="25">
        <f>IFERROR(VLOOKUP(B314,'TN-Grid'!$B$3:$I$5000,6,FALSE),"")</f>
        <v>2349.6295930662995</v>
      </c>
      <c r="AI314" s="25">
        <f>IFERROR(VLOOKUP(B314,'Universe@home'!$B$3:$I$4978,6,FALSE),"")</f>
        <v>14376.857997664487</v>
      </c>
      <c r="AJ314" s="25">
        <f>IFERROR(VLOOKUP(B314,'VGTU@Home'!$B$3:$I$4960,6,FALSE),"")</f>
        <v>2480.5240266074456</v>
      </c>
      <c r="AK314" s="25">
        <f>IFERROR(VLOOKUP(B314,'Yoyo@home'!$B$3:$I$4999,6,FALSE),"")</f>
        <v>6736.8339880632129</v>
      </c>
    </row>
    <row r="315" spans="2:37" x14ac:dyDescent="0.35">
      <c r="B315" s="16" t="s">
        <v>698</v>
      </c>
      <c r="D315" s="24" t="str">
        <f>IFERROR(VLOOKUP(B315,'Asteroids@home'!$B$3:$I$4997,8,FALSE),"")</f>
        <v/>
      </c>
      <c r="E315" s="24" t="str">
        <f>IFERROR(VLOOKUP(B315,'Citizen Science Grid'!$B$3:$I$5000,8,FALSE),"")</f>
        <v/>
      </c>
      <c r="F315" s="24" t="str">
        <f>IFERROR(VLOOKUP(B315,'Cosmology@home'!$B$3:$I$4970,8,FALSE),"")</f>
        <v/>
      </c>
      <c r="G315" s="24" t="str">
        <f>IFERROR(VLOOKUP(B315,'Enigma@home'!$B$3:$I$4999,8,FALSE),"")</f>
        <v/>
      </c>
      <c r="H315" s="24" t="str">
        <f>IFERROR(VLOOKUP(B315,'LHC@home'!$B$3:$I$5000,8,FALSE),"")</f>
        <v/>
      </c>
      <c r="I315" s="21">
        <f>IFERROR(VLOOKUP(B315,'NFS@Home'!$B$3:$I$4999,8,FALSE),"")</f>
        <v>1.1428478703676477</v>
      </c>
      <c r="J315" s="24" t="str">
        <f>IFERROR(VLOOKUP(B315,Numberfields!$B$3:$I$5000,8,FALSE),"")</f>
        <v/>
      </c>
      <c r="K315" s="24" t="str">
        <f>IFERROR(VLOOKUP(B315,ODLK1!$B$3:$I$4985,8,FALSE),"")</f>
        <v/>
      </c>
      <c r="L315" s="24" t="str">
        <f>IFERROR(VLOOKUP(B315,Primegrid!$B$3:$I$4999,8,FALSE),"")</f>
        <v/>
      </c>
      <c r="M315" s="24">
        <f>IFERROR(VLOOKUP(B315,'Rosetta@home'!$B$3:$I$4964,8,FALSE),"")</f>
        <v>0.6731684313036409</v>
      </c>
      <c r="N315" s="24" t="str">
        <f>IFERROR(VLOOKUP(B315,'SETI@home'!$B$3:$I$4998,8,FALSE),"")</f>
        <v/>
      </c>
      <c r="O315" s="21" t="str">
        <f>IFERROR(VLOOKUP(B315,SRBase!$B$3:$I$5000,8,FALSE),"")</f>
        <v/>
      </c>
      <c r="P315" s="24">
        <f>IFERROR(VLOOKUP(B315,'TN-Grid'!$B$3:$I$5000,8,FALSE),"")</f>
        <v>8.9764652691541542</v>
      </c>
      <c r="Q315" s="24" t="str">
        <f>IFERROR(VLOOKUP(B315,'Universe@home'!$B$3:$I$4978,8,FALSE),"")</f>
        <v/>
      </c>
      <c r="R315" s="24" t="str">
        <f>IFERROR(VLOOKUP(B315,'VGTU@Home'!$B$3:$I$4960,8,FALSE),"")</f>
        <v/>
      </c>
      <c r="S315" s="24" t="str">
        <f>IFERROR(VLOOKUP(B315,'Yoyo@home'!$B$3:$I$4999,8,FALSE),"")</f>
        <v/>
      </c>
      <c r="T315" s="20"/>
      <c r="U315" s="4">
        <f t="shared" si="4"/>
        <v>3</v>
      </c>
      <c r="V315" s="25" t="str">
        <f>IFERROR(VLOOKUP(B315,'Asteroids@home'!$B$3:$I$4997,6,FALSE),"")</f>
        <v/>
      </c>
      <c r="W315" s="25" t="str">
        <f>IFERROR(VLOOKUP(B315,'Citizen Science Grid'!$B$3:$I$5000,6,FALSE),"")</f>
        <v/>
      </c>
      <c r="X315" s="25" t="str">
        <f>IFERROR(VLOOKUP(B315,'Cosmology@home'!$B$3:$I$4970,6,FALSE),"")</f>
        <v/>
      </c>
      <c r="Y315" s="25" t="str">
        <f>IFERROR(VLOOKUP(B315,'Enigma@home'!$B$3:$I$4999,6,FALSE),"")</f>
        <v/>
      </c>
      <c r="Z315" s="25" t="str">
        <f>IFERROR(VLOOKUP(B315,'LHC@home'!$B$3:$I$5000,6,FALSE),"")</f>
        <v/>
      </c>
      <c r="AA315" s="7">
        <f>IFERROR(VLOOKUP(B315,'NFS@Home'!$B$3:$I$4999,6,FALSE),"")</f>
        <v>9672.8083768688066</v>
      </c>
      <c r="AB315" s="25" t="str">
        <f>IFERROR(VLOOKUP(B315,Numberfields!$B$3:$I$5000,6,FALSE),"")</f>
        <v/>
      </c>
      <c r="AC315" s="25" t="str">
        <f>IFERROR(VLOOKUP(B315,ODLK1!$B$3:$I$4985,6,FALSE),"")</f>
        <v/>
      </c>
      <c r="AD315" s="25" t="str">
        <f>IFERROR(VLOOKUP(B315,Primegrid!$B$3:$I$4999,6,FALSE),"")</f>
        <v/>
      </c>
      <c r="AE315" s="25">
        <f>IFERROR(VLOOKUP(B315,'Rosetta@home'!$B$3:$I$4964,6,FALSE),"")</f>
        <v>2818.937983165386</v>
      </c>
      <c r="AF315" s="25" t="str">
        <f>IFERROR(VLOOKUP(B315,'SETI@home'!$B$3:$I$4998,6,FALSE),"")</f>
        <v/>
      </c>
      <c r="AG315" s="7" t="str">
        <f>IFERROR(VLOOKUP(B315,SRBase!$B$3:$I$5000,6,FALSE),"")</f>
        <v/>
      </c>
      <c r="AH315" s="25">
        <f>IFERROR(VLOOKUP(B315,'TN-Grid'!$B$3:$I$5000,6,FALSE),"")</f>
        <v>3722.4244504547587</v>
      </c>
      <c r="AI315" s="25" t="str">
        <f>IFERROR(VLOOKUP(B315,'Universe@home'!$B$3:$I$4978,6,FALSE),"")</f>
        <v/>
      </c>
      <c r="AJ315" s="25" t="str">
        <f>IFERROR(VLOOKUP(B315,'VGTU@Home'!$B$3:$I$4960,6,FALSE),"")</f>
        <v/>
      </c>
      <c r="AK315" s="25" t="str">
        <f>IFERROR(VLOOKUP(B315,'Yoyo@home'!$B$3:$I$4999,6,FALSE),"")</f>
        <v/>
      </c>
    </row>
    <row r="316" spans="2:37" x14ac:dyDescent="0.35">
      <c r="B316" s="16" t="s">
        <v>688</v>
      </c>
      <c r="D316" s="24">
        <f>IFERROR(VLOOKUP(B316,'Asteroids@home'!$B$3:$I$4997,8,FALSE),"")</f>
        <v>1.3537746301637046</v>
      </c>
      <c r="E316" s="24" t="str">
        <f>IFERROR(VLOOKUP(B316,'Citizen Science Grid'!$B$3:$I$5000,8,FALSE),"")</f>
        <v/>
      </c>
      <c r="F316" s="24">
        <f>IFERROR(VLOOKUP(B316,'Cosmology@home'!$B$3:$I$4970,8,FALSE),"")</f>
        <v>1.3584883127916836</v>
      </c>
      <c r="G316" s="24" t="str">
        <f>IFERROR(VLOOKUP(B316,'Enigma@home'!$B$3:$I$4999,8,FALSE),"")</f>
        <v/>
      </c>
      <c r="H316" s="24">
        <f>IFERROR(VLOOKUP(B316,'LHC@home'!$B$3:$I$5000,8,FALSE),"")</f>
        <v>1.8619151936405944</v>
      </c>
      <c r="I316" s="21">
        <f>IFERROR(VLOOKUP(B316,'NFS@Home'!$B$3:$I$4999,8,FALSE),"")</f>
        <v>0.47825569741551244</v>
      </c>
      <c r="J316" s="24">
        <f>IFERROR(VLOOKUP(B316,Numberfields!$B$3:$I$5000,8,FALSE),"")</f>
        <v>0.38891378685271244</v>
      </c>
      <c r="K316" s="24">
        <f>IFERROR(VLOOKUP(B316,ODLK1!$B$3:$I$4985,8,FALSE),"")</f>
        <v>1.0570241799490836</v>
      </c>
      <c r="L316" s="24">
        <f>IFERROR(VLOOKUP(B316,Primegrid!$B$3:$I$4999,8,FALSE),"")</f>
        <v>0.51445649737816923</v>
      </c>
      <c r="M316" s="24">
        <f>IFERROR(VLOOKUP(B316,'Rosetta@home'!$B$3:$I$4964,8,FALSE),"")</f>
        <v>0.68094874583023379</v>
      </c>
      <c r="N316" s="24">
        <f>IFERROR(VLOOKUP(B316,'SETI@home'!$B$3:$I$4998,8,FALSE),"")</f>
        <v>0.3074868453313111</v>
      </c>
      <c r="O316" s="21" t="str">
        <f>IFERROR(VLOOKUP(B316,SRBase!$B$3:$I$5000,8,FALSE),"")</f>
        <v/>
      </c>
      <c r="P316" s="24">
        <f>IFERROR(VLOOKUP(B316,'TN-Grid'!$B$3:$I$5000,8,FALSE),"")</f>
        <v>6.2264276236894132</v>
      </c>
      <c r="Q316" s="24" t="str">
        <f>IFERROR(VLOOKUP(B316,'Universe@home'!$B$3:$I$4978,8,FALSE),"")</f>
        <v/>
      </c>
      <c r="R316" s="24" t="str">
        <f>IFERROR(VLOOKUP(B316,'VGTU@Home'!$B$3:$I$4960,8,FALSE),"")</f>
        <v/>
      </c>
      <c r="S316" s="24">
        <f>IFERROR(VLOOKUP(B316,'Yoyo@home'!$B$3:$I$4999,8,FALSE),"")</f>
        <v>2.1699304609741521</v>
      </c>
      <c r="T316" s="20"/>
      <c r="U316" s="4">
        <f t="shared" si="4"/>
        <v>11</v>
      </c>
      <c r="V316" s="25">
        <f>IFERROR(VLOOKUP(B316,'Asteroids@home'!$B$3:$I$4997,6,FALSE),"")</f>
        <v>19315.498783641026</v>
      </c>
      <c r="W316" s="25" t="str">
        <f>IFERROR(VLOOKUP(B316,'Citizen Science Grid'!$B$3:$I$5000,6,FALSE),"")</f>
        <v/>
      </c>
      <c r="X316" s="25">
        <f>IFERROR(VLOOKUP(B316,'Cosmology@home'!$B$3:$I$4970,6,FALSE),"")</f>
        <v>2864.4613620910336</v>
      </c>
      <c r="Y316" s="25" t="str">
        <f>IFERROR(VLOOKUP(B316,'Enigma@home'!$B$3:$I$4999,6,FALSE),"")</f>
        <v/>
      </c>
      <c r="Z316" s="25">
        <f>IFERROR(VLOOKUP(B316,'LHC@home'!$B$3:$I$5000,6,FALSE),"")</f>
        <v>2980.474400264935</v>
      </c>
      <c r="AA316" s="7">
        <f>IFERROR(VLOOKUP(B316,'NFS@Home'!$B$3:$I$4999,6,FALSE),"")</f>
        <v>4047.849093648676</v>
      </c>
      <c r="AB316" s="25">
        <f>IFERROR(VLOOKUP(B316,Numberfields!$B$3:$I$5000,6,FALSE),"")</f>
        <v>4365.8690798534672</v>
      </c>
      <c r="AC316" s="25">
        <f>IFERROR(VLOOKUP(B316,ODLK1!$B$3:$I$4985,6,FALSE),"")</f>
        <v>2766.1730855726751</v>
      </c>
      <c r="AD316" s="25">
        <f>IFERROR(VLOOKUP(B316,Primegrid!$B$3:$I$4999,6,FALSE),"")</f>
        <v>50796.036144036894</v>
      </c>
      <c r="AE316" s="25">
        <f>IFERROR(VLOOKUP(B316,'Rosetta@home'!$B$3:$I$4964,6,FALSE),"")</f>
        <v>2851.5185723910463</v>
      </c>
      <c r="AF316" s="25">
        <f>IFERROR(VLOOKUP(B316,'SETI@home'!$B$3:$I$4998,6,FALSE),"")</f>
        <v>2688.1615171155618</v>
      </c>
      <c r="AG316" s="7" t="str">
        <f>IFERROR(VLOOKUP(B316,SRBase!$B$3:$I$5000,6,FALSE),"")</f>
        <v/>
      </c>
      <c r="AH316" s="25">
        <f>IFERROR(VLOOKUP(B316,'TN-Grid'!$B$3:$I$5000,6,FALSE),"")</f>
        <v>2582.019283810183</v>
      </c>
      <c r="AI316" s="25" t="str">
        <f>IFERROR(VLOOKUP(B316,'Universe@home'!$B$3:$I$4978,6,FALSE),"")</f>
        <v/>
      </c>
      <c r="AJ316" s="25" t="str">
        <f>IFERROR(VLOOKUP(B316,'VGTU@Home'!$B$3:$I$4960,6,FALSE),"")</f>
        <v/>
      </c>
      <c r="AK316" s="25">
        <f>IFERROR(VLOOKUP(B316,'Yoyo@home'!$B$3:$I$4999,6,FALSE),"")</f>
        <v>6882.2112436649895</v>
      </c>
    </row>
    <row r="317" spans="2:37" x14ac:dyDescent="0.35">
      <c r="B317" s="16" t="s">
        <v>1875</v>
      </c>
      <c r="D317" s="24" t="str">
        <f>IFERROR(VLOOKUP(B317,'Asteroids@home'!$B$3:$I$4997,8,FALSE),"")</f>
        <v/>
      </c>
      <c r="E317" s="24">
        <f>IFERROR(VLOOKUP(B317,'Citizen Science Grid'!$B$3:$I$5000,8,FALSE),"")</f>
        <v>2.3437299289865408</v>
      </c>
      <c r="F317" s="24" t="str">
        <f>IFERROR(VLOOKUP(B317,'Cosmology@home'!$B$3:$I$4970,8,FALSE),"")</f>
        <v/>
      </c>
      <c r="G317" s="24" t="str">
        <f>IFERROR(VLOOKUP(B317,'Enigma@home'!$B$3:$I$4999,8,FALSE),"")</f>
        <v/>
      </c>
      <c r="H317" s="24" t="str">
        <f>IFERROR(VLOOKUP(B317,'LHC@home'!$B$3:$I$5000,8,FALSE),"")</f>
        <v/>
      </c>
      <c r="I317" s="21">
        <f>IFERROR(VLOOKUP(B317,'NFS@Home'!$B$3:$I$4999,8,FALSE),"")</f>
        <v>1.2476396610305931</v>
      </c>
      <c r="J317" s="24" t="str">
        <f>IFERROR(VLOOKUP(B317,Numberfields!$B$3:$I$5000,8,FALSE),"")</f>
        <v/>
      </c>
      <c r="K317" s="24">
        <f>IFERROR(VLOOKUP(B317,ODLK1!$B$3:$I$4985,8,FALSE),"")</f>
        <v>1.0243111767476314</v>
      </c>
      <c r="L317" s="24" t="str">
        <f>IFERROR(VLOOKUP(B317,Primegrid!$B$3:$I$4999,8,FALSE),"")</f>
        <v/>
      </c>
      <c r="M317" s="24">
        <f>IFERROR(VLOOKUP(B317,'Rosetta@home'!$B$3:$I$4964,8,FALSE),"")</f>
        <v>0.6231342249498093</v>
      </c>
      <c r="N317" s="24">
        <f>IFERROR(VLOOKUP(B317,'SETI@home'!$B$3:$I$4998,8,FALSE),"")</f>
        <v>0.43436985096644926</v>
      </c>
      <c r="O317" s="21" t="str">
        <f>IFERROR(VLOOKUP(B317,SRBase!$B$3:$I$5000,8,FALSE),"")</f>
        <v/>
      </c>
      <c r="P317" s="24" t="str">
        <f>IFERROR(VLOOKUP(B317,'TN-Grid'!$B$3:$I$5000,8,FALSE),"")</f>
        <v/>
      </c>
      <c r="Q317" s="24" t="str">
        <f>IFERROR(VLOOKUP(B317,'Universe@home'!$B$3:$I$4978,8,FALSE),"")</f>
        <v/>
      </c>
      <c r="R317" s="24" t="str">
        <f>IFERROR(VLOOKUP(B317,'VGTU@Home'!$B$3:$I$4960,8,FALSE),"")</f>
        <v/>
      </c>
      <c r="S317" s="24" t="str">
        <f>IFERROR(VLOOKUP(B317,'Yoyo@home'!$B$3:$I$4999,8,FALSE),"")</f>
        <v/>
      </c>
      <c r="T317" s="20"/>
      <c r="U317" s="4">
        <f t="shared" si="4"/>
        <v>5</v>
      </c>
      <c r="V317" s="25" t="str">
        <f>IFERROR(VLOOKUP(B317,'Asteroids@home'!$B$3:$I$4997,6,FALSE),"")</f>
        <v/>
      </c>
      <c r="W317" s="25">
        <f>IFERROR(VLOOKUP(B317,'Citizen Science Grid'!$B$3:$I$5000,6,FALSE),"")</f>
        <v>48111.094240745828</v>
      </c>
      <c r="X317" s="25" t="str">
        <f>IFERROR(VLOOKUP(B317,'Cosmology@home'!$B$3:$I$4970,6,FALSE),"")</f>
        <v/>
      </c>
      <c r="Y317" s="25" t="str">
        <f>IFERROR(VLOOKUP(B317,'Enigma@home'!$B$3:$I$4999,6,FALSE),"")</f>
        <v/>
      </c>
      <c r="Z317" s="25" t="str">
        <f>IFERROR(VLOOKUP(B317,'LHC@home'!$B$3:$I$5000,6,FALSE),"")</f>
        <v/>
      </c>
      <c r="AA317" s="7">
        <f>IFERROR(VLOOKUP(B317,'NFS@Home'!$B$3:$I$4999,6,FALSE),"")</f>
        <v>10559.742619678869</v>
      </c>
      <c r="AB317" s="25" t="str">
        <f>IFERROR(VLOOKUP(B317,Numberfields!$B$3:$I$5000,6,FALSE),"")</f>
        <v/>
      </c>
      <c r="AC317" s="25">
        <f>IFERROR(VLOOKUP(B317,ODLK1!$B$3:$I$4985,6,FALSE),"")</f>
        <v>2680.5649881226536</v>
      </c>
      <c r="AD317" s="25" t="str">
        <f>IFERROR(VLOOKUP(B317,Primegrid!$B$3:$I$4999,6,FALSE),"")</f>
        <v/>
      </c>
      <c r="AE317" s="25">
        <f>IFERROR(VLOOKUP(B317,'Rosetta@home'!$B$3:$I$4964,6,FALSE),"")</f>
        <v>2609.4163862075343</v>
      </c>
      <c r="AF317" s="25">
        <f>IFERROR(VLOOKUP(B317,'SETI@home'!$B$3:$I$4998,6,FALSE),"")</f>
        <v>3797.4187686146497</v>
      </c>
      <c r="AG317" s="7" t="str">
        <f>IFERROR(VLOOKUP(B317,SRBase!$B$3:$I$5000,6,FALSE),"")</f>
        <v/>
      </c>
      <c r="AH317" s="25" t="str">
        <f>IFERROR(VLOOKUP(B317,'TN-Grid'!$B$3:$I$5000,6,FALSE),"")</f>
        <v/>
      </c>
      <c r="AI317" s="25" t="str">
        <f>IFERROR(VLOOKUP(B317,'Universe@home'!$B$3:$I$4978,6,FALSE),"")</f>
        <v/>
      </c>
      <c r="AJ317" s="25" t="str">
        <f>IFERROR(VLOOKUP(B317,'VGTU@Home'!$B$3:$I$4960,6,FALSE),"")</f>
        <v/>
      </c>
      <c r="AK317" s="25" t="str">
        <f>IFERROR(VLOOKUP(B317,'Yoyo@home'!$B$3:$I$4999,6,FALSE),"")</f>
        <v/>
      </c>
    </row>
    <row r="318" spans="2:37" hidden="1" x14ac:dyDescent="0.35">
      <c r="B318" s="12" t="s">
        <v>2519</v>
      </c>
      <c r="D318" s="24" t="str">
        <f>IFERROR(VLOOKUP(B318,'Asteroids@home'!$B$3:$I$4997,8,FALSE),"")</f>
        <v/>
      </c>
      <c r="E318" s="24" t="str">
        <f>IFERROR(VLOOKUP(B318,'Citizen Science Grid'!$B$3:$I$5000,8,FALSE),"")</f>
        <v/>
      </c>
      <c r="F318" s="24" t="str">
        <f>IFERROR(VLOOKUP(B318,'Cosmology@home'!$B$3:$I$4970,8,FALSE),"")</f>
        <v/>
      </c>
      <c r="G318" s="24" t="str">
        <f>IFERROR(VLOOKUP(B318,'Enigma@home'!$B$3:$I$4999,8,FALSE),"")</f>
        <v/>
      </c>
      <c r="H318" s="24" t="str">
        <f>IFERROR(VLOOKUP(B318,'LHC@home'!$B$3:$I$5000,8,FALSE),"")</f>
        <v/>
      </c>
      <c r="I318" s="21" t="str">
        <f>IFERROR(VLOOKUP(B318,'NFS@Home'!$B$3:$I$4999,8,FALSE),"")</f>
        <v/>
      </c>
      <c r="J318" s="24" t="str">
        <f>IFERROR(VLOOKUP(B318,Numberfields!$B$3:$I$5000,8,FALSE),"")</f>
        <v/>
      </c>
      <c r="K318" s="24" t="str">
        <f>IFERROR(VLOOKUP(B318,ODLK1!$B$3:$I$4985,8,FALSE),"")</f>
        <v/>
      </c>
      <c r="L318" s="24" t="str">
        <f>IFERROR(VLOOKUP(B318,Primegrid!$B$3:$I$4999,8,FALSE),"")</f>
        <v/>
      </c>
      <c r="M318" s="24" t="str">
        <f>IFERROR(VLOOKUP(B318,'Rosetta@home'!$B$3:$I$4964,8,FALSE),"")</f>
        <v/>
      </c>
      <c r="N318" s="24" t="str">
        <f>IFERROR(VLOOKUP(B318,'SETI@home'!$B$3:$I$4998,8,FALSE),"")</f>
        <v/>
      </c>
      <c r="O318" s="21" t="str">
        <f>IFERROR(VLOOKUP(B318,SRBase!$B$3:$I$5000,8,FALSE),"")</f>
        <v/>
      </c>
      <c r="P318" s="24" t="str">
        <f>IFERROR(VLOOKUP(B318,'TN-Grid'!$B$3:$I$5000,8,FALSE),"")</f>
        <v/>
      </c>
      <c r="Q318" s="24" t="str">
        <f>IFERROR(VLOOKUP(B318,'Universe@home'!$B$3:$I$4978,8,FALSE),"")</f>
        <v/>
      </c>
      <c r="R318" s="24" t="str">
        <f>IFERROR(VLOOKUP(B318,'VGTU@Home'!$B$3:$I$4960,8,FALSE),"")</f>
        <v/>
      </c>
      <c r="S318" s="24" t="str">
        <f>IFERROR(VLOOKUP(B318,'Yoyo@home'!$B$3:$I$4999,8,FALSE),"")</f>
        <v/>
      </c>
      <c r="T318" s="20"/>
      <c r="U318" s="4">
        <f t="shared" si="4"/>
        <v>0</v>
      </c>
      <c r="V318" s="25" t="str">
        <f>IFERROR(VLOOKUP(B318,'Asteroids@home'!$B$3:$I$4997,6,FALSE),"")</f>
        <v/>
      </c>
      <c r="W318" s="25" t="str">
        <f>IFERROR(VLOOKUP(B318,'Citizen Science Grid'!$B$3:$I$5000,6,FALSE),"")</f>
        <v/>
      </c>
      <c r="X318" s="25" t="str">
        <f>IFERROR(VLOOKUP(B318,'Cosmology@home'!$B$3:$I$4970,6,FALSE),"")</f>
        <v/>
      </c>
      <c r="Y318" s="25" t="str">
        <f>IFERROR(VLOOKUP(B318,'Enigma@home'!$B$3:$I$4999,6,FALSE),"")</f>
        <v/>
      </c>
      <c r="Z318" s="25" t="str">
        <f>IFERROR(VLOOKUP(B318,'LHC@home'!$B$3:$I$5000,6,FALSE),"")</f>
        <v/>
      </c>
      <c r="AA318" s="7" t="str">
        <f>IFERROR(VLOOKUP(B318,'NFS@Home'!$B$3:$I$4999,6,FALSE),"")</f>
        <v/>
      </c>
      <c r="AB318" s="25" t="str">
        <f>IFERROR(VLOOKUP(B318,Numberfields!$B$3:$I$5000,6,FALSE),"")</f>
        <v/>
      </c>
      <c r="AC318" s="25" t="str">
        <f>IFERROR(VLOOKUP(B318,ODLK1!$B$3:$I$4985,6,FALSE),"")</f>
        <v/>
      </c>
      <c r="AD318" s="25" t="str">
        <f>IFERROR(VLOOKUP(B318,Primegrid!$B$3:$I$4999,6,FALSE),"")</f>
        <v/>
      </c>
      <c r="AE318" s="25" t="str">
        <f>IFERROR(VLOOKUP(B318,'Rosetta@home'!$B$3:$I$4964,6,FALSE),"")</f>
        <v/>
      </c>
      <c r="AF318" s="25" t="str">
        <f>IFERROR(VLOOKUP(B318,'SETI@home'!$B$3:$I$4998,6,FALSE),"")</f>
        <v/>
      </c>
      <c r="AG318" s="7" t="str">
        <f>IFERROR(VLOOKUP(B318,SRBase!$B$3:$I$5000,6,FALSE),"")</f>
        <v/>
      </c>
      <c r="AH318" s="25" t="str">
        <f>IFERROR(VLOOKUP(B318,'TN-Grid'!$B$3:$I$5000,6,FALSE),"")</f>
        <v/>
      </c>
      <c r="AI318" s="25" t="str">
        <f>IFERROR(VLOOKUP(B318,'Universe@home'!$B$3:$I$4978,6,FALSE),"")</f>
        <v/>
      </c>
      <c r="AJ318" s="25" t="str">
        <f>IFERROR(VLOOKUP(B318,'VGTU@Home'!$B$3:$I$4960,6,FALSE),"")</f>
        <v/>
      </c>
      <c r="AK318" s="25" t="str">
        <f>IFERROR(VLOOKUP(B318,'Yoyo@home'!$B$3:$I$4999,6,FALSE),"")</f>
        <v/>
      </c>
    </row>
    <row r="319" spans="2:37" hidden="1" x14ac:dyDescent="0.35">
      <c r="B319" s="16" t="s">
        <v>2007</v>
      </c>
      <c r="D319" s="24" t="str">
        <f>IFERROR(VLOOKUP(B319,'Asteroids@home'!$B$3:$I$4997,8,FALSE),"")</f>
        <v/>
      </c>
      <c r="E319" s="24" t="str">
        <f>IFERROR(VLOOKUP(B319,'Citizen Science Grid'!$B$3:$I$5000,8,FALSE),"")</f>
        <v/>
      </c>
      <c r="F319" s="24" t="str">
        <f>IFERROR(VLOOKUP(B319,'Cosmology@home'!$B$3:$I$4970,8,FALSE),"")</f>
        <v/>
      </c>
      <c r="G319" s="24" t="str">
        <f>IFERROR(VLOOKUP(B319,'Enigma@home'!$B$3:$I$4999,8,FALSE),"")</f>
        <v/>
      </c>
      <c r="H319" s="24" t="str">
        <f>IFERROR(VLOOKUP(B319,'LHC@home'!$B$3:$I$5000,8,FALSE),"")</f>
        <v/>
      </c>
      <c r="I319" s="21" t="str">
        <f>IFERROR(VLOOKUP(B319,'NFS@Home'!$B$3:$I$4999,8,FALSE),"")</f>
        <v/>
      </c>
      <c r="J319" s="24" t="str">
        <f>IFERROR(VLOOKUP(B319,Numberfields!$B$3:$I$5000,8,FALSE),"")</f>
        <v/>
      </c>
      <c r="K319" s="24" t="str">
        <f>IFERROR(VLOOKUP(B319,ODLK1!$B$3:$I$4985,8,FALSE),"")</f>
        <v/>
      </c>
      <c r="L319" s="24" t="str">
        <f>IFERROR(VLOOKUP(B319,Primegrid!$B$3:$I$4999,8,FALSE),"")</f>
        <v/>
      </c>
      <c r="M319" s="24" t="str">
        <f>IFERROR(VLOOKUP(B319,'Rosetta@home'!$B$3:$I$4964,8,FALSE),"")</f>
        <v/>
      </c>
      <c r="N319" s="24" t="str">
        <f>IFERROR(VLOOKUP(B319,'SETI@home'!$B$3:$I$4998,8,FALSE),"")</f>
        <v/>
      </c>
      <c r="O319" s="21" t="str">
        <f>IFERROR(VLOOKUP(B319,SRBase!$B$3:$I$5000,8,FALSE),"")</f>
        <v/>
      </c>
      <c r="P319" s="24" t="str">
        <f>IFERROR(VLOOKUP(B319,'TN-Grid'!$B$3:$I$5000,8,FALSE),"")</f>
        <v/>
      </c>
      <c r="Q319" s="24" t="str">
        <f>IFERROR(VLOOKUP(B319,'Universe@home'!$B$3:$I$4978,8,FALSE),"")</f>
        <v/>
      </c>
      <c r="R319" s="24" t="str">
        <f>IFERROR(VLOOKUP(B319,'VGTU@Home'!$B$3:$I$4960,8,FALSE),"")</f>
        <v/>
      </c>
      <c r="S319" s="24" t="str">
        <f>IFERROR(VLOOKUP(B319,'Yoyo@home'!$B$3:$I$4999,8,FALSE),"")</f>
        <v/>
      </c>
      <c r="T319" s="20"/>
      <c r="U319" s="4">
        <f t="shared" si="4"/>
        <v>0</v>
      </c>
      <c r="V319" s="25" t="str">
        <f>IFERROR(VLOOKUP(B319,'Asteroids@home'!$B$3:$I$4997,6,FALSE),"")</f>
        <v/>
      </c>
      <c r="W319" s="25" t="str">
        <f>IFERROR(VLOOKUP(B319,'Citizen Science Grid'!$B$3:$I$5000,6,FALSE),"")</f>
        <v/>
      </c>
      <c r="X319" s="25" t="str">
        <f>IFERROR(VLOOKUP(B319,'Cosmology@home'!$B$3:$I$4970,6,FALSE),"")</f>
        <v/>
      </c>
      <c r="Y319" s="25" t="str">
        <f>IFERROR(VLOOKUP(B319,'Enigma@home'!$B$3:$I$4999,6,FALSE),"")</f>
        <v/>
      </c>
      <c r="Z319" s="25" t="str">
        <f>IFERROR(VLOOKUP(B319,'LHC@home'!$B$3:$I$5000,6,FALSE),"")</f>
        <v/>
      </c>
      <c r="AA319" s="7" t="str">
        <f>IFERROR(VLOOKUP(B319,'NFS@Home'!$B$3:$I$4999,6,FALSE),"")</f>
        <v/>
      </c>
      <c r="AB319" s="25" t="str">
        <f>IFERROR(VLOOKUP(B319,Numberfields!$B$3:$I$5000,6,FALSE),"")</f>
        <v/>
      </c>
      <c r="AC319" s="25" t="str">
        <f>IFERROR(VLOOKUP(B319,ODLK1!$B$3:$I$4985,6,FALSE),"")</f>
        <v/>
      </c>
      <c r="AD319" s="25" t="str">
        <f>IFERROR(VLOOKUP(B319,Primegrid!$B$3:$I$4999,6,FALSE),"")</f>
        <v/>
      </c>
      <c r="AE319" s="25" t="str">
        <f>IFERROR(VLOOKUP(B319,'Rosetta@home'!$B$3:$I$4964,6,FALSE),"")</f>
        <v/>
      </c>
      <c r="AF319" s="25" t="str">
        <f>IFERROR(VLOOKUP(B319,'SETI@home'!$B$3:$I$4998,6,FALSE),"")</f>
        <v/>
      </c>
      <c r="AG319" s="7" t="str">
        <f>IFERROR(VLOOKUP(B319,SRBase!$B$3:$I$5000,6,FALSE),"")</f>
        <v/>
      </c>
      <c r="AH319" s="25" t="str">
        <f>IFERROR(VLOOKUP(B319,'TN-Grid'!$B$3:$I$5000,6,FALSE),"")</f>
        <v/>
      </c>
      <c r="AI319" s="25" t="str">
        <f>IFERROR(VLOOKUP(B319,'Universe@home'!$B$3:$I$4978,6,FALSE),"")</f>
        <v/>
      </c>
      <c r="AJ319" s="25" t="str">
        <f>IFERROR(VLOOKUP(B319,'VGTU@Home'!$B$3:$I$4960,6,FALSE),"")</f>
        <v/>
      </c>
      <c r="AK319" s="25" t="str">
        <f>IFERROR(VLOOKUP(B319,'Yoyo@home'!$B$3:$I$4999,6,FALSE),"")</f>
        <v/>
      </c>
    </row>
    <row r="320" spans="2:37" hidden="1" x14ac:dyDescent="0.35">
      <c r="B320" s="12" t="s">
        <v>2455</v>
      </c>
      <c r="D320" s="24" t="str">
        <f>IFERROR(VLOOKUP(B320,'Asteroids@home'!$B$3:$I$4997,8,FALSE),"")</f>
        <v/>
      </c>
      <c r="E320" s="24" t="str">
        <f>IFERROR(VLOOKUP(B320,'Citizen Science Grid'!$B$3:$I$5000,8,FALSE),"")</f>
        <v/>
      </c>
      <c r="F320" s="24" t="str">
        <f>IFERROR(VLOOKUP(B320,'Cosmology@home'!$B$3:$I$4970,8,FALSE),"")</f>
        <v/>
      </c>
      <c r="G320" s="24" t="str">
        <f>IFERROR(VLOOKUP(B320,'Enigma@home'!$B$3:$I$4999,8,FALSE),"")</f>
        <v/>
      </c>
      <c r="H320" s="24" t="str">
        <f>IFERROR(VLOOKUP(B320,'LHC@home'!$B$3:$I$5000,8,FALSE),"")</f>
        <v/>
      </c>
      <c r="I320" s="21" t="str">
        <f>IFERROR(VLOOKUP(B320,'NFS@Home'!$B$3:$I$4999,8,FALSE),"")</f>
        <v/>
      </c>
      <c r="J320" s="24" t="str">
        <f>IFERROR(VLOOKUP(B320,Numberfields!$B$3:$I$5000,8,FALSE),"")</f>
        <v/>
      </c>
      <c r="K320" s="24" t="str">
        <f>IFERROR(VLOOKUP(B320,ODLK1!$B$3:$I$4985,8,FALSE),"")</f>
        <v/>
      </c>
      <c r="L320" s="24" t="str">
        <f>IFERROR(VLOOKUP(B320,Primegrid!$B$3:$I$4999,8,FALSE),"")</f>
        <v/>
      </c>
      <c r="M320" s="24" t="str">
        <f>IFERROR(VLOOKUP(B320,'Rosetta@home'!$B$3:$I$4964,8,FALSE),"")</f>
        <v/>
      </c>
      <c r="N320" s="24" t="str">
        <f>IFERROR(VLOOKUP(B320,'SETI@home'!$B$3:$I$4998,8,FALSE),"")</f>
        <v/>
      </c>
      <c r="O320" s="21" t="str">
        <f>IFERROR(VLOOKUP(B320,SRBase!$B$3:$I$5000,8,FALSE),"")</f>
        <v/>
      </c>
      <c r="P320" s="24" t="str">
        <f>IFERROR(VLOOKUP(B320,'TN-Grid'!$B$3:$I$5000,8,FALSE),"")</f>
        <v/>
      </c>
      <c r="Q320" s="24" t="str">
        <f>IFERROR(VLOOKUP(B320,'Universe@home'!$B$3:$I$4978,8,FALSE),"")</f>
        <v/>
      </c>
      <c r="R320" s="24" t="str">
        <f>IFERROR(VLOOKUP(B320,'VGTU@Home'!$B$3:$I$4960,8,FALSE),"")</f>
        <v/>
      </c>
      <c r="S320" s="24" t="str">
        <f>IFERROR(VLOOKUP(B320,'Yoyo@home'!$B$3:$I$4999,8,FALSE),"")</f>
        <v/>
      </c>
      <c r="T320" s="20"/>
      <c r="U320" s="4">
        <f t="shared" si="4"/>
        <v>0</v>
      </c>
      <c r="V320" s="25" t="str">
        <f>IFERROR(VLOOKUP(B320,'Asteroids@home'!$B$3:$I$4997,6,FALSE),"")</f>
        <v/>
      </c>
      <c r="W320" s="25" t="str">
        <f>IFERROR(VLOOKUP(B320,'Citizen Science Grid'!$B$3:$I$5000,6,FALSE),"")</f>
        <v/>
      </c>
      <c r="X320" s="25" t="str">
        <f>IFERROR(VLOOKUP(B320,'Cosmology@home'!$B$3:$I$4970,6,FALSE),"")</f>
        <v/>
      </c>
      <c r="Y320" s="25" t="str">
        <f>IFERROR(VLOOKUP(B320,'Enigma@home'!$B$3:$I$4999,6,FALSE),"")</f>
        <v/>
      </c>
      <c r="Z320" s="25" t="str">
        <f>IFERROR(VLOOKUP(B320,'LHC@home'!$B$3:$I$5000,6,FALSE),"")</f>
        <v/>
      </c>
      <c r="AA320" s="7" t="str">
        <f>IFERROR(VLOOKUP(B320,'NFS@Home'!$B$3:$I$4999,6,FALSE),"")</f>
        <v/>
      </c>
      <c r="AB320" s="25" t="str">
        <f>IFERROR(VLOOKUP(B320,Numberfields!$B$3:$I$5000,6,FALSE),"")</f>
        <v/>
      </c>
      <c r="AC320" s="25" t="str">
        <f>IFERROR(VLOOKUP(B320,ODLK1!$B$3:$I$4985,6,FALSE),"")</f>
        <v/>
      </c>
      <c r="AD320" s="25" t="str">
        <f>IFERROR(VLOOKUP(B320,Primegrid!$B$3:$I$4999,6,FALSE),"")</f>
        <v/>
      </c>
      <c r="AE320" s="25" t="str">
        <f>IFERROR(VLOOKUP(B320,'Rosetta@home'!$B$3:$I$4964,6,FALSE),"")</f>
        <v/>
      </c>
      <c r="AF320" s="25" t="str">
        <f>IFERROR(VLOOKUP(B320,'SETI@home'!$B$3:$I$4998,6,FALSE),"")</f>
        <v/>
      </c>
      <c r="AG320" s="7" t="str">
        <f>IFERROR(VLOOKUP(B320,SRBase!$B$3:$I$5000,6,FALSE),"")</f>
        <v/>
      </c>
      <c r="AH320" s="25" t="str">
        <f>IFERROR(VLOOKUP(B320,'TN-Grid'!$B$3:$I$5000,6,FALSE),"")</f>
        <v/>
      </c>
      <c r="AI320" s="25" t="str">
        <f>IFERROR(VLOOKUP(B320,'Universe@home'!$B$3:$I$4978,6,FALSE),"")</f>
        <v/>
      </c>
      <c r="AJ320" s="25" t="str">
        <f>IFERROR(VLOOKUP(B320,'VGTU@Home'!$B$3:$I$4960,6,FALSE),"")</f>
        <v/>
      </c>
      <c r="AK320" s="25" t="str">
        <f>IFERROR(VLOOKUP(B320,'Yoyo@home'!$B$3:$I$4999,6,FALSE),"")</f>
        <v/>
      </c>
    </row>
    <row r="321" spans="2:37" hidden="1" x14ac:dyDescent="0.35">
      <c r="B321" s="16" t="s">
        <v>2008</v>
      </c>
      <c r="D321" s="24" t="str">
        <f>IFERROR(VLOOKUP(B321,'Asteroids@home'!$B$3:$I$4997,8,FALSE),"")</f>
        <v/>
      </c>
      <c r="E321" s="24" t="str">
        <f>IFERROR(VLOOKUP(B321,'Citizen Science Grid'!$B$3:$I$5000,8,FALSE),"")</f>
        <v/>
      </c>
      <c r="F321" s="24" t="str">
        <f>IFERROR(VLOOKUP(B321,'Cosmology@home'!$B$3:$I$4970,8,FALSE),"")</f>
        <v/>
      </c>
      <c r="G321" s="24" t="str">
        <f>IFERROR(VLOOKUP(B321,'Enigma@home'!$B$3:$I$4999,8,FALSE),"")</f>
        <v/>
      </c>
      <c r="H321" s="24" t="str">
        <f>IFERROR(VLOOKUP(B321,'LHC@home'!$B$3:$I$5000,8,FALSE),"")</f>
        <v/>
      </c>
      <c r="I321" s="21" t="str">
        <f>IFERROR(VLOOKUP(B321,'NFS@Home'!$B$3:$I$4999,8,FALSE),"")</f>
        <v/>
      </c>
      <c r="J321" s="24" t="str">
        <f>IFERROR(VLOOKUP(B321,Numberfields!$B$3:$I$5000,8,FALSE),"")</f>
        <v/>
      </c>
      <c r="K321" s="24" t="str">
        <f>IFERROR(VLOOKUP(B321,ODLK1!$B$3:$I$4985,8,FALSE),"")</f>
        <v/>
      </c>
      <c r="L321" s="24" t="str">
        <f>IFERROR(VLOOKUP(B321,Primegrid!$B$3:$I$4999,8,FALSE),"")</f>
        <v/>
      </c>
      <c r="M321" s="24" t="str">
        <f>IFERROR(VLOOKUP(B321,'Rosetta@home'!$B$3:$I$4964,8,FALSE),"")</f>
        <v/>
      </c>
      <c r="N321" s="24" t="str">
        <f>IFERROR(VLOOKUP(B321,'SETI@home'!$B$3:$I$4998,8,FALSE),"")</f>
        <v/>
      </c>
      <c r="O321" s="21" t="str">
        <f>IFERROR(VLOOKUP(B321,SRBase!$B$3:$I$5000,8,FALSE),"")</f>
        <v/>
      </c>
      <c r="P321" s="24" t="str">
        <f>IFERROR(VLOOKUP(B321,'TN-Grid'!$B$3:$I$5000,8,FALSE),"")</f>
        <v/>
      </c>
      <c r="Q321" s="24" t="str">
        <f>IFERROR(VLOOKUP(B321,'Universe@home'!$B$3:$I$4978,8,FALSE),"")</f>
        <v/>
      </c>
      <c r="R321" s="24" t="str">
        <f>IFERROR(VLOOKUP(B321,'VGTU@Home'!$B$3:$I$4960,8,FALSE),"")</f>
        <v/>
      </c>
      <c r="S321" s="24" t="str">
        <f>IFERROR(VLOOKUP(B321,'Yoyo@home'!$B$3:$I$4999,8,FALSE),"")</f>
        <v/>
      </c>
      <c r="T321" s="20"/>
      <c r="U321" s="4">
        <f t="shared" si="4"/>
        <v>0</v>
      </c>
      <c r="V321" s="25" t="str">
        <f>IFERROR(VLOOKUP(B321,'Asteroids@home'!$B$3:$I$4997,6,FALSE),"")</f>
        <v/>
      </c>
      <c r="W321" s="25" t="str">
        <f>IFERROR(VLOOKUP(B321,'Citizen Science Grid'!$B$3:$I$5000,6,FALSE),"")</f>
        <v/>
      </c>
      <c r="X321" s="25" t="str">
        <f>IFERROR(VLOOKUP(B321,'Cosmology@home'!$B$3:$I$4970,6,FALSE),"")</f>
        <v/>
      </c>
      <c r="Y321" s="25" t="str">
        <f>IFERROR(VLOOKUP(B321,'Enigma@home'!$B$3:$I$4999,6,FALSE),"")</f>
        <v/>
      </c>
      <c r="Z321" s="25" t="str">
        <f>IFERROR(VLOOKUP(B321,'LHC@home'!$B$3:$I$5000,6,FALSE),"")</f>
        <v/>
      </c>
      <c r="AA321" s="7" t="str">
        <f>IFERROR(VLOOKUP(B321,'NFS@Home'!$B$3:$I$4999,6,FALSE),"")</f>
        <v/>
      </c>
      <c r="AB321" s="25" t="str">
        <f>IFERROR(VLOOKUP(B321,Numberfields!$B$3:$I$5000,6,FALSE),"")</f>
        <v/>
      </c>
      <c r="AC321" s="25" t="str">
        <f>IFERROR(VLOOKUP(B321,ODLK1!$B$3:$I$4985,6,FALSE),"")</f>
        <v/>
      </c>
      <c r="AD321" s="25" t="str">
        <f>IFERROR(VLOOKUP(B321,Primegrid!$B$3:$I$4999,6,FALSE),"")</f>
        <v/>
      </c>
      <c r="AE321" s="25" t="str">
        <f>IFERROR(VLOOKUP(B321,'Rosetta@home'!$B$3:$I$4964,6,FALSE),"")</f>
        <v/>
      </c>
      <c r="AF321" s="25" t="str">
        <f>IFERROR(VLOOKUP(B321,'SETI@home'!$B$3:$I$4998,6,FALSE),"")</f>
        <v/>
      </c>
      <c r="AG321" s="7" t="str">
        <f>IFERROR(VLOOKUP(B321,SRBase!$B$3:$I$5000,6,FALSE),"")</f>
        <v/>
      </c>
      <c r="AH321" s="25" t="str">
        <f>IFERROR(VLOOKUP(B321,'TN-Grid'!$B$3:$I$5000,6,FALSE),"")</f>
        <v/>
      </c>
      <c r="AI321" s="25" t="str">
        <f>IFERROR(VLOOKUP(B321,'Universe@home'!$B$3:$I$4978,6,FALSE),"")</f>
        <v/>
      </c>
      <c r="AJ321" s="25" t="str">
        <f>IFERROR(VLOOKUP(B321,'VGTU@Home'!$B$3:$I$4960,6,FALSE),"")</f>
        <v/>
      </c>
      <c r="AK321" s="25" t="str">
        <f>IFERROR(VLOOKUP(B321,'Yoyo@home'!$B$3:$I$4999,6,FALSE),"")</f>
        <v/>
      </c>
    </row>
    <row r="322" spans="2:37" hidden="1" x14ac:dyDescent="0.35">
      <c r="B322" s="16" t="s">
        <v>2009</v>
      </c>
      <c r="D322" s="24" t="str">
        <f>IFERROR(VLOOKUP(B322,'Asteroids@home'!$B$3:$I$4997,8,FALSE),"")</f>
        <v/>
      </c>
      <c r="E322" s="24" t="str">
        <f>IFERROR(VLOOKUP(B322,'Citizen Science Grid'!$B$3:$I$5000,8,FALSE),"")</f>
        <v/>
      </c>
      <c r="F322" s="24" t="str">
        <f>IFERROR(VLOOKUP(B322,'Cosmology@home'!$B$3:$I$4970,8,FALSE),"")</f>
        <v/>
      </c>
      <c r="G322" s="24" t="str">
        <f>IFERROR(VLOOKUP(B322,'Enigma@home'!$B$3:$I$4999,8,FALSE),"")</f>
        <v/>
      </c>
      <c r="H322" s="24" t="str">
        <f>IFERROR(VLOOKUP(B322,'LHC@home'!$B$3:$I$5000,8,FALSE),"")</f>
        <v/>
      </c>
      <c r="I322" s="21" t="str">
        <f>IFERROR(VLOOKUP(B322,'NFS@Home'!$B$3:$I$4999,8,FALSE),"")</f>
        <v/>
      </c>
      <c r="J322" s="24" t="str">
        <f>IFERROR(VLOOKUP(B322,Numberfields!$B$3:$I$5000,8,FALSE),"")</f>
        <v/>
      </c>
      <c r="K322" s="24" t="str">
        <f>IFERROR(VLOOKUP(B322,ODLK1!$B$3:$I$4985,8,FALSE),"")</f>
        <v/>
      </c>
      <c r="L322" s="24" t="str">
        <f>IFERROR(VLOOKUP(B322,Primegrid!$B$3:$I$4999,8,FALSE),"")</f>
        <v/>
      </c>
      <c r="M322" s="24" t="str">
        <f>IFERROR(VLOOKUP(B322,'Rosetta@home'!$B$3:$I$4964,8,FALSE),"")</f>
        <v/>
      </c>
      <c r="N322" s="24" t="str">
        <f>IFERROR(VLOOKUP(B322,'SETI@home'!$B$3:$I$4998,8,FALSE),"")</f>
        <v/>
      </c>
      <c r="O322" s="21" t="str">
        <f>IFERROR(VLOOKUP(B322,SRBase!$B$3:$I$5000,8,FALSE),"")</f>
        <v/>
      </c>
      <c r="P322" s="24" t="str">
        <f>IFERROR(VLOOKUP(B322,'TN-Grid'!$B$3:$I$5000,8,FALSE),"")</f>
        <v/>
      </c>
      <c r="Q322" s="24" t="str">
        <f>IFERROR(VLOOKUP(B322,'Universe@home'!$B$3:$I$4978,8,FALSE),"")</f>
        <v/>
      </c>
      <c r="R322" s="24" t="str">
        <f>IFERROR(VLOOKUP(B322,'VGTU@Home'!$B$3:$I$4960,8,FALSE),"")</f>
        <v/>
      </c>
      <c r="S322" s="24" t="str">
        <f>IFERROR(VLOOKUP(B322,'Yoyo@home'!$B$3:$I$4999,8,FALSE),"")</f>
        <v/>
      </c>
      <c r="T322" s="20"/>
      <c r="U322" s="4">
        <f t="shared" si="4"/>
        <v>0</v>
      </c>
      <c r="V322" s="25" t="str">
        <f>IFERROR(VLOOKUP(B322,'Asteroids@home'!$B$3:$I$4997,6,FALSE),"")</f>
        <v/>
      </c>
      <c r="W322" s="25" t="str">
        <f>IFERROR(VLOOKUP(B322,'Citizen Science Grid'!$B$3:$I$5000,6,FALSE),"")</f>
        <v/>
      </c>
      <c r="X322" s="25" t="str">
        <f>IFERROR(VLOOKUP(B322,'Cosmology@home'!$B$3:$I$4970,6,FALSE),"")</f>
        <v/>
      </c>
      <c r="Y322" s="25" t="str">
        <f>IFERROR(VLOOKUP(B322,'Enigma@home'!$B$3:$I$4999,6,FALSE),"")</f>
        <v/>
      </c>
      <c r="Z322" s="25" t="str">
        <f>IFERROR(VLOOKUP(B322,'LHC@home'!$B$3:$I$5000,6,FALSE),"")</f>
        <v/>
      </c>
      <c r="AA322" s="7" t="str">
        <f>IFERROR(VLOOKUP(B322,'NFS@Home'!$B$3:$I$4999,6,FALSE),"")</f>
        <v/>
      </c>
      <c r="AB322" s="25" t="str">
        <f>IFERROR(VLOOKUP(B322,Numberfields!$B$3:$I$5000,6,FALSE),"")</f>
        <v/>
      </c>
      <c r="AC322" s="25" t="str">
        <f>IFERROR(VLOOKUP(B322,ODLK1!$B$3:$I$4985,6,FALSE),"")</f>
        <v/>
      </c>
      <c r="AD322" s="25" t="str">
        <f>IFERROR(VLOOKUP(B322,Primegrid!$B$3:$I$4999,6,FALSE),"")</f>
        <v/>
      </c>
      <c r="AE322" s="25" t="str">
        <f>IFERROR(VLOOKUP(B322,'Rosetta@home'!$B$3:$I$4964,6,FALSE),"")</f>
        <v/>
      </c>
      <c r="AF322" s="25" t="str">
        <f>IFERROR(VLOOKUP(B322,'SETI@home'!$B$3:$I$4998,6,FALSE),"")</f>
        <v/>
      </c>
      <c r="AG322" s="7" t="str">
        <f>IFERROR(VLOOKUP(B322,SRBase!$B$3:$I$5000,6,FALSE),"")</f>
        <v/>
      </c>
      <c r="AH322" s="25" t="str">
        <f>IFERROR(VLOOKUP(B322,'TN-Grid'!$B$3:$I$5000,6,FALSE),"")</f>
        <v/>
      </c>
      <c r="AI322" s="25" t="str">
        <f>IFERROR(VLOOKUP(B322,'Universe@home'!$B$3:$I$4978,6,FALSE),"")</f>
        <v/>
      </c>
      <c r="AJ322" s="25" t="str">
        <f>IFERROR(VLOOKUP(B322,'VGTU@Home'!$B$3:$I$4960,6,FALSE),"")</f>
        <v/>
      </c>
      <c r="AK322" s="25" t="str">
        <f>IFERROR(VLOOKUP(B322,'Yoyo@home'!$B$3:$I$4999,6,FALSE),"")</f>
        <v/>
      </c>
    </row>
    <row r="323" spans="2:37" x14ac:dyDescent="0.35">
      <c r="B323" s="16" t="s">
        <v>1758</v>
      </c>
      <c r="D323" s="24" t="str">
        <f>IFERROR(VLOOKUP(B323,'Asteroids@home'!$B$3:$I$4997,8,FALSE),"")</f>
        <v/>
      </c>
      <c r="E323" s="24" t="str">
        <f>IFERROR(VLOOKUP(B323,'Citizen Science Grid'!$B$3:$I$5000,8,FALSE),"")</f>
        <v/>
      </c>
      <c r="F323" s="24" t="str">
        <f>IFERROR(VLOOKUP(B323,'Cosmology@home'!$B$3:$I$4970,8,FALSE),"")</f>
        <v/>
      </c>
      <c r="G323" s="24" t="str">
        <f>IFERROR(VLOOKUP(B323,'Enigma@home'!$B$3:$I$4999,8,FALSE),"")</f>
        <v/>
      </c>
      <c r="H323" s="24" t="str">
        <f>IFERROR(VLOOKUP(B323,'LHC@home'!$B$3:$I$5000,8,FALSE),"")</f>
        <v/>
      </c>
      <c r="I323" s="21" t="str">
        <f>IFERROR(VLOOKUP(B323,'NFS@Home'!$B$3:$I$4999,8,FALSE),"")</f>
        <v/>
      </c>
      <c r="J323" s="24" t="str">
        <f>IFERROR(VLOOKUP(B323,Numberfields!$B$3:$I$5000,8,FALSE),"")</f>
        <v/>
      </c>
      <c r="K323" s="24" t="str">
        <f>IFERROR(VLOOKUP(B323,ODLK1!$B$3:$I$4985,8,FALSE),"")</f>
        <v/>
      </c>
      <c r="L323" s="24" t="str">
        <f>IFERROR(VLOOKUP(B323,Primegrid!$B$3:$I$4999,8,FALSE),"")</f>
        <v/>
      </c>
      <c r="M323" s="24">
        <f>IFERROR(VLOOKUP(B323,'Rosetta@home'!$B$3:$I$4964,8,FALSE),"")</f>
        <v>7.185165443313829E-2</v>
      </c>
      <c r="N323" s="24" t="str">
        <f>IFERROR(VLOOKUP(B323,'SETI@home'!$B$3:$I$4998,8,FALSE),"")</f>
        <v/>
      </c>
      <c r="O323" s="21" t="str">
        <f>IFERROR(VLOOKUP(B323,SRBase!$B$3:$I$5000,8,FALSE),"")</f>
        <v/>
      </c>
      <c r="P323" s="24" t="str">
        <f>IFERROR(VLOOKUP(B323,'TN-Grid'!$B$3:$I$5000,8,FALSE),"")</f>
        <v/>
      </c>
      <c r="Q323" s="24" t="str">
        <f>IFERROR(VLOOKUP(B323,'Universe@home'!$B$3:$I$4978,8,FALSE),"")</f>
        <v/>
      </c>
      <c r="R323" s="24" t="str">
        <f>IFERROR(VLOOKUP(B323,'VGTU@Home'!$B$3:$I$4960,8,FALSE),"")</f>
        <v/>
      </c>
      <c r="S323" s="24" t="str">
        <f>IFERROR(VLOOKUP(B323,'Yoyo@home'!$B$3:$I$4999,8,FALSE),"")</f>
        <v/>
      </c>
      <c r="T323" s="20"/>
      <c r="U323" s="4">
        <f t="shared" si="4"/>
        <v>1</v>
      </c>
      <c r="V323" s="25" t="str">
        <f>IFERROR(VLOOKUP(B323,'Asteroids@home'!$B$3:$I$4997,6,FALSE),"")</f>
        <v/>
      </c>
      <c r="W323" s="25" t="str">
        <f>IFERROR(VLOOKUP(B323,'Citizen Science Grid'!$B$3:$I$5000,6,FALSE),"")</f>
        <v/>
      </c>
      <c r="X323" s="25" t="str">
        <f>IFERROR(VLOOKUP(B323,'Cosmology@home'!$B$3:$I$4970,6,FALSE),"")</f>
        <v/>
      </c>
      <c r="Y323" s="25" t="str">
        <f>IFERROR(VLOOKUP(B323,'Enigma@home'!$B$3:$I$4999,6,FALSE),"")</f>
        <v/>
      </c>
      <c r="Z323" s="25" t="str">
        <f>IFERROR(VLOOKUP(B323,'LHC@home'!$B$3:$I$5000,6,FALSE),"")</f>
        <v/>
      </c>
      <c r="AA323" s="7" t="str">
        <f>IFERROR(VLOOKUP(B323,'NFS@Home'!$B$3:$I$4999,6,FALSE),"")</f>
        <v/>
      </c>
      <c r="AB323" s="25" t="str">
        <f>IFERROR(VLOOKUP(B323,Numberfields!$B$3:$I$5000,6,FALSE),"")</f>
        <v/>
      </c>
      <c r="AC323" s="25" t="str">
        <f>IFERROR(VLOOKUP(B323,ODLK1!$B$3:$I$4985,6,FALSE),"")</f>
        <v/>
      </c>
      <c r="AD323" s="25" t="str">
        <f>IFERROR(VLOOKUP(B323,Primegrid!$B$3:$I$4999,6,FALSE),"")</f>
        <v/>
      </c>
      <c r="AE323" s="25">
        <f>IFERROR(VLOOKUP(B323,'Rosetta@home'!$B$3:$I$4964,6,FALSE),"")</f>
        <v>300.88362498313074</v>
      </c>
      <c r="AF323" s="25" t="str">
        <f>IFERROR(VLOOKUP(B323,'SETI@home'!$B$3:$I$4998,6,FALSE),"")</f>
        <v/>
      </c>
      <c r="AG323" s="7" t="str">
        <f>IFERROR(VLOOKUP(B323,SRBase!$B$3:$I$5000,6,FALSE),"")</f>
        <v/>
      </c>
      <c r="AH323" s="25" t="str">
        <f>IFERROR(VLOOKUP(B323,'TN-Grid'!$B$3:$I$5000,6,FALSE),"")</f>
        <v/>
      </c>
      <c r="AI323" s="25" t="str">
        <f>IFERROR(VLOOKUP(B323,'Universe@home'!$B$3:$I$4978,6,FALSE),"")</f>
        <v/>
      </c>
      <c r="AJ323" s="25" t="str">
        <f>IFERROR(VLOOKUP(B323,'VGTU@Home'!$B$3:$I$4960,6,FALSE),"")</f>
        <v/>
      </c>
      <c r="AK323" s="25" t="str">
        <f>IFERROR(VLOOKUP(B323,'Yoyo@home'!$B$3:$I$4999,6,FALSE),"")</f>
        <v/>
      </c>
    </row>
    <row r="324" spans="2:37" x14ac:dyDescent="0.35">
      <c r="B324" s="16" t="s">
        <v>1915</v>
      </c>
      <c r="D324" s="24" t="str">
        <f>IFERROR(VLOOKUP(B324,'Asteroids@home'!$B$3:$I$4997,8,FALSE),"")</f>
        <v/>
      </c>
      <c r="E324" s="24" t="str">
        <f>IFERROR(VLOOKUP(B324,'Citizen Science Grid'!$B$3:$I$5000,8,FALSE),"")</f>
        <v/>
      </c>
      <c r="F324" s="24" t="str">
        <f>IFERROR(VLOOKUP(B324,'Cosmology@home'!$B$3:$I$4970,8,FALSE),"")</f>
        <v/>
      </c>
      <c r="G324" s="24" t="str">
        <f>IFERROR(VLOOKUP(B324,'Enigma@home'!$B$3:$I$4999,8,FALSE),"")</f>
        <v/>
      </c>
      <c r="H324" s="24" t="str">
        <f>IFERROR(VLOOKUP(B324,'LHC@home'!$B$3:$I$5000,8,FALSE),"")</f>
        <v/>
      </c>
      <c r="I324" s="21" t="str">
        <f>IFERROR(VLOOKUP(B324,'NFS@Home'!$B$3:$I$4999,8,FALSE),"")</f>
        <v/>
      </c>
      <c r="J324" s="24" t="str">
        <f>IFERROR(VLOOKUP(B324,Numberfields!$B$3:$I$5000,8,FALSE),"")</f>
        <v/>
      </c>
      <c r="K324" s="24" t="str">
        <f>IFERROR(VLOOKUP(B324,ODLK1!$B$3:$I$4985,8,FALSE),"")</f>
        <v/>
      </c>
      <c r="L324" s="24">
        <f>IFERROR(VLOOKUP(B324,Primegrid!$B$3:$I$4999,8,FALSE),"")</f>
        <v>1.535154444118262E-2</v>
      </c>
      <c r="M324" s="24">
        <f>IFERROR(VLOOKUP(B324,'Rosetta@home'!$B$3:$I$4964,8,FALSE),"")</f>
        <v>2.8361753690968168E-2</v>
      </c>
      <c r="N324" s="24" t="str">
        <f>IFERROR(VLOOKUP(B324,'SETI@home'!$B$3:$I$4998,8,FALSE),"")</f>
        <v/>
      </c>
      <c r="O324" s="21" t="str">
        <f>IFERROR(VLOOKUP(B324,SRBase!$B$3:$I$5000,8,FALSE),"")</f>
        <v/>
      </c>
      <c r="P324" s="24" t="str">
        <f>IFERROR(VLOOKUP(B324,'TN-Grid'!$B$3:$I$5000,8,FALSE),"")</f>
        <v/>
      </c>
      <c r="Q324" s="24" t="str">
        <f>IFERROR(VLOOKUP(B324,'Universe@home'!$B$3:$I$4978,8,FALSE),"")</f>
        <v/>
      </c>
      <c r="R324" s="24" t="str">
        <f>IFERROR(VLOOKUP(B324,'VGTU@Home'!$B$3:$I$4960,8,FALSE),"")</f>
        <v/>
      </c>
      <c r="S324" s="24" t="str">
        <f>IFERROR(VLOOKUP(B324,'Yoyo@home'!$B$3:$I$4999,8,FALSE),"")</f>
        <v/>
      </c>
      <c r="T324" s="20"/>
      <c r="U324" s="4">
        <f t="shared" ref="U324:U387" si="5">COUNT(D324:S324)</f>
        <v>2</v>
      </c>
      <c r="V324" s="25" t="str">
        <f>IFERROR(VLOOKUP(B324,'Asteroids@home'!$B$3:$I$4997,6,FALSE),"")</f>
        <v/>
      </c>
      <c r="W324" s="25" t="str">
        <f>IFERROR(VLOOKUP(B324,'Citizen Science Grid'!$B$3:$I$5000,6,FALSE),"")</f>
        <v/>
      </c>
      <c r="X324" s="25" t="str">
        <f>IFERROR(VLOOKUP(B324,'Cosmology@home'!$B$3:$I$4970,6,FALSE),"")</f>
        <v/>
      </c>
      <c r="Y324" s="25" t="str">
        <f>IFERROR(VLOOKUP(B324,'Enigma@home'!$B$3:$I$4999,6,FALSE),"")</f>
        <v/>
      </c>
      <c r="Z324" s="25" t="str">
        <f>IFERROR(VLOOKUP(B324,'LHC@home'!$B$3:$I$5000,6,FALSE),"")</f>
        <v/>
      </c>
      <c r="AA324" s="7" t="str">
        <f>IFERROR(VLOOKUP(B324,'NFS@Home'!$B$3:$I$4999,6,FALSE),"")</f>
        <v/>
      </c>
      <c r="AB324" s="25" t="str">
        <f>IFERROR(VLOOKUP(B324,Numberfields!$B$3:$I$5000,6,FALSE),"")</f>
        <v/>
      </c>
      <c r="AC324" s="25" t="str">
        <f>IFERROR(VLOOKUP(B324,ODLK1!$B$3:$I$4985,6,FALSE),"")</f>
        <v/>
      </c>
      <c r="AD324" s="25">
        <f>IFERROR(VLOOKUP(B324,Primegrid!$B$3:$I$4999,6,FALSE),"")</f>
        <v>1515.7697692131264</v>
      </c>
      <c r="AE324" s="25">
        <f>IFERROR(VLOOKUP(B324,'Rosetta@home'!$B$3:$I$4964,6,FALSE),"")</f>
        <v>118.76674696973247</v>
      </c>
      <c r="AF324" s="25" t="str">
        <f>IFERROR(VLOOKUP(B324,'SETI@home'!$B$3:$I$4998,6,FALSE),"")</f>
        <v/>
      </c>
      <c r="AG324" s="7" t="str">
        <f>IFERROR(VLOOKUP(B324,SRBase!$B$3:$I$5000,6,FALSE),"")</f>
        <v/>
      </c>
      <c r="AH324" s="25" t="str">
        <f>IFERROR(VLOOKUP(B324,'TN-Grid'!$B$3:$I$5000,6,FALSE),"")</f>
        <v/>
      </c>
      <c r="AI324" s="25" t="str">
        <f>IFERROR(VLOOKUP(B324,'Universe@home'!$B$3:$I$4978,6,FALSE),"")</f>
        <v/>
      </c>
      <c r="AJ324" s="25" t="str">
        <f>IFERROR(VLOOKUP(B324,'VGTU@Home'!$B$3:$I$4960,6,FALSE),"")</f>
        <v/>
      </c>
      <c r="AK324" s="25" t="str">
        <f>IFERROR(VLOOKUP(B324,'Yoyo@home'!$B$3:$I$4999,6,FALSE),"")</f>
        <v/>
      </c>
    </row>
    <row r="325" spans="2:37" hidden="1" x14ac:dyDescent="0.35">
      <c r="B325" s="16" t="s">
        <v>2010</v>
      </c>
      <c r="D325" s="24" t="str">
        <f>IFERROR(VLOOKUP(B325,'Asteroids@home'!$B$3:$I$4997,8,FALSE),"")</f>
        <v/>
      </c>
      <c r="E325" s="24" t="str">
        <f>IFERROR(VLOOKUP(B325,'Citizen Science Grid'!$B$3:$I$5000,8,FALSE),"")</f>
        <v/>
      </c>
      <c r="F325" s="24" t="str">
        <f>IFERROR(VLOOKUP(B325,'Cosmology@home'!$B$3:$I$4970,8,FALSE),"")</f>
        <v/>
      </c>
      <c r="G325" s="24" t="str">
        <f>IFERROR(VLOOKUP(B325,'Enigma@home'!$B$3:$I$4999,8,FALSE),"")</f>
        <v/>
      </c>
      <c r="H325" s="24" t="str">
        <f>IFERROR(VLOOKUP(B325,'LHC@home'!$B$3:$I$5000,8,FALSE),"")</f>
        <v/>
      </c>
      <c r="I325" s="21" t="str">
        <f>IFERROR(VLOOKUP(B325,'NFS@Home'!$B$3:$I$4999,8,FALSE),"")</f>
        <v/>
      </c>
      <c r="J325" s="24" t="str">
        <f>IFERROR(VLOOKUP(B325,Numberfields!$B$3:$I$5000,8,FALSE),"")</f>
        <v/>
      </c>
      <c r="K325" s="24" t="str">
        <f>IFERROR(VLOOKUP(B325,ODLK1!$B$3:$I$4985,8,FALSE),"")</f>
        <v/>
      </c>
      <c r="L325" s="24" t="str">
        <f>IFERROR(VLOOKUP(B325,Primegrid!$B$3:$I$4999,8,FALSE),"")</f>
        <v/>
      </c>
      <c r="M325" s="24" t="str">
        <f>IFERROR(VLOOKUP(B325,'Rosetta@home'!$B$3:$I$4964,8,FALSE),"")</f>
        <v/>
      </c>
      <c r="N325" s="24" t="str">
        <f>IFERROR(VLOOKUP(B325,'SETI@home'!$B$3:$I$4998,8,FALSE),"")</f>
        <v/>
      </c>
      <c r="O325" s="21" t="str">
        <f>IFERROR(VLOOKUP(B325,SRBase!$B$3:$I$5000,8,FALSE),"")</f>
        <v/>
      </c>
      <c r="P325" s="24" t="str">
        <f>IFERROR(VLOOKUP(B325,'TN-Grid'!$B$3:$I$5000,8,FALSE),"")</f>
        <v/>
      </c>
      <c r="Q325" s="24" t="str">
        <f>IFERROR(VLOOKUP(B325,'Universe@home'!$B$3:$I$4978,8,FALSE),"")</f>
        <v/>
      </c>
      <c r="R325" s="24" t="str">
        <f>IFERROR(VLOOKUP(B325,'VGTU@Home'!$B$3:$I$4960,8,FALSE),"")</f>
        <v/>
      </c>
      <c r="S325" s="24" t="str">
        <f>IFERROR(VLOOKUP(B325,'Yoyo@home'!$B$3:$I$4999,8,FALSE),"")</f>
        <v/>
      </c>
      <c r="T325" s="20"/>
      <c r="U325" s="4">
        <f t="shared" si="5"/>
        <v>0</v>
      </c>
      <c r="V325" s="25" t="str">
        <f>IFERROR(VLOOKUP(B325,'Asteroids@home'!$B$3:$I$4997,6,FALSE),"")</f>
        <v/>
      </c>
      <c r="W325" s="25" t="str">
        <f>IFERROR(VLOOKUP(B325,'Citizen Science Grid'!$B$3:$I$5000,6,FALSE),"")</f>
        <v/>
      </c>
      <c r="X325" s="25" t="str">
        <f>IFERROR(VLOOKUP(B325,'Cosmology@home'!$B$3:$I$4970,6,FALSE),"")</f>
        <v/>
      </c>
      <c r="Y325" s="25" t="str">
        <f>IFERROR(VLOOKUP(B325,'Enigma@home'!$B$3:$I$4999,6,FALSE),"")</f>
        <v/>
      </c>
      <c r="Z325" s="25" t="str">
        <f>IFERROR(VLOOKUP(B325,'LHC@home'!$B$3:$I$5000,6,FALSE),"")</f>
        <v/>
      </c>
      <c r="AA325" s="7" t="str">
        <f>IFERROR(VLOOKUP(B325,'NFS@Home'!$B$3:$I$4999,6,FALSE),"")</f>
        <v/>
      </c>
      <c r="AB325" s="25" t="str">
        <f>IFERROR(VLOOKUP(B325,Numberfields!$B$3:$I$5000,6,FALSE),"")</f>
        <v/>
      </c>
      <c r="AC325" s="25" t="str">
        <f>IFERROR(VLOOKUP(B325,ODLK1!$B$3:$I$4985,6,FALSE),"")</f>
        <v/>
      </c>
      <c r="AD325" s="25" t="str">
        <f>IFERROR(VLOOKUP(B325,Primegrid!$B$3:$I$4999,6,FALSE),"")</f>
        <v/>
      </c>
      <c r="AE325" s="25" t="str">
        <f>IFERROR(VLOOKUP(B325,'Rosetta@home'!$B$3:$I$4964,6,FALSE),"")</f>
        <v/>
      </c>
      <c r="AF325" s="25" t="str">
        <f>IFERROR(VLOOKUP(B325,'SETI@home'!$B$3:$I$4998,6,FALSE),"")</f>
        <v/>
      </c>
      <c r="AG325" s="7" t="str">
        <f>IFERROR(VLOOKUP(B325,SRBase!$B$3:$I$5000,6,FALSE),"")</f>
        <v/>
      </c>
      <c r="AH325" s="25" t="str">
        <f>IFERROR(VLOOKUP(B325,'TN-Grid'!$B$3:$I$5000,6,FALSE),"")</f>
        <v/>
      </c>
      <c r="AI325" s="25" t="str">
        <f>IFERROR(VLOOKUP(B325,'Universe@home'!$B$3:$I$4978,6,FALSE),"")</f>
        <v/>
      </c>
      <c r="AJ325" s="25" t="str">
        <f>IFERROR(VLOOKUP(B325,'VGTU@Home'!$B$3:$I$4960,6,FALSE),"")</f>
        <v/>
      </c>
      <c r="AK325" s="25" t="str">
        <f>IFERROR(VLOOKUP(B325,'Yoyo@home'!$B$3:$I$4999,6,FALSE),"")</f>
        <v/>
      </c>
    </row>
    <row r="326" spans="2:37" hidden="1" x14ac:dyDescent="0.35">
      <c r="B326" s="16" t="s">
        <v>1005</v>
      </c>
      <c r="D326" s="24" t="str">
        <f>IFERROR(VLOOKUP(B326,'Asteroids@home'!$B$3:$I$4997,8,FALSE),"")</f>
        <v/>
      </c>
      <c r="E326" s="24" t="str">
        <f>IFERROR(VLOOKUP(B326,'Citizen Science Grid'!$B$3:$I$5000,8,FALSE),"")</f>
        <v/>
      </c>
      <c r="F326" s="24" t="str">
        <f>IFERROR(VLOOKUP(B326,'Cosmology@home'!$B$3:$I$4970,8,FALSE),"")</f>
        <v/>
      </c>
      <c r="G326" s="24" t="str">
        <f>IFERROR(VLOOKUP(B326,'Enigma@home'!$B$3:$I$4999,8,FALSE),"")</f>
        <v/>
      </c>
      <c r="H326" s="24" t="str">
        <f>IFERROR(VLOOKUP(B326,'LHC@home'!$B$3:$I$5000,8,FALSE),"")</f>
        <v/>
      </c>
      <c r="I326" s="21" t="str">
        <f>IFERROR(VLOOKUP(B326,'NFS@Home'!$B$3:$I$4999,8,FALSE),"")</f>
        <v/>
      </c>
      <c r="J326" s="24" t="str">
        <f>IFERROR(VLOOKUP(B326,Numberfields!$B$3:$I$5000,8,FALSE),"")</f>
        <v/>
      </c>
      <c r="K326" s="24" t="str">
        <f>IFERROR(VLOOKUP(B326,ODLK1!$B$3:$I$4985,8,FALSE),"")</f>
        <v/>
      </c>
      <c r="L326" s="24" t="str">
        <f>IFERROR(VLOOKUP(B326,Primegrid!$B$3:$I$4999,8,FALSE),"")</f>
        <v/>
      </c>
      <c r="M326" s="24" t="str">
        <f>IFERROR(VLOOKUP(B326,'Rosetta@home'!$B$3:$I$4964,8,FALSE),"")</f>
        <v/>
      </c>
      <c r="N326" s="24" t="str">
        <f>IFERROR(VLOOKUP(B326,'SETI@home'!$B$3:$I$4998,8,FALSE),"")</f>
        <v/>
      </c>
      <c r="O326" s="21" t="str">
        <f>IFERROR(VLOOKUP(B326,SRBase!$B$3:$I$5000,8,FALSE),"")</f>
        <v/>
      </c>
      <c r="P326" s="24" t="str">
        <f>IFERROR(VLOOKUP(B326,'TN-Grid'!$B$3:$I$5000,8,FALSE),"")</f>
        <v/>
      </c>
      <c r="Q326" s="24" t="str">
        <f>IFERROR(VLOOKUP(B326,'Universe@home'!$B$3:$I$4978,8,FALSE),"")</f>
        <v/>
      </c>
      <c r="R326" s="24" t="str">
        <f>IFERROR(VLOOKUP(B326,'VGTU@Home'!$B$3:$I$4960,8,FALSE),"")</f>
        <v/>
      </c>
      <c r="S326" s="24" t="str">
        <f>IFERROR(VLOOKUP(B326,'Yoyo@home'!$B$3:$I$4999,8,FALSE),"")</f>
        <v/>
      </c>
      <c r="T326" s="20"/>
      <c r="U326" s="4">
        <f t="shared" si="5"/>
        <v>0</v>
      </c>
      <c r="V326" s="25" t="str">
        <f>IFERROR(VLOOKUP(B326,'Asteroids@home'!$B$3:$I$4997,6,FALSE),"")</f>
        <v/>
      </c>
      <c r="W326" s="25" t="str">
        <f>IFERROR(VLOOKUP(B326,'Citizen Science Grid'!$B$3:$I$5000,6,FALSE),"")</f>
        <v/>
      </c>
      <c r="X326" s="25" t="str">
        <f>IFERROR(VLOOKUP(B326,'Cosmology@home'!$B$3:$I$4970,6,FALSE),"")</f>
        <v/>
      </c>
      <c r="Y326" s="25" t="str">
        <f>IFERROR(VLOOKUP(B326,'Enigma@home'!$B$3:$I$4999,6,FALSE),"")</f>
        <v/>
      </c>
      <c r="Z326" s="25" t="str">
        <f>IFERROR(VLOOKUP(B326,'LHC@home'!$B$3:$I$5000,6,FALSE),"")</f>
        <v/>
      </c>
      <c r="AA326" s="7" t="str">
        <f>IFERROR(VLOOKUP(B326,'NFS@Home'!$B$3:$I$4999,6,FALSE),"")</f>
        <v/>
      </c>
      <c r="AB326" s="25" t="str">
        <f>IFERROR(VLOOKUP(B326,Numberfields!$B$3:$I$5000,6,FALSE),"")</f>
        <v/>
      </c>
      <c r="AC326" s="25" t="str">
        <f>IFERROR(VLOOKUP(B326,ODLK1!$B$3:$I$4985,6,FALSE),"")</f>
        <v/>
      </c>
      <c r="AD326" s="25" t="str">
        <f>IFERROR(VLOOKUP(B326,Primegrid!$B$3:$I$4999,6,FALSE),"")</f>
        <v/>
      </c>
      <c r="AE326" s="25" t="str">
        <f>IFERROR(VLOOKUP(B326,'Rosetta@home'!$B$3:$I$4964,6,FALSE),"")</f>
        <v/>
      </c>
      <c r="AF326" s="25" t="str">
        <f>IFERROR(VLOOKUP(B326,'SETI@home'!$B$3:$I$4998,6,FALSE),"")</f>
        <v/>
      </c>
      <c r="AG326" s="7" t="str">
        <f>IFERROR(VLOOKUP(B326,SRBase!$B$3:$I$5000,6,FALSE),"")</f>
        <v/>
      </c>
      <c r="AH326" s="25" t="str">
        <f>IFERROR(VLOOKUP(B326,'TN-Grid'!$B$3:$I$5000,6,FALSE),"")</f>
        <v/>
      </c>
      <c r="AI326" s="25" t="str">
        <f>IFERROR(VLOOKUP(B326,'Universe@home'!$B$3:$I$4978,6,FALSE),"")</f>
        <v/>
      </c>
      <c r="AJ326" s="25" t="str">
        <f>IFERROR(VLOOKUP(B326,'VGTU@Home'!$B$3:$I$4960,6,FALSE),"")</f>
        <v/>
      </c>
      <c r="AK326" s="25" t="str">
        <f>IFERROR(VLOOKUP(B326,'Yoyo@home'!$B$3:$I$4999,6,FALSE),"")</f>
        <v/>
      </c>
    </row>
    <row r="327" spans="2:37" x14ac:dyDescent="0.35">
      <c r="B327" s="16" t="s">
        <v>1759</v>
      </c>
      <c r="D327" s="24" t="str">
        <f>IFERROR(VLOOKUP(B327,'Asteroids@home'!$B$3:$I$4997,8,FALSE),"")</f>
        <v/>
      </c>
      <c r="E327" s="24" t="str">
        <f>IFERROR(VLOOKUP(B327,'Citizen Science Grid'!$B$3:$I$5000,8,FALSE),"")</f>
        <v/>
      </c>
      <c r="F327" s="24" t="str">
        <f>IFERROR(VLOOKUP(B327,'Cosmology@home'!$B$3:$I$4970,8,FALSE),"")</f>
        <v/>
      </c>
      <c r="G327" s="24" t="str">
        <f>IFERROR(VLOOKUP(B327,'Enigma@home'!$B$3:$I$4999,8,FALSE),"")</f>
        <v/>
      </c>
      <c r="H327" s="24" t="str">
        <f>IFERROR(VLOOKUP(B327,'LHC@home'!$B$3:$I$5000,8,FALSE),"")</f>
        <v/>
      </c>
      <c r="I327" s="21" t="str">
        <f>IFERROR(VLOOKUP(B327,'NFS@Home'!$B$3:$I$4999,8,FALSE),"")</f>
        <v/>
      </c>
      <c r="J327" s="24" t="str">
        <f>IFERROR(VLOOKUP(B327,Numberfields!$B$3:$I$5000,8,FALSE),"")</f>
        <v/>
      </c>
      <c r="K327" s="24" t="str">
        <f>IFERROR(VLOOKUP(B327,ODLK1!$B$3:$I$4985,8,FALSE),"")</f>
        <v/>
      </c>
      <c r="L327" s="24" t="str">
        <f>IFERROR(VLOOKUP(B327,Primegrid!$B$3:$I$4999,8,FALSE),"")</f>
        <v/>
      </c>
      <c r="M327" s="24">
        <f>IFERROR(VLOOKUP(B327,'Rosetta@home'!$B$3:$I$4964,8,FALSE),"")</f>
        <v>6.2220808801253503E-2</v>
      </c>
      <c r="N327" s="24" t="str">
        <f>IFERROR(VLOOKUP(B327,'SETI@home'!$B$3:$I$4998,8,FALSE),"")</f>
        <v/>
      </c>
      <c r="O327" s="21" t="str">
        <f>IFERROR(VLOOKUP(B327,SRBase!$B$3:$I$5000,8,FALSE),"")</f>
        <v/>
      </c>
      <c r="P327" s="24" t="str">
        <f>IFERROR(VLOOKUP(B327,'TN-Grid'!$B$3:$I$5000,8,FALSE),"")</f>
        <v/>
      </c>
      <c r="Q327" s="24" t="str">
        <f>IFERROR(VLOOKUP(B327,'Universe@home'!$B$3:$I$4978,8,FALSE),"")</f>
        <v/>
      </c>
      <c r="R327" s="24" t="str">
        <f>IFERROR(VLOOKUP(B327,'VGTU@Home'!$B$3:$I$4960,8,FALSE),"")</f>
        <v/>
      </c>
      <c r="S327" s="24" t="str">
        <f>IFERROR(VLOOKUP(B327,'Yoyo@home'!$B$3:$I$4999,8,FALSE),"")</f>
        <v/>
      </c>
      <c r="T327" s="20"/>
      <c r="U327" s="4">
        <f t="shared" si="5"/>
        <v>1</v>
      </c>
      <c r="V327" s="25" t="str">
        <f>IFERROR(VLOOKUP(B327,'Asteroids@home'!$B$3:$I$4997,6,FALSE),"")</f>
        <v/>
      </c>
      <c r="W327" s="25" t="str">
        <f>IFERROR(VLOOKUP(B327,'Citizen Science Grid'!$B$3:$I$5000,6,FALSE),"")</f>
        <v/>
      </c>
      <c r="X327" s="25" t="str">
        <f>IFERROR(VLOOKUP(B327,'Cosmology@home'!$B$3:$I$4970,6,FALSE),"")</f>
        <v/>
      </c>
      <c r="Y327" s="25" t="str">
        <f>IFERROR(VLOOKUP(B327,'Enigma@home'!$B$3:$I$4999,6,FALSE),"")</f>
        <v/>
      </c>
      <c r="Z327" s="25" t="str">
        <f>IFERROR(VLOOKUP(B327,'LHC@home'!$B$3:$I$5000,6,FALSE),"")</f>
        <v/>
      </c>
      <c r="AA327" s="7" t="str">
        <f>IFERROR(VLOOKUP(B327,'NFS@Home'!$B$3:$I$4999,6,FALSE),"")</f>
        <v/>
      </c>
      <c r="AB327" s="25" t="str">
        <f>IFERROR(VLOOKUP(B327,Numberfields!$B$3:$I$5000,6,FALSE),"")</f>
        <v/>
      </c>
      <c r="AC327" s="25" t="str">
        <f>IFERROR(VLOOKUP(B327,ODLK1!$B$3:$I$4985,6,FALSE),"")</f>
        <v/>
      </c>
      <c r="AD327" s="25" t="str">
        <f>IFERROR(VLOOKUP(B327,Primegrid!$B$3:$I$4999,6,FALSE),"")</f>
        <v/>
      </c>
      <c r="AE327" s="25">
        <f>IFERROR(VLOOKUP(B327,'Rosetta@home'!$B$3:$I$4964,6,FALSE),"")</f>
        <v>260.55381256286194</v>
      </c>
      <c r="AF327" s="25" t="str">
        <f>IFERROR(VLOOKUP(B327,'SETI@home'!$B$3:$I$4998,6,FALSE),"")</f>
        <v/>
      </c>
      <c r="AG327" s="7" t="str">
        <f>IFERROR(VLOOKUP(B327,SRBase!$B$3:$I$5000,6,FALSE),"")</f>
        <v/>
      </c>
      <c r="AH327" s="25" t="str">
        <f>IFERROR(VLOOKUP(B327,'TN-Grid'!$B$3:$I$5000,6,FALSE),"")</f>
        <v/>
      </c>
      <c r="AI327" s="25" t="str">
        <f>IFERROR(VLOOKUP(B327,'Universe@home'!$B$3:$I$4978,6,FALSE),"")</f>
        <v/>
      </c>
      <c r="AJ327" s="25" t="str">
        <f>IFERROR(VLOOKUP(B327,'VGTU@Home'!$B$3:$I$4960,6,FALSE),"")</f>
        <v/>
      </c>
      <c r="AK327" s="25" t="str">
        <f>IFERROR(VLOOKUP(B327,'Yoyo@home'!$B$3:$I$4999,6,FALSE),"")</f>
        <v/>
      </c>
    </row>
    <row r="328" spans="2:37" hidden="1" x14ac:dyDescent="0.35">
      <c r="B328" s="16" t="s">
        <v>2269</v>
      </c>
      <c r="D328" s="24" t="str">
        <f>IFERROR(VLOOKUP(B328,'Asteroids@home'!$B$3:$I$4997,8,FALSE),"")</f>
        <v/>
      </c>
      <c r="E328" s="24" t="str">
        <f>IFERROR(VLOOKUP(B328,'Citizen Science Grid'!$B$3:$I$5000,8,FALSE),"")</f>
        <v/>
      </c>
      <c r="F328" s="24" t="str">
        <f>IFERROR(VLOOKUP(B328,'Cosmology@home'!$B$3:$I$4970,8,FALSE),"")</f>
        <v/>
      </c>
      <c r="G328" s="24" t="str">
        <f>IFERROR(VLOOKUP(B328,'Enigma@home'!$B$3:$I$4999,8,FALSE),"")</f>
        <v/>
      </c>
      <c r="H328" s="24" t="str">
        <f>IFERROR(VLOOKUP(B328,'LHC@home'!$B$3:$I$5000,8,FALSE),"")</f>
        <v/>
      </c>
      <c r="I328" s="21" t="str">
        <f>IFERROR(VLOOKUP(B328,'NFS@Home'!$B$3:$I$4999,8,FALSE),"")</f>
        <v/>
      </c>
      <c r="J328" s="24" t="str">
        <f>IFERROR(VLOOKUP(B328,Numberfields!$B$3:$I$5000,8,FALSE),"")</f>
        <v/>
      </c>
      <c r="K328" s="24" t="str">
        <f>IFERROR(VLOOKUP(B328,ODLK1!$B$3:$I$4985,8,FALSE),"")</f>
        <v/>
      </c>
      <c r="L328" s="24" t="str">
        <f>IFERROR(VLOOKUP(B328,Primegrid!$B$3:$I$4999,8,FALSE),"")</f>
        <v/>
      </c>
      <c r="M328" s="24" t="str">
        <f>IFERROR(VLOOKUP(B328,'Rosetta@home'!$B$3:$I$4964,8,FALSE),"")</f>
        <v/>
      </c>
      <c r="N328" s="24" t="str">
        <f>IFERROR(VLOOKUP(B328,'SETI@home'!$B$3:$I$4998,8,FALSE),"")</f>
        <v/>
      </c>
      <c r="O328" s="21" t="str">
        <f>IFERROR(VLOOKUP(B328,SRBase!$B$3:$I$5000,8,FALSE),"")</f>
        <v/>
      </c>
      <c r="P328" s="24" t="str">
        <f>IFERROR(VLOOKUP(B328,'TN-Grid'!$B$3:$I$5000,8,FALSE),"")</f>
        <v/>
      </c>
      <c r="Q328" s="24" t="str">
        <f>IFERROR(VLOOKUP(B328,'Universe@home'!$B$3:$I$4978,8,FALSE),"")</f>
        <v/>
      </c>
      <c r="R328" s="24" t="str">
        <f>IFERROR(VLOOKUP(B328,'VGTU@Home'!$B$3:$I$4960,8,FALSE),"")</f>
        <v/>
      </c>
      <c r="S328" s="24" t="str">
        <f>IFERROR(VLOOKUP(B328,'Yoyo@home'!$B$3:$I$4999,8,FALSE),"")</f>
        <v/>
      </c>
      <c r="T328" s="20"/>
      <c r="U328" s="4">
        <f t="shared" si="5"/>
        <v>0</v>
      </c>
      <c r="V328" s="25" t="str">
        <f>IFERROR(VLOOKUP(B328,'Asteroids@home'!$B$3:$I$4997,6,FALSE),"")</f>
        <v/>
      </c>
      <c r="W328" s="25" t="str">
        <f>IFERROR(VLOOKUP(B328,'Citizen Science Grid'!$B$3:$I$5000,6,FALSE),"")</f>
        <v/>
      </c>
      <c r="X328" s="25" t="str">
        <f>IFERROR(VLOOKUP(B328,'Cosmology@home'!$B$3:$I$4970,6,FALSE),"")</f>
        <v/>
      </c>
      <c r="Y328" s="25" t="str">
        <f>IFERROR(VLOOKUP(B328,'Enigma@home'!$B$3:$I$4999,6,FALSE),"")</f>
        <v/>
      </c>
      <c r="Z328" s="25" t="str">
        <f>IFERROR(VLOOKUP(B328,'LHC@home'!$B$3:$I$5000,6,FALSE),"")</f>
        <v/>
      </c>
      <c r="AA328" s="7" t="str">
        <f>IFERROR(VLOOKUP(B328,'NFS@Home'!$B$3:$I$4999,6,FALSE),"")</f>
        <v/>
      </c>
      <c r="AB328" s="25" t="str">
        <f>IFERROR(VLOOKUP(B328,Numberfields!$B$3:$I$5000,6,FALSE),"")</f>
        <v/>
      </c>
      <c r="AC328" s="25" t="str">
        <f>IFERROR(VLOOKUP(B328,ODLK1!$B$3:$I$4985,6,FALSE),"")</f>
        <v/>
      </c>
      <c r="AD328" s="25" t="str">
        <f>IFERROR(VLOOKUP(B328,Primegrid!$B$3:$I$4999,6,FALSE),"")</f>
        <v/>
      </c>
      <c r="AE328" s="25" t="str">
        <f>IFERROR(VLOOKUP(B328,'Rosetta@home'!$B$3:$I$4964,6,FALSE),"")</f>
        <v/>
      </c>
      <c r="AF328" s="25" t="str">
        <f>IFERROR(VLOOKUP(B328,'SETI@home'!$B$3:$I$4998,6,FALSE),"")</f>
        <v/>
      </c>
      <c r="AG328" s="7" t="str">
        <f>IFERROR(VLOOKUP(B328,SRBase!$B$3:$I$5000,6,FALSE),"")</f>
        <v/>
      </c>
      <c r="AH328" s="25" t="str">
        <f>IFERROR(VLOOKUP(B328,'TN-Grid'!$B$3:$I$5000,6,FALSE),"")</f>
        <v/>
      </c>
      <c r="AI328" s="25" t="str">
        <f>IFERROR(VLOOKUP(B328,'Universe@home'!$B$3:$I$4978,6,FALSE),"")</f>
        <v/>
      </c>
      <c r="AJ328" s="25" t="str">
        <f>IFERROR(VLOOKUP(B328,'VGTU@Home'!$B$3:$I$4960,6,FALSE),"")</f>
        <v/>
      </c>
      <c r="AK328" s="25" t="str">
        <f>IFERROR(VLOOKUP(B328,'Yoyo@home'!$B$3:$I$4999,6,FALSE),"")</f>
        <v/>
      </c>
    </row>
    <row r="329" spans="2:37" hidden="1" x14ac:dyDescent="0.35">
      <c r="B329" s="12" t="s">
        <v>2461</v>
      </c>
      <c r="D329" s="24" t="str">
        <f>IFERROR(VLOOKUP(B329,'Asteroids@home'!$B$3:$I$4997,8,FALSE),"")</f>
        <v/>
      </c>
      <c r="E329" s="24" t="str">
        <f>IFERROR(VLOOKUP(B329,'Citizen Science Grid'!$B$3:$I$5000,8,FALSE),"")</f>
        <v/>
      </c>
      <c r="F329" s="24" t="str">
        <f>IFERROR(VLOOKUP(B329,'Cosmology@home'!$B$3:$I$4970,8,FALSE),"")</f>
        <v/>
      </c>
      <c r="G329" s="24" t="str">
        <f>IFERROR(VLOOKUP(B329,'Enigma@home'!$B$3:$I$4999,8,FALSE),"")</f>
        <v/>
      </c>
      <c r="H329" s="24" t="str">
        <f>IFERROR(VLOOKUP(B329,'LHC@home'!$B$3:$I$5000,8,FALSE),"")</f>
        <v/>
      </c>
      <c r="I329" s="21" t="str">
        <f>IFERROR(VLOOKUP(B329,'NFS@Home'!$B$3:$I$4999,8,FALSE),"")</f>
        <v/>
      </c>
      <c r="J329" s="24" t="str">
        <f>IFERROR(VLOOKUP(B329,Numberfields!$B$3:$I$5000,8,FALSE),"")</f>
        <v/>
      </c>
      <c r="K329" s="24" t="str">
        <f>IFERROR(VLOOKUP(B329,ODLK1!$B$3:$I$4985,8,FALSE),"")</f>
        <v/>
      </c>
      <c r="L329" s="24" t="str">
        <f>IFERROR(VLOOKUP(B329,Primegrid!$B$3:$I$4999,8,FALSE),"")</f>
        <v/>
      </c>
      <c r="M329" s="24" t="str">
        <f>IFERROR(VLOOKUP(B329,'Rosetta@home'!$B$3:$I$4964,8,FALSE),"")</f>
        <v/>
      </c>
      <c r="N329" s="24" t="str">
        <f>IFERROR(VLOOKUP(B329,'SETI@home'!$B$3:$I$4998,8,FALSE),"")</f>
        <v/>
      </c>
      <c r="O329" s="21" t="str">
        <f>IFERROR(VLOOKUP(B329,SRBase!$B$3:$I$5000,8,FALSE),"")</f>
        <v/>
      </c>
      <c r="P329" s="24" t="str">
        <f>IFERROR(VLOOKUP(B329,'TN-Grid'!$B$3:$I$5000,8,FALSE),"")</f>
        <v/>
      </c>
      <c r="Q329" s="24" t="str">
        <f>IFERROR(VLOOKUP(B329,'Universe@home'!$B$3:$I$4978,8,FALSE),"")</f>
        <v/>
      </c>
      <c r="R329" s="24" t="str">
        <f>IFERROR(VLOOKUP(B329,'VGTU@Home'!$B$3:$I$4960,8,FALSE),"")</f>
        <v/>
      </c>
      <c r="S329" s="24" t="str">
        <f>IFERROR(VLOOKUP(B329,'Yoyo@home'!$B$3:$I$4999,8,FALSE),"")</f>
        <v/>
      </c>
      <c r="T329" s="20"/>
      <c r="U329" s="4">
        <f t="shared" si="5"/>
        <v>0</v>
      </c>
      <c r="V329" s="25" t="str">
        <f>IFERROR(VLOOKUP(B329,'Asteroids@home'!$B$3:$I$4997,6,FALSE),"")</f>
        <v/>
      </c>
      <c r="W329" s="25" t="str">
        <f>IFERROR(VLOOKUP(B329,'Citizen Science Grid'!$B$3:$I$5000,6,FALSE),"")</f>
        <v/>
      </c>
      <c r="X329" s="25" t="str">
        <f>IFERROR(VLOOKUP(B329,'Cosmology@home'!$B$3:$I$4970,6,FALSE),"")</f>
        <v/>
      </c>
      <c r="Y329" s="25" t="str">
        <f>IFERROR(VLOOKUP(B329,'Enigma@home'!$B$3:$I$4999,6,FALSE),"")</f>
        <v/>
      </c>
      <c r="Z329" s="25" t="str">
        <f>IFERROR(VLOOKUP(B329,'LHC@home'!$B$3:$I$5000,6,FALSE),"")</f>
        <v/>
      </c>
      <c r="AA329" s="7" t="str">
        <f>IFERROR(VLOOKUP(B329,'NFS@Home'!$B$3:$I$4999,6,FALSE),"")</f>
        <v/>
      </c>
      <c r="AB329" s="25" t="str">
        <f>IFERROR(VLOOKUP(B329,Numberfields!$B$3:$I$5000,6,FALSE),"")</f>
        <v/>
      </c>
      <c r="AC329" s="25" t="str">
        <f>IFERROR(VLOOKUP(B329,ODLK1!$B$3:$I$4985,6,FALSE),"")</f>
        <v/>
      </c>
      <c r="AD329" s="25" t="str">
        <f>IFERROR(VLOOKUP(B329,Primegrid!$B$3:$I$4999,6,FALSE),"")</f>
        <v/>
      </c>
      <c r="AE329" s="25" t="str">
        <f>IFERROR(VLOOKUP(B329,'Rosetta@home'!$B$3:$I$4964,6,FALSE),"")</f>
        <v/>
      </c>
      <c r="AF329" s="25" t="str">
        <f>IFERROR(VLOOKUP(B329,'SETI@home'!$B$3:$I$4998,6,FALSE),"")</f>
        <v/>
      </c>
      <c r="AG329" s="7" t="str">
        <f>IFERROR(VLOOKUP(B329,SRBase!$B$3:$I$5000,6,FALSE),"")</f>
        <v/>
      </c>
      <c r="AH329" s="25" t="str">
        <f>IFERROR(VLOOKUP(B329,'TN-Grid'!$B$3:$I$5000,6,FALSE),"")</f>
        <v/>
      </c>
      <c r="AI329" s="25" t="str">
        <f>IFERROR(VLOOKUP(B329,'Universe@home'!$B$3:$I$4978,6,FALSE),"")</f>
        <v/>
      </c>
      <c r="AJ329" s="25" t="str">
        <f>IFERROR(VLOOKUP(B329,'VGTU@Home'!$B$3:$I$4960,6,FALSE),"")</f>
        <v/>
      </c>
      <c r="AK329" s="25" t="str">
        <f>IFERROR(VLOOKUP(B329,'Yoyo@home'!$B$3:$I$4999,6,FALSE),"")</f>
        <v/>
      </c>
    </row>
    <row r="330" spans="2:37" x14ac:dyDescent="0.35">
      <c r="B330" s="16" t="s">
        <v>2011</v>
      </c>
      <c r="D330" s="24" t="str">
        <f>IFERROR(VLOOKUP(B330,'Asteroids@home'!$B$3:$I$4997,8,FALSE),"")</f>
        <v/>
      </c>
      <c r="E330" s="24" t="str">
        <f>IFERROR(VLOOKUP(B330,'Citizen Science Grid'!$B$3:$I$5000,8,FALSE),"")</f>
        <v/>
      </c>
      <c r="F330" s="24" t="str">
        <f>IFERROR(VLOOKUP(B330,'Cosmology@home'!$B$3:$I$4970,8,FALSE),"")</f>
        <v/>
      </c>
      <c r="G330" s="24" t="str">
        <f>IFERROR(VLOOKUP(B330,'Enigma@home'!$B$3:$I$4999,8,FALSE),"")</f>
        <v/>
      </c>
      <c r="H330" s="24" t="str">
        <f>IFERROR(VLOOKUP(B330,'LHC@home'!$B$3:$I$5000,8,FALSE),"")</f>
        <v/>
      </c>
      <c r="I330" s="21" t="str">
        <f>IFERROR(VLOOKUP(B330,'NFS@Home'!$B$3:$I$4999,8,FALSE),"")</f>
        <v/>
      </c>
      <c r="J330" s="24" t="str">
        <f>IFERROR(VLOOKUP(B330,Numberfields!$B$3:$I$5000,8,FALSE),"")</f>
        <v/>
      </c>
      <c r="K330" s="24" t="str">
        <f>IFERROR(VLOOKUP(B330,ODLK1!$B$3:$I$4985,8,FALSE),"")</f>
        <v/>
      </c>
      <c r="L330" s="24" t="str">
        <f>IFERROR(VLOOKUP(B330,Primegrid!$B$3:$I$4999,8,FALSE),"")</f>
        <v/>
      </c>
      <c r="M330" s="24" t="str">
        <f>IFERROR(VLOOKUP(B330,'Rosetta@home'!$B$3:$I$4964,8,FALSE),"")</f>
        <v/>
      </c>
      <c r="N330" s="24">
        <f>IFERROR(VLOOKUP(B330,'SETI@home'!$B$3:$I$4998,8,FALSE),"")</f>
        <v>2.8821598454259512E-2</v>
      </c>
      <c r="O330" s="21" t="str">
        <f>IFERROR(VLOOKUP(B330,SRBase!$B$3:$I$5000,8,FALSE),"")</f>
        <v/>
      </c>
      <c r="P330" s="24" t="str">
        <f>IFERROR(VLOOKUP(B330,'TN-Grid'!$B$3:$I$5000,8,FALSE),"")</f>
        <v/>
      </c>
      <c r="Q330" s="24" t="str">
        <f>IFERROR(VLOOKUP(B330,'Universe@home'!$B$3:$I$4978,8,FALSE),"")</f>
        <v/>
      </c>
      <c r="R330" s="24" t="str">
        <f>IFERROR(VLOOKUP(B330,'VGTU@Home'!$B$3:$I$4960,8,FALSE),"")</f>
        <v/>
      </c>
      <c r="S330" s="24" t="str">
        <f>IFERROR(VLOOKUP(B330,'Yoyo@home'!$B$3:$I$4999,8,FALSE),"")</f>
        <v/>
      </c>
      <c r="T330" s="20"/>
      <c r="U330" s="4">
        <f t="shared" si="5"/>
        <v>1</v>
      </c>
      <c r="V330" s="25" t="str">
        <f>IFERROR(VLOOKUP(B330,'Asteroids@home'!$B$3:$I$4997,6,FALSE),"")</f>
        <v/>
      </c>
      <c r="W330" s="25" t="str">
        <f>IFERROR(VLOOKUP(B330,'Citizen Science Grid'!$B$3:$I$5000,6,FALSE),"")</f>
        <v/>
      </c>
      <c r="X330" s="25" t="str">
        <f>IFERROR(VLOOKUP(B330,'Cosmology@home'!$B$3:$I$4970,6,FALSE),"")</f>
        <v/>
      </c>
      <c r="Y330" s="25" t="str">
        <f>IFERROR(VLOOKUP(B330,'Enigma@home'!$B$3:$I$4999,6,FALSE),"")</f>
        <v/>
      </c>
      <c r="Z330" s="25" t="str">
        <f>IFERROR(VLOOKUP(B330,'LHC@home'!$B$3:$I$5000,6,FALSE),"")</f>
        <v/>
      </c>
      <c r="AA330" s="7" t="str">
        <f>IFERROR(VLOOKUP(B330,'NFS@Home'!$B$3:$I$4999,6,FALSE),"")</f>
        <v/>
      </c>
      <c r="AB330" s="25" t="str">
        <f>IFERROR(VLOOKUP(B330,Numberfields!$B$3:$I$5000,6,FALSE),"")</f>
        <v/>
      </c>
      <c r="AC330" s="25" t="str">
        <f>IFERROR(VLOOKUP(B330,ODLK1!$B$3:$I$4985,6,FALSE),"")</f>
        <v/>
      </c>
      <c r="AD330" s="25" t="str">
        <f>IFERROR(VLOOKUP(B330,Primegrid!$B$3:$I$4999,6,FALSE),"")</f>
        <v/>
      </c>
      <c r="AE330" s="25" t="str">
        <f>IFERROR(VLOOKUP(B330,'Rosetta@home'!$B$3:$I$4964,6,FALSE),"")</f>
        <v/>
      </c>
      <c r="AF330" s="25">
        <f>IFERROR(VLOOKUP(B330,'SETI@home'!$B$3:$I$4998,6,FALSE),"")</f>
        <v>251.96886632017606</v>
      </c>
      <c r="AG330" s="7" t="str">
        <f>IFERROR(VLOOKUP(B330,SRBase!$B$3:$I$5000,6,FALSE),"")</f>
        <v/>
      </c>
      <c r="AH330" s="25" t="str">
        <f>IFERROR(VLOOKUP(B330,'TN-Grid'!$B$3:$I$5000,6,FALSE),"")</f>
        <v/>
      </c>
      <c r="AI330" s="25" t="str">
        <f>IFERROR(VLOOKUP(B330,'Universe@home'!$B$3:$I$4978,6,FALSE),"")</f>
        <v/>
      </c>
      <c r="AJ330" s="25" t="str">
        <f>IFERROR(VLOOKUP(B330,'VGTU@Home'!$B$3:$I$4960,6,FALSE),"")</f>
        <v/>
      </c>
      <c r="AK330" s="25" t="str">
        <f>IFERROR(VLOOKUP(B330,'Yoyo@home'!$B$3:$I$4999,6,FALSE),"")</f>
        <v/>
      </c>
    </row>
    <row r="331" spans="2:37" hidden="1" x14ac:dyDescent="0.35">
      <c r="B331" s="12" t="s">
        <v>2518</v>
      </c>
      <c r="D331" s="24" t="str">
        <f>IFERROR(VLOOKUP(B331,'Asteroids@home'!$B$3:$I$4997,8,FALSE),"")</f>
        <v/>
      </c>
      <c r="E331" s="24" t="str">
        <f>IFERROR(VLOOKUP(B331,'Citizen Science Grid'!$B$3:$I$5000,8,FALSE),"")</f>
        <v/>
      </c>
      <c r="F331" s="24" t="str">
        <f>IFERROR(VLOOKUP(B331,'Cosmology@home'!$B$3:$I$4970,8,FALSE),"")</f>
        <v/>
      </c>
      <c r="G331" s="24" t="str">
        <f>IFERROR(VLOOKUP(B331,'Enigma@home'!$B$3:$I$4999,8,FALSE),"")</f>
        <v/>
      </c>
      <c r="H331" s="24" t="str">
        <f>IFERROR(VLOOKUP(B331,'LHC@home'!$B$3:$I$5000,8,FALSE),"")</f>
        <v/>
      </c>
      <c r="I331" s="21" t="str">
        <f>IFERROR(VLOOKUP(B331,'NFS@Home'!$B$3:$I$4999,8,FALSE),"")</f>
        <v/>
      </c>
      <c r="J331" s="24" t="str">
        <f>IFERROR(VLOOKUP(B331,Numberfields!$B$3:$I$5000,8,FALSE),"")</f>
        <v/>
      </c>
      <c r="K331" s="24" t="str">
        <f>IFERROR(VLOOKUP(B331,ODLK1!$B$3:$I$4985,8,FALSE),"")</f>
        <v/>
      </c>
      <c r="L331" s="24" t="str">
        <f>IFERROR(VLOOKUP(B331,Primegrid!$B$3:$I$4999,8,FALSE),"")</f>
        <v/>
      </c>
      <c r="M331" s="24" t="str">
        <f>IFERROR(VLOOKUP(B331,'Rosetta@home'!$B$3:$I$4964,8,FALSE),"")</f>
        <v/>
      </c>
      <c r="N331" s="24" t="str">
        <f>IFERROR(VLOOKUP(B331,'SETI@home'!$B$3:$I$4998,8,FALSE),"")</f>
        <v/>
      </c>
      <c r="O331" s="21" t="str">
        <f>IFERROR(VLOOKUP(B331,SRBase!$B$3:$I$5000,8,FALSE),"")</f>
        <v/>
      </c>
      <c r="P331" s="24" t="str">
        <f>IFERROR(VLOOKUP(B331,'TN-Grid'!$B$3:$I$5000,8,FALSE),"")</f>
        <v/>
      </c>
      <c r="Q331" s="24" t="str">
        <f>IFERROR(VLOOKUP(B331,'Universe@home'!$B$3:$I$4978,8,FALSE),"")</f>
        <v/>
      </c>
      <c r="R331" s="24" t="str">
        <f>IFERROR(VLOOKUP(B331,'VGTU@Home'!$B$3:$I$4960,8,FALSE),"")</f>
        <v/>
      </c>
      <c r="S331" s="24" t="str">
        <f>IFERROR(VLOOKUP(B331,'Yoyo@home'!$B$3:$I$4999,8,FALSE),"")</f>
        <v/>
      </c>
      <c r="T331" s="20"/>
      <c r="U331" s="4">
        <f t="shared" si="5"/>
        <v>0</v>
      </c>
      <c r="V331" s="25" t="str">
        <f>IFERROR(VLOOKUP(B331,'Asteroids@home'!$B$3:$I$4997,6,FALSE),"")</f>
        <v/>
      </c>
      <c r="W331" s="25" t="str">
        <f>IFERROR(VLOOKUP(B331,'Citizen Science Grid'!$B$3:$I$5000,6,FALSE),"")</f>
        <v/>
      </c>
      <c r="X331" s="25" t="str">
        <f>IFERROR(VLOOKUP(B331,'Cosmology@home'!$B$3:$I$4970,6,FALSE),"")</f>
        <v/>
      </c>
      <c r="Y331" s="25" t="str">
        <f>IFERROR(VLOOKUP(B331,'Enigma@home'!$B$3:$I$4999,6,FALSE),"")</f>
        <v/>
      </c>
      <c r="Z331" s="25" t="str">
        <f>IFERROR(VLOOKUP(B331,'LHC@home'!$B$3:$I$5000,6,FALSE),"")</f>
        <v/>
      </c>
      <c r="AA331" s="7" t="str">
        <f>IFERROR(VLOOKUP(B331,'NFS@Home'!$B$3:$I$4999,6,FALSE),"")</f>
        <v/>
      </c>
      <c r="AB331" s="25" t="str">
        <f>IFERROR(VLOOKUP(B331,Numberfields!$B$3:$I$5000,6,FALSE),"")</f>
        <v/>
      </c>
      <c r="AC331" s="25" t="str">
        <f>IFERROR(VLOOKUP(B331,ODLK1!$B$3:$I$4985,6,FALSE),"")</f>
        <v/>
      </c>
      <c r="AD331" s="25" t="str">
        <f>IFERROR(VLOOKUP(B331,Primegrid!$B$3:$I$4999,6,FALSE),"")</f>
        <v/>
      </c>
      <c r="AE331" s="25" t="str">
        <f>IFERROR(VLOOKUP(B331,'Rosetta@home'!$B$3:$I$4964,6,FALSE),"")</f>
        <v/>
      </c>
      <c r="AF331" s="25" t="str">
        <f>IFERROR(VLOOKUP(B331,'SETI@home'!$B$3:$I$4998,6,FALSE),"")</f>
        <v/>
      </c>
      <c r="AG331" s="7" t="str">
        <f>IFERROR(VLOOKUP(B331,SRBase!$B$3:$I$5000,6,FALSE),"")</f>
        <v/>
      </c>
      <c r="AH331" s="25" t="str">
        <f>IFERROR(VLOOKUP(B331,'TN-Grid'!$B$3:$I$5000,6,FALSE),"")</f>
        <v/>
      </c>
      <c r="AI331" s="25" t="str">
        <f>IFERROR(VLOOKUP(B331,'Universe@home'!$B$3:$I$4978,6,FALSE),"")</f>
        <v/>
      </c>
      <c r="AJ331" s="25" t="str">
        <f>IFERROR(VLOOKUP(B331,'VGTU@Home'!$B$3:$I$4960,6,FALSE),"")</f>
        <v/>
      </c>
      <c r="AK331" s="25" t="str">
        <f>IFERROR(VLOOKUP(B331,'Yoyo@home'!$B$3:$I$4999,6,FALSE),"")</f>
        <v/>
      </c>
    </row>
    <row r="332" spans="2:37" x14ac:dyDescent="0.35">
      <c r="B332" s="16" t="s">
        <v>1006</v>
      </c>
      <c r="D332" s="24" t="str">
        <f>IFERROR(VLOOKUP(B332,'Asteroids@home'!$B$3:$I$4997,8,FALSE),"")</f>
        <v/>
      </c>
      <c r="E332" s="24" t="str">
        <f>IFERROR(VLOOKUP(B332,'Citizen Science Grid'!$B$3:$I$5000,8,FALSE),"")</f>
        <v/>
      </c>
      <c r="F332" s="24" t="str">
        <f>IFERROR(VLOOKUP(B332,'Cosmology@home'!$B$3:$I$4970,8,FALSE),"")</f>
        <v/>
      </c>
      <c r="G332" s="24" t="str">
        <f>IFERROR(VLOOKUP(B332,'Enigma@home'!$B$3:$I$4999,8,FALSE),"")</f>
        <v/>
      </c>
      <c r="H332" s="24" t="str">
        <f>IFERROR(VLOOKUP(B332,'LHC@home'!$B$3:$I$5000,8,FALSE),"")</f>
        <v/>
      </c>
      <c r="I332" s="21" t="str">
        <f>IFERROR(VLOOKUP(B332,'NFS@Home'!$B$3:$I$4999,8,FALSE),"")</f>
        <v/>
      </c>
      <c r="J332" s="24" t="str">
        <f>IFERROR(VLOOKUP(B332,Numberfields!$B$3:$I$5000,8,FALSE),"")</f>
        <v/>
      </c>
      <c r="K332" s="24" t="str">
        <f>IFERROR(VLOOKUP(B332,ODLK1!$B$3:$I$4985,8,FALSE),"")</f>
        <v/>
      </c>
      <c r="L332" s="24" t="str">
        <f>IFERROR(VLOOKUP(B332,Primegrid!$B$3:$I$4999,8,FALSE),"")</f>
        <v/>
      </c>
      <c r="M332" s="24">
        <f>IFERROR(VLOOKUP(B332,'Rosetta@home'!$B$3:$I$4964,8,FALSE),"")</f>
        <v>5.4067174140691315E-2</v>
      </c>
      <c r="N332" s="24">
        <f>IFERROR(VLOOKUP(B332,'SETI@home'!$B$3:$I$4998,8,FALSE),"")</f>
        <v>2.0618043925421239E-2</v>
      </c>
      <c r="O332" s="21" t="str">
        <f>IFERROR(VLOOKUP(B332,SRBase!$B$3:$I$5000,8,FALSE),"")</f>
        <v/>
      </c>
      <c r="P332" s="24" t="str">
        <f>IFERROR(VLOOKUP(B332,'TN-Grid'!$B$3:$I$5000,8,FALSE),"")</f>
        <v/>
      </c>
      <c r="Q332" s="24" t="str">
        <f>IFERROR(VLOOKUP(B332,'Universe@home'!$B$3:$I$4978,8,FALSE),"")</f>
        <v/>
      </c>
      <c r="R332" s="24" t="str">
        <f>IFERROR(VLOOKUP(B332,'VGTU@Home'!$B$3:$I$4960,8,FALSE),"")</f>
        <v/>
      </c>
      <c r="S332" s="24" t="str">
        <f>IFERROR(VLOOKUP(B332,'Yoyo@home'!$B$3:$I$4999,8,FALSE),"")</f>
        <v/>
      </c>
      <c r="T332" s="20"/>
      <c r="U332" s="4">
        <f t="shared" si="5"/>
        <v>2</v>
      </c>
      <c r="V332" s="25" t="str">
        <f>IFERROR(VLOOKUP(B332,'Asteroids@home'!$B$3:$I$4997,6,FALSE),"")</f>
        <v/>
      </c>
      <c r="W332" s="25" t="str">
        <f>IFERROR(VLOOKUP(B332,'Citizen Science Grid'!$B$3:$I$5000,6,FALSE),"")</f>
        <v/>
      </c>
      <c r="X332" s="25" t="str">
        <f>IFERROR(VLOOKUP(B332,'Cosmology@home'!$B$3:$I$4970,6,FALSE),"")</f>
        <v/>
      </c>
      <c r="Y332" s="25" t="str">
        <f>IFERROR(VLOOKUP(B332,'Enigma@home'!$B$3:$I$4999,6,FALSE),"")</f>
        <v/>
      </c>
      <c r="Z332" s="25" t="str">
        <f>IFERROR(VLOOKUP(B332,'LHC@home'!$B$3:$I$5000,6,FALSE),"")</f>
        <v/>
      </c>
      <c r="AA332" s="7" t="str">
        <f>IFERROR(VLOOKUP(B332,'NFS@Home'!$B$3:$I$4999,6,FALSE),"")</f>
        <v/>
      </c>
      <c r="AB332" s="25" t="str">
        <f>IFERROR(VLOOKUP(B332,Numberfields!$B$3:$I$5000,6,FALSE),"")</f>
        <v/>
      </c>
      <c r="AC332" s="25" t="str">
        <f>IFERROR(VLOOKUP(B332,ODLK1!$B$3:$I$4985,6,FALSE),"")</f>
        <v/>
      </c>
      <c r="AD332" s="25" t="str">
        <f>IFERROR(VLOOKUP(B332,Primegrid!$B$3:$I$4999,6,FALSE),"")</f>
        <v/>
      </c>
      <c r="AE332" s="25">
        <f>IFERROR(VLOOKUP(B332,'Rosetta@home'!$B$3:$I$4964,6,FALSE),"")</f>
        <v>226.4099202222761</v>
      </c>
      <c r="AF332" s="25">
        <f>IFERROR(VLOOKUP(B332,'SETI@home'!$B$3:$I$4998,6,FALSE),"")</f>
        <v>180.25041747329612</v>
      </c>
      <c r="AG332" s="7" t="str">
        <f>IFERROR(VLOOKUP(B332,SRBase!$B$3:$I$5000,6,FALSE),"")</f>
        <v/>
      </c>
      <c r="AH332" s="25" t="str">
        <f>IFERROR(VLOOKUP(B332,'TN-Grid'!$B$3:$I$5000,6,FALSE),"")</f>
        <v/>
      </c>
      <c r="AI332" s="25" t="str">
        <f>IFERROR(VLOOKUP(B332,'Universe@home'!$B$3:$I$4978,6,FALSE),"")</f>
        <v/>
      </c>
      <c r="AJ332" s="25" t="str">
        <f>IFERROR(VLOOKUP(B332,'VGTU@Home'!$B$3:$I$4960,6,FALSE),"")</f>
        <v/>
      </c>
      <c r="AK332" s="25" t="str">
        <f>IFERROR(VLOOKUP(B332,'Yoyo@home'!$B$3:$I$4999,6,FALSE),"")</f>
        <v/>
      </c>
    </row>
    <row r="333" spans="2:37" hidden="1" x14ac:dyDescent="0.35">
      <c r="B333" s="16" t="s">
        <v>1007</v>
      </c>
      <c r="D333" s="24" t="str">
        <f>IFERROR(VLOOKUP(B333,'Asteroids@home'!$B$3:$I$4997,8,FALSE),"")</f>
        <v/>
      </c>
      <c r="E333" s="24" t="str">
        <f>IFERROR(VLOOKUP(B333,'Citizen Science Grid'!$B$3:$I$5000,8,FALSE),"")</f>
        <v/>
      </c>
      <c r="F333" s="24" t="str">
        <f>IFERROR(VLOOKUP(B333,'Cosmology@home'!$B$3:$I$4970,8,FALSE),"")</f>
        <v/>
      </c>
      <c r="G333" s="24" t="str">
        <f>IFERROR(VLOOKUP(B333,'Enigma@home'!$B$3:$I$4999,8,FALSE),"")</f>
        <v/>
      </c>
      <c r="H333" s="24" t="str">
        <f>IFERROR(VLOOKUP(B333,'LHC@home'!$B$3:$I$5000,8,FALSE),"")</f>
        <v/>
      </c>
      <c r="I333" s="21" t="str">
        <f>IFERROR(VLOOKUP(B333,'NFS@Home'!$B$3:$I$4999,8,FALSE),"")</f>
        <v/>
      </c>
      <c r="J333" s="24" t="str">
        <f>IFERROR(VLOOKUP(B333,Numberfields!$B$3:$I$5000,8,FALSE),"")</f>
        <v/>
      </c>
      <c r="K333" s="24" t="str">
        <f>IFERROR(VLOOKUP(B333,ODLK1!$B$3:$I$4985,8,FALSE),"")</f>
        <v/>
      </c>
      <c r="L333" s="24" t="str">
        <f>IFERROR(VLOOKUP(B333,Primegrid!$B$3:$I$4999,8,FALSE),"")</f>
        <v/>
      </c>
      <c r="M333" s="24" t="str">
        <f>IFERROR(VLOOKUP(B333,'Rosetta@home'!$B$3:$I$4964,8,FALSE),"")</f>
        <v/>
      </c>
      <c r="N333" s="24" t="str">
        <f>IFERROR(VLOOKUP(B333,'SETI@home'!$B$3:$I$4998,8,FALSE),"")</f>
        <v/>
      </c>
      <c r="O333" s="21" t="str">
        <f>IFERROR(VLOOKUP(B333,SRBase!$B$3:$I$5000,8,FALSE),"")</f>
        <v/>
      </c>
      <c r="P333" s="24" t="str">
        <f>IFERROR(VLOOKUP(B333,'TN-Grid'!$B$3:$I$5000,8,FALSE),"")</f>
        <v/>
      </c>
      <c r="Q333" s="24" t="str">
        <f>IFERROR(VLOOKUP(B333,'Universe@home'!$B$3:$I$4978,8,FALSE),"")</f>
        <v/>
      </c>
      <c r="R333" s="24" t="str">
        <f>IFERROR(VLOOKUP(B333,'VGTU@Home'!$B$3:$I$4960,8,FALSE),"")</f>
        <v/>
      </c>
      <c r="S333" s="24" t="str">
        <f>IFERROR(VLOOKUP(B333,'Yoyo@home'!$B$3:$I$4999,8,FALSE),"")</f>
        <v/>
      </c>
      <c r="T333" s="20"/>
      <c r="U333" s="4">
        <f t="shared" si="5"/>
        <v>0</v>
      </c>
      <c r="V333" s="25" t="str">
        <f>IFERROR(VLOOKUP(B333,'Asteroids@home'!$B$3:$I$4997,6,FALSE),"")</f>
        <v/>
      </c>
      <c r="W333" s="25" t="str">
        <f>IFERROR(VLOOKUP(B333,'Citizen Science Grid'!$B$3:$I$5000,6,FALSE),"")</f>
        <v/>
      </c>
      <c r="X333" s="25" t="str">
        <f>IFERROR(VLOOKUP(B333,'Cosmology@home'!$B$3:$I$4970,6,FALSE),"")</f>
        <v/>
      </c>
      <c r="Y333" s="25" t="str">
        <f>IFERROR(VLOOKUP(B333,'Enigma@home'!$B$3:$I$4999,6,FALSE),"")</f>
        <v/>
      </c>
      <c r="Z333" s="25" t="str">
        <f>IFERROR(VLOOKUP(B333,'LHC@home'!$B$3:$I$5000,6,FALSE),"")</f>
        <v/>
      </c>
      <c r="AA333" s="7" t="str">
        <f>IFERROR(VLOOKUP(B333,'NFS@Home'!$B$3:$I$4999,6,FALSE),"")</f>
        <v/>
      </c>
      <c r="AB333" s="25" t="str">
        <f>IFERROR(VLOOKUP(B333,Numberfields!$B$3:$I$5000,6,FALSE),"")</f>
        <v/>
      </c>
      <c r="AC333" s="25" t="str">
        <f>IFERROR(VLOOKUP(B333,ODLK1!$B$3:$I$4985,6,FALSE),"")</f>
        <v/>
      </c>
      <c r="AD333" s="25" t="str">
        <f>IFERROR(VLOOKUP(B333,Primegrid!$B$3:$I$4999,6,FALSE),"")</f>
        <v/>
      </c>
      <c r="AE333" s="25" t="str">
        <f>IFERROR(VLOOKUP(B333,'Rosetta@home'!$B$3:$I$4964,6,FALSE),"")</f>
        <v/>
      </c>
      <c r="AF333" s="25" t="str">
        <f>IFERROR(VLOOKUP(B333,'SETI@home'!$B$3:$I$4998,6,FALSE),"")</f>
        <v/>
      </c>
      <c r="AG333" s="7" t="str">
        <f>IFERROR(VLOOKUP(B333,SRBase!$B$3:$I$5000,6,FALSE),"")</f>
        <v/>
      </c>
      <c r="AH333" s="25" t="str">
        <f>IFERROR(VLOOKUP(B333,'TN-Grid'!$B$3:$I$5000,6,FALSE),"")</f>
        <v/>
      </c>
      <c r="AI333" s="25" t="str">
        <f>IFERROR(VLOOKUP(B333,'Universe@home'!$B$3:$I$4978,6,FALSE),"")</f>
        <v/>
      </c>
      <c r="AJ333" s="25" t="str">
        <f>IFERROR(VLOOKUP(B333,'VGTU@Home'!$B$3:$I$4960,6,FALSE),"")</f>
        <v/>
      </c>
      <c r="AK333" s="25" t="str">
        <f>IFERROR(VLOOKUP(B333,'Yoyo@home'!$B$3:$I$4999,6,FALSE),"")</f>
        <v/>
      </c>
    </row>
    <row r="334" spans="2:37" x14ac:dyDescent="0.35">
      <c r="B334" s="16" t="s">
        <v>1970</v>
      </c>
      <c r="D334" s="24" t="str">
        <f>IFERROR(VLOOKUP(B334,'Asteroids@home'!$B$3:$I$4997,8,FALSE),"")</f>
        <v/>
      </c>
      <c r="E334" s="24" t="str">
        <f>IFERROR(VLOOKUP(B334,'Citizen Science Grid'!$B$3:$I$5000,8,FALSE),"")</f>
        <v/>
      </c>
      <c r="F334" s="24">
        <f>IFERROR(VLOOKUP(B334,'Cosmology@home'!$B$3:$I$4970,8,FALSE),"")</f>
        <v>0.16250696288305919</v>
      </c>
      <c r="G334" s="24">
        <f>IFERROR(VLOOKUP(B334,'Enigma@home'!$B$3:$I$4999,8,FALSE),"")</f>
        <v>9.2030015652272215E-3</v>
      </c>
      <c r="H334" s="24" t="str">
        <f>IFERROR(VLOOKUP(B334,'LHC@home'!$B$3:$I$5000,8,FALSE),"")</f>
        <v/>
      </c>
      <c r="I334" s="21" t="str">
        <f>IFERROR(VLOOKUP(B334,'NFS@Home'!$B$3:$I$4999,8,FALSE),"")</f>
        <v/>
      </c>
      <c r="J334" s="24" t="str">
        <f>IFERROR(VLOOKUP(B334,Numberfields!$B$3:$I$5000,8,FALSE),"")</f>
        <v/>
      </c>
      <c r="K334" s="24" t="str">
        <f>IFERROR(VLOOKUP(B334,ODLK1!$B$3:$I$4985,8,FALSE),"")</f>
        <v/>
      </c>
      <c r="L334" s="24" t="str">
        <f>IFERROR(VLOOKUP(B334,Primegrid!$B$3:$I$4999,8,FALSE),"")</f>
        <v/>
      </c>
      <c r="M334" s="24">
        <f>IFERROR(VLOOKUP(B334,'Rosetta@home'!$B$3:$I$4964,8,FALSE),"")</f>
        <v>5.3528660510809817E-2</v>
      </c>
      <c r="N334" s="24" t="str">
        <f>IFERROR(VLOOKUP(B334,'SETI@home'!$B$3:$I$4998,8,FALSE),"")</f>
        <v/>
      </c>
      <c r="O334" s="21" t="str">
        <f>IFERROR(VLOOKUP(B334,SRBase!$B$3:$I$5000,8,FALSE),"")</f>
        <v/>
      </c>
      <c r="P334" s="24" t="str">
        <f>IFERROR(VLOOKUP(B334,'TN-Grid'!$B$3:$I$5000,8,FALSE),"")</f>
        <v/>
      </c>
      <c r="Q334" s="24" t="str">
        <f>IFERROR(VLOOKUP(B334,'Universe@home'!$B$3:$I$4978,8,FALSE),"")</f>
        <v/>
      </c>
      <c r="R334" s="24" t="str">
        <f>IFERROR(VLOOKUP(B334,'VGTU@Home'!$B$3:$I$4960,8,FALSE),"")</f>
        <v/>
      </c>
      <c r="S334" s="24" t="str">
        <f>IFERROR(VLOOKUP(B334,'Yoyo@home'!$B$3:$I$4999,8,FALSE),"")</f>
        <v/>
      </c>
      <c r="T334" s="20"/>
      <c r="U334" s="4">
        <f t="shared" si="5"/>
        <v>3</v>
      </c>
      <c r="V334" s="25" t="str">
        <f>IFERROR(VLOOKUP(B334,'Asteroids@home'!$B$3:$I$4997,6,FALSE),"")</f>
        <v/>
      </c>
      <c r="W334" s="25" t="str">
        <f>IFERROR(VLOOKUP(B334,'Citizen Science Grid'!$B$3:$I$5000,6,FALSE),"")</f>
        <v/>
      </c>
      <c r="X334" s="25">
        <f>IFERROR(VLOOKUP(B334,'Cosmology@home'!$B$3:$I$4970,6,FALSE),"")</f>
        <v>342.65654836050527</v>
      </c>
      <c r="Y334" s="25">
        <f>IFERROR(VLOOKUP(B334,'Enigma@home'!$B$3:$I$4999,6,FALSE),"")</f>
        <v>531.87908232487985</v>
      </c>
      <c r="Z334" s="25" t="str">
        <f>IFERROR(VLOOKUP(B334,'LHC@home'!$B$3:$I$5000,6,FALSE),"")</f>
        <v/>
      </c>
      <c r="AA334" s="7" t="str">
        <f>IFERROR(VLOOKUP(B334,'NFS@Home'!$B$3:$I$4999,6,FALSE),"")</f>
        <v/>
      </c>
      <c r="AB334" s="25" t="str">
        <f>IFERROR(VLOOKUP(B334,Numberfields!$B$3:$I$5000,6,FALSE),"")</f>
        <v/>
      </c>
      <c r="AC334" s="25" t="str">
        <f>IFERROR(VLOOKUP(B334,ODLK1!$B$3:$I$4985,6,FALSE),"")</f>
        <v/>
      </c>
      <c r="AD334" s="25" t="str">
        <f>IFERROR(VLOOKUP(B334,Primegrid!$B$3:$I$4999,6,FALSE),"")</f>
        <v/>
      </c>
      <c r="AE334" s="25">
        <f>IFERROR(VLOOKUP(B334,'Rosetta@home'!$B$3:$I$4964,6,FALSE),"")</f>
        <v>224.15485825689925</v>
      </c>
      <c r="AF334" s="25" t="str">
        <f>IFERROR(VLOOKUP(B334,'SETI@home'!$B$3:$I$4998,6,FALSE),"")</f>
        <v/>
      </c>
      <c r="AG334" s="7" t="str">
        <f>IFERROR(VLOOKUP(B334,SRBase!$B$3:$I$5000,6,FALSE),"")</f>
        <v/>
      </c>
      <c r="AH334" s="25" t="str">
        <f>IFERROR(VLOOKUP(B334,'TN-Grid'!$B$3:$I$5000,6,FALSE),"")</f>
        <v/>
      </c>
      <c r="AI334" s="25" t="str">
        <f>IFERROR(VLOOKUP(B334,'Universe@home'!$B$3:$I$4978,6,FALSE),"")</f>
        <v/>
      </c>
      <c r="AJ334" s="25" t="str">
        <f>IFERROR(VLOOKUP(B334,'VGTU@Home'!$B$3:$I$4960,6,FALSE),"")</f>
        <v/>
      </c>
      <c r="AK334" s="25" t="str">
        <f>IFERROR(VLOOKUP(B334,'Yoyo@home'!$B$3:$I$4999,6,FALSE),"")</f>
        <v/>
      </c>
    </row>
    <row r="335" spans="2:37" hidden="1" x14ac:dyDescent="0.35">
      <c r="B335" s="16" t="s">
        <v>2012</v>
      </c>
      <c r="D335" s="24" t="str">
        <f>IFERROR(VLOOKUP(B335,'Asteroids@home'!$B$3:$I$4997,8,FALSE),"")</f>
        <v/>
      </c>
      <c r="E335" s="24" t="str">
        <f>IFERROR(VLOOKUP(B335,'Citizen Science Grid'!$B$3:$I$5000,8,FALSE),"")</f>
        <v/>
      </c>
      <c r="F335" s="24" t="str">
        <f>IFERROR(VLOOKUP(B335,'Cosmology@home'!$B$3:$I$4970,8,FALSE),"")</f>
        <v/>
      </c>
      <c r="G335" s="24" t="str">
        <f>IFERROR(VLOOKUP(B335,'Enigma@home'!$B$3:$I$4999,8,FALSE),"")</f>
        <v/>
      </c>
      <c r="H335" s="24" t="str">
        <f>IFERROR(VLOOKUP(B335,'LHC@home'!$B$3:$I$5000,8,FALSE),"")</f>
        <v/>
      </c>
      <c r="I335" s="21" t="str">
        <f>IFERROR(VLOOKUP(B335,'NFS@Home'!$B$3:$I$4999,8,FALSE),"")</f>
        <v/>
      </c>
      <c r="J335" s="24" t="str">
        <f>IFERROR(VLOOKUP(B335,Numberfields!$B$3:$I$5000,8,FALSE),"")</f>
        <v/>
      </c>
      <c r="K335" s="24" t="str">
        <f>IFERROR(VLOOKUP(B335,ODLK1!$B$3:$I$4985,8,FALSE),"")</f>
        <v/>
      </c>
      <c r="L335" s="24" t="str">
        <f>IFERROR(VLOOKUP(B335,Primegrid!$B$3:$I$4999,8,FALSE),"")</f>
        <v/>
      </c>
      <c r="M335" s="24" t="str">
        <f>IFERROR(VLOOKUP(B335,'Rosetta@home'!$B$3:$I$4964,8,FALSE),"")</f>
        <v/>
      </c>
      <c r="N335" s="24" t="str">
        <f>IFERROR(VLOOKUP(B335,'SETI@home'!$B$3:$I$4998,8,FALSE),"")</f>
        <v/>
      </c>
      <c r="O335" s="21" t="str">
        <f>IFERROR(VLOOKUP(B335,SRBase!$B$3:$I$5000,8,FALSE),"")</f>
        <v/>
      </c>
      <c r="P335" s="24" t="str">
        <f>IFERROR(VLOOKUP(B335,'TN-Grid'!$B$3:$I$5000,8,FALSE),"")</f>
        <v/>
      </c>
      <c r="Q335" s="24" t="str">
        <f>IFERROR(VLOOKUP(B335,'Universe@home'!$B$3:$I$4978,8,FALSE),"")</f>
        <v/>
      </c>
      <c r="R335" s="24" t="str">
        <f>IFERROR(VLOOKUP(B335,'VGTU@Home'!$B$3:$I$4960,8,FALSE),"")</f>
        <v/>
      </c>
      <c r="S335" s="24" t="str">
        <f>IFERROR(VLOOKUP(B335,'Yoyo@home'!$B$3:$I$4999,8,FALSE),"")</f>
        <v/>
      </c>
      <c r="T335" s="20"/>
      <c r="U335" s="4">
        <f t="shared" si="5"/>
        <v>0</v>
      </c>
      <c r="V335" s="25" t="str">
        <f>IFERROR(VLOOKUP(B335,'Asteroids@home'!$B$3:$I$4997,6,FALSE),"")</f>
        <v/>
      </c>
      <c r="W335" s="25" t="str">
        <f>IFERROR(VLOOKUP(B335,'Citizen Science Grid'!$B$3:$I$5000,6,FALSE),"")</f>
        <v/>
      </c>
      <c r="X335" s="25" t="str">
        <f>IFERROR(VLOOKUP(B335,'Cosmology@home'!$B$3:$I$4970,6,FALSE),"")</f>
        <v/>
      </c>
      <c r="Y335" s="25" t="str">
        <f>IFERROR(VLOOKUP(B335,'Enigma@home'!$B$3:$I$4999,6,FALSE),"")</f>
        <v/>
      </c>
      <c r="Z335" s="25" t="str">
        <f>IFERROR(VLOOKUP(B335,'LHC@home'!$B$3:$I$5000,6,FALSE),"")</f>
        <v/>
      </c>
      <c r="AA335" s="7" t="str">
        <f>IFERROR(VLOOKUP(B335,'NFS@Home'!$B$3:$I$4999,6,FALSE),"")</f>
        <v/>
      </c>
      <c r="AB335" s="25" t="str">
        <f>IFERROR(VLOOKUP(B335,Numberfields!$B$3:$I$5000,6,FALSE),"")</f>
        <v/>
      </c>
      <c r="AC335" s="25" t="str">
        <f>IFERROR(VLOOKUP(B335,ODLK1!$B$3:$I$4985,6,FALSE),"")</f>
        <v/>
      </c>
      <c r="AD335" s="25" t="str">
        <f>IFERROR(VLOOKUP(B335,Primegrid!$B$3:$I$4999,6,FALSE),"")</f>
        <v/>
      </c>
      <c r="AE335" s="25" t="str">
        <f>IFERROR(VLOOKUP(B335,'Rosetta@home'!$B$3:$I$4964,6,FALSE),"")</f>
        <v/>
      </c>
      <c r="AF335" s="25" t="str">
        <f>IFERROR(VLOOKUP(B335,'SETI@home'!$B$3:$I$4998,6,FALSE),"")</f>
        <v/>
      </c>
      <c r="AG335" s="7" t="str">
        <f>IFERROR(VLOOKUP(B335,SRBase!$B$3:$I$5000,6,FALSE),"")</f>
        <v/>
      </c>
      <c r="AH335" s="25" t="str">
        <f>IFERROR(VLOOKUP(B335,'TN-Grid'!$B$3:$I$5000,6,FALSE),"")</f>
        <v/>
      </c>
      <c r="AI335" s="25" t="str">
        <f>IFERROR(VLOOKUP(B335,'Universe@home'!$B$3:$I$4978,6,FALSE),"")</f>
        <v/>
      </c>
      <c r="AJ335" s="25" t="str">
        <f>IFERROR(VLOOKUP(B335,'VGTU@Home'!$B$3:$I$4960,6,FALSE),"")</f>
        <v/>
      </c>
      <c r="AK335" s="25" t="str">
        <f>IFERROR(VLOOKUP(B335,'Yoyo@home'!$B$3:$I$4999,6,FALSE),"")</f>
        <v/>
      </c>
    </row>
    <row r="336" spans="2:37" x14ac:dyDescent="0.35">
      <c r="B336" s="16" t="s">
        <v>1946</v>
      </c>
      <c r="D336" s="24" t="str">
        <f>IFERROR(VLOOKUP(B336,'Asteroids@home'!$B$3:$I$4997,8,FALSE),"")</f>
        <v/>
      </c>
      <c r="E336" s="24" t="str">
        <f>IFERROR(VLOOKUP(B336,'Citizen Science Grid'!$B$3:$I$5000,8,FALSE),"")</f>
        <v/>
      </c>
      <c r="F336" s="24" t="str">
        <f>IFERROR(VLOOKUP(B336,'Cosmology@home'!$B$3:$I$4970,8,FALSE),"")</f>
        <v/>
      </c>
      <c r="G336" s="24" t="str">
        <f>IFERROR(VLOOKUP(B336,'Enigma@home'!$B$3:$I$4999,8,FALSE),"")</f>
        <v/>
      </c>
      <c r="H336" s="24" t="str">
        <f>IFERROR(VLOOKUP(B336,'LHC@home'!$B$3:$I$5000,8,FALSE),"")</f>
        <v/>
      </c>
      <c r="I336" s="21" t="str">
        <f>IFERROR(VLOOKUP(B336,'NFS@Home'!$B$3:$I$4999,8,FALSE),"")</f>
        <v/>
      </c>
      <c r="J336" s="24" t="str">
        <f>IFERROR(VLOOKUP(B336,Numberfields!$B$3:$I$5000,8,FALSE),"")</f>
        <v/>
      </c>
      <c r="K336" s="24">
        <f>IFERROR(VLOOKUP(B336,ODLK1!$B$3:$I$4985,8,FALSE),"")</f>
        <v>0.28990810839555758</v>
      </c>
      <c r="L336" s="24" t="str">
        <f>IFERROR(VLOOKUP(B336,Primegrid!$B$3:$I$4999,8,FALSE),"")</f>
        <v/>
      </c>
      <c r="M336" s="24">
        <f>IFERROR(VLOOKUP(B336,'Rosetta@home'!$B$3:$I$4964,8,FALSE),"")</f>
        <v>0.1601075639089386</v>
      </c>
      <c r="N336" s="24" t="str">
        <f>IFERROR(VLOOKUP(B336,'SETI@home'!$B$3:$I$4998,8,FALSE),"")</f>
        <v/>
      </c>
      <c r="O336" s="21" t="str">
        <f>IFERROR(VLOOKUP(B336,SRBase!$B$3:$I$5000,8,FALSE),"")</f>
        <v/>
      </c>
      <c r="P336" s="24" t="str">
        <f>IFERROR(VLOOKUP(B336,'TN-Grid'!$B$3:$I$5000,8,FALSE),"")</f>
        <v/>
      </c>
      <c r="Q336" s="24" t="str">
        <f>IFERROR(VLOOKUP(B336,'Universe@home'!$B$3:$I$4978,8,FALSE),"")</f>
        <v/>
      </c>
      <c r="R336" s="24" t="str">
        <f>IFERROR(VLOOKUP(B336,'VGTU@Home'!$B$3:$I$4960,8,FALSE),"")</f>
        <v/>
      </c>
      <c r="S336" s="24" t="str">
        <f>IFERROR(VLOOKUP(B336,'Yoyo@home'!$B$3:$I$4999,8,FALSE),"")</f>
        <v/>
      </c>
      <c r="T336" s="20"/>
      <c r="U336" s="4">
        <f t="shared" si="5"/>
        <v>2</v>
      </c>
      <c r="V336" s="25" t="str">
        <f>IFERROR(VLOOKUP(B336,'Asteroids@home'!$B$3:$I$4997,6,FALSE),"")</f>
        <v/>
      </c>
      <c r="W336" s="25" t="str">
        <f>IFERROR(VLOOKUP(B336,'Citizen Science Grid'!$B$3:$I$5000,6,FALSE),"")</f>
        <v/>
      </c>
      <c r="X336" s="25" t="str">
        <f>IFERROR(VLOOKUP(B336,'Cosmology@home'!$B$3:$I$4970,6,FALSE),"")</f>
        <v/>
      </c>
      <c r="Y336" s="25" t="str">
        <f>IFERROR(VLOOKUP(B336,'Enigma@home'!$B$3:$I$4999,6,FALSE),"")</f>
        <v/>
      </c>
      <c r="Z336" s="25" t="str">
        <f>IFERROR(VLOOKUP(B336,'LHC@home'!$B$3:$I$5000,6,FALSE),"")</f>
        <v/>
      </c>
      <c r="AA336" s="7" t="str">
        <f>IFERROR(VLOOKUP(B336,'NFS@Home'!$B$3:$I$4999,6,FALSE),"")</f>
        <v/>
      </c>
      <c r="AB336" s="25" t="str">
        <f>IFERROR(VLOOKUP(B336,Numberfields!$B$3:$I$5000,6,FALSE),"")</f>
        <v/>
      </c>
      <c r="AC336" s="25">
        <f>IFERROR(VLOOKUP(B336,ODLK1!$B$3:$I$4985,6,FALSE),"")</f>
        <v>758.6732848171041</v>
      </c>
      <c r="AD336" s="25" t="str">
        <f>IFERROR(VLOOKUP(B336,Primegrid!$B$3:$I$4999,6,FALSE),"")</f>
        <v/>
      </c>
      <c r="AE336" s="25">
        <f>IFERROR(VLOOKUP(B336,'Rosetta@home'!$B$3:$I$4964,6,FALSE),"")</f>
        <v>670.46116886519155</v>
      </c>
      <c r="AF336" s="25" t="str">
        <f>IFERROR(VLOOKUP(B336,'SETI@home'!$B$3:$I$4998,6,FALSE),"")</f>
        <v/>
      </c>
      <c r="AG336" s="7" t="str">
        <f>IFERROR(VLOOKUP(B336,SRBase!$B$3:$I$5000,6,FALSE),"")</f>
        <v/>
      </c>
      <c r="AH336" s="25" t="str">
        <f>IFERROR(VLOOKUP(B336,'TN-Grid'!$B$3:$I$5000,6,FALSE),"")</f>
        <v/>
      </c>
      <c r="AI336" s="25" t="str">
        <f>IFERROR(VLOOKUP(B336,'Universe@home'!$B$3:$I$4978,6,FALSE),"")</f>
        <v/>
      </c>
      <c r="AJ336" s="25" t="str">
        <f>IFERROR(VLOOKUP(B336,'VGTU@Home'!$B$3:$I$4960,6,FALSE),"")</f>
        <v/>
      </c>
      <c r="AK336" s="25" t="str">
        <f>IFERROR(VLOOKUP(B336,'Yoyo@home'!$B$3:$I$4999,6,FALSE),"")</f>
        <v/>
      </c>
    </row>
    <row r="337" spans="2:37" x14ac:dyDescent="0.35">
      <c r="B337" s="16" t="s">
        <v>719</v>
      </c>
      <c r="D337" s="24">
        <f>IFERROR(VLOOKUP(B337,'Asteroids@home'!$B$3:$I$4997,8,FALSE),"")</f>
        <v>6.2150961805554648E-2</v>
      </c>
      <c r="E337" s="24" t="str">
        <f>IFERROR(VLOOKUP(B337,'Citizen Science Grid'!$B$3:$I$5000,8,FALSE),"")</f>
        <v/>
      </c>
      <c r="F337" s="24">
        <f>IFERROR(VLOOKUP(B337,'Cosmology@home'!$B$3:$I$4970,8,FALSE),"")</f>
        <v>0.13768649069121033</v>
      </c>
      <c r="G337" s="24" t="str">
        <f>IFERROR(VLOOKUP(B337,'Enigma@home'!$B$3:$I$4999,8,FALSE),"")</f>
        <v/>
      </c>
      <c r="H337" s="24" t="str">
        <f>IFERROR(VLOOKUP(B337,'LHC@home'!$B$3:$I$5000,8,FALSE),"")</f>
        <v/>
      </c>
      <c r="I337" s="21" t="str">
        <f>IFERROR(VLOOKUP(B337,'NFS@Home'!$B$3:$I$4999,8,FALSE),"")</f>
        <v/>
      </c>
      <c r="J337" s="24" t="str">
        <f>IFERROR(VLOOKUP(B337,Numberfields!$B$3:$I$5000,8,FALSE),"")</f>
        <v/>
      </c>
      <c r="K337" s="24" t="str">
        <f>IFERROR(VLOOKUP(B337,ODLK1!$B$3:$I$4985,8,FALSE),"")</f>
        <v/>
      </c>
      <c r="L337" s="24">
        <f>IFERROR(VLOOKUP(B337,Primegrid!$B$3:$I$4999,8,FALSE),"")</f>
        <v>3.5951463490916996E-3</v>
      </c>
      <c r="M337" s="24">
        <f>IFERROR(VLOOKUP(B337,'Rosetta@home'!$B$3:$I$4964,8,FALSE),"")</f>
        <v>7.4562492844616829E-2</v>
      </c>
      <c r="N337" s="24">
        <f>IFERROR(VLOOKUP(B337,'SETI@home'!$B$3:$I$4998,8,FALSE),"")</f>
        <v>3.1591608876163399E-2</v>
      </c>
      <c r="O337" s="21" t="str">
        <f>IFERROR(VLOOKUP(B337,SRBase!$B$3:$I$5000,8,FALSE),"")</f>
        <v/>
      </c>
      <c r="P337" s="24">
        <f>IFERROR(VLOOKUP(B337,'TN-Grid'!$B$3:$I$5000,8,FALSE),"")</f>
        <v>0.53654277122712224</v>
      </c>
      <c r="Q337" s="24" t="str">
        <f>IFERROR(VLOOKUP(B337,'Universe@home'!$B$3:$I$4978,8,FALSE),"")</f>
        <v/>
      </c>
      <c r="R337" s="24" t="str">
        <f>IFERROR(VLOOKUP(B337,'VGTU@Home'!$B$3:$I$4960,8,FALSE),"")</f>
        <v/>
      </c>
      <c r="S337" s="24" t="str">
        <f>IFERROR(VLOOKUP(B337,'Yoyo@home'!$B$3:$I$4999,8,FALSE),"")</f>
        <v/>
      </c>
      <c r="T337" s="20"/>
      <c r="U337" s="4">
        <f t="shared" si="5"/>
        <v>6</v>
      </c>
      <c r="V337" s="25">
        <f>IFERROR(VLOOKUP(B337,'Asteroids@home'!$B$3:$I$4997,6,FALSE),"")</f>
        <v>886.76268590743473</v>
      </c>
      <c r="W337" s="25" t="str">
        <f>IFERROR(VLOOKUP(B337,'Citizen Science Grid'!$B$3:$I$5000,6,FALSE),"")</f>
        <v/>
      </c>
      <c r="X337" s="25">
        <f>IFERROR(VLOOKUP(B337,'Cosmology@home'!$B$3:$I$4970,6,FALSE),"")</f>
        <v>290.32096113980879</v>
      </c>
      <c r="Y337" s="25" t="str">
        <f>IFERROR(VLOOKUP(B337,'Enigma@home'!$B$3:$I$4999,6,FALSE),"")</f>
        <v/>
      </c>
      <c r="Z337" s="25" t="str">
        <f>IFERROR(VLOOKUP(B337,'LHC@home'!$B$3:$I$5000,6,FALSE),"")</f>
        <v/>
      </c>
      <c r="AA337" s="7" t="str">
        <f>IFERROR(VLOOKUP(B337,'NFS@Home'!$B$3:$I$4999,6,FALSE),"")</f>
        <v/>
      </c>
      <c r="AB337" s="25" t="str">
        <f>IFERROR(VLOOKUP(B337,Numberfields!$B$3:$I$5000,6,FALSE),"")</f>
        <v/>
      </c>
      <c r="AC337" s="25" t="str">
        <f>IFERROR(VLOOKUP(B337,ODLK1!$B$3:$I$4985,6,FALSE),"")</f>
        <v/>
      </c>
      <c r="AD337" s="25">
        <f>IFERROR(VLOOKUP(B337,Primegrid!$B$3:$I$4999,6,FALSE),"")</f>
        <v>354.97497810261621</v>
      </c>
      <c r="AE337" s="25">
        <f>IFERROR(VLOOKUP(B337,'Rosetta@home'!$B$3:$I$4964,6,FALSE),"")</f>
        <v>312.23544275857495</v>
      </c>
      <c r="AF337" s="25">
        <f>IFERROR(VLOOKUP(B337,'SETI@home'!$B$3:$I$4998,6,FALSE),"")</f>
        <v>276.18530201890621</v>
      </c>
      <c r="AG337" s="7" t="str">
        <f>IFERROR(VLOOKUP(B337,SRBase!$B$3:$I$5000,6,FALSE),"")</f>
        <v/>
      </c>
      <c r="AH337" s="25">
        <f>IFERROR(VLOOKUP(B337,'TN-Grid'!$B$3:$I$5000,6,FALSE),"")</f>
        <v>222.49737178772511</v>
      </c>
      <c r="AI337" s="25" t="str">
        <f>IFERROR(VLOOKUP(B337,'Universe@home'!$B$3:$I$4978,6,FALSE),"")</f>
        <v/>
      </c>
      <c r="AJ337" s="25" t="str">
        <f>IFERROR(VLOOKUP(B337,'VGTU@Home'!$B$3:$I$4960,6,FALSE),"")</f>
        <v/>
      </c>
      <c r="AK337" s="25" t="str">
        <f>IFERROR(VLOOKUP(B337,'Yoyo@home'!$B$3:$I$4999,6,FALSE),"")</f>
        <v/>
      </c>
    </row>
    <row r="338" spans="2:37" x14ac:dyDescent="0.35">
      <c r="B338" s="16" t="s">
        <v>1008</v>
      </c>
      <c r="D338" s="24">
        <f>IFERROR(VLOOKUP(B338,'Asteroids@home'!$B$3:$I$4997,8,FALSE),"")</f>
        <v>6.2283591704907826E-2</v>
      </c>
      <c r="E338" s="24">
        <f>IFERROR(VLOOKUP(B338,'Citizen Science Grid'!$B$3:$I$5000,8,FALSE),"")</f>
        <v>0.15899249645021024</v>
      </c>
      <c r="F338" s="24">
        <f>IFERROR(VLOOKUP(B338,'Cosmology@home'!$B$3:$I$4970,8,FALSE),"")</f>
        <v>0.16561998692282506</v>
      </c>
      <c r="G338" s="24">
        <f>IFERROR(VLOOKUP(B338,'Enigma@home'!$B$3:$I$4999,8,FALSE),"")</f>
        <v>9.346488946125794E-3</v>
      </c>
      <c r="H338" s="24">
        <f>IFERROR(VLOOKUP(B338,'LHC@home'!$B$3:$I$5000,8,FALSE),"")</f>
        <v>0.28005590873442465</v>
      </c>
      <c r="I338" s="21">
        <f>IFERROR(VLOOKUP(B338,'NFS@Home'!$B$3:$I$4999,8,FALSE),"")</f>
        <v>9.5479091094911248E-2</v>
      </c>
      <c r="J338" s="24" t="str">
        <f>IFERROR(VLOOKUP(B338,Numberfields!$B$3:$I$5000,8,FALSE),"")</f>
        <v/>
      </c>
      <c r="K338" s="24">
        <f>IFERROR(VLOOKUP(B338,ODLK1!$B$3:$I$4985,8,FALSE),"")</f>
        <v>0.16866124162865961</v>
      </c>
      <c r="L338" s="24" t="str">
        <f>IFERROR(VLOOKUP(B338,Primegrid!$B$3:$I$4999,8,FALSE),"")</f>
        <v/>
      </c>
      <c r="M338" s="24">
        <f>IFERROR(VLOOKUP(B338,'Rosetta@home'!$B$3:$I$4964,8,FALSE),"")</f>
        <v>9.956225255003226E-2</v>
      </c>
      <c r="N338" s="24">
        <f>IFERROR(VLOOKUP(B338,'SETI@home'!$B$3:$I$4998,8,FALSE),"")</f>
        <v>2.6761893943333483E-2</v>
      </c>
      <c r="O338" s="21" t="str">
        <f>IFERROR(VLOOKUP(B338,SRBase!$B$3:$I$5000,8,FALSE),"")</f>
        <v/>
      </c>
      <c r="P338" s="24" t="str">
        <f>IFERROR(VLOOKUP(B338,'TN-Grid'!$B$3:$I$5000,8,FALSE),"")</f>
        <v/>
      </c>
      <c r="Q338" s="24">
        <f>IFERROR(VLOOKUP(B338,'Universe@home'!$B$3:$I$4978,8,FALSE),"")</f>
        <v>0.24303298542199833</v>
      </c>
      <c r="R338" s="24" t="str">
        <f>IFERROR(VLOOKUP(B338,'VGTU@Home'!$B$3:$I$4960,8,FALSE),"")</f>
        <v/>
      </c>
      <c r="S338" s="24" t="str">
        <f>IFERROR(VLOOKUP(B338,'Yoyo@home'!$B$3:$I$4999,8,FALSE),"")</f>
        <v/>
      </c>
      <c r="T338" s="20"/>
      <c r="U338" s="4">
        <f t="shared" si="5"/>
        <v>10</v>
      </c>
      <c r="V338" s="25">
        <f>IFERROR(VLOOKUP(B338,'Asteroids@home'!$B$3:$I$4997,6,FALSE),"")</f>
        <v>888.6550338673909</v>
      </c>
      <c r="W338" s="25">
        <f>IFERROR(VLOOKUP(B338,'Citizen Science Grid'!$B$3:$I$5000,6,FALSE),"")</f>
        <v>3263.7305543114212</v>
      </c>
      <c r="X338" s="25">
        <f>IFERROR(VLOOKUP(B338,'Cosmology@home'!$B$3:$I$4970,6,FALSE),"")</f>
        <v>349.2205629325889</v>
      </c>
      <c r="Y338" s="25">
        <f>IFERROR(VLOOKUP(B338,'Enigma@home'!$B$3:$I$4999,6,FALSE),"")</f>
        <v>540.17180464342141</v>
      </c>
      <c r="Z338" s="25">
        <f>IFERROR(VLOOKUP(B338,'LHC@home'!$B$3:$I$5000,6,FALSE),"")</f>
        <v>448.30154964996098</v>
      </c>
      <c r="AA338" s="7">
        <f>IFERROR(VLOOKUP(B338,'NFS@Home'!$B$3:$I$4999,6,FALSE),"")</f>
        <v>808.11363971092362</v>
      </c>
      <c r="AB338" s="25" t="str">
        <f>IFERROR(VLOOKUP(B338,Numberfields!$B$3:$I$5000,6,FALSE),"")</f>
        <v/>
      </c>
      <c r="AC338" s="25">
        <f>IFERROR(VLOOKUP(B338,ODLK1!$B$3:$I$4985,6,FALSE),"")</f>
        <v>441.37702431267104</v>
      </c>
      <c r="AD338" s="25" t="str">
        <f>IFERROR(VLOOKUP(B338,Primegrid!$B$3:$I$4999,6,FALSE),"")</f>
        <v/>
      </c>
      <c r="AE338" s="25">
        <f>IFERROR(VLOOKUP(B338,'Rosetta@home'!$B$3:$I$4964,6,FALSE),"")</f>
        <v>416.92361428665339</v>
      </c>
      <c r="AF338" s="25">
        <f>IFERROR(VLOOKUP(B338,'SETI@home'!$B$3:$I$4998,6,FALSE),"")</f>
        <v>233.96218249949143</v>
      </c>
      <c r="AG338" s="7" t="str">
        <f>IFERROR(VLOOKUP(B338,SRBase!$B$3:$I$5000,6,FALSE),"")</f>
        <v/>
      </c>
      <c r="AH338" s="25" t="str">
        <f>IFERROR(VLOOKUP(B338,'TN-Grid'!$B$3:$I$5000,6,FALSE),"")</f>
        <v/>
      </c>
      <c r="AI338" s="25">
        <f>IFERROR(VLOOKUP(B338,'Universe@home'!$B$3:$I$4978,6,FALSE),"")</f>
        <v>2212.7991300682665</v>
      </c>
      <c r="AJ338" s="25" t="str">
        <f>IFERROR(VLOOKUP(B338,'VGTU@Home'!$B$3:$I$4960,6,FALSE),"")</f>
        <v/>
      </c>
      <c r="AK338" s="25" t="str">
        <f>IFERROR(VLOOKUP(B338,'Yoyo@home'!$B$3:$I$4999,6,FALSE),"")</f>
        <v/>
      </c>
    </row>
    <row r="339" spans="2:37" hidden="1" x14ac:dyDescent="0.35">
      <c r="B339" s="16" t="s">
        <v>1592</v>
      </c>
      <c r="D339" s="24" t="str">
        <f>IFERROR(VLOOKUP(B339,'Asteroids@home'!$B$3:$I$4997,8,FALSE),"")</f>
        <v/>
      </c>
      <c r="E339" s="24" t="str">
        <f>IFERROR(VLOOKUP(B339,'Citizen Science Grid'!$B$3:$I$5000,8,FALSE),"")</f>
        <v/>
      </c>
      <c r="F339" s="24" t="str">
        <f>IFERROR(VLOOKUP(B339,'Cosmology@home'!$B$3:$I$4970,8,FALSE),"")</f>
        <v/>
      </c>
      <c r="G339" s="24" t="str">
        <f>IFERROR(VLOOKUP(B339,'Enigma@home'!$B$3:$I$4999,8,FALSE),"")</f>
        <v/>
      </c>
      <c r="H339" s="24" t="str">
        <f>IFERROR(VLOOKUP(B339,'LHC@home'!$B$3:$I$5000,8,FALSE),"")</f>
        <v/>
      </c>
      <c r="I339" s="21" t="str">
        <f>IFERROR(VLOOKUP(B339,'NFS@Home'!$B$3:$I$4999,8,FALSE),"")</f>
        <v/>
      </c>
      <c r="J339" s="24" t="str">
        <f>IFERROR(VLOOKUP(B339,Numberfields!$B$3:$I$5000,8,FALSE),"")</f>
        <v/>
      </c>
      <c r="K339" s="24" t="str">
        <f>IFERROR(VLOOKUP(B339,ODLK1!$B$3:$I$4985,8,FALSE),"")</f>
        <v/>
      </c>
      <c r="L339" s="24" t="str">
        <f>IFERROR(VLOOKUP(B339,Primegrid!$B$3:$I$4999,8,FALSE),"")</f>
        <v/>
      </c>
      <c r="M339" s="24" t="str">
        <f>IFERROR(VLOOKUP(B339,'Rosetta@home'!$B$3:$I$4964,8,FALSE),"")</f>
        <v/>
      </c>
      <c r="N339" s="24" t="str">
        <f>IFERROR(VLOOKUP(B339,'SETI@home'!$B$3:$I$4998,8,FALSE),"")</f>
        <v/>
      </c>
      <c r="O339" s="21" t="str">
        <f>IFERROR(VLOOKUP(B339,SRBase!$B$3:$I$5000,8,FALSE),"")</f>
        <v/>
      </c>
      <c r="P339" s="24" t="str">
        <f>IFERROR(VLOOKUP(B339,'TN-Grid'!$B$3:$I$5000,8,FALSE),"")</f>
        <v/>
      </c>
      <c r="Q339" s="24" t="str">
        <f>IFERROR(VLOOKUP(B339,'Universe@home'!$B$3:$I$4978,8,FALSE),"")</f>
        <v/>
      </c>
      <c r="R339" s="24" t="str">
        <f>IFERROR(VLOOKUP(B339,'VGTU@Home'!$B$3:$I$4960,8,FALSE),"")</f>
        <v/>
      </c>
      <c r="S339" s="24" t="str">
        <f>IFERROR(VLOOKUP(B339,'Yoyo@home'!$B$3:$I$4999,8,FALSE),"")</f>
        <v/>
      </c>
      <c r="T339" s="20"/>
      <c r="U339" s="4">
        <f t="shared" si="5"/>
        <v>0</v>
      </c>
      <c r="V339" s="25" t="str">
        <f>IFERROR(VLOOKUP(B339,'Asteroids@home'!$B$3:$I$4997,6,FALSE),"")</f>
        <v/>
      </c>
      <c r="W339" s="25" t="str">
        <f>IFERROR(VLOOKUP(B339,'Citizen Science Grid'!$B$3:$I$5000,6,FALSE),"")</f>
        <v/>
      </c>
      <c r="X339" s="25" t="str">
        <f>IFERROR(VLOOKUP(B339,'Cosmology@home'!$B$3:$I$4970,6,FALSE),"")</f>
        <v/>
      </c>
      <c r="Y339" s="25" t="str">
        <f>IFERROR(VLOOKUP(B339,'Enigma@home'!$B$3:$I$4999,6,FALSE),"")</f>
        <v/>
      </c>
      <c r="Z339" s="25" t="str">
        <f>IFERROR(VLOOKUP(B339,'LHC@home'!$B$3:$I$5000,6,FALSE),"")</f>
        <v/>
      </c>
      <c r="AA339" s="7" t="str">
        <f>IFERROR(VLOOKUP(B339,'NFS@Home'!$B$3:$I$4999,6,FALSE),"")</f>
        <v/>
      </c>
      <c r="AB339" s="25" t="str">
        <f>IFERROR(VLOOKUP(B339,Numberfields!$B$3:$I$5000,6,FALSE),"")</f>
        <v/>
      </c>
      <c r="AC339" s="25" t="str">
        <f>IFERROR(VLOOKUP(B339,ODLK1!$B$3:$I$4985,6,FALSE),"")</f>
        <v/>
      </c>
      <c r="AD339" s="25" t="str">
        <f>IFERROR(VLOOKUP(B339,Primegrid!$B$3:$I$4999,6,FALSE),"")</f>
        <v/>
      </c>
      <c r="AE339" s="25" t="str">
        <f>IFERROR(VLOOKUP(B339,'Rosetta@home'!$B$3:$I$4964,6,FALSE),"")</f>
        <v/>
      </c>
      <c r="AF339" s="25" t="str">
        <f>IFERROR(VLOOKUP(B339,'SETI@home'!$B$3:$I$4998,6,FALSE),"")</f>
        <v/>
      </c>
      <c r="AG339" s="7" t="str">
        <f>IFERROR(VLOOKUP(B339,SRBase!$B$3:$I$5000,6,FALSE),"")</f>
        <v/>
      </c>
      <c r="AH339" s="25" t="str">
        <f>IFERROR(VLOOKUP(B339,'TN-Grid'!$B$3:$I$5000,6,FALSE),"")</f>
        <v/>
      </c>
      <c r="AI339" s="25" t="str">
        <f>IFERROR(VLOOKUP(B339,'Universe@home'!$B$3:$I$4978,6,FALSE),"")</f>
        <v/>
      </c>
      <c r="AJ339" s="25" t="str">
        <f>IFERROR(VLOOKUP(B339,'VGTU@Home'!$B$3:$I$4960,6,FALSE),"")</f>
        <v/>
      </c>
      <c r="AK339" s="25" t="str">
        <f>IFERROR(VLOOKUP(B339,'Yoyo@home'!$B$3:$I$4999,6,FALSE),"")</f>
        <v/>
      </c>
    </row>
    <row r="340" spans="2:37" x14ac:dyDescent="0.35">
      <c r="B340" s="16" t="s">
        <v>1009</v>
      </c>
      <c r="D340" s="24">
        <f>IFERROR(VLOOKUP(B340,'Asteroids@home'!$B$3:$I$4997,8,FALSE),"")</f>
        <v>7.6921433605510306E-2</v>
      </c>
      <c r="E340" s="24" t="str">
        <f>IFERROR(VLOOKUP(B340,'Citizen Science Grid'!$B$3:$I$5000,8,FALSE),"")</f>
        <v/>
      </c>
      <c r="F340" s="24" t="str">
        <f>IFERROR(VLOOKUP(B340,'Cosmology@home'!$B$3:$I$4970,8,FALSE),"")</f>
        <v/>
      </c>
      <c r="G340" s="24" t="str">
        <f>IFERROR(VLOOKUP(B340,'Enigma@home'!$B$3:$I$4999,8,FALSE),"")</f>
        <v/>
      </c>
      <c r="H340" s="24" t="str">
        <f>IFERROR(VLOOKUP(B340,'LHC@home'!$B$3:$I$5000,8,FALSE),"")</f>
        <v/>
      </c>
      <c r="I340" s="21" t="str">
        <f>IFERROR(VLOOKUP(B340,'NFS@Home'!$B$3:$I$4999,8,FALSE),"")</f>
        <v/>
      </c>
      <c r="J340" s="24" t="str">
        <f>IFERROR(VLOOKUP(B340,Numberfields!$B$3:$I$5000,8,FALSE),"")</f>
        <v/>
      </c>
      <c r="K340" s="24" t="str">
        <f>IFERROR(VLOOKUP(B340,ODLK1!$B$3:$I$4985,8,FALSE),"")</f>
        <v/>
      </c>
      <c r="L340" s="24" t="str">
        <f>IFERROR(VLOOKUP(B340,Primegrid!$B$3:$I$4999,8,FALSE),"")</f>
        <v/>
      </c>
      <c r="M340" s="24">
        <f>IFERROR(VLOOKUP(B340,'Rosetta@home'!$B$3:$I$4964,8,FALSE),"")</f>
        <v>0.12317032029530535</v>
      </c>
      <c r="N340" s="24">
        <f>IFERROR(VLOOKUP(B340,'SETI@home'!$B$3:$I$4998,8,FALSE),"")</f>
        <v>2.8349730211338912E-2</v>
      </c>
      <c r="O340" s="21" t="str">
        <f>IFERROR(VLOOKUP(B340,SRBase!$B$3:$I$5000,8,FALSE),"")</f>
        <v/>
      </c>
      <c r="P340" s="24" t="str">
        <f>IFERROR(VLOOKUP(B340,'TN-Grid'!$B$3:$I$5000,8,FALSE),"")</f>
        <v/>
      </c>
      <c r="Q340" s="24">
        <f>IFERROR(VLOOKUP(B340,'Universe@home'!$B$3:$I$4978,8,FALSE),"")</f>
        <v>0.28610588737617931</v>
      </c>
      <c r="R340" s="24" t="str">
        <f>IFERROR(VLOOKUP(B340,'VGTU@Home'!$B$3:$I$4960,8,FALSE),"")</f>
        <v/>
      </c>
      <c r="S340" s="24" t="str">
        <f>IFERROR(VLOOKUP(B340,'Yoyo@home'!$B$3:$I$4999,8,FALSE),"")</f>
        <v/>
      </c>
      <c r="T340" s="20"/>
      <c r="U340" s="4">
        <f t="shared" si="5"/>
        <v>4</v>
      </c>
      <c r="V340" s="25">
        <f>IFERROR(VLOOKUP(B340,'Asteroids@home'!$B$3:$I$4997,6,FALSE),"")</f>
        <v>1097.506057609819</v>
      </c>
      <c r="W340" s="25" t="str">
        <f>IFERROR(VLOOKUP(B340,'Citizen Science Grid'!$B$3:$I$5000,6,FALSE),"")</f>
        <v/>
      </c>
      <c r="X340" s="25" t="str">
        <f>IFERROR(VLOOKUP(B340,'Cosmology@home'!$B$3:$I$4970,6,FALSE),"")</f>
        <v/>
      </c>
      <c r="Y340" s="25" t="str">
        <f>IFERROR(VLOOKUP(B340,'Enigma@home'!$B$3:$I$4999,6,FALSE),"")</f>
        <v/>
      </c>
      <c r="Z340" s="25" t="str">
        <f>IFERROR(VLOOKUP(B340,'LHC@home'!$B$3:$I$5000,6,FALSE),"")</f>
        <v/>
      </c>
      <c r="AA340" s="7" t="str">
        <f>IFERROR(VLOOKUP(B340,'NFS@Home'!$B$3:$I$4999,6,FALSE),"")</f>
        <v/>
      </c>
      <c r="AB340" s="25" t="str">
        <f>IFERROR(VLOOKUP(B340,Numberfields!$B$3:$I$5000,6,FALSE),"")</f>
        <v/>
      </c>
      <c r="AC340" s="25" t="str">
        <f>IFERROR(VLOOKUP(B340,ODLK1!$B$3:$I$4985,6,FALSE),"")</f>
        <v/>
      </c>
      <c r="AD340" s="25" t="str">
        <f>IFERROR(VLOOKUP(B340,Primegrid!$B$3:$I$4999,6,FALSE),"")</f>
        <v/>
      </c>
      <c r="AE340" s="25">
        <f>IFERROR(VLOOKUP(B340,'Rosetta@home'!$B$3:$I$4964,6,FALSE),"")</f>
        <v>515.78398233364203</v>
      </c>
      <c r="AF340" s="25">
        <f>IFERROR(VLOOKUP(B340,'SETI@home'!$B$3:$I$4998,6,FALSE),"")</f>
        <v>247.84362300968144</v>
      </c>
      <c r="AG340" s="7" t="str">
        <f>IFERROR(VLOOKUP(B340,SRBase!$B$3:$I$5000,6,FALSE),"")</f>
        <v/>
      </c>
      <c r="AH340" s="25" t="str">
        <f>IFERROR(VLOOKUP(B340,'TN-Grid'!$B$3:$I$5000,6,FALSE),"")</f>
        <v/>
      </c>
      <c r="AI340" s="25">
        <f>IFERROR(VLOOKUP(B340,'Universe@home'!$B$3:$I$4978,6,FALSE),"")</f>
        <v>2604.9750308342877</v>
      </c>
      <c r="AJ340" s="25" t="str">
        <f>IFERROR(VLOOKUP(B340,'VGTU@Home'!$B$3:$I$4960,6,FALSE),"")</f>
        <v/>
      </c>
      <c r="AK340" s="25" t="str">
        <f>IFERROR(VLOOKUP(B340,'Yoyo@home'!$B$3:$I$4999,6,FALSE),"")</f>
        <v/>
      </c>
    </row>
    <row r="341" spans="2:37" x14ac:dyDescent="0.35">
      <c r="B341" s="16" t="s">
        <v>109</v>
      </c>
      <c r="D341" s="24">
        <f>IFERROR(VLOOKUP(B341,'Asteroids@home'!$B$3:$I$4997,8,FALSE),"")</f>
        <v>8.3243170962287616E-2</v>
      </c>
      <c r="E341" s="24">
        <f>IFERROR(VLOOKUP(B341,'Citizen Science Grid'!$B$3:$I$5000,8,FALSE),"")</f>
        <v>0.31413347282000198</v>
      </c>
      <c r="F341" s="24">
        <f>IFERROR(VLOOKUP(B341,'Cosmology@home'!$B$3:$I$4970,8,FALSE),"")</f>
        <v>0.21054801632386039</v>
      </c>
      <c r="G341" s="24">
        <f>IFERROR(VLOOKUP(B341,'Enigma@home'!$B$3:$I$4999,8,FALSE),"")</f>
        <v>9.0636072167848084E-3</v>
      </c>
      <c r="H341" s="24">
        <f>IFERROR(VLOOKUP(B341,'LHC@home'!$B$3:$I$5000,8,FALSE),"")</f>
        <v>0.31315862210308876</v>
      </c>
      <c r="I341" s="21">
        <f>IFERROR(VLOOKUP(B341,'NFS@Home'!$B$3:$I$4999,8,FALSE),"")</f>
        <v>0.16031940810929152</v>
      </c>
      <c r="J341" s="24">
        <f>IFERROR(VLOOKUP(B341,Numberfields!$B$3:$I$5000,8,FALSE),"")</f>
        <v>0.13800181636248393</v>
      </c>
      <c r="K341" s="24">
        <f>IFERROR(VLOOKUP(B341,ODLK1!$B$3:$I$4985,8,FALSE),"")</f>
        <v>0.18515374394332867</v>
      </c>
      <c r="L341" s="24">
        <f>IFERROR(VLOOKUP(B341,Primegrid!$B$3:$I$4999,8,FALSE),"")</f>
        <v>3.1438981390336559E-2</v>
      </c>
      <c r="M341" s="24">
        <f>IFERROR(VLOOKUP(B341,'Rosetta@home'!$B$3:$I$4964,8,FALSE),"")</f>
        <v>0.10639215841643823</v>
      </c>
      <c r="N341" s="24">
        <f>IFERROR(VLOOKUP(B341,'SETI@home'!$B$3:$I$4998,8,FALSE),"")</f>
        <v>3.7250097294802692E-2</v>
      </c>
      <c r="O341" s="21">
        <f>IFERROR(VLOOKUP(B341,SRBase!$B$3:$I$5000,8,FALSE),"")</f>
        <v>0.20694057016865183</v>
      </c>
      <c r="P341" s="24">
        <f>IFERROR(VLOOKUP(B341,'TN-Grid'!$B$3:$I$5000,8,FALSE),"")</f>
        <v>0.80873732055034675</v>
      </c>
      <c r="Q341" s="24">
        <f>IFERROR(VLOOKUP(B341,'Universe@home'!$B$3:$I$4978,8,FALSE),"")</f>
        <v>0.28459955253552305</v>
      </c>
      <c r="R341" s="24" t="str">
        <f>IFERROR(VLOOKUP(B341,'VGTU@Home'!$B$3:$I$4960,8,FALSE),"")</f>
        <v/>
      </c>
      <c r="S341" s="24" t="str">
        <f>IFERROR(VLOOKUP(B341,'Yoyo@home'!$B$3:$I$4999,8,FALSE),"")</f>
        <v/>
      </c>
      <c r="T341" s="20"/>
      <c r="U341" s="4">
        <f t="shared" si="5"/>
        <v>14</v>
      </c>
      <c r="V341" s="25">
        <f>IFERROR(VLOOKUP(B341,'Asteroids@home'!$B$3:$I$4997,6,FALSE),"")</f>
        <v>1187.7038700851233</v>
      </c>
      <c r="W341" s="25">
        <f>IFERROR(VLOOKUP(B341,'Citizen Science Grid'!$B$3:$I$5000,6,FALSE),"")</f>
        <v>6448.3987374565259</v>
      </c>
      <c r="X341" s="25">
        <f>IFERROR(VLOOKUP(B341,'Cosmology@home'!$B$3:$I$4970,6,FALSE),"")</f>
        <v>443.95424822259281</v>
      </c>
      <c r="Y341" s="25">
        <f>IFERROR(VLOOKUP(B341,'Enigma@home'!$B$3:$I$4999,6,FALSE),"")</f>
        <v>523.82291308429626</v>
      </c>
      <c r="Z341" s="25">
        <f>IFERROR(VLOOKUP(B341,'LHC@home'!$B$3:$I$5000,6,FALSE),"")</f>
        <v>501.29096082808144</v>
      </c>
      <c r="AA341" s="7">
        <f>IFERROR(VLOOKUP(B341,'NFS@Home'!$B$3:$I$4999,6,FALSE),"")</f>
        <v>1356.9075586896267</v>
      </c>
      <c r="AB341" s="25">
        <f>IFERROR(VLOOKUP(B341,Numberfields!$B$3:$I$5000,6,FALSE),"")</f>
        <v>1549.1810354585346</v>
      </c>
      <c r="AC341" s="25">
        <f>IFERROR(VLOOKUP(B341,ODLK1!$B$3:$I$4985,6,FALSE),"")</f>
        <v>484.53697929003027</v>
      </c>
      <c r="AD341" s="25">
        <f>IFERROR(VLOOKUP(B341,Primegrid!$B$3:$I$4999,6,FALSE),"")</f>
        <v>3104.1995643439727</v>
      </c>
      <c r="AE341" s="25">
        <f>IFERROR(VLOOKUP(B341,'Rosetta@home'!$B$3:$I$4964,6,FALSE),"")</f>
        <v>445.52430346479991</v>
      </c>
      <c r="AF341" s="25">
        <f>IFERROR(VLOOKUP(B341,'SETI@home'!$B$3:$I$4998,6,FALSE),"")</f>
        <v>325.65385991978405</v>
      </c>
      <c r="AG341" s="7">
        <f>IFERROR(VLOOKUP(B341,SRBase!$B$3:$I$5000,6,FALSE),"")</f>
        <v>836.89636152109142</v>
      </c>
      <c r="AH341" s="25">
        <f>IFERROR(VLOOKUP(B341,'TN-Grid'!$B$3:$I$5000,6,FALSE),"")</f>
        <v>335.37294310676396</v>
      </c>
      <c r="AI341" s="25">
        <f>IFERROR(VLOOKUP(B341,'Universe@home'!$B$3:$I$4978,6,FALSE),"")</f>
        <v>2591.2599525324349</v>
      </c>
      <c r="AJ341" s="25" t="str">
        <f>IFERROR(VLOOKUP(B341,'VGTU@Home'!$B$3:$I$4960,6,FALSE),"")</f>
        <v/>
      </c>
      <c r="AK341" s="25" t="str">
        <f>IFERROR(VLOOKUP(B341,'Yoyo@home'!$B$3:$I$4999,6,FALSE),"")</f>
        <v/>
      </c>
    </row>
    <row r="342" spans="2:37" x14ac:dyDescent="0.35">
      <c r="B342" s="16" t="s">
        <v>110</v>
      </c>
      <c r="D342" s="24">
        <f>IFERROR(VLOOKUP(B342,'Asteroids@home'!$B$3:$I$4997,8,FALSE),"")</f>
        <v>7.6301026600848129E-2</v>
      </c>
      <c r="E342" s="24">
        <f>IFERROR(VLOOKUP(B342,'Citizen Science Grid'!$B$3:$I$5000,8,FALSE),"")</f>
        <v>0.39728936757500138</v>
      </c>
      <c r="F342" s="24">
        <f>IFERROR(VLOOKUP(B342,'Cosmology@home'!$B$3:$I$4970,8,FALSE),"")</f>
        <v>0.23338150332990368</v>
      </c>
      <c r="G342" s="24">
        <f>IFERROR(VLOOKUP(B342,'Enigma@home'!$B$3:$I$4999,8,FALSE),"")</f>
        <v>1.3422224749455399E-2</v>
      </c>
      <c r="H342" s="24">
        <f>IFERROR(VLOOKUP(B342,'LHC@home'!$B$3:$I$5000,8,FALSE),"")</f>
        <v>0.34745389571637447</v>
      </c>
      <c r="I342" s="21">
        <f>IFERROR(VLOOKUP(B342,'NFS@Home'!$B$3:$I$4999,8,FALSE),"")</f>
        <v>0.12706072134644819</v>
      </c>
      <c r="J342" s="24">
        <f>IFERROR(VLOOKUP(B342,Numberfields!$B$3:$I$5000,8,FALSE),"")</f>
        <v>0.14392858764824548</v>
      </c>
      <c r="K342" s="24">
        <f>IFERROR(VLOOKUP(B342,ODLK1!$B$3:$I$4985,8,FALSE),"")</f>
        <v>0.20804394981917754</v>
      </c>
      <c r="L342" s="24" t="str">
        <f>IFERROR(VLOOKUP(B342,Primegrid!$B$3:$I$4999,8,FALSE),"")</f>
        <v/>
      </c>
      <c r="M342" s="24">
        <f>IFERROR(VLOOKUP(B342,'Rosetta@home'!$B$3:$I$4964,8,FALSE),"")</f>
        <v>9.305373524248467E-2</v>
      </c>
      <c r="N342" s="24">
        <f>IFERROR(VLOOKUP(B342,'SETI@home'!$B$3:$I$4998,8,FALSE),"")</f>
        <v>3.6990989640037324E-2</v>
      </c>
      <c r="O342" s="21" t="str">
        <f>IFERROR(VLOOKUP(B342,SRBase!$B$3:$I$5000,8,FALSE),"")</f>
        <v/>
      </c>
      <c r="P342" s="24">
        <f>IFERROR(VLOOKUP(B342,'TN-Grid'!$B$3:$I$5000,8,FALSE),"")</f>
        <v>0.85585884637508813</v>
      </c>
      <c r="Q342" s="24">
        <f>IFERROR(VLOOKUP(B342,'Universe@home'!$B$3:$I$4978,8,FALSE),"")</f>
        <v>0.30943393529436025</v>
      </c>
      <c r="R342" s="24">
        <f>IFERROR(VLOOKUP(B342,'VGTU@Home'!$B$3:$I$4960,8,FALSE),"")</f>
        <v>0.24983090519124665</v>
      </c>
      <c r="S342" s="24">
        <f>IFERROR(VLOOKUP(B342,'Yoyo@home'!$B$3:$I$4999,8,FALSE),"")</f>
        <v>0.41994707711502721</v>
      </c>
      <c r="T342" s="20"/>
      <c r="U342" s="4">
        <f t="shared" si="5"/>
        <v>14</v>
      </c>
      <c r="V342" s="25">
        <f>IFERROR(VLOOKUP(B342,'Asteroids@home'!$B$3:$I$4997,6,FALSE),"")</f>
        <v>1088.6541627102481</v>
      </c>
      <c r="W342" s="25">
        <f>IFERROR(VLOOKUP(B342,'Citizen Science Grid'!$B$3:$I$5000,6,FALSE),"")</f>
        <v>8155.3876868877769</v>
      </c>
      <c r="X342" s="25">
        <f>IFERROR(VLOOKUP(B342,'Cosmology@home'!$B$3:$I$4970,6,FALSE),"")</f>
        <v>492.10014736265276</v>
      </c>
      <c r="Y342" s="25">
        <f>IFERROR(VLOOKUP(B342,'Enigma@home'!$B$3:$I$4999,6,FALSE),"")</f>
        <v>775.72523832580328</v>
      </c>
      <c r="Z342" s="25">
        <f>IFERROR(VLOOKUP(B342,'LHC@home'!$B$3:$I$5000,6,FALSE),"")</f>
        <v>556.1893715632217</v>
      </c>
      <c r="AA342" s="7">
        <f>IFERROR(VLOOKUP(B342,'NFS@Home'!$B$3:$I$4999,6,FALSE),"")</f>
        <v>1075.4134838747559</v>
      </c>
      <c r="AB342" s="25">
        <f>IFERROR(VLOOKUP(B342,Numberfields!$B$3:$I$5000,6,FALSE),"")</f>
        <v>1615.7137950947185</v>
      </c>
      <c r="AC342" s="25">
        <f>IFERROR(VLOOKUP(B342,ODLK1!$B$3:$I$4985,6,FALSE),"")</f>
        <v>544.43936621559772</v>
      </c>
      <c r="AD342" s="25" t="str">
        <f>IFERROR(VLOOKUP(B342,Primegrid!$B$3:$I$4999,6,FALSE),"")</f>
        <v/>
      </c>
      <c r="AE342" s="25">
        <f>IFERROR(VLOOKUP(B342,'Rosetta@home'!$B$3:$I$4964,6,FALSE),"")</f>
        <v>389.66876126746968</v>
      </c>
      <c r="AF342" s="25">
        <f>IFERROR(VLOOKUP(B342,'SETI@home'!$B$3:$I$4998,6,FALSE),"")</f>
        <v>323.3886468321158</v>
      </c>
      <c r="AG342" s="7" t="str">
        <f>IFERROR(VLOOKUP(B342,SRBase!$B$3:$I$5000,6,FALSE),"")</f>
        <v/>
      </c>
      <c r="AH342" s="25">
        <f>IFERROR(VLOOKUP(B342,'TN-Grid'!$B$3:$I$5000,6,FALSE),"")</f>
        <v>354.91363252217354</v>
      </c>
      <c r="AI342" s="25">
        <f>IFERROR(VLOOKUP(B342,'Universe@home'!$B$3:$I$4978,6,FALSE),"")</f>
        <v>2817.3753519261304</v>
      </c>
      <c r="AJ342" s="25">
        <f>IFERROR(VLOOKUP(B342,'VGTU@Home'!$B$3:$I$4960,6,FALSE),"")</f>
        <v>477.02668622833488</v>
      </c>
      <c r="AK342" s="25">
        <f>IFERROR(VLOOKUP(B342,'Yoyo@home'!$B$3:$I$4999,6,FALSE),"")</f>
        <v>1331.9157216530341</v>
      </c>
    </row>
    <row r="343" spans="2:37" x14ac:dyDescent="0.35">
      <c r="B343" s="16" t="s">
        <v>111</v>
      </c>
      <c r="D343" s="24" t="str">
        <f>IFERROR(VLOOKUP(B343,'Asteroids@home'!$B$3:$I$4997,8,FALSE),"")</f>
        <v/>
      </c>
      <c r="E343" s="24">
        <f>IFERROR(VLOOKUP(B343,'Citizen Science Grid'!$B$3:$I$5000,8,FALSE),"")</f>
        <v>0.33472362851820148</v>
      </c>
      <c r="F343" s="24" t="str">
        <f>IFERROR(VLOOKUP(B343,'Cosmology@home'!$B$3:$I$4970,8,FALSE),"")</f>
        <v/>
      </c>
      <c r="G343" s="24" t="str">
        <f>IFERROR(VLOOKUP(B343,'Enigma@home'!$B$3:$I$4999,8,FALSE),"")</f>
        <v/>
      </c>
      <c r="H343" s="24">
        <f>IFERROR(VLOOKUP(B343,'LHC@home'!$B$3:$I$5000,8,FALSE),"")</f>
        <v>0.23994104934824351</v>
      </c>
      <c r="I343" s="21">
        <f>IFERROR(VLOOKUP(B343,'NFS@Home'!$B$3:$I$4999,8,FALSE),"")</f>
        <v>0.17853933528457996</v>
      </c>
      <c r="J343" s="24">
        <f>IFERROR(VLOOKUP(B343,Numberfields!$B$3:$I$5000,8,FALSE),"")</f>
        <v>9.0354483475612479E-2</v>
      </c>
      <c r="K343" s="24">
        <f>IFERROR(VLOOKUP(B343,ODLK1!$B$3:$I$4985,8,FALSE),"")</f>
        <v>0.13493136131748923</v>
      </c>
      <c r="L343" s="24" t="str">
        <f>IFERROR(VLOOKUP(B343,Primegrid!$B$3:$I$4999,8,FALSE),"")</f>
        <v/>
      </c>
      <c r="M343" s="24">
        <f>IFERROR(VLOOKUP(B343,'Rosetta@home'!$B$3:$I$4964,8,FALSE),"")</f>
        <v>9.7978758664896262E-2</v>
      </c>
      <c r="N343" s="24">
        <f>IFERROR(VLOOKUP(B343,'SETI@home'!$B$3:$I$4998,8,FALSE),"")</f>
        <v>4.2704802959071003E-2</v>
      </c>
      <c r="O343" s="21" t="str">
        <f>IFERROR(VLOOKUP(B343,SRBase!$B$3:$I$5000,8,FALSE),"")</f>
        <v/>
      </c>
      <c r="P343" s="24">
        <f>IFERROR(VLOOKUP(B343,'TN-Grid'!$B$3:$I$5000,8,FALSE),"")</f>
        <v>0.73575954298233082</v>
      </c>
      <c r="Q343" s="24">
        <f>IFERROR(VLOOKUP(B343,'Universe@home'!$B$3:$I$4978,8,FALSE),"")</f>
        <v>0.33589736148156385</v>
      </c>
      <c r="R343" s="24" t="str">
        <f>IFERROR(VLOOKUP(B343,'VGTU@Home'!$B$3:$I$4960,8,FALSE),"")</f>
        <v/>
      </c>
      <c r="S343" s="24" t="str">
        <f>IFERROR(VLOOKUP(B343,'Yoyo@home'!$B$3:$I$4999,8,FALSE),"")</f>
        <v/>
      </c>
      <c r="T343" s="20"/>
      <c r="U343" s="4">
        <f t="shared" si="5"/>
        <v>9</v>
      </c>
      <c r="V343" s="25" t="str">
        <f>IFERROR(VLOOKUP(B343,'Asteroids@home'!$B$3:$I$4997,6,FALSE),"")</f>
        <v/>
      </c>
      <c r="W343" s="25">
        <f>IFERROR(VLOOKUP(B343,'Citizen Science Grid'!$B$3:$I$5000,6,FALSE),"")</f>
        <v>6871.0647234031476</v>
      </c>
      <c r="X343" s="25" t="str">
        <f>IFERROR(VLOOKUP(B343,'Cosmology@home'!$B$3:$I$4970,6,FALSE),"")</f>
        <v/>
      </c>
      <c r="Y343" s="25" t="str">
        <f>IFERROR(VLOOKUP(B343,'Enigma@home'!$B$3:$I$4999,6,FALSE),"")</f>
        <v/>
      </c>
      <c r="Z343" s="25">
        <f>IFERROR(VLOOKUP(B343,'LHC@home'!$B$3:$I$5000,6,FALSE),"")</f>
        <v>384.08739431189599</v>
      </c>
      <c r="AA343" s="7">
        <f>IFERROR(VLOOKUP(B343,'NFS@Home'!$B$3:$I$4999,6,FALSE),"")</f>
        <v>1511.1169410375812</v>
      </c>
      <c r="AB343" s="25">
        <f>IFERROR(VLOOKUP(B343,Numberfields!$B$3:$I$5000,6,FALSE),"")</f>
        <v>1014.3015212307233</v>
      </c>
      <c r="AC343" s="25">
        <f>IFERROR(VLOOKUP(B343,ODLK1!$B$3:$I$4985,6,FALSE),"")</f>
        <v>353.10781641163555</v>
      </c>
      <c r="AD343" s="25" t="str">
        <f>IFERROR(VLOOKUP(B343,Primegrid!$B$3:$I$4999,6,FALSE),"")</f>
        <v/>
      </c>
      <c r="AE343" s="25">
        <f>IFERROR(VLOOKUP(B343,'Rosetta@home'!$B$3:$I$4964,6,FALSE),"")</f>
        <v>410.29262737261234</v>
      </c>
      <c r="AF343" s="25">
        <f>IFERROR(VLOOKUP(B343,'SETI@home'!$B$3:$I$4998,6,FALSE),"")</f>
        <v>373.34087507673854</v>
      </c>
      <c r="AG343" s="7" t="str">
        <f>IFERROR(VLOOKUP(B343,SRBase!$B$3:$I$5000,6,FALSE),"")</f>
        <v/>
      </c>
      <c r="AH343" s="25">
        <f>IFERROR(VLOOKUP(B343,'TN-Grid'!$B$3:$I$5000,6,FALSE),"")</f>
        <v>305.10999935177415</v>
      </c>
      <c r="AI343" s="25">
        <f>IFERROR(VLOOKUP(B343,'Universe@home'!$B$3:$I$4978,6,FALSE),"")</f>
        <v>3058.3230831322066</v>
      </c>
      <c r="AJ343" s="25" t="str">
        <f>IFERROR(VLOOKUP(B343,'VGTU@Home'!$B$3:$I$4960,6,FALSE),"")</f>
        <v/>
      </c>
      <c r="AK343" s="25" t="str">
        <f>IFERROR(VLOOKUP(B343,'Yoyo@home'!$B$3:$I$4999,6,FALSE),"")</f>
        <v/>
      </c>
    </row>
    <row r="344" spans="2:37" x14ac:dyDescent="0.35">
      <c r="B344" s="16" t="s">
        <v>112</v>
      </c>
      <c r="D344" s="24">
        <f>IFERROR(VLOOKUP(B344,'Asteroids@home'!$B$3:$I$4997,8,FALSE),"")</f>
        <v>0.14925226576273065</v>
      </c>
      <c r="E344" s="24">
        <f>IFERROR(VLOOKUP(B344,'Citizen Science Grid'!$B$3:$I$5000,8,FALSE),"")</f>
        <v>0.36537000814355175</v>
      </c>
      <c r="F344" s="24">
        <f>IFERROR(VLOOKUP(B344,'Cosmology@home'!$B$3:$I$4970,8,FALSE),"")</f>
        <v>0.22019470278771755</v>
      </c>
      <c r="G344" s="24" t="str">
        <f>IFERROR(VLOOKUP(B344,'Enigma@home'!$B$3:$I$4999,8,FALSE),"")</f>
        <v/>
      </c>
      <c r="H344" s="24">
        <f>IFERROR(VLOOKUP(B344,'LHC@home'!$B$3:$I$5000,8,FALSE),"")</f>
        <v>0.30919458821006107</v>
      </c>
      <c r="I344" s="21">
        <f>IFERROR(VLOOKUP(B344,'NFS@Home'!$B$3:$I$4999,8,FALSE),"")</f>
        <v>0.20759762951788616</v>
      </c>
      <c r="J344" s="24">
        <f>IFERROR(VLOOKUP(B344,Numberfields!$B$3:$I$5000,8,FALSE),"")</f>
        <v>0.12034820630423367</v>
      </c>
      <c r="K344" s="24">
        <f>IFERROR(VLOOKUP(B344,ODLK1!$B$3:$I$4985,8,FALSE),"")</f>
        <v>0.19355093876350715</v>
      </c>
      <c r="L344" s="24">
        <f>IFERROR(VLOOKUP(B344,Primegrid!$B$3:$I$4999,8,FALSE),"")</f>
        <v>4.8185718276584112E-2</v>
      </c>
      <c r="M344" s="24">
        <f>IFERROR(VLOOKUP(B344,'Rosetta@home'!$B$3:$I$4964,8,FALSE),"")</f>
        <v>0.12145769075365261</v>
      </c>
      <c r="N344" s="24">
        <f>IFERROR(VLOOKUP(B344,'SETI@home'!$B$3:$I$4998,8,FALSE),"")</f>
        <v>5.713656291571359E-2</v>
      </c>
      <c r="O344" s="21">
        <f>IFERROR(VLOOKUP(B344,SRBase!$B$3:$I$5000,8,FALSE),"")</f>
        <v>0.41767838743029984</v>
      </c>
      <c r="P344" s="24">
        <f>IFERROR(VLOOKUP(B344,'TN-Grid'!$B$3:$I$5000,8,FALSE),"")</f>
        <v>0.90031951545556732</v>
      </c>
      <c r="Q344" s="24">
        <f>IFERROR(VLOOKUP(B344,'Universe@home'!$B$3:$I$4978,8,FALSE),"")</f>
        <v>0.30684699183142372</v>
      </c>
      <c r="R344" s="24">
        <f>IFERROR(VLOOKUP(B344,'VGTU@Home'!$B$3:$I$4960,8,FALSE),"")</f>
        <v>0.21568459059793613</v>
      </c>
      <c r="S344" s="24">
        <f>IFERROR(VLOOKUP(B344,'Yoyo@home'!$B$3:$I$4999,8,FALSE),"")</f>
        <v>0.41278506805763593</v>
      </c>
      <c r="T344" s="20"/>
      <c r="U344" s="4">
        <f t="shared" si="5"/>
        <v>15</v>
      </c>
      <c r="V344" s="25">
        <f>IFERROR(VLOOKUP(B344,'Asteroids@home'!$B$3:$I$4997,6,FALSE),"")</f>
        <v>2129.5139483054722</v>
      </c>
      <c r="W344" s="25">
        <f>IFERROR(VLOOKUP(B344,'Citizen Science Grid'!$B$3:$I$5000,6,FALSE),"")</f>
        <v>7500.1606102873775</v>
      </c>
      <c r="X344" s="25">
        <f>IFERROR(VLOOKUP(B344,'Cosmology@home'!$B$3:$I$4970,6,FALSE),"")</f>
        <v>464.29491688181787</v>
      </c>
      <c r="Y344" s="25" t="str">
        <f>IFERROR(VLOOKUP(B344,'Enigma@home'!$B$3:$I$4999,6,FALSE),"")</f>
        <v/>
      </c>
      <c r="Z344" s="25">
        <f>IFERROR(VLOOKUP(B344,'LHC@home'!$B$3:$I$5000,6,FALSE),"")</f>
        <v>494.94550450423543</v>
      </c>
      <c r="AA344" s="7">
        <f>IFERROR(VLOOKUP(B344,'NFS@Home'!$B$3:$I$4999,6,FALSE),"")</f>
        <v>1757.0598343703764</v>
      </c>
      <c r="AB344" s="25">
        <f>IFERROR(VLOOKUP(B344,Numberfields!$B$3:$I$5000,6,FALSE),"")</f>
        <v>1351.005108282433</v>
      </c>
      <c r="AC344" s="25">
        <f>IFERROR(VLOOKUP(B344,ODLK1!$B$3:$I$4985,6,FALSE),"")</f>
        <v>506.51196789152749</v>
      </c>
      <c r="AD344" s="25">
        <f>IFERROR(VLOOKUP(B344,Primegrid!$B$3:$I$4999,6,FALSE),"")</f>
        <v>4757.7268431397024</v>
      </c>
      <c r="AE344" s="25">
        <f>IFERROR(VLOOKUP(B344,'Rosetta@home'!$B$3:$I$4964,6,FALSE),"")</f>
        <v>508.61223119149969</v>
      </c>
      <c r="AF344" s="25">
        <f>IFERROR(VLOOKUP(B344,'SETI@home'!$B$3:$I$4998,6,FALSE),"")</f>
        <v>499.50855453598564</v>
      </c>
      <c r="AG344" s="7">
        <f>IFERROR(VLOOKUP(B344,SRBase!$B$3:$I$5000,6,FALSE),"")</f>
        <v>1689.1493168378563</v>
      </c>
      <c r="AH344" s="25">
        <f>IFERROR(VLOOKUP(B344,'TN-Grid'!$B$3:$I$5000,6,FALSE),"")</f>
        <v>373.35089894122456</v>
      </c>
      <c r="AI344" s="25">
        <f>IFERROR(VLOOKUP(B344,'Universe@home'!$B$3:$I$4978,6,FALSE),"")</f>
        <v>2793.8214041589908</v>
      </c>
      <c r="AJ344" s="25">
        <f>IFERROR(VLOOKUP(B344,'VGTU@Home'!$B$3:$I$4960,6,FALSE),"")</f>
        <v>411.82777384842706</v>
      </c>
      <c r="AK344" s="25">
        <f>IFERROR(VLOOKUP(B344,'Yoyo@home'!$B$3:$I$4999,6,FALSE),"")</f>
        <v>1309.2004963734737</v>
      </c>
    </row>
    <row r="345" spans="2:37" x14ac:dyDescent="0.35">
      <c r="B345" s="16" t="s">
        <v>113</v>
      </c>
      <c r="D345" s="24">
        <f>IFERROR(VLOOKUP(B345,'Asteroids@home'!$B$3:$I$4997,8,FALSE),"")</f>
        <v>0.12958014345212307</v>
      </c>
      <c r="E345" s="24">
        <f>IFERROR(VLOOKUP(B345,'Citizen Science Grid'!$B$3:$I$5000,8,FALSE),"")</f>
        <v>0.4086888884667822</v>
      </c>
      <c r="F345" s="24">
        <f>IFERROR(VLOOKUP(B345,'Cosmology@home'!$B$3:$I$4970,8,FALSE),"")</f>
        <v>0.16314244124009467</v>
      </c>
      <c r="G345" s="24">
        <f>IFERROR(VLOOKUP(B345,'Enigma@home'!$B$3:$I$4999,8,FALSE),"")</f>
        <v>1.9225492414100636E-2</v>
      </c>
      <c r="H345" s="24" t="str">
        <f>IFERROR(VLOOKUP(B345,'LHC@home'!$B$3:$I$5000,8,FALSE),"")</f>
        <v/>
      </c>
      <c r="I345" s="21">
        <f>IFERROR(VLOOKUP(B345,'NFS@Home'!$B$3:$I$4999,8,FALSE),"")</f>
        <v>0.19075470566697575</v>
      </c>
      <c r="J345" s="24">
        <f>IFERROR(VLOOKUP(B345,Numberfields!$B$3:$I$5000,8,FALSE),"")</f>
        <v>0.12659735407348241</v>
      </c>
      <c r="K345" s="24">
        <f>IFERROR(VLOOKUP(B345,ODLK1!$B$3:$I$4985,8,FALSE),"")</f>
        <v>0.18239798227521112</v>
      </c>
      <c r="L345" s="24" t="str">
        <f>IFERROR(VLOOKUP(B345,Primegrid!$B$3:$I$4999,8,FALSE),"")</f>
        <v/>
      </c>
      <c r="M345" s="24">
        <f>IFERROR(VLOOKUP(B345,'Rosetta@home'!$B$3:$I$4964,8,FALSE),"")</f>
        <v>9.1979086051107065E-2</v>
      </c>
      <c r="N345" s="24">
        <f>IFERROR(VLOOKUP(B345,'SETI@home'!$B$3:$I$4998,8,FALSE),"")</f>
        <v>4.2814782280737707E-2</v>
      </c>
      <c r="O345" s="21" t="str">
        <f>IFERROR(VLOOKUP(B345,SRBase!$B$3:$I$5000,8,FALSE),"")</f>
        <v/>
      </c>
      <c r="P345" s="24">
        <f>IFERROR(VLOOKUP(B345,'TN-Grid'!$B$3:$I$5000,8,FALSE),"")</f>
        <v>0.94791359124324626</v>
      </c>
      <c r="Q345" s="24">
        <f>IFERROR(VLOOKUP(B345,'Universe@home'!$B$3:$I$4978,8,FALSE),"")</f>
        <v>0.5061011676248125</v>
      </c>
      <c r="R345" s="24">
        <f>IFERROR(VLOOKUP(B345,'VGTU@Home'!$B$3:$I$4960,8,FALSE),"")</f>
        <v>0.14305628309968407</v>
      </c>
      <c r="S345" s="24">
        <f>IFERROR(VLOOKUP(B345,'Yoyo@home'!$B$3:$I$4999,8,FALSE),"")</f>
        <v>0.18801198591121215</v>
      </c>
      <c r="T345" s="20"/>
      <c r="U345" s="4">
        <f t="shared" si="5"/>
        <v>13</v>
      </c>
      <c r="V345" s="25">
        <f>IFERROR(VLOOKUP(B345,'Asteroids@home'!$B$3:$I$4997,6,FALSE),"")</f>
        <v>1848.8343978870771</v>
      </c>
      <c r="W345" s="25">
        <f>IFERROR(VLOOKUP(B345,'Citizen Science Grid'!$B$3:$I$5000,6,FALSE),"")</f>
        <v>8389.3922183573959</v>
      </c>
      <c r="X345" s="25">
        <f>IFERROR(VLOOKUP(B345,'Cosmology@home'!$B$3:$I$4970,6,FALSE),"")</f>
        <v>343.9964959942339</v>
      </c>
      <c r="Y345" s="25">
        <f>IFERROR(VLOOKUP(B345,'Enigma@home'!$B$3:$I$4999,6,FALSE),"")</f>
        <v>1111.1198004238647</v>
      </c>
      <c r="Z345" s="25" t="str">
        <f>IFERROR(VLOOKUP(B345,'LHC@home'!$B$3:$I$5000,6,FALSE),"")</f>
        <v/>
      </c>
      <c r="AA345" s="7">
        <f>IFERROR(VLOOKUP(B345,'NFS@Home'!$B$3:$I$4999,6,FALSE),"")</f>
        <v>1614.5050997112132</v>
      </c>
      <c r="AB345" s="25">
        <f>IFERROR(VLOOKUP(B345,Numberfields!$B$3:$I$5000,6,FALSE),"")</f>
        <v>1421.1568024200615</v>
      </c>
      <c r="AC345" s="25">
        <f>IFERROR(VLOOKUP(B345,ODLK1!$B$3:$I$4985,6,FALSE),"")</f>
        <v>477.32530532722012</v>
      </c>
      <c r="AD345" s="25" t="str">
        <f>IFERROR(VLOOKUP(B345,Primegrid!$B$3:$I$4999,6,FALSE),"")</f>
        <v/>
      </c>
      <c r="AE345" s="25">
        <f>IFERROR(VLOOKUP(B345,'Rosetta@home'!$B$3:$I$4964,6,FALSE),"")</f>
        <v>385.1685956576747</v>
      </c>
      <c r="AF345" s="25">
        <f>IFERROR(VLOOKUP(B345,'SETI@home'!$B$3:$I$4998,6,FALSE),"")</f>
        <v>374.30235419258287</v>
      </c>
      <c r="AG345" s="7" t="str">
        <f>IFERROR(VLOOKUP(B345,SRBase!$B$3:$I$5000,6,FALSE),"")</f>
        <v/>
      </c>
      <c r="AH345" s="25">
        <f>IFERROR(VLOOKUP(B345,'TN-Grid'!$B$3:$I$5000,6,FALSE),"")</f>
        <v>393.08754873562043</v>
      </c>
      <c r="AI345" s="25">
        <f>IFERROR(VLOOKUP(B345,'Universe@home'!$B$3:$I$4978,6,FALSE),"")</f>
        <v>4608.0173911460761</v>
      </c>
      <c r="AJ345" s="25">
        <f>IFERROR(VLOOKUP(B345,'VGTU@Home'!$B$3:$I$4960,6,FALSE),"")</f>
        <v>273.15141262825568</v>
      </c>
      <c r="AK345" s="25">
        <f>IFERROR(VLOOKUP(B345,'Yoyo@home'!$B$3:$I$4999,6,FALSE),"")</f>
        <v>596.30399529072338</v>
      </c>
    </row>
    <row r="346" spans="2:37" x14ac:dyDescent="0.35">
      <c r="B346" s="16" t="s">
        <v>114</v>
      </c>
      <c r="D346" s="24">
        <f>IFERROR(VLOOKUP(B346,'Asteroids@home'!$B$3:$I$4997,8,FALSE),"")</f>
        <v>0.14511502584175362</v>
      </c>
      <c r="E346" s="24">
        <f>IFERROR(VLOOKUP(B346,'Citizen Science Grid'!$B$3:$I$5000,8,FALSE),"")</f>
        <v>0.42462928677755674</v>
      </c>
      <c r="F346" s="24" t="str">
        <f>IFERROR(VLOOKUP(B346,'Cosmology@home'!$B$3:$I$4970,8,FALSE),"")</f>
        <v/>
      </c>
      <c r="G346" s="24" t="str">
        <f>IFERROR(VLOOKUP(B346,'Enigma@home'!$B$3:$I$4999,8,FALSE),"")</f>
        <v/>
      </c>
      <c r="H346" s="24">
        <f>IFERROR(VLOOKUP(B346,'LHC@home'!$B$3:$I$5000,8,FALSE),"")</f>
        <v>0.35275304344704017</v>
      </c>
      <c r="I346" s="21">
        <f>IFERROR(VLOOKUP(B346,'NFS@Home'!$B$3:$I$4999,8,FALSE),"")</f>
        <v>0.20127004276496444</v>
      </c>
      <c r="J346" s="24">
        <f>IFERROR(VLOOKUP(B346,Numberfields!$B$3:$I$5000,8,FALSE),"")</f>
        <v>0.11692864455675421</v>
      </c>
      <c r="K346" s="24" t="str">
        <f>IFERROR(VLOOKUP(B346,ODLK1!$B$3:$I$4985,8,FALSE),"")</f>
        <v/>
      </c>
      <c r="L346" s="24" t="str">
        <f>IFERROR(VLOOKUP(B346,Primegrid!$B$3:$I$4999,8,FALSE),"")</f>
        <v/>
      </c>
      <c r="M346" s="24">
        <f>IFERROR(VLOOKUP(B346,'Rosetta@home'!$B$3:$I$4964,8,FALSE),"")</f>
        <v>0.13074427451838277</v>
      </c>
      <c r="N346" s="24">
        <f>IFERROR(VLOOKUP(B346,'SETI@home'!$B$3:$I$4998,8,FALSE),"")</f>
        <v>5.6676681177498182E-2</v>
      </c>
      <c r="O346" s="21" t="str">
        <f>IFERROR(VLOOKUP(B346,SRBase!$B$3:$I$5000,8,FALSE),"")</f>
        <v/>
      </c>
      <c r="P346" s="24">
        <f>IFERROR(VLOOKUP(B346,'TN-Grid'!$B$3:$I$5000,8,FALSE),"")</f>
        <v>0.99388924917466148</v>
      </c>
      <c r="Q346" s="24">
        <f>IFERROR(VLOOKUP(B346,'Universe@home'!$B$3:$I$4978,8,FALSE),"")</f>
        <v>0.32789875427687165</v>
      </c>
      <c r="R346" s="24" t="str">
        <f>IFERROR(VLOOKUP(B346,'VGTU@Home'!$B$3:$I$4960,8,FALSE),"")</f>
        <v/>
      </c>
      <c r="S346" s="24" t="str">
        <f>IFERROR(VLOOKUP(B346,'Yoyo@home'!$B$3:$I$4999,8,FALSE),"")</f>
        <v/>
      </c>
      <c r="T346" s="20"/>
      <c r="U346" s="4">
        <f t="shared" si="5"/>
        <v>9</v>
      </c>
      <c r="V346" s="25">
        <f>IFERROR(VLOOKUP(B346,'Asteroids@home'!$B$3:$I$4997,6,FALSE),"")</f>
        <v>2070.4842908715759</v>
      </c>
      <c r="W346" s="25">
        <f>IFERROR(VLOOKUP(B346,'Citizen Science Grid'!$B$3:$I$5000,6,FALSE),"")</f>
        <v>8716.6099561520914</v>
      </c>
      <c r="X346" s="25" t="str">
        <f>IFERROR(VLOOKUP(B346,'Cosmology@home'!$B$3:$I$4970,6,FALSE),"")</f>
        <v/>
      </c>
      <c r="Y346" s="25" t="str">
        <f>IFERROR(VLOOKUP(B346,'Enigma@home'!$B$3:$I$4999,6,FALSE),"")</f>
        <v/>
      </c>
      <c r="Z346" s="25">
        <f>IFERROR(VLOOKUP(B346,'LHC@home'!$B$3:$I$5000,6,FALSE),"")</f>
        <v>564.67202115350153</v>
      </c>
      <c r="AA346" s="7">
        <f>IFERROR(VLOOKUP(B346,'NFS@Home'!$B$3:$I$4999,6,FALSE),"")</f>
        <v>1703.5045574730796</v>
      </c>
      <c r="AB346" s="25">
        <f>IFERROR(VLOOKUP(B346,Numberfields!$B$3:$I$5000,6,FALSE),"")</f>
        <v>1312.6177859383572</v>
      </c>
      <c r="AC346" s="25" t="str">
        <f>IFERROR(VLOOKUP(B346,ODLK1!$B$3:$I$4985,6,FALSE),"")</f>
        <v/>
      </c>
      <c r="AD346" s="25" t="str">
        <f>IFERROR(VLOOKUP(B346,Primegrid!$B$3:$I$4999,6,FALSE),"")</f>
        <v/>
      </c>
      <c r="AE346" s="25">
        <f>IFERROR(VLOOKUP(B346,'Rosetta@home'!$B$3:$I$4964,6,FALSE),"")</f>
        <v>547.50042393926219</v>
      </c>
      <c r="AF346" s="25">
        <f>IFERROR(VLOOKUP(B346,'SETI@home'!$B$3:$I$4998,6,FALSE),"")</f>
        <v>495.48810159672951</v>
      </c>
      <c r="AG346" s="7" t="str">
        <f>IFERROR(VLOOKUP(B346,SRBase!$B$3:$I$5000,6,FALSE),"")</f>
        <v/>
      </c>
      <c r="AH346" s="25">
        <f>IFERROR(VLOOKUP(B346,'TN-Grid'!$B$3:$I$5000,6,FALSE),"")</f>
        <v>412.15306150463164</v>
      </c>
      <c r="AI346" s="25">
        <f>IFERROR(VLOOKUP(B346,'Universe@home'!$B$3:$I$4978,6,FALSE),"")</f>
        <v>2985.4962977739647</v>
      </c>
      <c r="AJ346" s="25" t="str">
        <f>IFERROR(VLOOKUP(B346,'VGTU@Home'!$B$3:$I$4960,6,FALSE),"")</f>
        <v/>
      </c>
      <c r="AK346" s="25" t="str">
        <f>IFERROR(VLOOKUP(B346,'Yoyo@home'!$B$3:$I$4999,6,FALSE),"")</f>
        <v/>
      </c>
    </row>
    <row r="347" spans="2:37" x14ac:dyDescent="0.35">
      <c r="B347" s="16" t="s">
        <v>1010</v>
      </c>
      <c r="D347" s="24">
        <f>IFERROR(VLOOKUP(B347,'Asteroids@home'!$B$3:$I$4997,8,FALSE),"")</f>
        <v>0.14943825576536998</v>
      </c>
      <c r="E347" s="24" t="str">
        <f>IFERROR(VLOOKUP(B347,'Citizen Science Grid'!$B$3:$I$5000,8,FALSE),"")</f>
        <v/>
      </c>
      <c r="F347" s="24" t="str">
        <f>IFERROR(VLOOKUP(B347,'Cosmology@home'!$B$3:$I$4970,8,FALSE),"")</f>
        <v/>
      </c>
      <c r="G347" s="24" t="str">
        <f>IFERROR(VLOOKUP(B347,'Enigma@home'!$B$3:$I$4999,8,FALSE),"")</f>
        <v/>
      </c>
      <c r="H347" s="24" t="str">
        <f>IFERROR(VLOOKUP(B347,'LHC@home'!$B$3:$I$5000,8,FALSE),"")</f>
        <v/>
      </c>
      <c r="I347" s="21" t="str">
        <f>IFERROR(VLOOKUP(B347,'NFS@Home'!$B$3:$I$4999,8,FALSE),"")</f>
        <v/>
      </c>
      <c r="J347" s="24" t="str">
        <f>IFERROR(VLOOKUP(B347,Numberfields!$B$3:$I$5000,8,FALSE),"")</f>
        <v/>
      </c>
      <c r="K347" s="24" t="str">
        <f>IFERROR(VLOOKUP(B347,ODLK1!$B$3:$I$4985,8,FALSE),"")</f>
        <v/>
      </c>
      <c r="L347" s="24" t="str">
        <f>IFERROR(VLOOKUP(B347,Primegrid!$B$3:$I$4999,8,FALSE),"")</f>
        <v/>
      </c>
      <c r="M347" s="24" t="str">
        <f>IFERROR(VLOOKUP(B347,'Rosetta@home'!$B$3:$I$4964,8,FALSE),"")</f>
        <v/>
      </c>
      <c r="N347" s="24">
        <f>IFERROR(VLOOKUP(B347,'SETI@home'!$B$3:$I$4998,8,FALSE),"")</f>
        <v>3.71673661182381E-2</v>
      </c>
      <c r="O347" s="21" t="str">
        <f>IFERROR(VLOOKUP(B347,SRBase!$B$3:$I$5000,8,FALSE),"")</f>
        <v/>
      </c>
      <c r="P347" s="24" t="str">
        <f>IFERROR(VLOOKUP(B347,'TN-Grid'!$B$3:$I$5000,8,FALSE),"")</f>
        <v/>
      </c>
      <c r="Q347" s="24" t="str">
        <f>IFERROR(VLOOKUP(B347,'Universe@home'!$B$3:$I$4978,8,FALSE),"")</f>
        <v/>
      </c>
      <c r="R347" s="24" t="str">
        <f>IFERROR(VLOOKUP(B347,'VGTU@Home'!$B$3:$I$4960,8,FALSE),"")</f>
        <v/>
      </c>
      <c r="S347" s="24" t="str">
        <f>IFERROR(VLOOKUP(B347,'Yoyo@home'!$B$3:$I$4999,8,FALSE),"")</f>
        <v/>
      </c>
      <c r="T347" s="20"/>
      <c r="U347" s="4">
        <f t="shared" si="5"/>
        <v>2</v>
      </c>
      <c r="V347" s="25">
        <f>IFERROR(VLOOKUP(B347,'Asteroids@home'!$B$3:$I$4997,6,FALSE),"")</f>
        <v>2132.1676320056276</v>
      </c>
      <c r="W347" s="25" t="str">
        <f>IFERROR(VLOOKUP(B347,'Citizen Science Grid'!$B$3:$I$5000,6,FALSE),"")</f>
        <v/>
      </c>
      <c r="X347" s="25" t="str">
        <f>IFERROR(VLOOKUP(B347,'Cosmology@home'!$B$3:$I$4970,6,FALSE),"")</f>
        <v/>
      </c>
      <c r="Y347" s="25" t="str">
        <f>IFERROR(VLOOKUP(B347,'Enigma@home'!$B$3:$I$4999,6,FALSE),"")</f>
        <v/>
      </c>
      <c r="Z347" s="25" t="str">
        <f>IFERROR(VLOOKUP(B347,'LHC@home'!$B$3:$I$5000,6,FALSE),"")</f>
        <v/>
      </c>
      <c r="AA347" s="7" t="str">
        <f>IFERROR(VLOOKUP(B347,'NFS@Home'!$B$3:$I$4999,6,FALSE),"")</f>
        <v/>
      </c>
      <c r="AB347" s="25" t="str">
        <f>IFERROR(VLOOKUP(B347,Numberfields!$B$3:$I$5000,6,FALSE),"")</f>
        <v/>
      </c>
      <c r="AC347" s="25" t="str">
        <f>IFERROR(VLOOKUP(B347,ODLK1!$B$3:$I$4985,6,FALSE),"")</f>
        <v/>
      </c>
      <c r="AD347" s="25" t="str">
        <f>IFERROR(VLOOKUP(B347,Primegrid!$B$3:$I$4999,6,FALSE),"")</f>
        <v/>
      </c>
      <c r="AE347" s="25" t="str">
        <f>IFERROR(VLOOKUP(B347,'Rosetta@home'!$B$3:$I$4964,6,FALSE),"")</f>
        <v/>
      </c>
      <c r="AF347" s="25">
        <f>IFERROR(VLOOKUP(B347,'SETI@home'!$B$3:$I$4998,6,FALSE),"")</f>
        <v>324.9305939704164</v>
      </c>
      <c r="AG347" s="7" t="str">
        <f>IFERROR(VLOOKUP(B347,SRBase!$B$3:$I$5000,6,FALSE),"")</f>
        <v/>
      </c>
      <c r="AH347" s="25" t="str">
        <f>IFERROR(VLOOKUP(B347,'TN-Grid'!$B$3:$I$5000,6,FALSE),"")</f>
        <v/>
      </c>
      <c r="AI347" s="25" t="str">
        <f>IFERROR(VLOOKUP(B347,'Universe@home'!$B$3:$I$4978,6,FALSE),"")</f>
        <v/>
      </c>
      <c r="AJ347" s="25" t="str">
        <f>IFERROR(VLOOKUP(B347,'VGTU@Home'!$B$3:$I$4960,6,FALSE),"")</f>
        <v/>
      </c>
      <c r="AK347" s="25" t="str">
        <f>IFERROR(VLOOKUP(B347,'Yoyo@home'!$B$3:$I$4999,6,FALSE),"")</f>
        <v/>
      </c>
    </row>
    <row r="348" spans="2:37" hidden="1" x14ac:dyDescent="0.35">
      <c r="B348" s="16" t="s">
        <v>1760</v>
      </c>
      <c r="D348" s="24" t="str">
        <f>IFERROR(VLOOKUP(B348,'Asteroids@home'!$B$3:$I$4997,8,FALSE),"")</f>
        <v/>
      </c>
      <c r="E348" s="24" t="str">
        <f>IFERROR(VLOOKUP(B348,'Citizen Science Grid'!$B$3:$I$5000,8,FALSE),"")</f>
        <v/>
      </c>
      <c r="F348" s="24" t="str">
        <f>IFERROR(VLOOKUP(B348,'Cosmology@home'!$B$3:$I$4970,8,FALSE),"")</f>
        <v/>
      </c>
      <c r="G348" s="24" t="str">
        <f>IFERROR(VLOOKUP(B348,'Enigma@home'!$B$3:$I$4999,8,FALSE),"")</f>
        <v/>
      </c>
      <c r="H348" s="24" t="str">
        <f>IFERROR(VLOOKUP(B348,'LHC@home'!$B$3:$I$5000,8,FALSE),"")</f>
        <v/>
      </c>
      <c r="I348" s="21" t="str">
        <f>IFERROR(VLOOKUP(B348,'NFS@Home'!$B$3:$I$4999,8,FALSE),"")</f>
        <v/>
      </c>
      <c r="J348" s="24" t="str">
        <f>IFERROR(VLOOKUP(B348,Numberfields!$B$3:$I$5000,8,FALSE),"")</f>
        <v/>
      </c>
      <c r="K348" s="24" t="str">
        <f>IFERROR(VLOOKUP(B348,ODLK1!$B$3:$I$4985,8,FALSE),"")</f>
        <v/>
      </c>
      <c r="L348" s="24" t="str">
        <f>IFERROR(VLOOKUP(B348,Primegrid!$B$3:$I$4999,8,FALSE),"")</f>
        <v/>
      </c>
      <c r="M348" s="24" t="str">
        <f>IFERROR(VLOOKUP(B348,'Rosetta@home'!$B$3:$I$4964,8,FALSE),"")</f>
        <v/>
      </c>
      <c r="N348" s="24" t="str">
        <f>IFERROR(VLOOKUP(B348,'SETI@home'!$B$3:$I$4998,8,FALSE),"")</f>
        <v/>
      </c>
      <c r="O348" s="21" t="str">
        <f>IFERROR(VLOOKUP(B348,SRBase!$B$3:$I$5000,8,FALSE),"")</f>
        <v/>
      </c>
      <c r="P348" s="24" t="str">
        <f>IFERROR(VLOOKUP(B348,'TN-Grid'!$B$3:$I$5000,8,FALSE),"")</f>
        <v/>
      </c>
      <c r="Q348" s="24" t="str">
        <f>IFERROR(VLOOKUP(B348,'Universe@home'!$B$3:$I$4978,8,FALSE),"")</f>
        <v/>
      </c>
      <c r="R348" s="24" t="str">
        <f>IFERROR(VLOOKUP(B348,'VGTU@Home'!$B$3:$I$4960,8,FALSE),"")</f>
        <v/>
      </c>
      <c r="S348" s="24" t="str">
        <f>IFERROR(VLOOKUP(B348,'Yoyo@home'!$B$3:$I$4999,8,FALSE),"")</f>
        <v/>
      </c>
      <c r="T348" s="20"/>
      <c r="U348" s="4">
        <f t="shared" si="5"/>
        <v>0</v>
      </c>
      <c r="V348" s="25" t="str">
        <f>IFERROR(VLOOKUP(B348,'Asteroids@home'!$B$3:$I$4997,6,FALSE),"")</f>
        <v/>
      </c>
      <c r="W348" s="25" t="str">
        <f>IFERROR(VLOOKUP(B348,'Citizen Science Grid'!$B$3:$I$5000,6,FALSE),"")</f>
        <v/>
      </c>
      <c r="X348" s="25" t="str">
        <f>IFERROR(VLOOKUP(B348,'Cosmology@home'!$B$3:$I$4970,6,FALSE),"")</f>
        <v/>
      </c>
      <c r="Y348" s="25" t="str">
        <f>IFERROR(VLOOKUP(B348,'Enigma@home'!$B$3:$I$4999,6,FALSE),"")</f>
        <v/>
      </c>
      <c r="Z348" s="25" t="str">
        <f>IFERROR(VLOOKUP(B348,'LHC@home'!$B$3:$I$5000,6,FALSE),"")</f>
        <v/>
      </c>
      <c r="AA348" s="7" t="str">
        <f>IFERROR(VLOOKUP(B348,'NFS@Home'!$B$3:$I$4999,6,FALSE),"")</f>
        <v/>
      </c>
      <c r="AB348" s="25" t="str">
        <f>IFERROR(VLOOKUP(B348,Numberfields!$B$3:$I$5000,6,FALSE),"")</f>
        <v/>
      </c>
      <c r="AC348" s="25" t="str">
        <f>IFERROR(VLOOKUP(B348,ODLK1!$B$3:$I$4985,6,FALSE),"")</f>
        <v/>
      </c>
      <c r="AD348" s="25" t="str">
        <f>IFERROR(VLOOKUP(B348,Primegrid!$B$3:$I$4999,6,FALSE),"")</f>
        <v/>
      </c>
      <c r="AE348" s="25" t="str">
        <f>IFERROR(VLOOKUP(B348,'Rosetta@home'!$B$3:$I$4964,6,FALSE),"")</f>
        <v/>
      </c>
      <c r="AF348" s="25" t="str">
        <f>IFERROR(VLOOKUP(B348,'SETI@home'!$B$3:$I$4998,6,FALSE),"")</f>
        <v/>
      </c>
      <c r="AG348" s="7" t="str">
        <f>IFERROR(VLOOKUP(B348,SRBase!$B$3:$I$5000,6,FALSE),"")</f>
        <v/>
      </c>
      <c r="AH348" s="25" t="str">
        <f>IFERROR(VLOOKUP(B348,'TN-Grid'!$B$3:$I$5000,6,FALSE),"")</f>
        <v/>
      </c>
      <c r="AI348" s="25" t="str">
        <f>IFERROR(VLOOKUP(B348,'Universe@home'!$B$3:$I$4978,6,FALSE),"")</f>
        <v/>
      </c>
      <c r="AJ348" s="25" t="str">
        <f>IFERROR(VLOOKUP(B348,'VGTU@Home'!$B$3:$I$4960,6,FALSE),"")</f>
        <v/>
      </c>
      <c r="AK348" s="25" t="str">
        <f>IFERROR(VLOOKUP(B348,'Yoyo@home'!$B$3:$I$4999,6,FALSE),"")</f>
        <v/>
      </c>
    </row>
    <row r="349" spans="2:37" x14ac:dyDescent="0.35">
      <c r="B349" s="16" t="s">
        <v>697</v>
      </c>
      <c r="D349" s="24">
        <f>IFERROR(VLOOKUP(B349,'Asteroids@home'!$B$3:$I$4997,8,FALSE),"")</f>
        <v>4.7669097133732248E-2</v>
      </c>
      <c r="E349" s="24" t="str">
        <f>IFERROR(VLOOKUP(B349,'Citizen Science Grid'!$B$3:$I$5000,8,FALSE),"")</f>
        <v/>
      </c>
      <c r="F349" s="24" t="str">
        <f>IFERROR(VLOOKUP(B349,'Cosmology@home'!$B$3:$I$4970,8,FALSE),"")</f>
        <v/>
      </c>
      <c r="G349" s="24" t="str">
        <f>IFERROR(VLOOKUP(B349,'Enigma@home'!$B$3:$I$4999,8,FALSE),"")</f>
        <v/>
      </c>
      <c r="H349" s="24" t="str">
        <f>IFERROR(VLOOKUP(B349,'LHC@home'!$B$3:$I$5000,8,FALSE),"")</f>
        <v/>
      </c>
      <c r="I349" s="21" t="str">
        <f>IFERROR(VLOOKUP(B349,'NFS@Home'!$B$3:$I$4999,8,FALSE),"")</f>
        <v/>
      </c>
      <c r="J349" s="24">
        <f>IFERROR(VLOOKUP(B349,Numberfields!$B$3:$I$5000,8,FALSE),"")</f>
        <v>0.14791436191081228</v>
      </c>
      <c r="K349" s="24" t="str">
        <f>IFERROR(VLOOKUP(B349,ODLK1!$B$3:$I$4985,8,FALSE),"")</f>
        <v/>
      </c>
      <c r="L349" s="24" t="str">
        <f>IFERROR(VLOOKUP(B349,Primegrid!$B$3:$I$4999,8,FALSE),"")</f>
        <v/>
      </c>
      <c r="M349" s="24">
        <f>IFERROR(VLOOKUP(B349,'Rosetta@home'!$B$3:$I$4964,8,FALSE),"")</f>
        <v>5.2557184504784943E-2</v>
      </c>
      <c r="N349" s="24">
        <f>IFERROR(VLOOKUP(B349,'SETI@home'!$B$3:$I$4998,8,FALSE),"")</f>
        <v>3.9901194884428254E-2</v>
      </c>
      <c r="O349" s="21" t="str">
        <f>IFERROR(VLOOKUP(B349,SRBase!$B$3:$I$5000,8,FALSE),"")</f>
        <v/>
      </c>
      <c r="P349" s="24">
        <f>IFERROR(VLOOKUP(B349,'TN-Grid'!$B$3:$I$5000,8,FALSE),"")</f>
        <v>1.1809103445977862</v>
      </c>
      <c r="Q349" s="24">
        <f>IFERROR(VLOOKUP(B349,'Universe@home'!$B$3:$I$4978,8,FALSE),"")</f>
        <v>0.36257517303869286</v>
      </c>
      <c r="R349" s="24" t="str">
        <f>IFERROR(VLOOKUP(B349,'VGTU@Home'!$B$3:$I$4960,8,FALSE),"")</f>
        <v/>
      </c>
      <c r="S349" s="24" t="str">
        <f>IFERROR(VLOOKUP(B349,'Yoyo@home'!$B$3:$I$4999,8,FALSE),"")</f>
        <v/>
      </c>
      <c r="T349" s="20"/>
      <c r="U349" s="4">
        <f t="shared" si="5"/>
        <v>6</v>
      </c>
      <c r="V349" s="25">
        <f>IFERROR(VLOOKUP(B349,'Asteroids@home'!$B$3:$I$4997,6,FALSE),"")</f>
        <v>680.13712710255891</v>
      </c>
      <c r="W349" s="25" t="str">
        <f>IFERROR(VLOOKUP(B349,'Citizen Science Grid'!$B$3:$I$5000,6,FALSE),"")</f>
        <v/>
      </c>
      <c r="X349" s="25" t="str">
        <f>IFERROR(VLOOKUP(B349,'Cosmology@home'!$B$3:$I$4970,6,FALSE),"")</f>
        <v/>
      </c>
      <c r="Y349" s="25" t="str">
        <f>IFERROR(VLOOKUP(B349,'Enigma@home'!$B$3:$I$4999,6,FALSE),"")</f>
        <v/>
      </c>
      <c r="Z349" s="25" t="str">
        <f>IFERROR(VLOOKUP(B349,'LHC@home'!$B$3:$I$5000,6,FALSE),"")</f>
        <v/>
      </c>
      <c r="AA349" s="7" t="str">
        <f>IFERROR(VLOOKUP(B349,'NFS@Home'!$B$3:$I$4999,6,FALSE),"")</f>
        <v/>
      </c>
      <c r="AB349" s="25">
        <f>IFERROR(VLOOKUP(B349,Numberfields!$B$3:$I$5000,6,FALSE),"")</f>
        <v>1660.4573068972622</v>
      </c>
      <c r="AC349" s="25" t="str">
        <f>IFERROR(VLOOKUP(B349,ODLK1!$B$3:$I$4985,6,FALSE),"")</f>
        <v/>
      </c>
      <c r="AD349" s="25" t="str">
        <f>IFERROR(VLOOKUP(B349,Primegrid!$B$3:$I$4999,6,FALSE),"")</f>
        <v/>
      </c>
      <c r="AE349" s="25">
        <f>IFERROR(VLOOKUP(B349,'Rosetta@home'!$B$3:$I$4964,6,FALSE),"")</f>
        <v>220.08673728483592</v>
      </c>
      <c r="AF349" s="25">
        <f>IFERROR(VLOOKUP(B349,'SETI@home'!$B$3:$I$4998,6,FALSE),"")</f>
        <v>348.83071651301657</v>
      </c>
      <c r="AG349" s="7" t="str">
        <f>IFERROR(VLOOKUP(B349,SRBase!$B$3:$I$5000,6,FALSE),"")</f>
        <v/>
      </c>
      <c r="AH349" s="25">
        <f>IFERROR(VLOOKUP(B349,'TN-Grid'!$B$3:$I$5000,6,FALSE),"")</f>
        <v>489.70829928248264</v>
      </c>
      <c r="AI349" s="25">
        <f>IFERROR(VLOOKUP(B349,'Universe@home'!$B$3:$I$4978,6,FALSE),"")</f>
        <v>3301.222778839096</v>
      </c>
      <c r="AJ349" s="25" t="str">
        <f>IFERROR(VLOOKUP(B349,'VGTU@Home'!$B$3:$I$4960,6,FALSE),"")</f>
        <v/>
      </c>
      <c r="AK349" s="25" t="str">
        <f>IFERROR(VLOOKUP(B349,'Yoyo@home'!$B$3:$I$4999,6,FALSE),"")</f>
        <v/>
      </c>
    </row>
    <row r="350" spans="2:37" x14ac:dyDescent="0.35">
      <c r="B350" s="16" t="s">
        <v>689</v>
      </c>
      <c r="D350" s="24">
        <f>IFERROR(VLOOKUP(B350,'Asteroids@home'!$B$3:$I$4997,8,FALSE),"")</f>
        <v>7.6241728128242661E-2</v>
      </c>
      <c r="E350" s="24">
        <f>IFERROR(VLOOKUP(B350,'Citizen Science Grid'!$B$3:$I$5000,8,FALSE),"")</f>
        <v>0.42206610385982368</v>
      </c>
      <c r="F350" s="24">
        <f>IFERROR(VLOOKUP(B350,'Cosmology@home'!$B$3:$I$4970,8,FALSE),"")</f>
        <v>0.20651423538604433</v>
      </c>
      <c r="G350" s="24">
        <f>IFERROR(VLOOKUP(B350,'Enigma@home'!$B$3:$I$4999,8,FALSE),"")</f>
        <v>1.642310144959697E-2</v>
      </c>
      <c r="H350" s="24">
        <f>IFERROR(VLOOKUP(B350,'LHC@home'!$B$3:$I$5000,8,FALSE),"")</f>
        <v>0.34821936289461575</v>
      </c>
      <c r="I350" s="21">
        <f>IFERROR(VLOOKUP(B350,'NFS@Home'!$B$3:$I$4999,8,FALSE),"")</f>
        <v>0.20000418118457161</v>
      </c>
      <c r="J350" s="24">
        <f>IFERROR(VLOOKUP(B350,Numberfields!$B$3:$I$5000,8,FALSE),"")</f>
        <v>0.16732693577876248</v>
      </c>
      <c r="K350" s="24">
        <f>IFERROR(VLOOKUP(B350,ODLK1!$B$3:$I$4985,8,FALSE),"")</f>
        <v>0.25004184831672577</v>
      </c>
      <c r="L350" s="24" t="str">
        <f>IFERROR(VLOOKUP(B350,Primegrid!$B$3:$I$4999,8,FALSE),"")</f>
        <v/>
      </c>
      <c r="M350" s="24">
        <f>IFERROR(VLOOKUP(B350,'Rosetta@home'!$B$3:$I$4964,8,FALSE),"")</f>
        <v>0.11860024414503928</v>
      </c>
      <c r="N350" s="24">
        <f>IFERROR(VLOOKUP(B350,'SETI@home'!$B$3:$I$4998,8,FALSE),"")</f>
        <v>4.4780543635770484E-2</v>
      </c>
      <c r="O350" s="21" t="str">
        <f>IFERROR(VLOOKUP(B350,SRBase!$B$3:$I$5000,8,FALSE),"")</f>
        <v/>
      </c>
      <c r="P350" s="24">
        <f>IFERROR(VLOOKUP(B350,'TN-Grid'!$B$3:$I$5000,8,FALSE),"")</f>
        <v>0.99896077923972293</v>
      </c>
      <c r="Q350" s="24">
        <f>IFERROR(VLOOKUP(B350,'Universe@home'!$B$3:$I$4978,8,FALSE),"")</f>
        <v>0.36053452958399246</v>
      </c>
      <c r="R350" s="24" t="str">
        <f>IFERROR(VLOOKUP(B350,'VGTU@Home'!$B$3:$I$4960,8,FALSE),"")</f>
        <v/>
      </c>
      <c r="S350" s="24" t="str">
        <f>IFERROR(VLOOKUP(B350,'Yoyo@home'!$B$3:$I$4999,8,FALSE),"")</f>
        <v/>
      </c>
      <c r="T350" s="20"/>
      <c r="U350" s="4">
        <f t="shared" si="5"/>
        <v>12</v>
      </c>
      <c r="V350" s="25">
        <f>IFERROR(VLOOKUP(B350,'Asteroids@home'!$B$3:$I$4997,6,FALSE),"")</f>
        <v>1087.8080990080909</v>
      </c>
      <c r="W350" s="25">
        <f>IFERROR(VLOOKUP(B350,'Citizen Science Grid'!$B$3:$I$5000,6,FALSE),"")</f>
        <v>8663.9940240064243</v>
      </c>
      <c r="X350" s="25">
        <f>IFERROR(VLOOKUP(B350,'Cosmology@home'!$B$3:$I$4970,6,FALSE),"")</f>
        <v>435.448757574853</v>
      </c>
      <c r="Y350" s="25">
        <f>IFERROR(VLOOKUP(B350,'Enigma@home'!$B$3:$I$4999,6,FALSE),"")</f>
        <v>949.15817041093487</v>
      </c>
      <c r="Z350" s="25">
        <f>IFERROR(VLOOKUP(B350,'LHC@home'!$B$3:$I$5000,6,FALSE),"")</f>
        <v>557.41469876221743</v>
      </c>
      <c r="AA350" s="7">
        <f>IFERROR(VLOOKUP(B350,'NFS@Home'!$B$3:$I$4999,6,FALSE),"")</f>
        <v>1692.7905886096287</v>
      </c>
      <c r="AB350" s="25">
        <f>IFERROR(VLOOKUP(B350,Numberfields!$B$3:$I$5000,6,FALSE),"")</f>
        <v>1878.3790131353398</v>
      </c>
      <c r="AC350" s="25">
        <f>IFERROR(VLOOKUP(B350,ODLK1!$B$3:$I$4985,6,FALSE),"")</f>
        <v>654.34551470136557</v>
      </c>
      <c r="AD350" s="25" t="str">
        <f>IFERROR(VLOOKUP(B350,Primegrid!$B$3:$I$4999,6,FALSE),"")</f>
        <v/>
      </c>
      <c r="AE350" s="25">
        <f>IFERROR(VLOOKUP(B350,'Rosetta@home'!$B$3:$I$4964,6,FALSE),"")</f>
        <v>496.64648175151461</v>
      </c>
      <c r="AF350" s="25">
        <f>IFERROR(VLOOKUP(B350,'SETI@home'!$B$3:$I$4998,6,FALSE),"")</f>
        <v>391.48775287439753</v>
      </c>
      <c r="AG350" s="7" t="str">
        <f>IFERROR(VLOOKUP(B350,SRBase!$B$3:$I$5000,6,FALSE),"")</f>
        <v/>
      </c>
      <c r="AH350" s="25">
        <f>IFERROR(VLOOKUP(B350,'TN-Grid'!$B$3:$I$5000,6,FALSE),"")</f>
        <v>414.25615965622512</v>
      </c>
      <c r="AI350" s="25">
        <f>IFERROR(VLOOKUP(B350,'Universe@home'!$B$3:$I$4978,6,FALSE),"")</f>
        <v>3282.6428562269457</v>
      </c>
      <c r="AJ350" s="25" t="str">
        <f>IFERROR(VLOOKUP(B350,'VGTU@Home'!$B$3:$I$4960,6,FALSE),"")</f>
        <v/>
      </c>
      <c r="AK350" s="25" t="str">
        <f>IFERROR(VLOOKUP(B350,'Yoyo@home'!$B$3:$I$4999,6,FALSE),"")</f>
        <v/>
      </c>
    </row>
    <row r="351" spans="2:37" x14ac:dyDescent="0.35">
      <c r="B351" s="16" t="s">
        <v>1011</v>
      </c>
      <c r="D351" s="24" t="str">
        <f>IFERROR(VLOOKUP(B351,'Asteroids@home'!$B$3:$I$4997,8,FALSE),"")</f>
        <v/>
      </c>
      <c r="E351" s="24" t="str">
        <f>IFERROR(VLOOKUP(B351,'Citizen Science Grid'!$B$3:$I$5000,8,FALSE),"")</f>
        <v/>
      </c>
      <c r="F351" s="24" t="str">
        <f>IFERROR(VLOOKUP(B351,'Cosmology@home'!$B$3:$I$4970,8,FALSE),"")</f>
        <v/>
      </c>
      <c r="G351" s="24" t="str">
        <f>IFERROR(VLOOKUP(B351,'Enigma@home'!$B$3:$I$4999,8,FALSE),"")</f>
        <v/>
      </c>
      <c r="H351" s="24" t="str">
        <f>IFERROR(VLOOKUP(B351,'LHC@home'!$B$3:$I$5000,8,FALSE),"")</f>
        <v/>
      </c>
      <c r="I351" s="21" t="str">
        <f>IFERROR(VLOOKUP(B351,'NFS@Home'!$B$3:$I$4999,8,FALSE),"")</f>
        <v/>
      </c>
      <c r="J351" s="24" t="str">
        <f>IFERROR(VLOOKUP(B351,Numberfields!$B$3:$I$5000,8,FALSE),"")</f>
        <v/>
      </c>
      <c r="K351" s="24" t="str">
        <f>IFERROR(VLOOKUP(B351,ODLK1!$B$3:$I$4985,8,FALSE),"")</f>
        <v/>
      </c>
      <c r="L351" s="24" t="str">
        <f>IFERROR(VLOOKUP(B351,Primegrid!$B$3:$I$4999,8,FALSE),"")</f>
        <v/>
      </c>
      <c r="M351" s="24">
        <f>IFERROR(VLOOKUP(B351,'Rosetta@home'!$B$3:$I$4964,8,FALSE),"")</f>
        <v>0.13811437035944216</v>
      </c>
      <c r="N351" s="24" t="str">
        <f>IFERROR(VLOOKUP(B351,'SETI@home'!$B$3:$I$4998,8,FALSE),"")</f>
        <v/>
      </c>
      <c r="O351" s="21" t="str">
        <f>IFERROR(VLOOKUP(B351,SRBase!$B$3:$I$5000,8,FALSE),"")</f>
        <v/>
      </c>
      <c r="P351" s="24" t="str">
        <f>IFERROR(VLOOKUP(B351,'TN-Grid'!$B$3:$I$5000,8,FALSE),"")</f>
        <v/>
      </c>
      <c r="Q351" s="24" t="str">
        <f>IFERROR(VLOOKUP(B351,'Universe@home'!$B$3:$I$4978,8,FALSE),"")</f>
        <v/>
      </c>
      <c r="R351" s="24" t="str">
        <f>IFERROR(VLOOKUP(B351,'VGTU@Home'!$B$3:$I$4960,8,FALSE),"")</f>
        <v/>
      </c>
      <c r="S351" s="24" t="str">
        <f>IFERROR(VLOOKUP(B351,'Yoyo@home'!$B$3:$I$4999,8,FALSE),"")</f>
        <v/>
      </c>
      <c r="T351" s="20"/>
      <c r="U351" s="4">
        <f t="shared" si="5"/>
        <v>1</v>
      </c>
      <c r="V351" s="25" t="str">
        <f>IFERROR(VLOOKUP(B351,'Asteroids@home'!$B$3:$I$4997,6,FALSE),"")</f>
        <v/>
      </c>
      <c r="W351" s="25" t="str">
        <f>IFERROR(VLOOKUP(B351,'Citizen Science Grid'!$B$3:$I$5000,6,FALSE),"")</f>
        <v/>
      </c>
      <c r="X351" s="25" t="str">
        <f>IFERROR(VLOOKUP(B351,'Cosmology@home'!$B$3:$I$4970,6,FALSE),"")</f>
        <v/>
      </c>
      <c r="Y351" s="25" t="str">
        <f>IFERROR(VLOOKUP(B351,'Enigma@home'!$B$3:$I$4999,6,FALSE),"")</f>
        <v/>
      </c>
      <c r="Z351" s="25" t="str">
        <f>IFERROR(VLOOKUP(B351,'LHC@home'!$B$3:$I$5000,6,FALSE),"")</f>
        <v/>
      </c>
      <c r="AA351" s="7" t="str">
        <f>IFERROR(VLOOKUP(B351,'NFS@Home'!$B$3:$I$4999,6,FALSE),"")</f>
        <v/>
      </c>
      <c r="AB351" s="25" t="str">
        <f>IFERROR(VLOOKUP(B351,Numberfields!$B$3:$I$5000,6,FALSE),"")</f>
        <v/>
      </c>
      <c r="AC351" s="25" t="str">
        <f>IFERROR(VLOOKUP(B351,ODLK1!$B$3:$I$4985,6,FALSE),"")</f>
        <v/>
      </c>
      <c r="AD351" s="25" t="str">
        <f>IFERROR(VLOOKUP(B351,Primegrid!$B$3:$I$4999,6,FALSE),"")</f>
        <v/>
      </c>
      <c r="AE351" s="25">
        <f>IFERROR(VLOOKUP(B351,'Rosetta@home'!$B$3:$I$4964,6,FALSE),"")</f>
        <v>578.36319488901916</v>
      </c>
      <c r="AF351" s="25" t="str">
        <f>IFERROR(VLOOKUP(B351,'SETI@home'!$B$3:$I$4998,6,FALSE),"")</f>
        <v/>
      </c>
      <c r="AG351" s="7" t="str">
        <f>IFERROR(VLOOKUP(B351,SRBase!$B$3:$I$5000,6,FALSE),"")</f>
        <v/>
      </c>
      <c r="AH351" s="25" t="str">
        <f>IFERROR(VLOOKUP(B351,'TN-Grid'!$B$3:$I$5000,6,FALSE),"")</f>
        <v/>
      </c>
      <c r="AI351" s="25" t="str">
        <f>IFERROR(VLOOKUP(B351,'Universe@home'!$B$3:$I$4978,6,FALSE),"")</f>
        <v/>
      </c>
      <c r="AJ351" s="25" t="str">
        <f>IFERROR(VLOOKUP(B351,'VGTU@Home'!$B$3:$I$4960,6,FALSE),"")</f>
        <v/>
      </c>
      <c r="AK351" s="25" t="str">
        <f>IFERROR(VLOOKUP(B351,'Yoyo@home'!$B$3:$I$4999,6,FALSE),"")</f>
        <v/>
      </c>
    </row>
    <row r="352" spans="2:37" x14ac:dyDescent="0.35">
      <c r="B352" s="16" t="s">
        <v>1840</v>
      </c>
      <c r="D352" s="24" t="str">
        <f>IFERROR(VLOOKUP(B352,'Asteroids@home'!$B$3:$I$4997,8,FALSE),"")</f>
        <v/>
      </c>
      <c r="E352" s="24">
        <f>IFERROR(VLOOKUP(B352,'Citizen Science Grid'!$B$3:$I$5000,8,FALSE),"")</f>
        <v>0.5554618250616038</v>
      </c>
      <c r="F352" s="24" t="str">
        <f>IFERROR(VLOOKUP(B352,'Cosmology@home'!$B$3:$I$4970,8,FALSE),"")</f>
        <v/>
      </c>
      <c r="G352" s="24">
        <f>IFERROR(VLOOKUP(B352,'Enigma@home'!$B$3:$I$4999,8,FALSE),"")</f>
        <v>2.4199547828547475E-2</v>
      </c>
      <c r="H352" s="24" t="str">
        <f>IFERROR(VLOOKUP(B352,'LHC@home'!$B$3:$I$5000,8,FALSE),"")</f>
        <v/>
      </c>
      <c r="I352" s="21" t="str">
        <f>IFERROR(VLOOKUP(B352,'NFS@Home'!$B$3:$I$4999,8,FALSE),"")</f>
        <v/>
      </c>
      <c r="J352" s="24" t="str">
        <f>IFERROR(VLOOKUP(B352,Numberfields!$B$3:$I$5000,8,FALSE),"")</f>
        <v/>
      </c>
      <c r="K352" s="24" t="str">
        <f>IFERROR(VLOOKUP(B352,ODLK1!$B$3:$I$4985,8,FALSE),"")</f>
        <v/>
      </c>
      <c r="L352" s="24" t="str">
        <f>IFERROR(VLOOKUP(B352,Primegrid!$B$3:$I$4999,8,FALSE),"")</f>
        <v/>
      </c>
      <c r="M352" s="24" t="str">
        <f>IFERROR(VLOOKUP(B352,'Rosetta@home'!$B$3:$I$4964,8,FALSE),"")</f>
        <v/>
      </c>
      <c r="N352" s="24" t="str">
        <f>IFERROR(VLOOKUP(B352,'SETI@home'!$B$3:$I$4998,8,FALSE),"")</f>
        <v/>
      </c>
      <c r="O352" s="21" t="str">
        <f>IFERROR(VLOOKUP(B352,SRBase!$B$3:$I$5000,8,FALSE),"")</f>
        <v/>
      </c>
      <c r="P352" s="24" t="str">
        <f>IFERROR(VLOOKUP(B352,'TN-Grid'!$B$3:$I$5000,8,FALSE),"")</f>
        <v/>
      </c>
      <c r="Q352" s="24" t="str">
        <f>IFERROR(VLOOKUP(B352,'Universe@home'!$B$3:$I$4978,8,FALSE),"")</f>
        <v/>
      </c>
      <c r="R352" s="24" t="str">
        <f>IFERROR(VLOOKUP(B352,'VGTU@Home'!$B$3:$I$4960,8,FALSE),"")</f>
        <v/>
      </c>
      <c r="S352" s="24" t="str">
        <f>IFERROR(VLOOKUP(B352,'Yoyo@home'!$B$3:$I$4999,8,FALSE),"")</f>
        <v/>
      </c>
      <c r="T352" s="20"/>
      <c r="U352" s="4">
        <f t="shared" si="5"/>
        <v>2</v>
      </c>
      <c r="V352" s="25" t="str">
        <f>IFERROR(VLOOKUP(B352,'Asteroids@home'!$B$3:$I$4997,6,FALSE),"")</f>
        <v/>
      </c>
      <c r="W352" s="25">
        <f>IFERROR(VLOOKUP(B352,'Citizen Science Grid'!$B$3:$I$5000,6,FALSE),"")</f>
        <v>11402.284829050777</v>
      </c>
      <c r="X352" s="25" t="str">
        <f>IFERROR(VLOOKUP(B352,'Cosmology@home'!$B$3:$I$4970,6,FALSE),"")</f>
        <v/>
      </c>
      <c r="Y352" s="25">
        <f>IFERROR(VLOOKUP(B352,'Enigma@home'!$B$3:$I$4999,6,FALSE),"")</f>
        <v>1398.5907967632818</v>
      </c>
      <c r="Z352" s="25" t="str">
        <f>IFERROR(VLOOKUP(B352,'LHC@home'!$B$3:$I$5000,6,FALSE),"")</f>
        <v/>
      </c>
      <c r="AA352" s="7" t="str">
        <f>IFERROR(VLOOKUP(B352,'NFS@Home'!$B$3:$I$4999,6,FALSE),"")</f>
        <v/>
      </c>
      <c r="AB352" s="25" t="str">
        <f>IFERROR(VLOOKUP(B352,Numberfields!$B$3:$I$5000,6,FALSE),"")</f>
        <v/>
      </c>
      <c r="AC352" s="25" t="str">
        <f>IFERROR(VLOOKUP(B352,ODLK1!$B$3:$I$4985,6,FALSE),"")</f>
        <v/>
      </c>
      <c r="AD352" s="25" t="str">
        <f>IFERROR(VLOOKUP(B352,Primegrid!$B$3:$I$4999,6,FALSE),"")</f>
        <v/>
      </c>
      <c r="AE352" s="25" t="str">
        <f>IFERROR(VLOOKUP(B352,'Rosetta@home'!$B$3:$I$4964,6,FALSE),"")</f>
        <v/>
      </c>
      <c r="AF352" s="25" t="str">
        <f>IFERROR(VLOOKUP(B352,'SETI@home'!$B$3:$I$4998,6,FALSE),"")</f>
        <v/>
      </c>
      <c r="AG352" s="7" t="str">
        <f>IFERROR(VLOOKUP(B352,SRBase!$B$3:$I$5000,6,FALSE),"")</f>
        <v/>
      </c>
      <c r="AH352" s="25" t="str">
        <f>IFERROR(VLOOKUP(B352,'TN-Grid'!$B$3:$I$5000,6,FALSE),"")</f>
        <v/>
      </c>
      <c r="AI352" s="25" t="str">
        <f>IFERROR(VLOOKUP(B352,'Universe@home'!$B$3:$I$4978,6,FALSE),"")</f>
        <v/>
      </c>
      <c r="AJ352" s="25" t="str">
        <f>IFERROR(VLOOKUP(B352,'VGTU@Home'!$B$3:$I$4960,6,FALSE),"")</f>
        <v/>
      </c>
      <c r="AK352" s="25" t="str">
        <f>IFERROR(VLOOKUP(B352,'Yoyo@home'!$B$3:$I$4999,6,FALSE),"")</f>
        <v/>
      </c>
    </row>
    <row r="353" spans="2:37" x14ac:dyDescent="0.35">
      <c r="B353" s="16" t="s">
        <v>1012</v>
      </c>
      <c r="D353" s="24">
        <f>IFERROR(VLOOKUP(B353,'Asteroids@home'!$B$3:$I$4997,8,FALSE),"")</f>
        <v>0.16445673893921259</v>
      </c>
      <c r="E353" s="24" t="str">
        <f>IFERROR(VLOOKUP(B353,'Citizen Science Grid'!$B$3:$I$5000,8,FALSE),"")</f>
        <v/>
      </c>
      <c r="F353" s="24" t="str">
        <f>IFERROR(VLOOKUP(B353,'Cosmology@home'!$B$3:$I$4970,8,FALSE),"")</f>
        <v/>
      </c>
      <c r="G353" s="24" t="str">
        <f>IFERROR(VLOOKUP(B353,'Enigma@home'!$B$3:$I$4999,8,FALSE),"")</f>
        <v/>
      </c>
      <c r="H353" s="24">
        <f>IFERROR(VLOOKUP(B353,'LHC@home'!$B$3:$I$5000,8,FALSE),"")</f>
        <v>0.62679458257378973</v>
      </c>
      <c r="I353" s="21">
        <f>IFERROR(VLOOKUP(B353,'NFS@Home'!$B$3:$I$4999,8,FALSE),"")</f>
        <v>0.43892808971885239</v>
      </c>
      <c r="J353" s="24" t="str">
        <f>IFERROR(VLOOKUP(B353,Numberfields!$B$3:$I$5000,8,FALSE),"")</f>
        <v/>
      </c>
      <c r="K353" s="24" t="str">
        <f>IFERROR(VLOOKUP(B353,ODLK1!$B$3:$I$4985,8,FALSE),"")</f>
        <v/>
      </c>
      <c r="L353" s="24" t="str">
        <f>IFERROR(VLOOKUP(B353,Primegrid!$B$3:$I$4999,8,FALSE),"")</f>
        <v/>
      </c>
      <c r="M353" s="24" t="str">
        <f>IFERROR(VLOOKUP(B353,'Rosetta@home'!$B$3:$I$4964,8,FALSE),"")</f>
        <v/>
      </c>
      <c r="N353" s="24" t="str">
        <f>IFERROR(VLOOKUP(B353,'SETI@home'!$B$3:$I$4998,8,FALSE),"")</f>
        <v/>
      </c>
      <c r="O353" s="21">
        <f>IFERROR(VLOOKUP(B353,SRBase!$B$3:$I$5000,8,FALSE),"")</f>
        <v>0.69224520909523557</v>
      </c>
      <c r="P353" s="24" t="str">
        <f>IFERROR(VLOOKUP(B353,'TN-Grid'!$B$3:$I$5000,8,FALSE),"")</f>
        <v/>
      </c>
      <c r="Q353" s="24" t="str">
        <f>IFERROR(VLOOKUP(B353,'Universe@home'!$B$3:$I$4978,8,FALSE),"")</f>
        <v/>
      </c>
      <c r="R353" s="24" t="str">
        <f>IFERROR(VLOOKUP(B353,'VGTU@Home'!$B$3:$I$4960,8,FALSE),"")</f>
        <v/>
      </c>
      <c r="S353" s="24" t="str">
        <f>IFERROR(VLOOKUP(B353,'Yoyo@home'!$B$3:$I$4999,8,FALSE),"")</f>
        <v/>
      </c>
      <c r="T353" s="20"/>
      <c r="U353" s="4">
        <f t="shared" si="5"/>
        <v>4</v>
      </c>
      <c r="V353" s="25">
        <f>IFERROR(VLOOKUP(B353,'Asteroids@home'!$B$3:$I$4997,6,FALSE),"")</f>
        <v>2346.4496011110846</v>
      </c>
      <c r="W353" s="25" t="str">
        <f>IFERROR(VLOOKUP(B353,'Citizen Science Grid'!$B$3:$I$5000,6,FALSE),"")</f>
        <v/>
      </c>
      <c r="X353" s="25" t="str">
        <f>IFERROR(VLOOKUP(B353,'Cosmology@home'!$B$3:$I$4970,6,FALSE),"")</f>
        <v/>
      </c>
      <c r="Y353" s="25" t="str">
        <f>IFERROR(VLOOKUP(B353,'Enigma@home'!$B$3:$I$4999,6,FALSE),"")</f>
        <v/>
      </c>
      <c r="Z353" s="25">
        <f>IFERROR(VLOOKUP(B353,'LHC@home'!$B$3:$I$5000,6,FALSE),"")</f>
        <v>1003.3460245485994</v>
      </c>
      <c r="AA353" s="7">
        <f>IFERROR(VLOOKUP(B353,'NFS@Home'!$B$3:$I$4999,6,FALSE),"")</f>
        <v>3714.9890314882696</v>
      </c>
      <c r="AB353" s="25" t="str">
        <f>IFERROR(VLOOKUP(B353,Numberfields!$B$3:$I$5000,6,FALSE),"")</f>
        <v/>
      </c>
      <c r="AC353" s="25" t="str">
        <f>IFERROR(VLOOKUP(B353,ODLK1!$B$3:$I$4985,6,FALSE),"")</f>
        <v/>
      </c>
      <c r="AD353" s="25" t="str">
        <f>IFERROR(VLOOKUP(B353,Primegrid!$B$3:$I$4999,6,FALSE),"")</f>
        <v/>
      </c>
      <c r="AE353" s="25" t="str">
        <f>IFERROR(VLOOKUP(B353,'Rosetta@home'!$B$3:$I$4964,6,FALSE),"")</f>
        <v/>
      </c>
      <c r="AF353" s="25" t="str">
        <f>IFERROR(VLOOKUP(B353,'SETI@home'!$B$3:$I$4998,6,FALSE),"")</f>
        <v/>
      </c>
      <c r="AG353" s="7">
        <f>IFERROR(VLOOKUP(B353,SRBase!$B$3:$I$5000,6,FALSE),"")</f>
        <v>2799.535616916794</v>
      </c>
      <c r="AH353" s="25" t="str">
        <f>IFERROR(VLOOKUP(B353,'TN-Grid'!$B$3:$I$5000,6,FALSE),"")</f>
        <v/>
      </c>
      <c r="AI353" s="25" t="str">
        <f>IFERROR(VLOOKUP(B353,'Universe@home'!$B$3:$I$4978,6,FALSE),"")</f>
        <v/>
      </c>
      <c r="AJ353" s="25" t="str">
        <f>IFERROR(VLOOKUP(B353,'VGTU@Home'!$B$3:$I$4960,6,FALSE),"")</f>
        <v/>
      </c>
      <c r="AK353" s="25" t="str">
        <f>IFERROR(VLOOKUP(B353,'Yoyo@home'!$B$3:$I$4999,6,FALSE),"")</f>
        <v/>
      </c>
    </row>
    <row r="354" spans="2:37" x14ac:dyDescent="0.35">
      <c r="B354" s="16" t="s">
        <v>115</v>
      </c>
      <c r="D354" s="24">
        <f>IFERROR(VLOOKUP(B354,'Asteroids@home'!$B$3:$I$4997,8,FALSE),"")</f>
        <v>0.16017728367519152</v>
      </c>
      <c r="E354" s="24" t="str">
        <f>IFERROR(VLOOKUP(B354,'Citizen Science Grid'!$B$3:$I$5000,8,FALSE),"")</f>
        <v/>
      </c>
      <c r="F354" s="24" t="str">
        <f>IFERROR(VLOOKUP(B354,'Cosmology@home'!$B$3:$I$4970,8,FALSE),"")</f>
        <v/>
      </c>
      <c r="G354" s="24" t="str">
        <f>IFERROR(VLOOKUP(B354,'Enigma@home'!$B$3:$I$4999,8,FALSE),"")</f>
        <v/>
      </c>
      <c r="H354" s="24" t="str">
        <f>IFERROR(VLOOKUP(B354,'LHC@home'!$B$3:$I$5000,8,FALSE),"")</f>
        <v/>
      </c>
      <c r="I354" s="21">
        <f>IFERROR(VLOOKUP(B354,'NFS@Home'!$B$3:$I$4999,8,FALSE),"")</f>
        <v>0.395064266771192</v>
      </c>
      <c r="J354" s="24">
        <f>IFERROR(VLOOKUP(B354,Numberfields!$B$3:$I$5000,8,FALSE),"")</f>
        <v>0.24647919176956506</v>
      </c>
      <c r="K354" s="24">
        <f>IFERROR(VLOOKUP(B354,ODLK1!$B$3:$I$4985,8,FALSE),"")</f>
        <v>0.31262321237033786</v>
      </c>
      <c r="L354" s="24" t="str">
        <f>IFERROR(VLOOKUP(B354,Primegrid!$B$3:$I$4999,8,FALSE),"")</f>
        <v/>
      </c>
      <c r="M354" s="24">
        <f>IFERROR(VLOOKUP(B354,'Rosetta@home'!$B$3:$I$4964,8,FALSE),"")</f>
        <v>0.22492058062282153</v>
      </c>
      <c r="N354" s="24">
        <f>IFERROR(VLOOKUP(B354,'SETI@home'!$B$3:$I$4998,8,FALSE),"")</f>
        <v>0.11036408964672464</v>
      </c>
      <c r="O354" s="21" t="str">
        <f>IFERROR(VLOOKUP(B354,SRBase!$B$3:$I$5000,8,FALSE),"")</f>
        <v/>
      </c>
      <c r="P354" s="24">
        <f>IFERROR(VLOOKUP(B354,'TN-Grid'!$B$3:$I$5000,8,FALSE),"")</f>
        <v>2.2390380806085357</v>
      </c>
      <c r="Q354" s="24" t="str">
        <f>IFERROR(VLOOKUP(B354,'Universe@home'!$B$3:$I$4978,8,FALSE),"")</f>
        <v/>
      </c>
      <c r="R354" s="24">
        <f>IFERROR(VLOOKUP(B354,'VGTU@Home'!$B$3:$I$4960,8,FALSE),"")</f>
        <v>0.40442578678000396</v>
      </c>
      <c r="S354" s="24" t="str">
        <f>IFERROR(VLOOKUP(B354,'Yoyo@home'!$B$3:$I$4999,8,FALSE),"")</f>
        <v/>
      </c>
      <c r="T354" s="20"/>
      <c r="U354" s="4">
        <f t="shared" si="5"/>
        <v>8</v>
      </c>
      <c r="V354" s="25">
        <f>IFERROR(VLOOKUP(B354,'Asteroids@home'!$B$3:$I$4997,6,FALSE),"")</f>
        <v>2285.3908317228224</v>
      </c>
      <c r="W354" s="25" t="str">
        <f>IFERROR(VLOOKUP(B354,'Citizen Science Grid'!$B$3:$I$5000,6,FALSE),"")</f>
        <v/>
      </c>
      <c r="X354" s="25" t="str">
        <f>IFERROR(VLOOKUP(B354,'Cosmology@home'!$B$3:$I$4970,6,FALSE),"")</f>
        <v/>
      </c>
      <c r="Y354" s="25" t="str">
        <f>IFERROR(VLOOKUP(B354,'Enigma@home'!$B$3:$I$4999,6,FALSE),"")</f>
        <v/>
      </c>
      <c r="Z354" s="25" t="str">
        <f>IFERROR(VLOOKUP(B354,'LHC@home'!$B$3:$I$5000,6,FALSE),"")</f>
        <v/>
      </c>
      <c r="AA354" s="7">
        <f>IFERROR(VLOOKUP(B354,'NFS@Home'!$B$3:$I$4999,6,FALSE),"")</f>
        <v>3343.7354595556126</v>
      </c>
      <c r="AB354" s="25">
        <f>IFERROR(VLOOKUP(B354,Numberfields!$B$3:$I$5000,6,FALSE),"")</f>
        <v>2766.9265491520132</v>
      </c>
      <c r="AC354" s="25">
        <f>IFERROR(VLOOKUP(B354,ODLK1!$B$3:$I$4985,6,FALSE),"")</f>
        <v>818.11743987328146</v>
      </c>
      <c r="AD354" s="25" t="str">
        <f>IFERROR(VLOOKUP(B354,Primegrid!$B$3:$I$4999,6,FALSE),"")</f>
        <v/>
      </c>
      <c r="AE354" s="25">
        <f>IFERROR(VLOOKUP(B354,'Rosetta@home'!$B$3:$I$4964,6,FALSE),"")</f>
        <v>941.87002602814243</v>
      </c>
      <c r="AF354" s="25">
        <f>IFERROR(VLOOKUP(B354,'SETI@home'!$B$3:$I$4998,6,FALSE),"")</f>
        <v>964.84289706817879</v>
      </c>
      <c r="AG354" s="7" t="str">
        <f>IFERROR(VLOOKUP(B354,SRBase!$B$3:$I$5000,6,FALSE),"")</f>
        <v/>
      </c>
      <c r="AH354" s="25">
        <f>IFERROR(VLOOKUP(B354,'TN-Grid'!$B$3:$I$5000,6,FALSE),"")</f>
        <v>928.50023331532077</v>
      </c>
      <c r="AI354" s="25" t="str">
        <f>IFERROR(VLOOKUP(B354,'Universe@home'!$B$3:$I$4978,6,FALSE),"")</f>
        <v/>
      </c>
      <c r="AJ354" s="25">
        <f>IFERROR(VLOOKUP(B354,'VGTU@Home'!$B$3:$I$4960,6,FALSE),"")</f>
        <v>772.20987829856301</v>
      </c>
      <c r="AK354" s="25" t="str">
        <f>IFERROR(VLOOKUP(B354,'Yoyo@home'!$B$3:$I$4999,6,FALSE),"")</f>
        <v/>
      </c>
    </row>
    <row r="355" spans="2:37" x14ac:dyDescent="0.35">
      <c r="B355" s="16" t="s">
        <v>116</v>
      </c>
      <c r="D355" s="24">
        <f>IFERROR(VLOOKUP(B355,'Asteroids@home'!$B$3:$I$4997,8,FALSE),"")</f>
        <v>0.37725872185881043</v>
      </c>
      <c r="E355" s="24">
        <f>IFERROR(VLOOKUP(B355,'Citizen Science Grid'!$B$3:$I$5000,8,FALSE),"")</f>
        <v>0.69589946709773864</v>
      </c>
      <c r="F355" s="24">
        <f>IFERROR(VLOOKUP(B355,'Cosmology@home'!$B$3:$I$4970,8,FALSE),"")</f>
        <v>0.39273396281137157</v>
      </c>
      <c r="G355" s="24" t="str">
        <f>IFERROR(VLOOKUP(B355,'Enigma@home'!$B$3:$I$4999,8,FALSE),"")</f>
        <v/>
      </c>
      <c r="H355" s="24">
        <f>IFERROR(VLOOKUP(B355,'LHC@home'!$B$3:$I$5000,8,FALSE),"")</f>
        <v>0.78310137666972979</v>
      </c>
      <c r="I355" s="21">
        <f>IFERROR(VLOOKUP(B355,'NFS@Home'!$B$3:$I$4999,8,FALSE),"")</f>
        <v>0.37257728443157301</v>
      </c>
      <c r="J355" s="24" t="str">
        <f>IFERROR(VLOOKUP(B355,Numberfields!$B$3:$I$5000,8,FALSE),"")</f>
        <v/>
      </c>
      <c r="K355" s="24">
        <f>IFERROR(VLOOKUP(B355,ODLK1!$B$3:$I$4985,8,FALSE),"")</f>
        <v>0.39156672303848078</v>
      </c>
      <c r="L355" s="24" t="str">
        <f>IFERROR(VLOOKUP(B355,Primegrid!$B$3:$I$4999,8,FALSE),"")</f>
        <v/>
      </c>
      <c r="M355" s="24">
        <f>IFERROR(VLOOKUP(B355,'Rosetta@home'!$B$3:$I$4964,8,FALSE),"")</f>
        <v>0.26656518127343459</v>
      </c>
      <c r="N355" s="24">
        <f>IFERROR(VLOOKUP(B355,'SETI@home'!$B$3:$I$4998,8,FALSE),"")</f>
        <v>9.5720223919903244E-2</v>
      </c>
      <c r="O355" s="21">
        <f>IFERROR(VLOOKUP(B355,SRBase!$B$3:$I$5000,8,FALSE),"")</f>
        <v>0.81517041391927259</v>
      </c>
      <c r="P355" s="24">
        <f>IFERROR(VLOOKUP(B355,'TN-Grid'!$B$3:$I$5000,8,FALSE),"")</f>
        <v>1.5955549142270091</v>
      </c>
      <c r="Q355" s="24">
        <f>IFERROR(VLOOKUP(B355,'Universe@home'!$B$3:$I$4978,8,FALSE),"")</f>
        <v>0.79043047874054473</v>
      </c>
      <c r="R355" s="24" t="str">
        <f>IFERROR(VLOOKUP(B355,'VGTU@Home'!$B$3:$I$4960,8,FALSE),"")</f>
        <v/>
      </c>
      <c r="S355" s="24">
        <f>IFERROR(VLOOKUP(B355,'Yoyo@home'!$B$3:$I$4999,8,FALSE),"")</f>
        <v>0.57447551175369482</v>
      </c>
      <c r="T355" s="20"/>
      <c r="U355" s="4">
        <f t="shared" si="5"/>
        <v>12</v>
      </c>
      <c r="V355" s="25">
        <f>IFERROR(VLOOKUP(B355,'Asteroids@home'!$B$3:$I$4997,6,FALSE),"")</f>
        <v>5382.6835137992284</v>
      </c>
      <c r="W355" s="25">
        <f>IFERROR(VLOOKUP(B355,'Citizen Science Grid'!$B$3:$I$5000,6,FALSE),"")</f>
        <v>14285.129199208332</v>
      </c>
      <c r="X355" s="25">
        <f>IFERROR(VLOOKUP(B355,'Cosmology@home'!$B$3:$I$4970,6,FALSE),"")</f>
        <v>828.10521920668054</v>
      </c>
      <c r="Y355" s="25" t="str">
        <f>IFERROR(VLOOKUP(B355,'Enigma@home'!$B$3:$I$4999,6,FALSE),"")</f>
        <v/>
      </c>
      <c r="Z355" s="25">
        <f>IFERROR(VLOOKUP(B355,'LHC@home'!$B$3:$I$5000,6,FALSE),"")</f>
        <v>1253.5552714474989</v>
      </c>
      <c r="AA355" s="7">
        <f>IFERROR(VLOOKUP(B355,'NFS@Home'!$B$3:$I$4999,6,FALSE),"")</f>
        <v>3153.4106781171208</v>
      </c>
      <c r="AB355" s="25" t="str">
        <f>IFERROR(VLOOKUP(B355,Numberfields!$B$3:$I$5000,6,FALSE),"")</f>
        <v/>
      </c>
      <c r="AC355" s="25">
        <f>IFERROR(VLOOKUP(B355,ODLK1!$B$3:$I$4985,6,FALSE),"")</f>
        <v>1024.7081864552142</v>
      </c>
      <c r="AD355" s="25" t="str">
        <f>IFERROR(VLOOKUP(B355,Primegrid!$B$3:$I$4999,6,FALSE),"")</f>
        <v/>
      </c>
      <c r="AE355" s="25">
        <f>IFERROR(VLOOKUP(B355,'Rosetta@home'!$B$3:$I$4964,6,FALSE),"")</f>
        <v>1116.259586068006</v>
      </c>
      <c r="AF355" s="25">
        <f>IFERROR(VLOOKUP(B355,'SETI@home'!$B$3:$I$4998,6,FALSE),"")</f>
        <v>836.82091204233586</v>
      </c>
      <c r="AG355" s="7">
        <f>IFERROR(VLOOKUP(B355,SRBase!$B$3:$I$5000,6,FALSE),"")</f>
        <v>3296.6621908536022</v>
      </c>
      <c r="AH355" s="25">
        <f>IFERROR(VLOOKUP(B355,'TN-Grid'!$B$3:$I$5000,6,FALSE),"")</f>
        <v>661.656057999935</v>
      </c>
      <c r="AI355" s="25">
        <f>IFERROR(VLOOKUP(B355,'Universe@home'!$B$3:$I$4978,6,FALSE),"")</f>
        <v>7196.8168135674096</v>
      </c>
      <c r="AJ355" s="25" t="str">
        <f>IFERROR(VLOOKUP(B355,'VGTU@Home'!$B$3:$I$4960,6,FALSE),"")</f>
        <v/>
      </c>
      <c r="AK355" s="25">
        <f>IFERROR(VLOOKUP(B355,'Yoyo@home'!$B$3:$I$4999,6,FALSE),"")</f>
        <v>1822.0223630698981</v>
      </c>
    </row>
    <row r="356" spans="2:37" x14ac:dyDescent="0.35">
      <c r="B356" s="16" t="s">
        <v>1013</v>
      </c>
      <c r="D356" s="24" t="str">
        <f>IFERROR(VLOOKUP(B356,'Asteroids@home'!$B$3:$I$4997,8,FALSE),"")</f>
        <v/>
      </c>
      <c r="E356" s="24" t="str">
        <f>IFERROR(VLOOKUP(B356,'Citizen Science Grid'!$B$3:$I$5000,8,FALSE),"")</f>
        <v/>
      </c>
      <c r="F356" s="24" t="str">
        <f>IFERROR(VLOOKUP(B356,'Cosmology@home'!$B$3:$I$4970,8,FALSE),"")</f>
        <v/>
      </c>
      <c r="G356" s="24" t="str">
        <f>IFERROR(VLOOKUP(B356,'Enigma@home'!$B$3:$I$4999,8,FALSE),"")</f>
        <v/>
      </c>
      <c r="H356" s="24" t="str">
        <f>IFERROR(VLOOKUP(B356,'LHC@home'!$B$3:$I$5000,8,FALSE),"")</f>
        <v/>
      </c>
      <c r="I356" s="21" t="str">
        <f>IFERROR(VLOOKUP(B356,'NFS@Home'!$B$3:$I$4999,8,FALSE),"")</f>
        <v/>
      </c>
      <c r="J356" s="24" t="str">
        <f>IFERROR(VLOOKUP(B356,Numberfields!$B$3:$I$5000,8,FALSE),"")</f>
        <v/>
      </c>
      <c r="K356" s="24" t="str">
        <f>IFERROR(VLOOKUP(B356,ODLK1!$B$3:$I$4985,8,FALSE),"")</f>
        <v/>
      </c>
      <c r="L356" s="24" t="str">
        <f>IFERROR(VLOOKUP(B356,Primegrid!$B$3:$I$4999,8,FALSE),"")</f>
        <v/>
      </c>
      <c r="M356" s="24" t="str">
        <f>IFERROR(VLOOKUP(B356,'Rosetta@home'!$B$3:$I$4964,8,FALSE),"")</f>
        <v/>
      </c>
      <c r="N356" s="24">
        <f>IFERROR(VLOOKUP(B356,'SETI@home'!$B$3:$I$4998,8,FALSE),"")</f>
        <v>1.4725018141571585E-2</v>
      </c>
      <c r="O356" s="21" t="str">
        <f>IFERROR(VLOOKUP(B356,SRBase!$B$3:$I$5000,8,FALSE),"")</f>
        <v/>
      </c>
      <c r="P356" s="24" t="str">
        <f>IFERROR(VLOOKUP(B356,'TN-Grid'!$B$3:$I$5000,8,FALSE),"")</f>
        <v/>
      </c>
      <c r="Q356" s="24" t="str">
        <f>IFERROR(VLOOKUP(B356,'Universe@home'!$B$3:$I$4978,8,FALSE),"")</f>
        <v/>
      </c>
      <c r="R356" s="24" t="str">
        <f>IFERROR(VLOOKUP(B356,'VGTU@Home'!$B$3:$I$4960,8,FALSE),"")</f>
        <v/>
      </c>
      <c r="S356" s="24" t="str">
        <f>IFERROR(VLOOKUP(B356,'Yoyo@home'!$B$3:$I$4999,8,FALSE),"")</f>
        <v/>
      </c>
      <c r="T356" s="20"/>
      <c r="U356" s="4">
        <f t="shared" si="5"/>
        <v>1</v>
      </c>
      <c r="V356" s="25" t="str">
        <f>IFERROR(VLOOKUP(B356,'Asteroids@home'!$B$3:$I$4997,6,FALSE),"")</f>
        <v/>
      </c>
      <c r="W356" s="25" t="str">
        <f>IFERROR(VLOOKUP(B356,'Citizen Science Grid'!$B$3:$I$5000,6,FALSE),"")</f>
        <v/>
      </c>
      <c r="X356" s="25" t="str">
        <f>IFERROR(VLOOKUP(B356,'Cosmology@home'!$B$3:$I$4970,6,FALSE),"")</f>
        <v/>
      </c>
      <c r="Y356" s="25" t="str">
        <f>IFERROR(VLOOKUP(B356,'Enigma@home'!$B$3:$I$4999,6,FALSE),"")</f>
        <v/>
      </c>
      <c r="Z356" s="25" t="str">
        <f>IFERROR(VLOOKUP(B356,'LHC@home'!$B$3:$I$5000,6,FALSE),"")</f>
        <v/>
      </c>
      <c r="AA356" s="7" t="str">
        <f>IFERROR(VLOOKUP(B356,'NFS@Home'!$B$3:$I$4999,6,FALSE),"")</f>
        <v/>
      </c>
      <c r="AB356" s="25" t="str">
        <f>IFERROR(VLOOKUP(B356,Numberfields!$B$3:$I$5000,6,FALSE),"")</f>
        <v/>
      </c>
      <c r="AC356" s="25" t="str">
        <f>IFERROR(VLOOKUP(B356,ODLK1!$B$3:$I$4985,6,FALSE),"")</f>
        <v/>
      </c>
      <c r="AD356" s="25" t="str">
        <f>IFERROR(VLOOKUP(B356,Primegrid!$B$3:$I$4999,6,FALSE),"")</f>
        <v/>
      </c>
      <c r="AE356" s="25" t="str">
        <f>IFERROR(VLOOKUP(B356,'Rosetta@home'!$B$3:$I$4964,6,FALSE),"")</f>
        <v/>
      </c>
      <c r="AF356" s="25">
        <f>IFERROR(VLOOKUP(B356,'SETI@home'!$B$3:$I$4998,6,FALSE),"")</f>
        <v>128.73144886686481</v>
      </c>
      <c r="AG356" s="7" t="str">
        <f>IFERROR(VLOOKUP(B356,SRBase!$B$3:$I$5000,6,FALSE),"")</f>
        <v/>
      </c>
      <c r="AH356" s="25" t="str">
        <f>IFERROR(VLOOKUP(B356,'TN-Grid'!$B$3:$I$5000,6,FALSE),"")</f>
        <v/>
      </c>
      <c r="AI356" s="25" t="str">
        <f>IFERROR(VLOOKUP(B356,'Universe@home'!$B$3:$I$4978,6,FALSE),"")</f>
        <v/>
      </c>
      <c r="AJ356" s="25" t="str">
        <f>IFERROR(VLOOKUP(B356,'VGTU@Home'!$B$3:$I$4960,6,FALSE),"")</f>
        <v/>
      </c>
      <c r="AK356" s="25" t="str">
        <f>IFERROR(VLOOKUP(B356,'Yoyo@home'!$B$3:$I$4999,6,FALSE),"")</f>
        <v/>
      </c>
    </row>
    <row r="357" spans="2:37" x14ac:dyDescent="0.35">
      <c r="B357" s="16" t="s">
        <v>117</v>
      </c>
      <c r="D357" s="24">
        <f>IFERROR(VLOOKUP(B357,'Asteroids@home'!$B$3:$I$4997,8,FALSE),"")</f>
        <v>0.25344010978695214</v>
      </c>
      <c r="E357" s="24">
        <f>IFERROR(VLOOKUP(B357,'Citizen Science Grid'!$B$3:$I$5000,8,FALSE),"")</f>
        <v>0.96192649081395787</v>
      </c>
      <c r="F357" s="24">
        <f>IFERROR(VLOOKUP(B357,'Cosmology@home'!$B$3:$I$4970,8,FALSE),"")</f>
        <v>0.47255683526060976</v>
      </c>
      <c r="G357" s="24" t="str">
        <f>IFERROR(VLOOKUP(B357,'Enigma@home'!$B$3:$I$4999,8,FALSE),"")</f>
        <v/>
      </c>
      <c r="H357" s="24">
        <f>IFERROR(VLOOKUP(B357,'LHC@home'!$B$3:$I$5000,8,FALSE),"")</f>
        <v>0.77067849521240395</v>
      </c>
      <c r="I357" s="21">
        <f>IFERROR(VLOOKUP(B357,'NFS@Home'!$B$3:$I$4999,8,FALSE),"")</f>
        <v>0.24037416266510708</v>
      </c>
      <c r="J357" s="24">
        <f>IFERROR(VLOOKUP(B357,Numberfields!$B$3:$I$5000,8,FALSE),"")</f>
        <v>0.29722605104423327</v>
      </c>
      <c r="K357" s="24">
        <f>IFERROR(VLOOKUP(B357,ODLK1!$B$3:$I$4985,8,FALSE),"")</f>
        <v>0.38463919349261971</v>
      </c>
      <c r="L357" s="24" t="str">
        <f>IFERROR(VLOOKUP(B357,Primegrid!$B$3:$I$4999,8,FALSE),"")</f>
        <v/>
      </c>
      <c r="M357" s="24">
        <f>IFERROR(VLOOKUP(B357,'Rosetta@home'!$B$3:$I$4964,8,FALSE),"")</f>
        <v>0.20726561102852703</v>
      </c>
      <c r="N357" s="24">
        <f>IFERROR(VLOOKUP(B357,'SETI@home'!$B$3:$I$4998,8,FALSE),"")</f>
        <v>0.10346257541992604</v>
      </c>
      <c r="O357" s="21" t="str">
        <f>IFERROR(VLOOKUP(B357,SRBase!$B$3:$I$5000,8,FALSE),"")</f>
        <v/>
      </c>
      <c r="P357" s="24">
        <f>IFERROR(VLOOKUP(B357,'TN-Grid'!$B$3:$I$5000,8,FALSE),"")</f>
        <v>1.7672876556985748</v>
      </c>
      <c r="Q357" s="24">
        <f>IFERROR(VLOOKUP(B357,'Universe@home'!$B$3:$I$4978,8,FALSE),"")</f>
        <v>0.7535692049723598</v>
      </c>
      <c r="R357" s="24" t="str">
        <f>IFERROR(VLOOKUP(B357,'VGTU@Home'!$B$3:$I$4960,8,FALSE),"")</f>
        <v/>
      </c>
      <c r="S357" s="24" t="str">
        <f>IFERROR(VLOOKUP(B357,'Yoyo@home'!$B$3:$I$4999,8,FALSE),"")</f>
        <v/>
      </c>
      <c r="T357" s="20"/>
      <c r="U357" s="4">
        <f t="shared" si="5"/>
        <v>11</v>
      </c>
      <c r="V357" s="25">
        <f>IFERROR(VLOOKUP(B357,'Asteroids@home'!$B$3:$I$4997,6,FALSE),"")</f>
        <v>3616.0539747474495</v>
      </c>
      <c r="W357" s="25">
        <f>IFERROR(VLOOKUP(B357,'Citizen Science Grid'!$B$3:$I$5000,6,FALSE),"")</f>
        <v>19746.019146596824</v>
      </c>
      <c r="X357" s="25">
        <f>IFERROR(VLOOKUP(B357,'Cosmology@home'!$B$3:$I$4970,6,FALSE),"")</f>
        <v>996.41696086023273</v>
      </c>
      <c r="Y357" s="25" t="str">
        <f>IFERROR(VLOOKUP(B357,'Enigma@home'!$B$3:$I$4999,6,FALSE),"")</f>
        <v/>
      </c>
      <c r="Z357" s="25">
        <f>IFERROR(VLOOKUP(B357,'LHC@home'!$B$3:$I$5000,6,FALSE),"")</f>
        <v>1233.6692528535539</v>
      </c>
      <c r="AA357" s="7">
        <f>IFERROR(VLOOKUP(B357,'NFS@Home'!$B$3:$I$4999,6,FALSE),"")</f>
        <v>2034.4730689850294</v>
      </c>
      <c r="AB357" s="25">
        <f>IFERROR(VLOOKUP(B357,Numberfields!$B$3:$I$5000,6,FALSE),"")</f>
        <v>3336.6007322142223</v>
      </c>
      <c r="AC357" s="25">
        <f>IFERROR(VLOOKUP(B357,ODLK1!$B$3:$I$4985,6,FALSE),"")</f>
        <v>1006.5792295753503</v>
      </c>
      <c r="AD357" s="25" t="str">
        <f>IFERROR(VLOOKUP(B357,Primegrid!$B$3:$I$4999,6,FALSE),"")</f>
        <v/>
      </c>
      <c r="AE357" s="25">
        <f>IFERROR(VLOOKUP(B357,'Rosetta@home'!$B$3:$I$4964,6,FALSE),"")</f>
        <v>867.9386560074081</v>
      </c>
      <c r="AF357" s="25">
        <f>IFERROR(VLOOKUP(B357,'SETI@home'!$B$3:$I$4998,6,FALSE),"")</f>
        <v>904.50735674834573</v>
      </c>
      <c r="AG357" s="7" t="str">
        <f>IFERROR(VLOOKUP(B357,SRBase!$B$3:$I$5000,6,FALSE),"")</f>
        <v/>
      </c>
      <c r="AH357" s="25">
        <f>IFERROR(VLOOKUP(B357,'TN-Grid'!$B$3:$I$5000,6,FALSE),"")</f>
        <v>732.87141244396992</v>
      </c>
      <c r="AI357" s="25">
        <f>IFERROR(VLOOKUP(B357,'Universe@home'!$B$3:$I$4978,6,FALSE),"")</f>
        <v>6861.1973733263376</v>
      </c>
      <c r="AJ357" s="25" t="str">
        <f>IFERROR(VLOOKUP(B357,'VGTU@Home'!$B$3:$I$4960,6,FALSE),"")</f>
        <v/>
      </c>
      <c r="AK357" s="25" t="str">
        <f>IFERROR(VLOOKUP(B357,'Yoyo@home'!$B$3:$I$4999,6,FALSE),"")</f>
        <v/>
      </c>
    </row>
    <row r="358" spans="2:37" x14ac:dyDescent="0.35">
      <c r="B358" s="16" t="s">
        <v>118</v>
      </c>
      <c r="D358" s="24">
        <f>IFERROR(VLOOKUP(B358,'Asteroids@home'!$B$3:$I$4997,8,FALSE),"")</f>
        <v>0.30471232539480442</v>
      </c>
      <c r="E358" s="24">
        <f>IFERROR(VLOOKUP(B358,'Citizen Science Grid'!$B$3:$I$5000,8,FALSE),"")</f>
        <v>0.90632834357292535</v>
      </c>
      <c r="F358" s="24">
        <f>IFERROR(VLOOKUP(B358,'Cosmology@home'!$B$3:$I$4970,8,FALSE),"")</f>
        <v>0.47323265085427085</v>
      </c>
      <c r="G358" s="24">
        <f>IFERROR(VLOOKUP(B358,'Enigma@home'!$B$3:$I$4999,8,FALSE),"")</f>
        <v>3.9069290848772288E-2</v>
      </c>
      <c r="H358" s="24">
        <f>IFERROR(VLOOKUP(B358,'LHC@home'!$B$3:$I$5000,8,FALSE),"")</f>
        <v>0.65643046900447655</v>
      </c>
      <c r="I358" s="21">
        <f>IFERROR(VLOOKUP(B358,'NFS@Home'!$B$3:$I$4999,8,FALSE),"")</f>
        <v>0.4750845354181103</v>
      </c>
      <c r="J358" s="24">
        <f>IFERROR(VLOOKUP(B358,Numberfields!$B$3:$I$5000,8,FALSE),"")</f>
        <v>0.35931300174405334</v>
      </c>
      <c r="K358" s="24">
        <f>IFERROR(VLOOKUP(B358,ODLK1!$B$3:$I$4985,8,FALSE),"")</f>
        <v>0.53383948910985679</v>
      </c>
      <c r="L358" s="24" t="str">
        <f>IFERROR(VLOOKUP(B358,Primegrid!$B$3:$I$4999,8,FALSE),"")</f>
        <v/>
      </c>
      <c r="M358" s="24">
        <f>IFERROR(VLOOKUP(B358,'Rosetta@home'!$B$3:$I$4964,8,FALSE),"")</f>
        <v>0.25396530702501435</v>
      </c>
      <c r="N358" s="24">
        <f>IFERROR(VLOOKUP(B358,'SETI@home'!$B$3:$I$4998,8,FALSE),"")</f>
        <v>0.11737518068416163</v>
      </c>
      <c r="O358" s="21" t="str">
        <f>IFERROR(VLOOKUP(B358,SRBase!$B$3:$I$5000,8,FALSE),"")</f>
        <v/>
      </c>
      <c r="P358" s="24">
        <f>IFERROR(VLOOKUP(B358,'TN-Grid'!$B$3:$I$5000,8,FALSE),"")</f>
        <v>2.1900568314158209</v>
      </c>
      <c r="Q358" s="24">
        <f>IFERROR(VLOOKUP(B358,'Universe@home'!$B$3:$I$4978,8,FALSE),"")</f>
        <v>0.87701143147353644</v>
      </c>
      <c r="R358" s="24">
        <f>IFERROR(VLOOKUP(B358,'VGTU@Home'!$B$3:$I$4960,8,FALSE),"")</f>
        <v>0.81519904669138199</v>
      </c>
      <c r="S358" s="24">
        <f>IFERROR(VLOOKUP(B358,'Yoyo@home'!$B$3:$I$4999,8,FALSE),"")</f>
        <v>0.61223557581833221</v>
      </c>
      <c r="T358" s="20"/>
      <c r="U358" s="4">
        <f t="shared" si="5"/>
        <v>14</v>
      </c>
      <c r="V358" s="25">
        <f>IFERROR(VLOOKUP(B358,'Asteroids@home'!$B$3:$I$4997,6,FALSE),"")</f>
        <v>4347.5999766756231</v>
      </c>
      <c r="W358" s="25">
        <f>IFERROR(VLOOKUP(B358,'Citizen Science Grid'!$B$3:$I$5000,6,FALSE),"")</f>
        <v>18604.723953647339</v>
      </c>
      <c r="X358" s="25">
        <f>IFERROR(VLOOKUP(B358,'Cosmology@home'!$B$3:$I$4970,6,FALSE),"")</f>
        <v>997.84196219275248</v>
      </c>
      <c r="Y358" s="25">
        <f>IFERROR(VLOOKUP(B358,'Enigma@home'!$B$3:$I$4999,6,FALSE),"")</f>
        <v>2257.9740334115404</v>
      </c>
      <c r="Z358" s="25">
        <f>IFERROR(VLOOKUP(B358,'LHC@home'!$B$3:$I$5000,6,FALSE),"")</f>
        <v>1050.7858870823552</v>
      </c>
      <c r="AA358" s="7">
        <f>IFERROR(VLOOKUP(B358,'NFS@Home'!$B$3:$I$4999,6,FALSE),"")</f>
        <v>4021.0090888429518</v>
      </c>
      <c r="AB358" s="25">
        <f>IFERROR(VLOOKUP(B358,Numberfields!$B$3:$I$5000,6,FALSE),"")</f>
        <v>4033.5765337570638</v>
      </c>
      <c r="AC358" s="25">
        <f>IFERROR(VLOOKUP(B358,ODLK1!$B$3:$I$4985,6,FALSE),"")</f>
        <v>1397.0280479891053</v>
      </c>
      <c r="AD358" s="25" t="str">
        <f>IFERROR(VLOOKUP(B358,Primegrid!$B$3:$I$4999,6,FALSE),"")</f>
        <v/>
      </c>
      <c r="AE358" s="25">
        <f>IFERROR(VLOOKUP(B358,'Rosetta@home'!$B$3:$I$4964,6,FALSE),"")</f>
        <v>1063.4967670611857</v>
      </c>
      <c r="AF358" s="25">
        <f>IFERROR(VLOOKUP(B358,'SETI@home'!$B$3:$I$4998,6,FALSE),"")</f>
        <v>1026.136397606469</v>
      </c>
      <c r="AG358" s="7" t="str">
        <f>IFERROR(VLOOKUP(B358,SRBase!$B$3:$I$5000,6,FALSE),"")</f>
        <v/>
      </c>
      <c r="AH358" s="25">
        <f>IFERROR(VLOOKUP(B358,'TN-Grid'!$B$3:$I$5000,6,FALSE),"")</f>
        <v>908.1883405889804</v>
      </c>
      <c r="AI358" s="25">
        <f>IFERROR(VLOOKUP(B358,'Universe@home'!$B$3:$I$4978,6,FALSE),"")</f>
        <v>7985.1306161377834</v>
      </c>
      <c r="AJ358" s="25">
        <f>IFERROR(VLOOKUP(B358,'VGTU@Home'!$B$3:$I$4960,6,FALSE),"")</f>
        <v>1556.539610509775</v>
      </c>
      <c r="AK358" s="25">
        <f>IFERROR(VLOOKUP(B358,'Yoyo@home'!$B$3:$I$4999,6,FALSE),"")</f>
        <v>1941.7832227568451</v>
      </c>
    </row>
    <row r="359" spans="2:37" x14ac:dyDescent="0.35">
      <c r="B359" s="16" t="s">
        <v>1014</v>
      </c>
      <c r="D359" s="24" t="str">
        <f>IFERROR(VLOOKUP(B359,'Asteroids@home'!$B$3:$I$4997,8,FALSE),"")</f>
        <v/>
      </c>
      <c r="E359" s="24" t="str">
        <f>IFERROR(VLOOKUP(B359,'Citizen Science Grid'!$B$3:$I$5000,8,FALSE),"")</f>
        <v/>
      </c>
      <c r="F359" s="24" t="str">
        <f>IFERROR(VLOOKUP(B359,'Cosmology@home'!$B$3:$I$4970,8,FALSE),"")</f>
        <v/>
      </c>
      <c r="G359" s="24" t="str">
        <f>IFERROR(VLOOKUP(B359,'Enigma@home'!$B$3:$I$4999,8,FALSE),"")</f>
        <v/>
      </c>
      <c r="H359" s="24" t="str">
        <f>IFERROR(VLOOKUP(B359,'LHC@home'!$B$3:$I$5000,8,FALSE),"")</f>
        <v/>
      </c>
      <c r="I359" s="21" t="str">
        <f>IFERROR(VLOOKUP(B359,'NFS@Home'!$B$3:$I$4999,8,FALSE),"")</f>
        <v/>
      </c>
      <c r="J359" s="24" t="str">
        <f>IFERROR(VLOOKUP(B359,Numberfields!$B$3:$I$5000,8,FALSE),"")</f>
        <v/>
      </c>
      <c r="K359" s="24">
        <f>IFERROR(VLOOKUP(B359,ODLK1!$B$3:$I$4985,8,FALSE),"")</f>
        <v>0.29940162981116492</v>
      </c>
      <c r="L359" s="24" t="str">
        <f>IFERROR(VLOOKUP(B359,Primegrid!$B$3:$I$4999,8,FALSE),"")</f>
        <v/>
      </c>
      <c r="M359" s="24">
        <f>IFERROR(VLOOKUP(B359,'Rosetta@home'!$B$3:$I$4964,8,FALSE),"")</f>
        <v>0.17244047305518853</v>
      </c>
      <c r="N359" s="24" t="str">
        <f>IFERROR(VLOOKUP(B359,'SETI@home'!$B$3:$I$4998,8,FALSE),"")</f>
        <v/>
      </c>
      <c r="O359" s="21" t="str">
        <f>IFERROR(VLOOKUP(B359,SRBase!$B$3:$I$5000,8,FALSE),"")</f>
        <v/>
      </c>
      <c r="P359" s="24" t="str">
        <f>IFERROR(VLOOKUP(B359,'TN-Grid'!$B$3:$I$5000,8,FALSE),"")</f>
        <v/>
      </c>
      <c r="Q359" s="24" t="str">
        <f>IFERROR(VLOOKUP(B359,'Universe@home'!$B$3:$I$4978,8,FALSE),"")</f>
        <v/>
      </c>
      <c r="R359" s="24" t="str">
        <f>IFERROR(VLOOKUP(B359,'VGTU@Home'!$B$3:$I$4960,8,FALSE),"")</f>
        <v/>
      </c>
      <c r="S359" s="24">
        <f>IFERROR(VLOOKUP(B359,'Yoyo@home'!$B$3:$I$4999,8,FALSE),"")</f>
        <v>0.43591689488643637</v>
      </c>
      <c r="T359" s="20"/>
      <c r="U359" s="4">
        <f t="shared" si="5"/>
        <v>3</v>
      </c>
      <c r="V359" s="25" t="str">
        <f>IFERROR(VLOOKUP(B359,'Asteroids@home'!$B$3:$I$4997,6,FALSE),"")</f>
        <v/>
      </c>
      <c r="W359" s="25" t="str">
        <f>IFERROR(VLOOKUP(B359,'Citizen Science Grid'!$B$3:$I$5000,6,FALSE),"")</f>
        <v/>
      </c>
      <c r="X359" s="25" t="str">
        <f>IFERROR(VLOOKUP(B359,'Cosmology@home'!$B$3:$I$4970,6,FALSE),"")</f>
        <v/>
      </c>
      <c r="Y359" s="25" t="str">
        <f>IFERROR(VLOOKUP(B359,'Enigma@home'!$B$3:$I$4999,6,FALSE),"")</f>
        <v/>
      </c>
      <c r="Z359" s="25" t="str">
        <f>IFERROR(VLOOKUP(B359,'LHC@home'!$B$3:$I$5000,6,FALSE),"")</f>
        <v/>
      </c>
      <c r="AA359" s="7" t="str">
        <f>IFERROR(VLOOKUP(B359,'NFS@Home'!$B$3:$I$4999,6,FALSE),"")</f>
        <v/>
      </c>
      <c r="AB359" s="25" t="str">
        <f>IFERROR(VLOOKUP(B359,Numberfields!$B$3:$I$5000,6,FALSE),"")</f>
        <v/>
      </c>
      <c r="AC359" s="25">
        <f>IFERROR(VLOOKUP(B359,ODLK1!$B$3:$I$4985,6,FALSE),"")</f>
        <v>783.51729872454916</v>
      </c>
      <c r="AD359" s="25" t="str">
        <f>IFERROR(VLOOKUP(B359,Primegrid!$B$3:$I$4999,6,FALSE),"")</f>
        <v/>
      </c>
      <c r="AE359" s="25">
        <f>IFERROR(VLOOKUP(B359,'Rosetta@home'!$B$3:$I$4964,6,FALSE),"")</f>
        <v>722.10605359034923</v>
      </c>
      <c r="AF359" s="25" t="str">
        <f>IFERROR(VLOOKUP(B359,'SETI@home'!$B$3:$I$4998,6,FALSE),"")</f>
        <v/>
      </c>
      <c r="AG359" s="7" t="str">
        <f>IFERROR(VLOOKUP(B359,SRBase!$B$3:$I$5000,6,FALSE),"")</f>
        <v/>
      </c>
      <c r="AH359" s="25" t="str">
        <f>IFERROR(VLOOKUP(B359,'TN-Grid'!$B$3:$I$5000,6,FALSE),"")</f>
        <v/>
      </c>
      <c r="AI359" s="25" t="str">
        <f>IFERROR(VLOOKUP(B359,'Universe@home'!$B$3:$I$4978,6,FALSE),"")</f>
        <v/>
      </c>
      <c r="AJ359" s="25" t="str">
        <f>IFERROR(VLOOKUP(B359,'VGTU@Home'!$B$3:$I$4960,6,FALSE),"")</f>
        <v/>
      </c>
      <c r="AK359" s="25">
        <f>IFERROR(VLOOKUP(B359,'Yoyo@home'!$B$3:$I$4999,6,FALSE),"")</f>
        <v>1382.5660357540362</v>
      </c>
    </row>
    <row r="360" spans="2:37" x14ac:dyDescent="0.35">
      <c r="B360" s="16" t="s">
        <v>2013</v>
      </c>
      <c r="D360" s="24" t="str">
        <f>IFERROR(VLOOKUP(B360,'Asteroids@home'!$B$3:$I$4997,8,FALSE),"")</f>
        <v/>
      </c>
      <c r="E360" s="24" t="str">
        <f>IFERROR(VLOOKUP(B360,'Citizen Science Grid'!$B$3:$I$5000,8,FALSE),"")</f>
        <v/>
      </c>
      <c r="F360" s="24" t="str">
        <f>IFERROR(VLOOKUP(B360,'Cosmology@home'!$B$3:$I$4970,8,FALSE),"")</f>
        <v/>
      </c>
      <c r="G360" s="24" t="str">
        <f>IFERROR(VLOOKUP(B360,'Enigma@home'!$B$3:$I$4999,8,FALSE),"")</f>
        <v/>
      </c>
      <c r="H360" s="24" t="str">
        <f>IFERROR(VLOOKUP(B360,'LHC@home'!$B$3:$I$5000,8,FALSE),"")</f>
        <v/>
      </c>
      <c r="I360" s="21" t="str">
        <f>IFERROR(VLOOKUP(B360,'NFS@Home'!$B$3:$I$4999,8,FALSE),"")</f>
        <v/>
      </c>
      <c r="J360" s="24" t="str">
        <f>IFERROR(VLOOKUP(B360,Numberfields!$B$3:$I$5000,8,FALSE),"")</f>
        <v/>
      </c>
      <c r="K360" s="24" t="str">
        <f>IFERROR(VLOOKUP(B360,ODLK1!$B$3:$I$4985,8,FALSE),"")</f>
        <v/>
      </c>
      <c r="L360" s="24" t="str">
        <f>IFERROR(VLOOKUP(B360,Primegrid!$B$3:$I$4999,8,FALSE),"")</f>
        <v/>
      </c>
      <c r="M360" s="24" t="str">
        <f>IFERROR(VLOOKUP(B360,'Rosetta@home'!$B$3:$I$4964,8,FALSE),"")</f>
        <v/>
      </c>
      <c r="N360" s="24" t="str">
        <f>IFERROR(VLOOKUP(B360,'SETI@home'!$B$3:$I$4998,8,FALSE),"")</f>
        <v/>
      </c>
      <c r="O360" s="21" t="str">
        <f>IFERROR(VLOOKUP(B360,SRBase!$B$3:$I$5000,8,FALSE),"")</f>
        <v/>
      </c>
      <c r="P360" s="24" t="str">
        <f>IFERROR(VLOOKUP(B360,'TN-Grid'!$B$3:$I$5000,8,FALSE),"")</f>
        <v/>
      </c>
      <c r="Q360" s="24">
        <f>IFERROR(VLOOKUP(B360,'Universe@home'!$B$3:$I$4978,8,FALSE),"")</f>
        <v>0.22736655460718175</v>
      </c>
      <c r="R360" s="24" t="str">
        <f>IFERROR(VLOOKUP(B360,'VGTU@Home'!$B$3:$I$4960,8,FALSE),"")</f>
        <v/>
      </c>
      <c r="S360" s="24" t="str">
        <f>IFERROR(VLOOKUP(B360,'Yoyo@home'!$B$3:$I$4999,8,FALSE),"")</f>
        <v/>
      </c>
      <c r="T360" s="20"/>
      <c r="U360" s="4">
        <f t="shared" si="5"/>
        <v>1</v>
      </c>
      <c r="V360" s="25" t="str">
        <f>IFERROR(VLOOKUP(B360,'Asteroids@home'!$B$3:$I$4997,6,FALSE),"")</f>
        <v/>
      </c>
      <c r="W360" s="25" t="str">
        <f>IFERROR(VLOOKUP(B360,'Citizen Science Grid'!$B$3:$I$5000,6,FALSE),"")</f>
        <v/>
      </c>
      <c r="X360" s="25" t="str">
        <f>IFERROR(VLOOKUP(B360,'Cosmology@home'!$B$3:$I$4970,6,FALSE),"")</f>
        <v/>
      </c>
      <c r="Y360" s="25" t="str">
        <f>IFERROR(VLOOKUP(B360,'Enigma@home'!$B$3:$I$4999,6,FALSE),"")</f>
        <v/>
      </c>
      <c r="Z360" s="25" t="str">
        <f>IFERROR(VLOOKUP(B360,'LHC@home'!$B$3:$I$5000,6,FALSE),"")</f>
        <v/>
      </c>
      <c r="AA360" s="7" t="str">
        <f>IFERROR(VLOOKUP(B360,'NFS@Home'!$B$3:$I$4999,6,FALSE),"")</f>
        <v/>
      </c>
      <c r="AB360" s="25" t="str">
        <f>IFERROR(VLOOKUP(B360,Numberfields!$B$3:$I$5000,6,FALSE),"")</f>
        <v/>
      </c>
      <c r="AC360" s="25" t="str">
        <f>IFERROR(VLOOKUP(B360,ODLK1!$B$3:$I$4985,6,FALSE),"")</f>
        <v/>
      </c>
      <c r="AD360" s="25" t="str">
        <f>IFERROR(VLOOKUP(B360,Primegrid!$B$3:$I$4999,6,FALSE),"")</f>
        <v/>
      </c>
      <c r="AE360" s="25" t="str">
        <f>IFERROR(VLOOKUP(B360,'Rosetta@home'!$B$3:$I$4964,6,FALSE),"")</f>
        <v/>
      </c>
      <c r="AF360" s="25" t="str">
        <f>IFERROR(VLOOKUP(B360,'SETI@home'!$B$3:$I$4998,6,FALSE),"")</f>
        <v/>
      </c>
      <c r="AG360" s="7" t="str">
        <f>IFERROR(VLOOKUP(B360,SRBase!$B$3:$I$5000,6,FALSE),"")</f>
        <v/>
      </c>
      <c r="AH360" s="25" t="str">
        <f>IFERROR(VLOOKUP(B360,'TN-Grid'!$B$3:$I$5000,6,FALSE),"")</f>
        <v/>
      </c>
      <c r="AI360" s="25">
        <f>IFERROR(VLOOKUP(B360,'Universe@home'!$B$3:$I$4978,6,FALSE),"")</f>
        <v>2070.1573219280826</v>
      </c>
      <c r="AJ360" s="25" t="str">
        <f>IFERROR(VLOOKUP(B360,'VGTU@Home'!$B$3:$I$4960,6,FALSE),"")</f>
        <v/>
      </c>
      <c r="AK360" s="25" t="str">
        <f>IFERROR(VLOOKUP(B360,'Yoyo@home'!$B$3:$I$4999,6,FALSE),"")</f>
        <v/>
      </c>
    </row>
    <row r="361" spans="2:37" hidden="1" x14ac:dyDescent="0.35">
      <c r="B361" s="16" t="s">
        <v>1015</v>
      </c>
      <c r="D361" s="24" t="str">
        <f>IFERROR(VLOOKUP(B361,'Asteroids@home'!$B$3:$I$4997,8,FALSE),"")</f>
        <v/>
      </c>
      <c r="E361" s="24" t="str">
        <f>IFERROR(VLOOKUP(B361,'Citizen Science Grid'!$B$3:$I$5000,8,FALSE),"")</f>
        <v/>
      </c>
      <c r="F361" s="24" t="str">
        <f>IFERROR(VLOOKUP(B361,'Cosmology@home'!$B$3:$I$4970,8,FALSE),"")</f>
        <v/>
      </c>
      <c r="G361" s="24" t="str">
        <f>IFERROR(VLOOKUP(B361,'Enigma@home'!$B$3:$I$4999,8,FALSE),"")</f>
        <v/>
      </c>
      <c r="H361" s="24" t="str">
        <f>IFERROR(VLOOKUP(B361,'LHC@home'!$B$3:$I$5000,8,FALSE),"")</f>
        <v/>
      </c>
      <c r="I361" s="21" t="str">
        <f>IFERROR(VLOOKUP(B361,'NFS@Home'!$B$3:$I$4999,8,FALSE),"")</f>
        <v/>
      </c>
      <c r="J361" s="24" t="str">
        <f>IFERROR(VLOOKUP(B361,Numberfields!$B$3:$I$5000,8,FALSE),"")</f>
        <v/>
      </c>
      <c r="K361" s="24" t="str">
        <f>IFERROR(VLOOKUP(B361,ODLK1!$B$3:$I$4985,8,FALSE),"")</f>
        <v/>
      </c>
      <c r="L361" s="24" t="str">
        <f>IFERROR(VLOOKUP(B361,Primegrid!$B$3:$I$4999,8,FALSE),"")</f>
        <v/>
      </c>
      <c r="M361" s="24" t="str">
        <f>IFERROR(VLOOKUP(B361,'Rosetta@home'!$B$3:$I$4964,8,FALSE),"")</f>
        <v/>
      </c>
      <c r="N361" s="24" t="str">
        <f>IFERROR(VLOOKUP(B361,'SETI@home'!$B$3:$I$4998,8,FALSE),"")</f>
        <v/>
      </c>
      <c r="O361" s="21" t="str">
        <f>IFERROR(VLOOKUP(B361,SRBase!$B$3:$I$5000,8,FALSE),"")</f>
        <v/>
      </c>
      <c r="P361" s="24" t="str">
        <f>IFERROR(VLOOKUP(B361,'TN-Grid'!$B$3:$I$5000,8,FALSE),"")</f>
        <v/>
      </c>
      <c r="Q361" s="24" t="str">
        <f>IFERROR(VLOOKUP(B361,'Universe@home'!$B$3:$I$4978,8,FALSE),"")</f>
        <v/>
      </c>
      <c r="R361" s="24" t="str">
        <f>IFERROR(VLOOKUP(B361,'VGTU@Home'!$B$3:$I$4960,8,FALSE),"")</f>
        <v/>
      </c>
      <c r="S361" s="24" t="str">
        <f>IFERROR(VLOOKUP(B361,'Yoyo@home'!$B$3:$I$4999,8,FALSE),"")</f>
        <v/>
      </c>
      <c r="T361" s="20"/>
      <c r="U361" s="4">
        <f t="shared" si="5"/>
        <v>0</v>
      </c>
      <c r="V361" s="25" t="str">
        <f>IFERROR(VLOOKUP(B361,'Asteroids@home'!$B$3:$I$4997,6,FALSE),"")</f>
        <v/>
      </c>
      <c r="W361" s="25" t="str">
        <f>IFERROR(VLOOKUP(B361,'Citizen Science Grid'!$B$3:$I$5000,6,FALSE),"")</f>
        <v/>
      </c>
      <c r="X361" s="25" t="str">
        <f>IFERROR(VLOOKUP(B361,'Cosmology@home'!$B$3:$I$4970,6,FALSE),"")</f>
        <v/>
      </c>
      <c r="Y361" s="25" t="str">
        <f>IFERROR(VLOOKUP(B361,'Enigma@home'!$B$3:$I$4999,6,FALSE),"")</f>
        <v/>
      </c>
      <c r="Z361" s="25" t="str">
        <f>IFERROR(VLOOKUP(B361,'LHC@home'!$B$3:$I$5000,6,FALSE),"")</f>
        <v/>
      </c>
      <c r="AA361" s="7" t="str">
        <f>IFERROR(VLOOKUP(B361,'NFS@Home'!$B$3:$I$4999,6,FALSE),"")</f>
        <v/>
      </c>
      <c r="AB361" s="25" t="str">
        <f>IFERROR(VLOOKUP(B361,Numberfields!$B$3:$I$5000,6,FALSE),"")</f>
        <v/>
      </c>
      <c r="AC361" s="25" t="str">
        <f>IFERROR(VLOOKUP(B361,ODLK1!$B$3:$I$4985,6,FALSE),"")</f>
        <v/>
      </c>
      <c r="AD361" s="25" t="str">
        <f>IFERROR(VLOOKUP(B361,Primegrid!$B$3:$I$4999,6,FALSE),"")</f>
        <v/>
      </c>
      <c r="AE361" s="25" t="str">
        <f>IFERROR(VLOOKUP(B361,'Rosetta@home'!$B$3:$I$4964,6,FALSE),"")</f>
        <v/>
      </c>
      <c r="AF361" s="25" t="str">
        <f>IFERROR(VLOOKUP(B361,'SETI@home'!$B$3:$I$4998,6,FALSE),"")</f>
        <v/>
      </c>
      <c r="AG361" s="7" t="str">
        <f>IFERROR(VLOOKUP(B361,SRBase!$B$3:$I$5000,6,FALSE),"")</f>
        <v/>
      </c>
      <c r="AH361" s="25" t="str">
        <f>IFERROR(VLOOKUP(B361,'TN-Grid'!$B$3:$I$5000,6,FALSE),"")</f>
        <v/>
      </c>
      <c r="AI361" s="25" t="str">
        <f>IFERROR(VLOOKUP(B361,'Universe@home'!$B$3:$I$4978,6,FALSE),"")</f>
        <v/>
      </c>
      <c r="AJ361" s="25" t="str">
        <f>IFERROR(VLOOKUP(B361,'VGTU@Home'!$B$3:$I$4960,6,FALSE),"")</f>
        <v/>
      </c>
      <c r="AK361" s="25" t="str">
        <f>IFERROR(VLOOKUP(B361,'Yoyo@home'!$B$3:$I$4999,6,FALSE),"")</f>
        <v/>
      </c>
    </row>
    <row r="362" spans="2:37" hidden="1" x14ac:dyDescent="0.35">
      <c r="B362" s="16" t="s">
        <v>1971</v>
      </c>
      <c r="D362" s="24" t="str">
        <f>IFERROR(VLOOKUP(B362,'Asteroids@home'!$B$3:$I$4997,8,FALSE),"")</f>
        <v/>
      </c>
      <c r="E362" s="24" t="str">
        <f>IFERROR(VLOOKUP(B362,'Citizen Science Grid'!$B$3:$I$5000,8,FALSE),"")</f>
        <v/>
      </c>
      <c r="F362" s="24" t="str">
        <f>IFERROR(VLOOKUP(B362,'Cosmology@home'!$B$3:$I$4970,8,FALSE),"")</f>
        <v/>
      </c>
      <c r="G362" s="24" t="str">
        <f>IFERROR(VLOOKUP(B362,'Enigma@home'!$B$3:$I$4999,8,FALSE),"")</f>
        <v/>
      </c>
      <c r="H362" s="24" t="str">
        <f>IFERROR(VLOOKUP(B362,'LHC@home'!$B$3:$I$5000,8,FALSE),"")</f>
        <v/>
      </c>
      <c r="I362" s="21" t="str">
        <f>IFERROR(VLOOKUP(B362,'NFS@Home'!$B$3:$I$4999,8,FALSE),"")</f>
        <v/>
      </c>
      <c r="J362" s="24" t="str">
        <f>IFERROR(VLOOKUP(B362,Numberfields!$B$3:$I$5000,8,FALSE),"")</f>
        <v/>
      </c>
      <c r="K362" s="24" t="str">
        <f>IFERROR(VLOOKUP(B362,ODLK1!$B$3:$I$4985,8,FALSE),"")</f>
        <v/>
      </c>
      <c r="L362" s="24" t="str">
        <f>IFERROR(VLOOKUP(B362,Primegrid!$B$3:$I$4999,8,FALSE),"")</f>
        <v/>
      </c>
      <c r="M362" s="24" t="str">
        <f>IFERROR(VLOOKUP(B362,'Rosetta@home'!$B$3:$I$4964,8,FALSE),"")</f>
        <v/>
      </c>
      <c r="N362" s="24" t="str">
        <f>IFERROR(VLOOKUP(B362,'SETI@home'!$B$3:$I$4998,8,FALSE),"")</f>
        <v/>
      </c>
      <c r="O362" s="21" t="str">
        <f>IFERROR(VLOOKUP(B362,SRBase!$B$3:$I$5000,8,FALSE),"")</f>
        <v/>
      </c>
      <c r="P362" s="24" t="str">
        <f>IFERROR(VLOOKUP(B362,'TN-Grid'!$B$3:$I$5000,8,FALSE),"")</f>
        <v/>
      </c>
      <c r="Q362" s="24" t="str">
        <f>IFERROR(VLOOKUP(B362,'Universe@home'!$B$3:$I$4978,8,FALSE),"")</f>
        <v/>
      </c>
      <c r="R362" s="24" t="str">
        <f>IFERROR(VLOOKUP(B362,'VGTU@Home'!$B$3:$I$4960,8,FALSE),"")</f>
        <v/>
      </c>
      <c r="S362" s="24" t="str">
        <f>IFERROR(VLOOKUP(B362,'Yoyo@home'!$B$3:$I$4999,8,FALSE),"")</f>
        <v/>
      </c>
      <c r="T362" s="20"/>
      <c r="U362" s="4">
        <f t="shared" si="5"/>
        <v>0</v>
      </c>
      <c r="V362" s="25" t="str">
        <f>IFERROR(VLOOKUP(B362,'Asteroids@home'!$B$3:$I$4997,6,FALSE),"")</f>
        <v/>
      </c>
      <c r="W362" s="25" t="str">
        <f>IFERROR(VLOOKUP(B362,'Citizen Science Grid'!$B$3:$I$5000,6,FALSE),"")</f>
        <v/>
      </c>
      <c r="X362" s="25" t="str">
        <f>IFERROR(VLOOKUP(B362,'Cosmology@home'!$B$3:$I$4970,6,FALSE),"")</f>
        <v/>
      </c>
      <c r="Y362" s="25" t="str">
        <f>IFERROR(VLOOKUP(B362,'Enigma@home'!$B$3:$I$4999,6,FALSE),"")</f>
        <v/>
      </c>
      <c r="Z362" s="25" t="str">
        <f>IFERROR(VLOOKUP(B362,'LHC@home'!$B$3:$I$5000,6,FALSE),"")</f>
        <v/>
      </c>
      <c r="AA362" s="7" t="str">
        <f>IFERROR(VLOOKUP(B362,'NFS@Home'!$B$3:$I$4999,6,FALSE),"")</f>
        <v/>
      </c>
      <c r="AB362" s="25" t="str">
        <f>IFERROR(VLOOKUP(B362,Numberfields!$B$3:$I$5000,6,FALSE),"")</f>
        <v/>
      </c>
      <c r="AC362" s="25" t="str">
        <f>IFERROR(VLOOKUP(B362,ODLK1!$B$3:$I$4985,6,FALSE),"")</f>
        <v/>
      </c>
      <c r="AD362" s="25" t="str">
        <f>IFERROR(VLOOKUP(B362,Primegrid!$B$3:$I$4999,6,FALSE),"")</f>
        <v/>
      </c>
      <c r="AE362" s="25" t="str">
        <f>IFERROR(VLOOKUP(B362,'Rosetta@home'!$B$3:$I$4964,6,FALSE),"")</f>
        <v/>
      </c>
      <c r="AF362" s="25" t="str">
        <f>IFERROR(VLOOKUP(B362,'SETI@home'!$B$3:$I$4998,6,FALSE),"")</f>
        <v/>
      </c>
      <c r="AG362" s="7" t="str">
        <f>IFERROR(VLOOKUP(B362,SRBase!$B$3:$I$5000,6,FALSE),"")</f>
        <v/>
      </c>
      <c r="AH362" s="25" t="str">
        <f>IFERROR(VLOOKUP(B362,'TN-Grid'!$B$3:$I$5000,6,FALSE),"")</f>
        <v/>
      </c>
      <c r="AI362" s="25" t="str">
        <f>IFERROR(VLOOKUP(B362,'Universe@home'!$B$3:$I$4978,6,FALSE),"")</f>
        <v/>
      </c>
      <c r="AJ362" s="25" t="str">
        <f>IFERROR(VLOOKUP(B362,'VGTU@Home'!$B$3:$I$4960,6,FALSE),"")</f>
        <v/>
      </c>
      <c r="AK362" s="25" t="str">
        <f>IFERROR(VLOOKUP(B362,'Yoyo@home'!$B$3:$I$4999,6,FALSE),"")</f>
        <v/>
      </c>
    </row>
    <row r="363" spans="2:37" x14ac:dyDescent="0.35">
      <c r="B363" s="16" t="s">
        <v>1016</v>
      </c>
      <c r="D363" s="24">
        <f>IFERROR(VLOOKUP(B363,'Asteroids@home'!$B$3:$I$4997,8,FALSE),"")</f>
        <v>0.13548520989729487</v>
      </c>
      <c r="E363" s="24">
        <f>IFERROR(VLOOKUP(B363,'Citizen Science Grid'!$B$3:$I$5000,8,FALSE),"")</f>
        <v>0.37318868473054795</v>
      </c>
      <c r="F363" s="24">
        <f>IFERROR(VLOOKUP(B363,'Cosmology@home'!$B$3:$I$4970,8,FALSE),"")</f>
        <v>0.17895140935301512</v>
      </c>
      <c r="G363" s="24">
        <f>IFERROR(VLOOKUP(B363,'Enigma@home'!$B$3:$I$4999,8,FALSE),"")</f>
        <v>1.4964623535133371E-2</v>
      </c>
      <c r="H363" s="24">
        <f>IFERROR(VLOOKUP(B363,'LHC@home'!$B$3:$I$5000,8,FALSE),"")</f>
        <v>0.31860305536205036</v>
      </c>
      <c r="I363" s="21">
        <f>IFERROR(VLOOKUP(B363,'NFS@Home'!$B$3:$I$4999,8,FALSE),"")</f>
        <v>0.17647818798910456</v>
      </c>
      <c r="J363" s="24">
        <f>IFERROR(VLOOKUP(B363,Numberfields!$B$3:$I$5000,8,FALSE),"")</f>
        <v>0.12434959150368205</v>
      </c>
      <c r="K363" s="24">
        <f>IFERROR(VLOOKUP(B363,ODLK1!$B$3:$I$4985,8,FALSE),"")</f>
        <v>0.22194324433269333</v>
      </c>
      <c r="L363" s="24">
        <f>IFERROR(VLOOKUP(B363,Primegrid!$B$3:$I$4999,8,FALSE),"")</f>
        <v>1.797748849237106E-2</v>
      </c>
      <c r="M363" s="24">
        <f>IFERROR(VLOOKUP(B363,'Rosetta@home'!$B$3:$I$4964,8,FALSE),"")</f>
        <v>9.0598854535464207E-2</v>
      </c>
      <c r="N363" s="24">
        <f>IFERROR(VLOOKUP(B363,'SETI@home'!$B$3:$I$4998,8,FALSE),"")</f>
        <v>3.3110877096053246E-2</v>
      </c>
      <c r="O363" s="21" t="str">
        <f>IFERROR(VLOOKUP(B363,SRBase!$B$3:$I$5000,8,FALSE),"")</f>
        <v/>
      </c>
      <c r="P363" s="24" t="str">
        <f>IFERROR(VLOOKUP(B363,'TN-Grid'!$B$3:$I$5000,8,FALSE),"")</f>
        <v/>
      </c>
      <c r="Q363" s="24">
        <f>IFERROR(VLOOKUP(B363,'Universe@home'!$B$3:$I$4978,8,FALSE),"")</f>
        <v>0.24217221422307922</v>
      </c>
      <c r="R363" s="24" t="str">
        <f>IFERROR(VLOOKUP(B363,'VGTU@Home'!$B$3:$I$4960,8,FALSE),"")</f>
        <v/>
      </c>
      <c r="S363" s="24" t="str">
        <f>IFERROR(VLOOKUP(B363,'Yoyo@home'!$B$3:$I$4999,8,FALSE),"")</f>
        <v/>
      </c>
      <c r="T363" s="20"/>
      <c r="U363" s="4">
        <f t="shared" si="5"/>
        <v>12</v>
      </c>
      <c r="V363" s="25">
        <f>IFERROR(VLOOKUP(B363,'Asteroids@home'!$B$3:$I$4997,6,FALSE),"")</f>
        <v>1933.0871983146064</v>
      </c>
      <c r="W363" s="25">
        <f>IFERROR(VLOOKUP(B363,'Citizen Science Grid'!$B$3:$I$5000,6,FALSE),"")</f>
        <v>7660.6590881463626</v>
      </c>
      <c r="X363" s="25">
        <f>IFERROR(VLOOKUP(B363,'Cosmology@home'!$B$3:$I$4970,6,FALSE),"")</f>
        <v>377.33073811291013</v>
      </c>
      <c r="Y363" s="25">
        <f>IFERROR(VLOOKUP(B363,'Enigma@home'!$B$3:$I$4999,6,FALSE),"")</f>
        <v>864.8667694763692</v>
      </c>
      <c r="Z363" s="25">
        <f>IFERROR(VLOOKUP(B363,'LHC@home'!$B$3:$I$5000,6,FALSE),"")</f>
        <v>510.00617729320817</v>
      </c>
      <c r="AA363" s="7">
        <f>IFERROR(VLOOKUP(B363,'NFS@Home'!$B$3:$I$4999,6,FALSE),"")</f>
        <v>1493.6718520256713</v>
      </c>
      <c r="AB363" s="25">
        <f>IFERROR(VLOOKUP(B363,Numberfields!$B$3:$I$5000,6,FALSE),"")</f>
        <v>1395.9238653679743</v>
      </c>
      <c r="AC363" s="25">
        <f>IFERROR(VLOOKUP(B363,ODLK1!$B$3:$I$4985,6,FALSE),"")</f>
        <v>580.81304159697584</v>
      </c>
      <c r="AD363" s="25">
        <f>IFERROR(VLOOKUP(B363,Primegrid!$B$3:$I$4999,6,FALSE),"")</f>
        <v>1775.0483469279986</v>
      </c>
      <c r="AE363" s="25">
        <f>IFERROR(VLOOKUP(B363,'Rosetta@home'!$B$3:$I$4964,6,FALSE),"")</f>
        <v>379.38878355704963</v>
      </c>
      <c r="AF363" s="25">
        <f>IFERROR(VLOOKUP(B363,'SETI@home'!$B$3:$I$4998,6,FALSE),"")</f>
        <v>289.46729578512429</v>
      </c>
      <c r="AG363" s="7" t="str">
        <f>IFERROR(VLOOKUP(B363,SRBase!$B$3:$I$5000,6,FALSE),"")</f>
        <v/>
      </c>
      <c r="AH363" s="25" t="str">
        <f>IFERROR(VLOOKUP(B363,'TN-Grid'!$B$3:$I$5000,6,FALSE),"")</f>
        <v/>
      </c>
      <c r="AI363" s="25">
        <f>IFERROR(VLOOKUP(B363,'Universe@home'!$B$3:$I$4978,6,FALSE),"")</f>
        <v>2204.9618656868547</v>
      </c>
      <c r="AJ363" s="25" t="str">
        <f>IFERROR(VLOOKUP(B363,'VGTU@Home'!$B$3:$I$4960,6,FALSE),"")</f>
        <v/>
      </c>
      <c r="AK363" s="25" t="str">
        <f>IFERROR(VLOOKUP(B363,'Yoyo@home'!$B$3:$I$4999,6,FALSE),"")</f>
        <v/>
      </c>
    </row>
    <row r="364" spans="2:37" x14ac:dyDescent="0.35">
      <c r="B364" s="16" t="s">
        <v>1017</v>
      </c>
      <c r="D364" s="24" t="str">
        <f>IFERROR(VLOOKUP(B364,'Asteroids@home'!$B$3:$I$4997,8,FALSE),"")</f>
        <v/>
      </c>
      <c r="E364" s="24" t="str">
        <f>IFERROR(VLOOKUP(B364,'Citizen Science Grid'!$B$3:$I$5000,8,FALSE),"")</f>
        <v/>
      </c>
      <c r="F364" s="24" t="str">
        <f>IFERROR(VLOOKUP(B364,'Cosmology@home'!$B$3:$I$4970,8,FALSE),"")</f>
        <v/>
      </c>
      <c r="G364" s="24" t="str">
        <f>IFERROR(VLOOKUP(B364,'Enigma@home'!$B$3:$I$4999,8,FALSE),"")</f>
        <v/>
      </c>
      <c r="H364" s="24" t="str">
        <f>IFERROR(VLOOKUP(B364,'LHC@home'!$B$3:$I$5000,8,FALSE),"")</f>
        <v/>
      </c>
      <c r="I364" s="21">
        <f>IFERROR(VLOOKUP(B364,'NFS@Home'!$B$3:$I$4999,8,FALSE),"")</f>
        <v>0.18241327790329689</v>
      </c>
      <c r="J364" s="24">
        <f>IFERROR(VLOOKUP(B364,Numberfields!$B$3:$I$5000,8,FALSE),"")</f>
        <v>0.16005372602517906</v>
      </c>
      <c r="K364" s="24" t="str">
        <f>IFERROR(VLOOKUP(B364,ODLK1!$B$3:$I$4985,8,FALSE),"")</f>
        <v/>
      </c>
      <c r="L364" s="24" t="str">
        <f>IFERROR(VLOOKUP(B364,Primegrid!$B$3:$I$4999,8,FALSE),"")</f>
        <v/>
      </c>
      <c r="M364" s="24">
        <f>IFERROR(VLOOKUP(B364,'Rosetta@home'!$B$3:$I$4964,8,FALSE),"")</f>
        <v>6.6935379446988907E-2</v>
      </c>
      <c r="N364" s="24" t="str">
        <f>IFERROR(VLOOKUP(B364,'SETI@home'!$B$3:$I$4998,8,FALSE),"")</f>
        <v/>
      </c>
      <c r="O364" s="21" t="str">
        <f>IFERROR(VLOOKUP(B364,SRBase!$B$3:$I$5000,8,FALSE),"")</f>
        <v/>
      </c>
      <c r="P364" s="24" t="str">
        <f>IFERROR(VLOOKUP(B364,'TN-Grid'!$B$3:$I$5000,8,FALSE),"")</f>
        <v/>
      </c>
      <c r="Q364" s="24">
        <f>IFERROR(VLOOKUP(B364,'Universe@home'!$B$3:$I$4978,8,FALSE),"")</f>
        <v>0.35193088634232345</v>
      </c>
      <c r="R364" s="24" t="str">
        <f>IFERROR(VLOOKUP(B364,'VGTU@Home'!$B$3:$I$4960,8,FALSE),"")</f>
        <v/>
      </c>
      <c r="S364" s="24" t="str">
        <f>IFERROR(VLOOKUP(B364,'Yoyo@home'!$B$3:$I$4999,8,FALSE),"")</f>
        <v/>
      </c>
      <c r="T364" s="20"/>
      <c r="U364" s="4">
        <f t="shared" si="5"/>
        <v>4</v>
      </c>
      <c r="V364" s="25" t="str">
        <f>IFERROR(VLOOKUP(B364,'Asteroids@home'!$B$3:$I$4997,6,FALSE),"")</f>
        <v/>
      </c>
      <c r="W364" s="25" t="str">
        <f>IFERROR(VLOOKUP(B364,'Citizen Science Grid'!$B$3:$I$5000,6,FALSE),"")</f>
        <v/>
      </c>
      <c r="X364" s="25" t="str">
        <f>IFERROR(VLOOKUP(B364,'Cosmology@home'!$B$3:$I$4970,6,FALSE),"")</f>
        <v/>
      </c>
      <c r="Y364" s="25" t="str">
        <f>IFERROR(VLOOKUP(B364,'Enigma@home'!$B$3:$I$4999,6,FALSE),"")</f>
        <v/>
      </c>
      <c r="Z364" s="25" t="str">
        <f>IFERROR(VLOOKUP(B364,'LHC@home'!$B$3:$I$5000,6,FALSE),"")</f>
        <v/>
      </c>
      <c r="AA364" s="7">
        <f>IFERROR(VLOOKUP(B364,'NFS@Home'!$B$3:$I$4999,6,FALSE),"")</f>
        <v>1543.9051235992545</v>
      </c>
      <c r="AB364" s="25">
        <f>IFERROR(VLOOKUP(B364,Numberfields!$B$3:$I$5000,6,FALSE),"")</f>
        <v>1796.7314021534123</v>
      </c>
      <c r="AC364" s="25" t="str">
        <f>IFERROR(VLOOKUP(B364,ODLK1!$B$3:$I$4985,6,FALSE),"")</f>
        <v/>
      </c>
      <c r="AD364" s="25" t="str">
        <f>IFERROR(VLOOKUP(B364,Primegrid!$B$3:$I$4999,6,FALSE),"")</f>
        <v/>
      </c>
      <c r="AE364" s="25">
        <f>IFERROR(VLOOKUP(B364,'Rosetta@home'!$B$3:$I$4964,6,FALSE),"")</f>
        <v>280.29639354195336</v>
      </c>
      <c r="AF364" s="25" t="str">
        <f>IFERROR(VLOOKUP(B364,'SETI@home'!$B$3:$I$4998,6,FALSE),"")</f>
        <v/>
      </c>
      <c r="AG364" s="7" t="str">
        <f>IFERROR(VLOOKUP(B364,SRBase!$B$3:$I$5000,6,FALSE),"")</f>
        <v/>
      </c>
      <c r="AH364" s="25" t="str">
        <f>IFERROR(VLOOKUP(B364,'TN-Grid'!$B$3:$I$5000,6,FALSE),"")</f>
        <v/>
      </c>
      <c r="AI364" s="25">
        <f>IFERROR(VLOOKUP(B364,'Universe@home'!$B$3:$I$4978,6,FALSE),"")</f>
        <v>3204.3072580877656</v>
      </c>
      <c r="AJ364" s="25" t="str">
        <f>IFERROR(VLOOKUP(B364,'VGTU@Home'!$B$3:$I$4960,6,FALSE),"")</f>
        <v/>
      </c>
      <c r="AK364" s="25" t="str">
        <f>IFERROR(VLOOKUP(B364,'Yoyo@home'!$B$3:$I$4999,6,FALSE),"")</f>
        <v/>
      </c>
    </row>
    <row r="365" spans="2:37" x14ac:dyDescent="0.35">
      <c r="B365" s="16" t="s">
        <v>119</v>
      </c>
      <c r="D365" s="24">
        <f>IFERROR(VLOOKUP(B365,'Asteroids@home'!$B$3:$I$4997,8,FALSE),"")</f>
        <v>8.4311948596202668E-2</v>
      </c>
      <c r="E365" s="24">
        <f>IFERROR(VLOOKUP(B365,'Citizen Science Grid'!$B$3:$I$5000,8,FALSE),"")</f>
        <v>0.44133585278722692</v>
      </c>
      <c r="F365" s="24">
        <f>IFERROR(VLOOKUP(B365,'Cosmology@home'!$B$3:$I$4970,8,FALSE),"")</f>
        <v>0.20725062806780489</v>
      </c>
      <c r="G365" s="24">
        <f>IFERROR(VLOOKUP(B365,'Enigma@home'!$B$3:$I$4999,8,FALSE),"")</f>
        <v>2.0591069973119082E-2</v>
      </c>
      <c r="H365" s="24">
        <f>IFERROR(VLOOKUP(B365,'LHC@home'!$B$3:$I$5000,8,FALSE),"")</f>
        <v>0.40656374678816803</v>
      </c>
      <c r="I365" s="21">
        <f>IFERROR(VLOOKUP(B365,'NFS@Home'!$B$3:$I$4999,8,FALSE),"")</f>
        <v>0.1770585563088049</v>
      </c>
      <c r="J365" s="24">
        <f>IFERROR(VLOOKUP(B365,Numberfields!$B$3:$I$5000,8,FALSE),"")</f>
        <v>0.15625885977126866</v>
      </c>
      <c r="K365" s="24">
        <f>IFERROR(VLOOKUP(B365,ODLK1!$B$3:$I$4985,8,FALSE),"")</f>
        <v>0.25252254630021709</v>
      </c>
      <c r="L365" s="24" t="str">
        <f>IFERROR(VLOOKUP(B365,Primegrid!$B$3:$I$4999,8,FALSE),"")</f>
        <v/>
      </c>
      <c r="M365" s="24">
        <f>IFERROR(VLOOKUP(B365,'Rosetta@home'!$B$3:$I$4964,8,FALSE),"")</f>
        <v>0.12525599881116886</v>
      </c>
      <c r="N365" s="24">
        <f>IFERROR(VLOOKUP(B365,'SETI@home'!$B$3:$I$4998,8,FALSE),"")</f>
        <v>4.5023938857172943E-2</v>
      </c>
      <c r="O365" s="21">
        <f>IFERROR(VLOOKUP(B365,SRBase!$B$3:$I$5000,8,FALSE),"")</f>
        <v>0.17514483410385437</v>
      </c>
      <c r="P365" s="24">
        <f>IFERROR(VLOOKUP(B365,'TN-Grid'!$B$3:$I$5000,8,FALSE),"")</f>
        <v>0.9992492354361362</v>
      </c>
      <c r="Q365" s="24">
        <f>IFERROR(VLOOKUP(B365,'Universe@home'!$B$3:$I$4978,8,FALSE),"")</f>
        <v>0.38267132467214832</v>
      </c>
      <c r="R365" s="24">
        <f>IFERROR(VLOOKUP(B365,'VGTU@Home'!$B$3:$I$4960,8,FALSE),"")</f>
        <v>0.20022280564065581</v>
      </c>
      <c r="S365" s="24">
        <f>IFERROR(VLOOKUP(B365,'Yoyo@home'!$B$3:$I$4999,8,FALSE),"")</f>
        <v>0.34512743184521455</v>
      </c>
      <c r="T365" s="20"/>
      <c r="U365" s="4">
        <f t="shared" si="5"/>
        <v>15</v>
      </c>
      <c r="V365" s="25">
        <f>IFERROR(VLOOKUP(B365,'Asteroids@home'!$B$3:$I$4997,6,FALSE),"")</f>
        <v>1202.9530649126054</v>
      </c>
      <c r="W365" s="25">
        <f>IFERROR(VLOOKUP(B365,'Citizen Science Grid'!$B$3:$I$5000,6,FALSE),"")</f>
        <v>9059.5552596146135</v>
      </c>
      <c r="X365" s="25">
        <f>IFERROR(VLOOKUP(B365,'Cosmology@home'!$B$3:$I$4970,6,FALSE),"")</f>
        <v>437.00148965533367</v>
      </c>
      <c r="Y365" s="25">
        <f>IFERROR(VLOOKUP(B365,'Enigma@home'!$B$3:$I$4999,6,FALSE),"")</f>
        <v>1190.042110040602</v>
      </c>
      <c r="Z365" s="25">
        <f>IFERROR(VLOOKUP(B365,'LHC@home'!$B$3:$I$5000,6,FALSE),"")</f>
        <v>650.80989913863641</v>
      </c>
      <c r="AA365" s="7">
        <f>IFERROR(VLOOKUP(B365,'NFS@Home'!$B$3:$I$4999,6,FALSE),"")</f>
        <v>1498.5839594811114</v>
      </c>
      <c r="AB365" s="25">
        <f>IFERROR(VLOOKUP(B365,Numberfields!$B$3:$I$5000,6,FALSE),"")</f>
        <v>1754.1309858138361</v>
      </c>
      <c r="AC365" s="25">
        <f>IFERROR(VLOOKUP(B365,ODLK1!$B$3:$I$4985,6,FALSE),"")</f>
        <v>660.8373624050754</v>
      </c>
      <c r="AD365" s="25" t="str">
        <f>IFERROR(VLOOKUP(B365,Primegrid!$B$3:$I$4999,6,FALSE),"")</f>
        <v/>
      </c>
      <c r="AE365" s="25">
        <f>IFERROR(VLOOKUP(B365,'Rosetta@home'!$B$3:$I$4964,6,FALSE),"")</f>
        <v>524.51790109102308</v>
      </c>
      <c r="AF365" s="25">
        <f>IFERROR(VLOOKUP(B365,'SETI@home'!$B$3:$I$4998,6,FALSE),"")</f>
        <v>393.61560217123144</v>
      </c>
      <c r="AG365" s="7">
        <f>IFERROR(VLOOKUP(B365,SRBase!$B$3:$I$5000,6,FALSE),"")</f>
        <v>708.30999586631617</v>
      </c>
      <c r="AH365" s="25">
        <f>IFERROR(VLOOKUP(B365,'TN-Grid'!$B$3:$I$5000,6,FALSE),"")</f>
        <v>414.37577872299784</v>
      </c>
      <c r="AI365" s="25">
        <f>IFERROR(VLOOKUP(B365,'Universe@home'!$B$3:$I$4978,6,FALSE),"")</f>
        <v>3484.1968997182657</v>
      </c>
      <c r="AJ365" s="25">
        <f>IFERROR(VLOOKUP(B365,'VGTU@Home'!$B$3:$I$4960,6,FALSE),"")</f>
        <v>382.30506913861376</v>
      </c>
      <c r="AK365" s="25">
        <f>IFERROR(VLOOKUP(B365,'Yoyo@home'!$B$3:$I$4999,6,FALSE),"")</f>
        <v>1094.6156730184046</v>
      </c>
    </row>
    <row r="366" spans="2:37" x14ac:dyDescent="0.35">
      <c r="B366" s="16" t="s">
        <v>1018</v>
      </c>
      <c r="D366" s="24" t="str">
        <f>IFERROR(VLOOKUP(B366,'Asteroids@home'!$B$3:$I$4997,8,FALSE),"")</f>
        <v/>
      </c>
      <c r="E366" s="24">
        <f>IFERROR(VLOOKUP(B366,'Citizen Science Grid'!$B$3:$I$5000,8,FALSE),"")</f>
        <v>0.41094563309075477</v>
      </c>
      <c r="F366" s="24" t="str">
        <f>IFERROR(VLOOKUP(B366,'Cosmology@home'!$B$3:$I$4970,8,FALSE),"")</f>
        <v/>
      </c>
      <c r="G366" s="24" t="str">
        <f>IFERROR(VLOOKUP(B366,'Enigma@home'!$B$3:$I$4999,8,FALSE),"")</f>
        <v/>
      </c>
      <c r="H366" s="24">
        <f>IFERROR(VLOOKUP(B366,'LHC@home'!$B$3:$I$5000,8,FALSE),"")</f>
        <v>0.35743767008921451</v>
      </c>
      <c r="I366" s="21" t="str">
        <f>IFERROR(VLOOKUP(B366,'NFS@Home'!$B$3:$I$4999,8,FALSE),"")</f>
        <v/>
      </c>
      <c r="J366" s="24">
        <f>IFERROR(VLOOKUP(B366,Numberfields!$B$3:$I$5000,8,FALSE),"")</f>
        <v>0.16601310434343952</v>
      </c>
      <c r="K366" s="24">
        <f>IFERROR(VLOOKUP(B366,ODLK1!$B$3:$I$4985,8,FALSE),"")</f>
        <v>0.22128488638335644</v>
      </c>
      <c r="L366" s="24" t="str">
        <f>IFERROR(VLOOKUP(B366,Primegrid!$B$3:$I$4999,8,FALSE),"")</f>
        <v/>
      </c>
      <c r="M366" s="24">
        <f>IFERROR(VLOOKUP(B366,'Rosetta@home'!$B$3:$I$4964,8,FALSE),"")</f>
        <v>8.792328171765261E-2</v>
      </c>
      <c r="N366" s="24">
        <f>IFERROR(VLOOKUP(B366,'SETI@home'!$B$3:$I$4998,8,FALSE),"")</f>
        <v>4.6969862653440914E-2</v>
      </c>
      <c r="O366" s="21" t="str">
        <f>IFERROR(VLOOKUP(B366,SRBase!$B$3:$I$5000,8,FALSE),"")</f>
        <v/>
      </c>
      <c r="P366" s="24" t="str">
        <f>IFERROR(VLOOKUP(B366,'TN-Grid'!$B$3:$I$5000,8,FALSE),"")</f>
        <v/>
      </c>
      <c r="Q366" s="24">
        <f>IFERROR(VLOOKUP(B366,'Universe@home'!$B$3:$I$4978,8,FALSE),"")</f>
        <v>0.4830972587304414</v>
      </c>
      <c r="R366" s="24">
        <f>IFERROR(VLOOKUP(B366,'VGTU@Home'!$B$3:$I$4960,8,FALSE),"")</f>
        <v>0.34467554751099722</v>
      </c>
      <c r="S366" s="24" t="str">
        <f>IFERROR(VLOOKUP(B366,'Yoyo@home'!$B$3:$I$4999,8,FALSE),"")</f>
        <v/>
      </c>
      <c r="T366" s="20"/>
      <c r="U366" s="4">
        <f t="shared" si="5"/>
        <v>8</v>
      </c>
      <c r="V366" s="25" t="str">
        <f>IFERROR(VLOOKUP(B366,'Asteroids@home'!$B$3:$I$4997,6,FALSE),"")</f>
        <v/>
      </c>
      <c r="W366" s="25">
        <f>IFERROR(VLOOKUP(B366,'Citizen Science Grid'!$B$3:$I$5000,6,FALSE),"")</f>
        <v>8435.717715138584</v>
      </c>
      <c r="X366" s="25" t="str">
        <f>IFERROR(VLOOKUP(B366,'Cosmology@home'!$B$3:$I$4970,6,FALSE),"")</f>
        <v/>
      </c>
      <c r="Y366" s="25" t="str">
        <f>IFERROR(VLOOKUP(B366,'Enigma@home'!$B$3:$I$4999,6,FALSE),"")</f>
        <v/>
      </c>
      <c r="Z366" s="25">
        <f>IFERROR(VLOOKUP(B366,'LHC@home'!$B$3:$I$5000,6,FALSE),"")</f>
        <v>572.17097160489084</v>
      </c>
      <c r="AA366" s="7" t="str">
        <f>IFERROR(VLOOKUP(B366,'NFS@Home'!$B$3:$I$4999,6,FALSE),"")</f>
        <v/>
      </c>
      <c r="AB366" s="25">
        <f>IFERROR(VLOOKUP(B366,Numberfields!$B$3:$I$5000,6,FALSE),"")</f>
        <v>1863.6302018729909</v>
      </c>
      <c r="AC366" s="25">
        <f>IFERROR(VLOOKUP(B366,ODLK1!$B$3:$I$4985,6,FALSE),"")</f>
        <v>579.09015571160637</v>
      </c>
      <c r="AD366" s="25" t="str">
        <f>IFERROR(VLOOKUP(B366,Primegrid!$B$3:$I$4999,6,FALSE),"")</f>
        <v/>
      </c>
      <c r="AE366" s="25">
        <f>IFERROR(VLOOKUP(B366,'Rosetta@home'!$B$3:$I$4964,6,FALSE),"")</f>
        <v>368.18464282179889</v>
      </c>
      <c r="AF366" s="25">
        <f>IFERROR(VLOOKUP(B366,'SETI@home'!$B$3:$I$4998,6,FALSE),"")</f>
        <v>410.62757371990278</v>
      </c>
      <c r="AG366" s="7" t="str">
        <f>IFERROR(VLOOKUP(B366,SRBase!$B$3:$I$5000,6,FALSE),"")</f>
        <v/>
      </c>
      <c r="AH366" s="25" t="str">
        <f>IFERROR(VLOOKUP(B366,'TN-Grid'!$B$3:$I$5000,6,FALSE),"")</f>
        <v/>
      </c>
      <c r="AI366" s="25">
        <f>IFERROR(VLOOKUP(B366,'Universe@home'!$B$3:$I$4978,6,FALSE),"")</f>
        <v>4398.5683342567536</v>
      </c>
      <c r="AJ366" s="25">
        <f>IFERROR(VLOOKUP(B366,'VGTU@Home'!$B$3:$I$4960,6,FALSE),"")</f>
        <v>658.12287766096915</v>
      </c>
      <c r="AK366" s="25" t="str">
        <f>IFERROR(VLOOKUP(B366,'Yoyo@home'!$B$3:$I$4999,6,FALSE),"")</f>
        <v/>
      </c>
    </row>
    <row r="367" spans="2:37" x14ac:dyDescent="0.35">
      <c r="B367" s="16" t="s">
        <v>120</v>
      </c>
      <c r="D367" s="24">
        <f>IFERROR(VLOOKUP(B367,'Asteroids@home'!$B$3:$I$4997,8,FALSE),"")</f>
        <v>9.6053206208208577E-2</v>
      </c>
      <c r="E367" s="24">
        <f>IFERROR(VLOOKUP(B367,'Citizen Science Grid'!$B$3:$I$5000,8,FALSE),"")</f>
        <v>0.42992069199438371</v>
      </c>
      <c r="F367" s="24">
        <f>IFERROR(VLOOKUP(B367,'Cosmology@home'!$B$3:$I$4970,8,FALSE),"")</f>
        <v>0.23585219383992409</v>
      </c>
      <c r="G367" s="24">
        <f>IFERROR(VLOOKUP(B367,'Enigma@home'!$B$3:$I$4999,8,FALSE),"")</f>
        <v>1.0783509277881685E-2</v>
      </c>
      <c r="H367" s="24">
        <f>IFERROR(VLOOKUP(B367,'LHC@home'!$B$3:$I$5000,8,FALSE),"")</f>
        <v>0.39217076725947531</v>
      </c>
      <c r="I367" s="21">
        <f>IFERROR(VLOOKUP(B367,'NFS@Home'!$B$3:$I$4999,8,FALSE),"")</f>
        <v>0.19124282958619929</v>
      </c>
      <c r="J367" s="24">
        <f>IFERROR(VLOOKUP(B367,Numberfields!$B$3:$I$5000,8,FALSE),"")</f>
        <v>0.16665659025505131</v>
      </c>
      <c r="K367" s="24">
        <f>IFERROR(VLOOKUP(B367,ODLK1!$B$3:$I$4985,8,FALSE),"")</f>
        <v>0.1721600944169896</v>
      </c>
      <c r="L367" s="24">
        <f>IFERROR(VLOOKUP(B367,Primegrid!$B$3:$I$4999,8,FALSE),"")</f>
        <v>4.3610929177784523E-2</v>
      </c>
      <c r="M367" s="24">
        <f>IFERROR(VLOOKUP(B367,'Rosetta@home'!$B$3:$I$4964,8,FALSE),"")</f>
        <v>0.12411282269748412</v>
      </c>
      <c r="N367" s="24">
        <f>IFERROR(VLOOKUP(B367,'SETI@home'!$B$3:$I$4998,8,FALSE),"")</f>
        <v>4.2501819713432143E-2</v>
      </c>
      <c r="O367" s="21">
        <f>IFERROR(VLOOKUP(B367,SRBase!$B$3:$I$5000,8,FALSE),"")</f>
        <v>0.32883597230587974</v>
      </c>
      <c r="P367" s="24">
        <f>IFERROR(VLOOKUP(B367,'TN-Grid'!$B$3:$I$5000,8,FALSE),"")</f>
        <v>1.1018045147535882</v>
      </c>
      <c r="Q367" s="24">
        <f>IFERROR(VLOOKUP(B367,'Universe@home'!$B$3:$I$4978,8,FALSE),"")</f>
        <v>0.47616023357755533</v>
      </c>
      <c r="R367" s="24">
        <f>IFERROR(VLOOKUP(B367,'VGTU@Home'!$B$3:$I$4960,8,FALSE),"")</f>
        <v>0.14489415573618544</v>
      </c>
      <c r="S367" s="24">
        <f>IFERROR(VLOOKUP(B367,'Yoyo@home'!$B$3:$I$4999,8,FALSE),"")</f>
        <v>0.19871744977913819</v>
      </c>
      <c r="T367" s="20"/>
      <c r="U367" s="4">
        <f t="shared" si="5"/>
        <v>16</v>
      </c>
      <c r="V367" s="25">
        <f>IFERROR(VLOOKUP(B367,'Asteroids@home'!$B$3:$I$4997,6,FALSE),"")</f>
        <v>1370.4759613164861</v>
      </c>
      <c r="W367" s="25">
        <f>IFERROR(VLOOKUP(B367,'Citizen Science Grid'!$B$3:$I$5000,6,FALSE),"")</f>
        <v>8825.2296788873045</v>
      </c>
      <c r="X367" s="25">
        <f>IFERROR(VLOOKUP(B367,'Cosmology@home'!$B$3:$I$4970,6,FALSE),"")</f>
        <v>497.30975972147746</v>
      </c>
      <c r="Y367" s="25">
        <f>IFERROR(VLOOKUP(B367,'Enigma@home'!$B$3:$I$4999,6,FALSE),"")</f>
        <v>623.22308415471059</v>
      </c>
      <c r="Z367" s="25">
        <f>IFERROR(VLOOKUP(B367,'LHC@home'!$B$3:$I$5000,6,FALSE),"")</f>
        <v>627.77023160956503</v>
      </c>
      <c r="AA367" s="7">
        <f>IFERROR(VLOOKUP(B367,'NFS@Home'!$B$3:$I$4999,6,FALSE),"")</f>
        <v>1618.6364712237635</v>
      </c>
      <c r="AB367" s="25">
        <f>IFERROR(VLOOKUP(B367,Numberfields!$B$3:$I$5000,6,FALSE),"")</f>
        <v>1870.8538471635375</v>
      </c>
      <c r="AC367" s="25">
        <f>IFERROR(VLOOKUP(B367,ODLK1!$B$3:$I$4985,6,FALSE),"")</f>
        <v>450.53332612397446</v>
      </c>
      <c r="AD367" s="25">
        <f>IFERROR(VLOOKUP(B367,Primegrid!$B$3:$I$4999,6,FALSE),"")</f>
        <v>4306.0246028176207</v>
      </c>
      <c r="AE367" s="25">
        <f>IFERROR(VLOOKUP(B367,'Rosetta@home'!$B$3:$I$4964,6,FALSE),"")</f>
        <v>519.73077439514907</v>
      </c>
      <c r="AF367" s="25">
        <f>IFERROR(VLOOKUP(B367,'SETI@home'!$B$3:$I$4998,6,FALSE),"")</f>
        <v>371.56632192810656</v>
      </c>
      <c r="AG367" s="7">
        <f>IFERROR(VLOOKUP(B367,SRBase!$B$3:$I$5000,6,FALSE),"")</f>
        <v>1329.8582705931374</v>
      </c>
      <c r="AH367" s="25">
        <f>IFERROR(VLOOKUP(B367,'TN-Grid'!$B$3:$I$5000,6,FALSE),"")</f>
        <v>456.90413123234504</v>
      </c>
      <c r="AI367" s="25">
        <f>IFERROR(VLOOKUP(B367,'Universe@home'!$B$3:$I$4978,6,FALSE),"")</f>
        <v>4335.4071827080697</v>
      </c>
      <c r="AJ367" s="25">
        <f>IFERROR(VLOOKUP(B367,'VGTU@Home'!$B$3:$I$4960,6,FALSE),"")</f>
        <v>276.66064337306227</v>
      </c>
      <c r="AK367" s="25">
        <f>IFERROR(VLOOKUP(B367,'Yoyo@home'!$B$3:$I$4999,6,FALSE),"")</f>
        <v>630.25773948924189</v>
      </c>
    </row>
    <row r="368" spans="2:37" x14ac:dyDescent="0.35">
      <c r="B368" s="16" t="s">
        <v>1761</v>
      </c>
      <c r="D368" s="24" t="str">
        <f>IFERROR(VLOOKUP(B368,'Asteroids@home'!$B$3:$I$4997,8,FALSE),"")</f>
        <v/>
      </c>
      <c r="E368" s="24" t="str">
        <f>IFERROR(VLOOKUP(B368,'Citizen Science Grid'!$B$3:$I$5000,8,FALSE),"")</f>
        <v/>
      </c>
      <c r="F368" s="24" t="str">
        <f>IFERROR(VLOOKUP(B368,'Cosmology@home'!$B$3:$I$4970,8,FALSE),"")</f>
        <v/>
      </c>
      <c r="G368" s="24" t="str">
        <f>IFERROR(VLOOKUP(B368,'Enigma@home'!$B$3:$I$4999,8,FALSE),"")</f>
        <v/>
      </c>
      <c r="H368" s="24" t="str">
        <f>IFERROR(VLOOKUP(B368,'LHC@home'!$B$3:$I$5000,8,FALSE),"")</f>
        <v/>
      </c>
      <c r="I368" s="21" t="str">
        <f>IFERROR(VLOOKUP(B368,'NFS@Home'!$B$3:$I$4999,8,FALSE),"")</f>
        <v/>
      </c>
      <c r="J368" s="24">
        <f>IFERROR(VLOOKUP(B368,Numberfields!$B$3:$I$5000,8,FALSE),"")</f>
        <v>0.16894265901325292</v>
      </c>
      <c r="K368" s="24" t="str">
        <f>IFERROR(VLOOKUP(B368,ODLK1!$B$3:$I$4985,8,FALSE),"")</f>
        <v/>
      </c>
      <c r="L368" s="24" t="str">
        <f>IFERROR(VLOOKUP(B368,Primegrid!$B$3:$I$4999,8,FALSE),"")</f>
        <v/>
      </c>
      <c r="M368" s="24" t="str">
        <f>IFERROR(VLOOKUP(B368,'Rosetta@home'!$B$3:$I$4964,8,FALSE),"")</f>
        <v/>
      </c>
      <c r="N368" s="24" t="str">
        <f>IFERROR(VLOOKUP(B368,'SETI@home'!$B$3:$I$4998,8,FALSE),"")</f>
        <v/>
      </c>
      <c r="O368" s="21" t="str">
        <f>IFERROR(VLOOKUP(B368,SRBase!$B$3:$I$5000,8,FALSE),"")</f>
        <v/>
      </c>
      <c r="P368" s="24" t="str">
        <f>IFERROR(VLOOKUP(B368,'TN-Grid'!$B$3:$I$5000,8,FALSE),"")</f>
        <v/>
      </c>
      <c r="Q368" s="24" t="str">
        <f>IFERROR(VLOOKUP(B368,'Universe@home'!$B$3:$I$4978,8,FALSE),"")</f>
        <v/>
      </c>
      <c r="R368" s="24" t="str">
        <f>IFERROR(VLOOKUP(B368,'VGTU@Home'!$B$3:$I$4960,8,FALSE),"")</f>
        <v/>
      </c>
      <c r="S368" s="24" t="str">
        <f>IFERROR(VLOOKUP(B368,'Yoyo@home'!$B$3:$I$4999,8,FALSE),"")</f>
        <v/>
      </c>
      <c r="T368" s="20"/>
      <c r="U368" s="4">
        <f t="shared" si="5"/>
        <v>1</v>
      </c>
      <c r="V368" s="25" t="str">
        <f>IFERROR(VLOOKUP(B368,'Asteroids@home'!$B$3:$I$4997,6,FALSE),"")</f>
        <v/>
      </c>
      <c r="W368" s="25" t="str">
        <f>IFERROR(VLOOKUP(B368,'Citizen Science Grid'!$B$3:$I$5000,6,FALSE),"")</f>
        <v/>
      </c>
      <c r="X368" s="25" t="str">
        <f>IFERROR(VLOOKUP(B368,'Cosmology@home'!$B$3:$I$4970,6,FALSE),"")</f>
        <v/>
      </c>
      <c r="Y368" s="25" t="str">
        <f>IFERROR(VLOOKUP(B368,'Enigma@home'!$B$3:$I$4999,6,FALSE),"")</f>
        <v/>
      </c>
      <c r="Z368" s="25" t="str">
        <f>IFERROR(VLOOKUP(B368,'LHC@home'!$B$3:$I$5000,6,FALSE),"")</f>
        <v/>
      </c>
      <c r="AA368" s="7" t="str">
        <f>IFERROR(VLOOKUP(B368,'NFS@Home'!$B$3:$I$4999,6,FALSE),"")</f>
        <v/>
      </c>
      <c r="AB368" s="25">
        <f>IFERROR(VLOOKUP(B368,Numberfields!$B$3:$I$5000,6,FALSE),"")</f>
        <v>1896.5168018934794</v>
      </c>
      <c r="AC368" s="25" t="str">
        <f>IFERROR(VLOOKUP(B368,ODLK1!$B$3:$I$4985,6,FALSE),"")</f>
        <v/>
      </c>
      <c r="AD368" s="25" t="str">
        <f>IFERROR(VLOOKUP(B368,Primegrid!$B$3:$I$4999,6,FALSE),"")</f>
        <v/>
      </c>
      <c r="AE368" s="25" t="str">
        <f>IFERROR(VLOOKUP(B368,'Rosetta@home'!$B$3:$I$4964,6,FALSE),"")</f>
        <v/>
      </c>
      <c r="AF368" s="25" t="str">
        <f>IFERROR(VLOOKUP(B368,'SETI@home'!$B$3:$I$4998,6,FALSE),"")</f>
        <v/>
      </c>
      <c r="AG368" s="7" t="str">
        <f>IFERROR(VLOOKUP(B368,SRBase!$B$3:$I$5000,6,FALSE),"")</f>
        <v/>
      </c>
      <c r="AH368" s="25" t="str">
        <f>IFERROR(VLOOKUP(B368,'TN-Grid'!$B$3:$I$5000,6,FALSE),"")</f>
        <v/>
      </c>
      <c r="AI368" s="25" t="str">
        <f>IFERROR(VLOOKUP(B368,'Universe@home'!$B$3:$I$4978,6,FALSE),"")</f>
        <v/>
      </c>
      <c r="AJ368" s="25" t="str">
        <f>IFERROR(VLOOKUP(B368,'VGTU@Home'!$B$3:$I$4960,6,FALSE),"")</f>
        <v/>
      </c>
      <c r="AK368" s="25" t="str">
        <f>IFERROR(VLOOKUP(B368,'Yoyo@home'!$B$3:$I$4999,6,FALSE),"")</f>
        <v/>
      </c>
    </row>
    <row r="369" spans="2:37" hidden="1" x14ac:dyDescent="0.35">
      <c r="B369" s="12" t="s">
        <v>2476</v>
      </c>
      <c r="D369" s="24" t="str">
        <f>IFERROR(VLOOKUP(B369,'Asteroids@home'!$B$3:$I$4997,8,FALSE),"")</f>
        <v/>
      </c>
      <c r="E369" s="24" t="str">
        <f>IFERROR(VLOOKUP(B369,'Citizen Science Grid'!$B$3:$I$5000,8,FALSE),"")</f>
        <v/>
      </c>
      <c r="F369" s="24" t="str">
        <f>IFERROR(VLOOKUP(B369,'Cosmology@home'!$B$3:$I$4970,8,FALSE),"")</f>
        <v/>
      </c>
      <c r="G369" s="24" t="str">
        <f>IFERROR(VLOOKUP(B369,'Enigma@home'!$B$3:$I$4999,8,FALSE),"")</f>
        <v/>
      </c>
      <c r="H369" s="24" t="str">
        <f>IFERROR(VLOOKUP(B369,'LHC@home'!$B$3:$I$5000,8,FALSE),"")</f>
        <v/>
      </c>
      <c r="I369" s="21" t="str">
        <f>IFERROR(VLOOKUP(B369,'NFS@Home'!$B$3:$I$4999,8,FALSE),"")</f>
        <v/>
      </c>
      <c r="J369" s="24" t="str">
        <f>IFERROR(VLOOKUP(B369,Numberfields!$B$3:$I$5000,8,FALSE),"")</f>
        <v/>
      </c>
      <c r="K369" s="24" t="str">
        <f>IFERROR(VLOOKUP(B369,ODLK1!$B$3:$I$4985,8,FALSE),"")</f>
        <v/>
      </c>
      <c r="L369" s="24" t="str">
        <f>IFERROR(VLOOKUP(B369,Primegrid!$B$3:$I$4999,8,FALSE),"")</f>
        <v/>
      </c>
      <c r="M369" s="24" t="str">
        <f>IFERROR(VLOOKUP(B369,'Rosetta@home'!$B$3:$I$4964,8,FALSE),"")</f>
        <v/>
      </c>
      <c r="N369" s="24" t="str">
        <f>IFERROR(VLOOKUP(B369,'SETI@home'!$B$3:$I$4998,8,FALSE),"")</f>
        <v/>
      </c>
      <c r="O369" s="21" t="str">
        <f>IFERROR(VLOOKUP(B369,SRBase!$B$3:$I$5000,8,FALSE),"")</f>
        <v/>
      </c>
      <c r="P369" s="24" t="str">
        <f>IFERROR(VLOOKUP(B369,'TN-Grid'!$B$3:$I$5000,8,FALSE),"")</f>
        <v/>
      </c>
      <c r="Q369" s="24" t="str">
        <f>IFERROR(VLOOKUP(B369,'Universe@home'!$B$3:$I$4978,8,FALSE),"")</f>
        <v/>
      </c>
      <c r="R369" s="24" t="str">
        <f>IFERROR(VLOOKUP(B369,'VGTU@Home'!$B$3:$I$4960,8,FALSE),"")</f>
        <v/>
      </c>
      <c r="S369" s="24" t="str">
        <f>IFERROR(VLOOKUP(B369,'Yoyo@home'!$B$3:$I$4999,8,FALSE),"")</f>
        <v/>
      </c>
      <c r="T369" s="20"/>
      <c r="U369" s="4">
        <f t="shared" si="5"/>
        <v>0</v>
      </c>
      <c r="V369" s="25" t="str">
        <f>IFERROR(VLOOKUP(B369,'Asteroids@home'!$B$3:$I$4997,6,FALSE),"")</f>
        <v/>
      </c>
      <c r="W369" s="25" t="str">
        <f>IFERROR(VLOOKUP(B369,'Citizen Science Grid'!$B$3:$I$5000,6,FALSE),"")</f>
        <v/>
      </c>
      <c r="X369" s="25" t="str">
        <f>IFERROR(VLOOKUP(B369,'Cosmology@home'!$B$3:$I$4970,6,FALSE),"")</f>
        <v/>
      </c>
      <c r="Y369" s="25" t="str">
        <f>IFERROR(VLOOKUP(B369,'Enigma@home'!$B$3:$I$4999,6,FALSE),"")</f>
        <v/>
      </c>
      <c r="Z369" s="25" t="str">
        <f>IFERROR(VLOOKUP(B369,'LHC@home'!$B$3:$I$5000,6,FALSE),"")</f>
        <v/>
      </c>
      <c r="AA369" s="7" t="str">
        <f>IFERROR(VLOOKUP(B369,'NFS@Home'!$B$3:$I$4999,6,FALSE),"")</f>
        <v/>
      </c>
      <c r="AB369" s="25" t="str">
        <f>IFERROR(VLOOKUP(B369,Numberfields!$B$3:$I$5000,6,FALSE),"")</f>
        <v/>
      </c>
      <c r="AC369" s="25" t="str">
        <f>IFERROR(VLOOKUP(B369,ODLK1!$B$3:$I$4985,6,FALSE),"")</f>
        <v/>
      </c>
      <c r="AD369" s="25" t="str">
        <f>IFERROR(VLOOKUP(B369,Primegrid!$B$3:$I$4999,6,FALSE),"")</f>
        <v/>
      </c>
      <c r="AE369" s="25" t="str">
        <f>IFERROR(VLOOKUP(B369,'Rosetta@home'!$B$3:$I$4964,6,FALSE),"")</f>
        <v/>
      </c>
      <c r="AF369" s="25" t="str">
        <f>IFERROR(VLOOKUP(B369,'SETI@home'!$B$3:$I$4998,6,FALSE),"")</f>
        <v/>
      </c>
      <c r="AG369" s="7" t="str">
        <f>IFERROR(VLOOKUP(B369,SRBase!$B$3:$I$5000,6,FALSE),"")</f>
        <v/>
      </c>
      <c r="AH369" s="25" t="str">
        <f>IFERROR(VLOOKUP(B369,'TN-Grid'!$B$3:$I$5000,6,FALSE),"")</f>
        <v/>
      </c>
      <c r="AI369" s="25" t="str">
        <f>IFERROR(VLOOKUP(B369,'Universe@home'!$B$3:$I$4978,6,FALSE),"")</f>
        <v/>
      </c>
      <c r="AJ369" s="25" t="str">
        <f>IFERROR(VLOOKUP(B369,'VGTU@Home'!$B$3:$I$4960,6,FALSE),"")</f>
        <v/>
      </c>
      <c r="AK369" s="25" t="str">
        <f>IFERROR(VLOOKUP(B369,'Yoyo@home'!$B$3:$I$4999,6,FALSE),"")</f>
        <v/>
      </c>
    </row>
    <row r="370" spans="2:37" x14ac:dyDescent="0.35">
      <c r="B370" s="16" t="s">
        <v>1593</v>
      </c>
      <c r="D370" s="24" t="str">
        <f>IFERROR(VLOOKUP(B370,'Asteroids@home'!$B$3:$I$4997,8,FALSE),"")</f>
        <v/>
      </c>
      <c r="E370" s="24">
        <f>IFERROR(VLOOKUP(B370,'Citizen Science Grid'!$B$3:$I$5000,8,FALSE),"")</f>
        <v>21.919912801862559</v>
      </c>
      <c r="F370" s="24" t="str">
        <f>IFERROR(VLOOKUP(B370,'Cosmology@home'!$B$3:$I$4970,8,FALSE),"")</f>
        <v/>
      </c>
      <c r="G370" s="24" t="str">
        <f>IFERROR(VLOOKUP(B370,'Enigma@home'!$B$3:$I$4999,8,FALSE),"")</f>
        <v/>
      </c>
      <c r="H370" s="24" t="str">
        <f>IFERROR(VLOOKUP(B370,'LHC@home'!$B$3:$I$5000,8,FALSE),"")</f>
        <v/>
      </c>
      <c r="I370" s="21" t="str">
        <f>IFERROR(VLOOKUP(B370,'NFS@Home'!$B$3:$I$4999,8,FALSE),"")</f>
        <v/>
      </c>
      <c r="J370" s="24" t="str">
        <f>IFERROR(VLOOKUP(B370,Numberfields!$B$3:$I$5000,8,FALSE),"")</f>
        <v/>
      </c>
      <c r="K370" s="24" t="str">
        <f>IFERROR(VLOOKUP(B370,ODLK1!$B$3:$I$4985,8,FALSE),"")</f>
        <v/>
      </c>
      <c r="L370" s="24">
        <f>IFERROR(VLOOKUP(B370,Primegrid!$B$3:$I$4999,8,FALSE),"")</f>
        <v>0.62483694656530897</v>
      </c>
      <c r="M370" s="24">
        <f>IFERROR(VLOOKUP(B370,'Rosetta@home'!$B$3:$I$4964,8,FALSE),"")</f>
        <v>3.2419604472293724</v>
      </c>
      <c r="N370" s="24" t="str">
        <f>IFERROR(VLOOKUP(B370,'SETI@home'!$B$3:$I$4998,8,FALSE),"")</f>
        <v/>
      </c>
      <c r="O370" s="21" t="str">
        <f>IFERROR(VLOOKUP(B370,SRBase!$B$3:$I$5000,8,FALSE),"")</f>
        <v/>
      </c>
      <c r="P370" s="24" t="str">
        <f>IFERROR(VLOOKUP(B370,'TN-Grid'!$B$3:$I$5000,8,FALSE),"")</f>
        <v/>
      </c>
      <c r="Q370" s="24">
        <f>IFERROR(VLOOKUP(B370,'Universe@home'!$B$3:$I$4978,8,FALSE),"")</f>
        <v>26.159139230209014</v>
      </c>
      <c r="R370" s="24" t="str">
        <f>IFERROR(VLOOKUP(B370,'VGTU@Home'!$B$3:$I$4960,8,FALSE),"")</f>
        <v/>
      </c>
      <c r="S370" s="24">
        <f>IFERROR(VLOOKUP(B370,'Yoyo@home'!$B$3:$I$4999,8,FALSE),"")</f>
        <v>8.5257213146047324</v>
      </c>
      <c r="T370" s="20"/>
      <c r="U370" s="4">
        <f t="shared" si="5"/>
        <v>5</v>
      </c>
      <c r="V370" s="25" t="str">
        <f>IFERROR(VLOOKUP(B370,'Asteroids@home'!$B$3:$I$4997,6,FALSE),"")</f>
        <v/>
      </c>
      <c r="W370" s="25">
        <f>IFERROR(VLOOKUP(B370,'Citizen Science Grid'!$B$3:$I$5000,6,FALSE),"")</f>
        <v>449962.67595360667</v>
      </c>
      <c r="X370" s="25" t="str">
        <f>IFERROR(VLOOKUP(B370,'Cosmology@home'!$B$3:$I$4970,6,FALSE),"")</f>
        <v/>
      </c>
      <c r="Y370" s="25" t="str">
        <f>IFERROR(VLOOKUP(B370,'Enigma@home'!$B$3:$I$4999,6,FALSE),"")</f>
        <v/>
      </c>
      <c r="Z370" s="25" t="str">
        <f>IFERROR(VLOOKUP(B370,'LHC@home'!$B$3:$I$5000,6,FALSE),"")</f>
        <v/>
      </c>
      <c r="AA370" s="7" t="str">
        <f>IFERROR(VLOOKUP(B370,'NFS@Home'!$B$3:$I$4999,6,FALSE),"")</f>
        <v/>
      </c>
      <c r="AB370" s="25" t="str">
        <f>IFERROR(VLOOKUP(B370,Numberfields!$B$3:$I$5000,6,FALSE),"")</f>
        <v/>
      </c>
      <c r="AC370" s="25" t="str">
        <f>IFERROR(VLOOKUP(B370,ODLK1!$B$3:$I$4985,6,FALSE),"")</f>
        <v/>
      </c>
      <c r="AD370" s="25">
        <f>IFERROR(VLOOKUP(B370,Primegrid!$B$3:$I$4999,6,FALSE),"")</f>
        <v>61694.701658185193</v>
      </c>
      <c r="AE370" s="25">
        <f>IFERROR(VLOOKUP(B370,'Rosetta@home'!$B$3:$I$4964,6,FALSE),"")</f>
        <v>13575.926944340787</v>
      </c>
      <c r="AF370" s="25" t="str">
        <f>IFERROR(VLOOKUP(B370,'SETI@home'!$B$3:$I$4998,6,FALSE),"")</f>
        <v/>
      </c>
      <c r="AG370" s="7" t="str">
        <f>IFERROR(VLOOKUP(B370,SRBase!$B$3:$I$5000,6,FALSE),"")</f>
        <v/>
      </c>
      <c r="AH370" s="25" t="str">
        <f>IFERROR(VLOOKUP(B370,'TN-Grid'!$B$3:$I$5000,6,FALSE),"")</f>
        <v/>
      </c>
      <c r="AI370" s="25">
        <f>IFERROR(VLOOKUP(B370,'Universe@home'!$B$3:$I$4978,6,FALSE),"")</f>
        <v>238177.21874843771</v>
      </c>
      <c r="AJ370" s="25" t="str">
        <f>IFERROR(VLOOKUP(B370,'VGTU@Home'!$B$3:$I$4960,6,FALSE),"")</f>
        <v/>
      </c>
      <c r="AK370" s="25">
        <f>IFERROR(VLOOKUP(B370,'Yoyo@home'!$B$3:$I$4999,6,FALSE),"")</f>
        <v>27040.412652387709</v>
      </c>
    </row>
    <row r="371" spans="2:37" x14ac:dyDescent="0.35">
      <c r="B371" s="16" t="s">
        <v>2271</v>
      </c>
      <c r="D371" s="24" t="str">
        <f>IFERROR(VLOOKUP(B371,'Asteroids@home'!$B$3:$I$4997,8,FALSE),"")</f>
        <v/>
      </c>
      <c r="E371" s="24" t="str">
        <f>IFERROR(VLOOKUP(B371,'Citizen Science Grid'!$B$3:$I$5000,8,FALSE),"")</f>
        <v/>
      </c>
      <c r="F371" s="24" t="str">
        <f>IFERROR(VLOOKUP(B371,'Cosmology@home'!$B$3:$I$4970,8,FALSE),"")</f>
        <v/>
      </c>
      <c r="G371" s="24" t="str">
        <f>IFERROR(VLOOKUP(B371,'Enigma@home'!$B$3:$I$4999,8,FALSE),"")</f>
        <v/>
      </c>
      <c r="H371" s="24" t="str">
        <f>IFERROR(VLOOKUP(B371,'LHC@home'!$B$3:$I$5000,8,FALSE),"")</f>
        <v/>
      </c>
      <c r="I371" s="21" t="str">
        <f>IFERROR(VLOOKUP(B371,'NFS@Home'!$B$3:$I$4999,8,FALSE),"")</f>
        <v/>
      </c>
      <c r="J371" s="24" t="str">
        <f>IFERROR(VLOOKUP(B371,Numberfields!$B$3:$I$5000,8,FALSE),"")</f>
        <v/>
      </c>
      <c r="K371" s="24" t="str">
        <f>IFERROR(VLOOKUP(B371,ODLK1!$B$3:$I$4985,8,FALSE),"")</f>
        <v/>
      </c>
      <c r="L371" s="24" t="str">
        <f>IFERROR(VLOOKUP(B371,Primegrid!$B$3:$I$4999,8,FALSE),"")</f>
        <v/>
      </c>
      <c r="M371" s="24">
        <f>IFERROR(VLOOKUP(B371,'Rosetta@home'!$B$3:$I$4964,8,FALSE),"")</f>
        <v>3.8937843875944043</v>
      </c>
      <c r="N371" s="24" t="str">
        <f>IFERROR(VLOOKUP(B371,'SETI@home'!$B$3:$I$4998,8,FALSE),"")</f>
        <v/>
      </c>
      <c r="O371" s="21" t="str">
        <f>IFERROR(VLOOKUP(B371,SRBase!$B$3:$I$5000,8,FALSE),"")</f>
        <v/>
      </c>
      <c r="P371" s="24" t="str">
        <f>IFERROR(VLOOKUP(B371,'TN-Grid'!$B$3:$I$5000,8,FALSE),"")</f>
        <v/>
      </c>
      <c r="Q371" s="24" t="str">
        <f>IFERROR(VLOOKUP(B371,'Universe@home'!$B$3:$I$4978,8,FALSE),"")</f>
        <v/>
      </c>
      <c r="R371" s="24" t="str">
        <f>IFERROR(VLOOKUP(B371,'VGTU@Home'!$B$3:$I$4960,8,FALSE),"")</f>
        <v/>
      </c>
      <c r="S371" s="24" t="str">
        <f>IFERROR(VLOOKUP(B371,'Yoyo@home'!$B$3:$I$4999,8,FALSE),"")</f>
        <v/>
      </c>
      <c r="T371" s="20"/>
      <c r="U371" s="4">
        <f t="shared" si="5"/>
        <v>1</v>
      </c>
      <c r="V371" s="25" t="str">
        <f>IFERROR(VLOOKUP(B371,'Asteroids@home'!$B$3:$I$4997,6,FALSE),"")</f>
        <v/>
      </c>
      <c r="W371" s="25" t="str">
        <f>IFERROR(VLOOKUP(B371,'Citizen Science Grid'!$B$3:$I$5000,6,FALSE),"")</f>
        <v/>
      </c>
      <c r="X371" s="25" t="str">
        <f>IFERROR(VLOOKUP(B371,'Cosmology@home'!$B$3:$I$4970,6,FALSE),"")</f>
        <v/>
      </c>
      <c r="Y371" s="25" t="str">
        <f>IFERROR(VLOOKUP(B371,'Enigma@home'!$B$3:$I$4999,6,FALSE),"")</f>
        <v/>
      </c>
      <c r="Z371" s="25" t="str">
        <f>IFERROR(VLOOKUP(B371,'LHC@home'!$B$3:$I$5000,6,FALSE),"")</f>
        <v/>
      </c>
      <c r="AA371" s="7" t="str">
        <f>IFERROR(VLOOKUP(B371,'NFS@Home'!$B$3:$I$4999,6,FALSE),"")</f>
        <v/>
      </c>
      <c r="AB371" s="25" t="str">
        <f>IFERROR(VLOOKUP(B371,Numberfields!$B$3:$I$5000,6,FALSE),"")</f>
        <v/>
      </c>
      <c r="AC371" s="25" t="str">
        <f>IFERROR(VLOOKUP(B371,ODLK1!$B$3:$I$4985,6,FALSE),"")</f>
        <v/>
      </c>
      <c r="AD371" s="25" t="str">
        <f>IFERROR(VLOOKUP(B371,Primegrid!$B$3:$I$4999,6,FALSE),"")</f>
        <v/>
      </c>
      <c r="AE371" s="25">
        <f>IFERROR(VLOOKUP(B371,'Rosetta@home'!$B$3:$I$4964,6,FALSE),"")</f>
        <v>16305.483439248244</v>
      </c>
      <c r="AF371" s="25" t="str">
        <f>IFERROR(VLOOKUP(B371,'SETI@home'!$B$3:$I$4998,6,FALSE),"")</f>
        <v/>
      </c>
      <c r="AG371" s="7" t="str">
        <f>IFERROR(VLOOKUP(B371,SRBase!$B$3:$I$5000,6,FALSE),"")</f>
        <v/>
      </c>
      <c r="AH371" s="25" t="str">
        <f>IFERROR(VLOOKUP(B371,'TN-Grid'!$B$3:$I$5000,6,FALSE),"")</f>
        <v/>
      </c>
      <c r="AI371" s="25" t="str">
        <f>IFERROR(VLOOKUP(B371,'Universe@home'!$B$3:$I$4978,6,FALSE),"")</f>
        <v/>
      </c>
      <c r="AJ371" s="25" t="str">
        <f>IFERROR(VLOOKUP(B371,'VGTU@Home'!$B$3:$I$4960,6,FALSE),"")</f>
        <v/>
      </c>
      <c r="AK371" s="25" t="str">
        <f>IFERROR(VLOOKUP(B371,'Yoyo@home'!$B$3:$I$4999,6,FALSE),"")</f>
        <v/>
      </c>
    </row>
    <row r="372" spans="2:37" hidden="1" x14ac:dyDescent="0.35">
      <c r="B372" s="16" t="s">
        <v>2272</v>
      </c>
      <c r="D372" s="24" t="str">
        <f>IFERROR(VLOOKUP(B372,'Asteroids@home'!$B$3:$I$4997,8,FALSE),"")</f>
        <v/>
      </c>
      <c r="E372" s="24" t="str">
        <f>IFERROR(VLOOKUP(B372,'Citizen Science Grid'!$B$3:$I$5000,8,FALSE),"")</f>
        <v/>
      </c>
      <c r="F372" s="24" t="str">
        <f>IFERROR(VLOOKUP(B372,'Cosmology@home'!$B$3:$I$4970,8,FALSE),"")</f>
        <v/>
      </c>
      <c r="G372" s="24" t="str">
        <f>IFERROR(VLOOKUP(B372,'Enigma@home'!$B$3:$I$4999,8,FALSE),"")</f>
        <v/>
      </c>
      <c r="H372" s="24" t="str">
        <f>IFERROR(VLOOKUP(B372,'LHC@home'!$B$3:$I$5000,8,FALSE),"")</f>
        <v/>
      </c>
      <c r="I372" s="21" t="str">
        <f>IFERROR(VLOOKUP(B372,'NFS@Home'!$B$3:$I$4999,8,FALSE),"")</f>
        <v/>
      </c>
      <c r="J372" s="24" t="str">
        <f>IFERROR(VLOOKUP(B372,Numberfields!$B$3:$I$5000,8,FALSE),"")</f>
        <v/>
      </c>
      <c r="K372" s="24" t="str">
        <f>IFERROR(VLOOKUP(B372,ODLK1!$B$3:$I$4985,8,FALSE),"")</f>
        <v/>
      </c>
      <c r="L372" s="24" t="str">
        <f>IFERROR(VLOOKUP(B372,Primegrid!$B$3:$I$4999,8,FALSE),"")</f>
        <v/>
      </c>
      <c r="M372" s="24" t="str">
        <f>IFERROR(VLOOKUP(B372,'Rosetta@home'!$B$3:$I$4964,8,FALSE),"")</f>
        <v/>
      </c>
      <c r="N372" s="24" t="str">
        <f>IFERROR(VLOOKUP(B372,'SETI@home'!$B$3:$I$4998,8,FALSE),"")</f>
        <v/>
      </c>
      <c r="O372" s="21" t="str">
        <f>IFERROR(VLOOKUP(B372,SRBase!$B$3:$I$5000,8,FALSE),"")</f>
        <v/>
      </c>
      <c r="P372" s="24" t="str">
        <f>IFERROR(VLOOKUP(B372,'TN-Grid'!$B$3:$I$5000,8,FALSE),"")</f>
        <v/>
      </c>
      <c r="Q372" s="24" t="str">
        <f>IFERROR(VLOOKUP(B372,'Universe@home'!$B$3:$I$4978,8,FALSE),"")</f>
        <v/>
      </c>
      <c r="R372" s="24" t="str">
        <f>IFERROR(VLOOKUP(B372,'VGTU@Home'!$B$3:$I$4960,8,FALSE),"")</f>
        <v/>
      </c>
      <c r="S372" s="24" t="str">
        <f>IFERROR(VLOOKUP(B372,'Yoyo@home'!$B$3:$I$4999,8,FALSE),"")</f>
        <v/>
      </c>
      <c r="T372" s="20"/>
      <c r="U372" s="4">
        <f t="shared" si="5"/>
        <v>0</v>
      </c>
      <c r="V372" s="25" t="str">
        <f>IFERROR(VLOOKUP(B372,'Asteroids@home'!$B$3:$I$4997,6,FALSE),"")</f>
        <v/>
      </c>
      <c r="W372" s="25" t="str">
        <f>IFERROR(VLOOKUP(B372,'Citizen Science Grid'!$B$3:$I$5000,6,FALSE),"")</f>
        <v/>
      </c>
      <c r="X372" s="25" t="str">
        <f>IFERROR(VLOOKUP(B372,'Cosmology@home'!$B$3:$I$4970,6,FALSE),"")</f>
        <v/>
      </c>
      <c r="Y372" s="25" t="str">
        <f>IFERROR(VLOOKUP(B372,'Enigma@home'!$B$3:$I$4999,6,FALSE),"")</f>
        <v/>
      </c>
      <c r="Z372" s="25" t="str">
        <f>IFERROR(VLOOKUP(B372,'LHC@home'!$B$3:$I$5000,6,FALSE),"")</f>
        <v/>
      </c>
      <c r="AA372" s="7" t="str">
        <f>IFERROR(VLOOKUP(B372,'NFS@Home'!$B$3:$I$4999,6,FALSE),"")</f>
        <v/>
      </c>
      <c r="AB372" s="25" t="str">
        <f>IFERROR(VLOOKUP(B372,Numberfields!$B$3:$I$5000,6,FALSE),"")</f>
        <v/>
      </c>
      <c r="AC372" s="25" t="str">
        <f>IFERROR(VLOOKUP(B372,ODLK1!$B$3:$I$4985,6,FALSE),"")</f>
        <v/>
      </c>
      <c r="AD372" s="25" t="str">
        <f>IFERROR(VLOOKUP(B372,Primegrid!$B$3:$I$4999,6,FALSE),"")</f>
        <v/>
      </c>
      <c r="AE372" s="25" t="str">
        <f>IFERROR(VLOOKUP(B372,'Rosetta@home'!$B$3:$I$4964,6,FALSE),"")</f>
        <v/>
      </c>
      <c r="AF372" s="25" t="str">
        <f>IFERROR(VLOOKUP(B372,'SETI@home'!$B$3:$I$4998,6,FALSE),"")</f>
        <v/>
      </c>
      <c r="AG372" s="7" t="str">
        <f>IFERROR(VLOOKUP(B372,SRBase!$B$3:$I$5000,6,FALSE),"")</f>
        <v/>
      </c>
      <c r="AH372" s="25" t="str">
        <f>IFERROR(VLOOKUP(B372,'TN-Grid'!$B$3:$I$5000,6,FALSE),"")</f>
        <v/>
      </c>
      <c r="AI372" s="25" t="str">
        <f>IFERROR(VLOOKUP(B372,'Universe@home'!$B$3:$I$4978,6,FALSE),"")</f>
        <v/>
      </c>
      <c r="AJ372" s="25" t="str">
        <f>IFERROR(VLOOKUP(B372,'VGTU@Home'!$B$3:$I$4960,6,FALSE),"")</f>
        <v/>
      </c>
      <c r="AK372" s="25" t="str">
        <f>IFERROR(VLOOKUP(B372,'Yoyo@home'!$B$3:$I$4999,6,FALSE),"")</f>
        <v/>
      </c>
    </row>
    <row r="373" spans="2:37" hidden="1" x14ac:dyDescent="0.35">
      <c r="B373" s="16" t="s">
        <v>2273</v>
      </c>
      <c r="D373" s="24" t="str">
        <f>IFERROR(VLOOKUP(B373,'Asteroids@home'!$B$3:$I$4997,8,FALSE),"")</f>
        <v/>
      </c>
      <c r="E373" s="24" t="str">
        <f>IFERROR(VLOOKUP(B373,'Citizen Science Grid'!$B$3:$I$5000,8,FALSE),"")</f>
        <v/>
      </c>
      <c r="F373" s="24" t="str">
        <f>IFERROR(VLOOKUP(B373,'Cosmology@home'!$B$3:$I$4970,8,FALSE),"")</f>
        <v/>
      </c>
      <c r="G373" s="24" t="str">
        <f>IFERROR(VLOOKUP(B373,'Enigma@home'!$B$3:$I$4999,8,FALSE),"")</f>
        <v/>
      </c>
      <c r="H373" s="24" t="str">
        <f>IFERROR(VLOOKUP(B373,'LHC@home'!$B$3:$I$5000,8,FALSE),"")</f>
        <v/>
      </c>
      <c r="I373" s="21" t="str">
        <f>IFERROR(VLOOKUP(B373,'NFS@Home'!$B$3:$I$4999,8,FALSE),"")</f>
        <v/>
      </c>
      <c r="J373" s="24" t="str">
        <f>IFERROR(VLOOKUP(B373,Numberfields!$B$3:$I$5000,8,FALSE),"")</f>
        <v/>
      </c>
      <c r="K373" s="24" t="str">
        <f>IFERROR(VLOOKUP(B373,ODLK1!$B$3:$I$4985,8,FALSE),"")</f>
        <v/>
      </c>
      <c r="L373" s="24" t="str">
        <f>IFERROR(VLOOKUP(B373,Primegrid!$B$3:$I$4999,8,FALSE),"")</f>
        <v/>
      </c>
      <c r="M373" s="24" t="str">
        <f>IFERROR(VLOOKUP(B373,'Rosetta@home'!$B$3:$I$4964,8,FALSE),"")</f>
        <v/>
      </c>
      <c r="N373" s="24" t="str">
        <f>IFERROR(VLOOKUP(B373,'SETI@home'!$B$3:$I$4998,8,FALSE),"")</f>
        <v/>
      </c>
      <c r="O373" s="21" t="str">
        <f>IFERROR(VLOOKUP(B373,SRBase!$B$3:$I$5000,8,FALSE),"")</f>
        <v/>
      </c>
      <c r="P373" s="24" t="str">
        <f>IFERROR(VLOOKUP(B373,'TN-Grid'!$B$3:$I$5000,8,FALSE),"")</f>
        <v/>
      </c>
      <c r="Q373" s="24" t="str">
        <f>IFERROR(VLOOKUP(B373,'Universe@home'!$B$3:$I$4978,8,FALSE),"")</f>
        <v/>
      </c>
      <c r="R373" s="24" t="str">
        <f>IFERROR(VLOOKUP(B373,'VGTU@Home'!$B$3:$I$4960,8,FALSE),"")</f>
        <v/>
      </c>
      <c r="S373" s="24" t="str">
        <f>IFERROR(VLOOKUP(B373,'Yoyo@home'!$B$3:$I$4999,8,FALSE),"")</f>
        <v/>
      </c>
      <c r="T373" s="20"/>
      <c r="U373" s="4">
        <f t="shared" si="5"/>
        <v>0</v>
      </c>
      <c r="V373" s="25" t="str">
        <f>IFERROR(VLOOKUP(B373,'Asteroids@home'!$B$3:$I$4997,6,FALSE),"")</f>
        <v/>
      </c>
      <c r="W373" s="25" t="str">
        <f>IFERROR(VLOOKUP(B373,'Citizen Science Grid'!$B$3:$I$5000,6,FALSE),"")</f>
        <v/>
      </c>
      <c r="X373" s="25" t="str">
        <f>IFERROR(VLOOKUP(B373,'Cosmology@home'!$B$3:$I$4970,6,FALSE),"")</f>
        <v/>
      </c>
      <c r="Y373" s="25" t="str">
        <f>IFERROR(VLOOKUP(B373,'Enigma@home'!$B$3:$I$4999,6,FALSE),"")</f>
        <v/>
      </c>
      <c r="Z373" s="25" t="str">
        <f>IFERROR(VLOOKUP(B373,'LHC@home'!$B$3:$I$5000,6,FALSE),"")</f>
        <v/>
      </c>
      <c r="AA373" s="7" t="str">
        <f>IFERROR(VLOOKUP(B373,'NFS@Home'!$B$3:$I$4999,6,FALSE),"")</f>
        <v/>
      </c>
      <c r="AB373" s="25" t="str">
        <f>IFERROR(VLOOKUP(B373,Numberfields!$B$3:$I$5000,6,FALSE),"")</f>
        <v/>
      </c>
      <c r="AC373" s="25" t="str">
        <f>IFERROR(VLOOKUP(B373,ODLK1!$B$3:$I$4985,6,FALSE),"")</f>
        <v/>
      </c>
      <c r="AD373" s="25" t="str">
        <f>IFERROR(VLOOKUP(B373,Primegrid!$B$3:$I$4999,6,FALSE),"")</f>
        <v/>
      </c>
      <c r="AE373" s="25" t="str">
        <f>IFERROR(VLOOKUP(B373,'Rosetta@home'!$B$3:$I$4964,6,FALSE),"")</f>
        <v/>
      </c>
      <c r="AF373" s="25" t="str">
        <f>IFERROR(VLOOKUP(B373,'SETI@home'!$B$3:$I$4998,6,FALSE),"")</f>
        <v/>
      </c>
      <c r="AG373" s="7" t="str">
        <f>IFERROR(VLOOKUP(B373,SRBase!$B$3:$I$5000,6,FALSE),"")</f>
        <v/>
      </c>
      <c r="AH373" s="25" t="str">
        <f>IFERROR(VLOOKUP(B373,'TN-Grid'!$B$3:$I$5000,6,FALSE),"")</f>
        <v/>
      </c>
      <c r="AI373" s="25" t="str">
        <f>IFERROR(VLOOKUP(B373,'Universe@home'!$B$3:$I$4978,6,FALSE),"")</f>
        <v/>
      </c>
      <c r="AJ373" s="25" t="str">
        <f>IFERROR(VLOOKUP(B373,'VGTU@Home'!$B$3:$I$4960,6,FALSE),"")</f>
        <v/>
      </c>
      <c r="AK373" s="25" t="str">
        <f>IFERROR(VLOOKUP(B373,'Yoyo@home'!$B$3:$I$4999,6,FALSE),"")</f>
        <v/>
      </c>
    </row>
    <row r="374" spans="2:37" x14ac:dyDescent="0.35">
      <c r="B374" s="16" t="s">
        <v>1841</v>
      </c>
      <c r="D374" s="24" t="str">
        <f>IFERROR(VLOOKUP(B374,'Asteroids@home'!$B$3:$I$4997,8,FALSE),"")</f>
        <v/>
      </c>
      <c r="E374" s="24" t="str">
        <f>IFERROR(VLOOKUP(B374,'Citizen Science Grid'!$B$3:$I$5000,8,FALSE),"")</f>
        <v/>
      </c>
      <c r="F374" s="24" t="str">
        <f>IFERROR(VLOOKUP(B374,'Cosmology@home'!$B$3:$I$4970,8,FALSE),"")</f>
        <v/>
      </c>
      <c r="G374" s="24" t="str">
        <f>IFERROR(VLOOKUP(B374,'Enigma@home'!$B$3:$I$4999,8,FALSE),"")</f>
        <v/>
      </c>
      <c r="H374" s="24" t="str">
        <f>IFERROR(VLOOKUP(B374,'LHC@home'!$B$3:$I$5000,8,FALSE),"")</f>
        <v/>
      </c>
      <c r="I374" s="21" t="str">
        <f>IFERROR(VLOOKUP(B374,'NFS@Home'!$B$3:$I$4999,8,FALSE),"")</f>
        <v/>
      </c>
      <c r="J374" s="24" t="str">
        <f>IFERROR(VLOOKUP(B374,Numberfields!$B$3:$I$5000,8,FALSE),"")</f>
        <v/>
      </c>
      <c r="K374" s="24" t="str">
        <f>IFERROR(VLOOKUP(B374,ODLK1!$B$3:$I$4985,8,FALSE),"")</f>
        <v/>
      </c>
      <c r="L374" s="24" t="str">
        <f>IFERROR(VLOOKUP(B374,Primegrid!$B$3:$I$4999,8,FALSE),"")</f>
        <v/>
      </c>
      <c r="M374" s="24">
        <f>IFERROR(VLOOKUP(B374,'Rosetta@home'!$B$3:$I$4964,8,FALSE),"")</f>
        <v>5.8729283941034858</v>
      </c>
      <c r="N374" s="24" t="str">
        <f>IFERROR(VLOOKUP(B374,'SETI@home'!$B$3:$I$4998,8,FALSE),"")</f>
        <v/>
      </c>
      <c r="O374" s="21" t="str">
        <f>IFERROR(VLOOKUP(B374,SRBase!$B$3:$I$5000,8,FALSE),"")</f>
        <v/>
      </c>
      <c r="P374" s="24" t="str">
        <f>IFERROR(VLOOKUP(B374,'TN-Grid'!$B$3:$I$5000,8,FALSE),"")</f>
        <v/>
      </c>
      <c r="Q374" s="24" t="str">
        <f>IFERROR(VLOOKUP(B374,'Universe@home'!$B$3:$I$4978,8,FALSE),"")</f>
        <v/>
      </c>
      <c r="R374" s="24" t="str">
        <f>IFERROR(VLOOKUP(B374,'VGTU@Home'!$B$3:$I$4960,8,FALSE),"")</f>
        <v/>
      </c>
      <c r="S374" s="24">
        <f>IFERROR(VLOOKUP(B374,'Yoyo@home'!$B$3:$I$4999,8,FALSE),"")</f>
        <v>24.026997408601382</v>
      </c>
      <c r="T374" s="20"/>
      <c r="U374" s="4">
        <f t="shared" si="5"/>
        <v>2</v>
      </c>
      <c r="V374" s="25" t="str">
        <f>IFERROR(VLOOKUP(B374,'Asteroids@home'!$B$3:$I$4997,6,FALSE),"")</f>
        <v/>
      </c>
      <c r="W374" s="25" t="str">
        <f>IFERROR(VLOOKUP(B374,'Citizen Science Grid'!$B$3:$I$5000,6,FALSE),"")</f>
        <v/>
      </c>
      <c r="X374" s="25" t="str">
        <f>IFERROR(VLOOKUP(B374,'Cosmology@home'!$B$3:$I$4970,6,FALSE),"")</f>
        <v/>
      </c>
      <c r="Y374" s="25" t="str">
        <f>IFERROR(VLOOKUP(B374,'Enigma@home'!$B$3:$I$4999,6,FALSE),"")</f>
        <v/>
      </c>
      <c r="Z374" s="25" t="str">
        <f>IFERROR(VLOOKUP(B374,'LHC@home'!$B$3:$I$5000,6,FALSE),"")</f>
        <v/>
      </c>
      <c r="AA374" s="7" t="str">
        <f>IFERROR(VLOOKUP(B374,'NFS@Home'!$B$3:$I$4999,6,FALSE),"")</f>
        <v/>
      </c>
      <c r="AB374" s="25" t="str">
        <f>IFERROR(VLOOKUP(B374,Numberfields!$B$3:$I$5000,6,FALSE),"")</f>
        <v/>
      </c>
      <c r="AC374" s="25" t="str">
        <f>IFERROR(VLOOKUP(B374,ODLK1!$B$3:$I$4985,6,FALSE),"")</f>
        <v/>
      </c>
      <c r="AD374" s="25" t="str">
        <f>IFERROR(VLOOKUP(B374,Primegrid!$B$3:$I$4999,6,FALSE),"")</f>
        <v/>
      </c>
      <c r="AE374" s="25">
        <f>IFERROR(VLOOKUP(B374,'Rosetta@home'!$B$3:$I$4964,6,FALSE),"")</f>
        <v>24593.28178905835</v>
      </c>
      <c r="AF374" s="25" t="str">
        <f>IFERROR(VLOOKUP(B374,'SETI@home'!$B$3:$I$4998,6,FALSE),"")</f>
        <v/>
      </c>
      <c r="AG374" s="7" t="str">
        <f>IFERROR(VLOOKUP(B374,SRBase!$B$3:$I$5000,6,FALSE),"")</f>
        <v/>
      </c>
      <c r="AH374" s="25" t="str">
        <f>IFERROR(VLOOKUP(B374,'TN-Grid'!$B$3:$I$5000,6,FALSE),"")</f>
        <v/>
      </c>
      <c r="AI374" s="25" t="str">
        <f>IFERROR(VLOOKUP(B374,'Universe@home'!$B$3:$I$4978,6,FALSE),"")</f>
        <v/>
      </c>
      <c r="AJ374" s="25" t="str">
        <f>IFERROR(VLOOKUP(B374,'VGTU@Home'!$B$3:$I$4960,6,FALSE),"")</f>
        <v/>
      </c>
      <c r="AK374" s="25">
        <f>IFERROR(VLOOKUP(B374,'Yoyo@home'!$B$3:$I$4999,6,FALSE),"")</f>
        <v>76204.687058382071</v>
      </c>
    </row>
    <row r="375" spans="2:37" hidden="1" x14ac:dyDescent="0.35">
      <c r="B375" s="12" t="s">
        <v>2475</v>
      </c>
      <c r="D375" s="24" t="str">
        <f>IFERROR(VLOOKUP(B375,'Asteroids@home'!$B$3:$I$4997,8,FALSE),"")</f>
        <v/>
      </c>
      <c r="E375" s="24" t="str">
        <f>IFERROR(VLOOKUP(B375,'Citizen Science Grid'!$B$3:$I$5000,8,FALSE),"")</f>
        <v/>
      </c>
      <c r="F375" s="24" t="str">
        <f>IFERROR(VLOOKUP(B375,'Cosmology@home'!$B$3:$I$4970,8,FALSE),"")</f>
        <v/>
      </c>
      <c r="G375" s="24" t="str">
        <f>IFERROR(VLOOKUP(B375,'Enigma@home'!$B$3:$I$4999,8,FALSE),"")</f>
        <v/>
      </c>
      <c r="H375" s="24" t="str">
        <f>IFERROR(VLOOKUP(B375,'LHC@home'!$B$3:$I$5000,8,FALSE),"")</f>
        <v/>
      </c>
      <c r="I375" s="21" t="str">
        <f>IFERROR(VLOOKUP(B375,'NFS@Home'!$B$3:$I$4999,8,FALSE),"")</f>
        <v/>
      </c>
      <c r="J375" s="24" t="str">
        <f>IFERROR(VLOOKUP(B375,Numberfields!$B$3:$I$5000,8,FALSE),"")</f>
        <v/>
      </c>
      <c r="K375" s="24" t="str">
        <f>IFERROR(VLOOKUP(B375,ODLK1!$B$3:$I$4985,8,FALSE),"")</f>
        <v/>
      </c>
      <c r="L375" s="24" t="str">
        <f>IFERROR(VLOOKUP(B375,Primegrid!$B$3:$I$4999,8,FALSE),"")</f>
        <v/>
      </c>
      <c r="M375" s="24" t="str">
        <f>IFERROR(VLOOKUP(B375,'Rosetta@home'!$B$3:$I$4964,8,FALSE),"")</f>
        <v/>
      </c>
      <c r="N375" s="24" t="str">
        <f>IFERROR(VLOOKUP(B375,'SETI@home'!$B$3:$I$4998,8,FALSE),"")</f>
        <v/>
      </c>
      <c r="O375" s="21" t="str">
        <f>IFERROR(VLOOKUP(B375,SRBase!$B$3:$I$5000,8,FALSE),"")</f>
        <v/>
      </c>
      <c r="P375" s="24" t="str">
        <f>IFERROR(VLOOKUP(B375,'TN-Grid'!$B$3:$I$5000,8,FALSE),"")</f>
        <v/>
      </c>
      <c r="Q375" s="24" t="str">
        <f>IFERROR(VLOOKUP(B375,'Universe@home'!$B$3:$I$4978,8,FALSE),"")</f>
        <v/>
      </c>
      <c r="R375" s="24" t="str">
        <f>IFERROR(VLOOKUP(B375,'VGTU@Home'!$B$3:$I$4960,8,FALSE),"")</f>
        <v/>
      </c>
      <c r="S375" s="24" t="str">
        <f>IFERROR(VLOOKUP(B375,'Yoyo@home'!$B$3:$I$4999,8,FALSE),"")</f>
        <v/>
      </c>
      <c r="T375" s="20"/>
      <c r="U375" s="4">
        <f t="shared" si="5"/>
        <v>0</v>
      </c>
      <c r="V375" s="25" t="str">
        <f>IFERROR(VLOOKUP(B375,'Asteroids@home'!$B$3:$I$4997,6,FALSE),"")</f>
        <v/>
      </c>
      <c r="W375" s="25" t="str">
        <f>IFERROR(VLOOKUP(B375,'Citizen Science Grid'!$B$3:$I$5000,6,FALSE),"")</f>
        <v/>
      </c>
      <c r="X375" s="25" t="str">
        <f>IFERROR(VLOOKUP(B375,'Cosmology@home'!$B$3:$I$4970,6,FALSE),"")</f>
        <v/>
      </c>
      <c r="Y375" s="25" t="str">
        <f>IFERROR(VLOOKUP(B375,'Enigma@home'!$B$3:$I$4999,6,FALSE),"")</f>
        <v/>
      </c>
      <c r="Z375" s="25" t="str">
        <f>IFERROR(VLOOKUP(B375,'LHC@home'!$B$3:$I$5000,6,FALSE),"")</f>
        <v/>
      </c>
      <c r="AA375" s="7" t="str">
        <f>IFERROR(VLOOKUP(B375,'NFS@Home'!$B$3:$I$4999,6,FALSE),"")</f>
        <v/>
      </c>
      <c r="AB375" s="25" t="str">
        <f>IFERROR(VLOOKUP(B375,Numberfields!$B$3:$I$5000,6,FALSE),"")</f>
        <v/>
      </c>
      <c r="AC375" s="25" t="str">
        <f>IFERROR(VLOOKUP(B375,ODLK1!$B$3:$I$4985,6,FALSE),"")</f>
        <v/>
      </c>
      <c r="AD375" s="25" t="str">
        <f>IFERROR(VLOOKUP(B375,Primegrid!$B$3:$I$4999,6,FALSE),"")</f>
        <v/>
      </c>
      <c r="AE375" s="25" t="str">
        <f>IFERROR(VLOOKUP(B375,'Rosetta@home'!$B$3:$I$4964,6,FALSE),"")</f>
        <v/>
      </c>
      <c r="AF375" s="25" t="str">
        <f>IFERROR(VLOOKUP(B375,'SETI@home'!$B$3:$I$4998,6,FALSE),"")</f>
        <v/>
      </c>
      <c r="AG375" s="7" t="str">
        <f>IFERROR(VLOOKUP(B375,SRBase!$B$3:$I$5000,6,FALSE),"")</f>
        <v/>
      </c>
      <c r="AH375" s="25" t="str">
        <f>IFERROR(VLOOKUP(B375,'TN-Grid'!$B$3:$I$5000,6,FALSE),"")</f>
        <v/>
      </c>
      <c r="AI375" s="25" t="str">
        <f>IFERROR(VLOOKUP(B375,'Universe@home'!$B$3:$I$4978,6,FALSE),"")</f>
        <v/>
      </c>
      <c r="AJ375" s="25" t="str">
        <f>IFERROR(VLOOKUP(B375,'VGTU@Home'!$B$3:$I$4960,6,FALSE),"")</f>
        <v/>
      </c>
      <c r="AK375" s="25" t="str">
        <f>IFERROR(VLOOKUP(B375,'Yoyo@home'!$B$3:$I$4999,6,FALSE),"")</f>
        <v/>
      </c>
    </row>
    <row r="376" spans="2:37" hidden="1" x14ac:dyDescent="0.35">
      <c r="B376" s="12" t="s">
        <v>2517</v>
      </c>
      <c r="D376" s="24" t="str">
        <f>IFERROR(VLOOKUP(B376,'Asteroids@home'!$B$3:$I$4997,8,FALSE),"")</f>
        <v/>
      </c>
      <c r="E376" s="24" t="str">
        <f>IFERROR(VLOOKUP(B376,'Citizen Science Grid'!$B$3:$I$5000,8,FALSE),"")</f>
        <v/>
      </c>
      <c r="F376" s="24" t="str">
        <f>IFERROR(VLOOKUP(B376,'Cosmology@home'!$B$3:$I$4970,8,FALSE),"")</f>
        <v/>
      </c>
      <c r="G376" s="24" t="str">
        <f>IFERROR(VLOOKUP(B376,'Enigma@home'!$B$3:$I$4999,8,FALSE),"")</f>
        <v/>
      </c>
      <c r="H376" s="24" t="str">
        <f>IFERROR(VLOOKUP(B376,'LHC@home'!$B$3:$I$5000,8,FALSE),"")</f>
        <v/>
      </c>
      <c r="I376" s="21" t="str">
        <f>IFERROR(VLOOKUP(B376,'NFS@Home'!$B$3:$I$4999,8,FALSE),"")</f>
        <v/>
      </c>
      <c r="J376" s="24" t="str">
        <f>IFERROR(VLOOKUP(B376,Numberfields!$B$3:$I$5000,8,FALSE),"")</f>
        <v/>
      </c>
      <c r="K376" s="24" t="str">
        <f>IFERROR(VLOOKUP(B376,ODLK1!$B$3:$I$4985,8,FALSE),"")</f>
        <v/>
      </c>
      <c r="L376" s="24" t="str">
        <f>IFERROR(VLOOKUP(B376,Primegrid!$B$3:$I$4999,8,FALSE),"")</f>
        <v/>
      </c>
      <c r="M376" s="24" t="str">
        <f>IFERROR(VLOOKUP(B376,'Rosetta@home'!$B$3:$I$4964,8,FALSE),"")</f>
        <v/>
      </c>
      <c r="N376" s="24" t="str">
        <f>IFERROR(VLOOKUP(B376,'SETI@home'!$B$3:$I$4998,8,FALSE),"")</f>
        <v/>
      </c>
      <c r="O376" s="21" t="str">
        <f>IFERROR(VLOOKUP(B376,SRBase!$B$3:$I$5000,8,FALSE),"")</f>
        <v/>
      </c>
      <c r="P376" s="24" t="str">
        <f>IFERROR(VLOOKUP(B376,'TN-Grid'!$B$3:$I$5000,8,FALSE),"")</f>
        <v/>
      </c>
      <c r="Q376" s="24" t="str">
        <f>IFERROR(VLOOKUP(B376,'Universe@home'!$B$3:$I$4978,8,FALSE),"")</f>
        <v/>
      </c>
      <c r="R376" s="24" t="str">
        <f>IFERROR(VLOOKUP(B376,'VGTU@Home'!$B$3:$I$4960,8,FALSE),"")</f>
        <v/>
      </c>
      <c r="S376" s="24" t="str">
        <f>IFERROR(VLOOKUP(B376,'Yoyo@home'!$B$3:$I$4999,8,FALSE),"")</f>
        <v/>
      </c>
      <c r="T376" s="20"/>
      <c r="U376" s="4">
        <f t="shared" si="5"/>
        <v>0</v>
      </c>
      <c r="V376" s="25" t="str">
        <f>IFERROR(VLOOKUP(B376,'Asteroids@home'!$B$3:$I$4997,6,FALSE),"")</f>
        <v/>
      </c>
      <c r="W376" s="25" t="str">
        <f>IFERROR(VLOOKUP(B376,'Citizen Science Grid'!$B$3:$I$5000,6,FALSE),"")</f>
        <v/>
      </c>
      <c r="X376" s="25" t="str">
        <f>IFERROR(VLOOKUP(B376,'Cosmology@home'!$B$3:$I$4970,6,FALSE),"")</f>
        <v/>
      </c>
      <c r="Y376" s="25" t="str">
        <f>IFERROR(VLOOKUP(B376,'Enigma@home'!$B$3:$I$4999,6,FALSE),"")</f>
        <v/>
      </c>
      <c r="Z376" s="25" t="str">
        <f>IFERROR(VLOOKUP(B376,'LHC@home'!$B$3:$I$5000,6,FALSE),"")</f>
        <v/>
      </c>
      <c r="AA376" s="7" t="str">
        <f>IFERROR(VLOOKUP(B376,'NFS@Home'!$B$3:$I$4999,6,FALSE),"")</f>
        <v/>
      </c>
      <c r="AB376" s="25" t="str">
        <f>IFERROR(VLOOKUP(B376,Numberfields!$B$3:$I$5000,6,FALSE),"")</f>
        <v/>
      </c>
      <c r="AC376" s="25" t="str">
        <f>IFERROR(VLOOKUP(B376,ODLK1!$B$3:$I$4985,6,FALSE),"")</f>
        <v/>
      </c>
      <c r="AD376" s="25" t="str">
        <f>IFERROR(VLOOKUP(B376,Primegrid!$B$3:$I$4999,6,FALSE),"")</f>
        <v/>
      </c>
      <c r="AE376" s="25" t="str">
        <f>IFERROR(VLOOKUP(B376,'Rosetta@home'!$B$3:$I$4964,6,FALSE),"")</f>
        <v/>
      </c>
      <c r="AF376" s="25" t="str">
        <f>IFERROR(VLOOKUP(B376,'SETI@home'!$B$3:$I$4998,6,FALSE),"")</f>
        <v/>
      </c>
      <c r="AG376" s="7" t="str">
        <f>IFERROR(VLOOKUP(B376,SRBase!$B$3:$I$5000,6,FALSE),"")</f>
        <v/>
      </c>
      <c r="AH376" s="25" t="str">
        <f>IFERROR(VLOOKUP(B376,'TN-Grid'!$B$3:$I$5000,6,FALSE),"")</f>
        <v/>
      </c>
      <c r="AI376" s="25" t="str">
        <f>IFERROR(VLOOKUP(B376,'Universe@home'!$B$3:$I$4978,6,FALSE),"")</f>
        <v/>
      </c>
      <c r="AJ376" s="25" t="str">
        <f>IFERROR(VLOOKUP(B376,'VGTU@Home'!$B$3:$I$4960,6,FALSE),"")</f>
        <v/>
      </c>
      <c r="AK376" s="25" t="str">
        <f>IFERROR(VLOOKUP(B376,'Yoyo@home'!$B$3:$I$4999,6,FALSE),"")</f>
        <v/>
      </c>
    </row>
    <row r="377" spans="2:37" x14ac:dyDescent="0.35">
      <c r="B377" s="16" t="s">
        <v>121</v>
      </c>
      <c r="D377" s="24">
        <f>IFERROR(VLOOKUP(B377,'Asteroids@home'!$B$3:$I$4997,8,FALSE),"")</f>
        <v>0.89980197910535498</v>
      </c>
      <c r="E377" s="24">
        <f>IFERROR(VLOOKUP(B377,'Citizen Science Grid'!$B$3:$I$5000,8,FALSE),"")</f>
        <v>1.8885258639454328</v>
      </c>
      <c r="F377" s="24">
        <f>IFERROR(VLOOKUP(B377,'Cosmology@home'!$B$3:$I$4970,8,FALSE),"")</f>
        <v>1.2945586627021588</v>
      </c>
      <c r="G377" s="24">
        <f>IFERROR(VLOOKUP(B377,'Enigma@home'!$B$3:$I$4999,8,FALSE),"")</f>
        <v>0.10533685553582356</v>
      </c>
      <c r="H377" s="24">
        <f>IFERROR(VLOOKUP(B377,'LHC@home'!$B$3:$I$5000,8,FALSE),"")</f>
        <v>2.1358728389104753</v>
      </c>
      <c r="I377" s="21">
        <f>IFERROR(VLOOKUP(B377,'NFS@Home'!$B$3:$I$4999,8,FALSE),"")</f>
        <v>0.61697938715561196</v>
      </c>
      <c r="J377" s="24">
        <f>IFERROR(VLOOKUP(B377,Numberfields!$B$3:$I$5000,8,FALSE),"")</f>
        <v>0.49554950380594298</v>
      </c>
      <c r="K377" s="24">
        <f>IFERROR(VLOOKUP(B377,ODLK1!$B$3:$I$4985,8,FALSE),"")</f>
        <v>0.68486149956989217</v>
      </c>
      <c r="L377" s="24">
        <f>IFERROR(VLOOKUP(B377,Primegrid!$B$3:$I$4999,8,FALSE),"")</f>
        <v>9.8212892915948716E-2</v>
      </c>
      <c r="M377" s="24">
        <f>IFERROR(VLOOKUP(B377,'Rosetta@home'!$B$3:$I$4964,8,FALSE),"")</f>
        <v>0.59337623855191746</v>
      </c>
      <c r="N377" s="24">
        <f>IFERROR(VLOOKUP(B377,'SETI@home'!$B$3:$I$4998,8,FALSE),"")</f>
        <v>0.26445232407782698</v>
      </c>
      <c r="O377" s="21">
        <f>IFERROR(VLOOKUP(B377,SRBase!$B$3:$I$5000,8,FALSE),"")</f>
        <v>2.8080378499500198</v>
      </c>
      <c r="P377" s="24">
        <f>IFERROR(VLOOKUP(B377,'TN-Grid'!$B$3:$I$5000,8,FALSE),"")</f>
        <v>3.7614419922660498</v>
      </c>
      <c r="Q377" s="24">
        <f>IFERROR(VLOOKUP(B377,'Universe@home'!$B$3:$I$4978,8,FALSE),"")</f>
        <v>1.6485763341696189</v>
      </c>
      <c r="R377" s="24">
        <f>IFERROR(VLOOKUP(B377,'VGTU@Home'!$B$3:$I$4960,8,FALSE),"")</f>
        <v>0.68586039401806009</v>
      </c>
      <c r="S377" s="24">
        <f>IFERROR(VLOOKUP(B377,'Yoyo@home'!$B$3:$I$4999,8,FALSE),"")</f>
        <v>1.344974095418435</v>
      </c>
      <c r="T377" s="20"/>
      <c r="U377" s="4">
        <f t="shared" si="5"/>
        <v>16</v>
      </c>
      <c r="V377" s="25">
        <f>IFERROR(VLOOKUP(B377,'Asteroids@home'!$B$3:$I$4997,6,FALSE),"")</f>
        <v>12838.26986093364</v>
      </c>
      <c r="W377" s="25">
        <f>IFERROR(VLOOKUP(B377,'Citizen Science Grid'!$B$3:$I$5000,6,FALSE),"")</f>
        <v>38766.858200105533</v>
      </c>
      <c r="X377" s="25">
        <f>IFERROR(VLOOKUP(B377,'Cosmology@home'!$B$3:$I$4970,6,FALSE),"")</f>
        <v>2729.6615181401312</v>
      </c>
      <c r="Y377" s="25">
        <f>IFERROR(VLOOKUP(B377,'Enigma@home'!$B$3:$I$4999,6,FALSE),"")</f>
        <v>6087.8474984806744</v>
      </c>
      <c r="Z377" s="25">
        <f>IFERROR(VLOOKUP(B377,'LHC@home'!$B$3:$I$5000,6,FALSE),"")</f>
        <v>3419.0141099534289</v>
      </c>
      <c r="AA377" s="7">
        <f>IFERROR(VLOOKUP(B377,'NFS@Home'!$B$3:$I$4999,6,FALSE),"")</f>
        <v>5221.9753295023756</v>
      </c>
      <c r="AB377" s="25">
        <f>IFERROR(VLOOKUP(B377,Numberfields!$B$3:$I$5000,6,FALSE),"")</f>
        <v>5562.9405008016502</v>
      </c>
      <c r="AC377" s="25">
        <f>IFERROR(VLOOKUP(B377,ODLK1!$B$3:$I$4985,6,FALSE),"")</f>
        <v>1792.2441921304321</v>
      </c>
      <c r="AD377" s="25">
        <f>IFERROR(VLOOKUP(B377,Primegrid!$B$3:$I$4999,6,FALSE),"")</f>
        <v>9697.2740820527433</v>
      </c>
      <c r="AE377" s="25">
        <f>IFERROR(VLOOKUP(B377,'Rosetta@home'!$B$3:$I$4964,6,FALSE),"")</f>
        <v>2484.8028210748307</v>
      </c>
      <c r="AF377" s="25">
        <f>IFERROR(VLOOKUP(B377,'SETI@home'!$B$3:$I$4998,6,FALSE),"")</f>
        <v>2311.9381251312293</v>
      </c>
      <c r="AG377" s="7">
        <f>IFERROR(VLOOKUP(B377,SRBase!$B$3:$I$5000,6,FALSE),"")</f>
        <v>11356.094446446406</v>
      </c>
      <c r="AH377" s="25">
        <f>IFERROR(VLOOKUP(B377,'TN-Grid'!$B$3:$I$5000,6,FALSE),"")</f>
        <v>1559.8215133848305</v>
      </c>
      <c r="AI377" s="25">
        <f>IFERROR(VLOOKUP(B377,'Universe@home'!$B$3:$I$4978,6,FALSE),"")</f>
        <v>15010.177617525434</v>
      </c>
      <c r="AJ377" s="25">
        <f>IFERROR(VLOOKUP(B377,'VGTU@Home'!$B$3:$I$4960,6,FALSE),"")</f>
        <v>1309.5806170307167</v>
      </c>
      <c r="AK377" s="25">
        <f>IFERROR(VLOOKUP(B377,'Yoyo@home'!$B$3:$I$4999,6,FALSE),"")</f>
        <v>4265.756902537516</v>
      </c>
    </row>
    <row r="378" spans="2:37" x14ac:dyDescent="0.35">
      <c r="B378" s="16" t="s">
        <v>122</v>
      </c>
      <c r="D378" s="24">
        <f>IFERROR(VLOOKUP(B378,'Asteroids@home'!$B$3:$I$4997,8,FALSE),"")</f>
        <v>0.85639023842544115</v>
      </c>
      <c r="E378" s="24">
        <f>IFERROR(VLOOKUP(B378,'Citizen Science Grid'!$B$3:$I$5000,8,FALSE),"")</f>
        <v>2.3366337821161407</v>
      </c>
      <c r="F378" s="24">
        <f>IFERROR(VLOOKUP(B378,'Cosmology@home'!$B$3:$I$4970,8,FALSE),"")</f>
        <v>1.0382788701532106</v>
      </c>
      <c r="G378" s="24">
        <f>IFERROR(VLOOKUP(B378,'Enigma@home'!$B$3:$I$4999,8,FALSE),"")</f>
        <v>0.10873211156722119</v>
      </c>
      <c r="H378" s="24">
        <f>IFERROR(VLOOKUP(B378,'LHC@home'!$B$3:$I$5000,8,FALSE),"")</f>
        <v>2.354363364259966</v>
      </c>
      <c r="I378" s="21">
        <f>IFERROR(VLOOKUP(B378,'NFS@Home'!$B$3:$I$4999,8,FALSE),"")</f>
        <v>0.62039107023455775</v>
      </c>
      <c r="J378" s="24">
        <f>IFERROR(VLOOKUP(B378,Numberfields!$B$3:$I$5000,8,FALSE),"")</f>
        <v>0.37930109207512808</v>
      </c>
      <c r="K378" s="24">
        <f>IFERROR(VLOOKUP(B378,ODLK1!$B$3:$I$4985,8,FALSE),"")</f>
        <v>1.0311019416261522</v>
      </c>
      <c r="L378" s="24">
        <f>IFERROR(VLOOKUP(B378,Primegrid!$B$3:$I$4999,8,FALSE),"")</f>
        <v>5.9466186305185749E-2</v>
      </c>
      <c r="M378" s="24">
        <f>IFERROR(VLOOKUP(B378,'Rosetta@home'!$B$3:$I$4964,8,FALSE),"")</f>
        <v>0.55367834196666288</v>
      </c>
      <c r="N378" s="24">
        <f>IFERROR(VLOOKUP(B378,'SETI@home'!$B$3:$I$4998,8,FALSE),"")</f>
        <v>0.27463716328626231</v>
      </c>
      <c r="O378" s="21" t="str">
        <f>IFERROR(VLOOKUP(B378,SRBase!$B$3:$I$5000,8,FALSE),"")</f>
        <v/>
      </c>
      <c r="P378" s="24">
        <f>IFERROR(VLOOKUP(B378,'TN-Grid'!$B$3:$I$5000,8,FALSE),"")</f>
        <v>3.2959497863356257</v>
      </c>
      <c r="Q378" s="24">
        <f>IFERROR(VLOOKUP(B378,'Universe@home'!$B$3:$I$4978,8,FALSE),"")</f>
        <v>1.7966131744821494</v>
      </c>
      <c r="R378" s="24">
        <f>IFERROR(VLOOKUP(B378,'VGTU@Home'!$B$3:$I$4960,8,FALSE),"")</f>
        <v>0.98950829544737273</v>
      </c>
      <c r="S378" s="24">
        <f>IFERROR(VLOOKUP(B378,'Yoyo@home'!$B$3:$I$4999,8,FALSE),"")</f>
        <v>1.0488015754915048</v>
      </c>
      <c r="T378" s="20"/>
      <c r="U378" s="4">
        <f t="shared" si="5"/>
        <v>15</v>
      </c>
      <c r="V378" s="25">
        <f>IFERROR(VLOOKUP(B378,'Asteroids@home'!$B$3:$I$4997,6,FALSE),"")</f>
        <v>12218.876199968654</v>
      </c>
      <c r="W378" s="25">
        <f>IFERROR(VLOOKUP(B378,'Citizen Science Grid'!$B$3:$I$5000,6,FALSE),"")</f>
        <v>47965.427546556515</v>
      </c>
      <c r="X378" s="25">
        <f>IFERROR(VLOOKUP(B378,'Cosmology@home'!$B$3:$I$4970,6,FALSE),"")</f>
        <v>2189.2788319375613</v>
      </c>
      <c r="Y378" s="25">
        <f>IFERROR(VLOOKUP(B378,'Enigma@home'!$B$3:$I$4999,6,FALSE),"")</f>
        <v>6284.0732243417997</v>
      </c>
      <c r="Z378" s="25">
        <f>IFERROR(VLOOKUP(B378,'LHC@home'!$B$3:$I$5000,6,FALSE),"")</f>
        <v>3768.7644206704786</v>
      </c>
      <c r="AA378" s="7">
        <f>IFERROR(VLOOKUP(B378,'NFS@Home'!$B$3:$I$4999,6,FALSE),"")</f>
        <v>5250.8510508655645</v>
      </c>
      <c r="AB378" s="25">
        <f>IFERROR(VLOOKUP(B378,Numberfields!$B$3:$I$5000,6,FALSE),"")</f>
        <v>4257.9588737300246</v>
      </c>
      <c r="AC378" s="25">
        <f>IFERROR(VLOOKUP(B378,ODLK1!$B$3:$I$4985,6,FALSE),"")</f>
        <v>2698.3360395269092</v>
      </c>
      <c r="AD378" s="25">
        <f>IFERROR(VLOOKUP(B378,Primegrid!$B$3:$I$4999,6,FALSE),"")</f>
        <v>5871.5295934649557</v>
      </c>
      <c r="AE378" s="25">
        <f>IFERROR(VLOOKUP(B378,'Rosetta@home'!$B$3:$I$4964,6,FALSE),"")</f>
        <v>2318.5652149541284</v>
      </c>
      <c r="AF378" s="25">
        <f>IFERROR(VLOOKUP(B378,'SETI@home'!$B$3:$I$4998,6,FALSE),"")</f>
        <v>2400.9776831930571</v>
      </c>
      <c r="AG378" s="7" t="str">
        <f>IFERROR(VLOOKUP(B378,SRBase!$B$3:$I$5000,6,FALSE),"")</f>
        <v/>
      </c>
      <c r="AH378" s="25">
        <f>IFERROR(VLOOKUP(B378,'TN-Grid'!$B$3:$I$5000,6,FALSE),"")</f>
        <v>1366.7878952628046</v>
      </c>
      <c r="AI378" s="25">
        <f>IFERROR(VLOOKUP(B378,'Universe@home'!$B$3:$I$4978,6,FALSE),"")</f>
        <v>16358.043179448337</v>
      </c>
      <c r="AJ378" s="25">
        <f>IFERROR(VLOOKUP(B378,'VGTU@Home'!$B$3:$I$4960,6,FALSE),"")</f>
        <v>1889.3653802013548</v>
      </c>
      <c r="AK378" s="25">
        <f>IFERROR(VLOOKUP(B378,'Yoyo@home'!$B$3:$I$4999,6,FALSE),"")</f>
        <v>3326.407977138937</v>
      </c>
    </row>
    <row r="379" spans="2:37" x14ac:dyDescent="0.35">
      <c r="B379" s="16" t="s">
        <v>1019</v>
      </c>
      <c r="D379" s="24">
        <f>IFERROR(VLOOKUP(B379,'Asteroids@home'!$B$3:$I$4997,8,FALSE),"")</f>
        <v>1.1156498514157775</v>
      </c>
      <c r="E379" s="24" t="str">
        <f>IFERROR(VLOOKUP(B379,'Citizen Science Grid'!$B$3:$I$5000,8,FALSE),"")</f>
        <v/>
      </c>
      <c r="F379" s="24" t="str">
        <f>IFERROR(VLOOKUP(B379,'Cosmology@home'!$B$3:$I$4970,8,FALSE),"")</f>
        <v/>
      </c>
      <c r="G379" s="24" t="str">
        <f>IFERROR(VLOOKUP(B379,'Enigma@home'!$B$3:$I$4999,8,FALSE),"")</f>
        <v/>
      </c>
      <c r="H379" s="24" t="str">
        <f>IFERROR(VLOOKUP(B379,'LHC@home'!$B$3:$I$5000,8,FALSE),"")</f>
        <v/>
      </c>
      <c r="I379" s="21" t="str">
        <f>IFERROR(VLOOKUP(B379,'NFS@Home'!$B$3:$I$4999,8,FALSE),"")</f>
        <v/>
      </c>
      <c r="J379" s="24" t="str">
        <f>IFERROR(VLOOKUP(B379,Numberfields!$B$3:$I$5000,8,FALSE),"")</f>
        <v/>
      </c>
      <c r="K379" s="24" t="str">
        <f>IFERROR(VLOOKUP(B379,ODLK1!$B$3:$I$4985,8,FALSE),"")</f>
        <v/>
      </c>
      <c r="L379" s="24" t="str">
        <f>IFERROR(VLOOKUP(B379,Primegrid!$B$3:$I$4999,8,FALSE),"")</f>
        <v/>
      </c>
      <c r="M379" s="24">
        <f>IFERROR(VLOOKUP(B379,'Rosetta@home'!$B$3:$I$4964,8,FALSE),"")</f>
        <v>0.68826063564429973</v>
      </c>
      <c r="N379" s="24">
        <f>IFERROR(VLOOKUP(B379,'SETI@home'!$B$3:$I$4998,8,FALSE),"")</f>
        <v>0.28343097583298577</v>
      </c>
      <c r="O379" s="21" t="str">
        <f>IFERROR(VLOOKUP(B379,SRBase!$B$3:$I$5000,8,FALSE),"")</f>
        <v/>
      </c>
      <c r="P379" s="24" t="str">
        <f>IFERROR(VLOOKUP(B379,'TN-Grid'!$B$3:$I$5000,8,FALSE),"")</f>
        <v/>
      </c>
      <c r="Q379" s="24" t="str">
        <f>IFERROR(VLOOKUP(B379,'Universe@home'!$B$3:$I$4978,8,FALSE),"")</f>
        <v/>
      </c>
      <c r="R379" s="24" t="str">
        <f>IFERROR(VLOOKUP(B379,'VGTU@Home'!$B$3:$I$4960,8,FALSE),"")</f>
        <v/>
      </c>
      <c r="S379" s="24" t="str">
        <f>IFERROR(VLOOKUP(B379,'Yoyo@home'!$B$3:$I$4999,8,FALSE),"")</f>
        <v/>
      </c>
      <c r="T379" s="20"/>
      <c r="U379" s="4">
        <f t="shared" si="5"/>
        <v>3</v>
      </c>
      <c r="V379" s="25">
        <f>IFERROR(VLOOKUP(B379,'Asteroids@home'!$B$3:$I$4997,6,FALSE),"")</f>
        <v>15917.962168773172</v>
      </c>
      <c r="W379" s="25" t="str">
        <f>IFERROR(VLOOKUP(B379,'Citizen Science Grid'!$B$3:$I$5000,6,FALSE),"")</f>
        <v/>
      </c>
      <c r="X379" s="25" t="str">
        <f>IFERROR(VLOOKUP(B379,'Cosmology@home'!$B$3:$I$4970,6,FALSE),"")</f>
        <v/>
      </c>
      <c r="Y379" s="25" t="str">
        <f>IFERROR(VLOOKUP(B379,'Enigma@home'!$B$3:$I$4999,6,FALSE),"")</f>
        <v/>
      </c>
      <c r="Z379" s="25" t="str">
        <f>IFERROR(VLOOKUP(B379,'LHC@home'!$B$3:$I$5000,6,FALSE),"")</f>
        <v/>
      </c>
      <c r="AA379" s="7" t="str">
        <f>IFERROR(VLOOKUP(B379,'NFS@Home'!$B$3:$I$4999,6,FALSE),"")</f>
        <v/>
      </c>
      <c r="AB379" s="25" t="str">
        <f>IFERROR(VLOOKUP(B379,Numberfields!$B$3:$I$5000,6,FALSE),"")</f>
        <v/>
      </c>
      <c r="AC379" s="25" t="str">
        <f>IFERROR(VLOOKUP(B379,ODLK1!$B$3:$I$4985,6,FALSE),"")</f>
        <v/>
      </c>
      <c r="AD379" s="25" t="str">
        <f>IFERROR(VLOOKUP(B379,Primegrid!$B$3:$I$4999,6,FALSE),"")</f>
        <v/>
      </c>
      <c r="AE379" s="25">
        <f>IFERROR(VLOOKUP(B379,'Rosetta@home'!$B$3:$I$4964,6,FALSE),"")</f>
        <v>2882.1376016964973</v>
      </c>
      <c r="AF379" s="25">
        <f>IFERROR(VLOOKUP(B379,'SETI@home'!$B$3:$I$4998,6,FALSE),"")</f>
        <v>2477.8563816991973</v>
      </c>
      <c r="AG379" s="7" t="str">
        <f>IFERROR(VLOOKUP(B379,SRBase!$B$3:$I$5000,6,FALSE),"")</f>
        <v/>
      </c>
      <c r="AH379" s="25" t="str">
        <f>IFERROR(VLOOKUP(B379,'TN-Grid'!$B$3:$I$5000,6,FALSE),"")</f>
        <v/>
      </c>
      <c r="AI379" s="25" t="str">
        <f>IFERROR(VLOOKUP(B379,'Universe@home'!$B$3:$I$4978,6,FALSE),"")</f>
        <v/>
      </c>
      <c r="AJ379" s="25" t="str">
        <f>IFERROR(VLOOKUP(B379,'VGTU@Home'!$B$3:$I$4960,6,FALSE),"")</f>
        <v/>
      </c>
      <c r="AK379" s="25" t="str">
        <f>IFERROR(VLOOKUP(B379,'Yoyo@home'!$B$3:$I$4999,6,FALSE),"")</f>
        <v/>
      </c>
    </row>
    <row r="380" spans="2:37" x14ac:dyDescent="0.35">
      <c r="B380" s="16" t="s">
        <v>1020</v>
      </c>
      <c r="D380" s="24">
        <f>IFERROR(VLOOKUP(B380,'Asteroids@home'!$B$3:$I$4997,8,FALSE),"")</f>
        <v>1.0886041307602892</v>
      </c>
      <c r="E380" s="24">
        <f>IFERROR(VLOOKUP(B380,'Citizen Science Grid'!$B$3:$I$5000,8,FALSE),"")</f>
        <v>2.5514873219707859</v>
      </c>
      <c r="F380" s="24">
        <f>IFERROR(VLOOKUP(B380,'Cosmology@home'!$B$3:$I$4970,8,FALSE),"")</f>
        <v>1.5635462390398589</v>
      </c>
      <c r="G380" s="24" t="str">
        <f>IFERROR(VLOOKUP(B380,'Enigma@home'!$B$3:$I$4999,8,FALSE),"")</f>
        <v/>
      </c>
      <c r="H380" s="24">
        <f>IFERROR(VLOOKUP(B380,'LHC@home'!$B$3:$I$5000,8,FALSE),"")</f>
        <v>2.3747794697277826</v>
      </c>
      <c r="I380" s="21">
        <f>IFERROR(VLOOKUP(B380,'NFS@Home'!$B$3:$I$4999,8,FALSE),"")</f>
        <v>0.79413330477161048</v>
      </c>
      <c r="J380" s="24">
        <f>IFERROR(VLOOKUP(B380,Numberfields!$B$3:$I$5000,8,FALSE),"")</f>
        <v>0.43404809879324768</v>
      </c>
      <c r="K380" s="24" t="str">
        <f>IFERROR(VLOOKUP(B380,ODLK1!$B$3:$I$4985,8,FALSE),"")</f>
        <v/>
      </c>
      <c r="L380" s="24" t="str">
        <f>IFERROR(VLOOKUP(B380,Primegrid!$B$3:$I$4999,8,FALSE),"")</f>
        <v/>
      </c>
      <c r="M380" s="24">
        <f>IFERROR(VLOOKUP(B380,'Rosetta@home'!$B$3:$I$4964,8,FALSE),"")</f>
        <v>0.63471992284340373</v>
      </c>
      <c r="N380" s="24">
        <f>IFERROR(VLOOKUP(B380,'SETI@home'!$B$3:$I$4998,8,FALSE),"")</f>
        <v>0.31783139283679618</v>
      </c>
      <c r="O380" s="21" t="str">
        <f>IFERROR(VLOOKUP(B380,SRBase!$B$3:$I$5000,8,FALSE),"")</f>
        <v/>
      </c>
      <c r="P380" s="24" t="str">
        <f>IFERROR(VLOOKUP(B380,'TN-Grid'!$B$3:$I$5000,8,FALSE),"")</f>
        <v/>
      </c>
      <c r="Q380" s="24">
        <f>IFERROR(VLOOKUP(B380,'Universe@home'!$B$3:$I$4978,8,FALSE),"")</f>
        <v>2.0990276544290696</v>
      </c>
      <c r="R380" s="24">
        <f>IFERROR(VLOOKUP(B380,'VGTU@Home'!$B$3:$I$4960,8,FALSE),"")</f>
        <v>1.0273903221947138</v>
      </c>
      <c r="S380" s="24">
        <f>IFERROR(VLOOKUP(B380,'Yoyo@home'!$B$3:$I$4999,8,FALSE),"")</f>
        <v>1.7108466883302991</v>
      </c>
      <c r="T380" s="20"/>
      <c r="U380" s="4">
        <f t="shared" si="5"/>
        <v>11</v>
      </c>
      <c r="V380" s="25">
        <f>IFERROR(VLOOKUP(B380,'Asteroids@home'!$B$3:$I$4997,6,FALSE),"")</f>
        <v>15532.076975784579</v>
      </c>
      <c r="W380" s="25">
        <f>IFERROR(VLOOKUP(B380,'Citizen Science Grid'!$B$3:$I$5000,6,FALSE),"")</f>
        <v>52375.849914791783</v>
      </c>
      <c r="X380" s="25">
        <f>IFERROR(VLOOKUP(B380,'Cosmology@home'!$B$3:$I$4970,6,FALSE),"")</f>
        <v>3296.8393967031593</v>
      </c>
      <c r="Y380" s="25" t="str">
        <f>IFERROR(VLOOKUP(B380,'Enigma@home'!$B$3:$I$4999,6,FALSE),"")</f>
        <v/>
      </c>
      <c r="Z380" s="25">
        <f>IFERROR(VLOOKUP(B380,'LHC@home'!$B$3:$I$5000,6,FALSE),"")</f>
        <v>3801.4456512161928</v>
      </c>
      <c r="AA380" s="7">
        <f>IFERROR(VLOOKUP(B380,'NFS@Home'!$B$3:$I$4999,6,FALSE),"")</f>
        <v>6721.3664057266424</v>
      </c>
      <c r="AB380" s="25">
        <f>IFERROR(VLOOKUP(B380,Numberfields!$B$3:$I$5000,6,FALSE),"")</f>
        <v>4872.5379190743042</v>
      </c>
      <c r="AC380" s="25" t="str">
        <f>IFERROR(VLOOKUP(B380,ODLK1!$B$3:$I$4985,6,FALSE),"")</f>
        <v/>
      </c>
      <c r="AD380" s="25" t="str">
        <f>IFERROR(VLOOKUP(B380,Primegrid!$B$3:$I$4999,6,FALSE),"")</f>
        <v/>
      </c>
      <c r="AE380" s="25">
        <f>IFERROR(VLOOKUP(B380,'Rosetta@home'!$B$3:$I$4964,6,FALSE),"")</f>
        <v>2657.9322736660197</v>
      </c>
      <c r="AF380" s="25">
        <f>IFERROR(VLOOKUP(B380,'SETI@home'!$B$3:$I$4998,6,FALSE),"")</f>
        <v>2778.5973030310743</v>
      </c>
      <c r="AG380" s="7" t="str">
        <f>IFERROR(VLOOKUP(B380,SRBase!$B$3:$I$5000,6,FALSE),"")</f>
        <v/>
      </c>
      <c r="AH380" s="25" t="str">
        <f>IFERROR(VLOOKUP(B380,'TN-Grid'!$B$3:$I$5000,6,FALSE),"")</f>
        <v/>
      </c>
      <c r="AI380" s="25">
        <f>IFERROR(VLOOKUP(B380,'Universe@home'!$B$3:$I$4978,6,FALSE),"")</f>
        <v>19111.506858399716</v>
      </c>
      <c r="AJ380" s="25">
        <f>IFERROR(VLOOKUP(B380,'VGTU@Home'!$B$3:$I$4960,6,FALSE),"")</f>
        <v>1961.6972547269027</v>
      </c>
      <c r="AK380" s="25">
        <f>IFERROR(VLOOKUP(B380,'Yoyo@home'!$B$3:$I$4999,6,FALSE),"")</f>
        <v>5426.1685000393436</v>
      </c>
    </row>
    <row r="381" spans="2:37" x14ac:dyDescent="0.35">
      <c r="B381" s="16" t="s">
        <v>2014</v>
      </c>
      <c r="D381" s="24" t="str">
        <f>IFERROR(VLOOKUP(B381,'Asteroids@home'!$B$3:$I$4997,8,FALSE),"")</f>
        <v/>
      </c>
      <c r="E381" s="24" t="str">
        <f>IFERROR(VLOOKUP(B381,'Citizen Science Grid'!$B$3:$I$5000,8,FALSE),"")</f>
        <v/>
      </c>
      <c r="F381" s="24" t="str">
        <f>IFERROR(VLOOKUP(B381,'Cosmology@home'!$B$3:$I$4970,8,FALSE),"")</f>
        <v/>
      </c>
      <c r="G381" s="24" t="str">
        <f>IFERROR(VLOOKUP(B381,'Enigma@home'!$B$3:$I$4999,8,FALSE),"")</f>
        <v/>
      </c>
      <c r="H381" s="24" t="str">
        <f>IFERROR(VLOOKUP(B381,'LHC@home'!$B$3:$I$5000,8,FALSE),"")</f>
        <v/>
      </c>
      <c r="I381" s="21" t="str">
        <f>IFERROR(VLOOKUP(B381,'NFS@Home'!$B$3:$I$4999,8,FALSE),"")</f>
        <v/>
      </c>
      <c r="J381" s="24" t="str">
        <f>IFERROR(VLOOKUP(B381,Numberfields!$B$3:$I$5000,8,FALSE),"")</f>
        <v/>
      </c>
      <c r="K381" s="24">
        <f>IFERROR(VLOOKUP(B381,ODLK1!$B$3:$I$4985,8,FALSE),"")</f>
        <v>0.985269649316034</v>
      </c>
      <c r="L381" s="24" t="str">
        <f>IFERROR(VLOOKUP(B381,Primegrid!$B$3:$I$4999,8,FALSE),"")</f>
        <v/>
      </c>
      <c r="M381" s="24" t="str">
        <f>IFERROR(VLOOKUP(B381,'Rosetta@home'!$B$3:$I$4964,8,FALSE),"")</f>
        <v/>
      </c>
      <c r="N381" s="24" t="str">
        <f>IFERROR(VLOOKUP(B381,'SETI@home'!$B$3:$I$4998,8,FALSE),"")</f>
        <v/>
      </c>
      <c r="O381" s="21" t="str">
        <f>IFERROR(VLOOKUP(B381,SRBase!$B$3:$I$5000,8,FALSE),"")</f>
        <v/>
      </c>
      <c r="P381" s="24" t="str">
        <f>IFERROR(VLOOKUP(B381,'TN-Grid'!$B$3:$I$5000,8,FALSE),"")</f>
        <v/>
      </c>
      <c r="Q381" s="24" t="str">
        <f>IFERROR(VLOOKUP(B381,'Universe@home'!$B$3:$I$4978,8,FALSE),"")</f>
        <v/>
      </c>
      <c r="R381" s="24" t="str">
        <f>IFERROR(VLOOKUP(B381,'VGTU@Home'!$B$3:$I$4960,8,FALSE),"")</f>
        <v/>
      </c>
      <c r="S381" s="24" t="str">
        <f>IFERROR(VLOOKUP(B381,'Yoyo@home'!$B$3:$I$4999,8,FALSE),"")</f>
        <v/>
      </c>
      <c r="T381" s="20"/>
      <c r="U381" s="4">
        <f t="shared" si="5"/>
        <v>1</v>
      </c>
      <c r="V381" s="25" t="str">
        <f>IFERROR(VLOOKUP(B381,'Asteroids@home'!$B$3:$I$4997,6,FALSE),"")</f>
        <v/>
      </c>
      <c r="W381" s="25" t="str">
        <f>IFERROR(VLOOKUP(B381,'Citizen Science Grid'!$B$3:$I$5000,6,FALSE),"")</f>
        <v/>
      </c>
      <c r="X381" s="25" t="str">
        <f>IFERROR(VLOOKUP(B381,'Cosmology@home'!$B$3:$I$4970,6,FALSE),"")</f>
        <v/>
      </c>
      <c r="Y381" s="25" t="str">
        <f>IFERROR(VLOOKUP(B381,'Enigma@home'!$B$3:$I$4999,6,FALSE),"")</f>
        <v/>
      </c>
      <c r="Z381" s="25" t="str">
        <f>IFERROR(VLOOKUP(B381,'LHC@home'!$B$3:$I$5000,6,FALSE),"")</f>
        <v/>
      </c>
      <c r="AA381" s="7" t="str">
        <f>IFERROR(VLOOKUP(B381,'NFS@Home'!$B$3:$I$4999,6,FALSE),"")</f>
        <v/>
      </c>
      <c r="AB381" s="25" t="str">
        <f>IFERROR(VLOOKUP(B381,Numberfields!$B$3:$I$5000,6,FALSE),"")</f>
        <v/>
      </c>
      <c r="AC381" s="25">
        <f>IFERROR(VLOOKUP(B381,ODLK1!$B$3:$I$4985,6,FALSE),"")</f>
        <v>2578.3954971596995</v>
      </c>
      <c r="AD381" s="25" t="str">
        <f>IFERROR(VLOOKUP(B381,Primegrid!$B$3:$I$4999,6,FALSE),"")</f>
        <v/>
      </c>
      <c r="AE381" s="25" t="str">
        <f>IFERROR(VLOOKUP(B381,'Rosetta@home'!$B$3:$I$4964,6,FALSE),"")</f>
        <v/>
      </c>
      <c r="AF381" s="25" t="str">
        <f>IFERROR(VLOOKUP(B381,'SETI@home'!$B$3:$I$4998,6,FALSE),"")</f>
        <v/>
      </c>
      <c r="AG381" s="7" t="str">
        <f>IFERROR(VLOOKUP(B381,SRBase!$B$3:$I$5000,6,FALSE),"")</f>
        <v/>
      </c>
      <c r="AH381" s="25" t="str">
        <f>IFERROR(VLOOKUP(B381,'TN-Grid'!$B$3:$I$5000,6,FALSE),"")</f>
        <v/>
      </c>
      <c r="AI381" s="25" t="str">
        <f>IFERROR(VLOOKUP(B381,'Universe@home'!$B$3:$I$4978,6,FALSE),"")</f>
        <v/>
      </c>
      <c r="AJ381" s="25" t="str">
        <f>IFERROR(VLOOKUP(B381,'VGTU@Home'!$B$3:$I$4960,6,FALSE),"")</f>
        <v/>
      </c>
      <c r="AK381" s="25" t="str">
        <f>IFERROR(VLOOKUP(B381,'Yoyo@home'!$B$3:$I$4999,6,FALSE),"")</f>
        <v/>
      </c>
    </row>
    <row r="382" spans="2:37" x14ac:dyDescent="0.35">
      <c r="B382" s="16" t="s">
        <v>123</v>
      </c>
      <c r="D382" s="24">
        <f>IFERROR(VLOOKUP(B382,'Asteroids@home'!$B$3:$I$4997,8,FALSE),"")</f>
        <v>0.96826085434306375</v>
      </c>
      <c r="E382" s="24">
        <f>IFERROR(VLOOKUP(B382,'Citizen Science Grid'!$B$3:$I$5000,8,FALSE),"")</f>
        <v>2.5316212904652833</v>
      </c>
      <c r="F382" s="24">
        <f>IFERROR(VLOOKUP(B382,'Cosmology@home'!$B$3:$I$4970,8,FALSE),"")</f>
        <v>1.1638661285640184</v>
      </c>
      <c r="G382" s="24">
        <f>IFERROR(VLOOKUP(B382,'Enigma@home'!$B$3:$I$4999,8,FALSE),"")</f>
        <v>0.11130038204350953</v>
      </c>
      <c r="H382" s="24">
        <f>IFERROR(VLOOKUP(B382,'LHC@home'!$B$3:$I$5000,8,FALSE),"")</f>
        <v>2.2874879718538002</v>
      </c>
      <c r="I382" s="21">
        <f>IFERROR(VLOOKUP(B382,'NFS@Home'!$B$3:$I$4999,8,FALSE),"")</f>
        <v>0.76250715098232924</v>
      </c>
      <c r="J382" s="24">
        <f>IFERROR(VLOOKUP(B382,Numberfields!$B$3:$I$5000,8,FALSE),"")</f>
        <v>0.39360154034211281</v>
      </c>
      <c r="K382" s="24">
        <f>IFERROR(VLOOKUP(B382,ODLK1!$B$3:$I$4985,8,FALSE),"")</f>
        <v>1.0295592070172925</v>
      </c>
      <c r="L382" s="24">
        <f>IFERROR(VLOOKUP(B382,Primegrid!$B$3:$I$4999,8,FALSE),"")</f>
        <v>0.10263565387892155</v>
      </c>
      <c r="M382" s="24">
        <f>IFERROR(VLOOKUP(B382,'Rosetta@home'!$B$3:$I$4964,8,FALSE),"")</f>
        <v>0.67448888325008738</v>
      </c>
      <c r="N382" s="24">
        <f>IFERROR(VLOOKUP(B382,'SETI@home'!$B$3:$I$4998,8,FALSE),"")</f>
        <v>0.28733993337377256</v>
      </c>
      <c r="O382" s="21">
        <f>IFERROR(VLOOKUP(B382,SRBase!$B$3:$I$5000,8,FALSE),"")</f>
        <v>2.5790312832137765</v>
      </c>
      <c r="P382" s="24">
        <f>IFERROR(VLOOKUP(B382,'TN-Grid'!$B$3:$I$5000,8,FALSE),"")</f>
        <v>6.236894338384797</v>
      </c>
      <c r="Q382" s="24">
        <f>IFERROR(VLOOKUP(B382,'Universe@home'!$B$3:$I$4978,8,FALSE),"")</f>
        <v>1.8697625671865443</v>
      </c>
      <c r="R382" s="24">
        <f>IFERROR(VLOOKUP(B382,'VGTU@Home'!$B$3:$I$4960,8,FALSE),"")</f>
        <v>0.83017961775314697</v>
      </c>
      <c r="S382" s="24">
        <f>IFERROR(VLOOKUP(B382,'Yoyo@home'!$B$3:$I$4999,8,FALSE),"")</f>
        <v>1.5861144476034585</v>
      </c>
      <c r="T382" s="20"/>
      <c r="U382" s="4">
        <f t="shared" si="5"/>
        <v>16</v>
      </c>
      <c r="V382" s="25">
        <f>IFERROR(VLOOKUP(B382,'Asteroids@home'!$B$3:$I$4997,6,FALSE),"")</f>
        <v>13815.033121169574</v>
      </c>
      <c r="W382" s="25">
        <f>IFERROR(VLOOKUP(B382,'Citizen Science Grid'!$B$3:$I$5000,6,FALSE),"")</f>
        <v>51968.048443244181</v>
      </c>
      <c r="X382" s="25">
        <f>IFERROR(VLOOKUP(B382,'Cosmology@home'!$B$3:$I$4970,6,FALSE),"")</f>
        <v>2454.0877713309656</v>
      </c>
      <c r="Y382" s="25">
        <f>IFERROR(VLOOKUP(B382,'Enigma@home'!$B$3:$I$4999,6,FALSE),"")</f>
        <v>6432.5040742562096</v>
      </c>
      <c r="Z382" s="25">
        <f>IFERROR(VLOOKUP(B382,'LHC@home'!$B$3:$I$5000,6,FALSE),"")</f>
        <v>3661.7131458567642</v>
      </c>
      <c r="AA382" s="7">
        <f>IFERROR(VLOOKUP(B382,'NFS@Home'!$B$3:$I$4999,6,FALSE),"")</f>
        <v>6453.6897243126141</v>
      </c>
      <c r="AB382" s="25">
        <f>IFERROR(VLOOKUP(B382,Numberfields!$B$3:$I$5000,6,FALSE),"")</f>
        <v>4418.492871308561</v>
      </c>
      <c r="AC382" s="25">
        <f>IFERROR(VLOOKUP(B382,ODLK1!$B$3:$I$4985,6,FALSE),"")</f>
        <v>2694.2987894486614</v>
      </c>
      <c r="AD382" s="25">
        <f>IFERROR(VLOOKUP(B382,Primegrid!$B$3:$I$4999,6,FALSE),"")</f>
        <v>10133.96547748955</v>
      </c>
      <c r="AE382" s="25">
        <f>IFERROR(VLOOKUP(B382,'Rosetta@home'!$B$3:$I$4964,6,FALSE),"")</f>
        <v>2824.467464308128</v>
      </c>
      <c r="AF382" s="25">
        <f>IFERROR(VLOOKUP(B382,'SETI@home'!$B$3:$I$4998,6,FALSE),"")</f>
        <v>2512.0299061693568</v>
      </c>
      <c r="AG382" s="7">
        <f>IFERROR(VLOOKUP(B382,SRBase!$B$3:$I$5000,6,FALSE),"")</f>
        <v>10429.960134987785</v>
      </c>
      <c r="AH382" s="25">
        <f>IFERROR(VLOOKUP(B382,'TN-Grid'!$B$3:$I$5000,6,FALSE),"")</f>
        <v>2586.3596954900363</v>
      </c>
      <c r="AI382" s="25">
        <f>IFERROR(VLOOKUP(B382,'Universe@home'!$B$3:$I$4978,6,FALSE),"")</f>
        <v>17024.063523395675</v>
      </c>
      <c r="AJ382" s="25">
        <f>IFERROR(VLOOKUP(B382,'VGTU@Home'!$B$3:$I$4960,6,FALSE),"")</f>
        <v>1585.1434862629828</v>
      </c>
      <c r="AK382" s="25">
        <f>IFERROR(VLOOKUP(B382,'Yoyo@home'!$B$3:$I$4999,6,FALSE),"")</f>
        <v>5030.5642882839074</v>
      </c>
    </row>
    <row r="383" spans="2:37" x14ac:dyDescent="0.35">
      <c r="B383" s="16" t="s">
        <v>124</v>
      </c>
      <c r="D383" s="24">
        <f>IFERROR(VLOOKUP(B383,'Asteroids@home'!$B$3:$I$4997,8,FALSE),"")</f>
        <v>1.1925473166933007</v>
      </c>
      <c r="E383" s="24">
        <f>IFERROR(VLOOKUP(B383,'Citizen Science Grid'!$B$3:$I$5000,8,FALSE),"")</f>
        <v>2.6458460836757332</v>
      </c>
      <c r="F383" s="24">
        <f>IFERROR(VLOOKUP(B383,'Cosmology@home'!$B$3:$I$4970,8,FALSE),"")</f>
        <v>1.0953201682737654</v>
      </c>
      <c r="G383" s="24" t="str">
        <f>IFERROR(VLOOKUP(B383,'Enigma@home'!$B$3:$I$4999,8,FALSE),"")</f>
        <v/>
      </c>
      <c r="H383" s="24" t="str">
        <f>IFERROR(VLOOKUP(B383,'LHC@home'!$B$3:$I$5000,8,FALSE),"")</f>
        <v/>
      </c>
      <c r="I383" s="21">
        <f>IFERROR(VLOOKUP(B383,'NFS@Home'!$B$3:$I$4999,8,FALSE),"")</f>
        <v>0.76981702722281042</v>
      </c>
      <c r="J383" s="24">
        <f>IFERROR(VLOOKUP(B383,Numberfields!$B$3:$I$5000,8,FALSE),"")</f>
        <v>0.38888414736131055</v>
      </c>
      <c r="K383" s="24">
        <f>IFERROR(VLOOKUP(B383,ODLK1!$B$3:$I$4985,8,FALSE),"")</f>
        <v>1.0084201134437678</v>
      </c>
      <c r="L383" s="24" t="str">
        <f>IFERROR(VLOOKUP(B383,Primegrid!$B$3:$I$4999,8,FALSE),"")</f>
        <v/>
      </c>
      <c r="M383" s="24">
        <f>IFERROR(VLOOKUP(B383,'Rosetta@home'!$B$3:$I$4964,8,FALSE),"")</f>
        <v>0.61135210427449316</v>
      </c>
      <c r="N383" s="24">
        <f>IFERROR(VLOOKUP(B383,'SETI@home'!$B$3:$I$4998,8,FALSE),"")</f>
        <v>0.40868200489304241</v>
      </c>
      <c r="O383" s="21">
        <f>IFERROR(VLOOKUP(B383,SRBase!$B$3:$I$5000,8,FALSE),"")</f>
        <v>3.4213857811125226</v>
      </c>
      <c r="P383" s="24">
        <f>IFERROR(VLOOKUP(B383,'TN-Grid'!$B$3:$I$5000,8,FALSE),"")</f>
        <v>6.2329322425779319</v>
      </c>
      <c r="Q383" s="24">
        <f>IFERROR(VLOOKUP(B383,'Universe@home'!$B$3:$I$4978,8,FALSE),"")</f>
        <v>0.88045424241882642</v>
      </c>
      <c r="R383" s="24" t="str">
        <f>IFERROR(VLOOKUP(B383,'VGTU@Home'!$B$3:$I$4960,8,FALSE),"")</f>
        <v/>
      </c>
      <c r="S383" s="24">
        <f>IFERROR(VLOOKUP(B383,'Yoyo@home'!$B$3:$I$4999,8,FALSE),"")</f>
        <v>1.599414192396069</v>
      </c>
      <c r="T383" s="20"/>
      <c r="U383" s="4">
        <f t="shared" si="5"/>
        <v>12</v>
      </c>
      <c r="V383" s="25">
        <f>IFERROR(VLOOKUP(B383,'Asteroids@home'!$B$3:$I$4997,6,FALSE),"")</f>
        <v>17015.12624907025</v>
      </c>
      <c r="W383" s="25">
        <f>IFERROR(VLOOKUP(B383,'Citizen Science Grid'!$B$3:$I$5000,6,FALSE),"")</f>
        <v>54312.806566955973</v>
      </c>
      <c r="X383" s="25">
        <f>IFERROR(VLOOKUP(B383,'Cosmology@home'!$B$3:$I$4970,6,FALSE),"")</f>
        <v>2309.5541357228949</v>
      </c>
      <c r="Y383" s="25" t="str">
        <f>IFERROR(VLOOKUP(B383,'Enigma@home'!$B$3:$I$4999,6,FALSE),"")</f>
        <v/>
      </c>
      <c r="Z383" s="25" t="str">
        <f>IFERROR(VLOOKUP(B383,'LHC@home'!$B$3:$I$5000,6,FALSE),"")</f>
        <v/>
      </c>
      <c r="AA383" s="7">
        <f>IFERROR(VLOOKUP(B383,'NFS@Home'!$B$3:$I$4999,6,FALSE),"")</f>
        <v>6515.5588793997695</v>
      </c>
      <c r="AB383" s="25">
        <f>IFERROR(VLOOKUP(B383,Numberfields!$B$3:$I$5000,6,FALSE),"")</f>
        <v>4365.5363527981954</v>
      </c>
      <c r="AC383" s="25">
        <f>IFERROR(VLOOKUP(B383,ODLK1!$B$3:$I$4985,6,FALSE),"")</f>
        <v>2638.9789653559874</v>
      </c>
      <c r="AD383" s="25" t="str">
        <f>IFERROR(VLOOKUP(B383,Primegrid!$B$3:$I$4999,6,FALSE),"")</f>
        <v/>
      </c>
      <c r="AE383" s="25">
        <f>IFERROR(VLOOKUP(B383,'Rosetta@home'!$B$3:$I$4964,6,FALSE),"")</f>
        <v>2560.0779651684379</v>
      </c>
      <c r="AF383" s="25">
        <f>IFERROR(VLOOKUP(B383,'SETI@home'!$B$3:$I$4998,6,FALSE),"")</f>
        <v>3572.846302115418</v>
      </c>
      <c r="AG383" s="7">
        <f>IFERROR(VLOOKUP(B383,SRBase!$B$3:$I$5000,6,FALSE),"")</f>
        <v>13836.55853098069</v>
      </c>
      <c r="AH383" s="25">
        <f>IFERROR(VLOOKUP(B383,'TN-Grid'!$B$3:$I$5000,6,FALSE),"")</f>
        <v>2584.7166654259418</v>
      </c>
      <c r="AI383" s="25">
        <f>IFERROR(VLOOKUP(B383,'Universe@home'!$B$3:$I$4978,6,FALSE),"")</f>
        <v>8016.4771802739197</v>
      </c>
      <c r="AJ383" s="25" t="str">
        <f>IFERROR(VLOOKUP(B383,'VGTU@Home'!$B$3:$I$4960,6,FALSE),"")</f>
        <v/>
      </c>
      <c r="AK383" s="25">
        <f>IFERROR(VLOOKUP(B383,'Yoyo@home'!$B$3:$I$4999,6,FALSE),"")</f>
        <v>5072.7461253500078</v>
      </c>
    </row>
    <row r="384" spans="2:37" x14ac:dyDescent="0.35">
      <c r="B384" s="16" t="s">
        <v>125</v>
      </c>
      <c r="D384" s="24">
        <f>IFERROR(VLOOKUP(B384,'Asteroids@home'!$B$3:$I$4997,8,FALSE),"")</f>
        <v>1.2577792905043748</v>
      </c>
      <c r="E384" s="24">
        <f>IFERROR(VLOOKUP(B384,'Citizen Science Grid'!$B$3:$I$5000,8,FALSE),"")</f>
        <v>2.7370530439362328</v>
      </c>
      <c r="F384" s="24">
        <f>IFERROR(VLOOKUP(B384,'Cosmology@home'!$B$3:$I$4970,8,FALSE),"")</f>
        <v>1.1185092427789416</v>
      </c>
      <c r="G384" s="24">
        <f>IFERROR(VLOOKUP(B384,'Enigma@home'!$B$3:$I$4999,8,FALSE),"")</f>
        <v>0.1250499495685074</v>
      </c>
      <c r="H384" s="24">
        <f>IFERROR(VLOOKUP(B384,'LHC@home'!$B$3:$I$5000,8,FALSE),"")</f>
        <v>2.6965508179615703</v>
      </c>
      <c r="I384" s="21">
        <f>IFERROR(VLOOKUP(B384,'NFS@Home'!$B$3:$I$4999,8,FALSE),"")</f>
        <v>0.93983508320466902</v>
      </c>
      <c r="J384" s="24">
        <f>IFERROR(VLOOKUP(B384,Numberfields!$B$3:$I$5000,8,FALSE),"")</f>
        <v>0.71060917716723659</v>
      </c>
      <c r="K384" s="24">
        <f>IFERROR(VLOOKUP(B384,ODLK1!$B$3:$I$4985,8,FALSE),"")</f>
        <v>1.2833599028012441</v>
      </c>
      <c r="L384" s="24">
        <f>IFERROR(VLOOKUP(B384,Primegrid!$B$3:$I$4999,8,FALSE),"")</f>
        <v>0.11794593648253718</v>
      </c>
      <c r="M384" s="24">
        <f>IFERROR(VLOOKUP(B384,'Rosetta@home'!$B$3:$I$4964,8,FALSE),"")</f>
        <v>0.79395543796690338</v>
      </c>
      <c r="N384" s="24">
        <f>IFERROR(VLOOKUP(B384,'SETI@home'!$B$3:$I$4998,8,FALSE),"")</f>
        <v>0.34180748672990352</v>
      </c>
      <c r="O384" s="21" t="str">
        <f>IFERROR(VLOOKUP(B384,SRBase!$B$3:$I$5000,8,FALSE),"")</f>
        <v/>
      </c>
      <c r="P384" s="24">
        <f>IFERROR(VLOOKUP(B384,'TN-Grid'!$B$3:$I$5000,8,FALSE),"")</f>
        <v>7.0718597158228969</v>
      </c>
      <c r="Q384" s="24">
        <f>IFERROR(VLOOKUP(B384,'Universe@home'!$B$3:$I$4978,8,FALSE),"")</f>
        <v>1.6053732801430243</v>
      </c>
      <c r="R384" s="24" t="str">
        <f>IFERROR(VLOOKUP(B384,'VGTU@Home'!$B$3:$I$4960,8,FALSE),"")</f>
        <v/>
      </c>
      <c r="S384" s="24">
        <f>IFERROR(VLOOKUP(B384,'Yoyo@home'!$B$3:$I$4999,8,FALSE),"")</f>
        <v>1.9169551352651935</v>
      </c>
      <c r="T384" s="20"/>
      <c r="U384" s="4">
        <f t="shared" si="5"/>
        <v>14</v>
      </c>
      <c r="V384" s="25">
        <f>IFERROR(VLOOKUP(B384,'Asteroids@home'!$B$3:$I$4997,6,FALSE),"")</f>
        <v>17945.848455505704</v>
      </c>
      <c r="W384" s="25">
        <f>IFERROR(VLOOKUP(B384,'Citizen Science Grid'!$B$3:$I$5000,6,FALSE),"")</f>
        <v>56185.064375432361</v>
      </c>
      <c r="X384" s="25">
        <f>IFERROR(VLOOKUP(B384,'Cosmology@home'!$B$3:$I$4970,6,FALSE),"")</f>
        <v>2358.4498143365931</v>
      </c>
      <c r="Y384" s="25">
        <f>IFERROR(VLOOKUP(B384,'Enigma@home'!$B$3:$I$4999,6,FALSE),"")</f>
        <v>7227.1477897578789</v>
      </c>
      <c r="Z384" s="25">
        <f>IFERROR(VLOOKUP(B384,'LHC@home'!$B$3:$I$5000,6,FALSE),"")</f>
        <v>4316.5234965579821</v>
      </c>
      <c r="AA384" s="7">
        <f>IFERROR(VLOOKUP(B384,'NFS@Home'!$B$3:$I$4999,6,FALSE),"")</f>
        <v>7954.5536211856806</v>
      </c>
      <c r="AB384" s="25">
        <f>IFERROR(VLOOKUP(B384,Numberfields!$B$3:$I$5000,6,FALSE),"")</f>
        <v>7977.1577643491673</v>
      </c>
      <c r="AC384" s="25">
        <f>IFERROR(VLOOKUP(B384,ODLK1!$B$3:$I$4985,6,FALSE),"")</f>
        <v>3358.4809974762989</v>
      </c>
      <c r="AD384" s="25">
        <f>IFERROR(VLOOKUP(B384,Primegrid!$B$3:$I$4999,6,FALSE),"")</f>
        <v>11645.661165020154</v>
      </c>
      <c r="AE384" s="25">
        <f>IFERROR(VLOOKUP(B384,'Rosetta@home'!$B$3:$I$4964,6,FALSE),"")</f>
        <v>3324.7416797180222</v>
      </c>
      <c r="AF384" s="25">
        <f>IFERROR(VLOOKUP(B384,'SETI@home'!$B$3:$I$4998,6,FALSE),"")</f>
        <v>2988.2050111746707</v>
      </c>
      <c r="AG384" s="7" t="str">
        <f>IFERROR(VLOOKUP(B384,SRBase!$B$3:$I$5000,6,FALSE),"")</f>
        <v/>
      </c>
      <c r="AH384" s="25">
        <f>IFERROR(VLOOKUP(B384,'TN-Grid'!$B$3:$I$5000,6,FALSE),"")</f>
        <v>2932.6090757376401</v>
      </c>
      <c r="AI384" s="25">
        <f>IFERROR(VLOOKUP(B384,'Universe@home'!$B$3:$I$4978,6,FALSE),"")</f>
        <v>14616.816690816891</v>
      </c>
      <c r="AJ384" s="25" t="str">
        <f>IFERROR(VLOOKUP(B384,'VGTU@Home'!$B$3:$I$4960,6,FALSE),"")</f>
        <v/>
      </c>
      <c r="AK384" s="25">
        <f>IFERROR(VLOOKUP(B384,'Yoyo@home'!$B$3:$I$4999,6,FALSE),"")</f>
        <v>6079.8677297708145</v>
      </c>
    </row>
    <row r="385" spans="2:37" x14ac:dyDescent="0.35">
      <c r="B385" s="16" t="s">
        <v>126</v>
      </c>
      <c r="D385" s="24">
        <f>IFERROR(VLOOKUP(B385,'Asteroids@home'!$B$3:$I$4997,8,FALSE),"")</f>
        <v>1.218495394402044</v>
      </c>
      <c r="E385" s="24">
        <f>IFERROR(VLOOKUP(B385,'Citizen Science Grid'!$B$3:$I$5000,8,FALSE),"")</f>
        <v>3.0669791722069282</v>
      </c>
      <c r="F385" s="24">
        <f>IFERROR(VLOOKUP(B385,'Cosmology@home'!$B$3:$I$4970,8,FALSE),"")</f>
        <v>1.8463612795861102</v>
      </c>
      <c r="G385" s="24">
        <f>IFERROR(VLOOKUP(B385,'Enigma@home'!$B$3:$I$4999,8,FALSE),"")</f>
        <v>0.1400550259196976</v>
      </c>
      <c r="H385" s="24">
        <f>IFERROR(VLOOKUP(B385,'LHC@home'!$B$3:$I$5000,8,FALSE),"")</f>
        <v>3.1963352689798166</v>
      </c>
      <c r="I385" s="21">
        <f>IFERROR(VLOOKUP(B385,'NFS@Home'!$B$3:$I$4999,8,FALSE),"")</f>
        <v>0.7656608992197006</v>
      </c>
      <c r="J385" s="24">
        <f>IFERROR(VLOOKUP(B385,Numberfields!$B$3:$I$5000,8,FALSE),"")</f>
        <v>0.5730495698166107</v>
      </c>
      <c r="K385" s="24">
        <f>IFERROR(VLOOKUP(B385,ODLK1!$B$3:$I$4985,8,FALSE),"")</f>
        <v>1.0179328731539325</v>
      </c>
      <c r="L385" s="24">
        <f>IFERROR(VLOOKUP(B385,Primegrid!$B$3:$I$4999,8,FALSE),"")</f>
        <v>0.2092706314252096</v>
      </c>
      <c r="M385" s="24">
        <f>IFERROR(VLOOKUP(B385,'Rosetta@home'!$B$3:$I$4964,8,FALSE),"")</f>
        <v>0.8768443897272451</v>
      </c>
      <c r="N385" s="24">
        <f>IFERROR(VLOOKUP(B385,'SETI@home'!$B$3:$I$4998,8,FALSE),"")</f>
        <v>0.37720085347673643</v>
      </c>
      <c r="O385" s="21">
        <f>IFERROR(VLOOKUP(B385,SRBase!$B$3:$I$5000,8,FALSE),"")</f>
        <v>2.9900354513880987</v>
      </c>
      <c r="P385" s="24">
        <f>IFERROR(VLOOKUP(B385,'TN-Grid'!$B$3:$I$5000,8,FALSE),"")</f>
        <v>6.6644950229506987</v>
      </c>
      <c r="Q385" s="24">
        <f>IFERROR(VLOOKUP(B385,'Universe@home'!$B$3:$I$4978,8,FALSE),"")</f>
        <v>2.1317836776819763</v>
      </c>
      <c r="R385" s="24">
        <f>IFERROR(VLOOKUP(B385,'VGTU@Home'!$B$3:$I$4960,8,FALSE),"")</f>
        <v>1.477675708134931</v>
      </c>
      <c r="S385" s="24">
        <f>IFERROR(VLOOKUP(B385,'Yoyo@home'!$B$3:$I$4999,8,FALSE),"")</f>
        <v>1.8998282662394663</v>
      </c>
      <c r="T385" s="20"/>
      <c r="U385" s="4">
        <f t="shared" si="5"/>
        <v>16</v>
      </c>
      <c r="V385" s="25">
        <f>IFERROR(VLOOKUP(B385,'Asteroids@home'!$B$3:$I$4997,6,FALSE),"")</f>
        <v>17385.350400309104</v>
      </c>
      <c r="W385" s="25">
        <f>IFERROR(VLOOKUP(B385,'Citizen Science Grid'!$B$3:$I$5000,6,FALSE),"")</f>
        <v>62957.648047894807</v>
      </c>
      <c r="X385" s="25">
        <f>IFERROR(VLOOKUP(B385,'Cosmology@home'!$B$3:$I$4970,6,FALSE),"")</f>
        <v>3893.173386944246</v>
      </c>
      <c r="Y385" s="25">
        <f>IFERROR(VLOOKUP(B385,'Enigma@home'!$B$3:$I$4999,6,FALSE),"")</f>
        <v>8094.3524928452835</v>
      </c>
      <c r="Z385" s="25">
        <f>IFERROR(VLOOKUP(B385,'LHC@home'!$B$3:$I$5000,6,FALSE),"")</f>
        <v>5116.557121611414</v>
      </c>
      <c r="AA385" s="7">
        <f>IFERROR(VLOOKUP(B385,'NFS@Home'!$B$3:$I$4999,6,FALSE),"")</f>
        <v>6480.3823429541198</v>
      </c>
      <c r="AB385" s="25">
        <f>IFERROR(VLOOKUP(B385,Numberfields!$B$3:$I$5000,6,FALSE),"")</f>
        <v>6432.9408796020998</v>
      </c>
      <c r="AC385" s="25">
        <f>IFERROR(VLOOKUP(B385,ODLK1!$B$3:$I$4985,6,FALSE),"")</f>
        <v>2663.8733248029448</v>
      </c>
      <c r="AD385" s="25">
        <f>IFERROR(VLOOKUP(B385,Primegrid!$B$3:$I$4999,6,FALSE),"")</f>
        <v>20662.813302844399</v>
      </c>
      <c r="AE385" s="25">
        <f>IFERROR(VLOOKUP(B385,'Rosetta@home'!$B$3:$I$4964,6,FALSE),"")</f>
        <v>3671.8447279841048</v>
      </c>
      <c r="AF385" s="25">
        <f>IFERROR(VLOOKUP(B385,'SETI@home'!$B$3:$I$4998,6,FALSE),"")</f>
        <v>3297.6266592698244</v>
      </c>
      <c r="AG385" s="7">
        <f>IFERROR(VLOOKUP(B385,SRBase!$B$3:$I$5000,6,FALSE),"")</f>
        <v>12092.117983662731</v>
      </c>
      <c r="AH385" s="25">
        <f>IFERROR(VLOOKUP(B385,'TN-Grid'!$B$3:$I$5000,6,FALSE),"")</f>
        <v>2763.6801880818034</v>
      </c>
      <c r="AI385" s="25">
        <f>IFERROR(VLOOKUP(B385,'Universe@home'!$B$3:$I$4978,6,FALSE),"")</f>
        <v>19409.74826638255</v>
      </c>
      <c r="AJ385" s="25">
        <f>IFERROR(VLOOKUP(B385,'VGTU@Home'!$B$3:$I$4960,6,FALSE),"")</f>
        <v>2821.4713701338005</v>
      </c>
      <c r="AK385" s="25">
        <f>IFERROR(VLOOKUP(B385,'Yoyo@home'!$B$3:$I$4999,6,FALSE),"")</f>
        <v>6025.5476800284277</v>
      </c>
    </row>
    <row r="386" spans="2:37" x14ac:dyDescent="0.35">
      <c r="B386" s="16" t="s">
        <v>686</v>
      </c>
      <c r="D386" s="24">
        <f>IFERROR(VLOOKUP(B386,'Asteroids@home'!$B$3:$I$4997,8,FALSE),"")</f>
        <v>1.3031503577583958</v>
      </c>
      <c r="E386" s="24">
        <f>IFERROR(VLOOKUP(B386,'Citizen Science Grid'!$B$3:$I$5000,8,FALSE),"")</f>
        <v>3.1245889215994227</v>
      </c>
      <c r="F386" s="24" t="str">
        <f>IFERROR(VLOOKUP(B386,'Cosmology@home'!$B$3:$I$4970,8,FALSE),"")</f>
        <v/>
      </c>
      <c r="G386" s="24" t="str">
        <f>IFERROR(VLOOKUP(B386,'Enigma@home'!$B$3:$I$4999,8,FALSE),"")</f>
        <v/>
      </c>
      <c r="H386" s="24">
        <f>IFERROR(VLOOKUP(B386,'LHC@home'!$B$3:$I$5000,8,FALSE),"")</f>
        <v>2.6720714750776948</v>
      </c>
      <c r="I386" s="21" t="str">
        <f>IFERROR(VLOOKUP(B386,'NFS@Home'!$B$3:$I$4999,8,FALSE),"")</f>
        <v/>
      </c>
      <c r="J386" s="24" t="str">
        <f>IFERROR(VLOOKUP(B386,Numberfields!$B$3:$I$5000,8,FALSE),"")</f>
        <v/>
      </c>
      <c r="K386" s="24" t="str">
        <f>IFERROR(VLOOKUP(B386,ODLK1!$B$3:$I$4985,8,FALSE),"")</f>
        <v/>
      </c>
      <c r="L386" s="24" t="str">
        <f>IFERROR(VLOOKUP(B386,Primegrid!$B$3:$I$4999,8,FALSE),"")</f>
        <v/>
      </c>
      <c r="M386" s="24" t="str">
        <f>IFERROR(VLOOKUP(B386,'Rosetta@home'!$B$3:$I$4964,8,FALSE),"")</f>
        <v/>
      </c>
      <c r="N386" s="24">
        <f>IFERROR(VLOOKUP(B386,'SETI@home'!$B$3:$I$4998,8,FALSE),"")</f>
        <v>0.41093304916709122</v>
      </c>
      <c r="O386" s="21" t="str">
        <f>IFERROR(VLOOKUP(B386,SRBase!$B$3:$I$5000,8,FALSE),"")</f>
        <v/>
      </c>
      <c r="P386" s="24">
        <f>IFERROR(VLOOKUP(B386,'TN-Grid'!$B$3:$I$5000,8,FALSE),"")</f>
        <v>7.7541488800045357</v>
      </c>
      <c r="Q386" s="24">
        <f>IFERROR(VLOOKUP(B386,'Universe@home'!$B$3:$I$4978,8,FALSE),"")</f>
        <v>1.809465860402188</v>
      </c>
      <c r="R386" s="24" t="str">
        <f>IFERROR(VLOOKUP(B386,'VGTU@Home'!$B$3:$I$4960,8,FALSE),"")</f>
        <v/>
      </c>
      <c r="S386" s="24" t="str">
        <f>IFERROR(VLOOKUP(B386,'Yoyo@home'!$B$3:$I$4999,8,FALSE),"")</f>
        <v/>
      </c>
      <c r="T386" s="20"/>
      <c r="U386" s="4">
        <f t="shared" si="5"/>
        <v>6</v>
      </c>
      <c r="V386" s="25">
        <f>IFERROR(VLOOKUP(B386,'Asteroids@home'!$B$3:$I$4997,6,FALSE),"")</f>
        <v>18593.197559877357</v>
      </c>
      <c r="W386" s="25">
        <f>IFERROR(VLOOKUP(B386,'Citizen Science Grid'!$B$3:$I$5000,6,FALSE),"")</f>
        <v>64140.236556890195</v>
      </c>
      <c r="X386" s="25" t="str">
        <f>IFERROR(VLOOKUP(B386,'Cosmology@home'!$B$3:$I$4970,6,FALSE),"")</f>
        <v/>
      </c>
      <c r="Y386" s="25" t="str">
        <f>IFERROR(VLOOKUP(B386,'Enigma@home'!$B$3:$I$4999,6,FALSE),"")</f>
        <v/>
      </c>
      <c r="Z386" s="25">
        <f>IFERROR(VLOOKUP(B386,'LHC@home'!$B$3:$I$5000,6,FALSE),"")</f>
        <v>4277.338008921437</v>
      </c>
      <c r="AA386" s="7" t="str">
        <f>IFERROR(VLOOKUP(B386,'NFS@Home'!$B$3:$I$4999,6,FALSE),"")</f>
        <v/>
      </c>
      <c r="AB386" s="25" t="str">
        <f>IFERROR(VLOOKUP(B386,Numberfields!$B$3:$I$5000,6,FALSE),"")</f>
        <v/>
      </c>
      <c r="AC386" s="25" t="str">
        <f>IFERROR(VLOOKUP(B386,ODLK1!$B$3:$I$4985,6,FALSE),"")</f>
        <v/>
      </c>
      <c r="AD386" s="25" t="str">
        <f>IFERROR(VLOOKUP(B386,Primegrid!$B$3:$I$4999,6,FALSE),"")</f>
        <v/>
      </c>
      <c r="AE386" s="25" t="str">
        <f>IFERROR(VLOOKUP(B386,'Rosetta@home'!$B$3:$I$4964,6,FALSE),"")</f>
        <v/>
      </c>
      <c r="AF386" s="25">
        <f>IFERROR(VLOOKUP(B386,'SETI@home'!$B$3:$I$4998,6,FALSE),"")</f>
        <v>3592.5257475378762</v>
      </c>
      <c r="AG386" s="7" t="str">
        <f>IFERROR(VLOOKUP(B386,SRBase!$B$3:$I$5000,6,FALSE),"")</f>
        <v/>
      </c>
      <c r="AH386" s="25">
        <f>IFERROR(VLOOKUP(B386,'TN-Grid'!$B$3:$I$5000,6,FALSE),"")</f>
        <v>3215.5455981745386</v>
      </c>
      <c r="AI386" s="25">
        <f>IFERROR(VLOOKUP(B386,'Universe@home'!$B$3:$I$4978,6,FALSE),"")</f>
        <v>16475.066027904562</v>
      </c>
      <c r="AJ386" s="25" t="str">
        <f>IFERROR(VLOOKUP(B386,'VGTU@Home'!$B$3:$I$4960,6,FALSE),"")</f>
        <v/>
      </c>
      <c r="AK386" s="25" t="str">
        <f>IFERROR(VLOOKUP(B386,'Yoyo@home'!$B$3:$I$4999,6,FALSE),"")</f>
        <v/>
      </c>
    </row>
    <row r="387" spans="2:37" x14ac:dyDescent="0.35">
      <c r="B387" s="16" t="s">
        <v>127</v>
      </c>
      <c r="D387" s="24">
        <f>IFERROR(VLOOKUP(B387,'Asteroids@home'!$B$3:$I$4997,8,FALSE),"")</f>
        <v>1.3213773989773265</v>
      </c>
      <c r="E387" s="24">
        <f>IFERROR(VLOOKUP(B387,'Citizen Science Grid'!$B$3:$I$5000,8,FALSE),"")</f>
        <v>3.5640283448032055</v>
      </c>
      <c r="F387" s="24">
        <f>IFERROR(VLOOKUP(B387,'Cosmology@home'!$B$3:$I$4970,8,FALSE),"")</f>
        <v>1.7156404635977136</v>
      </c>
      <c r="G387" s="24" t="str">
        <f>IFERROR(VLOOKUP(B387,'Enigma@home'!$B$3:$I$4999,8,FALSE),"")</f>
        <v/>
      </c>
      <c r="H387" s="24">
        <f>IFERROR(VLOOKUP(B387,'LHC@home'!$B$3:$I$5000,8,FALSE),"")</f>
        <v>2.6975437337658263</v>
      </c>
      <c r="I387" s="21">
        <f>IFERROR(VLOOKUP(B387,'NFS@Home'!$B$3:$I$4999,8,FALSE),"")</f>
        <v>0.9160920448062464</v>
      </c>
      <c r="J387" s="24">
        <f>IFERROR(VLOOKUP(B387,Numberfields!$B$3:$I$5000,8,FALSE),"")</f>
        <v>0.81259639881688184</v>
      </c>
      <c r="K387" s="24">
        <f>IFERROR(VLOOKUP(B387,ODLK1!$B$3:$I$4985,8,FALSE),"")</f>
        <v>1.0156359157354446</v>
      </c>
      <c r="L387" s="24">
        <f>IFERROR(VLOOKUP(B387,Primegrid!$B$3:$I$4999,8,FALSE),"")</f>
        <v>0.49868447669796723</v>
      </c>
      <c r="M387" s="24">
        <f>IFERROR(VLOOKUP(B387,'Rosetta@home'!$B$3:$I$4964,8,FALSE),"")</f>
        <v>0.96510912798177484</v>
      </c>
      <c r="N387" s="24">
        <f>IFERROR(VLOOKUP(B387,'SETI@home'!$B$3:$I$4998,8,FALSE),"")</f>
        <v>0.40939467953422654</v>
      </c>
      <c r="O387" s="21">
        <f>IFERROR(VLOOKUP(B387,SRBase!$B$3:$I$5000,8,FALSE),"")</f>
        <v>2.8859659067090755</v>
      </c>
      <c r="P387" s="24">
        <f>IFERROR(VLOOKUP(B387,'TN-Grid'!$B$3:$I$5000,8,FALSE),"")</f>
        <v>5.622168620015052</v>
      </c>
      <c r="Q387" s="24">
        <f>IFERROR(VLOOKUP(B387,'Universe@home'!$B$3:$I$4978,8,FALSE),"")</f>
        <v>4.8986023245587011</v>
      </c>
      <c r="R387" s="24">
        <f>IFERROR(VLOOKUP(B387,'VGTU@Home'!$B$3:$I$4960,8,FALSE),"")</f>
        <v>1.1759277916704289</v>
      </c>
      <c r="S387" s="24">
        <f>IFERROR(VLOOKUP(B387,'Yoyo@home'!$B$3:$I$4999,8,FALSE),"")</f>
        <v>2.0548785816799229</v>
      </c>
      <c r="T387" s="20"/>
      <c r="U387" s="4">
        <f t="shared" si="5"/>
        <v>15</v>
      </c>
      <c r="V387" s="25">
        <f>IFERROR(VLOOKUP(B387,'Asteroids@home'!$B$3:$I$4997,6,FALSE),"")</f>
        <v>18853.258861551371</v>
      </c>
      <c r="W387" s="25">
        <f>IFERROR(VLOOKUP(B387,'Citizen Science Grid'!$B$3:$I$5000,6,FALSE),"")</f>
        <v>73160.862714102012</v>
      </c>
      <c r="X387" s="25">
        <f>IFERROR(VLOOKUP(B387,'Cosmology@home'!$B$3:$I$4970,6,FALSE),"")</f>
        <v>3617.5400060060674</v>
      </c>
      <c r="Y387" s="25" t="str">
        <f>IFERROR(VLOOKUP(B387,'Enigma@home'!$B$3:$I$4999,6,FALSE),"")</f>
        <v/>
      </c>
      <c r="Z387" s="25">
        <f>IFERROR(VLOOKUP(B387,'LHC@home'!$B$3:$I$5000,6,FALSE),"")</f>
        <v>4318.1129138130273</v>
      </c>
      <c r="AA387" s="7">
        <f>IFERROR(VLOOKUP(B387,'NFS@Home'!$B$3:$I$4999,6,FALSE),"")</f>
        <v>7753.5978626220322</v>
      </c>
      <c r="AB387" s="25">
        <f>IFERROR(VLOOKUP(B387,Numberfields!$B$3:$I$5000,6,FALSE),"")</f>
        <v>9122.0460984543715</v>
      </c>
      <c r="AC387" s="25">
        <f>IFERROR(VLOOKUP(B387,ODLK1!$B$3:$I$4985,6,FALSE),"")</f>
        <v>2657.8623158683772</v>
      </c>
      <c r="AD387" s="25">
        <f>IFERROR(VLOOKUP(B387,Primegrid!$B$3:$I$4999,6,FALSE),"")</f>
        <v>49238.749693930848</v>
      </c>
      <c r="AE387" s="25">
        <f>IFERROR(VLOOKUP(B387,'Rosetta@home'!$B$3:$I$4964,6,FALSE),"")</f>
        <v>4041.459242969604</v>
      </c>
      <c r="AF387" s="25">
        <f>IFERROR(VLOOKUP(B387,'SETI@home'!$B$3:$I$4998,6,FALSE),"")</f>
        <v>3579.0767622919866</v>
      </c>
      <c r="AG387" s="7">
        <f>IFERROR(VLOOKUP(B387,SRBase!$B$3:$I$5000,6,FALSE),"")</f>
        <v>11671.2463140039</v>
      </c>
      <c r="AH387" s="25">
        <f>IFERROR(VLOOKUP(B387,'TN-Grid'!$B$3:$I$5000,6,FALSE),"")</f>
        <v>2331.4408632135837</v>
      </c>
      <c r="AI387" s="25">
        <f>IFERROR(VLOOKUP(B387,'Universe@home'!$B$3:$I$4978,6,FALSE),"")</f>
        <v>44601.447591618671</v>
      </c>
      <c r="AJ387" s="25">
        <f>IFERROR(VLOOKUP(B387,'VGTU@Home'!$B$3:$I$4960,6,FALSE),"")</f>
        <v>2245.3144348772203</v>
      </c>
      <c r="AK387" s="25">
        <f>IFERROR(VLOOKUP(B387,'Yoyo@home'!$B$3:$I$4999,6,FALSE),"")</f>
        <v>6517.3095329769603</v>
      </c>
    </row>
    <row r="388" spans="2:37" x14ac:dyDescent="0.35">
      <c r="B388" s="16" t="s">
        <v>128</v>
      </c>
      <c r="D388" s="24">
        <f>IFERROR(VLOOKUP(B388,'Asteroids@home'!$B$3:$I$4997,8,FALSE),"")</f>
        <v>1.3992609244468637</v>
      </c>
      <c r="E388" s="24">
        <f>IFERROR(VLOOKUP(B388,'Citizen Science Grid'!$B$3:$I$5000,8,FALSE),"")</f>
        <v>3.2915534794754384</v>
      </c>
      <c r="F388" s="24">
        <f>IFERROR(VLOOKUP(B388,'Cosmology@home'!$B$3:$I$4970,8,FALSE),"")</f>
        <v>1.7194223324763427</v>
      </c>
      <c r="G388" s="24">
        <f>IFERROR(VLOOKUP(B388,'Enigma@home'!$B$3:$I$4999,8,FALSE),"")</f>
        <v>0.14332613255482615</v>
      </c>
      <c r="H388" s="24">
        <f>IFERROR(VLOOKUP(B388,'LHC@home'!$B$3:$I$5000,8,FALSE),"")</f>
        <v>3.2999731373411594</v>
      </c>
      <c r="I388" s="21">
        <f>IFERROR(VLOOKUP(B388,'NFS@Home'!$B$3:$I$4999,8,FALSE),"")</f>
        <v>1.0459545892140005</v>
      </c>
      <c r="J388" s="24">
        <f>IFERROR(VLOOKUP(B388,Numberfields!$B$3:$I$5000,8,FALSE),"")</f>
        <v>0.61043034938616203</v>
      </c>
      <c r="K388" s="24">
        <f>IFERROR(VLOOKUP(B388,ODLK1!$B$3:$I$4985,8,FALSE),"")</f>
        <v>1.5690690353757437</v>
      </c>
      <c r="L388" s="24">
        <f>IFERROR(VLOOKUP(B388,Primegrid!$B$3:$I$4999,8,FALSE),"")</f>
        <v>0.19302905918728491</v>
      </c>
      <c r="M388" s="24">
        <f>IFERROR(VLOOKUP(B388,'Rosetta@home'!$B$3:$I$4964,8,FALSE),"")</f>
        <v>1.0257769384929654</v>
      </c>
      <c r="N388" s="24">
        <f>IFERROR(VLOOKUP(B388,'SETI@home'!$B$3:$I$4998,8,FALSE),"")</f>
        <v>0.41810122590297799</v>
      </c>
      <c r="O388" s="21">
        <f>IFERROR(VLOOKUP(B388,SRBase!$B$3:$I$5000,8,FALSE),"")</f>
        <v>3.6536560886426739</v>
      </c>
      <c r="P388" s="24">
        <f>IFERROR(VLOOKUP(B388,'TN-Grid'!$B$3:$I$5000,8,FALSE),"")</f>
        <v>8.9041360821639071</v>
      </c>
      <c r="Q388" s="24">
        <f>IFERROR(VLOOKUP(B388,'Universe@home'!$B$3:$I$4978,8,FALSE),"")</f>
        <v>2.4457751091916884</v>
      </c>
      <c r="R388" s="24">
        <f>IFERROR(VLOOKUP(B388,'VGTU@Home'!$B$3:$I$4960,8,FALSE),"")</f>
        <v>1.0685582493112364</v>
      </c>
      <c r="S388" s="24">
        <f>IFERROR(VLOOKUP(B388,'Yoyo@home'!$B$3:$I$4999,8,FALSE),"")</f>
        <v>2.3448464285803041</v>
      </c>
      <c r="T388" s="20"/>
      <c r="U388" s="4">
        <f t="shared" ref="U388:U451" si="6">COUNT(D388:S388)</f>
        <v>16</v>
      </c>
      <c r="V388" s="25">
        <f>IFERROR(VLOOKUP(B388,'Asteroids@home'!$B$3:$I$4997,6,FALSE),"")</f>
        <v>19964.491933846875</v>
      </c>
      <c r="W388" s="25">
        <f>IFERROR(VLOOKUP(B388,'Citizen Science Grid'!$B$3:$I$5000,6,FALSE),"")</f>
        <v>67567.614207996507</v>
      </c>
      <c r="X388" s="25">
        <f>IFERROR(VLOOKUP(B388,'Cosmology@home'!$B$3:$I$4970,6,FALSE),"")</f>
        <v>3625.5143236187569</v>
      </c>
      <c r="Y388" s="25">
        <f>IFERROR(VLOOKUP(B388,'Enigma@home'!$B$3:$I$4999,6,FALSE),"")</f>
        <v>8283.4031175732889</v>
      </c>
      <c r="Z388" s="25">
        <f>IFERROR(VLOOKUP(B388,'LHC@home'!$B$3:$I$5000,6,FALSE),"")</f>
        <v>5282.4561994018686</v>
      </c>
      <c r="AA388" s="7">
        <f>IFERROR(VLOOKUP(B388,'NFS@Home'!$B$3:$I$4999,6,FALSE),"")</f>
        <v>8852.725349279317</v>
      </c>
      <c r="AB388" s="25">
        <f>IFERROR(VLOOKUP(B388,Numberfields!$B$3:$I$5000,6,FALSE),"")</f>
        <v>6852.5701013486869</v>
      </c>
      <c r="AC388" s="25">
        <f>IFERROR(VLOOKUP(B388,ODLK1!$B$3:$I$4985,6,FALSE),"")</f>
        <v>4106.1657977123405</v>
      </c>
      <c r="AD388" s="25">
        <f>IFERROR(VLOOKUP(B388,Primegrid!$B$3:$I$4999,6,FALSE),"")</f>
        <v>19059.164608274295</v>
      </c>
      <c r="AE388" s="25">
        <f>IFERROR(VLOOKUP(B388,'Rosetta@home'!$B$3:$I$4964,6,FALSE),"")</f>
        <v>4295.5097709693873</v>
      </c>
      <c r="AF388" s="25">
        <f>IFERROR(VLOOKUP(B388,'SETI@home'!$B$3:$I$4998,6,FALSE),"")</f>
        <v>3655.1925482217612</v>
      </c>
      <c r="AG388" s="7">
        <f>IFERROR(VLOOKUP(B388,SRBase!$B$3:$I$5000,6,FALSE),"")</f>
        <v>14775.891862781931</v>
      </c>
      <c r="AH388" s="25">
        <f>IFERROR(VLOOKUP(B388,'TN-Grid'!$B$3:$I$5000,6,FALSE),"")</f>
        <v>3692.4304688527573</v>
      </c>
      <c r="AI388" s="25">
        <f>IFERROR(VLOOKUP(B388,'Universe@home'!$B$3:$I$4978,6,FALSE),"")</f>
        <v>22268.619317516375</v>
      </c>
      <c r="AJ388" s="25">
        <f>IFERROR(VLOOKUP(B388,'VGTU@Home'!$B$3:$I$4960,6,FALSE),"")</f>
        <v>2040.3032215757648</v>
      </c>
      <c r="AK388" s="25">
        <f>IFERROR(VLOOKUP(B388,'Yoyo@home'!$B$3:$I$4999,6,FALSE),"")</f>
        <v>7436.9795464313256</v>
      </c>
    </row>
    <row r="389" spans="2:37" x14ac:dyDescent="0.35">
      <c r="B389" s="16" t="s">
        <v>129</v>
      </c>
      <c r="D389" s="24">
        <f>IFERROR(VLOOKUP(B389,'Asteroids@home'!$B$3:$I$4997,8,FALSE),"")</f>
        <v>1.2678342670428586</v>
      </c>
      <c r="E389" s="24">
        <f>IFERROR(VLOOKUP(B389,'Citizen Science Grid'!$B$3:$I$5000,8,FALSE),"")</f>
        <v>3.8104765936404741</v>
      </c>
      <c r="F389" s="24">
        <f>IFERROR(VLOOKUP(B389,'Cosmology@home'!$B$3:$I$4970,8,FALSE),"")</f>
        <v>1.7096718365517347</v>
      </c>
      <c r="G389" s="24">
        <f>IFERROR(VLOOKUP(B389,'Enigma@home'!$B$3:$I$4999,8,FALSE),"")</f>
        <v>0.1663290255528331</v>
      </c>
      <c r="H389" s="24">
        <f>IFERROR(VLOOKUP(B389,'LHC@home'!$B$3:$I$5000,8,FALSE),"")</f>
        <v>4.0912988430635711</v>
      </c>
      <c r="I389" s="21">
        <f>IFERROR(VLOOKUP(B389,'NFS@Home'!$B$3:$I$4999,8,FALSE),"")</f>
        <v>0.98112858377969514</v>
      </c>
      <c r="J389" s="24">
        <f>IFERROR(VLOOKUP(B389,Numberfields!$B$3:$I$5000,8,FALSE),"")</f>
        <v>0.57154149410311872</v>
      </c>
      <c r="K389" s="24" t="str">
        <f>IFERROR(VLOOKUP(B389,ODLK1!$B$3:$I$4985,8,FALSE),"")</f>
        <v/>
      </c>
      <c r="L389" s="24">
        <f>IFERROR(VLOOKUP(B389,Primegrid!$B$3:$I$4999,8,FALSE),"")</f>
        <v>0.2143109537768291</v>
      </c>
      <c r="M389" s="24">
        <f>IFERROR(VLOOKUP(B389,'Rosetta@home'!$B$3:$I$4964,8,FALSE),"")</f>
        <v>1.1404939937562966</v>
      </c>
      <c r="N389" s="24">
        <f>IFERROR(VLOOKUP(B389,'SETI@home'!$B$3:$I$4998,8,FALSE),"")</f>
        <v>0.45736776760168507</v>
      </c>
      <c r="O389" s="21">
        <f>IFERROR(VLOOKUP(B389,SRBase!$B$3:$I$5000,8,FALSE),"")</f>
        <v>3.1504283467515943</v>
      </c>
      <c r="P389" s="24">
        <f>IFERROR(VLOOKUP(B389,'TN-Grid'!$B$3:$I$5000,8,FALSE),"")</f>
        <v>8.1099973571498634</v>
      </c>
      <c r="Q389" s="24">
        <f>IFERROR(VLOOKUP(B389,'Universe@home'!$B$3:$I$4978,8,FALSE),"")</f>
        <v>2.2104188815613903</v>
      </c>
      <c r="R389" s="24" t="str">
        <f>IFERROR(VLOOKUP(B389,'VGTU@Home'!$B$3:$I$4960,8,FALSE),"")</f>
        <v/>
      </c>
      <c r="S389" s="24">
        <f>IFERROR(VLOOKUP(B389,'Yoyo@home'!$B$3:$I$4999,8,FALSE),"")</f>
        <v>3.0759794505012352</v>
      </c>
      <c r="T389" s="20"/>
      <c r="U389" s="4">
        <f t="shared" si="6"/>
        <v>14</v>
      </c>
      <c r="V389" s="25">
        <f>IFERROR(VLOOKUP(B389,'Asteroids@home'!$B$3:$I$4997,6,FALSE),"")</f>
        <v>18089.311689910632</v>
      </c>
      <c r="W389" s="25">
        <f>IFERROR(VLOOKUP(B389,'Citizen Science Grid'!$B$3:$I$5000,6,FALSE),"")</f>
        <v>78219.84787217596</v>
      </c>
      <c r="X389" s="25">
        <f>IFERROR(VLOOKUP(B389,'Cosmology@home'!$B$3:$I$4970,6,FALSE),"")</f>
        <v>3604.9547659293207</v>
      </c>
      <c r="Y389" s="25">
        <f>IFERROR(VLOOKUP(B389,'Enigma@home'!$B$3:$I$4999,6,FALSE),"")</f>
        <v>9612.8343397546869</v>
      </c>
      <c r="Z389" s="25">
        <f>IFERROR(VLOOKUP(B389,'LHC@home'!$B$3:$I$5000,6,FALSE),"")</f>
        <v>6549.1766258921934</v>
      </c>
      <c r="AA389" s="7">
        <f>IFERROR(VLOOKUP(B389,'NFS@Home'!$B$3:$I$4999,6,FALSE),"")</f>
        <v>8304.0525603085734</v>
      </c>
      <c r="AB389" s="25">
        <f>IFERROR(VLOOKUP(B389,Numberfields!$B$3:$I$5000,6,FALSE),"")</f>
        <v>6416.0115205765569</v>
      </c>
      <c r="AC389" s="25" t="str">
        <f>IFERROR(VLOOKUP(B389,ODLK1!$B$3:$I$4985,6,FALSE),"")</f>
        <v/>
      </c>
      <c r="AD389" s="25">
        <f>IFERROR(VLOOKUP(B389,Primegrid!$B$3:$I$4999,6,FALSE),"")</f>
        <v>21160.481031127085</v>
      </c>
      <c r="AE389" s="25">
        <f>IFERROR(VLOOKUP(B389,'Rosetta@home'!$B$3:$I$4964,6,FALSE),"")</f>
        <v>4775.895138673628</v>
      </c>
      <c r="AF389" s="25">
        <f>IFERROR(VLOOKUP(B389,'SETI@home'!$B$3:$I$4998,6,FALSE),"")</f>
        <v>3998.4748964176479</v>
      </c>
      <c r="AG389" s="7">
        <f>IFERROR(VLOOKUP(B389,SRBase!$B$3:$I$5000,6,FALSE),"")</f>
        <v>12740.769093660863</v>
      </c>
      <c r="AH389" s="25">
        <f>IFERROR(VLOOKUP(B389,'TN-Grid'!$B$3:$I$5000,6,FALSE),"")</f>
        <v>3363.111375155223</v>
      </c>
      <c r="AI389" s="25">
        <f>IFERROR(VLOOKUP(B389,'Universe@home'!$B$3:$I$4978,6,FALSE),"")</f>
        <v>20125.716555357685</v>
      </c>
      <c r="AJ389" s="25" t="str">
        <f>IFERROR(VLOOKUP(B389,'VGTU@Home'!$B$3:$I$4960,6,FALSE),"")</f>
        <v/>
      </c>
      <c r="AK389" s="25">
        <f>IFERROR(VLOOKUP(B389,'Yoyo@home'!$B$3:$I$4999,6,FALSE),"")</f>
        <v>9755.8611855323543</v>
      </c>
    </row>
    <row r="390" spans="2:37" x14ac:dyDescent="0.35">
      <c r="B390" s="16" t="s">
        <v>1021</v>
      </c>
      <c r="D390" s="24">
        <f>IFERROR(VLOOKUP(B390,'Asteroids@home'!$B$3:$I$4997,8,FALSE),"")</f>
        <v>1.0749030851920414</v>
      </c>
      <c r="E390" s="24" t="str">
        <f>IFERROR(VLOOKUP(B390,'Citizen Science Grid'!$B$3:$I$5000,8,FALSE),"")</f>
        <v/>
      </c>
      <c r="F390" s="24">
        <f>IFERROR(VLOOKUP(B390,'Cosmology@home'!$B$3:$I$4970,8,FALSE),"")</f>
        <v>1.889779921929698</v>
      </c>
      <c r="G390" s="24" t="str">
        <f>IFERROR(VLOOKUP(B390,'Enigma@home'!$B$3:$I$4999,8,FALSE),"")</f>
        <v/>
      </c>
      <c r="H390" s="24">
        <f>IFERROR(VLOOKUP(B390,'LHC@home'!$B$3:$I$5000,8,FALSE),"")</f>
        <v>2.502228168870265</v>
      </c>
      <c r="I390" s="21">
        <f>IFERROR(VLOOKUP(B390,'NFS@Home'!$B$3:$I$4999,8,FALSE),"")</f>
        <v>0.81387691530037487</v>
      </c>
      <c r="J390" s="24">
        <f>IFERROR(VLOOKUP(B390,Numberfields!$B$3:$I$5000,8,FALSE),"")</f>
        <v>0.41919254724959443</v>
      </c>
      <c r="K390" s="24">
        <f>IFERROR(VLOOKUP(B390,ODLK1!$B$3:$I$4985,8,FALSE),"")</f>
        <v>1.1044649006663447</v>
      </c>
      <c r="L390" s="24" t="str">
        <f>IFERROR(VLOOKUP(B390,Primegrid!$B$3:$I$4999,8,FALSE),"")</f>
        <v/>
      </c>
      <c r="M390" s="24">
        <f>IFERROR(VLOOKUP(B390,'Rosetta@home'!$B$3:$I$4964,8,FALSE),"")</f>
        <v>0.56675997282873392</v>
      </c>
      <c r="N390" s="24">
        <f>IFERROR(VLOOKUP(B390,'SETI@home'!$B$3:$I$4998,8,FALSE),"")</f>
        <v>0.23204988793101267</v>
      </c>
      <c r="O390" s="21">
        <f>IFERROR(VLOOKUP(B390,SRBase!$B$3:$I$5000,8,FALSE),"")</f>
        <v>2.5193198117322808</v>
      </c>
      <c r="P390" s="24" t="str">
        <f>IFERROR(VLOOKUP(B390,'TN-Grid'!$B$3:$I$5000,8,FALSE),"")</f>
        <v/>
      </c>
      <c r="Q390" s="24" t="str">
        <f>IFERROR(VLOOKUP(B390,'Universe@home'!$B$3:$I$4978,8,FALSE),"")</f>
        <v/>
      </c>
      <c r="R390" s="24" t="str">
        <f>IFERROR(VLOOKUP(B390,'VGTU@Home'!$B$3:$I$4960,8,FALSE),"")</f>
        <v/>
      </c>
      <c r="S390" s="24" t="str">
        <f>IFERROR(VLOOKUP(B390,'Yoyo@home'!$B$3:$I$4999,8,FALSE),"")</f>
        <v/>
      </c>
      <c r="T390" s="20"/>
      <c r="U390" s="4">
        <f t="shared" si="6"/>
        <v>9</v>
      </c>
      <c r="V390" s="25">
        <f>IFERROR(VLOOKUP(B390,'Asteroids@home'!$B$3:$I$4997,6,FALSE),"")</f>
        <v>15336.59205302746</v>
      </c>
      <c r="W390" s="25" t="str">
        <f>IFERROR(VLOOKUP(B390,'Citizen Science Grid'!$B$3:$I$5000,6,FALSE),"")</f>
        <v/>
      </c>
      <c r="X390" s="25">
        <f>IFERROR(VLOOKUP(B390,'Cosmology@home'!$B$3:$I$4970,6,FALSE),"")</f>
        <v>3984.7244310103342</v>
      </c>
      <c r="Y390" s="25" t="str">
        <f>IFERROR(VLOOKUP(B390,'Enigma@home'!$B$3:$I$4999,6,FALSE),"")</f>
        <v/>
      </c>
      <c r="Z390" s="25">
        <f>IFERROR(VLOOKUP(B390,'LHC@home'!$B$3:$I$5000,6,FALSE),"")</f>
        <v>4005.4600909923156</v>
      </c>
      <c r="AA390" s="7">
        <f>IFERROR(VLOOKUP(B390,'NFS@Home'!$B$3:$I$4999,6,FALSE),"")</f>
        <v>6888.4719026733455</v>
      </c>
      <c r="AB390" s="25">
        <f>IFERROR(VLOOKUP(B390,Numberfields!$B$3:$I$5000,6,FALSE),"")</f>
        <v>4705.7724421456924</v>
      </c>
      <c r="AC390" s="25">
        <f>IFERROR(VLOOKUP(B390,ODLK1!$B$3:$I$4985,6,FALSE),"")</f>
        <v>2890.3227950093865</v>
      </c>
      <c r="AD390" s="25" t="str">
        <f>IFERROR(VLOOKUP(B390,Primegrid!$B$3:$I$4999,6,FALSE),"")</f>
        <v/>
      </c>
      <c r="AE390" s="25">
        <f>IFERROR(VLOOKUP(B390,'Rosetta@home'!$B$3:$I$4964,6,FALSE),"")</f>
        <v>2373.3454221118332</v>
      </c>
      <c r="AF390" s="25">
        <f>IFERROR(VLOOKUP(B390,'SETI@home'!$B$3:$I$4998,6,FALSE),"")</f>
        <v>2028.6642770522692</v>
      </c>
      <c r="AG390" s="7">
        <f>IFERROR(VLOOKUP(B390,SRBase!$B$3:$I$5000,6,FALSE),"")</f>
        <v>10188.478664325905</v>
      </c>
      <c r="AH390" s="25" t="str">
        <f>IFERROR(VLOOKUP(B390,'TN-Grid'!$B$3:$I$5000,6,FALSE),"")</f>
        <v/>
      </c>
      <c r="AI390" s="25" t="str">
        <f>IFERROR(VLOOKUP(B390,'Universe@home'!$B$3:$I$4978,6,FALSE),"")</f>
        <v/>
      </c>
      <c r="AJ390" s="25" t="str">
        <f>IFERROR(VLOOKUP(B390,'VGTU@Home'!$B$3:$I$4960,6,FALSE),"")</f>
        <v/>
      </c>
      <c r="AK390" s="25" t="str">
        <f>IFERROR(VLOOKUP(B390,'Yoyo@home'!$B$3:$I$4999,6,FALSE),"")</f>
        <v/>
      </c>
    </row>
    <row r="391" spans="2:37" x14ac:dyDescent="0.35">
      <c r="B391" s="16" t="s">
        <v>1022</v>
      </c>
      <c r="D391" s="24" t="str">
        <f>IFERROR(VLOOKUP(B391,'Asteroids@home'!$B$3:$I$4997,8,FALSE),"")</f>
        <v/>
      </c>
      <c r="E391" s="24" t="str">
        <f>IFERROR(VLOOKUP(B391,'Citizen Science Grid'!$B$3:$I$5000,8,FALSE),"")</f>
        <v/>
      </c>
      <c r="F391" s="24" t="str">
        <f>IFERROR(VLOOKUP(B391,'Cosmology@home'!$B$3:$I$4970,8,FALSE),"")</f>
        <v/>
      </c>
      <c r="G391" s="24" t="str">
        <f>IFERROR(VLOOKUP(B391,'Enigma@home'!$B$3:$I$4999,8,FALSE),"")</f>
        <v/>
      </c>
      <c r="H391" s="24" t="str">
        <f>IFERROR(VLOOKUP(B391,'LHC@home'!$B$3:$I$5000,8,FALSE),"")</f>
        <v/>
      </c>
      <c r="I391" s="21">
        <f>IFERROR(VLOOKUP(B391,'NFS@Home'!$B$3:$I$4999,8,FALSE),"")</f>
        <v>1.0520696512554322</v>
      </c>
      <c r="J391" s="24" t="str">
        <f>IFERROR(VLOOKUP(B391,Numberfields!$B$3:$I$5000,8,FALSE),"")</f>
        <v/>
      </c>
      <c r="K391" s="24" t="str">
        <f>IFERROR(VLOOKUP(B391,ODLK1!$B$3:$I$4985,8,FALSE),"")</f>
        <v/>
      </c>
      <c r="L391" s="24" t="str">
        <f>IFERROR(VLOOKUP(B391,Primegrid!$B$3:$I$4999,8,FALSE),"")</f>
        <v/>
      </c>
      <c r="M391" s="24" t="str">
        <f>IFERROR(VLOOKUP(B391,'Rosetta@home'!$B$3:$I$4964,8,FALSE),"")</f>
        <v/>
      </c>
      <c r="N391" s="24">
        <f>IFERROR(VLOOKUP(B391,'SETI@home'!$B$3:$I$4998,8,FALSE),"")</f>
        <v>0.27242264627003543</v>
      </c>
      <c r="O391" s="21" t="str">
        <f>IFERROR(VLOOKUP(B391,SRBase!$B$3:$I$5000,8,FALSE),"")</f>
        <v/>
      </c>
      <c r="P391" s="24" t="str">
        <f>IFERROR(VLOOKUP(B391,'TN-Grid'!$B$3:$I$5000,8,FALSE),"")</f>
        <v/>
      </c>
      <c r="Q391" s="24" t="str">
        <f>IFERROR(VLOOKUP(B391,'Universe@home'!$B$3:$I$4978,8,FALSE),"")</f>
        <v/>
      </c>
      <c r="R391" s="24" t="str">
        <f>IFERROR(VLOOKUP(B391,'VGTU@Home'!$B$3:$I$4960,8,FALSE),"")</f>
        <v/>
      </c>
      <c r="S391" s="24">
        <f>IFERROR(VLOOKUP(B391,'Yoyo@home'!$B$3:$I$4999,8,FALSE),"")</f>
        <v>1.9783545773623852</v>
      </c>
      <c r="T391" s="20"/>
      <c r="U391" s="4">
        <f t="shared" si="6"/>
        <v>3</v>
      </c>
      <c r="V391" s="25" t="str">
        <f>IFERROR(VLOOKUP(B391,'Asteroids@home'!$B$3:$I$4997,6,FALSE),"")</f>
        <v/>
      </c>
      <c r="W391" s="25" t="str">
        <f>IFERROR(VLOOKUP(B391,'Citizen Science Grid'!$B$3:$I$5000,6,FALSE),"")</f>
        <v/>
      </c>
      <c r="X391" s="25" t="str">
        <f>IFERROR(VLOOKUP(B391,'Cosmology@home'!$B$3:$I$4970,6,FALSE),"")</f>
        <v/>
      </c>
      <c r="Y391" s="25" t="str">
        <f>IFERROR(VLOOKUP(B391,'Enigma@home'!$B$3:$I$4999,6,FALSE),"")</f>
        <v/>
      </c>
      <c r="Z391" s="25" t="str">
        <f>IFERROR(VLOOKUP(B391,'LHC@home'!$B$3:$I$5000,6,FALSE),"")</f>
        <v/>
      </c>
      <c r="AA391" s="7">
        <f>IFERROR(VLOOKUP(B391,'NFS@Home'!$B$3:$I$4999,6,FALSE),"")</f>
        <v>8904.4818646240947</v>
      </c>
      <c r="AB391" s="25" t="str">
        <f>IFERROR(VLOOKUP(B391,Numberfields!$B$3:$I$5000,6,FALSE),"")</f>
        <v/>
      </c>
      <c r="AC391" s="25" t="str">
        <f>IFERROR(VLOOKUP(B391,ODLK1!$B$3:$I$4985,6,FALSE),"")</f>
        <v/>
      </c>
      <c r="AD391" s="25" t="str">
        <f>IFERROR(VLOOKUP(B391,Primegrid!$B$3:$I$4999,6,FALSE),"")</f>
        <v/>
      </c>
      <c r="AE391" s="25" t="str">
        <f>IFERROR(VLOOKUP(B391,'Rosetta@home'!$B$3:$I$4964,6,FALSE),"")</f>
        <v/>
      </c>
      <c r="AF391" s="25">
        <f>IFERROR(VLOOKUP(B391,'SETI@home'!$B$3:$I$4998,6,FALSE),"")</f>
        <v>2381.6175723056972</v>
      </c>
      <c r="AG391" s="7" t="str">
        <f>IFERROR(VLOOKUP(B391,SRBase!$B$3:$I$5000,6,FALSE),"")</f>
        <v/>
      </c>
      <c r="AH391" s="25" t="str">
        <f>IFERROR(VLOOKUP(B391,'TN-Grid'!$B$3:$I$5000,6,FALSE),"")</f>
        <v/>
      </c>
      <c r="AI391" s="25" t="str">
        <f>IFERROR(VLOOKUP(B391,'Universe@home'!$B$3:$I$4978,6,FALSE),"")</f>
        <v/>
      </c>
      <c r="AJ391" s="25" t="str">
        <f>IFERROR(VLOOKUP(B391,'VGTU@Home'!$B$3:$I$4960,6,FALSE),"")</f>
        <v/>
      </c>
      <c r="AK391" s="25">
        <f>IFERROR(VLOOKUP(B391,'Yoyo@home'!$B$3:$I$4999,6,FALSE),"")</f>
        <v>6274.6038922220068</v>
      </c>
    </row>
    <row r="392" spans="2:37" x14ac:dyDescent="0.35">
      <c r="B392" s="16" t="s">
        <v>677</v>
      </c>
      <c r="D392" s="24" t="str">
        <f>IFERROR(VLOOKUP(B392,'Asteroids@home'!$B$3:$I$4997,8,FALSE),"")</f>
        <v/>
      </c>
      <c r="E392" s="24">
        <f>IFERROR(VLOOKUP(B392,'Citizen Science Grid'!$B$3:$I$5000,8,FALSE),"")</f>
        <v>3.3781374082482722</v>
      </c>
      <c r="F392" s="24" t="str">
        <f>IFERROR(VLOOKUP(B392,'Cosmology@home'!$B$3:$I$4970,8,FALSE),"")</f>
        <v/>
      </c>
      <c r="G392" s="24" t="str">
        <f>IFERROR(VLOOKUP(B392,'Enigma@home'!$B$3:$I$4999,8,FALSE),"")</f>
        <v/>
      </c>
      <c r="H392" s="24" t="str">
        <f>IFERROR(VLOOKUP(B392,'LHC@home'!$B$3:$I$5000,8,FALSE),"")</f>
        <v/>
      </c>
      <c r="I392" s="21" t="str">
        <f>IFERROR(VLOOKUP(B392,'NFS@Home'!$B$3:$I$4999,8,FALSE),"")</f>
        <v/>
      </c>
      <c r="J392" s="24">
        <f>IFERROR(VLOOKUP(B392,Numberfields!$B$3:$I$5000,8,FALSE),"")</f>
        <v>0.90717785490709535</v>
      </c>
      <c r="K392" s="24" t="str">
        <f>IFERROR(VLOOKUP(B392,ODLK1!$B$3:$I$4985,8,FALSE),"")</f>
        <v/>
      </c>
      <c r="L392" s="24" t="str">
        <f>IFERROR(VLOOKUP(B392,Primegrid!$B$3:$I$4999,8,FALSE),"")</f>
        <v/>
      </c>
      <c r="M392" s="24">
        <f>IFERROR(VLOOKUP(B392,'Rosetta@home'!$B$3:$I$4964,8,FALSE),"")</f>
        <v>0.77906046035308874</v>
      </c>
      <c r="N392" s="24">
        <f>IFERROR(VLOOKUP(B392,'SETI@home'!$B$3:$I$4998,8,FALSE),"")</f>
        <v>0.4195418598256398</v>
      </c>
      <c r="O392" s="21" t="str">
        <f>IFERROR(VLOOKUP(B392,SRBase!$B$3:$I$5000,8,FALSE),"")</f>
        <v/>
      </c>
      <c r="P392" s="24">
        <f>IFERROR(VLOOKUP(B392,'TN-Grid'!$B$3:$I$5000,8,FALSE),"")</f>
        <v>8.236629362819917</v>
      </c>
      <c r="Q392" s="24" t="str">
        <f>IFERROR(VLOOKUP(B392,'Universe@home'!$B$3:$I$4978,8,FALSE),"")</f>
        <v/>
      </c>
      <c r="R392" s="24">
        <f>IFERROR(VLOOKUP(B392,'VGTU@Home'!$B$3:$I$4960,8,FALSE),"")</f>
        <v>1.1244209315897238</v>
      </c>
      <c r="S392" s="24" t="str">
        <f>IFERROR(VLOOKUP(B392,'Yoyo@home'!$B$3:$I$4999,8,FALSE),"")</f>
        <v/>
      </c>
      <c r="T392" s="20"/>
      <c r="U392" s="4">
        <f t="shared" si="6"/>
        <v>6</v>
      </c>
      <c r="V392" s="25" t="str">
        <f>IFERROR(VLOOKUP(B392,'Asteroids@home'!$B$3:$I$4997,6,FALSE),"")</f>
        <v/>
      </c>
      <c r="W392" s="25">
        <f>IFERROR(VLOOKUP(B392,'Citizen Science Grid'!$B$3:$I$5000,6,FALSE),"")</f>
        <v>69344.97238625944</v>
      </c>
      <c r="X392" s="25" t="str">
        <f>IFERROR(VLOOKUP(B392,'Cosmology@home'!$B$3:$I$4970,6,FALSE),"")</f>
        <v/>
      </c>
      <c r="Y392" s="25" t="str">
        <f>IFERROR(VLOOKUP(B392,'Enigma@home'!$B$3:$I$4999,6,FALSE),"")</f>
        <v/>
      </c>
      <c r="Z392" s="25" t="str">
        <f>IFERROR(VLOOKUP(B392,'LHC@home'!$B$3:$I$5000,6,FALSE),"")</f>
        <v/>
      </c>
      <c r="AA392" s="7" t="str">
        <f>IFERROR(VLOOKUP(B392,'NFS@Home'!$B$3:$I$4999,6,FALSE),"")</f>
        <v/>
      </c>
      <c r="AB392" s="25">
        <f>IFERROR(VLOOKUP(B392,Numberfields!$B$3:$I$5000,6,FALSE),"")</f>
        <v>10183.798776376701</v>
      </c>
      <c r="AC392" s="25" t="str">
        <f>IFERROR(VLOOKUP(B392,ODLK1!$B$3:$I$4985,6,FALSE),"")</f>
        <v/>
      </c>
      <c r="AD392" s="25" t="str">
        <f>IFERROR(VLOOKUP(B392,Primegrid!$B$3:$I$4999,6,FALSE),"")</f>
        <v/>
      </c>
      <c r="AE392" s="25">
        <f>IFERROR(VLOOKUP(B392,'Rosetta@home'!$B$3:$I$4964,6,FALSE),"")</f>
        <v>3262.3679613416762</v>
      </c>
      <c r="AF392" s="25">
        <f>IFERROR(VLOOKUP(B392,'SETI@home'!$B$3:$I$4998,6,FALSE),"")</f>
        <v>3667.7870924435733</v>
      </c>
      <c r="AG392" s="7" t="str">
        <f>IFERROR(VLOOKUP(B392,SRBase!$B$3:$I$5000,6,FALSE),"")</f>
        <v/>
      </c>
      <c r="AH392" s="25">
        <f>IFERROR(VLOOKUP(B392,'TN-Grid'!$B$3:$I$5000,6,FALSE),"")</f>
        <v>3415.624035760743</v>
      </c>
      <c r="AI392" s="25" t="str">
        <f>IFERROR(VLOOKUP(B392,'Universe@home'!$B$3:$I$4978,6,FALSE),"")</f>
        <v/>
      </c>
      <c r="AJ392" s="25">
        <f>IFERROR(VLOOKUP(B392,'VGTU@Home'!$B$3:$I$4960,6,FALSE),"")</f>
        <v>2146.9673278068735</v>
      </c>
      <c r="AK392" s="25" t="str">
        <f>IFERROR(VLOOKUP(B392,'Yoyo@home'!$B$3:$I$4999,6,FALSE),"")</f>
        <v/>
      </c>
    </row>
    <row r="393" spans="2:37" x14ac:dyDescent="0.35">
      <c r="B393" s="16" t="s">
        <v>130</v>
      </c>
      <c r="D393" s="24">
        <f>IFERROR(VLOOKUP(B393,'Asteroids@home'!$B$3:$I$4997,8,FALSE),"")</f>
        <v>1.5383014000746598</v>
      </c>
      <c r="E393" s="24">
        <f>IFERROR(VLOOKUP(B393,'Citizen Science Grid'!$B$3:$I$5000,8,FALSE),"")</f>
        <v>3.7771098242366281</v>
      </c>
      <c r="F393" s="24">
        <f>IFERROR(VLOOKUP(B393,'Cosmology@home'!$B$3:$I$4970,8,FALSE),"")</f>
        <v>2.3786417498906967</v>
      </c>
      <c r="G393" s="24">
        <f>IFERROR(VLOOKUP(B393,'Enigma@home'!$B$3:$I$4999,8,FALSE),"")</f>
        <v>0.18766183610489479</v>
      </c>
      <c r="H393" s="24">
        <f>IFERROR(VLOOKUP(B393,'LHC@home'!$B$3:$I$5000,8,FALSE),"")</f>
        <v>3.4874002107090325</v>
      </c>
      <c r="I393" s="21">
        <f>IFERROR(VLOOKUP(B393,'NFS@Home'!$B$3:$I$4999,8,FALSE),"")</f>
        <v>1.2627408143546763</v>
      </c>
      <c r="J393" s="24">
        <f>IFERROR(VLOOKUP(B393,Numberfields!$B$3:$I$5000,8,FALSE),"")</f>
        <v>0.90236765814636266</v>
      </c>
      <c r="K393" s="24">
        <f>IFERROR(VLOOKUP(B393,ODLK1!$B$3:$I$4985,8,FALSE),"")</f>
        <v>1.9464567342437442</v>
      </c>
      <c r="L393" s="24">
        <f>IFERROR(VLOOKUP(B393,Primegrid!$B$3:$I$4999,8,FALSE),"")</f>
        <v>0.377743250378694</v>
      </c>
      <c r="M393" s="24">
        <f>IFERROR(VLOOKUP(B393,'Rosetta@home'!$B$3:$I$4964,8,FALSE),"")</f>
        <v>1.0618426313531297</v>
      </c>
      <c r="N393" s="24">
        <f>IFERROR(VLOOKUP(B393,'SETI@home'!$B$3:$I$4998,8,FALSE),"")</f>
        <v>0.49388056831303906</v>
      </c>
      <c r="O393" s="21">
        <f>IFERROR(VLOOKUP(B393,SRBase!$B$3:$I$5000,8,FALSE),"")</f>
        <v>2.8177938202023043</v>
      </c>
      <c r="P393" s="24">
        <f>IFERROR(VLOOKUP(B393,'TN-Grid'!$B$3:$I$5000,8,FALSE),"")</f>
        <v>6.9789809046121984</v>
      </c>
      <c r="Q393" s="24">
        <f>IFERROR(VLOOKUP(B393,'Universe@home'!$B$3:$I$4978,8,FALSE),"")</f>
        <v>3.047402597708019</v>
      </c>
      <c r="R393" s="24">
        <f>IFERROR(VLOOKUP(B393,'VGTU@Home'!$B$3:$I$4960,8,FALSE),"")</f>
        <v>1.0022023846088013</v>
      </c>
      <c r="S393" s="24">
        <f>IFERROR(VLOOKUP(B393,'Yoyo@home'!$B$3:$I$4999,8,FALSE),"")</f>
        <v>2.3458727630797505</v>
      </c>
      <c r="T393" s="20"/>
      <c r="U393" s="4">
        <f t="shared" si="6"/>
        <v>16</v>
      </c>
      <c r="V393" s="25">
        <f>IFERROR(VLOOKUP(B393,'Asteroids@home'!$B$3:$I$4997,6,FALSE),"")</f>
        <v>21948.305249613328</v>
      </c>
      <c r="W393" s="25">
        <f>IFERROR(VLOOKUP(B393,'Citizen Science Grid'!$B$3:$I$5000,6,FALSE),"")</f>
        <v>77534.90897736403</v>
      </c>
      <c r="X393" s="25">
        <f>IFERROR(VLOOKUP(B393,'Cosmology@home'!$B$3:$I$4970,6,FALSE),"")</f>
        <v>5015.5215342388601</v>
      </c>
      <c r="Y393" s="25">
        <f>IFERROR(VLOOKUP(B393,'Enigma@home'!$B$3:$I$4999,6,FALSE),"")</f>
        <v>10845.744670087866</v>
      </c>
      <c r="Z393" s="25">
        <f>IFERROR(VLOOKUP(B393,'LHC@home'!$B$3:$I$5000,6,FALSE),"")</f>
        <v>5582.4814615606956</v>
      </c>
      <c r="AA393" s="7">
        <f>IFERROR(VLOOKUP(B393,'NFS@Home'!$B$3:$I$4999,6,FALSE),"")</f>
        <v>10687.555398755565</v>
      </c>
      <c r="AB393" s="25">
        <f>IFERROR(VLOOKUP(B393,Numberfields!$B$3:$I$5000,6,FALSE),"")</f>
        <v>10129.800461028608</v>
      </c>
      <c r="AC393" s="25">
        <f>IFERROR(VLOOKUP(B393,ODLK1!$B$3:$I$4985,6,FALSE),"")</f>
        <v>5093.7682719387612</v>
      </c>
      <c r="AD393" s="25">
        <f>IFERROR(VLOOKUP(B393,Primegrid!$B$3:$I$4999,6,FALSE),"")</f>
        <v>37297.341752294771</v>
      </c>
      <c r="AE393" s="25">
        <f>IFERROR(VLOOKUP(B393,'Rosetta@home'!$B$3:$I$4964,6,FALSE),"")</f>
        <v>4446.5372802300453</v>
      </c>
      <c r="AF393" s="25">
        <f>IFERROR(VLOOKUP(B393,'SETI@home'!$B$3:$I$4998,6,FALSE),"")</f>
        <v>4317.6830422120292</v>
      </c>
      <c r="AG393" s="7">
        <f>IFERROR(VLOOKUP(B393,SRBase!$B$3:$I$5000,6,FALSE),"")</f>
        <v>11395.548942974519</v>
      </c>
      <c r="AH393" s="25">
        <f>IFERROR(VLOOKUP(B393,'TN-Grid'!$B$3:$I$5000,6,FALSE),"")</f>
        <v>2894.0934298332413</v>
      </c>
      <c r="AI393" s="25">
        <f>IFERROR(VLOOKUP(B393,'Universe@home'!$B$3:$I$4978,6,FALSE),"")</f>
        <v>27746.397491958334</v>
      </c>
      <c r="AJ393" s="25">
        <f>IFERROR(VLOOKUP(B393,'VGTU@Home'!$B$3:$I$4960,6,FALSE),"")</f>
        <v>1913.6034514789169</v>
      </c>
      <c r="AK393" s="25">
        <f>IFERROR(VLOOKUP(B393,'Yoyo@home'!$B$3:$I$4999,6,FALSE),"")</f>
        <v>7440.2346972109854</v>
      </c>
    </row>
    <row r="394" spans="2:37" x14ac:dyDescent="0.35">
      <c r="B394" s="16" t="s">
        <v>131</v>
      </c>
      <c r="D394" s="24">
        <f>IFERROR(VLOOKUP(B394,'Asteroids@home'!$B$3:$I$4997,8,FALSE),"")</f>
        <v>1.866792731536667</v>
      </c>
      <c r="E394" s="24">
        <f>IFERROR(VLOOKUP(B394,'Citizen Science Grid'!$B$3:$I$5000,8,FALSE),"")</f>
        <v>4.4597653977602194</v>
      </c>
      <c r="F394" s="24">
        <f>IFERROR(VLOOKUP(B394,'Cosmology@home'!$B$3:$I$4970,8,FALSE),"")</f>
        <v>2.7394694471392067</v>
      </c>
      <c r="G394" s="24" t="str">
        <f>IFERROR(VLOOKUP(B394,'Enigma@home'!$B$3:$I$4999,8,FALSE),"")</f>
        <v/>
      </c>
      <c r="H394" s="24">
        <f>IFERROR(VLOOKUP(B394,'LHC@home'!$B$3:$I$5000,8,FALSE),"")</f>
        <v>3.5782813131118183</v>
      </c>
      <c r="I394" s="21">
        <f>IFERROR(VLOOKUP(B394,'NFS@Home'!$B$3:$I$4999,8,FALSE),"")</f>
        <v>1.4088164003281325</v>
      </c>
      <c r="J394" s="24">
        <f>IFERROR(VLOOKUP(B394,Numberfields!$B$3:$I$5000,8,FALSE),"")</f>
        <v>1.0079235213194753</v>
      </c>
      <c r="K394" s="24">
        <f>IFERROR(VLOOKUP(B394,ODLK1!$B$3:$I$4985,8,FALSE),"")</f>
        <v>2.192470555521786</v>
      </c>
      <c r="L394" s="24">
        <f>IFERROR(VLOOKUP(B394,Primegrid!$B$3:$I$4999,8,FALSE),"")</f>
        <v>0.41225562629335055</v>
      </c>
      <c r="M394" s="24">
        <f>IFERROR(VLOOKUP(B394,'Rosetta@home'!$B$3:$I$4964,8,FALSE),"")</f>
        <v>1.1261440226664559</v>
      </c>
      <c r="N394" s="24">
        <f>IFERROR(VLOOKUP(B394,'SETI@home'!$B$3:$I$4998,8,FALSE),"")</f>
        <v>0.56083822231829006</v>
      </c>
      <c r="O394" s="21">
        <f>IFERROR(VLOOKUP(B394,SRBase!$B$3:$I$5000,8,FALSE),"")</f>
        <v>3.1743102007142929</v>
      </c>
      <c r="P394" s="24">
        <f>IFERROR(VLOOKUP(B394,'TN-Grid'!$B$3:$I$5000,8,FALSE),"")</f>
        <v>9.4008043839123943</v>
      </c>
      <c r="Q394" s="24">
        <f>IFERROR(VLOOKUP(B394,'Universe@home'!$B$3:$I$4978,8,FALSE),"")</f>
        <v>3.6574174972487521</v>
      </c>
      <c r="R394" s="24">
        <f>IFERROR(VLOOKUP(B394,'VGTU@Home'!$B$3:$I$4960,8,FALSE),"")</f>
        <v>1.8454796131637841</v>
      </c>
      <c r="S394" s="24">
        <f>IFERROR(VLOOKUP(B394,'Yoyo@home'!$B$3:$I$4999,8,FALSE),"")</f>
        <v>3.0762058587799261</v>
      </c>
      <c r="T394" s="20"/>
      <c r="U394" s="4">
        <f t="shared" si="6"/>
        <v>15</v>
      </c>
      <c r="V394" s="25">
        <f>IFERROR(VLOOKUP(B394,'Asteroids@home'!$B$3:$I$4997,6,FALSE),"")</f>
        <v>26635.181315922651</v>
      </c>
      <c r="W394" s="25">
        <f>IFERROR(VLOOKUP(B394,'Citizen Science Grid'!$B$3:$I$5000,6,FALSE),"")</f>
        <v>91548.173144693137</v>
      </c>
      <c r="X394" s="25">
        <f>IFERROR(VLOOKUP(B394,'Cosmology@home'!$B$3:$I$4970,6,FALSE),"")</f>
        <v>5776.3503079635639</v>
      </c>
      <c r="Y394" s="25" t="str">
        <f>IFERROR(VLOOKUP(B394,'Enigma@home'!$B$3:$I$4999,6,FALSE),"")</f>
        <v/>
      </c>
      <c r="Z394" s="25">
        <f>IFERROR(VLOOKUP(B394,'LHC@home'!$B$3:$I$5000,6,FALSE),"")</f>
        <v>5727.9600526933727</v>
      </c>
      <c r="AA394" s="7">
        <f>IFERROR(VLOOKUP(B394,'NFS@Home'!$B$3:$I$4999,6,FALSE),"")</f>
        <v>11923.90643750364</v>
      </c>
      <c r="AB394" s="25">
        <f>IFERROR(VLOOKUP(B394,Numberfields!$B$3:$I$5000,6,FALSE),"")</f>
        <v>11314.749657492202</v>
      </c>
      <c r="AC394" s="25">
        <f>IFERROR(VLOOKUP(B394,ODLK1!$B$3:$I$4985,6,FALSE),"")</f>
        <v>5737.5726654494047</v>
      </c>
      <c r="AD394" s="25">
        <f>IFERROR(VLOOKUP(B394,Primegrid!$B$3:$I$4999,6,FALSE),"")</f>
        <v>40704.999937800807</v>
      </c>
      <c r="AE394" s="25">
        <f>IFERROR(VLOOKUP(B394,'Rosetta@home'!$B$3:$I$4964,6,FALSE),"")</f>
        <v>4715.8036716924162</v>
      </c>
      <c r="AF394" s="25">
        <f>IFERROR(VLOOKUP(B394,'SETI@home'!$B$3:$I$4998,6,FALSE),"")</f>
        <v>4903.051136835119</v>
      </c>
      <c r="AG394" s="7">
        <f>IFERROR(VLOOKUP(B394,SRBase!$B$3:$I$5000,6,FALSE),"")</f>
        <v>12837.350622703099</v>
      </c>
      <c r="AH394" s="25">
        <f>IFERROR(VLOOKUP(B394,'TN-Grid'!$B$3:$I$5000,6,FALSE),"")</f>
        <v>3898.3924120852994</v>
      </c>
      <c r="AI394" s="25">
        <f>IFERROR(VLOOKUP(B394,'Universe@home'!$B$3:$I$4978,6,FALSE),"")</f>
        <v>33300.542484616737</v>
      </c>
      <c r="AJ394" s="25">
        <f>IFERROR(VLOOKUP(B394,'VGTU@Home'!$B$3:$I$4960,6,FALSE),"")</f>
        <v>3523.7554925222835</v>
      </c>
      <c r="AK394" s="25">
        <f>IFERROR(VLOOKUP(B394,'Yoyo@home'!$B$3:$I$4999,6,FALSE),"")</f>
        <v>9756.5792682678566</v>
      </c>
    </row>
    <row r="395" spans="2:37" x14ac:dyDescent="0.35">
      <c r="B395" s="16" t="s">
        <v>132</v>
      </c>
      <c r="D395" s="24">
        <f>IFERROR(VLOOKUP(B395,'Asteroids@home'!$B$3:$I$4997,8,FALSE),"")</f>
        <v>1.8451999605679281</v>
      </c>
      <c r="E395" s="24">
        <f>IFERROR(VLOOKUP(B395,'Citizen Science Grid'!$B$3:$I$5000,8,FALSE),"")</f>
        <v>4.3797946236542424</v>
      </c>
      <c r="F395" s="24">
        <f>IFERROR(VLOOKUP(B395,'Cosmology@home'!$B$3:$I$4970,8,FALSE),"")</f>
        <v>2.0962206219746555</v>
      </c>
      <c r="G395" s="24">
        <f>IFERROR(VLOOKUP(B395,'Enigma@home'!$B$3:$I$4999,8,FALSE),"")</f>
        <v>0.19712102745259258</v>
      </c>
      <c r="H395" s="24">
        <f>IFERROR(VLOOKUP(B395,'LHC@home'!$B$3:$I$5000,8,FALSE),"")</f>
        <v>3.6430338933086235</v>
      </c>
      <c r="I395" s="21">
        <f>IFERROR(VLOOKUP(B395,'NFS@Home'!$B$3:$I$4999,8,FALSE),"")</f>
        <v>1.3271080990752184</v>
      </c>
      <c r="J395" s="24">
        <f>IFERROR(VLOOKUP(B395,Numberfields!$B$3:$I$5000,8,FALSE),"")</f>
        <v>0.77595193768289739</v>
      </c>
      <c r="K395" s="24">
        <f>IFERROR(VLOOKUP(B395,ODLK1!$B$3:$I$4985,8,FALSE),"")</f>
        <v>1.8281667577554011</v>
      </c>
      <c r="L395" s="24">
        <f>IFERROR(VLOOKUP(B395,Primegrid!$B$3:$I$4999,8,FALSE),"")</f>
        <v>0.25717475933118938</v>
      </c>
      <c r="M395" s="24">
        <f>IFERROR(VLOOKUP(B395,'Rosetta@home'!$B$3:$I$4964,8,FALSE),"")</f>
        <v>1.0692601199464375</v>
      </c>
      <c r="N395" s="24">
        <f>IFERROR(VLOOKUP(B395,'SETI@home'!$B$3:$I$4998,8,FALSE),"")</f>
        <v>0.57209773538971109</v>
      </c>
      <c r="O395" s="21">
        <f>IFERROR(VLOOKUP(B395,SRBase!$B$3:$I$5000,8,FALSE),"")</f>
        <v>4.2711398874002429</v>
      </c>
      <c r="P395" s="24">
        <f>IFERROR(VLOOKUP(B395,'TN-Grid'!$B$3:$I$5000,8,FALSE),"")</f>
        <v>10.767757374625662</v>
      </c>
      <c r="Q395" s="24">
        <f>IFERROR(VLOOKUP(B395,'Universe@home'!$B$3:$I$4978,8,FALSE),"")</f>
        <v>2.978619185771457</v>
      </c>
      <c r="R395" s="24">
        <f>IFERROR(VLOOKUP(B395,'VGTU@Home'!$B$3:$I$4960,8,FALSE),"")</f>
        <v>1.6800766391479831</v>
      </c>
      <c r="S395" s="24">
        <f>IFERROR(VLOOKUP(B395,'Yoyo@home'!$B$3:$I$4999,8,FALSE),"")</f>
        <v>2.9553090538724898</v>
      </c>
      <c r="T395" s="20"/>
      <c r="U395" s="4">
        <f t="shared" si="6"/>
        <v>16</v>
      </c>
      <c r="V395" s="25">
        <f>IFERROR(VLOOKUP(B395,'Asteroids@home'!$B$3:$I$4997,6,FALSE),"")</f>
        <v>26327.098174098905</v>
      </c>
      <c r="W395" s="25">
        <f>IFERROR(VLOOKUP(B395,'Citizen Science Grid'!$B$3:$I$5000,6,FALSE),"")</f>
        <v>89906.567001453863</v>
      </c>
      <c r="X395" s="25">
        <f>IFERROR(VLOOKUP(B395,'Cosmology@home'!$B$3:$I$4970,6,FALSE),"")</f>
        <v>4420.0181345141964</v>
      </c>
      <c r="Y395" s="25">
        <f>IFERROR(VLOOKUP(B395,'Enigma@home'!$B$3:$I$4999,6,FALSE),"")</f>
        <v>11392.430007245552</v>
      </c>
      <c r="Z395" s="25">
        <f>IFERROR(VLOOKUP(B395,'LHC@home'!$B$3:$I$5000,6,FALSE),"")</f>
        <v>5831.6132202956633</v>
      </c>
      <c r="AA395" s="7">
        <f>IFERROR(VLOOKUP(B395,'NFS@Home'!$B$3:$I$4999,6,FALSE),"")</f>
        <v>11232.345678358455</v>
      </c>
      <c r="AB395" s="25">
        <f>IFERROR(VLOOKUP(B395,Numberfields!$B$3:$I$5000,6,FALSE),"")</f>
        <v>8710.6826415107807</v>
      </c>
      <c r="AC395" s="25">
        <f>IFERROR(VLOOKUP(B395,ODLK1!$B$3:$I$4985,6,FALSE),"")</f>
        <v>4784.2100277074505</v>
      </c>
      <c r="AD395" s="25">
        <f>IFERROR(VLOOKUP(B395,Primegrid!$B$3:$I$4999,6,FALSE),"")</f>
        <v>25392.736678215831</v>
      </c>
      <c r="AE395" s="25">
        <f>IFERROR(VLOOKUP(B395,'Rosetta@home'!$B$3:$I$4964,6,FALSE),"")</f>
        <v>4477.5985115104231</v>
      </c>
      <c r="AF395" s="25">
        <f>IFERROR(VLOOKUP(B395,'SETI@home'!$B$3:$I$4998,6,FALSE),"")</f>
        <v>5001.485883555556</v>
      </c>
      <c r="AG395" s="7">
        <f>IFERROR(VLOOKUP(B395,SRBase!$B$3:$I$5000,6,FALSE),"")</f>
        <v>17273.081969377632</v>
      </c>
      <c r="AH395" s="25">
        <f>IFERROR(VLOOKUP(B395,'TN-Grid'!$B$3:$I$5000,6,FALSE),"")</f>
        <v>4465.2501988288777</v>
      </c>
      <c r="AI395" s="25">
        <f>IFERROR(VLOOKUP(B395,'Universe@home'!$B$3:$I$4978,6,FALSE),"")</f>
        <v>27120.12911183673</v>
      </c>
      <c r="AJ395" s="25">
        <f>IFERROR(VLOOKUP(B395,'VGTU@Home'!$B$3:$I$4960,6,FALSE),"")</f>
        <v>3207.9353479862448</v>
      </c>
      <c r="AK395" s="25">
        <f>IFERROR(VLOOKUP(B395,'Yoyo@home'!$B$3:$I$4999,6,FALSE),"")</f>
        <v>9373.1396304448062</v>
      </c>
    </row>
    <row r="396" spans="2:37" x14ac:dyDescent="0.35">
      <c r="B396" s="16" t="s">
        <v>673</v>
      </c>
      <c r="D396" s="24">
        <f>IFERROR(VLOOKUP(B396,'Asteroids@home'!$B$3:$I$4997,8,FALSE),"")</f>
        <v>1.198687929973359</v>
      </c>
      <c r="E396" s="24">
        <f>IFERROR(VLOOKUP(B396,'Citizen Science Grid'!$B$3:$I$5000,8,FALSE),"")</f>
        <v>4.6361581902261699</v>
      </c>
      <c r="F396" s="24" t="str">
        <f>IFERROR(VLOOKUP(B396,'Cosmology@home'!$B$3:$I$4970,8,FALSE),"")</f>
        <v/>
      </c>
      <c r="G396" s="24" t="str">
        <f>IFERROR(VLOOKUP(B396,'Enigma@home'!$B$3:$I$4999,8,FALSE),"")</f>
        <v/>
      </c>
      <c r="H396" s="24">
        <f>IFERROR(VLOOKUP(B396,'LHC@home'!$B$3:$I$5000,8,FALSE),"")</f>
        <v>3.1530175660660338</v>
      </c>
      <c r="I396" s="21" t="str">
        <f>IFERROR(VLOOKUP(B396,'NFS@Home'!$B$3:$I$4999,8,FALSE),"")</f>
        <v/>
      </c>
      <c r="J396" s="24" t="str">
        <f>IFERROR(VLOOKUP(B396,Numberfields!$B$3:$I$5000,8,FALSE),"")</f>
        <v/>
      </c>
      <c r="K396" s="24">
        <f>IFERROR(VLOOKUP(B396,ODLK1!$B$3:$I$4985,8,FALSE),"")</f>
        <v>1.9016747574626598</v>
      </c>
      <c r="L396" s="24" t="str">
        <f>IFERROR(VLOOKUP(B396,Primegrid!$B$3:$I$4999,8,FALSE),"")</f>
        <v/>
      </c>
      <c r="M396" s="24">
        <f>IFERROR(VLOOKUP(B396,'Rosetta@home'!$B$3:$I$4964,8,FALSE),"")</f>
        <v>1.3392444418147973</v>
      </c>
      <c r="N396" s="24">
        <f>IFERROR(VLOOKUP(B396,'SETI@home'!$B$3:$I$4998,8,FALSE),"")</f>
        <v>0.45080465253559182</v>
      </c>
      <c r="O396" s="21" t="str">
        <f>IFERROR(VLOOKUP(B396,SRBase!$B$3:$I$5000,8,FALSE),"")</f>
        <v/>
      </c>
      <c r="P396" s="24">
        <f>IFERROR(VLOOKUP(B396,'TN-Grid'!$B$3:$I$5000,8,FALSE),"")</f>
        <v>12.152197794849755</v>
      </c>
      <c r="Q396" s="24">
        <f>IFERROR(VLOOKUP(B396,'Universe@home'!$B$3:$I$4978,8,FALSE),"")</f>
        <v>2.4668521460664272</v>
      </c>
      <c r="R396" s="24" t="str">
        <f>IFERROR(VLOOKUP(B396,'VGTU@Home'!$B$3:$I$4960,8,FALSE),"")</f>
        <v/>
      </c>
      <c r="S396" s="24" t="str">
        <f>IFERROR(VLOOKUP(B396,'Yoyo@home'!$B$3:$I$4999,8,FALSE),"")</f>
        <v/>
      </c>
      <c r="T396" s="20"/>
      <c r="U396" s="4">
        <f t="shared" si="6"/>
        <v>8</v>
      </c>
      <c r="V396" s="25">
        <f>IFERROR(VLOOKUP(B396,'Asteroids@home'!$B$3:$I$4997,6,FALSE),"")</f>
        <v>17102.739804309822</v>
      </c>
      <c r="W396" s="25">
        <f>IFERROR(VLOOKUP(B396,'Citizen Science Grid'!$B$3:$I$5000,6,FALSE),"")</f>
        <v>95169.089597890154</v>
      </c>
      <c r="X396" s="25" t="str">
        <f>IFERROR(VLOOKUP(B396,'Cosmology@home'!$B$3:$I$4970,6,FALSE),"")</f>
        <v/>
      </c>
      <c r="Y396" s="25" t="str">
        <f>IFERROR(VLOOKUP(B396,'Enigma@home'!$B$3:$I$4999,6,FALSE),"")</f>
        <v/>
      </c>
      <c r="Z396" s="25">
        <f>IFERROR(VLOOKUP(B396,'LHC@home'!$B$3:$I$5000,6,FALSE),"")</f>
        <v>5047.2159910090213</v>
      </c>
      <c r="AA396" s="7" t="str">
        <f>IFERROR(VLOOKUP(B396,'NFS@Home'!$B$3:$I$4999,6,FALSE),"")</f>
        <v/>
      </c>
      <c r="AB396" s="25" t="str">
        <f>IFERROR(VLOOKUP(B396,Numberfields!$B$3:$I$5000,6,FALSE),"")</f>
        <v/>
      </c>
      <c r="AC396" s="25">
        <f>IFERROR(VLOOKUP(B396,ODLK1!$B$3:$I$4985,6,FALSE),"")</f>
        <v>4976.5763464933625</v>
      </c>
      <c r="AD396" s="25" t="str">
        <f>IFERROR(VLOOKUP(B396,Primegrid!$B$3:$I$4999,6,FALSE),"")</f>
        <v/>
      </c>
      <c r="AE396" s="25">
        <f>IFERROR(VLOOKUP(B396,'Rosetta@home'!$B$3:$I$4964,6,FALSE),"")</f>
        <v>5608.1759782820027</v>
      </c>
      <c r="AF396" s="25">
        <f>IFERROR(VLOOKUP(B396,'SETI@home'!$B$3:$I$4998,6,FALSE),"")</f>
        <v>3941.0977642867965</v>
      </c>
      <c r="AG396" s="7" t="str">
        <f>IFERROR(VLOOKUP(B396,SRBase!$B$3:$I$5000,6,FALSE),"")</f>
        <v/>
      </c>
      <c r="AH396" s="25">
        <f>IFERROR(VLOOKUP(B396,'TN-Grid'!$B$3:$I$5000,6,FALSE),"")</f>
        <v>5039.3597971970594</v>
      </c>
      <c r="AI396" s="25">
        <f>IFERROR(VLOOKUP(B396,'Universe@home'!$B$3:$I$4978,6,FALSE),"")</f>
        <v>22460.524333125082</v>
      </c>
      <c r="AJ396" s="25" t="str">
        <f>IFERROR(VLOOKUP(B396,'VGTU@Home'!$B$3:$I$4960,6,FALSE),"")</f>
        <v/>
      </c>
      <c r="AK396" s="25" t="str">
        <f>IFERROR(VLOOKUP(B396,'Yoyo@home'!$B$3:$I$4999,6,FALSE),"")</f>
        <v/>
      </c>
    </row>
    <row r="397" spans="2:37" x14ac:dyDescent="0.35">
      <c r="B397" s="16" t="s">
        <v>133</v>
      </c>
      <c r="D397" s="24">
        <f>IFERROR(VLOOKUP(B397,'Asteroids@home'!$B$3:$I$4997,8,FALSE),"")</f>
        <v>1.9496030207575414</v>
      </c>
      <c r="E397" s="24">
        <f>IFERROR(VLOOKUP(B397,'Citizen Science Grid'!$B$3:$I$5000,8,FALSE),"")</f>
        <v>4.8022711316184816</v>
      </c>
      <c r="F397" s="24">
        <f>IFERROR(VLOOKUP(B397,'Cosmology@home'!$B$3:$I$4970,8,FALSE),"")</f>
        <v>2.5168554721434466</v>
      </c>
      <c r="G397" s="24">
        <f>IFERROR(VLOOKUP(B397,'Enigma@home'!$B$3:$I$4999,8,FALSE),"")</f>
        <v>0.21246759557356937</v>
      </c>
      <c r="H397" s="24">
        <f>IFERROR(VLOOKUP(B397,'LHC@home'!$B$3:$I$5000,8,FALSE),"")</f>
        <v>4.021769697301635</v>
      </c>
      <c r="I397" s="21">
        <f>IFERROR(VLOOKUP(B397,'NFS@Home'!$B$3:$I$4999,8,FALSE),"")</f>
        <v>1.4498514508740539</v>
      </c>
      <c r="J397" s="24">
        <f>IFERROR(VLOOKUP(B397,Numberfields!$B$3:$I$5000,8,FALSE),"")</f>
        <v>1.03909573260406</v>
      </c>
      <c r="K397" s="24">
        <f>IFERROR(VLOOKUP(B397,ODLK1!$B$3:$I$4985,8,FALSE),"")</f>
        <v>1.9017630457347132</v>
      </c>
      <c r="L397" s="24">
        <f>IFERROR(VLOOKUP(B397,Primegrid!$B$3:$I$4999,8,FALSE),"")</f>
        <v>0.20448885322620763</v>
      </c>
      <c r="M397" s="24">
        <f>IFERROR(VLOOKUP(B397,'Rosetta@home'!$B$3:$I$4964,8,FALSE),"")</f>
        <v>1.2813420121635921</v>
      </c>
      <c r="N397" s="24">
        <f>IFERROR(VLOOKUP(B397,'SETI@home'!$B$3:$I$4998,8,FALSE),"")</f>
        <v>0.58207362975609178</v>
      </c>
      <c r="O397" s="21">
        <f>IFERROR(VLOOKUP(B397,SRBase!$B$3:$I$5000,8,FALSE),"")</f>
        <v>4.0915134761460257</v>
      </c>
      <c r="P397" s="24">
        <f>IFERROR(VLOOKUP(B397,'TN-Grid'!$B$3:$I$5000,8,FALSE),"")</f>
        <v>11.014524600953331</v>
      </c>
      <c r="Q397" s="24">
        <f>IFERROR(VLOOKUP(B397,'Universe@home'!$B$3:$I$4978,8,FALSE),"")</f>
        <v>3.6294693593993297</v>
      </c>
      <c r="R397" s="24">
        <f>IFERROR(VLOOKUP(B397,'VGTU@Home'!$B$3:$I$4960,8,FALSE),"")</f>
        <v>1.0648297495867991</v>
      </c>
      <c r="S397" s="24">
        <f>IFERROR(VLOOKUP(B397,'Yoyo@home'!$B$3:$I$4999,8,FALSE),"")</f>
        <v>3.2351763788174543</v>
      </c>
      <c r="T397" s="20"/>
      <c r="U397" s="4">
        <f t="shared" si="6"/>
        <v>16</v>
      </c>
      <c r="V397" s="25">
        <f>IFERROR(VLOOKUP(B397,'Asteroids@home'!$B$3:$I$4997,6,FALSE),"")</f>
        <v>27816.708879727961</v>
      </c>
      <c r="W397" s="25">
        <f>IFERROR(VLOOKUP(B397,'Citizen Science Grid'!$B$3:$I$5000,6,FALSE),"")</f>
        <v>98578.985626904381</v>
      </c>
      <c r="X397" s="25">
        <f>IFERROR(VLOOKUP(B397,'Cosmology@home'!$B$3:$I$4970,6,FALSE),"")</f>
        <v>5306.9541975719703</v>
      </c>
      <c r="Y397" s="25">
        <f>IFERROR(VLOOKUP(B397,'Enigma@home'!$B$3:$I$4999,6,FALSE),"")</f>
        <v>12279.370915727279</v>
      </c>
      <c r="Z397" s="25">
        <f>IFERROR(VLOOKUP(B397,'LHC@home'!$B$3:$I$5000,6,FALSE),"")</f>
        <v>6437.8773359333727</v>
      </c>
      <c r="AA397" s="7">
        <f>IFERROR(VLOOKUP(B397,'NFS@Home'!$B$3:$I$4999,6,FALSE),"")</f>
        <v>12271.217913472996</v>
      </c>
      <c r="AB397" s="25">
        <f>IFERROR(VLOOKUP(B397,Numberfields!$B$3:$I$5000,6,FALSE),"")</f>
        <v>11664.682722347958</v>
      </c>
      <c r="AC397" s="25">
        <f>IFERROR(VLOOKUP(B397,ODLK1!$B$3:$I$4985,6,FALSE),"")</f>
        <v>4976.8073919571834</v>
      </c>
      <c r="AD397" s="25">
        <f>IFERROR(VLOOKUP(B397,Primegrid!$B$3:$I$4999,6,FALSE),"")</f>
        <v>20190.673521410707</v>
      </c>
      <c r="AE397" s="25">
        <f>IFERROR(VLOOKUP(B397,'Rosetta@home'!$B$3:$I$4964,6,FALSE),"")</f>
        <v>5365.7056682211905</v>
      </c>
      <c r="AF397" s="25">
        <f>IFERROR(VLOOKUP(B397,'SETI@home'!$B$3:$I$4998,6,FALSE),"")</f>
        <v>5088.6987700308127</v>
      </c>
      <c r="AG397" s="7">
        <f>IFERROR(VLOOKUP(B397,SRBase!$B$3:$I$5000,6,FALSE),"")</f>
        <v>16546.647854069888</v>
      </c>
      <c r="AH397" s="25">
        <f>IFERROR(VLOOKUP(B397,'TN-Grid'!$B$3:$I$5000,6,FALSE),"")</f>
        <v>4567.5813870316006</v>
      </c>
      <c r="AI397" s="25">
        <f>IFERROR(VLOOKUP(B397,'Universe@home'!$B$3:$I$4978,6,FALSE),"")</f>
        <v>33046.076552706938</v>
      </c>
      <c r="AJ397" s="25">
        <f>IFERROR(VLOOKUP(B397,'VGTU@Home'!$B$3:$I$4960,6,FALSE),"")</f>
        <v>2033.1840308303681</v>
      </c>
      <c r="AK397" s="25">
        <f>IFERROR(VLOOKUP(B397,'Yoyo@home'!$B$3:$I$4999,6,FALSE),"")</f>
        <v>10260.774550139877</v>
      </c>
    </row>
    <row r="398" spans="2:37" x14ac:dyDescent="0.35">
      <c r="B398" s="16" t="s">
        <v>134</v>
      </c>
      <c r="D398" s="24">
        <f>IFERROR(VLOOKUP(B398,'Asteroids@home'!$B$3:$I$4997,8,FALSE),"")</f>
        <v>2.0701230331305558</v>
      </c>
      <c r="E398" s="24">
        <f>IFERROR(VLOOKUP(B398,'Citizen Science Grid'!$B$3:$I$5000,8,FALSE),"")</f>
        <v>5.1825335000268318</v>
      </c>
      <c r="F398" s="24">
        <f>IFERROR(VLOOKUP(B398,'Cosmology@home'!$B$3:$I$4970,8,FALSE),"")</f>
        <v>2.6622691925558577</v>
      </c>
      <c r="G398" s="24">
        <f>IFERROR(VLOOKUP(B398,'Enigma@home'!$B$3:$I$4999,8,FALSE),"")</f>
        <v>0.25545757357158966</v>
      </c>
      <c r="H398" s="24">
        <f>IFERROR(VLOOKUP(B398,'LHC@home'!$B$3:$I$5000,8,FALSE),"")</f>
        <v>4.4851098802902722</v>
      </c>
      <c r="I398" s="21">
        <f>IFERROR(VLOOKUP(B398,'NFS@Home'!$B$3:$I$4999,8,FALSE),"")</f>
        <v>1.6512851867156899</v>
      </c>
      <c r="J398" s="24">
        <f>IFERROR(VLOOKUP(B398,Numberfields!$B$3:$I$5000,8,FALSE),"")</f>
        <v>1.1238598922497074</v>
      </c>
      <c r="K398" s="24">
        <f>IFERROR(VLOOKUP(B398,ODLK1!$B$3:$I$4985,8,FALSE),"")</f>
        <v>2.0305323154624615</v>
      </c>
      <c r="L398" s="24">
        <f>IFERROR(VLOOKUP(B398,Primegrid!$B$3:$I$4999,8,FALSE),"")</f>
        <v>0.51519709005956549</v>
      </c>
      <c r="M398" s="24">
        <f>IFERROR(VLOOKUP(B398,'Rosetta@home'!$B$3:$I$4964,8,FALSE),"")</f>
        <v>1.4379853850622815</v>
      </c>
      <c r="N398" s="24">
        <f>IFERROR(VLOOKUP(B398,'SETI@home'!$B$3:$I$4998,8,FALSE),"")</f>
        <v>0.64009107361425632</v>
      </c>
      <c r="O398" s="21">
        <f>IFERROR(VLOOKUP(B398,SRBase!$B$3:$I$5000,8,FALSE),"")</f>
        <v>3.299988425451148</v>
      </c>
      <c r="P398" s="24">
        <f>IFERROR(VLOOKUP(B398,'TN-Grid'!$B$3:$I$5000,8,FALSE),"")</f>
        <v>11.107099679451357</v>
      </c>
      <c r="Q398" s="24">
        <f>IFERROR(VLOOKUP(B398,'Universe@home'!$B$3:$I$4978,8,FALSE),"")</f>
        <v>3.2556568581644787</v>
      </c>
      <c r="R398" s="24">
        <f>IFERROR(VLOOKUP(B398,'VGTU@Home'!$B$3:$I$4960,8,FALSE),"")</f>
        <v>1.5250502450455219</v>
      </c>
      <c r="S398" s="24">
        <f>IFERROR(VLOOKUP(B398,'Yoyo@home'!$B$3:$I$4999,8,FALSE),"")</f>
        <v>3.5785801476415129</v>
      </c>
      <c r="T398" s="20"/>
      <c r="U398" s="4">
        <f t="shared" si="6"/>
        <v>16</v>
      </c>
      <c r="V398" s="25">
        <f>IFERROR(VLOOKUP(B398,'Asteroids@home'!$B$3:$I$4997,6,FALSE),"")</f>
        <v>29536.274382380248</v>
      </c>
      <c r="W398" s="25">
        <f>IFERROR(VLOOKUP(B398,'Citizen Science Grid'!$B$3:$I$5000,6,FALSE),"")</f>
        <v>106384.85029434679</v>
      </c>
      <c r="X398" s="25">
        <f>IFERROR(VLOOKUP(B398,'Cosmology@home'!$B$3:$I$4970,6,FALSE),"")</f>
        <v>5613.5685274246061</v>
      </c>
      <c r="Y398" s="25">
        <f>IFERROR(VLOOKUP(B398,'Enigma@home'!$B$3:$I$4999,6,FALSE),"")</f>
        <v>14763.937487262927</v>
      </c>
      <c r="Z398" s="25">
        <f>IFERROR(VLOOKUP(B398,'LHC@home'!$B$3:$I$5000,6,FALSE),"")</f>
        <v>7179.5725316804419</v>
      </c>
      <c r="AA398" s="7">
        <f>IFERROR(VLOOKUP(B398,'NFS@Home'!$B$3:$I$4999,6,FALSE),"")</f>
        <v>13976.107932479774</v>
      </c>
      <c r="AB398" s="25">
        <f>IFERROR(VLOOKUP(B398,Numberfields!$B$3:$I$5000,6,FALSE),"")</f>
        <v>12616.228376389907</v>
      </c>
      <c r="AC398" s="25">
        <f>IFERROR(VLOOKUP(B398,ODLK1!$B$3:$I$4985,6,FALSE),"")</f>
        <v>5313.7893597555958</v>
      </c>
      <c r="AD398" s="25">
        <f>IFERROR(VLOOKUP(B398,Primegrid!$B$3:$I$4999,6,FALSE),"")</f>
        <v>50869.160252302478</v>
      </c>
      <c r="AE398" s="25">
        <f>IFERROR(VLOOKUP(B398,'Rosetta@home'!$B$3:$I$4964,6,FALSE),"")</f>
        <v>6021.6603047452563</v>
      </c>
      <c r="AF398" s="25">
        <f>IFERROR(VLOOKUP(B398,'SETI@home'!$B$3:$I$4998,6,FALSE),"")</f>
        <v>5595.9083052318592</v>
      </c>
      <c r="AG398" s="7">
        <f>IFERROR(VLOOKUP(B398,SRBase!$B$3:$I$5000,6,FALSE),"")</f>
        <v>13345.610790919438</v>
      </c>
      <c r="AH398" s="25">
        <f>IFERROR(VLOOKUP(B398,'TN-Grid'!$B$3:$I$5000,6,FALSE),"")</f>
        <v>4605.9710788948314</v>
      </c>
      <c r="AI398" s="25">
        <f>IFERROR(VLOOKUP(B398,'Universe@home'!$B$3:$I$4978,6,FALSE),"")</f>
        <v>29642.538649797036</v>
      </c>
      <c r="AJ398" s="25">
        <f>IFERROR(VLOOKUP(B398,'VGTU@Home'!$B$3:$I$4960,6,FALSE),"")</f>
        <v>2911.9282266894838</v>
      </c>
      <c r="AK398" s="25">
        <f>IFERROR(VLOOKUP(B398,'Yoyo@home'!$B$3:$I$4999,6,FALSE),"")</f>
        <v>11349.92340602389</v>
      </c>
    </row>
    <row r="399" spans="2:37" x14ac:dyDescent="0.35">
      <c r="B399" s="16" t="s">
        <v>1023</v>
      </c>
      <c r="D399" s="24">
        <f>IFERROR(VLOOKUP(B399,'Asteroids@home'!$B$3:$I$4997,8,FALSE),"")</f>
        <v>1.0997494339882277</v>
      </c>
      <c r="E399" s="24" t="str">
        <f>IFERROR(VLOOKUP(B399,'Citizen Science Grid'!$B$3:$I$5000,8,FALSE),"")</f>
        <v/>
      </c>
      <c r="F399" s="24">
        <f>IFERROR(VLOOKUP(B399,'Cosmology@home'!$B$3:$I$4970,8,FALSE),"")</f>
        <v>2.079757546731146</v>
      </c>
      <c r="G399" s="24">
        <f>IFERROR(VLOOKUP(B399,'Enigma@home'!$B$3:$I$4999,8,FALSE),"")</f>
        <v>0.13517027698584164</v>
      </c>
      <c r="H399" s="24">
        <f>IFERROR(VLOOKUP(B399,'LHC@home'!$B$3:$I$5000,8,FALSE),"")</f>
        <v>2.1876392243090881</v>
      </c>
      <c r="I399" s="21" t="str">
        <f>IFERROR(VLOOKUP(B399,'NFS@Home'!$B$3:$I$4999,8,FALSE),"")</f>
        <v/>
      </c>
      <c r="J399" s="24" t="str">
        <f>IFERROR(VLOOKUP(B399,Numberfields!$B$3:$I$5000,8,FALSE),"")</f>
        <v/>
      </c>
      <c r="K399" s="24" t="str">
        <f>IFERROR(VLOOKUP(B399,ODLK1!$B$3:$I$4985,8,FALSE),"")</f>
        <v/>
      </c>
      <c r="L399" s="24">
        <f>IFERROR(VLOOKUP(B399,Primegrid!$B$3:$I$4999,8,FALSE),"")</f>
        <v>6.5665711010648886E-2</v>
      </c>
      <c r="M399" s="24">
        <f>IFERROR(VLOOKUP(B399,'Rosetta@home'!$B$3:$I$4964,8,FALSE),"")</f>
        <v>0.74070296756566123</v>
      </c>
      <c r="N399" s="24">
        <f>IFERROR(VLOOKUP(B399,'SETI@home'!$B$3:$I$4998,8,FALSE),"")</f>
        <v>0.33450003123160843</v>
      </c>
      <c r="O399" s="21" t="str">
        <f>IFERROR(VLOOKUP(B399,SRBase!$B$3:$I$5000,8,FALSE),"")</f>
        <v/>
      </c>
      <c r="P399" s="24" t="str">
        <f>IFERROR(VLOOKUP(B399,'TN-Grid'!$B$3:$I$5000,8,FALSE),"")</f>
        <v/>
      </c>
      <c r="Q399" s="24" t="str">
        <f>IFERROR(VLOOKUP(B399,'Universe@home'!$B$3:$I$4978,8,FALSE),"")</f>
        <v/>
      </c>
      <c r="R399" s="24" t="str">
        <f>IFERROR(VLOOKUP(B399,'VGTU@Home'!$B$3:$I$4960,8,FALSE),"")</f>
        <v/>
      </c>
      <c r="S399" s="24" t="str">
        <f>IFERROR(VLOOKUP(B399,'Yoyo@home'!$B$3:$I$4999,8,FALSE),"")</f>
        <v/>
      </c>
      <c r="T399" s="20"/>
      <c r="U399" s="4">
        <f t="shared" si="6"/>
        <v>7</v>
      </c>
      <c r="V399" s="25">
        <f>IFERROR(VLOOKUP(B399,'Asteroids@home'!$B$3:$I$4997,6,FALSE),"")</f>
        <v>15691.096864432162</v>
      </c>
      <c r="W399" s="25" t="str">
        <f>IFERROR(VLOOKUP(B399,'Citizen Science Grid'!$B$3:$I$5000,6,FALSE),"")</f>
        <v/>
      </c>
      <c r="X399" s="25">
        <f>IFERROR(VLOOKUP(B399,'Cosmology@home'!$B$3:$I$4970,6,FALSE),"")</f>
        <v>4385.3046647756737</v>
      </c>
      <c r="Y399" s="25">
        <f>IFERROR(VLOOKUP(B399,'Enigma@home'!$B$3:$I$4999,6,FALSE),"")</f>
        <v>7812.0428831041063</v>
      </c>
      <c r="Z399" s="25">
        <f>IFERROR(VLOOKUP(B399,'LHC@home'!$B$3:$I$5000,6,FALSE),"")</f>
        <v>3501.879531000418</v>
      </c>
      <c r="AA399" s="7" t="str">
        <f>IFERROR(VLOOKUP(B399,'NFS@Home'!$B$3:$I$4999,6,FALSE),"")</f>
        <v/>
      </c>
      <c r="AB399" s="25" t="str">
        <f>IFERROR(VLOOKUP(B399,Numberfields!$B$3:$I$5000,6,FALSE),"")</f>
        <v/>
      </c>
      <c r="AC399" s="25" t="str">
        <f>IFERROR(VLOOKUP(B399,ODLK1!$B$3:$I$4985,6,FALSE),"")</f>
        <v/>
      </c>
      <c r="AD399" s="25">
        <f>IFERROR(VLOOKUP(B399,Primegrid!$B$3:$I$4999,6,FALSE),"")</f>
        <v>6483.6538111965647</v>
      </c>
      <c r="AE399" s="25">
        <f>IFERROR(VLOOKUP(B399,'Rosetta@home'!$B$3:$I$4964,6,FALSE),"")</f>
        <v>3101.7433860803626</v>
      </c>
      <c r="AF399" s="25">
        <f>IFERROR(VLOOKUP(B399,'SETI@home'!$B$3:$I$4998,6,FALSE),"")</f>
        <v>2924.3205850380477</v>
      </c>
      <c r="AG399" s="7" t="str">
        <f>IFERROR(VLOOKUP(B399,SRBase!$B$3:$I$5000,6,FALSE),"")</f>
        <v/>
      </c>
      <c r="AH399" s="25" t="str">
        <f>IFERROR(VLOOKUP(B399,'TN-Grid'!$B$3:$I$5000,6,FALSE),"")</f>
        <v/>
      </c>
      <c r="AI399" s="25" t="str">
        <f>IFERROR(VLOOKUP(B399,'Universe@home'!$B$3:$I$4978,6,FALSE),"")</f>
        <v/>
      </c>
      <c r="AJ399" s="25" t="str">
        <f>IFERROR(VLOOKUP(B399,'VGTU@Home'!$B$3:$I$4960,6,FALSE),"")</f>
        <v/>
      </c>
      <c r="AK399" s="25" t="str">
        <f>IFERROR(VLOOKUP(B399,'Yoyo@home'!$B$3:$I$4999,6,FALSE),"")</f>
        <v/>
      </c>
    </row>
    <row r="400" spans="2:37" x14ac:dyDescent="0.35">
      <c r="B400" s="16" t="s">
        <v>135</v>
      </c>
      <c r="D400" s="24">
        <f>IFERROR(VLOOKUP(B400,'Asteroids@home'!$B$3:$I$4997,8,FALSE),"")</f>
        <v>2.3518219449760447</v>
      </c>
      <c r="E400" s="24">
        <f>IFERROR(VLOOKUP(B400,'Citizen Science Grid'!$B$3:$I$5000,8,FALSE),"")</f>
        <v>6.3633214374805291</v>
      </c>
      <c r="F400" s="24">
        <f>IFERROR(VLOOKUP(B400,'Cosmology@home'!$B$3:$I$4970,8,FALSE),"")</f>
        <v>3.1763839431030165</v>
      </c>
      <c r="G400" s="24">
        <f>IFERROR(VLOOKUP(B400,'Enigma@home'!$B$3:$I$4999,8,FALSE),"")</f>
        <v>0.24974616991293253</v>
      </c>
      <c r="H400" s="24">
        <f>IFERROR(VLOOKUP(B400,'LHC@home'!$B$3:$I$5000,8,FALSE),"")</f>
        <v>4.4393979964764911</v>
      </c>
      <c r="I400" s="21">
        <f>IFERROR(VLOOKUP(B400,'NFS@Home'!$B$3:$I$4999,8,FALSE),"")</f>
        <v>1.9357876362164297</v>
      </c>
      <c r="J400" s="24">
        <f>IFERROR(VLOOKUP(B400,Numberfields!$B$3:$I$5000,8,FALSE),"")</f>
        <v>0.96144704213429732</v>
      </c>
      <c r="K400" s="24" t="str">
        <f>IFERROR(VLOOKUP(B400,ODLK1!$B$3:$I$4985,8,FALSE),"")</f>
        <v/>
      </c>
      <c r="L400" s="24">
        <f>IFERROR(VLOOKUP(B400,Primegrid!$B$3:$I$4999,8,FALSE),"")</f>
        <v>0.22189125696567874</v>
      </c>
      <c r="M400" s="24">
        <f>IFERROR(VLOOKUP(B400,'Rosetta@home'!$B$3:$I$4964,8,FALSE),"")</f>
        <v>1.3874686585280271</v>
      </c>
      <c r="N400" s="24">
        <f>IFERROR(VLOOKUP(B400,'SETI@home'!$B$3:$I$4998,8,FALSE),"")</f>
        <v>0.67708641765830035</v>
      </c>
      <c r="O400" s="21">
        <f>IFERROR(VLOOKUP(B400,SRBase!$B$3:$I$5000,8,FALSE),"")</f>
        <v>4.2832757059284203</v>
      </c>
      <c r="P400" s="24">
        <f>IFERROR(VLOOKUP(B400,'TN-Grid'!$B$3:$I$5000,8,FALSE),"")</f>
        <v>17.165318034306537</v>
      </c>
      <c r="Q400" s="24">
        <f>IFERROR(VLOOKUP(B400,'Universe@home'!$B$3:$I$4978,8,FALSE),"")</f>
        <v>3.4110080397049058</v>
      </c>
      <c r="R400" s="24">
        <f>IFERROR(VLOOKUP(B400,'VGTU@Home'!$B$3:$I$4960,8,FALSE),"")</f>
        <v>2.8853528885581601</v>
      </c>
      <c r="S400" s="24">
        <f>IFERROR(VLOOKUP(B400,'Yoyo@home'!$B$3:$I$4999,8,FALSE),"")</f>
        <v>3.6853007242824161</v>
      </c>
      <c r="T400" s="20"/>
      <c r="U400" s="4">
        <f t="shared" si="6"/>
        <v>15</v>
      </c>
      <c r="V400" s="25">
        <f>IFERROR(VLOOKUP(B400,'Asteroids@home'!$B$3:$I$4997,6,FALSE),"")</f>
        <v>33555.521654318392</v>
      </c>
      <c r="W400" s="25">
        <f>IFERROR(VLOOKUP(B400,'Citizen Science Grid'!$B$3:$I$5000,6,FALSE),"")</f>
        <v>130623.56442031082</v>
      </c>
      <c r="X400" s="25">
        <f>IFERROR(VLOOKUP(B400,'Cosmology@home'!$B$3:$I$4970,6,FALSE),"")</f>
        <v>6697.6130677836591</v>
      </c>
      <c r="Y400" s="25">
        <f>IFERROR(VLOOKUP(B400,'Enigma@home'!$B$3:$I$4999,6,FALSE),"")</f>
        <v>14433.852121610975</v>
      </c>
      <c r="Z400" s="25">
        <f>IFERROR(VLOOKUP(B400,'LHC@home'!$B$3:$I$5000,6,FALSE),"")</f>
        <v>7106.3988984450507</v>
      </c>
      <c r="AA400" s="7">
        <f>IFERROR(VLOOKUP(B400,'NFS@Home'!$B$3:$I$4999,6,FALSE),"")</f>
        <v>16384.072936505348</v>
      </c>
      <c r="AB400" s="25">
        <f>IFERROR(VLOOKUP(B400,Numberfields!$B$3:$I$5000,6,FALSE),"")</f>
        <v>10793.013914830381</v>
      </c>
      <c r="AC400" s="25" t="str">
        <f>IFERROR(VLOOKUP(B400,ODLK1!$B$3:$I$4985,6,FALSE),"")</f>
        <v/>
      </c>
      <c r="AD400" s="25">
        <f>IFERROR(VLOOKUP(B400,Primegrid!$B$3:$I$4999,6,FALSE),"")</f>
        <v>21908.939563045518</v>
      </c>
      <c r="AE400" s="25">
        <f>IFERROR(VLOOKUP(B400,'Rosetta@home'!$B$3:$I$4964,6,FALSE),"")</f>
        <v>5810.1181221494189</v>
      </c>
      <c r="AF400" s="25">
        <f>IFERROR(VLOOKUP(B400,'SETI@home'!$B$3:$I$4998,6,FALSE),"")</f>
        <v>5919.3350198429989</v>
      </c>
      <c r="AG400" s="7">
        <f>IFERROR(VLOOKUP(B400,SRBase!$B$3:$I$5000,6,FALSE),"")</f>
        <v>17322.160902339088</v>
      </c>
      <c r="AH400" s="25">
        <f>IFERROR(VLOOKUP(B400,'TN-Grid'!$B$3:$I$5000,6,FALSE),"")</f>
        <v>7118.2361469500338</v>
      </c>
      <c r="AI400" s="25">
        <f>IFERROR(VLOOKUP(B400,'Universe@home'!$B$3:$I$4978,6,FALSE),"")</f>
        <v>31057.000800977188</v>
      </c>
      <c r="AJ400" s="25">
        <f>IFERROR(VLOOKUP(B400,'VGTU@Home'!$B$3:$I$4960,6,FALSE),"")</f>
        <v>5509.2876758967041</v>
      </c>
      <c r="AK400" s="25">
        <f>IFERROR(VLOOKUP(B400,'Yoyo@home'!$B$3:$I$4999,6,FALSE),"")</f>
        <v>11688.401327642958</v>
      </c>
    </row>
    <row r="401" spans="2:37" x14ac:dyDescent="0.35">
      <c r="B401" s="16" t="s">
        <v>136</v>
      </c>
      <c r="D401" s="24">
        <f>IFERROR(VLOOKUP(B401,'Asteroids@home'!$B$3:$I$4997,8,FALSE),"")</f>
        <v>1.9005505935122304</v>
      </c>
      <c r="E401" s="24">
        <f>IFERROR(VLOOKUP(B401,'Citizen Science Grid'!$B$3:$I$5000,8,FALSE),"")</f>
        <v>5.2090667535117579</v>
      </c>
      <c r="F401" s="24">
        <f>IFERROR(VLOOKUP(B401,'Cosmology@home'!$B$3:$I$4970,8,FALSE),"")</f>
        <v>2.871808274122591</v>
      </c>
      <c r="G401" s="24">
        <f>IFERROR(VLOOKUP(B401,'Enigma@home'!$B$3:$I$4999,8,FALSE),"")</f>
        <v>0.25781514432133928</v>
      </c>
      <c r="H401" s="24">
        <f>IFERROR(VLOOKUP(B401,'LHC@home'!$B$3:$I$5000,8,FALSE),"")</f>
        <v>4.4189161015819058</v>
      </c>
      <c r="I401" s="21">
        <f>IFERROR(VLOOKUP(B401,'NFS@Home'!$B$3:$I$4999,8,FALSE),"")</f>
        <v>1.6082975074985921</v>
      </c>
      <c r="J401" s="24">
        <f>IFERROR(VLOOKUP(B401,Numberfields!$B$3:$I$5000,8,FALSE),"")</f>
        <v>1.3494020074462649</v>
      </c>
      <c r="K401" s="24">
        <f>IFERROR(VLOOKUP(B401,ODLK1!$B$3:$I$4985,8,FALSE),"")</f>
        <v>2.2621799188151184</v>
      </c>
      <c r="L401" s="24">
        <f>IFERROR(VLOOKUP(B401,Primegrid!$B$3:$I$4999,8,FALSE),"")</f>
        <v>0.34061618415663092</v>
      </c>
      <c r="M401" s="24">
        <f>IFERROR(VLOOKUP(B401,'Rosetta@home'!$B$3:$I$4964,8,FALSE),"")</f>
        <v>1.5247462587118563</v>
      </c>
      <c r="N401" s="24">
        <f>IFERROR(VLOOKUP(B401,'SETI@home'!$B$3:$I$4998,8,FALSE),"")</f>
        <v>0.67787620122959424</v>
      </c>
      <c r="O401" s="21">
        <f>IFERROR(VLOOKUP(B401,SRBase!$B$3:$I$5000,8,FALSE),"")</f>
        <v>4.6866606372970372</v>
      </c>
      <c r="P401" s="24">
        <f>IFERROR(VLOOKUP(B401,'TN-Grid'!$B$3:$I$5000,8,FALSE),"")</f>
        <v>15.649327196164288</v>
      </c>
      <c r="Q401" s="24">
        <f>IFERROR(VLOOKUP(B401,'Universe@home'!$B$3:$I$4978,8,FALSE),"")</f>
        <v>3.6860202470388619</v>
      </c>
      <c r="R401" s="24">
        <f>IFERROR(VLOOKUP(B401,'VGTU@Home'!$B$3:$I$4960,8,FALSE),"")</f>
        <v>1.9167996464494814</v>
      </c>
      <c r="S401" s="24">
        <f>IFERROR(VLOOKUP(B401,'Yoyo@home'!$B$3:$I$4999,8,FALSE),"")</f>
        <v>3.5391013386957262</v>
      </c>
      <c r="T401" s="20"/>
      <c r="U401" s="4">
        <f t="shared" si="6"/>
        <v>16</v>
      </c>
      <c r="V401" s="25">
        <f>IFERROR(VLOOKUP(B401,'Asteroids@home'!$B$3:$I$4997,6,FALSE),"")</f>
        <v>27116.834559674506</v>
      </c>
      <c r="W401" s="25">
        <f>IFERROR(VLOOKUP(B401,'Citizen Science Grid'!$B$3:$I$5000,6,FALSE),"")</f>
        <v>106929.51367178588</v>
      </c>
      <c r="X401" s="25">
        <f>IFERROR(VLOOKUP(B401,'Cosmology@home'!$B$3:$I$4970,6,FALSE),"")</f>
        <v>6055.3953707947248</v>
      </c>
      <c r="Y401" s="25">
        <f>IFERROR(VLOOKUP(B401,'Enigma@home'!$B$3:$I$4999,6,FALSE),"")</f>
        <v>14900.191138640183</v>
      </c>
      <c r="Z401" s="25">
        <f>IFERROR(VLOOKUP(B401,'LHC@home'!$B$3:$I$5000,6,FALSE),"")</f>
        <v>7073.6123549919794</v>
      </c>
      <c r="AA401" s="7">
        <f>IFERROR(VLOOKUP(B401,'NFS@Home'!$B$3:$I$4999,6,FALSE),"")</f>
        <v>13612.269844826404</v>
      </c>
      <c r="AB401" s="25">
        <f>IFERROR(VLOOKUP(B401,Numberfields!$B$3:$I$5000,6,FALSE),"")</f>
        <v>15148.119454127182</v>
      </c>
      <c r="AC401" s="25">
        <f>IFERROR(VLOOKUP(B401,ODLK1!$B$3:$I$4985,6,FALSE),"")</f>
        <v>5919.9981654637122</v>
      </c>
      <c r="AD401" s="25">
        <f>IFERROR(VLOOKUP(B401,Primegrid!$B$3:$I$4999,6,FALSE),"")</f>
        <v>33631.516153144716</v>
      </c>
      <c r="AE401" s="25">
        <f>IFERROR(VLOOKUP(B401,'Rosetta@home'!$B$3:$I$4964,6,FALSE),"")</f>
        <v>6384.9772857714834</v>
      </c>
      <c r="AF401" s="25">
        <f>IFERROR(VLOOKUP(B401,'SETI@home'!$B$3:$I$4998,6,FALSE),"")</f>
        <v>5926.2395942514258</v>
      </c>
      <c r="AG401" s="7">
        <f>IFERROR(VLOOKUP(B401,SRBase!$B$3:$I$5000,6,FALSE),"")</f>
        <v>18953.505500837589</v>
      </c>
      <c r="AH401" s="25">
        <f>IFERROR(VLOOKUP(B401,'TN-Grid'!$B$3:$I$5000,6,FALSE),"")</f>
        <v>6489.5742858099129</v>
      </c>
      <c r="AI401" s="25">
        <f>IFERROR(VLOOKUP(B401,'Universe@home'!$B$3:$I$4978,6,FALSE),"")</f>
        <v>33560.968614605699</v>
      </c>
      <c r="AJ401" s="25">
        <f>IFERROR(VLOOKUP(B401,'VGTU@Home'!$B$3:$I$4960,6,FALSE),"")</f>
        <v>3659.9338372868237</v>
      </c>
      <c r="AK401" s="25">
        <f>IFERROR(VLOOKUP(B401,'Yoyo@home'!$B$3:$I$4999,6,FALSE),"")</f>
        <v>11224.71132771092</v>
      </c>
    </row>
    <row r="402" spans="2:37" x14ac:dyDescent="0.35">
      <c r="B402" s="12" t="s">
        <v>2435</v>
      </c>
      <c r="D402" s="24" t="str">
        <f>IFERROR(VLOOKUP(B402,'Asteroids@home'!$B$3:$I$4997,8,FALSE),"")</f>
        <v/>
      </c>
      <c r="E402" s="24" t="str">
        <f>IFERROR(VLOOKUP(B402,'Citizen Science Grid'!$B$3:$I$5000,8,FALSE),"")</f>
        <v/>
      </c>
      <c r="F402" s="24">
        <f>IFERROR(VLOOKUP(B402,'Cosmology@home'!$B$3:$I$4970,8,FALSE),"")</f>
        <v>0.80035655245345816</v>
      </c>
      <c r="G402" s="24" t="str">
        <f>IFERROR(VLOOKUP(B402,'Enigma@home'!$B$3:$I$4999,8,FALSE),"")</f>
        <v/>
      </c>
      <c r="H402" s="24" t="str">
        <f>IFERROR(VLOOKUP(B402,'LHC@home'!$B$3:$I$5000,8,FALSE),"")</f>
        <v/>
      </c>
      <c r="I402" s="21" t="str">
        <f>IFERROR(VLOOKUP(B402,'NFS@Home'!$B$3:$I$4999,8,FALSE),"")</f>
        <v/>
      </c>
      <c r="J402" s="24" t="str">
        <f>IFERROR(VLOOKUP(B402,Numberfields!$B$3:$I$5000,8,FALSE),"")</f>
        <v/>
      </c>
      <c r="K402" s="24" t="str">
        <f>IFERROR(VLOOKUP(B402,ODLK1!$B$3:$I$4985,8,FALSE),"")</f>
        <v/>
      </c>
      <c r="L402" s="24" t="str">
        <f>IFERROR(VLOOKUP(B402,Primegrid!$B$3:$I$4999,8,FALSE),"")</f>
        <v/>
      </c>
      <c r="M402" s="24" t="str">
        <f>IFERROR(VLOOKUP(B402,'Rosetta@home'!$B$3:$I$4964,8,FALSE),"")</f>
        <v/>
      </c>
      <c r="N402" s="24" t="str">
        <f>IFERROR(VLOOKUP(B402,'SETI@home'!$B$3:$I$4998,8,FALSE),"")</f>
        <v/>
      </c>
      <c r="O402" s="21" t="str">
        <f>IFERROR(VLOOKUP(B402,SRBase!$B$3:$I$5000,8,FALSE),"")</f>
        <v/>
      </c>
      <c r="P402" s="24" t="str">
        <f>IFERROR(VLOOKUP(B402,'TN-Grid'!$B$3:$I$5000,8,FALSE),"")</f>
        <v/>
      </c>
      <c r="Q402" s="24" t="str">
        <f>IFERROR(VLOOKUP(B402,'Universe@home'!$B$3:$I$4978,8,FALSE),"")</f>
        <v/>
      </c>
      <c r="R402" s="24" t="str">
        <f>IFERROR(VLOOKUP(B402,'VGTU@Home'!$B$3:$I$4960,8,FALSE),"")</f>
        <v/>
      </c>
      <c r="S402" s="24" t="str">
        <f>IFERROR(VLOOKUP(B402,'Yoyo@home'!$B$3:$I$4999,8,FALSE),"")</f>
        <v/>
      </c>
      <c r="T402" s="20"/>
      <c r="U402" s="4">
        <f t="shared" si="6"/>
        <v>1</v>
      </c>
      <c r="V402" s="25" t="str">
        <f>IFERROR(VLOOKUP(B402,'Asteroids@home'!$B$3:$I$4997,6,FALSE),"")</f>
        <v/>
      </c>
      <c r="W402" s="25" t="str">
        <f>IFERROR(VLOOKUP(B402,'Citizen Science Grid'!$B$3:$I$5000,6,FALSE),"")</f>
        <v/>
      </c>
      <c r="X402" s="25">
        <f>IFERROR(VLOOKUP(B402,'Cosmology@home'!$B$3:$I$4970,6,FALSE),"")</f>
        <v>1687.6040808095433</v>
      </c>
      <c r="Y402" s="25" t="str">
        <f>IFERROR(VLOOKUP(B402,'Enigma@home'!$B$3:$I$4999,6,FALSE),"")</f>
        <v/>
      </c>
      <c r="Z402" s="25" t="str">
        <f>IFERROR(VLOOKUP(B402,'LHC@home'!$B$3:$I$5000,6,FALSE),"")</f>
        <v/>
      </c>
      <c r="AA402" s="7" t="str">
        <f>IFERROR(VLOOKUP(B402,'NFS@Home'!$B$3:$I$4999,6,FALSE),"")</f>
        <v/>
      </c>
      <c r="AB402" s="25" t="str">
        <f>IFERROR(VLOOKUP(B402,Numberfields!$B$3:$I$5000,6,FALSE),"")</f>
        <v/>
      </c>
      <c r="AC402" s="25" t="str">
        <f>IFERROR(VLOOKUP(B402,ODLK1!$B$3:$I$4985,6,FALSE),"")</f>
        <v/>
      </c>
      <c r="AD402" s="25" t="str">
        <f>IFERROR(VLOOKUP(B402,Primegrid!$B$3:$I$4999,6,FALSE),"")</f>
        <v/>
      </c>
      <c r="AE402" s="25" t="str">
        <f>IFERROR(VLOOKUP(B402,'Rosetta@home'!$B$3:$I$4964,6,FALSE),"")</f>
        <v/>
      </c>
      <c r="AF402" s="25" t="str">
        <f>IFERROR(VLOOKUP(B402,'SETI@home'!$B$3:$I$4998,6,FALSE),"")</f>
        <v/>
      </c>
      <c r="AG402" s="7" t="str">
        <f>IFERROR(VLOOKUP(B402,SRBase!$B$3:$I$5000,6,FALSE),"")</f>
        <v/>
      </c>
      <c r="AH402" s="25" t="str">
        <f>IFERROR(VLOOKUP(B402,'TN-Grid'!$B$3:$I$5000,6,FALSE),"")</f>
        <v/>
      </c>
      <c r="AI402" s="25" t="str">
        <f>IFERROR(VLOOKUP(B402,'Universe@home'!$B$3:$I$4978,6,FALSE),"")</f>
        <v/>
      </c>
      <c r="AJ402" s="25" t="str">
        <f>IFERROR(VLOOKUP(B402,'VGTU@Home'!$B$3:$I$4960,6,FALSE),"")</f>
        <v/>
      </c>
      <c r="AK402" s="25" t="str">
        <f>IFERROR(VLOOKUP(B402,'Yoyo@home'!$B$3:$I$4999,6,FALSE),"")</f>
        <v/>
      </c>
    </row>
    <row r="403" spans="2:37" x14ac:dyDescent="0.35">
      <c r="B403" s="16" t="s">
        <v>1876</v>
      </c>
      <c r="D403" s="24" t="str">
        <f>IFERROR(VLOOKUP(B403,'Asteroids@home'!$B$3:$I$4997,8,FALSE),"")</f>
        <v/>
      </c>
      <c r="E403" s="24">
        <f>IFERROR(VLOOKUP(B403,'Citizen Science Grid'!$B$3:$I$5000,8,FALSE),"")</f>
        <v>2.4700772766354047</v>
      </c>
      <c r="F403" s="24" t="str">
        <f>IFERROR(VLOOKUP(B403,'Cosmology@home'!$B$3:$I$4970,8,FALSE),"")</f>
        <v/>
      </c>
      <c r="G403" s="24" t="str">
        <f>IFERROR(VLOOKUP(B403,'Enigma@home'!$B$3:$I$4999,8,FALSE),"")</f>
        <v/>
      </c>
      <c r="H403" s="24" t="str">
        <f>IFERROR(VLOOKUP(B403,'LHC@home'!$B$3:$I$5000,8,FALSE),"")</f>
        <v/>
      </c>
      <c r="I403" s="21" t="str">
        <f>IFERROR(VLOOKUP(B403,'NFS@Home'!$B$3:$I$4999,8,FALSE),"")</f>
        <v/>
      </c>
      <c r="J403" s="24" t="str">
        <f>IFERROR(VLOOKUP(B403,Numberfields!$B$3:$I$5000,8,FALSE),"")</f>
        <v/>
      </c>
      <c r="K403" s="24" t="str">
        <f>IFERROR(VLOOKUP(B403,ODLK1!$B$3:$I$4985,8,FALSE),"")</f>
        <v/>
      </c>
      <c r="L403" s="24" t="str">
        <f>IFERROR(VLOOKUP(B403,Primegrid!$B$3:$I$4999,8,FALSE),"")</f>
        <v/>
      </c>
      <c r="M403" s="24" t="str">
        <f>IFERROR(VLOOKUP(B403,'Rosetta@home'!$B$3:$I$4964,8,FALSE),"")</f>
        <v/>
      </c>
      <c r="N403" s="24" t="str">
        <f>IFERROR(VLOOKUP(B403,'SETI@home'!$B$3:$I$4998,8,FALSE),"")</f>
        <v/>
      </c>
      <c r="O403" s="21" t="str">
        <f>IFERROR(VLOOKUP(B403,SRBase!$B$3:$I$5000,8,FALSE),"")</f>
        <v/>
      </c>
      <c r="P403" s="24" t="str">
        <f>IFERROR(VLOOKUP(B403,'TN-Grid'!$B$3:$I$5000,8,FALSE),"")</f>
        <v/>
      </c>
      <c r="Q403" s="24" t="str">
        <f>IFERROR(VLOOKUP(B403,'Universe@home'!$B$3:$I$4978,8,FALSE),"")</f>
        <v/>
      </c>
      <c r="R403" s="24" t="str">
        <f>IFERROR(VLOOKUP(B403,'VGTU@Home'!$B$3:$I$4960,8,FALSE),"")</f>
        <v/>
      </c>
      <c r="S403" s="24" t="str">
        <f>IFERROR(VLOOKUP(B403,'Yoyo@home'!$B$3:$I$4999,8,FALSE),"")</f>
        <v/>
      </c>
      <c r="T403" s="20"/>
      <c r="U403" s="4">
        <f t="shared" si="6"/>
        <v>1</v>
      </c>
      <c r="V403" s="25" t="str">
        <f>IFERROR(VLOOKUP(B403,'Asteroids@home'!$B$3:$I$4997,6,FALSE),"")</f>
        <v/>
      </c>
      <c r="W403" s="25">
        <f>IFERROR(VLOOKUP(B403,'Citizen Science Grid'!$B$3:$I$5000,6,FALSE),"")</f>
        <v>50704.699022006302</v>
      </c>
      <c r="X403" s="25" t="str">
        <f>IFERROR(VLOOKUP(B403,'Cosmology@home'!$B$3:$I$4970,6,FALSE),"")</f>
        <v/>
      </c>
      <c r="Y403" s="25" t="str">
        <f>IFERROR(VLOOKUP(B403,'Enigma@home'!$B$3:$I$4999,6,FALSE),"")</f>
        <v/>
      </c>
      <c r="Z403" s="25" t="str">
        <f>IFERROR(VLOOKUP(B403,'LHC@home'!$B$3:$I$5000,6,FALSE),"")</f>
        <v/>
      </c>
      <c r="AA403" s="7" t="str">
        <f>IFERROR(VLOOKUP(B403,'NFS@Home'!$B$3:$I$4999,6,FALSE),"")</f>
        <v/>
      </c>
      <c r="AB403" s="25" t="str">
        <f>IFERROR(VLOOKUP(B403,Numberfields!$B$3:$I$5000,6,FALSE),"")</f>
        <v/>
      </c>
      <c r="AC403" s="25" t="str">
        <f>IFERROR(VLOOKUP(B403,ODLK1!$B$3:$I$4985,6,FALSE),"")</f>
        <v/>
      </c>
      <c r="AD403" s="25" t="str">
        <f>IFERROR(VLOOKUP(B403,Primegrid!$B$3:$I$4999,6,FALSE),"")</f>
        <v/>
      </c>
      <c r="AE403" s="25" t="str">
        <f>IFERROR(VLOOKUP(B403,'Rosetta@home'!$B$3:$I$4964,6,FALSE),"")</f>
        <v/>
      </c>
      <c r="AF403" s="25" t="str">
        <f>IFERROR(VLOOKUP(B403,'SETI@home'!$B$3:$I$4998,6,FALSE),"")</f>
        <v/>
      </c>
      <c r="AG403" s="7" t="str">
        <f>IFERROR(VLOOKUP(B403,SRBase!$B$3:$I$5000,6,FALSE),"")</f>
        <v/>
      </c>
      <c r="AH403" s="25" t="str">
        <f>IFERROR(VLOOKUP(B403,'TN-Grid'!$B$3:$I$5000,6,FALSE),"")</f>
        <v/>
      </c>
      <c r="AI403" s="25" t="str">
        <f>IFERROR(VLOOKUP(B403,'Universe@home'!$B$3:$I$4978,6,FALSE),"")</f>
        <v/>
      </c>
      <c r="AJ403" s="25" t="str">
        <f>IFERROR(VLOOKUP(B403,'VGTU@Home'!$B$3:$I$4960,6,FALSE),"")</f>
        <v/>
      </c>
      <c r="AK403" s="25" t="str">
        <f>IFERROR(VLOOKUP(B403,'Yoyo@home'!$B$3:$I$4999,6,FALSE),"")</f>
        <v/>
      </c>
    </row>
    <row r="404" spans="2:37" x14ac:dyDescent="0.35">
      <c r="B404" s="16" t="s">
        <v>1024</v>
      </c>
      <c r="D404" s="24">
        <f>IFERROR(VLOOKUP(B404,'Asteroids@home'!$B$3:$I$4997,8,FALSE),"")</f>
        <v>0.28438021029235916</v>
      </c>
      <c r="E404" s="24" t="str">
        <f>IFERROR(VLOOKUP(B404,'Citizen Science Grid'!$B$3:$I$5000,8,FALSE),"")</f>
        <v/>
      </c>
      <c r="F404" s="24" t="str">
        <f>IFERROR(VLOOKUP(B404,'Cosmology@home'!$B$3:$I$4970,8,FALSE),"")</f>
        <v/>
      </c>
      <c r="G404" s="24" t="str">
        <f>IFERROR(VLOOKUP(B404,'Enigma@home'!$B$3:$I$4999,8,FALSE),"")</f>
        <v/>
      </c>
      <c r="H404" s="24" t="str">
        <f>IFERROR(VLOOKUP(B404,'LHC@home'!$B$3:$I$5000,8,FALSE),"")</f>
        <v/>
      </c>
      <c r="I404" s="21" t="str">
        <f>IFERROR(VLOOKUP(B404,'NFS@Home'!$B$3:$I$4999,8,FALSE),"")</f>
        <v/>
      </c>
      <c r="J404" s="24" t="str">
        <f>IFERROR(VLOOKUP(B404,Numberfields!$B$3:$I$5000,8,FALSE),"")</f>
        <v/>
      </c>
      <c r="K404" s="24" t="str">
        <f>IFERROR(VLOOKUP(B404,ODLK1!$B$3:$I$4985,8,FALSE),"")</f>
        <v/>
      </c>
      <c r="L404" s="24" t="str">
        <f>IFERROR(VLOOKUP(B404,Primegrid!$B$3:$I$4999,8,FALSE),"")</f>
        <v/>
      </c>
      <c r="M404" s="24">
        <f>IFERROR(VLOOKUP(B404,'Rosetta@home'!$B$3:$I$4964,8,FALSE),"")</f>
        <v>0.40486566273264624</v>
      </c>
      <c r="N404" s="24">
        <f>IFERROR(VLOOKUP(B404,'SETI@home'!$B$3:$I$4998,8,FALSE),"")</f>
        <v>0.15144672923665142</v>
      </c>
      <c r="O404" s="21" t="str">
        <f>IFERROR(VLOOKUP(B404,SRBase!$B$3:$I$5000,8,FALSE),"")</f>
        <v/>
      </c>
      <c r="P404" s="24" t="str">
        <f>IFERROR(VLOOKUP(B404,'TN-Grid'!$B$3:$I$5000,8,FALSE),"")</f>
        <v/>
      </c>
      <c r="Q404" s="24">
        <f>IFERROR(VLOOKUP(B404,'Universe@home'!$B$3:$I$4978,8,FALSE),"")</f>
        <v>0.7532806017871575</v>
      </c>
      <c r="R404" s="24">
        <f>IFERROR(VLOOKUP(B404,'VGTU@Home'!$B$3:$I$4960,8,FALSE),"")</f>
        <v>0.75897148918659152</v>
      </c>
      <c r="S404" s="24">
        <f>IFERROR(VLOOKUP(B404,'Yoyo@home'!$B$3:$I$4999,8,FALSE),"")</f>
        <v>1.0587524817730982</v>
      </c>
      <c r="T404" s="20"/>
      <c r="U404" s="4">
        <f t="shared" si="6"/>
        <v>6</v>
      </c>
      <c r="V404" s="25">
        <f>IFERROR(VLOOKUP(B404,'Asteroids@home'!$B$3:$I$4997,6,FALSE),"")</f>
        <v>4057.5037259557821</v>
      </c>
      <c r="W404" s="25" t="str">
        <f>IFERROR(VLOOKUP(B404,'Citizen Science Grid'!$B$3:$I$5000,6,FALSE),"")</f>
        <v/>
      </c>
      <c r="X404" s="25" t="str">
        <f>IFERROR(VLOOKUP(B404,'Cosmology@home'!$B$3:$I$4970,6,FALSE),"")</f>
        <v/>
      </c>
      <c r="Y404" s="25" t="str">
        <f>IFERROR(VLOOKUP(B404,'Enigma@home'!$B$3:$I$4999,6,FALSE),"")</f>
        <v/>
      </c>
      <c r="Z404" s="25" t="str">
        <f>IFERROR(VLOOKUP(B404,'LHC@home'!$B$3:$I$5000,6,FALSE),"")</f>
        <v/>
      </c>
      <c r="AA404" s="7" t="str">
        <f>IFERROR(VLOOKUP(B404,'NFS@Home'!$B$3:$I$4999,6,FALSE),"")</f>
        <v/>
      </c>
      <c r="AB404" s="25" t="str">
        <f>IFERROR(VLOOKUP(B404,Numberfields!$B$3:$I$5000,6,FALSE),"")</f>
        <v/>
      </c>
      <c r="AC404" s="25" t="str">
        <f>IFERROR(VLOOKUP(B404,ODLK1!$B$3:$I$4985,6,FALSE),"")</f>
        <v/>
      </c>
      <c r="AD404" s="25" t="str">
        <f>IFERROR(VLOOKUP(B404,Primegrid!$B$3:$I$4999,6,FALSE),"")</f>
        <v/>
      </c>
      <c r="AE404" s="25">
        <f>IFERROR(VLOOKUP(B404,'Rosetta@home'!$B$3:$I$4964,6,FALSE),"")</f>
        <v>1695.4021336774326</v>
      </c>
      <c r="AF404" s="25">
        <f>IFERROR(VLOOKUP(B404,'SETI@home'!$B$3:$I$4998,6,FALSE),"")</f>
        <v>1324.0022316672769</v>
      </c>
      <c r="AG404" s="7" t="str">
        <f>IFERROR(VLOOKUP(B404,SRBase!$B$3:$I$5000,6,FALSE),"")</f>
        <v/>
      </c>
      <c r="AH404" s="25" t="str">
        <f>IFERROR(VLOOKUP(B404,'TN-Grid'!$B$3:$I$5000,6,FALSE),"")</f>
        <v/>
      </c>
      <c r="AI404" s="25">
        <f>IFERROR(VLOOKUP(B404,'Universe@home'!$B$3:$I$4978,6,FALSE),"")</f>
        <v>6858.5696605652829</v>
      </c>
      <c r="AJ404" s="25">
        <f>IFERROR(VLOOKUP(B404,'VGTU@Home'!$B$3:$I$4960,6,FALSE),"")</f>
        <v>1449.1788121702302</v>
      </c>
      <c r="AK404" s="25">
        <f>IFERROR(VLOOKUP(B404,'Yoyo@home'!$B$3:$I$4999,6,FALSE),"")</f>
        <v>3357.9685457043897</v>
      </c>
    </row>
    <row r="405" spans="2:37" x14ac:dyDescent="0.35">
      <c r="B405" s="16" t="s">
        <v>1972</v>
      </c>
      <c r="D405" s="24" t="str">
        <f>IFERROR(VLOOKUP(B405,'Asteroids@home'!$B$3:$I$4997,8,FALSE),"")</f>
        <v/>
      </c>
      <c r="E405" s="24" t="str">
        <f>IFERROR(VLOOKUP(B405,'Citizen Science Grid'!$B$3:$I$5000,8,FALSE),"")</f>
        <v/>
      </c>
      <c r="F405" s="24" t="str">
        <f>IFERROR(VLOOKUP(B405,'Cosmology@home'!$B$3:$I$4970,8,FALSE),"")</f>
        <v/>
      </c>
      <c r="G405" s="24">
        <f>IFERROR(VLOOKUP(B405,'Enigma@home'!$B$3:$I$4999,8,FALSE),"")</f>
        <v>4.2988662020325676E-2</v>
      </c>
      <c r="H405" s="24" t="str">
        <f>IFERROR(VLOOKUP(B405,'LHC@home'!$B$3:$I$5000,8,FALSE),"")</f>
        <v/>
      </c>
      <c r="I405" s="21" t="str">
        <f>IFERROR(VLOOKUP(B405,'NFS@Home'!$B$3:$I$4999,8,FALSE),"")</f>
        <v/>
      </c>
      <c r="J405" s="24" t="str">
        <f>IFERROR(VLOOKUP(B405,Numberfields!$B$3:$I$5000,8,FALSE),"")</f>
        <v/>
      </c>
      <c r="K405" s="24">
        <f>IFERROR(VLOOKUP(B405,ODLK1!$B$3:$I$4985,8,FALSE),"")</f>
        <v>1.0346465691786095</v>
      </c>
      <c r="L405" s="24" t="str">
        <f>IFERROR(VLOOKUP(B405,Primegrid!$B$3:$I$4999,8,FALSE),"")</f>
        <v/>
      </c>
      <c r="M405" s="24">
        <f>IFERROR(VLOOKUP(B405,'Rosetta@home'!$B$3:$I$4964,8,FALSE),"")</f>
        <v>0.28846255191340708</v>
      </c>
      <c r="N405" s="24" t="str">
        <f>IFERROR(VLOOKUP(B405,'SETI@home'!$B$3:$I$4998,8,FALSE),"")</f>
        <v/>
      </c>
      <c r="O405" s="21" t="str">
        <f>IFERROR(VLOOKUP(B405,SRBase!$B$3:$I$5000,8,FALSE),"")</f>
        <v/>
      </c>
      <c r="P405" s="24" t="str">
        <f>IFERROR(VLOOKUP(B405,'TN-Grid'!$B$3:$I$5000,8,FALSE),"")</f>
        <v/>
      </c>
      <c r="Q405" s="24" t="str">
        <f>IFERROR(VLOOKUP(B405,'Universe@home'!$B$3:$I$4978,8,FALSE),"")</f>
        <v/>
      </c>
      <c r="R405" s="24" t="str">
        <f>IFERROR(VLOOKUP(B405,'VGTU@Home'!$B$3:$I$4960,8,FALSE),"")</f>
        <v/>
      </c>
      <c r="S405" s="24" t="str">
        <f>IFERROR(VLOOKUP(B405,'Yoyo@home'!$B$3:$I$4999,8,FALSE),"")</f>
        <v/>
      </c>
      <c r="T405" s="20"/>
      <c r="U405" s="4">
        <f t="shared" si="6"/>
        <v>3</v>
      </c>
      <c r="V405" s="25" t="str">
        <f>IFERROR(VLOOKUP(B405,'Asteroids@home'!$B$3:$I$4997,6,FALSE),"")</f>
        <v/>
      </c>
      <c r="W405" s="25" t="str">
        <f>IFERROR(VLOOKUP(B405,'Citizen Science Grid'!$B$3:$I$5000,6,FALSE),"")</f>
        <v/>
      </c>
      <c r="X405" s="25" t="str">
        <f>IFERROR(VLOOKUP(B405,'Cosmology@home'!$B$3:$I$4970,6,FALSE),"")</f>
        <v/>
      </c>
      <c r="Y405" s="25">
        <f>IFERROR(VLOOKUP(B405,'Enigma@home'!$B$3:$I$4999,6,FALSE),"")</f>
        <v>2484.4905158049601</v>
      </c>
      <c r="Z405" s="25" t="str">
        <f>IFERROR(VLOOKUP(B405,'LHC@home'!$B$3:$I$5000,6,FALSE),"")</f>
        <v/>
      </c>
      <c r="AA405" s="7" t="str">
        <f>IFERROR(VLOOKUP(B405,'NFS@Home'!$B$3:$I$4999,6,FALSE),"")</f>
        <v/>
      </c>
      <c r="AB405" s="25" t="str">
        <f>IFERROR(VLOOKUP(B405,Numberfields!$B$3:$I$5000,6,FALSE),"")</f>
        <v/>
      </c>
      <c r="AC405" s="25">
        <f>IFERROR(VLOOKUP(B405,ODLK1!$B$3:$I$4985,6,FALSE),"")</f>
        <v>2707.6121313325475</v>
      </c>
      <c r="AD405" s="25" t="str">
        <f>IFERROR(VLOOKUP(B405,Primegrid!$B$3:$I$4999,6,FALSE),"")</f>
        <v/>
      </c>
      <c r="AE405" s="25">
        <f>IFERROR(VLOOKUP(B405,'Rosetta@home'!$B$3:$I$4964,6,FALSE),"")</f>
        <v>1207.956295179765</v>
      </c>
      <c r="AF405" s="25" t="str">
        <f>IFERROR(VLOOKUP(B405,'SETI@home'!$B$3:$I$4998,6,FALSE),"")</f>
        <v/>
      </c>
      <c r="AG405" s="7" t="str">
        <f>IFERROR(VLOOKUP(B405,SRBase!$B$3:$I$5000,6,FALSE),"")</f>
        <v/>
      </c>
      <c r="AH405" s="25" t="str">
        <f>IFERROR(VLOOKUP(B405,'TN-Grid'!$B$3:$I$5000,6,FALSE),"")</f>
        <v/>
      </c>
      <c r="AI405" s="25" t="str">
        <f>IFERROR(VLOOKUP(B405,'Universe@home'!$B$3:$I$4978,6,FALSE),"")</f>
        <v/>
      </c>
      <c r="AJ405" s="25" t="str">
        <f>IFERROR(VLOOKUP(B405,'VGTU@Home'!$B$3:$I$4960,6,FALSE),"")</f>
        <v/>
      </c>
      <c r="AK405" s="25" t="str">
        <f>IFERROR(VLOOKUP(B405,'Yoyo@home'!$B$3:$I$4999,6,FALSE),"")</f>
        <v/>
      </c>
    </row>
    <row r="406" spans="2:37" x14ac:dyDescent="0.35">
      <c r="B406" s="16" t="s">
        <v>137</v>
      </c>
      <c r="D406" s="24">
        <f>IFERROR(VLOOKUP(B406,'Asteroids@home'!$B$3:$I$4997,8,FALSE),"")</f>
        <v>1.8246621939901058</v>
      </c>
      <c r="E406" s="24">
        <f>IFERROR(VLOOKUP(B406,'Citizen Science Grid'!$B$3:$I$5000,8,FALSE),"")</f>
        <v>3.993800697828211</v>
      </c>
      <c r="F406" s="24">
        <f>IFERROR(VLOOKUP(B406,'Cosmology@home'!$B$3:$I$4970,8,FALSE),"")</f>
        <v>2.3089402474756664</v>
      </c>
      <c r="G406" s="24" t="str">
        <f>IFERROR(VLOOKUP(B406,'Enigma@home'!$B$3:$I$4999,8,FALSE),"")</f>
        <v/>
      </c>
      <c r="H406" s="24">
        <f>IFERROR(VLOOKUP(B406,'LHC@home'!$B$3:$I$5000,8,FALSE),"")</f>
        <v>3.9282739694892119</v>
      </c>
      <c r="I406" s="21">
        <f>IFERROR(VLOOKUP(B406,'NFS@Home'!$B$3:$I$4999,8,FALSE),"")</f>
        <v>1.3583250103691087</v>
      </c>
      <c r="J406" s="24">
        <f>IFERROR(VLOOKUP(B406,Numberfields!$B$3:$I$5000,8,FALSE),"")</f>
        <v>1.0115878244012808</v>
      </c>
      <c r="K406" s="24">
        <f>IFERROR(VLOOKUP(B406,ODLK1!$B$3:$I$4985,8,FALSE),"")</f>
        <v>1.7804674670511889</v>
      </c>
      <c r="L406" s="24">
        <f>IFERROR(VLOOKUP(B406,Primegrid!$B$3:$I$4999,8,FALSE),"")</f>
        <v>0.16744474753609689</v>
      </c>
      <c r="M406" s="24">
        <f>IFERROR(VLOOKUP(B406,'Rosetta@home'!$B$3:$I$4964,8,FALSE),"")</f>
        <v>1.2585274365516252</v>
      </c>
      <c r="N406" s="24">
        <f>IFERROR(VLOOKUP(B406,'SETI@home'!$B$3:$I$4998,8,FALSE),"")</f>
        <v>0.51870895800267147</v>
      </c>
      <c r="O406" s="21" t="str">
        <f>IFERROR(VLOOKUP(B406,SRBase!$B$3:$I$5000,8,FALSE),"")</f>
        <v/>
      </c>
      <c r="P406" s="24">
        <f>IFERROR(VLOOKUP(B406,'TN-Grid'!$B$3:$I$5000,8,FALSE),"")</f>
        <v>12.060921217770781</v>
      </c>
      <c r="Q406" s="24">
        <f>IFERROR(VLOOKUP(B406,'Universe@home'!$B$3:$I$4978,8,FALSE),"")</f>
        <v>3.5064447273957398</v>
      </c>
      <c r="R406" s="24">
        <f>IFERROR(VLOOKUP(B406,'VGTU@Home'!$B$3:$I$4960,8,FALSE),"")</f>
        <v>1.5639492038631997</v>
      </c>
      <c r="S406" s="24">
        <f>IFERROR(VLOOKUP(B406,'Yoyo@home'!$B$3:$I$4999,8,FALSE),"")</f>
        <v>3.1567595017887173</v>
      </c>
      <c r="T406" s="20"/>
      <c r="U406" s="4">
        <f t="shared" si="6"/>
        <v>14</v>
      </c>
      <c r="V406" s="25">
        <f>IFERROR(VLOOKUP(B406,'Asteroids@home'!$B$3:$I$4997,6,FALSE),"")</f>
        <v>26034.067712075353</v>
      </c>
      <c r="W406" s="25">
        <f>IFERROR(VLOOKUP(B406,'Citizen Science Grid'!$B$3:$I$5000,6,FALSE),"")</f>
        <v>81983.047353521644</v>
      </c>
      <c r="X406" s="25">
        <f>IFERROR(VLOOKUP(B406,'Cosmology@home'!$B$3:$I$4970,6,FALSE),"")</f>
        <v>4868.5513625652775</v>
      </c>
      <c r="Y406" s="25" t="str">
        <f>IFERROR(VLOOKUP(B406,'Enigma@home'!$B$3:$I$4999,6,FALSE),"")</f>
        <v/>
      </c>
      <c r="Z406" s="25">
        <f>IFERROR(VLOOKUP(B406,'LHC@home'!$B$3:$I$5000,6,FALSE),"")</f>
        <v>6288.2133640022994</v>
      </c>
      <c r="AA406" s="7">
        <f>IFERROR(VLOOKUP(B406,'NFS@Home'!$B$3:$I$4999,6,FALSE),"")</f>
        <v>11496.558622961813</v>
      </c>
      <c r="AB406" s="25">
        <f>IFERROR(VLOOKUP(B406,Numberfields!$B$3:$I$5000,6,FALSE),"")</f>
        <v>11355.884397542251</v>
      </c>
      <c r="AC406" s="25">
        <f>IFERROR(VLOOKUP(B406,ODLK1!$B$3:$I$4985,6,FALSE),"")</f>
        <v>4659.3836550948063</v>
      </c>
      <c r="AD406" s="25">
        <f>IFERROR(VLOOKUP(B406,Primegrid!$B$3:$I$4999,6,FALSE),"")</f>
        <v>16533.039219680461</v>
      </c>
      <c r="AE406" s="25">
        <f>IFERROR(VLOOKUP(B406,'Rosetta@home'!$B$3:$I$4964,6,FALSE),"")</f>
        <v>5270.1681017345609</v>
      </c>
      <c r="AF406" s="25">
        <f>IFERROR(VLOOKUP(B406,'SETI@home'!$B$3:$I$4998,6,FALSE),"")</f>
        <v>4534.7418293081228</v>
      </c>
      <c r="AG406" s="7" t="str">
        <f>IFERROR(VLOOKUP(B406,SRBase!$B$3:$I$5000,6,FALSE),"")</f>
        <v/>
      </c>
      <c r="AH406" s="25">
        <f>IFERROR(VLOOKUP(B406,'TN-Grid'!$B$3:$I$5000,6,FALSE),"")</f>
        <v>5001.5085771360691</v>
      </c>
      <c r="AI406" s="25">
        <f>IFERROR(VLOOKUP(B406,'Universe@home'!$B$3:$I$4978,6,FALSE),"")</f>
        <v>31925.945479956386</v>
      </c>
      <c r="AJ406" s="25">
        <f>IFERROR(VLOOKUP(B406,'VGTU@Home'!$B$3:$I$4960,6,FALSE),"")</f>
        <v>2986.2018295022531</v>
      </c>
      <c r="AK406" s="25">
        <f>IFERROR(VLOOKUP(B406,'Yoyo@home'!$B$3:$I$4999,6,FALSE),"")</f>
        <v>10012.065422134923</v>
      </c>
    </row>
    <row r="407" spans="2:37" x14ac:dyDescent="0.35">
      <c r="B407" s="16" t="s">
        <v>138</v>
      </c>
      <c r="D407" s="24">
        <f>IFERROR(VLOOKUP(B407,'Asteroids@home'!$B$3:$I$4997,8,FALSE),"")</f>
        <v>1.854105371196288</v>
      </c>
      <c r="E407" s="24">
        <f>IFERROR(VLOOKUP(B407,'Citizen Science Grid'!$B$3:$I$5000,8,FALSE),"")</f>
        <v>5.6411495101152447</v>
      </c>
      <c r="F407" s="24">
        <f>IFERROR(VLOOKUP(B407,'Cosmology@home'!$B$3:$I$4970,8,FALSE),"")</f>
        <v>2.1867349649435095</v>
      </c>
      <c r="G407" s="24">
        <f>IFERROR(VLOOKUP(B407,'Enigma@home'!$B$3:$I$4999,8,FALSE),"")</f>
        <v>0.16262520383750034</v>
      </c>
      <c r="H407" s="24">
        <f>IFERROR(VLOOKUP(B407,'LHC@home'!$B$3:$I$5000,8,FALSE),"")</f>
        <v>4.5407867002625251</v>
      </c>
      <c r="I407" s="21">
        <f>IFERROR(VLOOKUP(B407,'NFS@Home'!$B$3:$I$4999,8,FALSE),"")</f>
        <v>1.412562768207797</v>
      </c>
      <c r="J407" s="24">
        <f>IFERROR(VLOOKUP(B407,Numberfields!$B$3:$I$5000,8,FALSE),"")</f>
        <v>1.2394495989321077</v>
      </c>
      <c r="K407" s="24">
        <f>IFERROR(VLOOKUP(B407,ODLK1!$B$3:$I$4985,8,FALSE),"")</f>
        <v>2.1429308657382591</v>
      </c>
      <c r="L407" s="24">
        <f>IFERROR(VLOOKUP(B407,Primegrid!$B$3:$I$4999,8,FALSE),"")</f>
        <v>0.11661098779143433</v>
      </c>
      <c r="M407" s="24">
        <f>IFERROR(VLOOKUP(B407,'Rosetta@home'!$B$3:$I$4964,8,FALSE),"")</f>
        <v>1.4375027795583657</v>
      </c>
      <c r="N407" s="24">
        <f>IFERROR(VLOOKUP(B407,'SETI@home'!$B$3:$I$4998,8,FALSE),"")</f>
        <v>0.68458435116280769</v>
      </c>
      <c r="O407" s="21">
        <f>IFERROR(VLOOKUP(B407,SRBase!$B$3:$I$5000,8,FALSE),"")</f>
        <v>3.848984308984766</v>
      </c>
      <c r="P407" s="24">
        <f>IFERROR(VLOOKUP(B407,'TN-Grid'!$B$3:$I$5000,8,FALSE),"")</f>
        <v>12.976772944697093</v>
      </c>
      <c r="Q407" s="24">
        <f>IFERROR(VLOOKUP(B407,'Universe@home'!$B$3:$I$4978,8,FALSE),"")</f>
        <v>3.758686914099536</v>
      </c>
      <c r="R407" s="24">
        <f>IFERROR(VLOOKUP(B407,'VGTU@Home'!$B$3:$I$4960,8,FALSE),"")</f>
        <v>1.6007868635067668</v>
      </c>
      <c r="S407" s="24">
        <f>IFERROR(VLOOKUP(B407,'Yoyo@home'!$B$3:$I$4999,8,FALSE),"")</f>
        <v>3.3868318407283096</v>
      </c>
      <c r="T407" s="20"/>
      <c r="U407" s="4">
        <f t="shared" si="6"/>
        <v>16</v>
      </c>
      <c r="V407" s="25">
        <f>IFERROR(VLOOKUP(B407,'Asteroids@home'!$B$3:$I$4997,6,FALSE),"")</f>
        <v>26454.159535958748</v>
      </c>
      <c r="W407" s="25">
        <f>IFERROR(VLOOKUP(B407,'Citizen Science Grid'!$B$3:$I$5000,6,FALSE),"")</f>
        <v>115799.12529625346</v>
      </c>
      <c r="X407" s="25">
        <f>IFERROR(VLOOKUP(B407,'Cosmology@home'!$B$3:$I$4970,6,FALSE),"")</f>
        <v>4610.8735402677657</v>
      </c>
      <c r="Y407" s="25">
        <f>IFERROR(VLOOKUP(B407,'Enigma@home'!$B$3:$I$4999,6,FALSE),"")</f>
        <v>9398.7753416024334</v>
      </c>
      <c r="Z407" s="25">
        <f>IFERROR(VLOOKUP(B407,'LHC@home'!$B$3:$I$5000,6,FALSE),"")</f>
        <v>7268.6976095477066</v>
      </c>
      <c r="AA407" s="7">
        <f>IFERROR(VLOOKUP(B407,'NFS@Home'!$B$3:$I$4999,6,FALSE),"")</f>
        <v>11955.614856050715</v>
      </c>
      <c r="AB407" s="25">
        <f>IFERROR(VLOOKUP(B407,Numberfields!$B$3:$I$5000,6,FALSE),"")</f>
        <v>13913.815511158007</v>
      </c>
      <c r="AC407" s="25">
        <f>IFERROR(VLOOKUP(B407,ODLK1!$B$3:$I$4985,6,FALSE),"")</f>
        <v>5607.9300715085428</v>
      </c>
      <c r="AD407" s="25">
        <f>IFERROR(VLOOKUP(B407,Primegrid!$B$3:$I$4999,6,FALSE),"")</f>
        <v>11513.851959947857</v>
      </c>
      <c r="AE407" s="25">
        <f>IFERROR(VLOOKUP(B407,'Rosetta@home'!$B$3:$I$4964,6,FALSE),"")</f>
        <v>6019.639361809418</v>
      </c>
      <c r="AF407" s="25">
        <f>IFERROR(VLOOKUP(B407,'SETI@home'!$B$3:$I$4998,6,FALSE),"")</f>
        <v>5984.8846737899539</v>
      </c>
      <c r="AG407" s="7">
        <f>IFERROR(VLOOKUP(B407,SRBase!$B$3:$I$5000,6,FALSE),"")</f>
        <v>15565.826271358574</v>
      </c>
      <c r="AH407" s="25">
        <f>IFERROR(VLOOKUP(B407,'TN-Grid'!$B$3:$I$5000,6,FALSE),"")</f>
        <v>5381.3004839812638</v>
      </c>
      <c r="AI407" s="25">
        <f>IFERROR(VLOOKUP(B407,'Universe@home'!$B$3:$I$4978,6,FALSE),"")</f>
        <v>34222.593773748667</v>
      </c>
      <c r="AJ407" s="25">
        <f>IFERROR(VLOOKUP(B407,'VGTU@Home'!$B$3:$I$4960,6,FALSE),"")</f>
        <v>3056.5395913365078</v>
      </c>
      <c r="AK407" s="25">
        <f>IFERROR(VLOOKUP(B407,'Yoyo@home'!$B$3:$I$4999,6,FALSE),"")</f>
        <v>10741.769192086851</v>
      </c>
    </row>
    <row r="408" spans="2:37" x14ac:dyDescent="0.35">
      <c r="B408" s="16" t="s">
        <v>139</v>
      </c>
      <c r="D408" s="24">
        <f>IFERROR(VLOOKUP(B408,'Asteroids@home'!$B$3:$I$4997,8,FALSE),"")</f>
        <v>1.9573536727173713</v>
      </c>
      <c r="E408" s="24">
        <f>IFERROR(VLOOKUP(B408,'Citizen Science Grid'!$B$3:$I$5000,8,FALSE),"")</f>
        <v>4.6234094168186992</v>
      </c>
      <c r="F408" s="24">
        <f>IFERROR(VLOOKUP(B408,'Cosmology@home'!$B$3:$I$4970,8,FALSE),"")</f>
        <v>2.2421446445908479</v>
      </c>
      <c r="G408" s="24" t="str">
        <f>IFERROR(VLOOKUP(B408,'Enigma@home'!$B$3:$I$4999,8,FALSE),"")</f>
        <v/>
      </c>
      <c r="H408" s="24">
        <f>IFERROR(VLOOKUP(B408,'LHC@home'!$B$3:$I$5000,8,FALSE),"")</f>
        <v>4.4055352952398446</v>
      </c>
      <c r="I408" s="21">
        <f>IFERROR(VLOOKUP(B408,'NFS@Home'!$B$3:$I$4999,8,FALSE),"")</f>
        <v>1.3666649055381515</v>
      </c>
      <c r="J408" s="24">
        <f>IFERROR(VLOOKUP(B408,Numberfields!$B$3:$I$5000,8,FALSE),"")</f>
        <v>1.0901840816919328</v>
      </c>
      <c r="K408" s="24">
        <f>IFERROR(VLOOKUP(B408,ODLK1!$B$3:$I$4985,8,FALSE),"")</f>
        <v>1.9306258707346795</v>
      </c>
      <c r="L408" s="24">
        <f>IFERROR(VLOOKUP(B408,Primegrid!$B$3:$I$4999,8,FALSE),"")</f>
        <v>0.64320737742662826</v>
      </c>
      <c r="M408" s="24">
        <f>IFERROR(VLOOKUP(B408,'Rosetta@home'!$B$3:$I$4964,8,FALSE),"")</f>
        <v>1.0168380556222374</v>
      </c>
      <c r="N408" s="24">
        <f>IFERROR(VLOOKUP(B408,'SETI@home'!$B$3:$I$4998,8,FALSE),"")</f>
        <v>0.57571248291403776</v>
      </c>
      <c r="O408" s="21" t="str">
        <f>IFERROR(VLOOKUP(B408,SRBase!$B$3:$I$5000,8,FALSE),"")</f>
        <v/>
      </c>
      <c r="P408" s="24">
        <f>IFERROR(VLOOKUP(B408,'TN-Grid'!$B$3:$I$5000,8,FALSE),"")</f>
        <v>13.279744576331575</v>
      </c>
      <c r="Q408" s="24">
        <f>IFERROR(VLOOKUP(B408,'Universe@home'!$B$3:$I$4978,8,FALSE),"")</f>
        <v>3.109248323784346</v>
      </c>
      <c r="R408" s="24">
        <f>IFERROR(VLOOKUP(B408,'VGTU@Home'!$B$3:$I$4960,8,FALSE),"")</f>
        <v>1.4836328310006852</v>
      </c>
      <c r="S408" s="24">
        <f>IFERROR(VLOOKUP(B408,'Yoyo@home'!$B$3:$I$4999,8,FALSE),"")</f>
        <v>3.0510135536360767</v>
      </c>
      <c r="T408" s="20"/>
      <c r="U408" s="4">
        <f t="shared" si="6"/>
        <v>14</v>
      </c>
      <c r="V408" s="25">
        <f>IFERROR(VLOOKUP(B408,'Asteroids@home'!$B$3:$I$4997,6,FALSE),"")</f>
        <v>27927.294279370453</v>
      </c>
      <c r="W408" s="25">
        <f>IFERROR(VLOOKUP(B408,'Citizen Science Grid'!$B$3:$I$5000,6,FALSE),"")</f>
        <v>94907.388182861527</v>
      </c>
      <c r="X408" s="25">
        <f>IFERROR(VLOOKUP(B408,'Cosmology@home'!$B$3:$I$4970,6,FALSE),"")</f>
        <v>4727.7084699032494</v>
      </c>
      <c r="Y408" s="25" t="str">
        <f>IFERROR(VLOOKUP(B408,'Enigma@home'!$B$3:$I$4999,6,FALSE),"")</f>
        <v/>
      </c>
      <c r="Z408" s="25">
        <f>IFERROR(VLOOKUP(B408,'LHC@home'!$B$3:$I$5000,6,FALSE),"")</f>
        <v>7052.1929311140129</v>
      </c>
      <c r="AA408" s="7">
        <f>IFERROR(VLOOKUP(B408,'NFS@Home'!$B$3:$I$4999,6,FALSE),"")</f>
        <v>11567.145627536074</v>
      </c>
      <c r="AB408" s="25">
        <f>IFERROR(VLOOKUP(B408,Numberfields!$B$3:$I$5000,6,FALSE),"")</f>
        <v>12238.190402362332</v>
      </c>
      <c r="AC408" s="25">
        <f>IFERROR(VLOOKUP(B408,ODLK1!$B$3:$I$4985,6,FALSE),"")</f>
        <v>5052.339788663895</v>
      </c>
      <c r="AD408" s="25">
        <f>IFERROR(VLOOKUP(B408,Primegrid!$B$3:$I$4999,6,FALSE),"")</f>
        <v>63508.548066518459</v>
      </c>
      <c r="AE408" s="25">
        <f>IFERROR(VLOOKUP(B408,'Rosetta@home'!$B$3:$I$4964,6,FALSE),"")</f>
        <v>4258.0775990498514</v>
      </c>
      <c r="AF408" s="25">
        <f>IFERROR(VLOOKUP(B408,'SETI@home'!$B$3:$I$4998,6,FALSE),"")</f>
        <v>5033.0873173616556</v>
      </c>
      <c r="AG408" s="7" t="str">
        <f>IFERROR(VLOOKUP(B408,SRBase!$B$3:$I$5000,6,FALSE),"")</f>
        <v/>
      </c>
      <c r="AH408" s="25">
        <f>IFERROR(VLOOKUP(B408,'TN-Grid'!$B$3:$I$5000,6,FALSE),"")</f>
        <v>5506.9389146523872</v>
      </c>
      <c r="AI408" s="25">
        <f>IFERROR(VLOOKUP(B408,'Universe@home'!$B$3:$I$4978,6,FALSE),"")</f>
        <v>28309.498704834885</v>
      </c>
      <c r="AJ408" s="25">
        <f>IFERROR(VLOOKUP(B408,'VGTU@Home'!$B$3:$I$4960,6,FALSE),"")</f>
        <v>2832.8458899432308</v>
      </c>
      <c r="AK408" s="25">
        <f>IFERROR(VLOOKUP(B408,'Yoyo@home'!$B$3:$I$4999,6,FALSE),"")</f>
        <v>9676.6786590856591</v>
      </c>
    </row>
    <row r="409" spans="2:37" x14ac:dyDescent="0.35">
      <c r="B409" s="16" t="s">
        <v>1025</v>
      </c>
      <c r="D409" s="24">
        <f>IFERROR(VLOOKUP(B409,'Asteroids@home'!$B$3:$I$4997,8,FALSE),"")</f>
        <v>1.0969339410723347</v>
      </c>
      <c r="E409" s="24">
        <f>IFERROR(VLOOKUP(B409,'Citizen Science Grid'!$B$3:$I$5000,8,FALSE),"")</f>
        <v>1.0778057751108376</v>
      </c>
      <c r="F409" s="24">
        <f>IFERROR(VLOOKUP(B409,'Cosmology@home'!$B$3:$I$4970,8,FALSE),"")</f>
        <v>1.0668866409426896</v>
      </c>
      <c r="G409" s="24" t="str">
        <f>IFERROR(VLOOKUP(B409,'Enigma@home'!$B$3:$I$4999,8,FALSE),"")</f>
        <v/>
      </c>
      <c r="H409" s="24">
        <f>IFERROR(VLOOKUP(B409,'LHC@home'!$B$3:$I$5000,8,FALSE),"")</f>
        <v>1.6837085860797059</v>
      </c>
      <c r="I409" s="21" t="str">
        <f>IFERROR(VLOOKUP(B409,'NFS@Home'!$B$3:$I$4999,8,FALSE),"")</f>
        <v/>
      </c>
      <c r="J409" s="24">
        <f>IFERROR(VLOOKUP(B409,Numberfields!$B$3:$I$5000,8,FALSE),"")</f>
        <v>0.44857190563450283</v>
      </c>
      <c r="K409" s="24">
        <f>IFERROR(VLOOKUP(B409,ODLK1!$B$3:$I$4985,8,FALSE),"")</f>
        <v>0.88208733886215962</v>
      </c>
      <c r="L409" s="24" t="str">
        <f>IFERROR(VLOOKUP(B409,Primegrid!$B$3:$I$4999,8,FALSE),"")</f>
        <v/>
      </c>
      <c r="M409" s="24">
        <f>IFERROR(VLOOKUP(B409,'Rosetta@home'!$B$3:$I$4964,8,FALSE),"")</f>
        <v>0.40633838871060712</v>
      </c>
      <c r="N409" s="24">
        <f>IFERROR(VLOOKUP(B409,'SETI@home'!$B$3:$I$4998,8,FALSE),"")</f>
        <v>0.23068813791314813</v>
      </c>
      <c r="O409" s="21" t="str">
        <f>IFERROR(VLOOKUP(B409,SRBase!$B$3:$I$5000,8,FALSE),"")</f>
        <v/>
      </c>
      <c r="P409" s="24" t="str">
        <f>IFERROR(VLOOKUP(B409,'TN-Grid'!$B$3:$I$5000,8,FALSE),"")</f>
        <v/>
      </c>
      <c r="Q409" s="24">
        <f>IFERROR(VLOOKUP(B409,'Universe@home'!$B$3:$I$4978,8,FALSE),"")</f>
        <v>2.1176317496017556</v>
      </c>
      <c r="R409" s="24" t="str">
        <f>IFERROR(VLOOKUP(B409,'VGTU@Home'!$B$3:$I$4960,8,FALSE),"")</f>
        <v/>
      </c>
      <c r="S409" s="24" t="str">
        <f>IFERROR(VLOOKUP(B409,'Yoyo@home'!$B$3:$I$4999,8,FALSE),"")</f>
        <v/>
      </c>
      <c r="T409" s="20"/>
      <c r="U409" s="4">
        <f t="shared" si="6"/>
        <v>9</v>
      </c>
      <c r="V409" s="25">
        <f>IFERROR(VLOOKUP(B409,'Asteroids@home'!$B$3:$I$4997,6,FALSE),"")</f>
        <v>15650.925739356711</v>
      </c>
      <c r="W409" s="25">
        <f>IFERROR(VLOOKUP(B409,'Citizen Science Grid'!$B$3:$I$5000,6,FALSE),"")</f>
        <v>22124.739961826628</v>
      </c>
      <c r="X409" s="25">
        <f>IFERROR(VLOOKUP(B409,'Cosmology@home'!$B$3:$I$4970,6,FALSE),"")</f>
        <v>2249.6001856882026</v>
      </c>
      <c r="Y409" s="25" t="str">
        <f>IFERROR(VLOOKUP(B409,'Enigma@home'!$B$3:$I$4999,6,FALSE),"")</f>
        <v/>
      </c>
      <c r="Z409" s="25">
        <f>IFERROR(VLOOKUP(B409,'LHC@home'!$B$3:$I$5000,6,FALSE),"")</f>
        <v>2695.2088663633872</v>
      </c>
      <c r="AA409" s="7" t="str">
        <f>IFERROR(VLOOKUP(B409,'NFS@Home'!$B$3:$I$4999,6,FALSE),"")</f>
        <v/>
      </c>
      <c r="AB409" s="25">
        <f>IFERROR(VLOOKUP(B409,Numberfields!$B$3:$I$5000,6,FALSE),"")</f>
        <v>5035.5792957329677</v>
      </c>
      <c r="AC409" s="25">
        <f>IFERROR(VLOOKUP(B409,ODLK1!$B$3:$I$4985,6,FALSE),"")</f>
        <v>2308.3731689112956</v>
      </c>
      <c r="AD409" s="25" t="str">
        <f>IFERROR(VLOOKUP(B409,Primegrid!$B$3:$I$4999,6,FALSE),"")</f>
        <v/>
      </c>
      <c r="AE409" s="25">
        <f>IFERROR(VLOOKUP(B409,'Rosetta@home'!$B$3:$I$4964,6,FALSE),"")</f>
        <v>1701.5692725464207</v>
      </c>
      <c r="AF409" s="25">
        <f>IFERROR(VLOOKUP(B409,'SETI@home'!$B$3:$I$4998,6,FALSE),"")</f>
        <v>2016.7593645347577</v>
      </c>
      <c r="AG409" s="7" t="str">
        <f>IFERROR(VLOOKUP(B409,SRBase!$B$3:$I$5000,6,FALSE),"")</f>
        <v/>
      </c>
      <c r="AH409" s="25" t="str">
        <f>IFERROR(VLOOKUP(B409,'TN-Grid'!$B$3:$I$5000,6,FALSE),"")</f>
        <v/>
      </c>
      <c r="AI409" s="25">
        <f>IFERROR(VLOOKUP(B409,'Universe@home'!$B$3:$I$4978,6,FALSE),"")</f>
        <v>19280.895904674009</v>
      </c>
      <c r="AJ409" s="25" t="str">
        <f>IFERROR(VLOOKUP(B409,'VGTU@Home'!$B$3:$I$4960,6,FALSE),"")</f>
        <v/>
      </c>
      <c r="AK409" s="25" t="str">
        <f>IFERROR(VLOOKUP(B409,'Yoyo@home'!$B$3:$I$4999,6,FALSE),"")</f>
        <v/>
      </c>
    </row>
    <row r="410" spans="2:37" x14ac:dyDescent="0.35">
      <c r="B410" s="16" t="s">
        <v>694</v>
      </c>
      <c r="D410" s="24" t="str">
        <f>IFERROR(VLOOKUP(B410,'Asteroids@home'!$B$3:$I$4997,8,FALSE),"")</f>
        <v/>
      </c>
      <c r="E410" s="24">
        <f>IFERROR(VLOOKUP(B410,'Citizen Science Grid'!$B$3:$I$5000,8,FALSE),"")</f>
        <v>0.77615755998550973</v>
      </c>
      <c r="F410" s="24">
        <f>IFERROR(VLOOKUP(B410,'Cosmology@home'!$B$3:$I$4970,8,FALSE),"")</f>
        <v>0.47995664868621013</v>
      </c>
      <c r="G410" s="24" t="str">
        <f>IFERROR(VLOOKUP(B410,'Enigma@home'!$B$3:$I$4999,8,FALSE),"")</f>
        <v/>
      </c>
      <c r="H410" s="24">
        <f>IFERROR(VLOOKUP(B410,'LHC@home'!$B$3:$I$5000,8,FALSE),"")</f>
        <v>0.71628048365217656</v>
      </c>
      <c r="I410" s="21" t="str">
        <f>IFERROR(VLOOKUP(B410,'NFS@Home'!$B$3:$I$4999,8,FALSE),"")</f>
        <v/>
      </c>
      <c r="J410" s="24">
        <f>IFERROR(VLOOKUP(B410,Numberfields!$B$3:$I$5000,8,FALSE),"")</f>
        <v>0.49345854928553384</v>
      </c>
      <c r="K410" s="24">
        <f>IFERROR(VLOOKUP(B410,ODLK1!$B$3:$I$4985,8,FALSE),"")</f>
        <v>0.33451914762268681</v>
      </c>
      <c r="L410" s="24" t="str">
        <f>IFERROR(VLOOKUP(B410,Primegrid!$B$3:$I$4999,8,FALSE),"")</f>
        <v/>
      </c>
      <c r="M410" s="24" t="str">
        <f>IFERROR(VLOOKUP(B410,'Rosetta@home'!$B$3:$I$4964,8,FALSE),"")</f>
        <v/>
      </c>
      <c r="N410" s="24">
        <f>IFERROR(VLOOKUP(B410,'SETI@home'!$B$3:$I$4998,8,FALSE),"")</f>
        <v>0.20865033666548807</v>
      </c>
      <c r="O410" s="21" t="str">
        <f>IFERROR(VLOOKUP(B410,SRBase!$B$3:$I$5000,8,FALSE),"")</f>
        <v/>
      </c>
      <c r="P410" s="24">
        <f>IFERROR(VLOOKUP(B410,'TN-Grid'!$B$3:$I$5000,8,FALSE),"")</f>
        <v>4.8929618617279793</v>
      </c>
      <c r="Q410" s="24">
        <f>IFERROR(VLOOKUP(B410,'Universe@home'!$B$3:$I$4978,8,FALSE),"")</f>
        <v>1.3911027630670394</v>
      </c>
      <c r="R410" s="24" t="str">
        <f>IFERROR(VLOOKUP(B410,'VGTU@Home'!$B$3:$I$4960,8,FALSE),"")</f>
        <v/>
      </c>
      <c r="S410" s="24" t="str">
        <f>IFERROR(VLOOKUP(B410,'Yoyo@home'!$B$3:$I$4999,8,FALSE),"")</f>
        <v/>
      </c>
      <c r="T410" s="20"/>
      <c r="U410" s="4">
        <f t="shared" si="6"/>
        <v>8</v>
      </c>
      <c r="V410" s="25" t="str">
        <f>IFERROR(VLOOKUP(B410,'Asteroids@home'!$B$3:$I$4997,6,FALSE),"")</f>
        <v/>
      </c>
      <c r="W410" s="25">
        <f>IFERROR(VLOOKUP(B410,'Citizen Science Grid'!$B$3:$I$5000,6,FALSE),"")</f>
        <v>15932.63330057711</v>
      </c>
      <c r="X410" s="25">
        <f>IFERROR(VLOOKUP(B410,'Cosmology@home'!$B$3:$I$4970,6,FALSE),"")</f>
        <v>1012.0199509225882</v>
      </c>
      <c r="Y410" s="25" t="str">
        <f>IFERROR(VLOOKUP(B410,'Enigma@home'!$B$3:$I$4999,6,FALSE),"")</f>
        <v/>
      </c>
      <c r="Z410" s="25">
        <f>IFERROR(VLOOKUP(B410,'LHC@home'!$B$3:$I$5000,6,FALSE),"")</f>
        <v>1146.5912369297685</v>
      </c>
      <c r="AA410" s="7" t="str">
        <f>IFERROR(VLOOKUP(B410,'NFS@Home'!$B$3:$I$4999,6,FALSE),"")</f>
        <v/>
      </c>
      <c r="AB410" s="25">
        <f>IFERROR(VLOOKUP(B410,Numberfields!$B$3:$I$5000,6,FALSE),"")</f>
        <v>5539.4678598291885</v>
      </c>
      <c r="AC410" s="25">
        <f>IFERROR(VLOOKUP(B410,ODLK1!$B$3:$I$4985,6,FALSE),"")</f>
        <v>875.41787625630457</v>
      </c>
      <c r="AD410" s="25" t="str">
        <f>IFERROR(VLOOKUP(B410,Primegrid!$B$3:$I$4999,6,FALSE),"")</f>
        <v/>
      </c>
      <c r="AE410" s="25" t="str">
        <f>IFERROR(VLOOKUP(B410,'Rosetta@home'!$B$3:$I$4964,6,FALSE),"")</f>
        <v/>
      </c>
      <c r="AF410" s="25">
        <f>IFERROR(VLOOKUP(B410,'SETI@home'!$B$3:$I$4998,6,FALSE),"")</f>
        <v>1824.0969136517942</v>
      </c>
      <c r="AG410" s="7" t="str">
        <f>IFERROR(VLOOKUP(B410,SRBase!$B$3:$I$5000,6,FALSE),"")</f>
        <v/>
      </c>
      <c r="AH410" s="25">
        <f>IFERROR(VLOOKUP(B410,'TN-Grid'!$B$3:$I$5000,6,FALSE),"")</f>
        <v>2029.0482192168197</v>
      </c>
      <c r="AI410" s="25">
        <f>IFERROR(VLOOKUP(B410,'Universe@home'!$B$3:$I$4978,6,FALSE),"")</f>
        <v>12665.89791754119</v>
      </c>
      <c r="AJ410" s="25" t="str">
        <f>IFERROR(VLOOKUP(B410,'VGTU@Home'!$B$3:$I$4960,6,FALSE),"")</f>
        <v/>
      </c>
      <c r="AK410" s="25" t="str">
        <f>IFERROR(VLOOKUP(B410,'Yoyo@home'!$B$3:$I$4999,6,FALSE),"")</f>
        <v/>
      </c>
    </row>
    <row r="411" spans="2:37" x14ac:dyDescent="0.35">
      <c r="B411" s="16" t="s">
        <v>2015</v>
      </c>
      <c r="D411" s="24" t="str">
        <f>IFERROR(VLOOKUP(B411,'Asteroids@home'!$B$3:$I$4997,8,FALSE),"")</f>
        <v/>
      </c>
      <c r="E411" s="24" t="str">
        <f>IFERROR(VLOOKUP(B411,'Citizen Science Grid'!$B$3:$I$5000,8,FALSE),"")</f>
        <v/>
      </c>
      <c r="F411" s="24">
        <f>IFERROR(VLOOKUP(B411,'Cosmology@home'!$B$3:$I$4970,8,FALSE),"")</f>
        <v>1.7896359221829969</v>
      </c>
      <c r="G411" s="24" t="str">
        <f>IFERROR(VLOOKUP(B411,'Enigma@home'!$B$3:$I$4999,8,FALSE),"")</f>
        <v/>
      </c>
      <c r="H411" s="24" t="str">
        <f>IFERROR(VLOOKUP(B411,'LHC@home'!$B$3:$I$5000,8,FALSE),"")</f>
        <v/>
      </c>
      <c r="I411" s="21" t="str">
        <f>IFERROR(VLOOKUP(B411,'NFS@Home'!$B$3:$I$4999,8,FALSE),"")</f>
        <v/>
      </c>
      <c r="J411" s="24" t="str">
        <f>IFERROR(VLOOKUP(B411,Numberfields!$B$3:$I$5000,8,FALSE),"")</f>
        <v/>
      </c>
      <c r="K411" s="24">
        <f>IFERROR(VLOOKUP(B411,ODLK1!$B$3:$I$4985,8,FALSE),"")</f>
        <v>1.2554779560567733</v>
      </c>
      <c r="L411" s="24" t="str">
        <f>IFERROR(VLOOKUP(B411,Primegrid!$B$3:$I$4999,8,FALSE),"")</f>
        <v/>
      </c>
      <c r="M411" s="24">
        <f>IFERROR(VLOOKUP(B411,'Rosetta@home'!$B$3:$I$4964,8,FALSE),"")</f>
        <v>0.5579576626807492</v>
      </c>
      <c r="N411" s="24" t="str">
        <f>IFERROR(VLOOKUP(B411,'SETI@home'!$B$3:$I$4998,8,FALSE),"")</f>
        <v/>
      </c>
      <c r="O411" s="21" t="str">
        <f>IFERROR(VLOOKUP(B411,SRBase!$B$3:$I$5000,8,FALSE),"")</f>
        <v/>
      </c>
      <c r="P411" s="24" t="str">
        <f>IFERROR(VLOOKUP(B411,'TN-Grid'!$B$3:$I$5000,8,FALSE),"")</f>
        <v/>
      </c>
      <c r="Q411" s="24" t="str">
        <f>IFERROR(VLOOKUP(B411,'Universe@home'!$B$3:$I$4978,8,FALSE),"")</f>
        <v/>
      </c>
      <c r="R411" s="24" t="str">
        <f>IFERROR(VLOOKUP(B411,'VGTU@Home'!$B$3:$I$4960,8,FALSE),"")</f>
        <v/>
      </c>
      <c r="S411" s="24" t="str">
        <f>IFERROR(VLOOKUP(B411,'Yoyo@home'!$B$3:$I$4999,8,FALSE),"")</f>
        <v/>
      </c>
      <c r="T411" s="20"/>
      <c r="U411" s="4">
        <f t="shared" si="6"/>
        <v>3</v>
      </c>
      <c r="V411" s="25" t="str">
        <f>IFERROR(VLOOKUP(B411,'Asteroids@home'!$B$3:$I$4997,6,FALSE),"")</f>
        <v/>
      </c>
      <c r="W411" s="25" t="str">
        <f>IFERROR(VLOOKUP(B411,'Citizen Science Grid'!$B$3:$I$5000,6,FALSE),"")</f>
        <v/>
      </c>
      <c r="X411" s="25">
        <f>IFERROR(VLOOKUP(B411,'Cosmology@home'!$B$3:$I$4970,6,FALSE),"")</f>
        <v>3773.564264803098</v>
      </c>
      <c r="Y411" s="25" t="str">
        <f>IFERROR(VLOOKUP(B411,'Enigma@home'!$B$3:$I$4999,6,FALSE),"")</f>
        <v/>
      </c>
      <c r="Z411" s="25" t="str">
        <f>IFERROR(VLOOKUP(B411,'LHC@home'!$B$3:$I$5000,6,FALSE),"")</f>
        <v/>
      </c>
      <c r="AA411" s="7" t="str">
        <f>IFERROR(VLOOKUP(B411,'NFS@Home'!$B$3:$I$4999,6,FALSE),"")</f>
        <v/>
      </c>
      <c r="AB411" s="25" t="str">
        <f>IFERROR(VLOOKUP(B411,Numberfields!$B$3:$I$5000,6,FALSE),"")</f>
        <v/>
      </c>
      <c r="AC411" s="25">
        <f>IFERROR(VLOOKUP(B411,ODLK1!$B$3:$I$4985,6,FALSE),"")</f>
        <v>3285.5155042350366</v>
      </c>
      <c r="AD411" s="25" t="str">
        <f>IFERROR(VLOOKUP(B411,Primegrid!$B$3:$I$4999,6,FALSE),"")</f>
        <v/>
      </c>
      <c r="AE411" s="25">
        <f>IFERROR(VLOOKUP(B411,'Rosetta@home'!$B$3:$I$4964,6,FALSE),"")</f>
        <v>2336.4851576343326</v>
      </c>
      <c r="AF411" s="25" t="str">
        <f>IFERROR(VLOOKUP(B411,'SETI@home'!$B$3:$I$4998,6,FALSE),"")</f>
        <v/>
      </c>
      <c r="AG411" s="7" t="str">
        <f>IFERROR(VLOOKUP(B411,SRBase!$B$3:$I$5000,6,FALSE),"")</f>
        <v/>
      </c>
      <c r="AH411" s="25" t="str">
        <f>IFERROR(VLOOKUP(B411,'TN-Grid'!$B$3:$I$5000,6,FALSE),"")</f>
        <v/>
      </c>
      <c r="AI411" s="25" t="str">
        <f>IFERROR(VLOOKUP(B411,'Universe@home'!$B$3:$I$4978,6,FALSE),"")</f>
        <v/>
      </c>
      <c r="AJ411" s="25" t="str">
        <f>IFERROR(VLOOKUP(B411,'VGTU@Home'!$B$3:$I$4960,6,FALSE),"")</f>
        <v/>
      </c>
      <c r="AK411" s="25" t="str">
        <f>IFERROR(VLOOKUP(B411,'Yoyo@home'!$B$3:$I$4999,6,FALSE),"")</f>
        <v/>
      </c>
    </row>
    <row r="412" spans="2:37" x14ac:dyDescent="0.35">
      <c r="B412" s="16" t="s">
        <v>1594</v>
      </c>
      <c r="D412" s="24" t="str">
        <f>IFERROR(VLOOKUP(B412,'Asteroids@home'!$B$3:$I$4997,8,FALSE),"")</f>
        <v/>
      </c>
      <c r="E412" s="24">
        <f>IFERROR(VLOOKUP(B412,'Citizen Science Grid'!$B$3:$I$5000,8,FALSE),"")</f>
        <v>0.23044220821418254</v>
      </c>
      <c r="F412" s="24" t="str">
        <f>IFERROR(VLOOKUP(B412,'Cosmology@home'!$B$3:$I$4970,8,FALSE),"")</f>
        <v/>
      </c>
      <c r="G412" s="24" t="str">
        <f>IFERROR(VLOOKUP(B412,'Enigma@home'!$B$3:$I$4999,8,FALSE),"")</f>
        <v/>
      </c>
      <c r="H412" s="24">
        <f>IFERROR(VLOOKUP(B412,'LHC@home'!$B$3:$I$5000,8,FALSE),"")</f>
        <v>0.2610787050936077</v>
      </c>
      <c r="I412" s="21" t="str">
        <f>IFERROR(VLOOKUP(B412,'NFS@Home'!$B$3:$I$4999,8,FALSE),"")</f>
        <v/>
      </c>
      <c r="J412" s="24" t="str">
        <f>IFERROR(VLOOKUP(B412,Numberfields!$B$3:$I$5000,8,FALSE),"")</f>
        <v/>
      </c>
      <c r="K412" s="24" t="str">
        <f>IFERROR(VLOOKUP(B412,ODLK1!$B$3:$I$4985,8,FALSE),"")</f>
        <v/>
      </c>
      <c r="L412" s="24" t="str">
        <f>IFERROR(VLOOKUP(B412,Primegrid!$B$3:$I$4999,8,FALSE),"")</f>
        <v/>
      </c>
      <c r="M412" s="24" t="str">
        <f>IFERROR(VLOOKUP(B412,'Rosetta@home'!$B$3:$I$4964,8,FALSE),"")</f>
        <v/>
      </c>
      <c r="N412" s="24" t="str">
        <f>IFERROR(VLOOKUP(B412,'SETI@home'!$B$3:$I$4998,8,FALSE),"")</f>
        <v/>
      </c>
      <c r="O412" s="21" t="str">
        <f>IFERROR(VLOOKUP(B412,SRBase!$B$3:$I$5000,8,FALSE),"")</f>
        <v/>
      </c>
      <c r="P412" s="24" t="str">
        <f>IFERROR(VLOOKUP(B412,'TN-Grid'!$B$3:$I$5000,8,FALSE),"")</f>
        <v/>
      </c>
      <c r="Q412" s="24">
        <f>IFERROR(VLOOKUP(B412,'Universe@home'!$B$3:$I$4978,8,FALSE),"")</f>
        <v>0.25357408585107927</v>
      </c>
      <c r="R412" s="24" t="str">
        <f>IFERROR(VLOOKUP(B412,'VGTU@Home'!$B$3:$I$4960,8,FALSE),"")</f>
        <v/>
      </c>
      <c r="S412" s="24" t="str">
        <f>IFERROR(VLOOKUP(B412,'Yoyo@home'!$B$3:$I$4999,8,FALSE),"")</f>
        <v/>
      </c>
      <c r="T412" s="20"/>
      <c r="U412" s="4">
        <f t="shared" si="6"/>
        <v>3</v>
      </c>
      <c r="V412" s="25" t="str">
        <f>IFERROR(VLOOKUP(B412,'Asteroids@home'!$B$3:$I$4997,6,FALSE),"")</f>
        <v/>
      </c>
      <c r="W412" s="25">
        <f>IFERROR(VLOOKUP(B412,'Citizen Science Grid'!$B$3:$I$5000,6,FALSE),"")</f>
        <v>4730.4199427244566</v>
      </c>
      <c r="X412" s="25" t="str">
        <f>IFERROR(VLOOKUP(B412,'Cosmology@home'!$B$3:$I$4970,6,FALSE),"")</f>
        <v/>
      </c>
      <c r="Y412" s="25" t="str">
        <f>IFERROR(VLOOKUP(B412,'Enigma@home'!$B$3:$I$4999,6,FALSE),"")</f>
        <v/>
      </c>
      <c r="Z412" s="25">
        <f>IFERROR(VLOOKUP(B412,'LHC@home'!$B$3:$I$5000,6,FALSE),"")</f>
        <v>417.92365175576322</v>
      </c>
      <c r="AA412" s="7" t="str">
        <f>IFERROR(VLOOKUP(B412,'NFS@Home'!$B$3:$I$4999,6,FALSE),"")</f>
        <v/>
      </c>
      <c r="AB412" s="25" t="str">
        <f>IFERROR(VLOOKUP(B412,Numberfields!$B$3:$I$5000,6,FALSE),"")</f>
        <v/>
      </c>
      <c r="AC412" s="25" t="str">
        <f>IFERROR(VLOOKUP(B412,ODLK1!$B$3:$I$4985,6,FALSE),"")</f>
        <v/>
      </c>
      <c r="AD412" s="25" t="str">
        <f>IFERROR(VLOOKUP(B412,Primegrid!$B$3:$I$4999,6,FALSE),"")</f>
        <v/>
      </c>
      <c r="AE412" s="25" t="str">
        <f>IFERROR(VLOOKUP(B412,'Rosetta@home'!$B$3:$I$4964,6,FALSE),"")</f>
        <v/>
      </c>
      <c r="AF412" s="25" t="str">
        <f>IFERROR(VLOOKUP(B412,'SETI@home'!$B$3:$I$4998,6,FALSE),"")</f>
        <v/>
      </c>
      <c r="AG412" s="7" t="str">
        <f>IFERROR(VLOOKUP(B412,SRBase!$B$3:$I$5000,6,FALSE),"")</f>
        <v/>
      </c>
      <c r="AH412" s="25" t="str">
        <f>IFERROR(VLOOKUP(B412,'TN-Grid'!$B$3:$I$5000,6,FALSE),"")</f>
        <v/>
      </c>
      <c r="AI412" s="25">
        <f>IFERROR(VLOOKUP(B412,'Universe@home'!$B$3:$I$4978,6,FALSE),"")</f>
        <v>2308.7751467350199</v>
      </c>
      <c r="AJ412" s="25" t="str">
        <f>IFERROR(VLOOKUP(B412,'VGTU@Home'!$B$3:$I$4960,6,FALSE),"")</f>
        <v/>
      </c>
      <c r="AK412" s="25" t="str">
        <f>IFERROR(VLOOKUP(B412,'Yoyo@home'!$B$3:$I$4999,6,FALSE),"")</f>
        <v/>
      </c>
    </row>
    <row r="413" spans="2:37" hidden="1" x14ac:dyDescent="0.35">
      <c r="B413" s="16" t="s">
        <v>2016</v>
      </c>
      <c r="D413" s="24" t="str">
        <f>IFERROR(VLOOKUP(B413,'Asteroids@home'!$B$3:$I$4997,8,FALSE),"")</f>
        <v/>
      </c>
      <c r="E413" s="24" t="str">
        <f>IFERROR(VLOOKUP(B413,'Citizen Science Grid'!$B$3:$I$5000,8,FALSE),"")</f>
        <v/>
      </c>
      <c r="F413" s="24" t="str">
        <f>IFERROR(VLOOKUP(B413,'Cosmology@home'!$B$3:$I$4970,8,FALSE),"")</f>
        <v/>
      </c>
      <c r="G413" s="24" t="str">
        <f>IFERROR(VLOOKUP(B413,'Enigma@home'!$B$3:$I$4999,8,FALSE),"")</f>
        <v/>
      </c>
      <c r="H413" s="24" t="str">
        <f>IFERROR(VLOOKUP(B413,'LHC@home'!$B$3:$I$5000,8,FALSE),"")</f>
        <v/>
      </c>
      <c r="I413" s="21" t="str">
        <f>IFERROR(VLOOKUP(B413,'NFS@Home'!$B$3:$I$4999,8,FALSE),"")</f>
        <v/>
      </c>
      <c r="J413" s="24" t="str">
        <f>IFERROR(VLOOKUP(B413,Numberfields!$B$3:$I$5000,8,FALSE),"")</f>
        <v/>
      </c>
      <c r="K413" s="24" t="str">
        <f>IFERROR(VLOOKUP(B413,ODLK1!$B$3:$I$4985,8,FALSE),"")</f>
        <v/>
      </c>
      <c r="L413" s="24" t="str">
        <f>IFERROR(VLOOKUP(B413,Primegrid!$B$3:$I$4999,8,FALSE),"")</f>
        <v/>
      </c>
      <c r="M413" s="24" t="str">
        <f>IFERROR(VLOOKUP(B413,'Rosetta@home'!$B$3:$I$4964,8,FALSE),"")</f>
        <v/>
      </c>
      <c r="N413" s="24" t="str">
        <f>IFERROR(VLOOKUP(B413,'SETI@home'!$B$3:$I$4998,8,FALSE),"")</f>
        <v/>
      </c>
      <c r="O413" s="21" t="str">
        <f>IFERROR(VLOOKUP(B413,SRBase!$B$3:$I$5000,8,FALSE),"")</f>
        <v/>
      </c>
      <c r="P413" s="24" t="str">
        <f>IFERROR(VLOOKUP(B413,'TN-Grid'!$B$3:$I$5000,8,FALSE),"")</f>
        <v/>
      </c>
      <c r="Q413" s="24" t="str">
        <f>IFERROR(VLOOKUP(B413,'Universe@home'!$B$3:$I$4978,8,FALSE),"")</f>
        <v/>
      </c>
      <c r="R413" s="24" t="str">
        <f>IFERROR(VLOOKUP(B413,'VGTU@Home'!$B$3:$I$4960,8,FALSE),"")</f>
        <v/>
      </c>
      <c r="S413" s="24" t="str">
        <f>IFERROR(VLOOKUP(B413,'Yoyo@home'!$B$3:$I$4999,8,FALSE),"")</f>
        <v/>
      </c>
      <c r="T413" s="20"/>
      <c r="U413" s="4">
        <f t="shared" si="6"/>
        <v>0</v>
      </c>
      <c r="V413" s="25" t="str">
        <f>IFERROR(VLOOKUP(B413,'Asteroids@home'!$B$3:$I$4997,6,FALSE),"")</f>
        <v/>
      </c>
      <c r="W413" s="25" t="str">
        <f>IFERROR(VLOOKUP(B413,'Citizen Science Grid'!$B$3:$I$5000,6,FALSE),"")</f>
        <v/>
      </c>
      <c r="X413" s="25" t="str">
        <f>IFERROR(VLOOKUP(B413,'Cosmology@home'!$B$3:$I$4970,6,FALSE),"")</f>
        <v/>
      </c>
      <c r="Y413" s="25" t="str">
        <f>IFERROR(VLOOKUP(B413,'Enigma@home'!$B$3:$I$4999,6,FALSE),"")</f>
        <v/>
      </c>
      <c r="Z413" s="25" t="str">
        <f>IFERROR(VLOOKUP(B413,'LHC@home'!$B$3:$I$5000,6,FALSE),"")</f>
        <v/>
      </c>
      <c r="AA413" s="7" t="str">
        <f>IFERROR(VLOOKUP(B413,'NFS@Home'!$B$3:$I$4999,6,FALSE),"")</f>
        <v/>
      </c>
      <c r="AB413" s="25" t="str">
        <f>IFERROR(VLOOKUP(B413,Numberfields!$B$3:$I$5000,6,FALSE),"")</f>
        <v/>
      </c>
      <c r="AC413" s="25" t="str">
        <f>IFERROR(VLOOKUP(B413,ODLK1!$B$3:$I$4985,6,FALSE),"")</f>
        <v/>
      </c>
      <c r="AD413" s="25" t="str">
        <f>IFERROR(VLOOKUP(B413,Primegrid!$B$3:$I$4999,6,FALSE),"")</f>
        <v/>
      </c>
      <c r="AE413" s="25" t="str">
        <f>IFERROR(VLOOKUP(B413,'Rosetta@home'!$B$3:$I$4964,6,FALSE),"")</f>
        <v/>
      </c>
      <c r="AF413" s="25" t="str">
        <f>IFERROR(VLOOKUP(B413,'SETI@home'!$B$3:$I$4998,6,FALSE),"")</f>
        <v/>
      </c>
      <c r="AG413" s="7" t="str">
        <f>IFERROR(VLOOKUP(B413,SRBase!$B$3:$I$5000,6,FALSE),"")</f>
        <v/>
      </c>
      <c r="AH413" s="25" t="str">
        <f>IFERROR(VLOOKUP(B413,'TN-Grid'!$B$3:$I$5000,6,FALSE),"")</f>
        <v/>
      </c>
      <c r="AI413" s="25" t="str">
        <f>IFERROR(VLOOKUP(B413,'Universe@home'!$B$3:$I$4978,6,FALSE),"")</f>
        <v/>
      </c>
      <c r="AJ413" s="25" t="str">
        <f>IFERROR(VLOOKUP(B413,'VGTU@Home'!$B$3:$I$4960,6,FALSE),"")</f>
        <v/>
      </c>
      <c r="AK413" s="25" t="str">
        <f>IFERROR(VLOOKUP(B413,'Yoyo@home'!$B$3:$I$4999,6,FALSE),"")</f>
        <v/>
      </c>
    </row>
    <row r="414" spans="2:37" x14ac:dyDescent="0.35">
      <c r="B414" s="16" t="s">
        <v>2017</v>
      </c>
      <c r="D414" s="24" t="str">
        <f>IFERROR(VLOOKUP(B414,'Asteroids@home'!$B$3:$I$4997,8,FALSE),"")</f>
        <v/>
      </c>
      <c r="E414" s="24" t="str">
        <f>IFERROR(VLOOKUP(B414,'Citizen Science Grid'!$B$3:$I$5000,8,FALSE),"")</f>
        <v/>
      </c>
      <c r="F414" s="24" t="str">
        <f>IFERROR(VLOOKUP(B414,'Cosmology@home'!$B$3:$I$4970,8,FALSE),"")</f>
        <v/>
      </c>
      <c r="G414" s="24" t="str">
        <f>IFERROR(VLOOKUP(B414,'Enigma@home'!$B$3:$I$4999,8,FALSE),"")</f>
        <v/>
      </c>
      <c r="H414" s="24" t="str">
        <f>IFERROR(VLOOKUP(B414,'LHC@home'!$B$3:$I$5000,8,FALSE),"")</f>
        <v/>
      </c>
      <c r="I414" s="21" t="str">
        <f>IFERROR(VLOOKUP(B414,'NFS@Home'!$B$3:$I$4999,8,FALSE),"")</f>
        <v/>
      </c>
      <c r="J414" s="24" t="str">
        <f>IFERROR(VLOOKUP(B414,Numberfields!$B$3:$I$5000,8,FALSE),"")</f>
        <v/>
      </c>
      <c r="K414" s="24" t="str">
        <f>IFERROR(VLOOKUP(B414,ODLK1!$B$3:$I$4985,8,FALSE),"")</f>
        <v/>
      </c>
      <c r="L414" s="24" t="str">
        <f>IFERROR(VLOOKUP(B414,Primegrid!$B$3:$I$4999,8,FALSE),"")</f>
        <v/>
      </c>
      <c r="M414" s="24" t="str">
        <f>IFERROR(VLOOKUP(B414,'Rosetta@home'!$B$3:$I$4964,8,FALSE),"")</f>
        <v/>
      </c>
      <c r="N414" s="24">
        <f>IFERROR(VLOOKUP(B414,'SETI@home'!$B$3:$I$4998,8,FALSE),"")</f>
        <v>5.1432735731873284E-2</v>
      </c>
      <c r="O414" s="21" t="str">
        <f>IFERROR(VLOOKUP(B414,SRBase!$B$3:$I$5000,8,FALSE),"")</f>
        <v/>
      </c>
      <c r="P414" s="24" t="str">
        <f>IFERROR(VLOOKUP(B414,'TN-Grid'!$B$3:$I$5000,8,FALSE),"")</f>
        <v/>
      </c>
      <c r="Q414" s="24" t="str">
        <f>IFERROR(VLOOKUP(B414,'Universe@home'!$B$3:$I$4978,8,FALSE),"")</f>
        <v/>
      </c>
      <c r="R414" s="24" t="str">
        <f>IFERROR(VLOOKUP(B414,'VGTU@Home'!$B$3:$I$4960,8,FALSE),"")</f>
        <v/>
      </c>
      <c r="S414" s="24" t="str">
        <f>IFERROR(VLOOKUP(B414,'Yoyo@home'!$B$3:$I$4999,8,FALSE),"")</f>
        <v/>
      </c>
      <c r="T414" s="20"/>
      <c r="U414" s="4">
        <f t="shared" si="6"/>
        <v>1</v>
      </c>
      <c r="V414" s="25" t="str">
        <f>IFERROR(VLOOKUP(B414,'Asteroids@home'!$B$3:$I$4997,6,FALSE),"")</f>
        <v/>
      </c>
      <c r="W414" s="25" t="str">
        <f>IFERROR(VLOOKUP(B414,'Citizen Science Grid'!$B$3:$I$5000,6,FALSE),"")</f>
        <v/>
      </c>
      <c r="X414" s="25" t="str">
        <f>IFERROR(VLOOKUP(B414,'Cosmology@home'!$B$3:$I$4970,6,FALSE),"")</f>
        <v/>
      </c>
      <c r="Y414" s="25" t="str">
        <f>IFERROR(VLOOKUP(B414,'Enigma@home'!$B$3:$I$4999,6,FALSE),"")</f>
        <v/>
      </c>
      <c r="Z414" s="25" t="str">
        <f>IFERROR(VLOOKUP(B414,'LHC@home'!$B$3:$I$5000,6,FALSE),"")</f>
        <v/>
      </c>
      <c r="AA414" s="7" t="str">
        <f>IFERROR(VLOOKUP(B414,'NFS@Home'!$B$3:$I$4999,6,FALSE),"")</f>
        <v/>
      </c>
      <c r="AB414" s="25" t="str">
        <f>IFERROR(VLOOKUP(B414,Numberfields!$B$3:$I$5000,6,FALSE),"")</f>
        <v/>
      </c>
      <c r="AC414" s="25" t="str">
        <f>IFERROR(VLOOKUP(B414,ODLK1!$B$3:$I$4985,6,FALSE),"")</f>
        <v/>
      </c>
      <c r="AD414" s="25" t="str">
        <f>IFERROR(VLOOKUP(B414,Primegrid!$B$3:$I$4999,6,FALSE),"")</f>
        <v/>
      </c>
      <c r="AE414" s="25" t="str">
        <f>IFERROR(VLOOKUP(B414,'Rosetta@home'!$B$3:$I$4964,6,FALSE),"")</f>
        <v/>
      </c>
      <c r="AF414" s="25">
        <f>IFERROR(VLOOKUP(B414,'SETI@home'!$B$3:$I$4998,6,FALSE),"")</f>
        <v>449.6436287068617</v>
      </c>
      <c r="AG414" s="7" t="str">
        <f>IFERROR(VLOOKUP(B414,SRBase!$B$3:$I$5000,6,FALSE),"")</f>
        <v/>
      </c>
      <c r="AH414" s="25" t="str">
        <f>IFERROR(VLOOKUP(B414,'TN-Grid'!$B$3:$I$5000,6,FALSE),"")</f>
        <v/>
      </c>
      <c r="AI414" s="25" t="str">
        <f>IFERROR(VLOOKUP(B414,'Universe@home'!$B$3:$I$4978,6,FALSE),"")</f>
        <v/>
      </c>
      <c r="AJ414" s="25" t="str">
        <f>IFERROR(VLOOKUP(B414,'VGTU@Home'!$B$3:$I$4960,6,FALSE),"")</f>
        <v/>
      </c>
      <c r="AK414" s="25" t="str">
        <f>IFERROR(VLOOKUP(B414,'Yoyo@home'!$B$3:$I$4999,6,FALSE),"")</f>
        <v/>
      </c>
    </row>
    <row r="415" spans="2:37" x14ac:dyDescent="0.35">
      <c r="B415" s="16" t="s">
        <v>1595</v>
      </c>
      <c r="D415" s="24" t="str">
        <f>IFERROR(VLOOKUP(B415,'Asteroids@home'!$B$3:$I$4997,8,FALSE),"")</f>
        <v/>
      </c>
      <c r="E415" s="24" t="str">
        <f>IFERROR(VLOOKUP(B415,'Citizen Science Grid'!$B$3:$I$5000,8,FALSE),"")</f>
        <v/>
      </c>
      <c r="F415" s="24">
        <f>IFERROR(VLOOKUP(B415,'Cosmology@home'!$B$3:$I$4970,8,FALSE),"")</f>
        <v>0.21685316665623575</v>
      </c>
      <c r="G415" s="24" t="str">
        <f>IFERROR(VLOOKUP(B415,'Enigma@home'!$B$3:$I$4999,8,FALSE),"")</f>
        <v/>
      </c>
      <c r="H415" s="24">
        <f>IFERROR(VLOOKUP(B415,'LHC@home'!$B$3:$I$5000,8,FALSE),"")</f>
        <v>0.38689875857027578</v>
      </c>
      <c r="I415" s="21" t="str">
        <f>IFERROR(VLOOKUP(B415,'NFS@Home'!$B$3:$I$4999,8,FALSE),"")</f>
        <v/>
      </c>
      <c r="J415" s="24" t="str">
        <f>IFERROR(VLOOKUP(B415,Numberfields!$B$3:$I$5000,8,FALSE),"")</f>
        <v/>
      </c>
      <c r="K415" s="24" t="str">
        <f>IFERROR(VLOOKUP(B415,ODLK1!$B$3:$I$4985,8,FALSE),"")</f>
        <v/>
      </c>
      <c r="L415" s="24" t="str">
        <f>IFERROR(VLOOKUP(B415,Primegrid!$B$3:$I$4999,8,FALSE),"")</f>
        <v/>
      </c>
      <c r="M415" s="24" t="str">
        <f>IFERROR(VLOOKUP(B415,'Rosetta@home'!$B$3:$I$4964,8,FALSE),"")</f>
        <v/>
      </c>
      <c r="N415" s="24">
        <f>IFERROR(VLOOKUP(B415,'SETI@home'!$B$3:$I$4998,8,FALSE),"")</f>
        <v>4.7858126834669008E-2</v>
      </c>
      <c r="O415" s="21" t="str">
        <f>IFERROR(VLOOKUP(B415,SRBase!$B$3:$I$5000,8,FALSE),"")</f>
        <v/>
      </c>
      <c r="P415" s="24" t="str">
        <f>IFERROR(VLOOKUP(B415,'TN-Grid'!$B$3:$I$5000,8,FALSE),"")</f>
        <v/>
      </c>
      <c r="Q415" s="24">
        <f>IFERROR(VLOOKUP(B415,'Universe@home'!$B$3:$I$4978,8,FALSE),"")</f>
        <v>0.67192441554366678</v>
      </c>
      <c r="R415" s="24">
        <f>IFERROR(VLOOKUP(B415,'VGTU@Home'!$B$3:$I$4960,8,FALSE),"")</f>
        <v>0.1752449967074752</v>
      </c>
      <c r="S415" s="24" t="str">
        <f>IFERROR(VLOOKUP(B415,'Yoyo@home'!$B$3:$I$4999,8,FALSE),"")</f>
        <v/>
      </c>
      <c r="T415" s="20"/>
      <c r="U415" s="4">
        <f t="shared" si="6"/>
        <v>5</v>
      </c>
      <c r="V415" s="25" t="str">
        <f>IFERROR(VLOOKUP(B415,'Asteroids@home'!$B$3:$I$4997,6,FALSE),"")</f>
        <v/>
      </c>
      <c r="W415" s="25" t="str">
        <f>IFERROR(VLOOKUP(B415,'Citizen Science Grid'!$B$3:$I$5000,6,FALSE),"")</f>
        <v/>
      </c>
      <c r="X415" s="25">
        <f>IFERROR(VLOOKUP(B415,'Cosmology@home'!$B$3:$I$4970,6,FALSE),"")</f>
        <v>457.24906963489457</v>
      </c>
      <c r="Y415" s="25" t="str">
        <f>IFERROR(VLOOKUP(B415,'Enigma@home'!$B$3:$I$4999,6,FALSE),"")</f>
        <v/>
      </c>
      <c r="Z415" s="25">
        <f>IFERROR(VLOOKUP(B415,'LHC@home'!$B$3:$I$5000,6,FALSE),"")</f>
        <v>619.33102503893178</v>
      </c>
      <c r="AA415" s="7" t="str">
        <f>IFERROR(VLOOKUP(B415,'NFS@Home'!$B$3:$I$4999,6,FALSE),"")</f>
        <v/>
      </c>
      <c r="AB415" s="25" t="str">
        <f>IFERROR(VLOOKUP(B415,Numberfields!$B$3:$I$5000,6,FALSE),"")</f>
        <v/>
      </c>
      <c r="AC415" s="25" t="str">
        <f>IFERROR(VLOOKUP(B415,ODLK1!$B$3:$I$4985,6,FALSE),"")</f>
        <v/>
      </c>
      <c r="AD415" s="25" t="str">
        <f>IFERROR(VLOOKUP(B415,Primegrid!$B$3:$I$4999,6,FALSE),"")</f>
        <v/>
      </c>
      <c r="AE415" s="25" t="str">
        <f>IFERROR(VLOOKUP(B415,'Rosetta@home'!$B$3:$I$4964,6,FALSE),"")</f>
        <v/>
      </c>
      <c r="AF415" s="25">
        <f>IFERROR(VLOOKUP(B415,'SETI@home'!$B$3:$I$4998,6,FALSE),"")</f>
        <v>418.39310133600856</v>
      </c>
      <c r="AG415" s="7" t="str">
        <f>IFERROR(VLOOKUP(B415,SRBase!$B$3:$I$5000,6,FALSE),"")</f>
        <v/>
      </c>
      <c r="AH415" s="25" t="str">
        <f>IFERROR(VLOOKUP(B415,'TN-Grid'!$B$3:$I$5000,6,FALSE),"")</f>
        <v/>
      </c>
      <c r="AI415" s="25">
        <f>IFERROR(VLOOKUP(B415,'Universe@home'!$B$3:$I$4978,6,FALSE),"")</f>
        <v>6117.8270085640497</v>
      </c>
      <c r="AJ415" s="25">
        <f>IFERROR(VLOOKUP(B415,'VGTU@Home'!$B$3:$I$4960,6,FALSE),"")</f>
        <v>334.61248516659231</v>
      </c>
      <c r="AK415" s="25" t="str">
        <f>IFERROR(VLOOKUP(B415,'Yoyo@home'!$B$3:$I$4999,6,FALSE),"")</f>
        <v/>
      </c>
    </row>
    <row r="416" spans="2:37" x14ac:dyDescent="0.35">
      <c r="B416" s="16" t="s">
        <v>1026</v>
      </c>
      <c r="D416" s="24" t="str">
        <f>IFERROR(VLOOKUP(B416,'Asteroids@home'!$B$3:$I$4997,8,FALSE),"")</f>
        <v/>
      </c>
      <c r="E416" s="24">
        <f>IFERROR(VLOOKUP(B416,'Citizen Science Grid'!$B$3:$I$5000,8,FALSE),"")</f>
        <v>0.45686513108935201</v>
      </c>
      <c r="F416" s="24" t="str">
        <f>IFERROR(VLOOKUP(B416,'Cosmology@home'!$B$3:$I$4970,8,FALSE),"")</f>
        <v/>
      </c>
      <c r="G416" s="24">
        <f>IFERROR(VLOOKUP(B416,'Enigma@home'!$B$3:$I$4999,8,FALSE),"")</f>
        <v>1.5861780714584179E-2</v>
      </c>
      <c r="H416" s="24">
        <f>IFERROR(VLOOKUP(B416,'LHC@home'!$B$3:$I$5000,8,FALSE),"")</f>
        <v>0.28913689454264513</v>
      </c>
      <c r="I416" s="21" t="str">
        <f>IFERROR(VLOOKUP(B416,'NFS@Home'!$B$3:$I$4999,8,FALSE),"")</f>
        <v/>
      </c>
      <c r="J416" s="24" t="str">
        <f>IFERROR(VLOOKUP(B416,Numberfields!$B$3:$I$5000,8,FALSE),"")</f>
        <v/>
      </c>
      <c r="K416" s="24" t="str">
        <f>IFERROR(VLOOKUP(B416,ODLK1!$B$3:$I$4985,8,FALSE),"")</f>
        <v/>
      </c>
      <c r="L416" s="24" t="str">
        <f>IFERROR(VLOOKUP(B416,Primegrid!$B$3:$I$4999,8,FALSE),"")</f>
        <v/>
      </c>
      <c r="M416" s="24" t="str">
        <f>IFERROR(VLOOKUP(B416,'Rosetta@home'!$B$3:$I$4964,8,FALSE),"")</f>
        <v/>
      </c>
      <c r="N416" s="24" t="str">
        <f>IFERROR(VLOOKUP(B416,'SETI@home'!$B$3:$I$4998,8,FALSE),"")</f>
        <v/>
      </c>
      <c r="O416" s="21" t="str">
        <f>IFERROR(VLOOKUP(B416,SRBase!$B$3:$I$5000,8,FALSE),"")</f>
        <v/>
      </c>
      <c r="P416" s="24" t="str">
        <f>IFERROR(VLOOKUP(B416,'TN-Grid'!$B$3:$I$5000,8,FALSE),"")</f>
        <v/>
      </c>
      <c r="Q416" s="24">
        <f>IFERROR(VLOOKUP(B416,'Universe@home'!$B$3:$I$4978,8,FALSE),"")</f>
        <v>0.31941554170541653</v>
      </c>
      <c r="R416" s="24">
        <f>IFERROR(VLOOKUP(B416,'VGTU@Home'!$B$3:$I$4960,8,FALSE),"")</f>
        <v>0.21786947803366585</v>
      </c>
      <c r="S416" s="24" t="str">
        <f>IFERROR(VLOOKUP(B416,'Yoyo@home'!$B$3:$I$4999,8,FALSE),"")</f>
        <v/>
      </c>
      <c r="T416" s="20"/>
      <c r="U416" s="4">
        <f t="shared" si="6"/>
        <v>5</v>
      </c>
      <c r="V416" s="25" t="str">
        <f>IFERROR(VLOOKUP(B416,'Asteroids@home'!$B$3:$I$4997,6,FALSE),"")</f>
        <v/>
      </c>
      <c r="W416" s="25">
        <f>IFERROR(VLOOKUP(B416,'Citizen Science Grid'!$B$3:$I$5000,6,FALSE),"")</f>
        <v>9378.3337001866366</v>
      </c>
      <c r="X416" s="25" t="str">
        <f>IFERROR(VLOOKUP(B416,'Cosmology@home'!$B$3:$I$4970,6,FALSE),"")</f>
        <v/>
      </c>
      <c r="Y416" s="25">
        <f>IFERROR(VLOOKUP(B416,'Enigma@home'!$B$3:$I$4999,6,FALSE),"")</f>
        <v>916.71715045538087</v>
      </c>
      <c r="Z416" s="25">
        <f>IFERROR(VLOOKUP(B416,'LHC@home'!$B$3:$I$5000,6,FALSE),"")</f>
        <v>462.83800427636584</v>
      </c>
      <c r="AA416" s="7" t="str">
        <f>IFERROR(VLOOKUP(B416,'NFS@Home'!$B$3:$I$4999,6,FALSE),"")</f>
        <v/>
      </c>
      <c r="AB416" s="25" t="str">
        <f>IFERROR(VLOOKUP(B416,Numberfields!$B$3:$I$5000,6,FALSE),"")</f>
        <v/>
      </c>
      <c r="AC416" s="25" t="str">
        <f>IFERROR(VLOOKUP(B416,ODLK1!$B$3:$I$4985,6,FALSE),"")</f>
        <v/>
      </c>
      <c r="AD416" s="25" t="str">
        <f>IFERROR(VLOOKUP(B416,Primegrid!$B$3:$I$4999,6,FALSE),"")</f>
        <v/>
      </c>
      <c r="AE416" s="25" t="str">
        <f>IFERROR(VLOOKUP(B416,'Rosetta@home'!$B$3:$I$4964,6,FALSE),"")</f>
        <v/>
      </c>
      <c r="AF416" s="25" t="str">
        <f>IFERROR(VLOOKUP(B416,'SETI@home'!$B$3:$I$4998,6,FALSE),"")</f>
        <v/>
      </c>
      <c r="AG416" s="7" t="str">
        <f>IFERROR(VLOOKUP(B416,SRBase!$B$3:$I$5000,6,FALSE),"")</f>
        <v/>
      </c>
      <c r="AH416" s="25" t="str">
        <f>IFERROR(VLOOKUP(B416,'TN-Grid'!$B$3:$I$5000,6,FALSE),"")</f>
        <v/>
      </c>
      <c r="AI416" s="25">
        <f>IFERROR(VLOOKUP(B416,'Universe@home'!$B$3:$I$4978,6,FALSE),"")</f>
        <v>2908.2572128583702</v>
      </c>
      <c r="AJ416" s="25">
        <f>IFERROR(VLOOKUP(B416,'VGTU@Home'!$B$3:$I$4960,6,FALSE),"")</f>
        <v>415.99959403396502</v>
      </c>
      <c r="AK416" s="25" t="str">
        <f>IFERROR(VLOOKUP(B416,'Yoyo@home'!$B$3:$I$4999,6,FALSE),"")</f>
        <v/>
      </c>
    </row>
    <row r="417" spans="2:37" hidden="1" x14ac:dyDescent="0.35">
      <c r="B417" s="16" t="s">
        <v>2018</v>
      </c>
      <c r="D417" s="24" t="str">
        <f>IFERROR(VLOOKUP(B417,'Asteroids@home'!$B$3:$I$4997,8,FALSE),"")</f>
        <v/>
      </c>
      <c r="E417" s="24" t="str">
        <f>IFERROR(VLOOKUP(B417,'Citizen Science Grid'!$B$3:$I$5000,8,FALSE),"")</f>
        <v/>
      </c>
      <c r="F417" s="24" t="str">
        <f>IFERROR(VLOOKUP(B417,'Cosmology@home'!$B$3:$I$4970,8,FALSE),"")</f>
        <v/>
      </c>
      <c r="G417" s="24" t="str">
        <f>IFERROR(VLOOKUP(B417,'Enigma@home'!$B$3:$I$4999,8,FALSE),"")</f>
        <v/>
      </c>
      <c r="H417" s="24" t="str">
        <f>IFERROR(VLOOKUP(B417,'LHC@home'!$B$3:$I$5000,8,FALSE),"")</f>
        <v/>
      </c>
      <c r="I417" s="21" t="str">
        <f>IFERROR(VLOOKUP(B417,'NFS@Home'!$B$3:$I$4999,8,FALSE),"")</f>
        <v/>
      </c>
      <c r="J417" s="24" t="str">
        <f>IFERROR(VLOOKUP(B417,Numberfields!$B$3:$I$5000,8,FALSE),"")</f>
        <v/>
      </c>
      <c r="K417" s="24" t="str">
        <f>IFERROR(VLOOKUP(B417,ODLK1!$B$3:$I$4985,8,FALSE),"")</f>
        <v/>
      </c>
      <c r="L417" s="24" t="str">
        <f>IFERROR(VLOOKUP(B417,Primegrid!$B$3:$I$4999,8,FALSE),"")</f>
        <v/>
      </c>
      <c r="M417" s="24" t="str">
        <f>IFERROR(VLOOKUP(B417,'Rosetta@home'!$B$3:$I$4964,8,FALSE),"")</f>
        <v/>
      </c>
      <c r="N417" s="24" t="str">
        <f>IFERROR(VLOOKUP(B417,'SETI@home'!$B$3:$I$4998,8,FALSE),"")</f>
        <v/>
      </c>
      <c r="O417" s="21" t="str">
        <f>IFERROR(VLOOKUP(B417,SRBase!$B$3:$I$5000,8,FALSE),"")</f>
        <v/>
      </c>
      <c r="P417" s="24" t="str">
        <f>IFERROR(VLOOKUP(B417,'TN-Grid'!$B$3:$I$5000,8,FALSE),"")</f>
        <v/>
      </c>
      <c r="Q417" s="24" t="str">
        <f>IFERROR(VLOOKUP(B417,'Universe@home'!$B$3:$I$4978,8,FALSE),"")</f>
        <v/>
      </c>
      <c r="R417" s="24" t="str">
        <f>IFERROR(VLOOKUP(B417,'VGTU@Home'!$B$3:$I$4960,8,FALSE),"")</f>
        <v/>
      </c>
      <c r="S417" s="24" t="str">
        <f>IFERROR(VLOOKUP(B417,'Yoyo@home'!$B$3:$I$4999,8,FALSE),"")</f>
        <v/>
      </c>
      <c r="T417" s="20"/>
      <c r="U417" s="4">
        <f t="shared" si="6"/>
        <v>0</v>
      </c>
      <c r="V417" s="25" t="str">
        <f>IFERROR(VLOOKUP(B417,'Asteroids@home'!$B$3:$I$4997,6,FALSE),"")</f>
        <v/>
      </c>
      <c r="W417" s="25" t="str">
        <f>IFERROR(VLOOKUP(B417,'Citizen Science Grid'!$B$3:$I$5000,6,FALSE),"")</f>
        <v/>
      </c>
      <c r="X417" s="25" t="str">
        <f>IFERROR(VLOOKUP(B417,'Cosmology@home'!$B$3:$I$4970,6,FALSE),"")</f>
        <v/>
      </c>
      <c r="Y417" s="25" t="str">
        <f>IFERROR(VLOOKUP(B417,'Enigma@home'!$B$3:$I$4999,6,FALSE),"")</f>
        <v/>
      </c>
      <c r="Z417" s="25" t="str">
        <f>IFERROR(VLOOKUP(B417,'LHC@home'!$B$3:$I$5000,6,FALSE),"")</f>
        <v/>
      </c>
      <c r="AA417" s="7" t="str">
        <f>IFERROR(VLOOKUP(B417,'NFS@Home'!$B$3:$I$4999,6,FALSE),"")</f>
        <v/>
      </c>
      <c r="AB417" s="25" t="str">
        <f>IFERROR(VLOOKUP(B417,Numberfields!$B$3:$I$5000,6,FALSE),"")</f>
        <v/>
      </c>
      <c r="AC417" s="25" t="str">
        <f>IFERROR(VLOOKUP(B417,ODLK1!$B$3:$I$4985,6,FALSE),"")</f>
        <v/>
      </c>
      <c r="AD417" s="25" t="str">
        <f>IFERROR(VLOOKUP(B417,Primegrid!$B$3:$I$4999,6,FALSE),"")</f>
        <v/>
      </c>
      <c r="AE417" s="25" t="str">
        <f>IFERROR(VLOOKUP(B417,'Rosetta@home'!$B$3:$I$4964,6,FALSE),"")</f>
        <v/>
      </c>
      <c r="AF417" s="25" t="str">
        <f>IFERROR(VLOOKUP(B417,'SETI@home'!$B$3:$I$4998,6,FALSE),"")</f>
        <v/>
      </c>
      <c r="AG417" s="7" t="str">
        <f>IFERROR(VLOOKUP(B417,SRBase!$B$3:$I$5000,6,FALSE),"")</f>
        <v/>
      </c>
      <c r="AH417" s="25" t="str">
        <f>IFERROR(VLOOKUP(B417,'TN-Grid'!$B$3:$I$5000,6,FALSE),"")</f>
        <v/>
      </c>
      <c r="AI417" s="25" t="str">
        <f>IFERROR(VLOOKUP(B417,'Universe@home'!$B$3:$I$4978,6,FALSE),"")</f>
        <v/>
      </c>
      <c r="AJ417" s="25" t="str">
        <f>IFERROR(VLOOKUP(B417,'VGTU@Home'!$B$3:$I$4960,6,FALSE),"")</f>
        <v/>
      </c>
      <c r="AK417" s="25" t="str">
        <f>IFERROR(VLOOKUP(B417,'Yoyo@home'!$B$3:$I$4999,6,FALSE),"")</f>
        <v/>
      </c>
    </row>
    <row r="418" spans="2:37" x14ac:dyDescent="0.35">
      <c r="B418" s="16" t="s">
        <v>1811</v>
      </c>
      <c r="D418" s="24" t="str">
        <f>IFERROR(VLOOKUP(B418,'Asteroids@home'!$B$3:$I$4997,8,FALSE),"")</f>
        <v/>
      </c>
      <c r="E418" s="24" t="str">
        <f>IFERROR(VLOOKUP(B418,'Citizen Science Grid'!$B$3:$I$5000,8,FALSE),"")</f>
        <v/>
      </c>
      <c r="F418" s="24" t="str">
        <f>IFERROR(VLOOKUP(B418,'Cosmology@home'!$B$3:$I$4970,8,FALSE),"")</f>
        <v/>
      </c>
      <c r="G418" s="24" t="str">
        <f>IFERROR(VLOOKUP(B418,'Enigma@home'!$B$3:$I$4999,8,FALSE),"")</f>
        <v/>
      </c>
      <c r="H418" s="24" t="str">
        <f>IFERROR(VLOOKUP(B418,'LHC@home'!$B$3:$I$5000,8,FALSE),"")</f>
        <v/>
      </c>
      <c r="I418" s="21" t="str">
        <f>IFERROR(VLOOKUP(B418,'NFS@Home'!$B$3:$I$4999,8,FALSE),"")</f>
        <v/>
      </c>
      <c r="J418" s="24">
        <f>IFERROR(VLOOKUP(B418,Numberfields!$B$3:$I$5000,8,FALSE),"")</f>
        <v>0.22434568582070533</v>
      </c>
      <c r="K418" s="24" t="str">
        <f>IFERROR(VLOOKUP(B418,ODLK1!$B$3:$I$4985,8,FALSE),"")</f>
        <v/>
      </c>
      <c r="L418" s="24" t="str">
        <f>IFERROR(VLOOKUP(B418,Primegrid!$B$3:$I$4999,8,FALSE),"")</f>
        <v/>
      </c>
      <c r="M418" s="24" t="str">
        <f>IFERROR(VLOOKUP(B418,'Rosetta@home'!$B$3:$I$4964,8,FALSE),"")</f>
        <v/>
      </c>
      <c r="N418" s="24" t="str">
        <f>IFERROR(VLOOKUP(B418,'SETI@home'!$B$3:$I$4998,8,FALSE),"")</f>
        <v/>
      </c>
      <c r="O418" s="21" t="str">
        <f>IFERROR(VLOOKUP(B418,SRBase!$B$3:$I$5000,8,FALSE),"")</f>
        <v/>
      </c>
      <c r="P418" s="24" t="str">
        <f>IFERROR(VLOOKUP(B418,'TN-Grid'!$B$3:$I$5000,8,FALSE),"")</f>
        <v/>
      </c>
      <c r="Q418" s="24" t="str">
        <f>IFERROR(VLOOKUP(B418,'Universe@home'!$B$3:$I$4978,8,FALSE),"")</f>
        <v/>
      </c>
      <c r="R418" s="24" t="str">
        <f>IFERROR(VLOOKUP(B418,'VGTU@Home'!$B$3:$I$4960,8,FALSE),"")</f>
        <v/>
      </c>
      <c r="S418" s="24" t="str">
        <f>IFERROR(VLOOKUP(B418,'Yoyo@home'!$B$3:$I$4999,8,FALSE),"")</f>
        <v/>
      </c>
      <c r="T418" s="20"/>
      <c r="U418" s="4">
        <f t="shared" si="6"/>
        <v>1</v>
      </c>
      <c r="V418" s="25" t="str">
        <f>IFERROR(VLOOKUP(B418,'Asteroids@home'!$B$3:$I$4997,6,FALSE),"")</f>
        <v/>
      </c>
      <c r="W418" s="25" t="str">
        <f>IFERROR(VLOOKUP(B418,'Citizen Science Grid'!$B$3:$I$5000,6,FALSE),"")</f>
        <v/>
      </c>
      <c r="X418" s="25" t="str">
        <f>IFERROR(VLOOKUP(B418,'Cosmology@home'!$B$3:$I$4970,6,FALSE),"")</f>
        <v/>
      </c>
      <c r="Y418" s="25" t="str">
        <f>IFERROR(VLOOKUP(B418,'Enigma@home'!$B$3:$I$4999,6,FALSE),"")</f>
        <v/>
      </c>
      <c r="Z418" s="25" t="str">
        <f>IFERROR(VLOOKUP(B418,'LHC@home'!$B$3:$I$5000,6,FALSE),"")</f>
        <v/>
      </c>
      <c r="AA418" s="7" t="str">
        <f>IFERROR(VLOOKUP(B418,'NFS@Home'!$B$3:$I$4999,6,FALSE),"")</f>
        <v/>
      </c>
      <c r="AB418" s="25">
        <f>IFERROR(VLOOKUP(B418,Numberfields!$B$3:$I$5000,6,FALSE),"")</f>
        <v>2518.4601987228484</v>
      </c>
      <c r="AC418" s="25" t="str">
        <f>IFERROR(VLOOKUP(B418,ODLK1!$B$3:$I$4985,6,FALSE),"")</f>
        <v/>
      </c>
      <c r="AD418" s="25" t="str">
        <f>IFERROR(VLOOKUP(B418,Primegrid!$B$3:$I$4999,6,FALSE),"")</f>
        <v/>
      </c>
      <c r="AE418" s="25" t="str">
        <f>IFERROR(VLOOKUP(B418,'Rosetta@home'!$B$3:$I$4964,6,FALSE),"")</f>
        <v/>
      </c>
      <c r="AF418" s="25" t="str">
        <f>IFERROR(VLOOKUP(B418,'SETI@home'!$B$3:$I$4998,6,FALSE),"")</f>
        <v/>
      </c>
      <c r="AG418" s="7" t="str">
        <f>IFERROR(VLOOKUP(B418,SRBase!$B$3:$I$5000,6,FALSE),"")</f>
        <v/>
      </c>
      <c r="AH418" s="25" t="str">
        <f>IFERROR(VLOOKUP(B418,'TN-Grid'!$B$3:$I$5000,6,FALSE),"")</f>
        <v/>
      </c>
      <c r="AI418" s="25" t="str">
        <f>IFERROR(VLOOKUP(B418,'Universe@home'!$B$3:$I$4978,6,FALSE),"")</f>
        <v/>
      </c>
      <c r="AJ418" s="25" t="str">
        <f>IFERROR(VLOOKUP(B418,'VGTU@Home'!$B$3:$I$4960,6,FALSE),"")</f>
        <v/>
      </c>
      <c r="AK418" s="25" t="str">
        <f>IFERROR(VLOOKUP(B418,'Yoyo@home'!$B$3:$I$4999,6,FALSE),"")</f>
        <v/>
      </c>
    </row>
    <row r="419" spans="2:37" x14ac:dyDescent="0.35">
      <c r="B419" s="16" t="s">
        <v>2019</v>
      </c>
      <c r="D419" s="24" t="str">
        <f>IFERROR(VLOOKUP(B419,'Asteroids@home'!$B$3:$I$4997,8,FALSE),"")</f>
        <v/>
      </c>
      <c r="E419" s="24" t="str">
        <f>IFERROR(VLOOKUP(B419,'Citizen Science Grid'!$B$3:$I$5000,8,FALSE),"")</f>
        <v/>
      </c>
      <c r="F419" s="24" t="str">
        <f>IFERROR(VLOOKUP(B419,'Cosmology@home'!$B$3:$I$4970,8,FALSE),"")</f>
        <v/>
      </c>
      <c r="G419" s="24" t="str">
        <f>IFERROR(VLOOKUP(B419,'Enigma@home'!$B$3:$I$4999,8,FALSE),"")</f>
        <v/>
      </c>
      <c r="H419" s="24" t="str">
        <f>IFERROR(VLOOKUP(B419,'LHC@home'!$B$3:$I$5000,8,FALSE),"")</f>
        <v/>
      </c>
      <c r="I419" s="21" t="str">
        <f>IFERROR(VLOOKUP(B419,'NFS@Home'!$B$3:$I$4999,8,FALSE),"")</f>
        <v/>
      </c>
      <c r="J419" s="24" t="str">
        <f>IFERROR(VLOOKUP(B419,Numberfields!$B$3:$I$5000,8,FALSE),"")</f>
        <v/>
      </c>
      <c r="K419" s="24" t="str">
        <f>IFERROR(VLOOKUP(B419,ODLK1!$B$3:$I$4985,8,FALSE),"")</f>
        <v/>
      </c>
      <c r="L419" s="24" t="str">
        <f>IFERROR(VLOOKUP(B419,Primegrid!$B$3:$I$4999,8,FALSE),"")</f>
        <v/>
      </c>
      <c r="M419" s="24" t="str">
        <f>IFERROR(VLOOKUP(B419,'Rosetta@home'!$B$3:$I$4964,8,FALSE),"")</f>
        <v/>
      </c>
      <c r="N419" s="24">
        <f>IFERROR(VLOOKUP(B419,'SETI@home'!$B$3:$I$4998,8,FALSE),"")</f>
        <v>0.15803647451196259</v>
      </c>
      <c r="O419" s="21" t="str">
        <f>IFERROR(VLOOKUP(B419,SRBase!$B$3:$I$5000,8,FALSE),"")</f>
        <v/>
      </c>
      <c r="P419" s="24" t="str">
        <f>IFERROR(VLOOKUP(B419,'TN-Grid'!$B$3:$I$5000,8,FALSE),"")</f>
        <v/>
      </c>
      <c r="Q419" s="24" t="str">
        <f>IFERROR(VLOOKUP(B419,'Universe@home'!$B$3:$I$4978,8,FALSE),"")</f>
        <v/>
      </c>
      <c r="R419" s="24" t="str">
        <f>IFERROR(VLOOKUP(B419,'VGTU@Home'!$B$3:$I$4960,8,FALSE),"")</f>
        <v/>
      </c>
      <c r="S419" s="24" t="str">
        <f>IFERROR(VLOOKUP(B419,'Yoyo@home'!$B$3:$I$4999,8,FALSE),"")</f>
        <v/>
      </c>
      <c r="T419" s="20"/>
      <c r="U419" s="4">
        <f t="shared" si="6"/>
        <v>1</v>
      </c>
      <c r="V419" s="25" t="str">
        <f>IFERROR(VLOOKUP(B419,'Asteroids@home'!$B$3:$I$4997,6,FALSE),"")</f>
        <v/>
      </c>
      <c r="W419" s="25" t="str">
        <f>IFERROR(VLOOKUP(B419,'Citizen Science Grid'!$B$3:$I$5000,6,FALSE),"")</f>
        <v/>
      </c>
      <c r="X419" s="25" t="str">
        <f>IFERROR(VLOOKUP(B419,'Cosmology@home'!$B$3:$I$4970,6,FALSE),"")</f>
        <v/>
      </c>
      <c r="Y419" s="25" t="str">
        <f>IFERROR(VLOOKUP(B419,'Enigma@home'!$B$3:$I$4999,6,FALSE),"")</f>
        <v/>
      </c>
      <c r="Z419" s="25" t="str">
        <f>IFERROR(VLOOKUP(B419,'LHC@home'!$B$3:$I$5000,6,FALSE),"")</f>
        <v/>
      </c>
      <c r="AA419" s="7" t="str">
        <f>IFERROR(VLOOKUP(B419,'NFS@Home'!$B$3:$I$4999,6,FALSE),"")</f>
        <v/>
      </c>
      <c r="AB419" s="25" t="str">
        <f>IFERROR(VLOOKUP(B419,Numberfields!$B$3:$I$5000,6,FALSE),"")</f>
        <v/>
      </c>
      <c r="AC419" s="25" t="str">
        <f>IFERROR(VLOOKUP(B419,ODLK1!$B$3:$I$4985,6,FALSE),"")</f>
        <v/>
      </c>
      <c r="AD419" s="25" t="str">
        <f>IFERROR(VLOOKUP(B419,Primegrid!$B$3:$I$4999,6,FALSE),"")</f>
        <v/>
      </c>
      <c r="AE419" s="25" t="str">
        <f>IFERROR(VLOOKUP(B419,'Rosetta@home'!$B$3:$I$4964,6,FALSE),"")</f>
        <v/>
      </c>
      <c r="AF419" s="25">
        <f>IFERROR(VLOOKUP(B419,'SETI@home'!$B$3:$I$4998,6,FALSE),"")</f>
        <v>1381.6121747449999</v>
      </c>
      <c r="AG419" s="7" t="str">
        <f>IFERROR(VLOOKUP(B419,SRBase!$B$3:$I$5000,6,FALSE),"")</f>
        <v/>
      </c>
      <c r="AH419" s="25" t="str">
        <f>IFERROR(VLOOKUP(B419,'TN-Grid'!$B$3:$I$5000,6,FALSE),"")</f>
        <v/>
      </c>
      <c r="AI419" s="25" t="str">
        <f>IFERROR(VLOOKUP(B419,'Universe@home'!$B$3:$I$4978,6,FALSE),"")</f>
        <v/>
      </c>
      <c r="AJ419" s="25" t="str">
        <f>IFERROR(VLOOKUP(B419,'VGTU@Home'!$B$3:$I$4960,6,FALSE),"")</f>
        <v/>
      </c>
      <c r="AK419" s="25" t="str">
        <f>IFERROR(VLOOKUP(B419,'Yoyo@home'!$B$3:$I$4999,6,FALSE),"")</f>
        <v/>
      </c>
    </row>
    <row r="420" spans="2:37" x14ac:dyDescent="0.35">
      <c r="B420" s="16" t="s">
        <v>2020</v>
      </c>
      <c r="D420" s="24" t="str">
        <f>IFERROR(VLOOKUP(B420,'Asteroids@home'!$B$3:$I$4997,8,FALSE),"")</f>
        <v/>
      </c>
      <c r="E420" s="24" t="str">
        <f>IFERROR(VLOOKUP(B420,'Citizen Science Grid'!$B$3:$I$5000,8,FALSE),"")</f>
        <v/>
      </c>
      <c r="F420" s="24" t="str">
        <f>IFERROR(VLOOKUP(B420,'Cosmology@home'!$B$3:$I$4970,8,FALSE),"")</f>
        <v/>
      </c>
      <c r="G420" s="24" t="str">
        <f>IFERROR(VLOOKUP(B420,'Enigma@home'!$B$3:$I$4999,8,FALSE),"")</f>
        <v/>
      </c>
      <c r="H420" s="24" t="str">
        <f>IFERROR(VLOOKUP(B420,'LHC@home'!$B$3:$I$5000,8,FALSE),"")</f>
        <v/>
      </c>
      <c r="I420" s="21" t="str">
        <f>IFERROR(VLOOKUP(B420,'NFS@Home'!$B$3:$I$4999,8,FALSE),"")</f>
        <v/>
      </c>
      <c r="J420" s="24" t="str">
        <f>IFERROR(VLOOKUP(B420,Numberfields!$B$3:$I$5000,8,FALSE),"")</f>
        <v/>
      </c>
      <c r="K420" s="24" t="str">
        <f>IFERROR(VLOOKUP(B420,ODLK1!$B$3:$I$4985,8,FALSE),"")</f>
        <v/>
      </c>
      <c r="L420" s="24" t="str">
        <f>IFERROR(VLOOKUP(B420,Primegrid!$B$3:$I$4999,8,FALSE),"")</f>
        <v/>
      </c>
      <c r="M420" s="24" t="str">
        <f>IFERROR(VLOOKUP(B420,'Rosetta@home'!$B$3:$I$4964,8,FALSE),"")</f>
        <v/>
      </c>
      <c r="N420" s="24">
        <f>IFERROR(VLOOKUP(B420,'SETI@home'!$B$3:$I$4998,8,FALSE),"")</f>
        <v>0.15928475512242696</v>
      </c>
      <c r="O420" s="21" t="str">
        <f>IFERROR(VLOOKUP(B420,SRBase!$B$3:$I$5000,8,FALSE),"")</f>
        <v/>
      </c>
      <c r="P420" s="24" t="str">
        <f>IFERROR(VLOOKUP(B420,'TN-Grid'!$B$3:$I$5000,8,FALSE),"")</f>
        <v/>
      </c>
      <c r="Q420" s="24" t="str">
        <f>IFERROR(VLOOKUP(B420,'Universe@home'!$B$3:$I$4978,8,FALSE),"")</f>
        <v/>
      </c>
      <c r="R420" s="24" t="str">
        <f>IFERROR(VLOOKUP(B420,'VGTU@Home'!$B$3:$I$4960,8,FALSE),"")</f>
        <v/>
      </c>
      <c r="S420" s="24" t="str">
        <f>IFERROR(VLOOKUP(B420,'Yoyo@home'!$B$3:$I$4999,8,FALSE),"")</f>
        <v/>
      </c>
      <c r="T420" s="20"/>
      <c r="U420" s="4">
        <f t="shared" si="6"/>
        <v>1</v>
      </c>
      <c r="V420" s="25" t="str">
        <f>IFERROR(VLOOKUP(B420,'Asteroids@home'!$B$3:$I$4997,6,FALSE),"")</f>
        <v/>
      </c>
      <c r="W420" s="25" t="str">
        <f>IFERROR(VLOOKUP(B420,'Citizen Science Grid'!$B$3:$I$5000,6,FALSE),"")</f>
        <v/>
      </c>
      <c r="X420" s="25" t="str">
        <f>IFERROR(VLOOKUP(B420,'Cosmology@home'!$B$3:$I$4970,6,FALSE),"")</f>
        <v/>
      </c>
      <c r="Y420" s="25" t="str">
        <f>IFERROR(VLOOKUP(B420,'Enigma@home'!$B$3:$I$4999,6,FALSE),"")</f>
        <v/>
      </c>
      <c r="Z420" s="25" t="str">
        <f>IFERROR(VLOOKUP(B420,'LHC@home'!$B$3:$I$5000,6,FALSE),"")</f>
        <v/>
      </c>
      <c r="AA420" s="7" t="str">
        <f>IFERROR(VLOOKUP(B420,'NFS@Home'!$B$3:$I$4999,6,FALSE),"")</f>
        <v/>
      </c>
      <c r="AB420" s="25" t="str">
        <f>IFERROR(VLOOKUP(B420,Numberfields!$B$3:$I$5000,6,FALSE),"")</f>
        <v/>
      </c>
      <c r="AC420" s="25" t="str">
        <f>IFERROR(VLOOKUP(B420,ODLK1!$B$3:$I$4985,6,FALSE),"")</f>
        <v/>
      </c>
      <c r="AD420" s="25" t="str">
        <f>IFERROR(VLOOKUP(B420,Primegrid!$B$3:$I$4999,6,FALSE),"")</f>
        <v/>
      </c>
      <c r="AE420" s="25" t="str">
        <f>IFERROR(VLOOKUP(B420,'Rosetta@home'!$B$3:$I$4964,6,FALSE),"")</f>
        <v/>
      </c>
      <c r="AF420" s="25">
        <f>IFERROR(VLOOKUP(B420,'SETI@home'!$B$3:$I$4998,6,FALSE),"")</f>
        <v>1392.5250965514476</v>
      </c>
      <c r="AG420" s="7" t="str">
        <f>IFERROR(VLOOKUP(B420,SRBase!$B$3:$I$5000,6,FALSE),"")</f>
        <v/>
      </c>
      <c r="AH420" s="25" t="str">
        <f>IFERROR(VLOOKUP(B420,'TN-Grid'!$B$3:$I$5000,6,FALSE),"")</f>
        <v/>
      </c>
      <c r="AI420" s="25" t="str">
        <f>IFERROR(VLOOKUP(B420,'Universe@home'!$B$3:$I$4978,6,FALSE),"")</f>
        <v/>
      </c>
      <c r="AJ420" s="25" t="str">
        <f>IFERROR(VLOOKUP(B420,'VGTU@Home'!$B$3:$I$4960,6,FALSE),"")</f>
        <v/>
      </c>
      <c r="AK420" s="25" t="str">
        <f>IFERROR(VLOOKUP(B420,'Yoyo@home'!$B$3:$I$4999,6,FALSE),"")</f>
        <v/>
      </c>
    </row>
    <row r="421" spans="2:37" x14ac:dyDescent="0.35">
      <c r="B421" s="16" t="s">
        <v>1027</v>
      </c>
      <c r="D421" s="24">
        <f>IFERROR(VLOOKUP(B421,'Asteroids@home'!$B$3:$I$4997,8,FALSE),"")</f>
        <v>0.33088105505753795</v>
      </c>
      <c r="E421" s="24" t="str">
        <f>IFERROR(VLOOKUP(B421,'Citizen Science Grid'!$B$3:$I$5000,8,FALSE),"")</f>
        <v/>
      </c>
      <c r="F421" s="24" t="str">
        <f>IFERROR(VLOOKUP(B421,'Cosmology@home'!$B$3:$I$4970,8,FALSE),"")</f>
        <v/>
      </c>
      <c r="G421" s="24" t="str">
        <f>IFERROR(VLOOKUP(B421,'Enigma@home'!$B$3:$I$4999,8,FALSE),"")</f>
        <v/>
      </c>
      <c r="H421" s="24" t="str">
        <f>IFERROR(VLOOKUP(B421,'LHC@home'!$B$3:$I$5000,8,FALSE),"")</f>
        <v/>
      </c>
      <c r="I421" s="21" t="str">
        <f>IFERROR(VLOOKUP(B421,'NFS@Home'!$B$3:$I$4999,8,FALSE),"")</f>
        <v/>
      </c>
      <c r="J421" s="24" t="str">
        <f>IFERROR(VLOOKUP(B421,Numberfields!$B$3:$I$5000,8,FALSE),"")</f>
        <v/>
      </c>
      <c r="K421" s="24" t="str">
        <f>IFERROR(VLOOKUP(B421,ODLK1!$B$3:$I$4985,8,FALSE),"")</f>
        <v/>
      </c>
      <c r="L421" s="24" t="str">
        <f>IFERROR(VLOOKUP(B421,Primegrid!$B$3:$I$4999,8,FALSE),"")</f>
        <v/>
      </c>
      <c r="M421" s="24" t="str">
        <f>IFERROR(VLOOKUP(B421,'Rosetta@home'!$B$3:$I$4964,8,FALSE),"")</f>
        <v/>
      </c>
      <c r="N421" s="24" t="str">
        <f>IFERROR(VLOOKUP(B421,'SETI@home'!$B$3:$I$4998,8,FALSE),"")</f>
        <v/>
      </c>
      <c r="O421" s="21" t="str">
        <f>IFERROR(VLOOKUP(B421,SRBase!$B$3:$I$5000,8,FALSE),"")</f>
        <v/>
      </c>
      <c r="P421" s="24" t="str">
        <f>IFERROR(VLOOKUP(B421,'TN-Grid'!$B$3:$I$5000,8,FALSE),"")</f>
        <v/>
      </c>
      <c r="Q421" s="24" t="str">
        <f>IFERROR(VLOOKUP(B421,'Universe@home'!$B$3:$I$4978,8,FALSE),"")</f>
        <v/>
      </c>
      <c r="R421" s="24" t="str">
        <f>IFERROR(VLOOKUP(B421,'VGTU@Home'!$B$3:$I$4960,8,FALSE),"")</f>
        <v/>
      </c>
      <c r="S421" s="24" t="str">
        <f>IFERROR(VLOOKUP(B421,'Yoyo@home'!$B$3:$I$4999,8,FALSE),"")</f>
        <v/>
      </c>
      <c r="T421" s="20"/>
      <c r="U421" s="4">
        <f t="shared" si="6"/>
        <v>1</v>
      </c>
      <c r="V421" s="25">
        <f>IFERROR(VLOOKUP(B421,'Asteroids@home'!$B$3:$I$4997,6,FALSE),"")</f>
        <v>4720.9723643003181</v>
      </c>
      <c r="W421" s="25" t="str">
        <f>IFERROR(VLOOKUP(B421,'Citizen Science Grid'!$B$3:$I$5000,6,FALSE),"")</f>
        <v/>
      </c>
      <c r="X421" s="25" t="str">
        <f>IFERROR(VLOOKUP(B421,'Cosmology@home'!$B$3:$I$4970,6,FALSE),"")</f>
        <v/>
      </c>
      <c r="Y421" s="25" t="str">
        <f>IFERROR(VLOOKUP(B421,'Enigma@home'!$B$3:$I$4999,6,FALSE),"")</f>
        <v/>
      </c>
      <c r="Z421" s="25" t="str">
        <f>IFERROR(VLOOKUP(B421,'LHC@home'!$B$3:$I$5000,6,FALSE),"")</f>
        <v/>
      </c>
      <c r="AA421" s="7" t="str">
        <f>IFERROR(VLOOKUP(B421,'NFS@Home'!$B$3:$I$4999,6,FALSE),"")</f>
        <v/>
      </c>
      <c r="AB421" s="25" t="str">
        <f>IFERROR(VLOOKUP(B421,Numberfields!$B$3:$I$5000,6,FALSE),"")</f>
        <v/>
      </c>
      <c r="AC421" s="25" t="str">
        <f>IFERROR(VLOOKUP(B421,ODLK1!$B$3:$I$4985,6,FALSE),"")</f>
        <v/>
      </c>
      <c r="AD421" s="25" t="str">
        <f>IFERROR(VLOOKUP(B421,Primegrid!$B$3:$I$4999,6,FALSE),"")</f>
        <v/>
      </c>
      <c r="AE421" s="25" t="str">
        <f>IFERROR(VLOOKUP(B421,'Rosetta@home'!$B$3:$I$4964,6,FALSE),"")</f>
        <v/>
      </c>
      <c r="AF421" s="25" t="str">
        <f>IFERROR(VLOOKUP(B421,'SETI@home'!$B$3:$I$4998,6,FALSE),"")</f>
        <v/>
      </c>
      <c r="AG421" s="7" t="str">
        <f>IFERROR(VLOOKUP(B421,SRBase!$B$3:$I$5000,6,FALSE),"")</f>
        <v/>
      </c>
      <c r="AH421" s="25" t="str">
        <f>IFERROR(VLOOKUP(B421,'TN-Grid'!$B$3:$I$5000,6,FALSE),"")</f>
        <v/>
      </c>
      <c r="AI421" s="25" t="str">
        <f>IFERROR(VLOOKUP(B421,'Universe@home'!$B$3:$I$4978,6,FALSE),"")</f>
        <v/>
      </c>
      <c r="AJ421" s="25" t="str">
        <f>IFERROR(VLOOKUP(B421,'VGTU@Home'!$B$3:$I$4960,6,FALSE),"")</f>
        <v/>
      </c>
      <c r="AK421" s="25" t="str">
        <f>IFERROR(VLOOKUP(B421,'Yoyo@home'!$B$3:$I$4999,6,FALSE),"")</f>
        <v/>
      </c>
    </row>
    <row r="422" spans="2:37" x14ac:dyDescent="0.35">
      <c r="B422" s="16" t="s">
        <v>1596</v>
      </c>
      <c r="D422" s="24" t="str">
        <f>IFERROR(VLOOKUP(B422,'Asteroids@home'!$B$3:$I$4997,8,FALSE),"")</f>
        <v/>
      </c>
      <c r="E422" s="24" t="str">
        <f>IFERROR(VLOOKUP(B422,'Citizen Science Grid'!$B$3:$I$5000,8,FALSE),"")</f>
        <v/>
      </c>
      <c r="F422" s="24" t="str">
        <f>IFERROR(VLOOKUP(B422,'Cosmology@home'!$B$3:$I$4970,8,FALSE),"")</f>
        <v/>
      </c>
      <c r="G422" s="24" t="str">
        <f>IFERROR(VLOOKUP(B422,'Enigma@home'!$B$3:$I$4999,8,FALSE),"")</f>
        <v/>
      </c>
      <c r="H422" s="24" t="str">
        <f>IFERROR(VLOOKUP(B422,'LHC@home'!$B$3:$I$5000,8,FALSE),"")</f>
        <v/>
      </c>
      <c r="I422" s="21" t="str">
        <f>IFERROR(VLOOKUP(B422,'NFS@Home'!$B$3:$I$4999,8,FALSE),"")</f>
        <v/>
      </c>
      <c r="J422" s="24" t="str">
        <f>IFERROR(VLOOKUP(B422,Numberfields!$B$3:$I$5000,8,FALSE),"")</f>
        <v/>
      </c>
      <c r="K422" s="24" t="str">
        <f>IFERROR(VLOOKUP(B422,ODLK1!$B$3:$I$4985,8,FALSE),"")</f>
        <v/>
      </c>
      <c r="L422" s="24" t="str">
        <f>IFERROR(VLOOKUP(B422,Primegrid!$B$3:$I$4999,8,FALSE),"")</f>
        <v/>
      </c>
      <c r="M422" s="24">
        <f>IFERROR(VLOOKUP(B422,'Rosetta@home'!$B$3:$I$4964,8,FALSE),"")</f>
        <v>0.34090424045883949</v>
      </c>
      <c r="N422" s="24">
        <f>IFERROR(VLOOKUP(B422,'SETI@home'!$B$3:$I$4998,8,FALSE),"")</f>
        <v>0.1694893621788966</v>
      </c>
      <c r="O422" s="21" t="str">
        <f>IFERROR(VLOOKUP(B422,SRBase!$B$3:$I$5000,8,FALSE),"")</f>
        <v/>
      </c>
      <c r="P422" s="24" t="str">
        <f>IFERROR(VLOOKUP(B422,'TN-Grid'!$B$3:$I$5000,8,FALSE),"")</f>
        <v/>
      </c>
      <c r="Q422" s="24" t="str">
        <f>IFERROR(VLOOKUP(B422,'Universe@home'!$B$3:$I$4978,8,FALSE),"")</f>
        <v/>
      </c>
      <c r="R422" s="24" t="str">
        <f>IFERROR(VLOOKUP(B422,'VGTU@Home'!$B$3:$I$4960,8,FALSE),"")</f>
        <v/>
      </c>
      <c r="S422" s="24" t="str">
        <f>IFERROR(VLOOKUP(B422,'Yoyo@home'!$B$3:$I$4999,8,FALSE),"")</f>
        <v/>
      </c>
      <c r="T422" s="20"/>
      <c r="U422" s="4">
        <f t="shared" si="6"/>
        <v>2</v>
      </c>
      <c r="V422" s="25" t="str">
        <f>IFERROR(VLOOKUP(B422,'Asteroids@home'!$B$3:$I$4997,6,FALSE),"")</f>
        <v/>
      </c>
      <c r="W422" s="25" t="str">
        <f>IFERROR(VLOOKUP(B422,'Citizen Science Grid'!$B$3:$I$5000,6,FALSE),"")</f>
        <v/>
      </c>
      <c r="X422" s="25" t="str">
        <f>IFERROR(VLOOKUP(B422,'Cosmology@home'!$B$3:$I$4970,6,FALSE),"")</f>
        <v/>
      </c>
      <c r="Y422" s="25" t="str">
        <f>IFERROR(VLOOKUP(B422,'Enigma@home'!$B$3:$I$4999,6,FALSE),"")</f>
        <v/>
      </c>
      <c r="Z422" s="25" t="str">
        <f>IFERROR(VLOOKUP(B422,'LHC@home'!$B$3:$I$5000,6,FALSE),"")</f>
        <v/>
      </c>
      <c r="AA422" s="7" t="str">
        <f>IFERROR(VLOOKUP(B422,'NFS@Home'!$B$3:$I$4999,6,FALSE),"")</f>
        <v/>
      </c>
      <c r="AB422" s="25" t="str">
        <f>IFERROR(VLOOKUP(B422,Numberfields!$B$3:$I$5000,6,FALSE),"")</f>
        <v/>
      </c>
      <c r="AC422" s="25" t="str">
        <f>IFERROR(VLOOKUP(B422,ODLK1!$B$3:$I$4985,6,FALSE),"")</f>
        <v/>
      </c>
      <c r="AD422" s="25" t="str">
        <f>IFERROR(VLOOKUP(B422,Primegrid!$B$3:$I$4999,6,FALSE),"")</f>
        <v/>
      </c>
      <c r="AE422" s="25">
        <f>IFERROR(VLOOKUP(B422,'Rosetta@home'!$B$3:$I$4964,6,FALSE),"")</f>
        <v>1427.5593853837499</v>
      </c>
      <c r="AF422" s="25">
        <f>IFERROR(VLOOKUP(B422,'SETI@home'!$B$3:$I$4998,6,FALSE),"")</f>
        <v>1481.7374723099308</v>
      </c>
      <c r="AG422" s="7" t="str">
        <f>IFERROR(VLOOKUP(B422,SRBase!$B$3:$I$5000,6,FALSE),"")</f>
        <v/>
      </c>
      <c r="AH422" s="25" t="str">
        <f>IFERROR(VLOOKUP(B422,'TN-Grid'!$B$3:$I$5000,6,FALSE),"")</f>
        <v/>
      </c>
      <c r="AI422" s="25" t="str">
        <f>IFERROR(VLOOKUP(B422,'Universe@home'!$B$3:$I$4978,6,FALSE),"")</f>
        <v/>
      </c>
      <c r="AJ422" s="25" t="str">
        <f>IFERROR(VLOOKUP(B422,'VGTU@Home'!$B$3:$I$4960,6,FALSE),"")</f>
        <v/>
      </c>
      <c r="AK422" s="25" t="str">
        <f>IFERROR(VLOOKUP(B422,'Yoyo@home'!$B$3:$I$4999,6,FALSE),"")</f>
        <v/>
      </c>
    </row>
    <row r="423" spans="2:37" x14ac:dyDescent="0.35">
      <c r="B423" s="16" t="s">
        <v>2021</v>
      </c>
      <c r="D423" s="24" t="str">
        <f>IFERROR(VLOOKUP(B423,'Asteroids@home'!$B$3:$I$4997,8,FALSE),"")</f>
        <v/>
      </c>
      <c r="E423" s="24" t="str">
        <f>IFERROR(VLOOKUP(B423,'Citizen Science Grid'!$B$3:$I$5000,8,FALSE),"")</f>
        <v/>
      </c>
      <c r="F423" s="24" t="str">
        <f>IFERROR(VLOOKUP(B423,'Cosmology@home'!$B$3:$I$4970,8,FALSE),"")</f>
        <v/>
      </c>
      <c r="G423" s="24" t="str">
        <f>IFERROR(VLOOKUP(B423,'Enigma@home'!$B$3:$I$4999,8,FALSE),"")</f>
        <v/>
      </c>
      <c r="H423" s="24" t="str">
        <f>IFERROR(VLOOKUP(B423,'LHC@home'!$B$3:$I$5000,8,FALSE),"")</f>
        <v/>
      </c>
      <c r="I423" s="21" t="str">
        <f>IFERROR(VLOOKUP(B423,'NFS@Home'!$B$3:$I$4999,8,FALSE),"")</f>
        <v/>
      </c>
      <c r="J423" s="24" t="str">
        <f>IFERROR(VLOOKUP(B423,Numberfields!$B$3:$I$5000,8,FALSE),"")</f>
        <v/>
      </c>
      <c r="K423" s="24" t="str">
        <f>IFERROR(VLOOKUP(B423,ODLK1!$B$3:$I$4985,8,FALSE),"")</f>
        <v/>
      </c>
      <c r="L423" s="24" t="str">
        <f>IFERROR(VLOOKUP(B423,Primegrid!$B$3:$I$4999,8,FALSE),"")</f>
        <v/>
      </c>
      <c r="M423" s="24">
        <f>IFERROR(VLOOKUP(B423,'Rosetta@home'!$B$3:$I$4964,8,FALSE),"")</f>
        <v>0.10562076292274383</v>
      </c>
      <c r="N423" s="24">
        <f>IFERROR(VLOOKUP(B423,'SETI@home'!$B$3:$I$4998,8,FALSE),"")</f>
        <v>4.5906230300777735E-2</v>
      </c>
      <c r="O423" s="21" t="str">
        <f>IFERROR(VLOOKUP(B423,SRBase!$B$3:$I$5000,8,FALSE),"")</f>
        <v/>
      </c>
      <c r="P423" s="24" t="str">
        <f>IFERROR(VLOOKUP(B423,'TN-Grid'!$B$3:$I$5000,8,FALSE),"")</f>
        <v/>
      </c>
      <c r="Q423" s="24" t="str">
        <f>IFERROR(VLOOKUP(B423,'Universe@home'!$B$3:$I$4978,8,FALSE),"")</f>
        <v/>
      </c>
      <c r="R423" s="24" t="str">
        <f>IFERROR(VLOOKUP(B423,'VGTU@Home'!$B$3:$I$4960,8,FALSE),"")</f>
        <v/>
      </c>
      <c r="S423" s="24" t="str">
        <f>IFERROR(VLOOKUP(B423,'Yoyo@home'!$B$3:$I$4999,8,FALSE),"")</f>
        <v/>
      </c>
      <c r="T423" s="20"/>
      <c r="U423" s="4">
        <f t="shared" si="6"/>
        <v>2</v>
      </c>
      <c r="V423" s="25" t="str">
        <f>IFERROR(VLOOKUP(B423,'Asteroids@home'!$B$3:$I$4997,6,FALSE),"")</f>
        <v/>
      </c>
      <c r="W423" s="25" t="str">
        <f>IFERROR(VLOOKUP(B423,'Citizen Science Grid'!$B$3:$I$5000,6,FALSE),"")</f>
        <v/>
      </c>
      <c r="X423" s="25" t="str">
        <f>IFERROR(VLOOKUP(B423,'Cosmology@home'!$B$3:$I$4970,6,FALSE),"")</f>
        <v/>
      </c>
      <c r="Y423" s="25" t="str">
        <f>IFERROR(VLOOKUP(B423,'Enigma@home'!$B$3:$I$4999,6,FALSE),"")</f>
        <v/>
      </c>
      <c r="Z423" s="25" t="str">
        <f>IFERROR(VLOOKUP(B423,'LHC@home'!$B$3:$I$5000,6,FALSE),"")</f>
        <v/>
      </c>
      <c r="AA423" s="7" t="str">
        <f>IFERROR(VLOOKUP(B423,'NFS@Home'!$B$3:$I$4999,6,FALSE),"")</f>
        <v/>
      </c>
      <c r="AB423" s="25" t="str">
        <f>IFERROR(VLOOKUP(B423,Numberfields!$B$3:$I$5000,6,FALSE),"")</f>
        <v/>
      </c>
      <c r="AC423" s="25" t="str">
        <f>IFERROR(VLOOKUP(B423,ODLK1!$B$3:$I$4985,6,FALSE),"")</f>
        <v/>
      </c>
      <c r="AD423" s="25" t="str">
        <f>IFERROR(VLOOKUP(B423,Primegrid!$B$3:$I$4999,6,FALSE),"")</f>
        <v/>
      </c>
      <c r="AE423" s="25">
        <f>IFERROR(VLOOKUP(B423,'Rosetta@home'!$B$3:$I$4964,6,FALSE),"")</f>
        <v>442.29403306574596</v>
      </c>
      <c r="AF423" s="25">
        <f>IFERROR(VLOOKUP(B423,'SETI@home'!$B$3:$I$4998,6,FALSE),"")</f>
        <v>401.32891394892141</v>
      </c>
      <c r="AG423" s="7" t="str">
        <f>IFERROR(VLOOKUP(B423,SRBase!$B$3:$I$5000,6,FALSE),"")</f>
        <v/>
      </c>
      <c r="AH423" s="25" t="str">
        <f>IFERROR(VLOOKUP(B423,'TN-Grid'!$B$3:$I$5000,6,FALSE),"")</f>
        <v/>
      </c>
      <c r="AI423" s="25" t="str">
        <f>IFERROR(VLOOKUP(B423,'Universe@home'!$B$3:$I$4978,6,FALSE),"")</f>
        <v/>
      </c>
      <c r="AJ423" s="25" t="str">
        <f>IFERROR(VLOOKUP(B423,'VGTU@Home'!$B$3:$I$4960,6,FALSE),"")</f>
        <v/>
      </c>
      <c r="AK423" s="25" t="str">
        <f>IFERROR(VLOOKUP(B423,'Yoyo@home'!$B$3:$I$4999,6,FALSE),"")</f>
        <v/>
      </c>
    </row>
    <row r="424" spans="2:37" x14ac:dyDescent="0.35">
      <c r="B424" s="16" t="s">
        <v>2274</v>
      </c>
      <c r="D424" s="24" t="str">
        <f>IFERROR(VLOOKUP(B424,'Asteroids@home'!$B$3:$I$4997,8,FALSE),"")</f>
        <v/>
      </c>
      <c r="E424" s="24" t="str">
        <f>IFERROR(VLOOKUP(B424,'Citizen Science Grid'!$B$3:$I$5000,8,FALSE),"")</f>
        <v/>
      </c>
      <c r="F424" s="24" t="str">
        <f>IFERROR(VLOOKUP(B424,'Cosmology@home'!$B$3:$I$4970,8,FALSE),"")</f>
        <v/>
      </c>
      <c r="G424" s="24" t="str">
        <f>IFERROR(VLOOKUP(B424,'Enigma@home'!$B$3:$I$4999,8,FALSE),"")</f>
        <v/>
      </c>
      <c r="H424" s="24" t="str">
        <f>IFERROR(VLOOKUP(B424,'LHC@home'!$B$3:$I$5000,8,FALSE),"")</f>
        <v/>
      </c>
      <c r="I424" s="21" t="str">
        <f>IFERROR(VLOOKUP(B424,'NFS@Home'!$B$3:$I$4999,8,FALSE),"")</f>
        <v/>
      </c>
      <c r="J424" s="24" t="str">
        <f>IFERROR(VLOOKUP(B424,Numberfields!$B$3:$I$5000,8,FALSE),"")</f>
        <v/>
      </c>
      <c r="K424" s="24" t="str">
        <f>IFERROR(VLOOKUP(B424,ODLK1!$B$3:$I$4985,8,FALSE),"")</f>
        <v/>
      </c>
      <c r="L424" s="24" t="str">
        <f>IFERROR(VLOOKUP(B424,Primegrid!$B$3:$I$4999,8,FALSE),"")</f>
        <v/>
      </c>
      <c r="M424" s="24">
        <f>IFERROR(VLOOKUP(B424,'Rosetta@home'!$B$3:$I$4964,8,FALSE),"")</f>
        <v>0.2306549394700822</v>
      </c>
      <c r="N424" s="24" t="str">
        <f>IFERROR(VLOOKUP(B424,'SETI@home'!$B$3:$I$4998,8,FALSE),"")</f>
        <v/>
      </c>
      <c r="O424" s="21" t="str">
        <f>IFERROR(VLOOKUP(B424,SRBase!$B$3:$I$5000,8,FALSE),"")</f>
        <v/>
      </c>
      <c r="P424" s="24" t="str">
        <f>IFERROR(VLOOKUP(B424,'TN-Grid'!$B$3:$I$5000,8,FALSE),"")</f>
        <v/>
      </c>
      <c r="Q424" s="24" t="str">
        <f>IFERROR(VLOOKUP(B424,'Universe@home'!$B$3:$I$4978,8,FALSE),"")</f>
        <v/>
      </c>
      <c r="R424" s="24" t="str">
        <f>IFERROR(VLOOKUP(B424,'VGTU@Home'!$B$3:$I$4960,8,FALSE),"")</f>
        <v/>
      </c>
      <c r="S424" s="24" t="str">
        <f>IFERROR(VLOOKUP(B424,'Yoyo@home'!$B$3:$I$4999,8,FALSE),"")</f>
        <v/>
      </c>
      <c r="T424" s="20"/>
      <c r="U424" s="4">
        <f t="shared" si="6"/>
        <v>1</v>
      </c>
      <c r="V424" s="25" t="str">
        <f>IFERROR(VLOOKUP(B424,'Asteroids@home'!$B$3:$I$4997,6,FALSE),"")</f>
        <v/>
      </c>
      <c r="W424" s="25" t="str">
        <f>IFERROR(VLOOKUP(B424,'Citizen Science Grid'!$B$3:$I$5000,6,FALSE),"")</f>
        <v/>
      </c>
      <c r="X424" s="25" t="str">
        <f>IFERROR(VLOOKUP(B424,'Cosmology@home'!$B$3:$I$4970,6,FALSE),"")</f>
        <v/>
      </c>
      <c r="Y424" s="25" t="str">
        <f>IFERROR(VLOOKUP(B424,'Enigma@home'!$B$3:$I$4999,6,FALSE),"")</f>
        <v/>
      </c>
      <c r="Z424" s="25" t="str">
        <f>IFERROR(VLOOKUP(B424,'LHC@home'!$B$3:$I$5000,6,FALSE),"")</f>
        <v/>
      </c>
      <c r="AA424" s="7" t="str">
        <f>IFERROR(VLOOKUP(B424,'NFS@Home'!$B$3:$I$4999,6,FALSE),"")</f>
        <v/>
      </c>
      <c r="AB424" s="25" t="str">
        <f>IFERROR(VLOOKUP(B424,Numberfields!$B$3:$I$5000,6,FALSE),"")</f>
        <v/>
      </c>
      <c r="AC424" s="25" t="str">
        <f>IFERROR(VLOOKUP(B424,ODLK1!$B$3:$I$4985,6,FALSE),"")</f>
        <v/>
      </c>
      <c r="AD424" s="25" t="str">
        <f>IFERROR(VLOOKUP(B424,Primegrid!$B$3:$I$4999,6,FALSE),"")</f>
        <v/>
      </c>
      <c r="AE424" s="25">
        <f>IFERROR(VLOOKUP(B424,'Rosetta@home'!$B$3:$I$4964,6,FALSE),"")</f>
        <v>965.88303854024036</v>
      </c>
      <c r="AF424" s="25" t="str">
        <f>IFERROR(VLOOKUP(B424,'SETI@home'!$B$3:$I$4998,6,FALSE),"")</f>
        <v/>
      </c>
      <c r="AG424" s="7" t="str">
        <f>IFERROR(VLOOKUP(B424,SRBase!$B$3:$I$5000,6,FALSE),"")</f>
        <v/>
      </c>
      <c r="AH424" s="25" t="str">
        <f>IFERROR(VLOOKUP(B424,'TN-Grid'!$B$3:$I$5000,6,FALSE),"")</f>
        <v/>
      </c>
      <c r="AI424" s="25" t="str">
        <f>IFERROR(VLOOKUP(B424,'Universe@home'!$B$3:$I$4978,6,FALSE),"")</f>
        <v/>
      </c>
      <c r="AJ424" s="25" t="str">
        <f>IFERROR(VLOOKUP(B424,'VGTU@Home'!$B$3:$I$4960,6,FALSE),"")</f>
        <v/>
      </c>
      <c r="AK424" s="25" t="str">
        <f>IFERROR(VLOOKUP(B424,'Yoyo@home'!$B$3:$I$4999,6,FALSE),"")</f>
        <v/>
      </c>
    </row>
    <row r="425" spans="2:37" hidden="1" x14ac:dyDescent="0.35">
      <c r="B425" s="12" t="s">
        <v>2516</v>
      </c>
      <c r="D425" s="24" t="str">
        <f>IFERROR(VLOOKUP(B425,'Asteroids@home'!$B$3:$I$4997,8,FALSE),"")</f>
        <v/>
      </c>
      <c r="E425" s="24" t="str">
        <f>IFERROR(VLOOKUP(B425,'Citizen Science Grid'!$B$3:$I$5000,8,FALSE),"")</f>
        <v/>
      </c>
      <c r="F425" s="24" t="str">
        <f>IFERROR(VLOOKUP(B425,'Cosmology@home'!$B$3:$I$4970,8,FALSE),"")</f>
        <v/>
      </c>
      <c r="G425" s="24" t="str">
        <f>IFERROR(VLOOKUP(B425,'Enigma@home'!$B$3:$I$4999,8,FALSE),"")</f>
        <v/>
      </c>
      <c r="H425" s="24" t="str">
        <f>IFERROR(VLOOKUP(B425,'LHC@home'!$B$3:$I$5000,8,FALSE),"")</f>
        <v/>
      </c>
      <c r="I425" s="21" t="str">
        <f>IFERROR(VLOOKUP(B425,'NFS@Home'!$B$3:$I$4999,8,FALSE),"")</f>
        <v/>
      </c>
      <c r="J425" s="24" t="str">
        <f>IFERROR(VLOOKUP(B425,Numberfields!$B$3:$I$5000,8,FALSE),"")</f>
        <v/>
      </c>
      <c r="K425" s="24" t="str">
        <f>IFERROR(VLOOKUP(B425,ODLK1!$B$3:$I$4985,8,FALSE),"")</f>
        <v/>
      </c>
      <c r="L425" s="24" t="str">
        <f>IFERROR(VLOOKUP(B425,Primegrid!$B$3:$I$4999,8,FALSE),"")</f>
        <v/>
      </c>
      <c r="M425" s="24" t="str">
        <f>IFERROR(VLOOKUP(B425,'Rosetta@home'!$B$3:$I$4964,8,FALSE),"")</f>
        <v/>
      </c>
      <c r="N425" s="24" t="str">
        <f>IFERROR(VLOOKUP(B425,'SETI@home'!$B$3:$I$4998,8,FALSE),"")</f>
        <v/>
      </c>
      <c r="O425" s="21" t="str">
        <f>IFERROR(VLOOKUP(B425,SRBase!$B$3:$I$5000,8,FALSE),"")</f>
        <v/>
      </c>
      <c r="P425" s="24" t="str">
        <f>IFERROR(VLOOKUP(B425,'TN-Grid'!$B$3:$I$5000,8,FALSE),"")</f>
        <v/>
      </c>
      <c r="Q425" s="24" t="str">
        <f>IFERROR(VLOOKUP(B425,'Universe@home'!$B$3:$I$4978,8,FALSE),"")</f>
        <v/>
      </c>
      <c r="R425" s="24" t="str">
        <f>IFERROR(VLOOKUP(B425,'VGTU@Home'!$B$3:$I$4960,8,FALSE),"")</f>
        <v/>
      </c>
      <c r="S425" s="24" t="str">
        <f>IFERROR(VLOOKUP(B425,'Yoyo@home'!$B$3:$I$4999,8,FALSE),"")</f>
        <v/>
      </c>
      <c r="T425" s="20"/>
      <c r="U425" s="4">
        <f t="shared" si="6"/>
        <v>0</v>
      </c>
      <c r="V425" s="25" t="str">
        <f>IFERROR(VLOOKUP(B425,'Asteroids@home'!$B$3:$I$4997,6,FALSE),"")</f>
        <v/>
      </c>
      <c r="W425" s="25" t="str">
        <f>IFERROR(VLOOKUP(B425,'Citizen Science Grid'!$B$3:$I$5000,6,FALSE),"")</f>
        <v/>
      </c>
      <c r="X425" s="25" t="str">
        <f>IFERROR(VLOOKUP(B425,'Cosmology@home'!$B$3:$I$4970,6,FALSE),"")</f>
        <v/>
      </c>
      <c r="Y425" s="25" t="str">
        <f>IFERROR(VLOOKUP(B425,'Enigma@home'!$B$3:$I$4999,6,FALSE),"")</f>
        <v/>
      </c>
      <c r="Z425" s="25" t="str">
        <f>IFERROR(VLOOKUP(B425,'LHC@home'!$B$3:$I$5000,6,FALSE),"")</f>
        <v/>
      </c>
      <c r="AA425" s="7" t="str">
        <f>IFERROR(VLOOKUP(B425,'NFS@Home'!$B$3:$I$4999,6,FALSE),"")</f>
        <v/>
      </c>
      <c r="AB425" s="25" t="str">
        <f>IFERROR(VLOOKUP(B425,Numberfields!$B$3:$I$5000,6,FALSE),"")</f>
        <v/>
      </c>
      <c r="AC425" s="25" t="str">
        <f>IFERROR(VLOOKUP(B425,ODLK1!$B$3:$I$4985,6,FALSE),"")</f>
        <v/>
      </c>
      <c r="AD425" s="25" t="str">
        <f>IFERROR(VLOOKUP(B425,Primegrid!$B$3:$I$4999,6,FALSE),"")</f>
        <v/>
      </c>
      <c r="AE425" s="25" t="str">
        <f>IFERROR(VLOOKUP(B425,'Rosetta@home'!$B$3:$I$4964,6,FALSE),"")</f>
        <v/>
      </c>
      <c r="AF425" s="25" t="str">
        <f>IFERROR(VLOOKUP(B425,'SETI@home'!$B$3:$I$4998,6,FALSE),"")</f>
        <v/>
      </c>
      <c r="AG425" s="7" t="str">
        <f>IFERROR(VLOOKUP(B425,SRBase!$B$3:$I$5000,6,FALSE),"")</f>
        <v/>
      </c>
      <c r="AH425" s="25" t="str">
        <f>IFERROR(VLOOKUP(B425,'TN-Grid'!$B$3:$I$5000,6,FALSE),"")</f>
        <v/>
      </c>
      <c r="AI425" s="25" t="str">
        <f>IFERROR(VLOOKUP(B425,'Universe@home'!$B$3:$I$4978,6,FALSE),"")</f>
        <v/>
      </c>
      <c r="AJ425" s="25" t="str">
        <f>IFERROR(VLOOKUP(B425,'VGTU@Home'!$B$3:$I$4960,6,FALSE),"")</f>
        <v/>
      </c>
      <c r="AK425" s="25" t="str">
        <f>IFERROR(VLOOKUP(B425,'Yoyo@home'!$B$3:$I$4999,6,FALSE),"")</f>
        <v/>
      </c>
    </row>
    <row r="426" spans="2:37" hidden="1" x14ac:dyDescent="0.35">
      <c r="B426" s="16" t="s">
        <v>1028</v>
      </c>
      <c r="D426" s="24" t="str">
        <f>IFERROR(VLOOKUP(B426,'Asteroids@home'!$B$3:$I$4997,8,FALSE),"")</f>
        <v/>
      </c>
      <c r="E426" s="24" t="str">
        <f>IFERROR(VLOOKUP(B426,'Citizen Science Grid'!$B$3:$I$5000,8,FALSE),"")</f>
        <v/>
      </c>
      <c r="F426" s="24" t="str">
        <f>IFERROR(VLOOKUP(B426,'Cosmology@home'!$B$3:$I$4970,8,FALSE),"")</f>
        <v/>
      </c>
      <c r="G426" s="24" t="str">
        <f>IFERROR(VLOOKUP(B426,'Enigma@home'!$B$3:$I$4999,8,FALSE),"")</f>
        <v/>
      </c>
      <c r="H426" s="24" t="str">
        <f>IFERROR(VLOOKUP(B426,'LHC@home'!$B$3:$I$5000,8,FALSE),"")</f>
        <v/>
      </c>
      <c r="I426" s="21" t="str">
        <f>IFERROR(VLOOKUP(B426,'NFS@Home'!$B$3:$I$4999,8,FALSE),"")</f>
        <v/>
      </c>
      <c r="J426" s="24" t="str">
        <f>IFERROR(VLOOKUP(B426,Numberfields!$B$3:$I$5000,8,FALSE),"")</f>
        <v/>
      </c>
      <c r="K426" s="24" t="str">
        <f>IFERROR(VLOOKUP(B426,ODLK1!$B$3:$I$4985,8,FALSE),"")</f>
        <v/>
      </c>
      <c r="L426" s="24" t="str">
        <f>IFERROR(VLOOKUP(B426,Primegrid!$B$3:$I$4999,8,FALSE),"")</f>
        <v/>
      </c>
      <c r="M426" s="24" t="str">
        <f>IFERROR(VLOOKUP(B426,'Rosetta@home'!$B$3:$I$4964,8,FALSE),"")</f>
        <v/>
      </c>
      <c r="N426" s="24" t="str">
        <f>IFERROR(VLOOKUP(B426,'SETI@home'!$B$3:$I$4998,8,FALSE),"")</f>
        <v/>
      </c>
      <c r="O426" s="21" t="str">
        <f>IFERROR(VLOOKUP(B426,SRBase!$B$3:$I$5000,8,FALSE),"")</f>
        <v/>
      </c>
      <c r="P426" s="24" t="str">
        <f>IFERROR(VLOOKUP(B426,'TN-Grid'!$B$3:$I$5000,8,FALSE),"")</f>
        <v/>
      </c>
      <c r="Q426" s="24" t="str">
        <f>IFERROR(VLOOKUP(B426,'Universe@home'!$B$3:$I$4978,8,FALSE),"")</f>
        <v/>
      </c>
      <c r="R426" s="24" t="str">
        <f>IFERROR(VLOOKUP(B426,'VGTU@Home'!$B$3:$I$4960,8,FALSE),"")</f>
        <v/>
      </c>
      <c r="S426" s="24" t="str">
        <f>IFERROR(VLOOKUP(B426,'Yoyo@home'!$B$3:$I$4999,8,FALSE),"")</f>
        <v/>
      </c>
      <c r="T426" s="20"/>
      <c r="U426" s="4">
        <f t="shared" si="6"/>
        <v>0</v>
      </c>
      <c r="V426" s="25" t="str">
        <f>IFERROR(VLOOKUP(B426,'Asteroids@home'!$B$3:$I$4997,6,FALSE),"")</f>
        <v/>
      </c>
      <c r="W426" s="25" t="str">
        <f>IFERROR(VLOOKUP(B426,'Citizen Science Grid'!$B$3:$I$5000,6,FALSE),"")</f>
        <v/>
      </c>
      <c r="X426" s="25" t="str">
        <f>IFERROR(VLOOKUP(B426,'Cosmology@home'!$B$3:$I$4970,6,FALSE),"")</f>
        <v/>
      </c>
      <c r="Y426" s="25" t="str">
        <f>IFERROR(VLOOKUP(B426,'Enigma@home'!$B$3:$I$4999,6,FALSE),"")</f>
        <v/>
      </c>
      <c r="Z426" s="25" t="str">
        <f>IFERROR(VLOOKUP(B426,'LHC@home'!$B$3:$I$5000,6,FALSE),"")</f>
        <v/>
      </c>
      <c r="AA426" s="7" t="str">
        <f>IFERROR(VLOOKUP(B426,'NFS@Home'!$B$3:$I$4999,6,FALSE),"")</f>
        <v/>
      </c>
      <c r="AB426" s="25" t="str">
        <f>IFERROR(VLOOKUP(B426,Numberfields!$B$3:$I$5000,6,FALSE),"")</f>
        <v/>
      </c>
      <c r="AC426" s="25" t="str">
        <f>IFERROR(VLOOKUP(B426,ODLK1!$B$3:$I$4985,6,FALSE),"")</f>
        <v/>
      </c>
      <c r="AD426" s="25" t="str">
        <f>IFERROR(VLOOKUP(B426,Primegrid!$B$3:$I$4999,6,FALSE),"")</f>
        <v/>
      </c>
      <c r="AE426" s="25" t="str">
        <f>IFERROR(VLOOKUP(B426,'Rosetta@home'!$B$3:$I$4964,6,FALSE),"")</f>
        <v/>
      </c>
      <c r="AF426" s="25" t="str">
        <f>IFERROR(VLOOKUP(B426,'SETI@home'!$B$3:$I$4998,6,FALSE),"")</f>
        <v/>
      </c>
      <c r="AG426" s="7" t="str">
        <f>IFERROR(VLOOKUP(B426,SRBase!$B$3:$I$5000,6,FALSE),"")</f>
        <v/>
      </c>
      <c r="AH426" s="25" t="str">
        <f>IFERROR(VLOOKUP(B426,'TN-Grid'!$B$3:$I$5000,6,FALSE),"")</f>
        <v/>
      </c>
      <c r="AI426" s="25" t="str">
        <f>IFERROR(VLOOKUP(B426,'Universe@home'!$B$3:$I$4978,6,FALSE),"")</f>
        <v/>
      </c>
      <c r="AJ426" s="25" t="str">
        <f>IFERROR(VLOOKUP(B426,'VGTU@Home'!$B$3:$I$4960,6,FALSE),"")</f>
        <v/>
      </c>
      <c r="AK426" s="25" t="str">
        <f>IFERROR(VLOOKUP(B426,'Yoyo@home'!$B$3:$I$4999,6,FALSE),"")</f>
        <v/>
      </c>
    </row>
    <row r="427" spans="2:37" hidden="1" x14ac:dyDescent="0.35">
      <c r="B427" s="16" t="s">
        <v>2022</v>
      </c>
      <c r="D427" s="24" t="str">
        <f>IFERROR(VLOOKUP(B427,'Asteroids@home'!$B$3:$I$4997,8,FALSE),"")</f>
        <v/>
      </c>
      <c r="E427" s="24" t="str">
        <f>IFERROR(VLOOKUP(B427,'Citizen Science Grid'!$B$3:$I$5000,8,FALSE),"")</f>
        <v/>
      </c>
      <c r="F427" s="24" t="str">
        <f>IFERROR(VLOOKUP(B427,'Cosmology@home'!$B$3:$I$4970,8,FALSE),"")</f>
        <v/>
      </c>
      <c r="G427" s="24" t="str">
        <f>IFERROR(VLOOKUP(B427,'Enigma@home'!$B$3:$I$4999,8,FALSE),"")</f>
        <v/>
      </c>
      <c r="H427" s="24" t="str">
        <f>IFERROR(VLOOKUP(B427,'LHC@home'!$B$3:$I$5000,8,FALSE),"")</f>
        <v/>
      </c>
      <c r="I427" s="21" t="str">
        <f>IFERROR(VLOOKUP(B427,'NFS@Home'!$B$3:$I$4999,8,FALSE),"")</f>
        <v/>
      </c>
      <c r="J427" s="24" t="str">
        <f>IFERROR(VLOOKUP(B427,Numberfields!$B$3:$I$5000,8,FALSE),"")</f>
        <v/>
      </c>
      <c r="K427" s="24" t="str">
        <f>IFERROR(VLOOKUP(B427,ODLK1!$B$3:$I$4985,8,FALSE),"")</f>
        <v/>
      </c>
      <c r="L427" s="24" t="str">
        <f>IFERROR(VLOOKUP(B427,Primegrid!$B$3:$I$4999,8,FALSE),"")</f>
        <v/>
      </c>
      <c r="M427" s="24" t="str">
        <f>IFERROR(VLOOKUP(B427,'Rosetta@home'!$B$3:$I$4964,8,FALSE),"")</f>
        <v/>
      </c>
      <c r="N427" s="24" t="str">
        <f>IFERROR(VLOOKUP(B427,'SETI@home'!$B$3:$I$4998,8,FALSE),"")</f>
        <v/>
      </c>
      <c r="O427" s="21" t="str">
        <f>IFERROR(VLOOKUP(B427,SRBase!$B$3:$I$5000,8,FALSE),"")</f>
        <v/>
      </c>
      <c r="P427" s="24" t="str">
        <f>IFERROR(VLOOKUP(B427,'TN-Grid'!$B$3:$I$5000,8,FALSE),"")</f>
        <v/>
      </c>
      <c r="Q427" s="24" t="str">
        <f>IFERROR(VLOOKUP(B427,'Universe@home'!$B$3:$I$4978,8,FALSE),"")</f>
        <v/>
      </c>
      <c r="R427" s="24" t="str">
        <f>IFERROR(VLOOKUP(B427,'VGTU@Home'!$B$3:$I$4960,8,FALSE),"")</f>
        <v/>
      </c>
      <c r="S427" s="24" t="str">
        <f>IFERROR(VLOOKUP(B427,'Yoyo@home'!$B$3:$I$4999,8,FALSE),"")</f>
        <v/>
      </c>
      <c r="T427" s="20"/>
      <c r="U427" s="4">
        <f t="shared" si="6"/>
        <v>0</v>
      </c>
      <c r="V427" s="25" t="str">
        <f>IFERROR(VLOOKUP(B427,'Asteroids@home'!$B$3:$I$4997,6,FALSE),"")</f>
        <v/>
      </c>
      <c r="W427" s="25" t="str">
        <f>IFERROR(VLOOKUP(B427,'Citizen Science Grid'!$B$3:$I$5000,6,FALSE),"")</f>
        <v/>
      </c>
      <c r="X427" s="25" t="str">
        <f>IFERROR(VLOOKUP(B427,'Cosmology@home'!$B$3:$I$4970,6,FALSE),"")</f>
        <v/>
      </c>
      <c r="Y427" s="25" t="str">
        <f>IFERROR(VLOOKUP(B427,'Enigma@home'!$B$3:$I$4999,6,FALSE),"")</f>
        <v/>
      </c>
      <c r="Z427" s="25" t="str">
        <f>IFERROR(VLOOKUP(B427,'LHC@home'!$B$3:$I$5000,6,FALSE),"")</f>
        <v/>
      </c>
      <c r="AA427" s="7" t="str">
        <f>IFERROR(VLOOKUP(B427,'NFS@Home'!$B$3:$I$4999,6,FALSE),"")</f>
        <v/>
      </c>
      <c r="AB427" s="25" t="str">
        <f>IFERROR(VLOOKUP(B427,Numberfields!$B$3:$I$5000,6,FALSE),"")</f>
        <v/>
      </c>
      <c r="AC427" s="25" t="str">
        <f>IFERROR(VLOOKUP(B427,ODLK1!$B$3:$I$4985,6,FALSE),"")</f>
        <v/>
      </c>
      <c r="AD427" s="25" t="str">
        <f>IFERROR(VLOOKUP(B427,Primegrid!$B$3:$I$4999,6,FALSE),"")</f>
        <v/>
      </c>
      <c r="AE427" s="25" t="str">
        <f>IFERROR(VLOOKUP(B427,'Rosetta@home'!$B$3:$I$4964,6,FALSE),"")</f>
        <v/>
      </c>
      <c r="AF427" s="25" t="str">
        <f>IFERROR(VLOOKUP(B427,'SETI@home'!$B$3:$I$4998,6,FALSE),"")</f>
        <v/>
      </c>
      <c r="AG427" s="7" t="str">
        <f>IFERROR(VLOOKUP(B427,SRBase!$B$3:$I$5000,6,FALSE),"")</f>
        <v/>
      </c>
      <c r="AH427" s="25" t="str">
        <f>IFERROR(VLOOKUP(B427,'TN-Grid'!$B$3:$I$5000,6,FALSE),"")</f>
        <v/>
      </c>
      <c r="AI427" s="25" t="str">
        <f>IFERROR(VLOOKUP(B427,'Universe@home'!$B$3:$I$4978,6,FALSE),"")</f>
        <v/>
      </c>
      <c r="AJ427" s="25" t="str">
        <f>IFERROR(VLOOKUP(B427,'VGTU@Home'!$B$3:$I$4960,6,FALSE),"")</f>
        <v/>
      </c>
      <c r="AK427" s="25" t="str">
        <f>IFERROR(VLOOKUP(B427,'Yoyo@home'!$B$3:$I$4999,6,FALSE),"")</f>
        <v/>
      </c>
    </row>
    <row r="428" spans="2:37" hidden="1" x14ac:dyDescent="0.35">
      <c r="B428" s="12" t="s">
        <v>2515</v>
      </c>
      <c r="D428" s="24" t="str">
        <f>IFERROR(VLOOKUP(B428,'Asteroids@home'!$B$3:$I$4997,8,FALSE),"")</f>
        <v/>
      </c>
      <c r="E428" s="24" t="str">
        <f>IFERROR(VLOOKUP(B428,'Citizen Science Grid'!$B$3:$I$5000,8,FALSE),"")</f>
        <v/>
      </c>
      <c r="F428" s="24" t="str">
        <f>IFERROR(VLOOKUP(B428,'Cosmology@home'!$B$3:$I$4970,8,FALSE),"")</f>
        <v/>
      </c>
      <c r="G428" s="24" t="str">
        <f>IFERROR(VLOOKUP(B428,'Enigma@home'!$B$3:$I$4999,8,FALSE),"")</f>
        <v/>
      </c>
      <c r="H428" s="24" t="str">
        <f>IFERROR(VLOOKUP(B428,'LHC@home'!$B$3:$I$5000,8,FALSE),"")</f>
        <v/>
      </c>
      <c r="I428" s="21" t="str">
        <f>IFERROR(VLOOKUP(B428,'NFS@Home'!$B$3:$I$4999,8,FALSE),"")</f>
        <v/>
      </c>
      <c r="J428" s="24" t="str">
        <f>IFERROR(VLOOKUP(B428,Numberfields!$B$3:$I$5000,8,FALSE),"")</f>
        <v/>
      </c>
      <c r="K428" s="24" t="str">
        <f>IFERROR(VLOOKUP(B428,ODLK1!$B$3:$I$4985,8,FALSE),"")</f>
        <v/>
      </c>
      <c r="L428" s="24" t="str">
        <f>IFERROR(VLOOKUP(B428,Primegrid!$B$3:$I$4999,8,FALSE),"")</f>
        <v/>
      </c>
      <c r="M428" s="24" t="str">
        <f>IFERROR(VLOOKUP(B428,'Rosetta@home'!$B$3:$I$4964,8,FALSE),"")</f>
        <v/>
      </c>
      <c r="N428" s="24" t="str">
        <f>IFERROR(VLOOKUP(B428,'SETI@home'!$B$3:$I$4998,8,FALSE),"")</f>
        <v/>
      </c>
      <c r="O428" s="21" t="str">
        <f>IFERROR(VLOOKUP(B428,SRBase!$B$3:$I$5000,8,FALSE),"")</f>
        <v/>
      </c>
      <c r="P428" s="24" t="str">
        <f>IFERROR(VLOOKUP(B428,'TN-Grid'!$B$3:$I$5000,8,FALSE),"")</f>
        <v/>
      </c>
      <c r="Q428" s="24" t="str">
        <f>IFERROR(VLOOKUP(B428,'Universe@home'!$B$3:$I$4978,8,FALSE),"")</f>
        <v/>
      </c>
      <c r="R428" s="24" t="str">
        <f>IFERROR(VLOOKUP(B428,'VGTU@Home'!$B$3:$I$4960,8,FALSE),"")</f>
        <v/>
      </c>
      <c r="S428" s="24" t="str">
        <f>IFERROR(VLOOKUP(B428,'Yoyo@home'!$B$3:$I$4999,8,FALSE),"")</f>
        <v/>
      </c>
      <c r="T428" s="20"/>
      <c r="U428" s="4">
        <f t="shared" si="6"/>
        <v>0</v>
      </c>
      <c r="V428" s="25" t="str">
        <f>IFERROR(VLOOKUP(B428,'Asteroids@home'!$B$3:$I$4997,6,FALSE),"")</f>
        <v/>
      </c>
      <c r="W428" s="25" t="str">
        <f>IFERROR(VLOOKUP(B428,'Citizen Science Grid'!$B$3:$I$5000,6,FALSE),"")</f>
        <v/>
      </c>
      <c r="X428" s="25" t="str">
        <f>IFERROR(VLOOKUP(B428,'Cosmology@home'!$B$3:$I$4970,6,FALSE),"")</f>
        <v/>
      </c>
      <c r="Y428" s="25" t="str">
        <f>IFERROR(VLOOKUP(B428,'Enigma@home'!$B$3:$I$4999,6,FALSE),"")</f>
        <v/>
      </c>
      <c r="Z428" s="25" t="str">
        <f>IFERROR(VLOOKUP(B428,'LHC@home'!$B$3:$I$5000,6,FALSE),"")</f>
        <v/>
      </c>
      <c r="AA428" s="7" t="str">
        <f>IFERROR(VLOOKUP(B428,'NFS@Home'!$B$3:$I$4999,6,FALSE),"")</f>
        <v/>
      </c>
      <c r="AB428" s="25" t="str">
        <f>IFERROR(VLOOKUP(B428,Numberfields!$B$3:$I$5000,6,FALSE),"")</f>
        <v/>
      </c>
      <c r="AC428" s="25" t="str">
        <f>IFERROR(VLOOKUP(B428,ODLK1!$B$3:$I$4985,6,FALSE),"")</f>
        <v/>
      </c>
      <c r="AD428" s="25" t="str">
        <f>IFERROR(VLOOKUP(B428,Primegrid!$B$3:$I$4999,6,FALSE),"")</f>
        <v/>
      </c>
      <c r="AE428" s="25" t="str">
        <f>IFERROR(VLOOKUP(B428,'Rosetta@home'!$B$3:$I$4964,6,FALSE),"")</f>
        <v/>
      </c>
      <c r="AF428" s="25" t="str">
        <f>IFERROR(VLOOKUP(B428,'SETI@home'!$B$3:$I$4998,6,FALSE),"")</f>
        <v/>
      </c>
      <c r="AG428" s="7" t="str">
        <f>IFERROR(VLOOKUP(B428,SRBase!$B$3:$I$5000,6,FALSE),"")</f>
        <v/>
      </c>
      <c r="AH428" s="25" t="str">
        <f>IFERROR(VLOOKUP(B428,'TN-Grid'!$B$3:$I$5000,6,FALSE),"")</f>
        <v/>
      </c>
      <c r="AI428" s="25" t="str">
        <f>IFERROR(VLOOKUP(B428,'Universe@home'!$B$3:$I$4978,6,FALSE),"")</f>
        <v/>
      </c>
      <c r="AJ428" s="25" t="str">
        <f>IFERROR(VLOOKUP(B428,'VGTU@Home'!$B$3:$I$4960,6,FALSE),"")</f>
        <v/>
      </c>
      <c r="AK428" s="25" t="str">
        <f>IFERROR(VLOOKUP(B428,'Yoyo@home'!$B$3:$I$4999,6,FALSE),"")</f>
        <v/>
      </c>
    </row>
    <row r="429" spans="2:37" x14ac:dyDescent="0.35">
      <c r="B429" s="16" t="s">
        <v>1597</v>
      </c>
      <c r="D429" s="24" t="str">
        <f>IFERROR(VLOOKUP(B429,'Asteroids@home'!$B$3:$I$4997,8,FALSE),"")</f>
        <v/>
      </c>
      <c r="E429" s="24" t="str">
        <f>IFERROR(VLOOKUP(B429,'Citizen Science Grid'!$B$3:$I$5000,8,FALSE),"")</f>
        <v/>
      </c>
      <c r="F429" s="24" t="str">
        <f>IFERROR(VLOOKUP(B429,'Cosmology@home'!$B$3:$I$4970,8,FALSE),"")</f>
        <v/>
      </c>
      <c r="G429" s="24" t="str">
        <f>IFERROR(VLOOKUP(B429,'Enigma@home'!$B$3:$I$4999,8,FALSE),"")</f>
        <v/>
      </c>
      <c r="H429" s="24">
        <f>IFERROR(VLOOKUP(B429,'LHC@home'!$B$3:$I$5000,8,FALSE),"")</f>
        <v>0.22621425509600224</v>
      </c>
      <c r="I429" s="21" t="str">
        <f>IFERROR(VLOOKUP(B429,'NFS@Home'!$B$3:$I$4999,8,FALSE),"")</f>
        <v/>
      </c>
      <c r="J429" s="24" t="str">
        <f>IFERROR(VLOOKUP(B429,Numberfields!$B$3:$I$5000,8,FALSE),"")</f>
        <v/>
      </c>
      <c r="K429" s="24" t="str">
        <f>IFERROR(VLOOKUP(B429,ODLK1!$B$3:$I$4985,8,FALSE),"")</f>
        <v/>
      </c>
      <c r="L429" s="24" t="str">
        <f>IFERROR(VLOOKUP(B429,Primegrid!$B$3:$I$4999,8,FALSE),"")</f>
        <v/>
      </c>
      <c r="M429" s="24" t="str">
        <f>IFERROR(VLOOKUP(B429,'Rosetta@home'!$B$3:$I$4964,8,FALSE),"")</f>
        <v/>
      </c>
      <c r="N429" s="24" t="str">
        <f>IFERROR(VLOOKUP(B429,'SETI@home'!$B$3:$I$4998,8,FALSE),"")</f>
        <v/>
      </c>
      <c r="O429" s="21" t="str">
        <f>IFERROR(VLOOKUP(B429,SRBase!$B$3:$I$5000,8,FALSE),"")</f>
        <v/>
      </c>
      <c r="P429" s="24" t="str">
        <f>IFERROR(VLOOKUP(B429,'TN-Grid'!$B$3:$I$5000,8,FALSE),"")</f>
        <v/>
      </c>
      <c r="Q429" s="24" t="str">
        <f>IFERROR(VLOOKUP(B429,'Universe@home'!$B$3:$I$4978,8,FALSE),"")</f>
        <v/>
      </c>
      <c r="R429" s="24" t="str">
        <f>IFERROR(VLOOKUP(B429,'VGTU@Home'!$B$3:$I$4960,8,FALSE),"")</f>
        <v/>
      </c>
      <c r="S429" s="24" t="str">
        <f>IFERROR(VLOOKUP(B429,'Yoyo@home'!$B$3:$I$4999,8,FALSE),"")</f>
        <v/>
      </c>
      <c r="T429" s="20"/>
      <c r="U429" s="4">
        <f t="shared" si="6"/>
        <v>1</v>
      </c>
      <c r="V429" s="25" t="str">
        <f>IFERROR(VLOOKUP(B429,'Asteroids@home'!$B$3:$I$4997,6,FALSE),"")</f>
        <v/>
      </c>
      <c r="W429" s="25" t="str">
        <f>IFERROR(VLOOKUP(B429,'Citizen Science Grid'!$B$3:$I$5000,6,FALSE),"")</f>
        <v/>
      </c>
      <c r="X429" s="25" t="str">
        <f>IFERROR(VLOOKUP(B429,'Cosmology@home'!$B$3:$I$4970,6,FALSE),"")</f>
        <v/>
      </c>
      <c r="Y429" s="25" t="str">
        <f>IFERROR(VLOOKUP(B429,'Enigma@home'!$B$3:$I$4999,6,FALSE),"")</f>
        <v/>
      </c>
      <c r="Z429" s="25">
        <f>IFERROR(VLOOKUP(B429,'LHC@home'!$B$3:$I$5000,6,FALSE),"")</f>
        <v>362.11412774946297</v>
      </c>
      <c r="AA429" s="7" t="str">
        <f>IFERROR(VLOOKUP(B429,'NFS@Home'!$B$3:$I$4999,6,FALSE),"")</f>
        <v/>
      </c>
      <c r="AB429" s="25" t="str">
        <f>IFERROR(VLOOKUP(B429,Numberfields!$B$3:$I$5000,6,FALSE),"")</f>
        <v/>
      </c>
      <c r="AC429" s="25" t="str">
        <f>IFERROR(VLOOKUP(B429,ODLK1!$B$3:$I$4985,6,FALSE),"")</f>
        <v/>
      </c>
      <c r="AD429" s="25" t="str">
        <f>IFERROR(VLOOKUP(B429,Primegrid!$B$3:$I$4999,6,FALSE),"")</f>
        <v/>
      </c>
      <c r="AE429" s="25" t="str">
        <f>IFERROR(VLOOKUP(B429,'Rosetta@home'!$B$3:$I$4964,6,FALSE),"")</f>
        <v/>
      </c>
      <c r="AF429" s="25" t="str">
        <f>IFERROR(VLOOKUP(B429,'SETI@home'!$B$3:$I$4998,6,FALSE),"")</f>
        <v/>
      </c>
      <c r="AG429" s="7" t="str">
        <f>IFERROR(VLOOKUP(B429,SRBase!$B$3:$I$5000,6,FALSE),"")</f>
        <v/>
      </c>
      <c r="AH429" s="25" t="str">
        <f>IFERROR(VLOOKUP(B429,'TN-Grid'!$B$3:$I$5000,6,FALSE),"")</f>
        <v/>
      </c>
      <c r="AI429" s="25" t="str">
        <f>IFERROR(VLOOKUP(B429,'Universe@home'!$B$3:$I$4978,6,FALSE),"")</f>
        <v/>
      </c>
      <c r="AJ429" s="25" t="str">
        <f>IFERROR(VLOOKUP(B429,'VGTU@Home'!$B$3:$I$4960,6,FALSE),"")</f>
        <v/>
      </c>
      <c r="AK429" s="25" t="str">
        <f>IFERROR(VLOOKUP(B429,'Yoyo@home'!$B$3:$I$4999,6,FALSE),"")</f>
        <v/>
      </c>
    </row>
    <row r="430" spans="2:37" hidden="1" x14ac:dyDescent="0.35">
      <c r="B430" s="12" t="s">
        <v>2514</v>
      </c>
      <c r="D430" s="24" t="str">
        <f>IFERROR(VLOOKUP(B430,'Asteroids@home'!$B$3:$I$4997,8,FALSE),"")</f>
        <v/>
      </c>
      <c r="E430" s="24" t="str">
        <f>IFERROR(VLOOKUP(B430,'Citizen Science Grid'!$B$3:$I$5000,8,FALSE),"")</f>
        <v/>
      </c>
      <c r="F430" s="24" t="str">
        <f>IFERROR(VLOOKUP(B430,'Cosmology@home'!$B$3:$I$4970,8,FALSE),"")</f>
        <v/>
      </c>
      <c r="G430" s="24" t="str">
        <f>IFERROR(VLOOKUP(B430,'Enigma@home'!$B$3:$I$4999,8,FALSE),"")</f>
        <v/>
      </c>
      <c r="H430" s="24" t="str">
        <f>IFERROR(VLOOKUP(B430,'LHC@home'!$B$3:$I$5000,8,FALSE),"")</f>
        <v/>
      </c>
      <c r="I430" s="21" t="str">
        <f>IFERROR(VLOOKUP(B430,'NFS@Home'!$B$3:$I$4999,8,FALSE),"")</f>
        <v/>
      </c>
      <c r="J430" s="24" t="str">
        <f>IFERROR(VLOOKUP(B430,Numberfields!$B$3:$I$5000,8,FALSE),"")</f>
        <v/>
      </c>
      <c r="K430" s="24" t="str">
        <f>IFERROR(VLOOKUP(B430,ODLK1!$B$3:$I$4985,8,FALSE),"")</f>
        <v/>
      </c>
      <c r="L430" s="24" t="str">
        <f>IFERROR(VLOOKUP(B430,Primegrid!$B$3:$I$4999,8,FALSE),"")</f>
        <v/>
      </c>
      <c r="M430" s="24" t="str">
        <f>IFERROR(VLOOKUP(B430,'Rosetta@home'!$B$3:$I$4964,8,FALSE),"")</f>
        <v/>
      </c>
      <c r="N430" s="24" t="str">
        <f>IFERROR(VLOOKUP(B430,'SETI@home'!$B$3:$I$4998,8,FALSE),"")</f>
        <v/>
      </c>
      <c r="O430" s="21" t="str">
        <f>IFERROR(VLOOKUP(B430,SRBase!$B$3:$I$5000,8,FALSE),"")</f>
        <v/>
      </c>
      <c r="P430" s="24" t="str">
        <f>IFERROR(VLOOKUP(B430,'TN-Grid'!$B$3:$I$5000,8,FALSE),"")</f>
        <v/>
      </c>
      <c r="Q430" s="24" t="str">
        <f>IFERROR(VLOOKUP(B430,'Universe@home'!$B$3:$I$4978,8,FALSE),"")</f>
        <v/>
      </c>
      <c r="R430" s="24" t="str">
        <f>IFERROR(VLOOKUP(B430,'VGTU@Home'!$B$3:$I$4960,8,FALSE),"")</f>
        <v/>
      </c>
      <c r="S430" s="24" t="str">
        <f>IFERROR(VLOOKUP(B430,'Yoyo@home'!$B$3:$I$4999,8,FALSE),"")</f>
        <v/>
      </c>
      <c r="T430" s="20"/>
      <c r="U430" s="4">
        <f t="shared" si="6"/>
        <v>0</v>
      </c>
      <c r="V430" s="25" t="str">
        <f>IFERROR(VLOOKUP(B430,'Asteroids@home'!$B$3:$I$4997,6,FALSE),"")</f>
        <v/>
      </c>
      <c r="W430" s="25" t="str">
        <f>IFERROR(VLOOKUP(B430,'Citizen Science Grid'!$B$3:$I$5000,6,FALSE),"")</f>
        <v/>
      </c>
      <c r="X430" s="25" t="str">
        <f>IFERROR(VLOOKUP(B430,'Cosmology@home'!$B$3:$I$4970,6,FALSE),"")</f>
        <v/>
      </c>
      <c r="Y430" s="25" t="str">
        <f>IFERROR(VLOOKUP(B430,'Enigma@home'!$B$3:$I$4999,6,FALSE),"")</f>
        <v/>
      </c>
      <c r="Z430" s="25" t="str">
        <f>IFERROR(VLOOKUP(B430,'LHC@home'!$B$3:$I$5000,6,FALSE),"")</f>
        <v/>
      </c>
      <c r="AA430" s="7" t="str">
        <f>IFERROR(VLOOKUP(B430,'NFS@Home'!$B$3:$I$4999,6,FALSE),"")</f>
        <v/>
      </c>
      <c r="AB430" s="25" t="str">
        <f>IFERROR(VLOOKUP(B430,Numberfields!$B$3:$I$5000,6,FALSE),"")</f>
        <v/>
      </c>
      <c r="AC430" s="25" t="str">
        <f>IFERROR(VLOOKUP(B430,ODLK1!$B$3:$I$4985,6,FALSE),"")</f>
        <v/>
      </c>
      <c r="AD430" s="25" t="str">
        <f>IFERROR(VLOOKUP(B430,Primegrid!$B$3:$I$4999,6,FALSE),"")</f>
        <v/>
      </c>
      <c r="AE430" s="25" t="str">
        <f>IFERROR(VLOOKUP(B430,'Rosetta@home'!$B$3:$I$4964,6,FALSE),"")</f>
        <v/>
      </c>
      <c r="AF430" s="25" t="str">
        <f>IFERROR(VLOOKUP(B430,'SETI@home'!$B$3:$I$4998,6,FALSE),"")</f>
        <v/>
      </c>
      <c r="AG430" s="7" t="str">
        <f>IFERROR(VLOOKUP(B430,SRBase!$B$3:$I$5000,6,FALSE),"")</f>
        <v/>
      </c>
      <c r="AH430" s="25" t="str">
        <f>IFERROR(VLOOKUP(B430,'TN-Grid'!$B$3:$I$5000,6,FALSE),"")</f>
        <v/>
      </c>
      <c r="AI430" s="25" t="str">
        <f>IFERROR(VLOOKUP(B430,'Universe@home'!$B$3:$I$4978,6,FALSE),"")</f>
        <v/>
      </c>
      <c r="AJ430" s="25" t="str">
        <f>IFERROR(VLOOKUP(B430,'VGTU@Home'!$B$3:$I$4960,6,FALSE),"")</f>
        <v/>
      </c>
      <c r="AK430" s="25" t="str">
        <f>IFERROR(VLOOKUP(B430,'Yoyo@home'!$B$3:$I$4999,6,FALSE),"")</f>
        <v/>
      </c>
    </row>
    <row r="431" spans="2:37" hidden="1" x14ac:dyDescent="0.35">
      <c r="B431" s="16" t="s">
        <v>2023</v>
      </c>
      <c r="D431" s="24" t="str">
        <f>IFERROR(VLOOKUP(B431,'Asteroids@home'!$B$3:$I$4997,8,FALSE),"")</f>
        <v/>
      </c>
      <c r="E431" s="24" t="str">
        <f>IFERROR(VLOOKUP(B431,'Citizen Science Grid'!$B$3:$I$5000,8,FALSE),"")</f>
        <v/>
      </c>
      <c r="F431" s="24" t="str">
        <f>IFERROR(VLOOKUP(B431,'Cosmology@home'!$B$3:$I$4970,8,FALSE),"")</f>
        <v/>
      </c>
      <c r="G431" s="24" t="str">
        <f>IFERROR(VLOOKUP(B431,'Enigma@home'!$B$3:$I$4999,8,FALSE),"")</f>
        <v/>
      </c>
      <c r="H431" s="24" t="str">
        <f>IFERROR(VLOOKUP(B431,'LHC@home'!$B$3:$I$5000,8,FALSE),"")</f>
        <v/>
      </c>
      <c r="I431" s="21" t="str">
        <f>IFERROR(VLOOKUP(B431,'NFS@Home'!$B$3:$I$4999,8,FALSE),"")</f>
        <v/>
      </c>
      <c r="J431" s="24" t="str">
        <f>IFERROR(VLOOKUP(B431,Numberfields!$B$3:$I$5000,8,FALSE),"")</f>
        <v/>
      </c>
      <c r="K431" s="24" t="str">
        <f>IFERROR(VLOOKUP(B431,ODLK1!$B$3:$I$4985,8,FALSE),"")</f>
        <v/>
      </c>
      <c r="L431" s="24" t="str">
        <f>IFERROR(VLOOKUP(B431,Primegrid!$B$3:$I$4999,8,FALSE),"")</f>
        <v/>
      </c>
      <c r="M431" s="24" t="str">
        <f>IFERROR(VLOOKUP(B431,'Rosetta@home'!$B$3:$I$4964,8,FALSE),"")</f>
        <v/>
      </c>
      <c r="N431" s="24" t="str">
        <f>IFERROR(VLOOKUP(B431,'SETI@home'!$B$3:$I$4998,8,FALSE),"")</f>
        <v/>
      </c>
      <c r="O431" s="21" t="str">
        <f>IFERROR(VLOOKUP(B431,SRBase!$B$3:$I$5000,8,FALSE),"")</f>
        <v/>
      </c>
      <c r="P431" s="24" t="str">
        <f>IFERROR(VLOOKUP(B431,'TN-Grid'!$B$3:$I$5000,8,FALSE),"")</f>
        <v/>
      </c>
      <c r="Q431" s="24" t="str">
        <f>IFERROR(VLOOKUP(B431,'Universe@home'!$B$3:$I$4978,8,FALSE),"")</f>
        <v/>
      </c>
      <c r="R431" s="24" t="str">
        <f>IFERROR(VLOOKUP(B431,'VGTU@Home'!$B$3:$I$4960,8,FALSE),"")</f>
        <v/>
      </c>
      <c r="S431" s="24" t="str">
        <f>IFERROR(VLOOKUP(B431,'Yoyo@home'!$B$3:$I$4999,8,FALSE),"")</f>
        <v/>
      </c>
      <c r="T431" s="20"/>
      <c r="U431" s="4">
        <f t="shared" si="6"/>
        <v>0</v>
      </c>
      <c r="V431" s="25" t="str">
        <f>IFERROR(VLOOKUP(B431,'Asteroids@home'!$B$3:$I$4997,6,FALSE),"")</f>
        <v/>
      </c>
      <c r="W431" s="25" t="str">
        <f>IFERROR(VLOOKUP(B431,'Citizen Science Grid'!$B$3:$I$5000,6,FALSE),"")</f>
        <v/>
      </c>
      <c r="X431" s="25" t="str">
        <f>IFERROR(VLOOKUP(B431,'Cosmology@home'!$B$3:$I$4970,6,FALSE),"")</f>
        <v/>
      </c>
      <c r="Y431" s="25" t="str">
        <f>IFERROR(VLOOKUP(B431,'Enigma@home'!$B$3:$I$4999,6,FALSE),"")</f>
        <v/>
      </c>
      <c r="Z431" s="25" t="str">
        <f>IFERROR(VLOOKUP(B431,'LHC@home'!$B$3:$I$5000,6,FALSE),"")</f>
        <v/>
      </c>
      <c r="AA431" s="7" t="str">
        <f>IFERROR(VLOOKUP(B431,'NFS@Home'!$B$3:$I$4999,6,FALSE),"")</f>
        <v/>
      </c>
      <c r="AB431" s="25" t="str">
        <f>IFERROR(VLOOKUP(B431,Numberfields!$B$3:$I$5000,6,FALSE),"")</f>
        <v/>
      </c>
      <c r="AC431" s="25" t="str">
        <f>IFERROR(VLOOKUP(B431,ODLK1!$B$3:$I$4985,6,FALSE),"")</f>
        <v/>
      </c>
      <c r="AD431" s="25" t="str">
        <f>IFERROR(VLOOKUP(B431,Primegrid!$B$3:$I$4999,6,FALSE),"")</f>
        <v/>
      </c>
      <c r="AE431" s="25" t="str">
        <f>IFERROR(VLOOKUP(B431,'Rosetta@home'!$B$3:$I$4964,6,FALSE),"")</f>
        <v/>
      </c>
      <c r="AF431" s="25" t="str">
        <f>IFERROR(VLOOKUP(B431,'SETI@home'!$B$3:$I$4998,6,FALSE),"")</f>
        <v/>
      </c>
      <c r="AG431" s="7" t="str">
        <f>IFERROR(VLOOKUP(B431,SRBase!$B$3:$I$5000,6,FALSE),"")</f>
        <v/>
      </c>
      <c r="AH431" s="25" t="str">
        <f>IFERROR(VLOOKUP(B431,'TN-Grid'!$B$3:$I$5000,6,FALSE),"")</f>
        <v/>
      </c>
      <c r="AI431" s="25" t="str">
        <f>IFERROR(VLOOKUP(B431,'Universe@home'!$B$3:$I$4978,6,FALSE),"")</f>
        <v/>
      </c>
      <c r="AJ431" s="25" t="str">
        <f>IFERROR(VLOOKUP(B431,'VGTU@Home'!$B$3:$I$4960,6,FALSE),"")</f>
        <v/>
      </c>
      <c r="AK431" s="25" t="str">
        <f>IFERROR(VLOOKUP(B431,'Yoyo@home'!$B$3:$I$4999,6,FALSE),"")</f>
        <v/>
      </c>
    </row>
    <row r="432" spans="2:37" hidden="1" x14ac:dyDescent="0.35">
      <c r="B432" s="12" t="s">
        <v>2474</v>
      </c>
      <c r="D432" s="24" t="str">
        <f>IFERROR(VLOOKUP(B432,'Asteroids@home'!$B$3:$I$4997,8,FALSE),"")</f>
        <v/>
      </c>
      <c r="E432" s="24" t="str">
        <f>IFERROR(VLOOKUP(B432,'Citizen Science Grid'!$B$3:$I$5000,8,FALSE),"")</f>
        <v/>
      </c>
      <c r="F432" s="24" t="str">
        <f>IFERROR(VLOOKUP(B432,'Cosmology@home'!$B$3:$I$4970,8,FALSE),"")</f>
        <v/>
      </c>
      <c r="G432" s="24" t="str">
        <f>IFERROR(VLOOKUP(B432,'Enigma@home'!$B$3:$I$4999,8,FALSE),"")</f>
        <v/>
      </c>
      <c r="H432" s="24" t="str">
        <f>IFERROR(VLOOKUP(B432,'LHC@home'!$B$3:$I$5000,8,FALSE),"")</f>
        <v/>
      </c>
      <c r="I432" s="21" t="str">
        <f>IFERROR(VLOOKUP(B432,'NFS@Home'!$B$3:$I$4999,8,FALSE),"")</f>
        <v/>
      </c>
      <c r="J432" s="24" t="str">
        <f>IFERROR(VLOOKUP(B432,Numberfields!$B$3:$I$5000,8,FALSE),"")</f>
        <v/>
      </c>
      <c r="K432" s="24" t="str">
        <f>IFERROR(VLOOKUP(B432,ODLK1!$B$3:$I$4985,8,FALSE),"")</f>
        <v/>
      </c>
      <c r="L432" s="24" t="str">
        <f>IFERROR(VLOOKUP(B432,Primegrid!$B$3:$I$4999,8,FALSE),"")</f>
        <v/>
      </c>
      <c r="M432" s="24" t="str">
        <f>IFERROR(VLOOKUP(B432,'Rosetta@home'!$B$3:$I$4964,8,FALSE),"")</f>
        <v/>
      </c>
      <c r="N432" s="24" t="str">
        <f>IFERROR(VLOOKUP(B432,'SETI@home'!$B$3:$I$4998,8,FALSE),"")</f>
        <v/>
      </c>
      <c r="O432" s="21" t="str">
        <f>IFERROR(VLOOKUP(B432,SRBase!$B$3:$I$5000,8,FALSE),"")</f>
        <v/>
      </c>
      <c r="P432" s="24" t="str">
        <f>IFERROR(VLOOKUP(B432,'TN-Grid'!$B$3:$I$5000,8,FALSE),"")</f>
        <v/>
      </c>
      <c r="Q432" s="24" t="str">
        <f>IFERROR(VLOOKUP(B432,'Universe@home'!$B$3:$I$4978,8,FALSE),"")</f>
        <v/>
      </c>
      <c r="R432" s="24" t="str">
        <f>IFERROR(VLOOKUP(B432,'VGTU@Home'!$B$3:$I$4960,8,FALSE),"")</f>
        <v/>
      </c>
      <c r="S432" s="24" t="str">
        <f>IFERROR(VLOOKUP(B432,'Yoyo@home'!$B$3:$I$4999,8,FALSE),"")</f>
        <v/>
      </c>
      <c r="T432" s="20"/>
      <c r="U432" s="4">
        <f t="shared" si="6"/>
        <v>0</v>
      </c>
      <c r="V432" s="25" t="str">
        <f>IFERROR(VLOOKUP(B432,'Asteroids@home'!$B$3:$I$4997,6,FALSE),"")</f>
        <v/>
      </c>
      <c r="W432" s="25" t="str">
        <f>IFERROR(VLOOKUP(B432,'Citizen Science Grid'!$B$3:$I$5000,6,FALSE),"")</f>
        <v/>
      </c>
      <c r="X432" s="25" t="str">
        <f>IFERROR(VLOOKUP(B432,'Cosmology@home'!$B$3:$I$4970,6,FALSE),"")</f>
        <v/>
      </c>
      <c r="Y432" s="25" t="str">
        <f>IFERROR(VLOOKUP(B432,'Enigma@home'!$B$3:$I$4999,6,FALSE),"")</f>
        <v/>
      </c>
      <c r="Z432" s="25" t="str">
        <f>IFERROR(VLOOKUP(B432,'LHC@home'!$B$3:$I$5000,6,FALSE),"")</f>
        <v/>
      </c>
      <c r="AA432" s="7" t="str">
        <f>IFERROR(VLOOKUP(B432,'NFS@Home'!$B$3:$I$4999,6,FALSE),"")</f>
        <v/>
      </c>
      <c r="AB432" s="25" t="str">
        <f>IFERROR(VLOOKUP(B432,Numberfields!$B$3:$I$5000,6,FALSE),"")</f>
        <v/>
      </c>
      <c r="AC432" s="25" t="str">
        <f>IFERROR(VLOOKUP(B432,ODLK1!$B$3:$I$4985,6,FALSE),"")</f>
        <v/>
      </c>
      <c r="AD432" s="25" t="str">
        <f>IFERROR(VLOOKUP(B432,Primegrid!$B$3:$I$4999,6,FALSE),"")</f>
        <v/>
      </c>
      <c r="AE432" s="25" t="str">
        <f>IFERROR(VLOOKUP(B432,'Rosetta@home'!$B$3:$I$4964,6,FALSE),"")</f>
        <v/>
      </c>
      <c r="AF432" s="25" t="str">
        <f>IFERROR(VLOOKUP(B432,'SETI@home'!$B$3:$I$4998,6,FALSE),"")</f>
        <v/>
      </c>
      <c r="AG432" s="7" t="str">
        <f>IFERROR(VLOOKUP(B432,SRBase!$B$3:$I$5000,6,FALSE),"")</f>
        <v/>
      </c>
      <c r="AH432" s="25" t="str">
        <f>IFERROR(VLOOKUP(B432,'TN-Grid'!$B$3:$I$5000,6,FALSE),"")</f>
        <v/>
      </c>
      <c r="AI432" s="25" t="str">
        <f>IFERROR(VLOOKUP(B432,'Universe@home'!$B$3:$I$4978,6,FALSE),"")</f>
        <v/>
      </c>
      <c r="AJ432" s="25" t="str">
        <f>IFERROR(VLOOKUP(B432,'VGTU@Home'!$B$3:$I$4960,6,FALSE),"")</f>
        <v/>
      </c>
      <c r="AK432" s="25" t="str">
        <f>IFERROR(VLOOKUP(B432,'Yoyo@home'!$B$3:$I$4999,6,FALSE),"")</f>
        <v/>
      </c>
    </row>
    <row r="433" spans="2:37" x14ac:dyDescent="0.35">
      <c r="B433" s="16" t="s">
        <v>1598</v>
      </c>
      <c r="D433" s="24" t="str">
        <f>IFERROR(VLOOKUP(B433,'Asteroids@home'!$B$3:$I$4997,8,FALSE),"")</f>
        <v/>
      </c>
      <c r="E433" s="24" t="str">
        <f>IFERROR(VLOOKUP(B433,'Citizen Science Grid'!$B$3:$I$5000,8,FALSE),"")</f>
        <v/>
      </c>
      <c r="F433" s="24" t="str">
        <f>IFERROR(VLOOKUP(B433,'Cosmology@home'!$B$3:$I$4970,8,FALSE),"")</f>
        <v/>
      </c>
      <c r="G433" s="24" t="str">
        <f>IFERROR(VLOOKUP(B433,'Enigma@home'!$B$3:$I$4999,8,FALSE),"")</f>
        <v/>
      </c>
      <c r="H433" s="24">
        <f>IFERROR(VLOOKUP(B433,'LHC@home'!$B$3:$I$5000,8,FALSE),"")</f>
        <v>0.39023479103881314</v>
      </c>
      <c r="I433" s="21">
        <f>IFERROR(VLOOKUP(B433,'NFS@Home'!$B$3:$I$4999,8,FALSE),"")</f>
        <v>0.19792459803847598</v>
      </c>
      <c r="J433" s="24" t="str">
        <f>IFERROR(VLOOKUP(B433,Numberfields!$B$3:$I$5000,8,FALSE),"")</f>
        <v/>
      </c>
      <c r="K433" s="24" t="str">
        <f>IFERROR(VLOOKUP(B433,ODLK1!$B$3:$I$4985,8,FALSE),"")</f>
        <v/>
      </c>
      <c r="L433" s="24" t="str">
        <f>IFERROR(VLOOKUP(B433,Primegrid!$B$3:$I$4999,8,FALSE),"")</f>
        <v/>
      </c>
      <c r="M433" s="24" t="str">
        <f>IFERROR(VLOOKUP(B433,'Rosetta@home'!$B$3:$I$4964,8,FALSE),"")</f>
        <v/>
      </c>
      <c r="N433" s="24">
        <f>IFERROR(VLOOKUP(B433,'SETI@home'!$B$3:$I$4998,8,FALSE),"")</f>
        <v>4.7373519235121328E-2</v>
      </c>
      <c r="O433" s="21" t="str">
        <f>IFERROR(VLOOKUP(B433,SRBase!$B$3:$I$5000,8,FALSE),"")</f>
        <v/>
      </c>
      <c r="P433" s="24" t="str">
        <f>IFERROR(VLOOKUP(B433,'TN-Grid'!$B$3:$I$5000,8,FALSE),"")</f>
        <v/>
      </c>
      <c r="Q433" s="24" t="str">
        <f>IFERROR(VLOOKUP(B433,'Universe@home'!$B$3:$I$4978,8,FALSE),"")</f>
        <v/>
      </c>
      <c r="R433" s="24" t="str">
        <f>IFERROR(VLOOKUP(B433,'VGTU@Home'!$B$3:$I$4960,8,FALSE),"")</f>
        <v/>
      </c>
      <c r="S433" s="24" t="str">
        <f>IFERROR(VLOOKUP(B433,'Yoyo@home'!$B$3:$I$4999,8,FALSE),"")</f>
        <v/>
      </c>
      <c r="T433" s="20"/>
      <c r="U433" s="4">
        <f t="shared" si="6"/>
        <v>3</v>
      </c>
      <c r="V433" s="25" t="str">
        <f>IFERROR(VLOOKUP(B433,'Asteroids@home'!$B$3:$I$4997,6,FALSE),"")</f>
        <v/>
      </c>
      <c r="W433" s="25" t="str">
        <f>IFERROR(VLOOKUP(B433,'Citizen Science Grid'!$B$3:$I$5000,6,FALSE),"")</f>
        <v/>
      </c>
      <c r="X433" s="25" t="str">
        <f>IFERROR(VLOOKUP(B433,'Cosmology@home'!$B$3:$I$4970,6,FALSE),"")</f>
        <v/>
      </c>
      <c r="Y433" s="25" t="str">
        <f>IFERROR(VLOOKUP(B433,'Enigma@home'!$B$3:$I$4999,6,FALSE),"")</f>
        <v/>
      </c>
      <c r="Z433" s="25">
        <f>IFERROR(VLOOKUP(B433,'LHC@home'!$B$3:$I$5000,6,FALSE),"")</f>
        <v>624.67120347718117</v>
      </c>
      <c r="AA433" s="7">
        <f>IFERROR(VLOOKUP(B433,'NFS@Home'!$B$3:$I$4999,6,FALSE),"")</f>
        <v>1675.1894626876999</v>
      </c>
      <c r="AB433" s="25" t="str">
        <f>IFERROR(VLOOKUP(B433,Numberfields!$B$3:$I$5000,6,FALSE),"")</f>
        <v/>
      </c>
      <c r="AC433" s="25" t="str">
        <f>IFERROR(VLOOKUP(B433,ODLK1!$B$3:$I$4985,6,FALSE),"")</f>
        <v/>
      </c>
      <c r="AD433" s="25" t="str">
        <f>IFERROR(VLOOKUP(B433,Primegrid!$B$3:$I$4999,6,FALSE),"")</f>
        <v/>
      </c>
      <c r="AE433" s="25" t="str">
        <f>IFERROR(VLOOKUP(B433,'Rosetta@home'!$B$3:$I$4964,6,FALSE),"")</f>
        <v/>
      </c>
      <c r="AF433" s="25">
        <f>IFERROR(VLOOKUP(B433,'SETI@home'!$B$3:$I$4998,6,FALSE),"")</f>
        <v>414.15648594973993</v>
      </c>
      <c r="AG433" s="7" t="str">
        <f>IFERROR(VLOOKUP(B433,SRBase!$B$3:$I$5000,6,FALSE),"")</f>
        <v/>
      </c>
      <c r="AH433" s="25" t="str">
        <f>IFERROR(VLOOKUP(B433,'TN-Grid'!$B$3:$I$5000,6,FALSE),"")</f>
        <v/>
      </c>
      <c r="AI433" s="25" t="str">
        <f>IFERROR(VLOOKUP(B433,'Universe@home'!$B$3:$I$4978,6,FALSE),"")</f>
        <v/>
      </c>
      <c r="AJ433" s="25" t="str">
        <f>IFERROR(VLOOKUP(B433,'VGTU@Home'!$B$3:$I$4960,6,FALSE),"")</f>
        <v/>
      </c>
      <c r="AK433" s="25" t="str">
        <f>IFERROR(VLOOKUP(B433,'Yoyo@home'!$B$3:$I$4999,6,FALSE),"")</f>
        <v/>
      </c>
    </row>
    <row r="434" spans="2:37" x14ac:dyDescent="0.35">
      <c r="B434" s="16" t="s">
        <v>2024</v>
      </c>
      <c r="D434" s="24" t="str">
        <f>IFERROR(VLOOKUP(B434,'Asteroids@home'!$B$3:$I$4997,8,FALSE),"")</f>
        <v/>
      </c>
      <c r="E434" s="24" t="str">
        <f>IFERROR(VLOOKUP(B434,'Citizen Science Grid'!$B$3:$I$5000,8,FALSE),"")</f>
        <v/>
      </c>
      <c r="F434" s="24" t="str">
        <f>IFERROR(VLOOKUP(B434,'Cosmology@home'!$B$3:$I$4970,8,FALSE),"")</f>
        <v/>
      </c>
      <c r="G434" s="24" t="str">
        <f>IFERROR(VLOOKUP(B434,'Enigma@home'!$B$3:$I$4999,8,FALSE),"")</f>
        <v/>
      </c>
      <c r="H434" s="24" t="str">
        <f>IFERROR(VLOOKUP(B434,'LHC@home'!$B$3:$I$5000,8,FALSE),"")</f>
        <v/>
      </c>
      <c r="I434" s="21" t="str">
        <f>IFERROR(VLOOKUP(B434,'NFS@Home'!$B$3:$I$4999,8,FALSE),"")</f>
        <v/>
      </c>
      <c r="J434" s="24" t="str">
        <f>IFERROR(VLOOKUP(B434,Numberfields!$B$3:$I$5000,8,FALSE),"")</f>
        <v/>
      </c>
      <c r="K434" s="24" t="str">
        <f>IFERROR(VLOOKUP(B434,ODLK1!$B$3:$I$4985,8,FALSE),"")</f>
        <v/>
      </c>
      <c r="L434" s="24" t="str">
        <f>IFERROR(VLOOKUP(B434,Primegrid!$B$3:$I$4999,8,FALSE),"")</f>
        <v/>
      </c>
      <c r="M434" s="24" t="str">
        <f>IFERROR(VLOOKUP(B434,'Rosetta@home'!$B$3:$I$4964,8,FALSE),"")</f>
        <v/>
      </c>
      <c r="N434" s="24">
        <f>IFERROR(VLOOKUP(B434,'SETI@home'!$B$3:$I$4998,8,FALSE),"")</f>
        <v>4.3338905658314567E-2</v>
      </c>
      <c r="O434" s="21" t="str">
        <f>IFERROR(VLOOKUP(B434,SRBase!$B$3:$I$5000,8,FALSE),"")</f>
        <v/>
      </c>
      <c r="P434" s="24" t="str">
        <f>IFERROR(VLOOKUP(B434,'TN-Grid'!$B$3:$I$5000,8,FALSE),"")</f>
        <v/>
      </c>
      <c r="Q434" s="24" t="str">
        <f>IFERROR(VLOOKUP(B434,'Universe@home'!$B$3:$I$4978,8,FALSE),"")</f>
        <v/>
      </c>
      <c r="R434" s="24" t="str">
        <f>IFERROR(VLOOKUP(B434,'VGTU@Home'!$B$3:$I$4960,8,FALSE),"")</f>
        <v/>
      </c>
      <c r="S434" s="24" t="str">
        <f>IFERROR(VLOOKUP(B434,'Yoyo@home'!$B$3:$I$4999,8,FALSE),"")</f>
        <v/>
      </c>
      <c r="T434" s="20"/>
      <c r="U434" s="4">
        <f t="shared" si="6"/>
        <v>1</v>
      </c>
      <c r="V434" s="25" t="str">
        <f>IFERROR(VLOOKUP(B434,'Asteroids@home'!$B$3:$I$4997,6,FALSE),"")</f>
        <v/>
      </c>
      <c r="W434" s="25" t="str">
        <f>IFERROR(VLOOKUP(B434,'Citizen Science Grid'!$B$3:$I$5000,6,FALSE),"")</f>
        <v/>
      </c>
      <c r="X434" s="25" t="str">
        <f>IFERROR(VLOOKUP(B434,'Cosmology@home'!$B$3:$I$4970,6,FALSE),"")</f>
        <v/>
      </c>
      <c r="Y434" s="25" t="str">
        <f>IFERROR(VLOOKUP(B434,'Enigma@home'!$B$3:$I$4999,6,FALSE),"")</f>
        <v/>
      </c>
      <c r="Z434" s="25" t="str">
        <f>IFERROR(VLOOKUP(B434,'LHC@home'!$B$3:$I$5000,6,FALSE),"")</f>
        <v/>
      </c>
      <c r="AA434" s="7" t="str">
        <f>IFERROR(VLOOKUP(B434,'NFS@Home'!$B$3:$I$4999,6,FALSE),"")</f>
        <v/>
      </c>
      <c r="AB434" s="25" t="str">
        <f>IFERROR(VLOOKUP(B434,Numberfields!$B$3:$I$5000,6,FALSE),"")</f>
        <v/>
      </c>
      <c r="AC434" s="25" t="str">
        <f>IFERROR(VLOOKUP(B434,ODLK1!$B$3:$I$4985,6,FALSE),"")</f>
        <v/>
      </c>
      <c r="AD434" s="25" t="str">
        <f>IFERROR(VLOOKUP(B434,Primegrid!$B$3:$I$4999,6,FALSE),"")</f>
        <v/>
      </c>
      <c r="AE434" s="25" t="str">
        <f>IFERROR(VLOOKUP(B434,'Rosetta@home'!$B$3:$I$4964,6,FALSE),"")</f>
        <v/>
      </c>
      <c r="AF434" s="25">
        <f>IFERROR(VLOOKUP(B434,'SETI@home'!$B$3:$I$4998,6,FALSE),"")</f>
        <v>378.88443084143802</v>
      </c>
      <c r="AG434" s="7" t="str">
        <f>IFERROR(VLOOKUP(B434,SRBase!$B$3:$I$5000,6,FALSE),"")</f>
        <v/>
      </c>
      <c r="AH434" s="25" t="str">
        <f>IFERROR(VLOOKUP(B434,'TN-Grid'!$B$3:$I$5000,6,FALSE),"")</f>
        <v/>
      </c>
      <c r="AI434" s="25" t="str">
        <f>IFERROR(VLOOKUP(B434,'Universe@home'!$B$3:$I$4978,6,FALSE),"")</f>
        <v/>
      </c>
      <c r="AJ434" s="25" t="str">
        <f>IFERROR(VLOOKUP(B434,'VGTU@Home'!$B$3:$I$4960,6,FALSE),"")</f>
        <v/>
      </c>
      <c r="AK434" s="25" t="str">
        <f>IFERROR(VLOOKUP(B434,'Yoyo@home'!$B$3:$I$4999,6,FALSE),"")</f>
        <v/>
      </c>
    </row>
    <row r="435" spans="2:37" x14ac:dyDescent="0.35">
      <c r="B435" s="16" t="s">
        <v>1842</v>
      </c>
      <c r="D435" s="24" t="str">
        <f>IFERROR(VLOOKUP(B435,'Asteroids@home'!$B$3:$I$4997,8,FALSE),"")</f>
        <v/>
      </c>
      <c r="E435" s="24" t="str">
        <f>IFERROR(VLOOKUP(B435,'Citizen Science Grid'!$B$3:$I$5000,8,FALSE),"")</f>
        <v/>
      </c>
      <c r="F435" s="24" t="str">
        <f>IFERROR(VLOOKUP(B435,'Cosmology@home'!$B$3:$I$4970,8,FALSE),"")</f>
        <v/>
      </c>
      <c r="G435" s="24" t="str">
        <f>IFERROR(VLOOKUP(B435,'Enigma@home'!$B$3:$I$4999,8,FALSE),"")</f>
        <v/>
      </c>
      <c r="H435" s="24" t="str">
        <f>IFERROR(VLOOKUP(B435,'LHC@home'!$B$3:$I$5000,8,FALSE),"")</f>
        <v/>
      </c>
      <c r="I435" s="21" t="str">
        <f>IFERROR(VLOOKUP(B435,'NFS@Home'!$B$3:$I$4999,8,FALSE),"")</f>
        <v/>
      </c>
      <c r="J435" s="24" t="str">
        <f>IFERROR(VLOOKUP(B435,Numberfields!$B$3:$I$5000,8,FALSE),"")</f>
        <v/>
      </c>
      <c r="K435" s="24" t="str">
        <f>IFERROR(VLOOKUP(B435,ODLK1!$B$3:$I$4985,8,FALSE),"")</f>
        <v/>
      </c>
      <c r="L435" s="24" t="str">
        <f>IFERROR(VLOOKUP(B435,Primegrid!$B$3:$I$4999,8,FALSE),"")</f>
        <v/>
      </c>
      <c r="M435" s="24">
        <f>IFERROR(VLOOKUP(B435,'Rosetta@home'!$B$3:$I$4964,8,FALSE),"")</f>
        <v>0.12159801270210362</v>
      </c>
      <c r="N435" s="24">
        <f>IFERROR(VLOOKUP(B435,'SETI@home'!$B$3:$I$4998,8,FALSE),"")</f>
        <v>4.6612254468596556E-2</v>
      </c>
      <c r="O435" s="21" t="str">
        <f>IFERROR(VLOOKUP(B435,SRBase!$B$3:$I$5000,8,FALSE),"")</f>
        <v/>
      </c>
      <c r="P435" s="24" t="str">
        <f>IFERROR(VLOOKUP(B435,'TN-Grid'!$B$3:$I$5000,8,FALSE),"")</f>
        <v/>
      </c>
      <c r="Q435" s="24">
        <f>IFERROR(VLOOKUP(B435,'Universe@home'!$B$3:$I$4978,8,FALSE),"")</f>
        <v>0.37844546297402565</v>
      </c>
      <c r="R435" s="24" t="str">
        <f>IFERROR(VLOOKUP(B435,'VGTU@Home'!$B$3:$I$4960,8,FALSE),"")</f>
        <v/>
      </c>
      <c r="S435" s="24">
        <f>IFERROR(VLOOKUP(B435,'Yoyo@home'!$B$3:$I$4999,8,FALSE),"")</f>
        <v>0.32105277210962258</v>
      </c>
      <c r="T435" s="20"/>
      <c r="U435" s="4">
        <f t="shared" si="6"/>
        <v>4</v>
      </c>
      <c r="V435" s="25" t="str">
        <f>IFERROR(VLOOKUP(B435,'Asteroids@home'!$B$3:$I$4997,6,FALSE),"")</f>
        <v/>
      </c>
      <c r="W435" s="25" t="str">
        <f>IFERROR(VLOOKUP(B435,'Citizen Science Grid'!$B$3:$I$5000,6,FALSE),"")</f>
        <v/>
      </c>
      <c r="X435" s="25" t="str">
        <f>IFERROR(VLOOKUP(B435,'Cosmology@home'!$B$3:$I$4970,6,FALSE),"")</f>
        <v/>
      </c>
      <c r="Y435" s="25" t="str">
        <f>IFERROR(VLOOKUP(B435,'Enigma@home'!$B$3:$I$4999,6,FALSE),"")</f>
        <v/>
      </c>
      <c r="Z435" s="25" t="str">
        <f>IFERROR(VLOOKUP(B435,'LHC@home'!$B$3:$I$5000,6,FALSE),"")</f>
        <v/>
      </c>
      <c r="AA435" s="7" t="str">
        <f>IFERROR(VLOOKUP(B435,'NFS@Home'!$B$3:$I$4999,6,FALSE),"")</f>
        <v/>
      </c>
      <c r="AB435" s="25" t="str">
        <f>IFERROR(VLOOKUP(B435,Numberfields!$B$3:$I$5000,6,FALSE),"")</f>
        <v/>
      </c>
      <c r="AC435" s="25" t="str">
        <f>IFERROR(VLOOKUP(B435,ODLK1!$B$3:$I$4985,6,FALSE),"")</f>
        <v/>
      </c>
      <c r="AD435" s="25" t="str">
        <f>IFERROR(VLOOKUP(B435,Primegrid!$B$3:$I$4999,6,FALSE),"")</f>
        <v/>
      </c>
      <c r="AE435" s="25">
        <f>IFERROR(VLOOKUP(B435,'Rosetta@home'!$B$3:$I$4964,6,FALSE),"")</f>
        <v>509.1998387678002</v>
      </c>
      <c r="AF435" s="25">
        <f>IFERROR(VLOOKUP(B435,'SETI@home'!$B$3:$I$4998,6,FALSE),"")</f>
        <v>407.50123327542502</v>
      </c>
      <c r="AG435" s="7" t="str">
        <f>IFERROR(VLOOKUP(B435,SRBase!$B$3:$I$5000,6,FALSE),"")</f>
        <v/>
      </c>
      <c r="AH435" s="25" t="str">
        <f>IFERROR(VLOOKUP(B435,'TN-Grid'!$B$3:$I$5000,6,FALSE),"")</f>
        <v/>
      </c>
      <c r="AI435" s="25">
        <f>IFERROR(VLOOKUP(B435,'Universe@home'!$B$3:$I$4978,6,FALSE),"")</f>
        <v>3445.7207106809719</v>
      </c>
      <c r="AJ435" s="25" t="str">
        <f>IFERROR(VLOOKUP(B435,'VGTU@Home'!$B$3:$I$4960,6,FALSE),"")</f>
        <v/>
      </c>
      <c r="AK435" s="25">
        <f>IFERROR(VLOOKUP(B435,'Yoyo@home'!$B$3:$I$4999,6,FALSE),"")</f>
        <v>1018.2598188103772</v>
      </c>
    </row>
    <row r="436" spans="2:37" x14ac:dyDescent="0.35">
      <c r="B436" s="16" t="s">
        <v>2275</v>
      </c>
      <c r="D436" s="24" t="str">
        <f>IFERROR(VLOOKUP(B436,'Asteroids@home'!$B$3:$I$4997,8,FALSE),"")</f>
        <v/>
      </c>
      <c r="E436" s="24" t="str">
        <f>IFERROR(VLOOKUP(B436,'Citizen Science Grid'!$B$3:$I$5000,8,FALSE),"")</f>
        <v/>
      </c>
      <c r="F436" s="24" t="str">
        <f>IFERROR(VLOOKUP(B436,'Cosmology@home'!$B$3:$I$4970,8,FALSE),"")</f>
        <v/>
      </c>
      <c r="G436" s="24" t="str">
        <f>IFERROR(VLOOKUP(B436,'Enigma@home'!$B$3:$I$4999,8,FALSE),"")</f>
        <v/>
      </c>
      <c r="H436" s="24" t="str">
        <f>IFERROR(VLOOKUP(B436,'LHC@home'!$B$3:$I$5000,8,FALSE),"")</f>
        <v/>
      </c>
      <c r="I436" s="21" t="str">
        <f>IFERROR(VLOOKUP(B436,'NFS@Home'!$B$3:$I$4999,8,FALSE),"")</f>
        <v/>
      </c>
      <c r="J436" s="24" t="str">
        <f>IFERROR(VLOOKUP(B436,Numberfields!$B$3:$I$5000,8,FALSE),"")</f>
        <v/>
      </c>
      <c r="K436" s="24" t="str">
        <f>IFERROR(VLOOKUP(B436,ODLK1!$B$3:$I$4985,8,FALSE),"")</f>
        <v/>
      </c>
      <c r="L436" s="24" t="str">
        <f>IFERROR(VLOOKUP(B436,Primegrid!$B$3:$I$4999,8,FALSE),"")</f>
        <v/>
      </c>
      <c r="M436" s="24">
        <f>IFERROR(VLOOKUP(B436,'Rosetta@home'!$B$3:$I$4964,8,FALSE),"")</f>
        <v>0.12908017495694218</v>
      </c>
      <c r="N436" s="24" t="str">
        <f>IFERROR(VLOOKUP(B436,'SETI@home'!$B$3:$I$4998,8,FALSE),"")</f>
        <v/>
      </c>
      <c r="O436" s="21" t="str">
        <f>IFERROR(VLOOKUP(B436,SRBase!$B$3:$I$5000,8,FALSE),"")</f>
        <v/>
      </c>
      <c r="P436" s="24" t="str">
        <f>IFERROR(VLOOKUP(B436,'TN-Grid'!$B$3:$I$5000,8,FALSE),"")</f>
        <v/>
      </c>
      <c r="Q436" s="24" t="str">
        <f>IFERROR(VLOOKUP(B436,'Universe@home'!$B$3:$I$4978,8,FALSE),"")</f>
        <v/>
      </c>
      <c r="R436" s="24" t="str">
        <f>IFERROR(VLOOKUP(B436,'VGTU@Home'!$B$3:$I$4960,8,FALSE),"")</f>
        <v/>
      </c>
      <c r="S436" s="24" t="str">
        <f>IFERROR(VLOOKUP(B436,'Yoyo@home'!$B$3:$I$4999,8,FALSE),"")</f>
        <v/>
      </c>
      <c r="T436" s="20"/>
      <c r="U436" s="4">
        <f t="shared" si="6"/>
        <v>1</v>
      </c>
      <c r="V436" s="25" t="str">
        <f>IFERROR(VLOOKUP(B436,'Asteroids@home'!$B$3:$I$4997,6,FALSE),"")</f>
        <v/>
      </c>
      <c r="W436" s="25" t="str">
        <f>IFERROR(VLOOKUP(B436,'Citizen Science Grid'!$B$3:$I$5000,6,FALSE),"")</f>
        <v/>
      </c>
      <c r="X436" s="25" t="str">
        <f>IFERROR(VLOOKUP(B436,'Cosmology@home'!$B$3:$I$4970,6,FALSE),"")</f>
        <v/>
      </c>
      <c r="Y436" s="25" t="str">
        <f>IFERROR(VLOOKUP(B436,'Enigma@home'!$B$3:$I$4999,6,FALSE),"")</f>
        <v/>
      </c>
      <c r="Z436" s="25" t="str">
        <f>IFERROR(VLOOKUP(B436,'LHC@home'!$B$3:$I$5000,6,FALSE),"")</f>
        <v/>
      </c>
      <c r="AA436" s="7" t="str">
        <f>IFERROR(VLOOKUP(B436,'NFS@Home'!$B$3:$I$4999,6,FALSE),"")</f>
        <v/>
      </c>
      <c r="AB436" s="25" t="str">
        <f>IFERROR(VLOOKUP(B436,Numberfields!$B$3:$I$5000,6,FALSE),"")</f>
        <v/>
      </c>
      <c r="AC436" s="25" t="str">
        <f>IFERROR(VLOOKUP(B436,ODLK1!$B$3:$I$4985,6,FALSE),"")</f>
        <v/>
      </c>
      <c r="AD436" s="25" t="str">
        <f>IFERROR(VLOOKUP(B436,Primegrid!$B$3:$I$4999,6,FALSE),"")</f>
        <v/>
      </c>
      <c r="AE436" s="25">
        <f>IFERROR(VLOOKUP(B436,'Rosetta@home'!$B$3:$I$4964,6,FALSE),"")</f>
        <v>540.53189534615922</v>
      </c>
      <c r="AF436" s="25" t="str">
        <f>IFERROR(VLOOKUP(B436,'SETI@home'!$B$3:$I$4998,6,FALSE),"")</f>
        <v/>
      </c>
      <c r="AG436" s="7" t="str">
        <f>IFERROR(VLOOKUP(B436,SRBase!$B$3:$I$5000,6,FALSE),"")</f>
        <v/>
      </c>
      <c r="AH436" s="25" t="str">
        <f>IFERROR(VLOOKUP(B436,'TN-Grid'!$B$3:$I$5000,6,FALSE),"")</f>
        <v/>
      </c>
      <c r="AI436" s="25" t="str">
        <f>IFERROR(VLOOKUP(B436,'Universe@home'!$B$3:$I$4978,6,FALSE),"")</f>
        <v/>
      </c>
      <c r="AJ436" s="25" t="str">
        <f>IFERROR(VLOOKUP(B436,'VGTU@Home'!$B$3:$I$4960,6,FALSE),"")</f>
        <v/>
      </c>
      <c r="AK436" s="25" t="str">
        <f>IFERROR(VLOOKUP(B436,'Yoyo@home'!$B$3:$I$4999,6,FALSE),"")</f>
        <v/>
      </c>
    </row>
    <row r="437" spans="2:37" x14ac:dyDescent="0.35">
      <c r="B437" s="16" t="s">
        <v>1973</v>
      </c>
      <c r="D437" s="24" t="str">
        <f>IFERROR(VLOOKUP(B437,'Asteroids@home'!$B$3:$I$4997,8,FALSE),"")</f>
        <v/>
      </c>
      <c r="E437" s="24" t="str">
        <f>IFERROR(VLOOKUP(B437,'Citizen Science Grid'!$B$3:$I$5000,8,FALSE),"")</f>
        <v/>
      </c>
      <c r="F437" s="24" t="str">
        <f>IFERROR(VLOOKUP(B437,'Cosmology@home'!$B$3:$I$4970,8,FALSE),"")</f>
        <v/>
      </c>
      <c r="G437" s="24">
        <f>IFERROR(VLOOKUP(B437,'Enigma@home'!$B$3:$I$4999,8,FALSE),"")</f>
        <v>2.1051414891177043E-2</v>
      </c>
      <c r="H437" s="24" t="str">
        <f>IFERROR(VLOOKUP(B437,'LHC@home'!$B$3:$I$5000,8,FALSE),"")</f>
        <v/>
      </c>
      <c r="I437" s="21" t="str">
        <f>IFERROR(VLOOKUP(B437,'NFS@Home'!$B$3:$I$4999,8,FALSE),"")</f>
        <v/>
      </c>
      <c r="J437" s="24" t="str">
        <f>IFERROR(VLOOKUP(B437,Numberfields!$B$3:$I$5000,8,FALSE),"")</f>
        <v/>
      </c>
      <c r="K437" s="24" t="str">
        <f>IFERROR(VLOOKUP(B437,ODLK1!$B$3:$I$4985,8,FALSE),"")</f>
        <v/>
      </c>
      <c r="L437" s="24" t="str">
        <f>IFERROR(VLOOKUP(B437,Primegrid!$B$3:$I$4999,8,FALSE),"")</f>
        <v/>
      </c>
      <c r="M437" s="24" t="str">
        <f>IFERROR(VLOOKUP(B437,'Rosetta@home'!$B$3:$I$4964,8,FALSE),"")</f>
        <v/>
      </c>
      <c r="N437" s="24" t="str">
        <f>IFERROR(VLOOKUP(B437,'SETI@home'!$B$3:$I$4998,8,FALSE),"")</f>
        <v/>
      </c>
      <c r="O437" s="21" t="str">
        <f>IFERROR(VLOOKUP(B437,SRBase!$B$3:$I$5000,8,FALSE),"")</f>
        <v/>
      </c>
      <c r="P437" s="24" t="str">
        <f>IFERROR(VLOOKUP(B437,'TN-Grid'!$B$3:$I$5000,8,FALSE),"")</f>
        <v/>
      </c>
      <c r="Q437" s="24" t="str">
        <f>IFERROR(VLOOKUP(B437,'Universe@home'!$B$3:$I$4978,8,FALSE),"")</f>
        <v/>
      </c>
      <c r="R437" s="24" t="str">
        <f>IFERROR(VLOOKUP(B437,'VGTU@Home'!$B$3:$I$4960,8,FALSE),"")</f>
        <v/>
      </c>
      <c r="S437" s="24" t="str">
        <f>IFERROR(VLOOKUP(B437,'Yoyo@home'!$B$3:$I$4999,8,FALSE),"")</f>
        <v/>
      </c>
      <c r="T437" s="20"/>
      <c r="U437" s="4">
        <f t="shared" si="6"/>
        <v>1</v>
      </c>
      <c r="V437" s="25" t="str">
        <f>IFERROR(VLOOKUP(B437,'Asteroids@home'!$B$3:$I$4997,6,FALSE),"")</f>
        <v/>
      </c>
      <c r="W437" s="25" t="str">
        <f>IFERROR(VLOOKUP(B437,'Citizen Science Grid'!$B$3:$I$5000,6,FALSE),"")</f>
        <v/>
      </c>
      <c r="X437" s="25" t="str">
        <f>IFERROR(VLOOKUP(B437,'Cosmology@home'!$B$3:$I$4970,6,FALSE),"")</f>
        <v/>
      </c>
      <c r="Y437" s="25">
        <f>IFERROR(VLOOKUP(B437,'Enigma@home'!$B$3:$I$4999,6,FALSE),"")</f>
        <v>1216.6473247451966</v>
      </c>
      <c r="Z437" s="25" t="str">
        <f>IFERROR(VLOOKUP(B437,'LHC@home'!$B$3:$I$5000,6,FALSE),"")</f>
        <v/>
      </c>
      <c r="AA437" s="7" t="str">
        <f>IFERROR(VLOOKUP(B437,'NFS@Home'!$B$3:$I$4999,6,FALSE),"")</f>
        <v/>
      </c>
      <c r="AB437" s="25" t="str">
        <f>IFERROR(VLOOKUP(B437,Numberfields!$B$3:$I$5000,6,FALSE),"")</f>
        <v/>
      </c>
      <c r="AC437" s="25" t="str">
        <f>IFERROR(VLOOKUP(B437,ODLK1!$B$3:$I$4985,6,FALSE),"")</f>
        <v/>
      </c>
      <c r="AD437" s="25" t="str">
        <f>IFERROR(VLOOKUP(B437,Primegrid!$B$3:$I$4999,6,FALSE),"")</f>
        <v/>
      </c>
      <c r="AE437" s="25" t="str">
        <f>IFERROR(VLOOKUP(B437,'Rosetta@home'!$B$3:$I$4964,6,FALSE),"")</f>
        <v/>
      </c>
      <c r="AF437" s="25" t="str">
        <f>IFERROR(VLOOKUP(B437,'SETI@home'!$B$3:$I$4998,6,FALSE),"")</f>
        <v/>
      </c>
      <c r="AG437" s="7" t="str">
        <f>IFERROR(VLOOKUP(B437,SRBase!$B$3:$I$5000,6,FALSE),"")</f>
        <v/>
      </c>
      <c r="AH437" s="25" t="str">
        <f>IFERROR(VLOOKUP(B437,'TN-Grid'!$B$3:$I$5000,6,FALSE),"")</f>
        <v/>
      </c>
      <c r="AI437" s="25" t="str">
        <f>IFERROR(VLOOKUP(B437,'Universe@home'!$B$3:$I$4978,6,FALSE),"")</f>
        <v/>
      </c>
      <c r="AJ437" s="25" t="str">
        <f>IFERROR(VLOOKUP(B437,'VGTU@Home'!$B$3:$I$4960,6,FALSE),"")</f>
        <v/>
      </c>
      <c r="AK437" s="25" t="str">
        <f>IFERROR(VLOOKUP(B437,'Yoyo@home'!$B$3:$I$4999,6,FALSE),"")</f>
        <v/>
      </c>
    </row>
    <row r="438" spans="2:37" x14ac:dyDescent="0.35">
      <c r="B438" s="16" t="s">
        <v>2025</v>
      </c>
      <c r="D438" s="24" t="str">
        <f>IFERROR(VLOOKUP(B438,'Asteroids@home'!$B$3:$I$4997,8,FALSE),"")</f>
        <v/>
      </c>
      <c r="E438" s="24" t="str">
        <f>IFERROR(VLOOKUP(B438,'Citizen Science Grid'!$B$3:$I$5000,8,FALSE),"")</f>
        <v/>
      </c>
      <c r="F438" s="24" t="str">
        <f>IFERROR(VLOOKUP(B438,'Cosmology@home'!$B$3:$I$4970,8,FALSE),"")</f>
        <v/>
      </c>
      <c r="G438" s="24" t="str">
        <f>IFERROR(VLOOKUP(B438,'Enigma@home'!$B$3:$I$4999,8,FALSE),"")</f>
        <v/>
      </c>
      <c r="H438" s="24" t="str">
        <f>IFERROR(VLOOKUP(B438,'LHC@home'!$B$3:$I$5000,8,FALSE),"")</f>
        <v/>
      </c>
      <c r="I438" s="21" t="str">
        <f>IFERROR(VLOOKUP(B438,'NFS@Home'!$B$3:$I$4999,8,FALSE),"")</f>
        <v/>
      </c>
      <c r="J438" s="24" t="str">
        <f>IFERROR(VLOOKUP(B438,Numberfields!$B$3:$I$5000,8,FALSE),"")</f>
        <v/>
      </c>
      <c r="K438" s="24" t="str">
        <f>IFERROR(VLOOKUP(B438,ODLK1!$B$3:$I$4985,8,FALSE),"")</f>
        <v/>
      </c>
      <c r="L438" s="24" t="str">
        <f>IFERROR(VLOOKUP(B438,Primegrid!$B$3:$I$4999,8,FALSE),"")</f>
        <v/>
      </c>
      <c r="M438" s="24" t="str">
        <f>IFERROR(VLOOKUP(B438,'Rosetta@home'!$B$3:$I$4964,8,FALSE),"")</f>
        <v/>
      </c>
      <c r="N438" s="24">
        <f>IFERROR(VLOOKUP(B438,'SETI@home'!$B$3:$I$4998,8,FALSE),"")</f>
        <v>6.3265416200239358E-2</v>
      </c>
      <c r="O438" s="21" t="str">
        <f>IFERROR(VLOOKUP(B438,SRBase!$B$3:$I$5000,8,FALSE),"")</f>
        <v/>
      </c>
      <c r="P438" s="24" t="str">
        <f>IFERROR(VLOOKUP(B438,'TN-Grid'!$B$3:$I$5000,8,FALSE),"")</f>
        <v/>
      </c>
      <c r="Q438" s="24" t="str">
        <f>IFERROR(VLOOKUP(B438,'Universe@home'!$B$3:$I$4978,8,FALSE),"")</f>
        <v/>
      </c>
      <c r="R438" s="24" t="str">
        <f>IFERROR(VLOOKUP(B438,'VGTU@Home'!$B$3:$I$4960,8,FALSE),"")</f>
        <v/>
      </c>
      <c r="S438" s="24" t="str">
        <f>IFERROR(VLOOKUP(B438,'Yoyo@home'!$B$3:$I$4999,8,FALSE),"")</f>
        <v/>
      </c>
      <c r="T438" s="20"/>
      <c r="U438" s="4">
        <f t="shared" si="6"/>
        <v>1</v>
      </c>
      <c r="V438" s="25" t="str">
        <f>IFERROR(VLOOKUP(B438,'Asteroids@home'!$B$3:$I$4997,6,FALSE),"")</f>
        <v/>
      </c>
      <c r="W438" s="25" t="str">
        <f>IFERROR(VLOOKUP(B438,'Citizen Science Grid'!$B$3:$I$5000,6,FALSE),"")</f>
        <v/>
      </c>
      <c r="X438" s="25" t="str">
        <f>IFERROR(VLOOKUP(B438,'Cosmology@home'!$B$3:$I$4970,6,FALSE),"")</f>
        <v/>
      </c>
      <c r="Y438" s="25" t="str">
        <f>IFERROR(VLOOKUP(B438,'Enigma@home'!$B$3:$I$4999,6,FALSE),"")</f>
        <v/>
      </c>
      <c r="Z438" s="25" t="str">
        <f>IFERROR(VLOOKUP(B438,'LHC@home'!$B$3:$I$5000,6,FALSE),"")</f>
        <v/>
      </c>
      <c r="AA438" s="7" t="str">
        <f>IFERROR(VLOOKUP(B438,'NFS@Home'!$B$3:$I$4999,6,FALSE),"")</f>
        <v/>
      </c>
      <c r="AB438" s="25" t="str">
        <f>IFERROR(VLOOKUP(B438,Numberfields!$B$3:$I$5000,6,FALSE),"")</f>
        <v/>
      </c>
      <c r="AC438" s="25" t="str">
        <f>IFERROR(VLOOKUP(B438,ODLK1!$B$3:$I$4985,6,FALSE),"")</f>
        <v/>
      </c>
      <c r="AD438" s="25" t="str">
        <f>IFERROR(VLOOKUP(B438,Primegrid!$B$3:$I$4999,6,FALSE),"")</f>
        <v/>
      </c>
      <c r="AE438" s="25" t="str">
        <f>IFERROR(VLOOKUP(B438,'Rosetta@home'!$B$3:$I$4964,6,FALSE),"")</f>
        <v/>
      </c>
      <c r="AF438" s="25">
        <f>IFERROR(VLOOKUP(B438,'SETI@home'!$B$3:$I$4998,6,FALSE),"")</f>
        <v>553.08921268010113</v>
      </c>
      <c r="AG438" s="7" t="str">
        <f>IFERROR(VLOOKUP(B438,SRBase!$B$3:$I$5000,6,FALSE),"")</f>
        <v/>
      </c>
      <c r="AH438" s="25" t="str">
        <f>IFERROR(VLOOKUP(B438,'TN-Grid'!$B$3:$I$5000,6,FALSE),"")</f>
        <v/>
      </c>
      <c r="AI438" s="25" t="str">
        <f>IFERROR(VLOOKUP(B438,'Universe@home'!$B$3:$I$4978,6,FALSE),"")</f>
        <v/>
      </c>
      <c r="AJ438" s="25" t="str">
        <f>IFERROR(VLOOKUP(B438,'VGTU@Home'!$B$3:$I$4960,6,FALSE),"")</f>
        <v/>
      </c>
      <c r="AK438" s="25" t="str">
        <f>IFERROR(VLOOKUP(B438,'Yoyo@home'!$B$3:$I$4999,6,FALSE),"")</f>
        <v/>
      </c>
    </row>
    <row r="439" spans="2:37" x14ac:dyDescent="0.35">
      <c r="B439" s="16" t="s">
        <v>2276</v>
      </c>
      <c r="D439" s="24" t="str">
        <f>IFERROR(VLOOKUP(B439,'Asteroids@home'!$B$3:$I$4997,8,FALSE),"")</f>
        <v/>
      </c>
      <c r="E439" s="24" t="str">
        <f>IFERROR(VLOOKUP(B439,'Citizen Science Grid'!$B$3:$I$5000,8,FALSE),"")</f>
        <v/>
      </c>
      <c r="F439" s="24" t="str">
        <f>IFERROR(VLOOKUP(B439,'Cosmology@home'!$B$3:$I$4970,8,FALSE),"")</f>
        <v/>
      </c>
      <c r="G439" s="24" t="str">
        <f>IFERROR(VLOOKUP(B439,'Enigma@home'!$B$3:$I$4999,8,FALSE),"")</f>
        <v/>
      </c>
      <c r="H439" s="24" t="str">
        <f>IFERROR(VLOOKUP(B439,'LHC@home'!$B$3:$I$5000,8,FALSE),"")</f>
        <v/>
      </c>
      <c r="I439" s="21" t="str">
        <f>IFERROR(VLOOKUP(B439,'NFS@Home'!$B$3:$I$4999,8,FALSE),"")</f>
        <v/>
      </c>
      <c r="J439" s="24" t="str">
        <f>IFERROR(VLOOKUP(B439,Numberfields!$B$3:$I$5000,8,FALSE),"")</f>
        <v/>
      </c>
      <c r="K439" s="24" t="str">
        <f>IFERROR(VLOOKUP(B439,ODLK1!$B$3:$I$4985,8,FALSE),"")</f>
        <v/>
      </c>
      <c r="L439" s="24" t="str">
        <f>IFERROR(VLOOKUP(B439,Primegrid!$B$3:$I$4999,8,FALSE),"")</f>
        <v/>
      </c>
      <c r="M439" s="24">
        <f>IFERROR(VLOOKUP(B439,'Rosetta@home'!$B$3:$I$4964,8,FALSE),"")</f>
        <v>0.23344100033284701</v>
      </c>
      <c r="N439" s="24" t="str">
        <f>IFERROR(VLOOKUP(B439,'SETI@home'!$B$3:$I$4998,8,FALSE),"")</f>
        <v/>
      </c>
      <c r="O439" s="21" t="str">
        <f>IFERROR(VLOOKUP(B439,SRBase!$B$3:$I$5000,8,FALSE),"")</f>
        <v/>
      </c>
      <c r="P439" s="24" t="str">
        <f>IFERROR(VLOOKUP(B439,'TN-Grid'!$B$3:$I$5000,8,FALSE),"")</f>
        <v/>
      </c>
      <c r="Q439" s="24" t="str">
        <f>IFERROR(VLOOKUP(B439,'Universe@home'!$B$3:$I$4978,8,FALSE),"")</f>
        <v/>
      </c>
      <c r="R439" s="24" t="str">
        <f>IFERROR(VLOOKUP(B439,'VGTU@Home'!$B$3:$I$4960,8,FALSE),"")</f>
        <v/>
      </c>
      <c r="S439" s="24" t="str">
        <f>IFERROR(VLOOKUP(B439,'Yoyo@home'!$B$3:$I$4999,8,FALSE),"")</f>
        <v/>
      </c>
      <c r="T439" s="20"/>
      <c r="U439" s="4">
        <f t="shared" si="6"/>
        <v>1</v>
      </c>
      <c r="V439" s="25" t="str">
        <f>IFERROR(VLOOKUP(B439,'Asteroids@home'!$B$3:$I$4997,6,FALSE),"")</f>
        <v/>
      </c>
      <c r="W439" s="25" t="str">
        <f>IFERROR(VLOOKUP(B439,'Citizen Science Grid'!$B$3:$I$5000,6,FALSE),"")</f>
        <v/>
      </c>
      <c r="X439" s="25" t="str">
        <f>IFERROR(VLOOKUP(B439,'Cosmology@home'!$B$3:$I$4970,6,FALSE),"")</f>
        <v/>
      </c>
      <c r="Y439" s="25" t="str">
        <f>IFERROR(VLOOKUP(B439,'Enigma@home'!$B$3:$I$4999,6,FALSE),"")</f>
        <v/>
      </c>
      <c r="Z439" s="25" t="str">
        <f>IFERROR(VLOOKUP(B439,'LHC@home'!$B$3:$I$5000,6,FALSE),"")</f>
        <v/>
      </c>
      <c r="AA439" s="7" t="str">
        <f>IFERROR(VLOOKUP(B439,'NFS@Home'!$B$3:$I$4999,6,FALSE),"")</f>
        <v/>
      </c>
      <c r="AB439" s="25" t="str">
        <f>IFERROR(VLOOKUP(B439,Numberfields!$B$3:$I$5000,6,FALSE),"")</f>
        <v/>
      </c>
      <c r="AC439" s="25" t="str">
        <f>IFERROR(VLOOKUP(B439,ODLK1!$B$3:$I$4985,6,FALSE),"")</f>
        <v/>
      </c>
      <c r="AD439" s="25" t="str">
        <f>IFERROR(VLOOKUP(B439,Primegrid!$B$3:$I$4999,6,FALSE),"")</f>
        <v/>
      </c>
      <c r="AE439" s="25">
        <f>IFERROR(VLOOKUP(B439,'Rosetta@home'!$B$3:$I$4964,6,FALSE),"")</f>
        <v>977.549855378708</v>
      </c>
      <c r="AF439" s="25" t="str">
        <f>IFERROR(VLOOKUP(B439,'SETI@home'!$B$3:$I$4998,6,FALSE),"")</f>
        <v/>
      </c>
      <c r="AG439" s="7" t="str">
        <f>IFERROR(VLOOKUP(B439,SRBase!$B$3:$I$5000,6,FALSE),"")</f>
        <v/>
      </c>
      <c r="AH439" s="25" t="str">
        <f>IFERROR(VLOOKUP(B439,'TN-Grid'!$B$3:$I$5000,6,FALSE),"")</f>
        <v/>
      </c>
      <c r="AI439" s="25" t="str">
        <f>IFERROR(VLOOKUP(B439,'Universe@home'!$B$3:$I$4978,6,FALSE),"")</f>
        <v/>
      </c>
      <c r="AJ439" s="25" t="str">
        <f>IFERROR(VLOOKUP(B439,'VGTU@Home'!$B$3:$I$4960,6,FALSE),"")</f>
        <v/>
      </c>
      <c r="AK439" s="25" t="str">
        <f>IFERROR(VLOOKUP(B439,'Yoyo@home'!$B$3:$I$4999,6,FALSE),"")</f>
        <v/>
      </c>
    </row>
    <row r="440" spans="2:37" x14ac:dyDescent="0.35">
      <c r="B440" s="16" t="s">
        <v>1843</v>
      </c>
      <c r="D440" s="24" t="str">
        <f>IFERROR(VLOOKUP(B440,'Asteroids@home'!$B$3:$I$4997,8,FALSE),"")</f>
        <v/>
      </c>
      <c r="E440" s="24" t="str">
        <f>IFERROR(VLOOKUP(B440,'Citizen Science Grid'!$B$3:$I$5000,8,FALSE),"")</f>
        <v/>
      </c>
      <c r="F440" s="24" t="str">
        <f>IFERROR(VLOOKUP(B440,'Cosmology@home'!$B$3:$I$4970,8,FALSE),"")</f>
        <v/>
      </c>
      <c r="G440" s="24" t="str">
        <f>IFERROR(VLOOKUP(B440,'Enigma@home'!$B$3:$I$4999,8,FALSE),"")</f>
        <v/>
      </c>
      <c r="H440" s="24" t="str">
        <f>IFERROR(VLOOKUP(B440,'LHC@home'!$B$3:$I$5000,8,FALSE),"")</f>
        <v/>
      </c>
      <c r="I440" s="21" t="str">
        <f>IFERROR(VLOOKUP(B440,'NFS@Home'!$B$3:$I$4999,8,FALSE),"")</f>
        <v/>
      </c>
      <c r="J440" s="24" t="str">
        <f>IFERROR(VLOOKUP(B440,Numberfields!$B$3:$I$5000,8,FALSE),"")</f>
        <v/>
      </c>
      <c r="K440" s="24" t="str">
        <f>IFERROR(VLOOKUP(B440,ODLK1!$B$3:$I$4985,8,FALSE),"")</f>
        <v/>
      </c>
      <c r="L440" s="24" t="str">
        <f>IFERROR(VLOOKUP(B440,Primegrid!$B$3:$I$4999,8,FALSE),"")</f>
        <v/>
      </c>
      <c r="M440" s="24" t="str">
        <f>IFERROR(VLOOKUP(B440,'Rosetta@home'!$B$3:$I$4964,8,FALSE),"")</f>
        <v/>
      </c>
      <c r="N440" s="24">
        <f>IFERROR(VLOOKUP(B440,'SETI@home'!$B$3:$I$4998,8,FALSE),"")</f>
        <v>0.27799747344761605</v>
      </c>
      <c r="O440" s="21" t="str">
        <f>IFERROR(VLOOKUP(B440,SRBase!$B$3:$I$5000,8,FALSE),"")</f>
        <v/>
      </c>
      <c r="P440" s="24" t="str">
        <f>IFERROR(VLOOKUP(B440,'TN-Grid'!$B$3:$I$5000,8,FALSE),"")</f>
        <v/>
      </c>
      <c r="Q440" s="24" t="str">
        <f>IFERROR(VLOOKUP(B440,'Universe@home'!$B$3:$I$4978,8,FALSE),"")</f>
        <v/>
      </c>
      <c r="R440" s="24" t="str">
        <f>IFERROR(VLOOKUP(B440,'VGTU@Home'!$B$3:$I$4960,8,FALSE),"")</f>
        <v/>
      </c>
      <c r="S440" s="24">
        <f>IFERROR(VLOOKUP(B440,'Yoyo@home'!$B$3:$I$4999,8,FALSE),"")</f>
        <v>1.247830769829545</v>
      </c>
      <c r="T440" s="20"/>
      <c r="U440" s="4">
        <f t="shared" si="6"/>
        <v>2</v>
      </c>
      <c r="V440" s="25" t="str">
        <f>IFERROR(VLOOKUP(B440,'Asteroids@home'!$B$3:$I$4997,6,FALSE),"")</f>
        <v/>
      </c>
      <c r="W440" s="25" t="str">
        <f>IFERROR(VLOOKUP(B440,'Citizen Science Grid'!$B$3:$I$5000,6,FALSE),"")</f>
        <v/>
      </c>
      <c r="X440" s="25" t="str">
        <f>IFERROR(VLOOKUP(B440,'Cosmology@home'!$B$3:$I$4970,6,FALSE),"")</f>
        <v/>
      </c>
      <c r="Y440" s="25" t="str">
        <f>IFERROR(VLOOKUP(B440,'Enigma@home'!$B$3:$I$4999,6,FALSE),"")</f>
        <v/>
      </c>
      <c r="Z440" s="25" t="str">
        <f>IFERROR(VLOOKUP(B440,'LHC@home'!$B$3:$I$5000,6,FALSE),"")</f>
        <v/>
      </c>
      <c r="AA440" s="7" t="str">
        <f>IFERROR(VLOOKUP(B440,'NFS@Home'!$B$3:$I$4999,6,FALSE),"")</f>
        <v/>
      </c>
      <c r="AB440" s="25" t="str">
        <f>IFERROR(VLOOKUP(B440,Numberfields!$B$3:$I$5000,6,FALSE),"")</f>
        <v/>
      </c>
      <c r="AC440" s="25" t="str">
        <f>IFERROR(VLOOKUP(B440,ODLK1!$B$3:$I$4985,6,FALSE),"")</f>
        <v/>
      </c>
      <c r="AD440" s="25" t="str">
        <f>IFERROR(VLOOKUP(B440,Primegrid!$B$3:$I$4999,6,FALSE),"")</f>
        <v/>
      </c>
      <c r="AE440" s="25" t="str">
        <f>IFERROR(VLOOKUP(B440,'Rosetta@home'!$B$3:$I$4964,6,FALSE),"")</f>
        <v/>
      </c>
      <c r="AF440" s="25">
        <f>IFERROR(VLOOKUP(B440,'SETI@home'!$B$3:$I$4998,6,FALSE),"")</f>
        <v>2430.354733296097</v>
      </c>
      <c r="AG440" s="7" t="str">
        <f>IFERROR(VLOOKUP(B440,SRBase!$B$3:$I$5000,6,FALSE),"")</f>
        <v/>
      </c>
      <c r="AH440" s="25" t="str">
        <f>IFERROR(VLOOKUP(B440,'TN-Grid'!$B$3:$I$5000,6,FALSE),"")</f>
        <v/>
      </c>
      <c r="AI440" s="25" t="str">
        <f>IFERROR(VLOOKUP(B440,'Universe@home'!$B$3:$I$4978,6,FALSE),"")</f>
        <v/>
      </c>
      <c r="AJ440" s="25" t="str">
        <f>IFERROR(VLOOKUP(B440,'VGTU@Home'!$B$3:$I$4960,6,FALSE),"")</f>
        <v/>
      </c>
      <c r="AK440" s="25">
        <f>IFERROR(VLOOKUP(B440,'Yoyo@home'!$B$3:$I$4999,6,FALSE),"")</f>
        <v>3957.6544542614874</v>
      </c>
    </row>
    <row r="441" spans="2:37" x14ac:dyDescent="0.35">
      <c r="B441" s="16" t="s">
        <v>1029</v>
      </c>
      <c r="D441" s="24" t="str">
        <f>IFERROR(VLOOKUP(B441,'Asteroids@home'!$B$3:$I$4997,8,FALSE),"")</f>
        <v/>
      </c>
      <c r="E441" s="24">
        <f>IFERROR(VLOOKUP(B441,'Citizen Science Grid'!$B$3:$I$5000,8,FALSE),"")</f>
        <v>3.2193665907135176</v>
      </c>
      <c r="F441" s="24">
        <f>IFERROR(VLOOKUP(B441,'Cosmology@home'!$B$3:$I$4970,8,FALSE),"")</f>
        <v>2.084634467158168</v>
      </c>
      <c r="G441" s="24" t="str">
        <f>IFERROR(VLOOKUP(B441,'Enigma@home'!$B$3:$I$4999,8,FALSE),"")</f>
        <v/>
      </c>
      <c r="H441" s="24">
        <f>IFERROR(VLOOKUP(B441,'LHC@home'!$B$3:$I$5000,8,FALSE),"")</f>
        <v>3.0322831594760342</v>
      </c>
      <c r="I441" s="21">
        <f>IFERROR(VLOOKUP(B441,'NFS@Home'!$B$3:$I$4999,8,FALSE),"")</f>
        <v>1.0703518303622563</v>
      </c>
      <c r="J441" s="24" t="str">
        <f>IFERROR(VLOOKUP(B441,Numberfields!$B$3:$I$5000,8,FALSE),"")</f>
        <v/>
      </c>
      <c r="K441" s="24">
        <f>IFERROR(VLOOKUP(B441,ODLK1!$B$3:$I$4985,8,FALSE),"")</f>
        <v>1.2478633301985178</v>
      </c>
      <c r="L441" s="24">
        <f>IFERROR(VLOOKUP(B441,Primegrid!$B$3:$I$4999,8,FALSE),"")</f>
        <v>0.10662402395105611</v>
      </c>
      <c r="M441" s="24">
        <f>IFERROR(VLOOKUP(B441,'Rosetta@home'!$B$3:$I$4964,8,FALSE),"")</f>
        <v>1.0420295491140106</v>
      </c>
      <c r="N441" s="24">
        <f>IFERROR(VLOOKUP(B441,'SETI@home'!$B$3:$I$4998,8,FALSE),"")</f>
        <v>0.44377360799344762</v>
      </c>
      <c r="O441" s="21" t="str">
        <f>IFERROR(VLOOKUP(B441,SRBase!$B$3:$I$5000,8,FALSE),"")</f>
        <v/>
      </c>
      <c r="P441" s="24" t="str">
        <f>IFERROR(VLOOKUP(B441,'TN-Grid'!$B$3:$I$5000,8,FALSE),"")</f>
        <v/>
      </c>
      <c r="Q441" s="24">
        <f>IFERROR(VLOOKUP(B441,'Universe@home'!$B$3:$I$4978,8,FALSE),"")</f>
        <v>2.4355858324253559</v>
      </c>
      <c r="R441" s="24">
        <f>IFERROR(VLOOKUP(B441,'VGTU@Home'!$B$3:$I$4960,8,FALSE),"")</f>
        <v>1.4210758119264921</v>
      </c>
      <c r="S441" s="24">
        <f>IFERROR(VLOOKUP(B441,'Yoyo@home'!$B$3:$I$4999,8,FALSE),"")</f>
        <v>2.3156411494086062</v>
      </c>
      <c r="T441" s="20"/>
      <c r="U441" s="4">
        <f t="shared" si="6"/>
        <v>11</v>
      </c>
      <c r="V441" s="25" t="str">
        <f>IFERROR(VLOOKUP(B441,'Asteroids@home'!$B$3:$I$4997,6,FALSE),"")</f>
        <v/>
      </c>
      <c r="W441" s="25">
        <f>IFERROR(VLOOKUP(B441,'Citizen Science Grid'!$B$3:$I$5000,6,FALSE),"")</f>
        <v>66085.792362732638</v>
      </c>
      <c r="X441" s="25">
        <f>IFERROR(VLOOKUP(B441,'Cosmology@home'!$B$3:$I$4970,6,FALSE),"")</f>
        <v>4395.5879701215181</v>
      </c>
      <c r="Y441" s="25" t="str">
        <f>IFERROR(VLOOKUP(B441,'Enigma@home'!$B$3:$I$4999,6,FALSE),"")</f>
        <v/>
      </c>
      <c r="Z441" s="25">
        <f>IFERROR(VLOOKUP(B441,'LHC@home'!$B$3:$I$5000,6,FALSE),"")</f>
        <v>4853.9495042744311</v>
      </c>
      <c r="AA441" s="7">
        <f>IFERROR(VLOOKUP(B441,'NFS@Home'!$B$3:$I$4999,6,FALSE),"")</f>
        <v>9059.2181333761364</v>
      </c>
      <c r="AB441" s="25" t="str">
        <f>IFERROR(VLOOKUP(B441,Numberfields!$B$3:$I$5000,6,FALSE),"")</f>
        <v/>
      </c>
      <c r="AC441" s="25">
        <f>IFERROR(VLOOKUP(B441,ODLK1!$B$3:$I$4985,6,FALSE),"")</f>
        <v>3265.5884547830301</v>
      </c>
      <c r="AD441" s="25">
        <f>IFERROR(VLOOKUP(B441,Primegrid!$B$3:$I$4999,6,FALSE),"")</f>
        <v>10527.766297135953</v>
      </c>
      <c r="AE441" s="25">
        <f>IFERROR(VLOOKUP(B441,'Rosetta@home'!$B$3:$I$4964,6,FALSE),"")</f>
        <v>4363.5686686757699</v>
      </c>
      <c r="AF441" s="25">
        <f>IFERROR(VLOOKUP(B441,'SETI@home'!$B$3:$I$4998,6,FALSE),"")</f>
        <v>3879.629822973885</v>
      </c>
      <c r="AG441" s="7" t="str">
        <f>IFERROR(VLOOKUP(B441,SRBase!$B$3:$I$5000,6,FALSE),"")</f>
        <v/>
      </c>
      <c r="AH441" s="25" t="str">
        <f>IFERROR(VLOOKUP(B441,'TN-Grid'!$B$3:$I$5000,6,FALSE),"")</f>
        <v/>
      </c>
      <c r="AI441" s="25">
        <f>IFERROR(VLOOKUP(B441,'Universe@home'!$B$3:$I$4978,6,FALSE),"")</f>
        <v>22175.846631844037</v>
      </c>
      <c r="AJ441" s="25">
        <f>IFERROR(VLOOKUP(B441,'VGTU@Home'!$B$3:$I$4960,6,FALSE),"")</f>
        <v>2713.399628935445</v>
      </c>
      <c r="AK441" s="25">
        <f>IFERROR(VLOOKUP(B441,'Yoyo@home'!$B$3:$I$4999,6,FALSE),"")</f>
        <v>7344.3512782426751</v>
      </c>
    </row>
    <row r="442" spans="2:37" x14ac:dyDescent="0.35">
      <c r="B442" s="16" t="s">
        <v>1030</v>
      </c>
      <c r="D442" s="24">
        <f>IFERROR(VLOOKUP(B442,'Asteroids@home'!$B$3:$I$4997,8,FALSE),"")</f>
        <v>0.95227271975348815</v>
      </c>
      <c r="E442" s="24" t="str">
        <f>IFERROR(VLOOKUP(B442,'Citizen Science Grid'!$B$3:$I$5000,8,FALSE),"")</f>
        <v/>
      </c>
      <c r="F442" s="24" t="str">
        <f>IFERROR(VLOOKUP(B442,'Cosmology@home'!$B$3:$I$4970,8,FALSE),"")</f>
        <v/>
      </c>
      <c r="G442" s="24" t="str">
        <f>IFERROR(VLOOKUP(B442,'Enigma@home'!$B$3:$I$4999,8,FALSE),"")</f>
        <v/>
      </c>
      <c r="H442" s="24" t="str">
        <f>IFERROR(VLOOKUP(B442,'LHC@home'!$B$3:$I$5000,8,FALSE),"")</f>
        <v/>
      </c>
      <c r="I442" s="21" t="str">
        <f>IFERROR(VLOOKUP(B442,'NFS@Home'!$B$3:$I$4999,8,FALSE),"")</f>
        <v/>
      </c>
      <c r="J442" s="24" t="str">
        <f>IFERROR(VLOOKUP(B442,Numberfields!$B$3:$I$5000,8,FALSE),"")</f>
        <v/>
      </c>
      <c r="K442" s="24" t="str">
        <f>IFERROR(VLOOKUP(B442,ODLK1!$B$3:$I$4985,8,FALSE),"")</f>
        <v/>
      </c>
      <c r="L442" s="24" t="str">
        <f>IFERROR(VLOOKUP(B442,Primegrid!$B$3:$I$4999,8,FALSE),"")</f>
        <v/>
      </c>
      <c r="M442" s="24">
        <f>IFERROR(VLOOKUP(B442,'Rosetta@home'!$B$3:$I$4964,8,FALSE),"")</f>
        <v>0.62125272671035825</v>
      </c>
      <c r="N442" s="24" t="str">
        <f>IFERROR(VLOOKUP(B442,'SETI@home'!$B$3:$I$4998,8,FALSE),"")</f>
        <v/>
      </c>
      <c r="O442" s="21" t="str">
        <f>IFERROR(VLOOKUP(B442,SRBase!$B$3:$I$5000,8,FALSE),"")</f>
        <v/>
      </c>
      <c r="P442" s="24" t="str">
        <f>IFERROR(VLOOKUP(B442,'TN-Grid'!$B$3:$I$5000,8,FALSE),"")</f>
        <v/>
      </c>
      <c r="Q442" s="24" t="str">
        <f>IFERROR(VLOOKUP(B442,'Universe@home'!$B$3:$I$4978,8,FALSE),"")</f>
        <v/>
      </c>
      <c r="R442" s="24" t="str">
        <f>IFERROR(VLOOKUP(B442,'VGTU@Home'!$B$3:$I$4960,8,FALSE),"")</f>
        <v/>
      </c>
      <c r="S442" s="24" t="str">
        <f>IFERROR(VLOOKUP(B442,'Yoyo@home'!$B$3:$I$4999,8,FALSE),"")</f>
        <v/>
      </c>
      <c r="T442" s="20"/>
      <c r="U442" s="4">
        <f t="shared" si="6"/>
        <v>2</v>
      </c>
      <c r="V442" s="25">
        <f>IFERROR(VLOOKUP(B442,'Asteroids@home'!$B$3:$I$4997,6,FALSE),"")</f>
        <v>13586.916278574958</v>
      </c>
      <c r="W442" s="25" t="str">
        <f>IFERROR(VLOOKUP(B442,'Citizen Science Grid'!$B$3:$I$5000,6,FALSE),"")</f>
        <v/>
      </c>
      <c r="X442" s="25" t="str">
        <f>IFERROR(VLOOKUP(B442,'Cosmology@home'!$B$3:$I$4970,6,FALSE),"")</f>
        <v/>
      </c>
      <c r="Y442" s="25" t="str">
        <f>IFERROR(VLOOKUP(B442,'Enigma@home'!$B$3:$I$4999,6,FALSE),"")</f>
        <v/>
      </c>
      <c r="Z442" s="25" t="str">
        <f>IFERROR(VLOOKUP(B442,'LHC@home'!$B$3:$I$5000,6,FALSE),"")</f>
        <v/>
      </c>
      <c r="AA442" s="7" t="str">
        <f>IFERROR(VLOOKUP(B442,'NFS@Home'!$B$3:$I$4999,6,FALSE),"")</f>
        <v/>
      </c>
      <c r="AB442" s="25" t="str">
        <f>IFERROR(VLOOKUP(B442,Numberfields!$B$3:$I$5000,6,FALSE),"")</f>
        <v/>
      </c>
      <c r="AC442" s="25" t="str">
        <f>IFERROR(VLOOKUP(B442,ODLK1!$B$3:$I$4985,6,FALSE),"")</f>
        <v/>
      </c>
      <c r="AD442" s="25" t="str">
        <f>IFERROR(VLOOKUP(B442,Primegrid!$B$3:$I$4999,6,FALSE),"")</f>
        <v/>
      </c>
      <c r="AE442" s="25">
        <f>IFERROR(VLOOKUP(B442,'Rosetta@home'!$B$3:$I$4964,6,FALSE),"")</f>
        <v>2601.5374860603956</v>
      </c>
      <c r="AF442" s="25" t="str">
        <f>IFERROR(VLOOKUP(B442,'SETI@home'!$B$3:$I$4998,6,FALSE),"")</f>
        <v/>
      </c>
      <c r="AG442" s="7" t="str">
        <f>IFERROR(VLOOKUP(B442,SRBase!$B$3:$I$5000,6,FALSE),"")</f>
        <v/>
      </c>
      <c r="AH442" s="25" t="str">
        <f>IFERROR(VLOOKUP(B442,'TN-Grid'!$B$3:$I$5000,6,FALSE),"")</f>
        <v/>
      </c>
      <c r="AI442" s="25" t="str">
        <f>IFERROR(VLOOKUP(B442,'Universe@home'!$B$3:$I$4978,6,FALSE),"")</f>
        <v/>
      </c>
      <c r="AJ442" s="25" t="str">
        <f>IFERROR(VLOOKUP(B442,'VGTU@Home'!$B$3:$I$4960,6,FALSE),"")</f>
        <v/>
      </c>
      <c r="AK442" s="25" t="str">
        <f>IFERROR(VLOOKUP(B442,'Yoyo@home'!$B$3:$I$4999,6,FALSE),"")</f>
        <v/>
      </c>
    </row>
    <row r="443" spans="2:37" x14ac:dyDescent="0.35">
      <c r="B443" s="16" t="s">
        <v>1812</v>
      </c>
      <c r="D443" s="24" t="str">
        <f>IFERROR(VLOOKUP(B443,'Asteroids@home'!$B$3:$I$4997,8,FALSE),"")</f>
        <v/>
      </c>
      <c r="E443" s="24">
        <f>IFERROR(VLOOKUP(B443,'Citizen Science Grid'!$B$3:$I$5000,8,FALSE),"")</f>
        <v>2.7605450606615669</v>
      </c>
      <c r="F443" s="24" t="str">
        <f>IFERROR(VLOOKUP(B443,'Cosmology@home'!$B$3:$I$4970,8,FALSE),"")</f>
        <v/>
      </c>
      <c r="G443" s="24" t="str">
        <f>IFERROR(VLOOKUP(B443,'Enigma@home'!$B$3:$I$4999,8,FALSE),"")</f>
        <v/>
      </c>
      <c r="H443" s="24" t="str">
        <f>IFERROR(VLOOKUP(B443,'LHC@home'!$B$3:$I$5000,8,FALSE),"")</f>
        <v/>
      </c>
      <c r="I443" s="21" t="str">
        <f>IFERROR(VLOOKUP(B443,'NFS@Home'!$B$3:$I$4999,8,FALSE),"")</f>
        <v/>
      </c>
      <c r="J443" s="24">
        <f>IFERROR(VLOOKUP(B443,Numberfields!$B$3:$I$5000,8,FALSE),"")</f>
        <v>0.49824179464912172</v>
      </c>
      <c r="K443" s="24" t="str">
        <f>IFERROR(VLOOKUP(B443,ODLK1!$B$3:$I$4985,8,FALSE),"")</f>
        <v/>
      </c>
      <c r="L443" s="24" t="str">
        <f>IFERROR(VLOOKUP(B443,Primegrid!$B$3:$I$4999,8,FALSE),"")</f>
        <v/>
      </c>
      <c r="M443" s="24">
        <f>IFERROR(VLOOKUP(B443,'Rosetta@home'!$B$3:$I$4964,8,FALSE),"")</f>
        <v>1.2854467133891074</v>
      </c>
      <c r="N443" s="24">
        <f>IFERROR(VLOOKUP(B443,'SETI@home'!$B$3:$I$4998,8,FALSE),"")</f>
        <v>0.42053138981037241</v>
      </c>
      <c r="O443" s="21" t="str">
        <f>IFERROR(VLOOKUP(B443,SRBase!$B$3:$I$5000,8,FALSE),"")</f>
        <v/>
      </c>
      <c r="P443" s="24" t="str">
        <f>IFERROR(VLOOKUP(B443,'TN-Grid'!$B$3:$I$5000,8,FALSE),"")</f>
        <v/>
      </c>
      <c r="Q443" s="24" t="str">
        <f>IFERROR(VLOOKUP(B443,'Universe@home'!$B$3:$I$4978,8,FALSE),"")</f>
        <v/>
      </c>
      <c r="R443" s="24" t="str">
        <f>IFERROR(VLOOKUP(B443,'VGTU@Home'!$B$3:$I$4960,8,FALSE),"")</f>
        <v/>
      </c>
      <c r="S443" s="24">
        <f>IFERROR(VLOOKUP(B443,'Yoyo@home'!$B$3:$I$4999,8,FALSE),"")</f>
        <v>1.9208566996255592</v>
      </c>
      <c r="T443" s="20"/>
      <c r="U443" s="4">
        <f t="shared" si="6"/>
        <v>5</v>
      </c>
      <c r="V443" s="25" t="str">
        <f>IFERROR(VLOOKUP(B443,'Asteroids@home'!$B$3:$I$4997,6,FALSE),"")</f>
        <v/>
      </c>
      <c r="W443" s="25">
        <f>IFERROR(VLOOKUP(B443,'Citizen Science Grid'!$B$3:$I$5000,6,FALSE),"")</f>
        <v>56667.298534154928</v>
      </c>
      <c r="X443" s="25" t="str">
        <f>IFERROR(VLOOKUP(B443,'Cosmology@home'!$B$3:$I$4970,6,FALSE),"")</f>
        <v/>
      </c>
      <c r="Y443" s="25" t="str">
        <f>IFERROR(VLOOKUP(B443,'Enigma@home'!$B$3:$I$4999,6,FALSE),"")</f>
        <v/>
      </c>
      <c r="Z443" s="25" t="str">
        <f>IFERROR(VLOOKUP(B443,'LHC@home'!$B$3:$I$5000,6,FALSE),"")</f>
        <v/>
      </c>
      <c r="AA443" s="7" t="str">
        <f>IFERROR(VLOOKUP(B443,'NFS@Home'!$B$3:$I$4999,6,FALSE),"")</f>
        <v/>
      </c>
      <c r="AB443" s="25">
        <f>IFERROR(VLOOKUP(B443,Numberfields!$B$3:$I$5000,6,FALSE),"")</f>
        <v>5593.1636241353008</v>
      </c>
      <c r="AC443" s="25" t="str">
        <f>IFERROR(VLOOKUP(B443,ODLK1!$B$3:$I$4985,6,FALSE),"")</f>
        <v/>
      </c>
      <c r="AD443" s="25" t="str">
        <f>IFERROR(VLOOKUP(B443,Primegrid!$B$3:$I$4999,6,FALSE),"")</f>
        <v/>
      </c>
      <c r="AE443" s="25">
        <f>IFERROR(VLOOKUP(B443,'Rosetta@home'!$B$3:$I$4964,6,FALSE),"")</f>
        <v>5382.8943800740963</v>
      </c>
      <c r="AF443" s="25">
        <f>IFERROR(VLOOKUP(B443,'SETI@home'!$B$3:$I$4998,6,FALSE),"")</f>
        <v>3676.4379224396466</v>
      </c>
      <c r="AG443" s="7" t="str">
        <f>IFERROR(VLOOKUP(B443,SRBase!$B$3:$I$5000,6,FALSE),"")</f>
        <v/>
      </c>
      <c r="AH443" s="25" t="str">
        <f>IFERROR(VLOOKUP(B443,'TN-Grid'!$B$3:$I$5000,6,FALSE),"")</f>
        <v/>
      </c>
      <c r="AI443" s="25" t="str">
        <f>IFERROR(VLOOKUP(B443,'Universe@home'!$B$3:$I$4978,6,FALSE),"")</f>
        <v/>
      </c>
      <c r="AJ443" s="25" t="str">
        <f>IFERROR(VLOOKUP(B443,'VGTU@Home'!$B$3:$I$4960,6,FALSE),"")</f>
        <v/>
      </c>
      <c r="AK443" s="25">
        <f>IFERROR(VLOOKUP(B443,'Yoyo@home'!$B$3:$I$4999,6,FALSE),"")</f>
        <v>6092.2420388059245</v>
      </c>
    </row>
    <row r="444" spans="2:37" x14ac:dyDescent="0.35">
      <c r="B444" s="16" t="s">
        <v>1599</v>
      </c>
      <c r="D444" s="24" t="str">
        <f>IFERROR(VLOOKUP(B444,'Asteroids@home'!$B$3:$I$4997,8,FALSE),"")</f>
        <v/>
      </c>
      <c r="E444" s="24">
        <f>IFERROR(VLOOKUP(B444,'Citizen Science Grid'!$B$3:$I$5000,8,FALSE),"")</f>
        <v>3.4996313602396234</v>
      </c>
      <c r="F444" s="24" t="str">
        <f>IFERROR(VLOOKUP(B444,'Cosmology@home'!$B$3:$I$4970,8,FALSE),"")</f>
        <v/>
      </c>
      <c r="G444" s="24" t="str">
        <f>IFERROR(VLOOKUP(B444,'Enigma@home'!$B$3:$I$4999,8,FALSE),"")</f>
        <v/>
      </c>
      <c r="H444" s="24">
        <f>IFERROR(VLOOKUP(B444,'LHC@home'!$B$3:$I$5000,8,FALSE),"")</f>
        <v>3.4210961698121842</v>
      </c>
      <c r="I444" s="21" t="str">
        <f>IFERROR(VLOOKUP(B444,'NFS@Home'!$B$3:$I$4999,8,FALSE),"")</f>
        <v/>
      </c>
      <c r="J444" s="24" t="str">
        <f>IFERROR(VLOOKUP(B444,Numberfields!$B$3:$I$5000,8,FALSE),"")</f>
        <v/>
      </c>
      <c r="K444" s="24" t="str">
        <f>IFERROR(VLOOKUP(B444,ODLK1!$B$3:$I$4985,8,FALSE),"")</f>
        <v/>
      </c>
      <c r="L444" s="24" t="str">
        <f>IFERROR(VLOOKUP(B444,Primegrid!$B$3:$I$4999,8,FALSE),"")</f>
        <v/>
      </c>
      <c r="M444" s="24">
        <f>IFERROR(VLOOKUP(B444,'Rosetta@home'!$B$3:$I$4964,8,FALSE),"")</f>
        <v>1.1921475103672909</v>
      </c>
      <c r="N444" s="24" t="str">
        <f>IFERROR(VLOOKUP(B444,'SETI@home'!$B$3:$I$4998,8,FALSE),"")</f>
        <v/>
      </c>
      <c r="O444" s="21" t="str">
        <f>IFERROR(VLOOKUP(B444,SRBase!$B$3:$I$5000,8,FALSE),"")</f>
        <v/>
      </c>
      <c r="P444" s="24" t="str">
        <f>IFERROR(VLOOKUP(B444,'TN-Grid'!$B$3:$I$5000,8,FALSE),"")</f>
        <v/>
      </c>
      <c r="Q444" s="24" t="str">
        <f>IFERROR(VLOOKUP(B444,'Universe@home'!$B$3:$I$4978,8,FALSE),"")</f>
        <v/>
      </c>
      <c r="R444" s="24" t="str">
        <f>IFERROR(VLOOKUP(B444,'VGTU@Home'!$B$3:$I$4960,8,FALSE),"")</f>
        <v/>
      </c>
      <c r="S444" s="24" t="str">
        <f>IFERROR(VLOOKUP(B444,'Yoyo@home'!$B$3:$I$4999,8,FALSE),"")</f>
        <v/>
      </c>
      <c r="T444" s="20"/>
      <c r="U444" s="4">
        <f t="shared" si="6"/>
        <v>3</v>
      </c>
      <c r="V444" s="25" t="str">
        <f>IFERROR(VLOOKUP(B444,'Asteroids@home'!$B$3:$I$4997,6,FALSE),"")</f>
        <v/>
      </c>
      <c r="W444" s="25">
        <f>IFERROR(VLOOKUP(B444,'Citizen Science Grid'!$B$3:$I$5000,6,FALSE),"")</f>
        <v>71838.948719302251</v>
      </c>
      <c r="X444" s="25" t="str">
        <f>IFERROR(VLOOKUP(B444,'Cosmology@home'!$B$3:$I$4970,6,FALSE),"")</f>
        <v/>
      </c>
      <c r="Y444" s="25" t="str">
        <f>IFERROR(VLOOKUP(B444,'Enigma@home'!$B$3:$I$4999,6,FALSE),"")</f>
        <v/>
      </c>
      <c r="Z444" s="25">
        <f>IFERROR(VLOOKUP(B444,'LHC@home'!$B$3:$I$5000,6,FALSE),"")</f>
        <v>5476.3447818654322</v>
      </c>
      <c r="AA444" s="7" t="str">
        <f>IFERROR(VLOOKUP(B444,'NFS@Home'!$B$3:$I$4999,6,FALSE),"")</f>
        <v/>
      </c>
      <c r="AB444" s="25" t="str">
        <f>IFERROR(VLOOKUP(B444,Numberfields!$B$3:$I$5000,6,FALSE),"")</f>
        <v/>
      </c>
      <c r="AC444" s="25" t="str">
        <f>IFERROR(VLOOKUP(B444,ODLK1!$B$3:$I$4985,6,FALSE),"")</f>
        <v/>
      </c>
      <c r="AD444" s="25" t="str">
        <f>IFERROR(VLOOKUP(B444,Primegrid!$B$3:$I$4999,6,FALSE),"")</f>
        <v/>
      </c>
      <c r="AE444" s="25">
        <f>IFERROR(VLOOKUP(B444,'Rosetta@home'!$B$3:$I$4964,6,FALSE),"")</f>
        <v>4992.1977060070603</v>
      </c>
      <c r="AF444" s="25" t="str">
        <f>IFERROR(VLOOKUP(B444,'SETI@home'!$B$3:$I$4998,6,FALSE),"")</f>
        <v/>
      </c>
      <c r="AG444" s="7" t="str">
        <f>IFERROR(VLOOKUP(B444,SRBase!$B$3:$I$5000,6,FALSE),"")</f>
        <v/>
      </c>
      <c r="AH444" s="25" t="str">
        <f>IFERROR(VLOOKUP(B444,'TN-Grid'!$B$3:$I$5000,6,FALSE),"")</f>
        <v/>
      </c>
      <c r="AI444" s="25" t="str">
        <f>IFERROR(VLOOKUP(B444,'Universe@home'!$B$3:$I$4978,6,FALSE),"")</f>
        <v/>
      </c>
      <c r="AJ444" s="25" t="str">
        <f>IFERROR(VLOOKUP(B444,'VGTU@Home'!$B$3:$I$4960,6,FALSE),"")</f>
        <v/>
      </c>
      <c r="AK444" s="25" t="str">
        <f>IFERROR(VLOOKUP(B444,'Yoyo@home'!$B$3:$I$4999,6,FALSE),"")</f>
        <v/>
      </c>
    </row>
    <row r="445" spans="2:37" x14ac:dyDescent="0.35">
      <c r="B445" s="16" t="s">
        <v>1031</v>
      </c>
      <c r="D445" s="24" t="str">
        <f>IFERROR(VLOOKUP(B445,'Asteroids@home'!$B$3:$I$4997,8,FALSE),"")</f>
        <v/>
      </c>
      <c r="E445" s="24" t="str">
        <f>IFERROR(VLOOKUP(B445,'Citizen Science Grid'!$B$3:$I$5000,8,FALSE),"")</f>
        <v/>
      </c>
      <c r="F445" s="24" t="str">
        <f>IFERROR(VLOOKUP(B445,'Cosmology@home'!$B$3:$I$4970,8,FALSE),"")</f>
        <v/>
      </c>
      <c r="G445" s="24" t="str">
        <f>IFERROR(VLOOKUP(B445,'Enigma@home'!$B$3:$I$4999,8,FALSE),"")</f>
        <v/>
      </c>
      <c r="H445" s="24" t="str">
        <f>IFERROR(VLOOKUP(B445,'LHC@home'!$B$3:$I$5000,8,FALSE),"")</f>
        <v/>
      </c>
      <c r="I445" s="21" t="str">
        <f>IFERROR(VLOOKUP(B445,'NFS@Home'!$B$3:$I$4999,8,FALSE),"")</f>
        <v/>
      </c>
      <c r="J445" s="24" t="str">
        <f>IFERROR(VLOOKUP(B445,Numberfields!$B$3:$I$5000,8,FALSE),"")</f>
        <v/>
      </c>
      <c r="K445" s="24" t="str">
        <f>IFERROR(VLOOKUP(B445,ODLK1!$B$3:$I$4985,8,FALSE),"")</f>
        <v/>
      </c>
      <c r="L445" s="24">
        <f>IFERROR(VLOOKUP(B445,Primegrid!$B$3:$I$4999,8,FALSE),"")</f>
        <v>4.5963678250876466E-2</v>
      </c>
      <c r="M445" s="24">
        <f>IFERROR(VLOOKUP(B445,'Rosetta@home'!$B$3:$I$4964,8,FALSE),"")</f>
        <v>0.5226335286059709</v>
      </c>
      <c r="N445" s="24">
        <f>IFERROR(VLOOKUP(B445,'SETI@home'!$B$3:$I$4998,8,FALSE),"")</f>
        <v>0.28228893191977228</v>
      </c>
      <c r="O445" s="21">
        <f>IFERROR(VLOOKUP(B445,SRBase!$B$3:$I$5000,8,FALSE),"")</f>
        <v>2.4120295901094209</v>
      </c>
      <c r="P445" s="24" t="str">
        <f>IFERROR(VLOOKUP(B445,'TN-Grid'!$B$3:$I$5000,8,FALSE),"")</f>
        <v/>
      </c>
      <c r="Q445" s="24" t="str">
        <f>IFERROR(VLOOKUP(B445,'Universe@home'!$B$3:$I$4978,8,FALSE),"")</f>
        <v/>
      </c>
      <c r="R445" s="24" t="str">
        <f>IFERROR(VLOOKUP(B445,'VGTU@Home'!$B$3:$I$4960,8,FALSE),"")</f>
        <v/>
      </c>
      <c r="S445" s="24" t="str">
        <f>IFERROR(VLOOKUP(B445,'Yoyo@home'!$B$3:$I$4999,8,FALSE),"")</f>
        <v/>
      </c>
      <c r="T445" s="20"/>
      <c r="U445" s="4">
        <f t="shared" si="6"/>
        <v>4</v>
      </c>
      <c r="V445" s="25" t="str">
        <f>IFERROR(VLOOKUP(B445,'Asteroids@home'!$B$3:$I$4997,6,FALSE),"")</f>
        <v/>
      </c>
      <c r="W445" s="25" t="str">
        <f>IFERROR(VLOOKUP(B445,'Citizen Science Grid'!$B$3:$I$5000,6,FALSE),"")</f>
        <v/>
      </c>
      <c r="X445" s="25" t="str">
        <f>IFERROR(VLOOKUP(B445,'Cosmology@home'!$B$3:$I$4970,6,FALSE),"")</f>
        <v/>
      </c>
      <c r="Y445" s="25" t="str">
        <f>IFERROR(VLOOKUP(B445,'Enigma@home'!$B$3:$I$4999,6,FALSE),"")</f>
        <v/>
      </c>
      <c r="Z445" s="25" t="str">
        <f>IFERROR(VLOOKUP(B445,'LHC@home'!$B$3:$I$5000,6,FALSE),"")</f>
        <v/>
      </c>
      <c r="AA445" s="7" t="str">
        <f>IFERROR(VLOOKUP(B445,'NFS@Home'!$B$3:$I$4999,6,FALSE),"")</f>
        <v/>
      </c>
      <c r="AB445" s="25" t="str">
        <f>IFERROR(VLOOKUP(B445,Numberfields!$B$3:$I$5000,6,FALSE),"")</f>
        <v/>
      </c>
      <c r="AC445" s="25" t="str">
        <f>IFERROR(VLOOKUP(B445,ODLK1!$B$3:$I$4985,6,FALSE),"")</f>
        <v/>
      </c>
      <c r="AD445" s="25">
        <f>IFERROR(VLOOKUP(B445,Primegrid!$B$3:$I$4999,6,FALSE),"")</f>
        <v>4538.3286509999061</v>
      </c>
      <c r="AE445" s="25">
        <f>IFERROR(VLOOKUP(B445,'Rosetta@home'!$B$3:$I$4964,6,FALSE),"")</f>
        <v>2188.5629755543118</v>
      </c>
      <c r="AF445" s="25">
        <f>IFERROR(VLOOKUP(B445,'SETI@home'!$B$3:$I$4998,6,FALSE),"")</f>
        <v>2467.8722196286253</v>
      </c>
      <c r="AG445" s="7">
        <f>IFERROR(VLOOKUP(B445,SRBase!$B$3:$I$5000,6,FALSE),"")</f>
        <v>9754.5821305056597</v>
      </c>
      <c r="AH445" s="25" t="str">
        <f>IFERROR(VLOOKUP(B445,'TN-Grid'!$B$3:$I$5000,6,FALSE),"")</f>
        <v/>
      </c>
      <c r="AI445" s="25" t="str">
        <f>IFERROR(VLOOKUP(B445,'Universe@home'!$B$3:$I$4978,6,FALSE),"")</f>
        <v/>
      </c>
      <c r="AJ445" s="25" t="str">
        <f>IFERROR(VLOOKUP(B445,'VGTU@Home'!$B$3:$I$4960,6,FALSE),"")</f>
        <v/>
      </c>
      <c r="AK445" s="25" t="str">
        <f>IFERROR(VLOOKUP(B445,'Yoyo@home'!$B$3:$I$4999,6,FALSE),"")</f>
        <v/>
      </c>
    </row>
    <row r="446" spans="2:37" hidden="1" x14ac:dyDescent="0.35">
      <c r="B446" s="12" t="s">
        <v>2513</v>
      </c>
      <c r="D446" s="24" t="str">
        <f>IFERROR(VLOOKUP(B446,'Asteroids@home'!$B$3:$I$4997,8,FALSE),"")</f>
        <v/>
      </c>
      <c r="E446" s="24" t="str">
        <f>IFERROR(VLOOKUP(B446,'Citizen Science Grid'!$B$3:$I$5000,8,FALSE),"")</f>
        <v/>
      </c>
      <c r="F446" s="24" t="str">
        <f>IFERROR(VLOOKUP(B446,'Cosmology@home'!$B$3:$I$4970,8,FALSE),"")</f>
        <v/>
      </c>
      <c r="G446" s="24" t="str">
        <f>IFERROR(VLOOKUP(B446,'Enigma@home'!$B$3:$I$4999,8,FALSE),"")</f>
        <v/>
      </c>
      <c r="H446" s="24" t="str">
        <f>IFERROR(VLOOKUP(B446,'LHC@home'!$B$3:$I$5000,8,FALSE),"")</f>
        <v/>
      </c>
      <c r="I446" s="21" t="str">
        <f>IFERROR(VLOOKUP(B446,'NFS@Home'!$B$3:$I$4999,8,FALSE),"")</f>
        <v/>
      </c>
      <c r="J446" s="24" t="str">
        <f>IFERROR(VLOOKUP(B446,Numberfields!$B$3:$I$5000,8,FALSE),"")</f>
        <v/>
      </c>
      <c r="K446" s="24" t="str">
        <f>IFERROR(VLOOKUP(B446,ODLK1!$B$3:$I$4985,8,FALSE),"")</f>
        <v/>
      </c>
      <c r="L446" s="24" t="str">
        <f>IFERROR(VLOOKUP(B446,Primegrid!$B$3:$I$4999,8,FALSE),"")</f>
        <v/>
      </c>
      <c r="M446" s="24" t="str">
        <f>IFERROR(VLOOKUP(B446,'Rosetta@home'!$B$3:$I$4964,8,FALSE),"")</f>
        <v/>
      </c>
      <c r="N446" s="24" t="str">
        <f>IFERROR(VLOOKUP(B446,'SETI@home'!$B$3:$I$4998,8,FALSE),"")</f>
        <v/>
      </c>
      <c r="O446" s="21" t="str">
        <f>IFERROR(VLOOKUP(B446,SRBase!$B$3:$I$5000,8,FALSE),"")</f>
        <v/>
      </c>
      <c r="P446" s="24" t="str">
        <f>IFERROR(VLOOKUP(B446,'TN-Grid'!$B$3:$I$5000,8,FALSE),"")</f>
        <v/>
      </c>
      <c r="Q446" s="24" t="str">
        <f>IFERROR(VLOOKUP(B446,'Universe@home'!$B$3:$I$4978,8,FALSE),"")</f>
        <v/>
      </c>
      <c r="R446" s="24" t="str">
        <f>IFERROR(VLOOKUP(B446,'VGTU@Home'!$B$3:$I$4960,8,FALSE),"")</f>
        <v/>
      </c>
      <c r="S446" s="24" t="str">
        <f>IFERROR(VLOOKUP(B446,'Yoyo@home'!$B$3:$I$4999,8,FALSE),"")</f>
        <v/>
      </c>
      <c r="T446" s="20"/>
      <c r="U446" s="4">
        <f t="shared" si="6"/>
        <v>0</v>
      </c>
      <c r="V446" s="25" t="str">
        <f>IFERROR(VLOOKUP(B446,'Asteroids@home'!$B$3:$I$4997,6,FALSE),"")</f>
        <v/>
      </c>
      <c r="W446" s="25" t="str">
        <f>IFERROR(VLOOKUP(B446,'Citizen Science Grid'!$B$3:$I$5000,6,FALSE),"")</f>
        <v/>
      </c>
      <c r="X446" s="25" t="str">
        <f>IFERROR(VLOOKUP(B446,'Cosmology@home'!$B$3:$I$4970,6,FALSE),"")</f>
        <v/>
      </c>
      <c r="Y446" s="25" t="str">
        <f>IFERROR(VLOOKUP(B446,'Enigma@home'!$B$3:$I$4999,6,FALSE),"")</f>
        <v/>
      </c>
      <c r="Z446" s="25" t="str">
        <f>IFERROR(VLOOKUP(B446,'LHC@home'!$B$3:$I$5000,6,FALSE),"")</f>
        <v/>
      </c>
      <c r="AA446" s="7" t="str">
        <f>IFERROR(VLOOKUP(B446,'NFS@Home'!$B$3:$I$4999,6,FALSE),"")</f>
        <v/>
      </c>
      <c r="AB446" s="25" t="str">
        <f>IFERROR(VLOOKUP(B446,Numberfields!$B$3:$I$5000,6,FALSE),"")</f>
        <v/>
      </c>
      <c r="AC446" s="25" t="str">
        <f>IFERROR(VLOOKUP(B446,ODLK1!$B$3:$I$4985,6,FALSE),"")</f>
        <v/>
      </c>
      <c r="AD446" s="25" t="str">
        <f>IFERROR(VLOOKUP(B446,Primegrid!$B$3:$I$4999,6,FALSE),"")</f>
        <v/>
      </c>
      <c r="AE446" s="25" t="str">
        <f>IFERROR(VLOOKUP(B446,'Rosetta@home'!$B$3:$I$4964,6,FALSE),"")</f>
        <v/>
      </c>
      <c r="AF446" s="25" t="str">
        <f>IFERROR(VLOOKUP(B446,'SETI@home'!$B$3:$I$4998,6,FALSE),"")</f>
        <v/>
      </c>
      <c r="AG446" s="7" t="str">
        <f>IFERROR(VLOOKUP(B446,SRBase!$B$3:$I$5000,6,FALSE),"")</f>
        <v/>
      </c>
      <c r="AH446" s="25" t="str">
        <f>IFERROR(VLOOKUP(B446,'TN-Grid'!$B$3:$I$5000,6,FALSE),"")</f>
        <v/>
      </c>
      <c r="AI446" s="25" t="str">
        <f>IFERROR(VLOOKUP(B446,'Universe@home'!$B$3:$I$4978,6,FALSE),"")</f>
        <v/>
      </c>
      <c r="AJ446" s="25" t="str">
        <f>IFERROR(VLOOKUP(B446,'VGTU@Home'!$B$3:$I$4960,6,FALSE),"")</f>
        <v/>
      </c>
      <c r="AK446" s="25" t="str">
        <f>IFERROR(VLOOKUP(B446,'Yoyo@home'!$B$3:$I$4999,6,FALSE),"")</f>
        <v/>
      </c>
    </row>
    <row r="447" spans="2:37" x14ac:dyDescent="0.35">
      <c r="B447" s="16" t="s">
        <v>1032</v>
      </c>
      <c r="D447" s="24">
        <f>IFERROR(VLOOKUP(B447,'Asteroids@home'!$B$3:$I$4997,8,FALSE),"")</f>
        <v>0.85283608350553652</v>
      </c>
      <c r="E447" s="24" t="str">
        <f>IFERROR(VLOOKUP(B447,'Citizen Science Grid'!$B$3:$I$5000,8,FALSE),"")</f>
        <v/>
      </c>
      <c r="F447" s="24" t="str">
        <f>IFERROR(VLOOKUP(B447,'Cosmology@home'!$B$3:$I$4970,8,FALSE),"")</f>
        <v/>
      </c>
      <c r="G447" s="24" t="str">
        <f>IFERROR(VLOOKUP(B447,'Enigma@home'!$B$3:$I$4999,8,FALSE),"")</f>
        <v/>
      </c>
      <c r="H447" s="24" t="str">
        <f>IFERROR(VLOOKUP(B447,'LHC@home'!$B$3:$I$5000,8,FALSE),"")</f>
        <v/>
      </c>
      <c r="I447" s="21" t="str">
        <f>IFERROR(VLOOKUP(B447,'NFS@Home'!$B$3:$I$4999,8,FALSE),"")</f>
        <v/>
      </c>
      <c r="J447" s="24" t="str">
        <f>IFERROR(VLOOKUP(B447,Numberfields!$B$3:$I$5000,8,FALSE),"")</f>
        <v/>
      </c>
      <c r="K447" s="24" t="str">
        <f>IFERROR(VLOOKUP(B447,ODLK1!$B$3:$I$4985,8,FALSE),"")</f>
        <v/>
      </c>
      <c r="L447" s="24" t="str">
        <f>IFERROR(VLOOKUP(B447,Primegrid!$B$3:$I$4999,8,FALSE),"")</f>
        <v/>
      </c>
      <c r="M447" s="24" t="str">
        <f>IFERROR(VLOOKUP(B447,'Rosetta@home'!$B$3:$I$4964,8,FALSE),"")</f>
        <v/>
      </c>
      <c r="N447" s="24">
        <f>IFERROR(VLOOKUP(B447,'SETI@home'!$B$3:$I$4998,8,FALSE),"")</f>
        <v>0.3131909623182077</v>
      </c>
      <c r="O447" s="21" t="str">
        <f>IFERROR(VLOOKUP(B447,SRBase!$B$3:$I$5000,8,FALSE),"")</f>
        <v/>
      </c>
      <c r="P447" s="24" t="str">
        <f>IFERROR(VLOOKUP(B447,'TN-Grid'!$B$3:$I$5000,8,FALSE),"")</f>
        <v/>
      </c>
      <c r="Q447" s="24" t="str">
        <f>IFERROR(VLOOKUP(B447,'Universe@home'!$B$3:$I$4978,8,FALSE),"")</f>
        <v/>
      </c>
      <c r="R447" s="24" t="str">
        <f>IFERROR(VLOOKUP(B447,'VGTU@Home'!$B$3:$I$4960,8,FALSE),"")</f>
        <v/>
      </c>
      <c r="S447" s="24" t="str">
        <f>IFERROR(VLOOKUP(B447,'Yoyo@home'!$B$3:$I$4999,8,FALSE),"")</f>
        <v/>
      </c>
      <c r="T447" s="20"/>
      <c r="U447" s="4">
        <f t="shared" si="6"/>
        <v>2</v>
      </c>
      <c r="V447" s="25">
        <f>IFERROR(VLOOKUP(B447,'Asteroids@home'!$B$3:$I$4997,6,FALSE),"")</f>
        <v>12168.16593143305</v>
      </c>
      <c r="W447" s="25" t="str">
        <f>IFERROR(VLOOKUP(B447,'Citizen Science Grid'!$B$3:$I$5000,6,FALSE),"")</f>
        <v/>
      </c>
      <c r="X447" s="25" t="str">
        <f>IFERROR(VLOOKUP(B447,'Cosmology@home'!$B$3:$I$4970,6,FALSE),"")</f>
        <v/>
      </c>
      <c r="Y447" s="25" t="str">
        <f>IFERROR(VLOOKUP(B447,'Enigma@home'!$B$3:$I$4999,6,FALSE),"")</f>
        <v/>
      </c>
      <c r="Z447" s="25" t="str">
        <f>IFERROR(VLOOKUP(B447,'LHC@home'!$B$3:$I$5000,6,FALSE),"")</f>
        <v/>
      </c>
      <c r="AA447" s="7" t="str">
        <f>IFERROR(VLOOKUP(B447,'NFS@Home'!$B$3:$I$4999,6,FALSE),"")</f>
        <v/>
      </c>
      <c r="AB447" s="25" t="str">
        <f>IFERROR(VLOOKUP(B447,Numberfields!$B$3:$I$5000,6,FALSE),"")</f>
        <v/>
      </c>
      <c r="AC447" s="25" t="str">
        <f>IFERROR(VLOOKUP(B447,ODLK1!$B$3:$I$4985,6,FALSE),"")</f>
        <v/>
      </c>
      <c r="AD447" s="25" t="str">
        <f>IFERROR(VLOOKUP(B447,Primegrid!$B$3:$I$4999,6,FALSE),"")</f>
        <v/>
      </c>
      <c r="AE447" s="25" t="str">
        <f>IFERROR(VLOOKUP(B447,'Rosetta@home'!$B$3:$I$4964,6,FALSE),"")</f>
        <v/>
      </c>
      <c r="AF447" s="25">
        <f>IFERROR(VLOOKUP(B447,'SETI@home'!$B$3:$I$4998,6,FALSE),"")</f>
        <v>2738.0289765081061</v>
      </c>
      <c r="AG447" s="7" t="str">
        <f>IFERROR(VLOOKUP(B447,SRBase!$B$3:$I$5000,6,FALSE),"")</f>
        <v/>
      </c>
      <c r="AH447" s="25" t="str">
        <f>IFERROR(VLOOKUP(B447,'TN-Grid'!$B$3:$I$5000,6,FALSE),"")</f>
        <v/>
      </c>
      <c r="AI447" s="25" t="str">
        <f>IFERROR(VLOOKUP(B447,'Universe@home'!$B$3:$I$4978,6,FALSE),"")</f>
        <v/>
      </c>
      <c r="AJ447" s="25" t="str">
        <f>IFERROR(VLOOKUP(B447,'VGTU@Home'!$B$3:$I$4960,6,FALSE),"")</f>
        <v/>
      </c>
      <c r="AK447" s="25" t="str">
        <f>IFERROR(VLOOKUP(B447,'Yoyo@home'!$B$3:$I$4999,6,FALSE),"")</f>
        <v/>
      </c>
    </row>
    <row r="448" spans="2:37" x14ac:dyDescent="0.35">
      <c r="B448" s="16" t="s">
        <v>1033</v>
      </c>
      <c r="D448" s="24">
        <f>IFERROR(VLOOKUP(B448,'Asteroids@home'!$B$3:$I$4997,8,FALSE),"")</f>
        <v>1.2038949688443825</v>
      </c>
      <c r="E448" s="24" t="str">
        <f>IFERROR(VLOOKUP(B448,'Citizen Science Grid'!$B$3:$I$5000,8,FALSE),"")</f>
        <v/>
      </c>
      <c r="F448" s="24" t="str">
        <f>IFERROR(VLOOKUP(B448,'Cosmology@home'!$B$3:$I$4970,8,FALSE),"")</f>
        <v/>
      </c>
      <c r="G448" s="24" t="str">
        <f>IFERROR(VLOOKUP(B448,'Enigma@home'!$B$3:$I$4999,8,FALSE),"")</f>
        <v/>
      </c>
      <c r="H448" s="24">
        <f>IFERROR(VLOOKUP(B448,'LHC@home'!$B$3:$I$5000,8,FALSE),"")</f>
        <v>2.0170027135352582</v>
      </c>
      <c r="I448" s="21" t="str">
        <f>IFERROR(VLOOKUP(B448,'NFS@Home'!$B$3:$I$4999,8,FALSE),"")</f>
        <v/>
      </c>
      <c r="J448" s="24" t="str">
        <f>IFERROR(VLOOKUP(B448,Numberfields!$B$3:$I$5000,8,FALSE),"")</f>
        <v/>
      </c>
      <c r="K448" s="24" t="str">
        <f>IFERROR(VLOOKUP(B448,ODLK1!$B$3:$I$4985,8,FALSE),"")</f>
        <v/>
      </c>
      <c r="L448" s="24" t="str">
        <f>IFERROR(VLOOKUP(B448,Primegrid!$B$3:$I$4999,8,FALSE),"")</f>
        <v/>
      </c>
      <c r="M448" s="24" t="str">
        <f>IFERROR(VLOOKUP(B448,'Rosetta@home'!$B$3:$I$4964,8,FALSE),"")</f>
        <v/>
      </c>
      <c r="N448" s="24" t="str">
        <f>IFERROR(VLOOKUP(B448,'SETI@home'!$B$3:$I$4998,8,FALSE),"")</f>
        <v/>
      </c>
      <c r="O448" s="21" t="str">
        <f>IFERROR(VLOOKUP(B448,SRBase!$B$3:$I$5000,8,FALSE),"")</f>
        <v/>
      </c>
      <c r="P448" s="24" t="str">
        <f>IFERROR(VLOOKUP(B448,'TN-Grid'!$B$3:$I$5000,8,FALSE),"")</f>
        <v/>
      </c>
      <c r="Q448" s="24" t="str">
        <f>IFERROR(VLOOKUP(B448,'Universe@home'!$B$3:$I$4978,8,FALSE),"")</f>
        <v/>
      </c>
      <c r="R448" s="24" t="str">
        <f>IFERROR(VLOOKUP(B448,'VGTU@Home'!$B$3:$I$4960,8,FALSE),"")</f>
        <v/>
      </c>
      <c r="S448" s="24" t="str">
        <f>IFERROR(VLOOKUP(B448,'Yoyo@home'!$B$3:$I$4999,8,FALSE),"")</f>
        <v/>
      </c>
      <c r="T448" s="20"/>
      <c r="U448" s="4">
        <f t="shared" si="6"/>
        <v>2</v>
      </c>
      <c r="V448" s="25">
        <f>IFERROR(VLOOKUP(B448,'Asteroids@home'!$B$3:$I$4997,6,FALSE),"")</f>
        <v>17177.033228590833</v>
      </c>
      <c r="W448" s="25" t="str">
        <f>IFERROR(VLOOKUP(B448,'Citizen Science Grid'!$B$3:$I$5000,6,FALSE),"")</f>
        <v/>
      </c>
      <c r="X448" s="25" t="str">
        <f>IFERROR(VLOOKUP(B448,'Cosmology@home'!$B$3:$I$4970,6,FALSE),"")</f>
        <v/>
      </c>
      <c r="Y448" s="25" t="str">
        <f>IFERROR(VLOOKUP(B448,'Enigma@home'!$B$3:$I$4999,6,FALSE),"")</f>
        <v/>
      </c>
      <c r="Z448" s="25">
        <f>IFERROR(VLOOKUP(B448,'LHC@home'!$B$3:$I$5000,6,FALSE),"")</f>
        <v>3228.7318850447973</v>
      </c>
      <c r="AA448" s="7" t="str">
        <f>IFERROR(VLOOKUP(B448,'NFS@Home'!$B$3:$I$4999,6,FALSE),"")</f>
        <v/>
      </c>
      <c r="AB448" s="25" t="str">
        <f>IFERROR(VLOOKUP(B448,Numberfields!$B$3:$I$5000,6,FALSE),"")</f>
        <v/>
      </c>
      <c r="AC448" s="25" t="str">
        <f>IFERROR(VLOOKUP(B448,ODLK1!$B$3:$I$4985,6,FALSE),"")</f>
        <v/>
      </c>
      <c r="AD448" s="25" t="str">
        <f>IFERROR(VLOOKUP(B448,Primegrid!$B$3:$I$4999,6,FALSE),"")</f>
        <v/>
      </c>
      <c r="AE448" s="25" t="str">
        <f>IFERROR(VLOOKUP(B448,'Rosetta@home'!$B$3:$I$4964,6,FALSE),"")</f>
        <v/>
      </c>
      <c r="AF448" s="25" t="str">
        <f>IFERROR(VLOOKUP(B448,'SETI@home'!$B$3:$I$4998,6,FALSE),"")</f>
        <v/>
      </c>
      <c r="AG448" s="7" t="str">
        <f>IFERROR(VLOOKUP(B448,SRBase!$B$3:$I$5000,6,FALSE),"")</f>
        <v/>
      </c>
      <c r="AH448" s="25" t="str">
        <f>IFERROR(VLOOKUP(B448,'TN-Grid'!$B$3:$I$5000,6,FALSE),"")</f>
        <v/>
      </c>
      <c r="AI448" s="25" t="str">
        <f>IFERROR(VLOOKUP(B448,'Universe@home'!$B$3:$I$4978,6,FALSE),"")</f>
        <v/>
      </c>
      <c r="AJ448" s="25" t="str">
        <f>IFERROR(VLOOKUP(B448,'VGTU@Home'!$B$3:$I$4960,6,FALSE),"")</f>
        <v/>
      </c>
      <c r="AK448" s="25" t="str">
        <f>IFERROR(VLOOKUP(B448,'Yoyo@home'!$B$3:$I$4999,6,FALSE),"")</f>
        <v/>
      </c>
    </row>
    <row r="449" spans="2:37" x14ac:dyDescent="0.35">
      <c r="B449" s="16" t="s">
        <v>140</v>
      </c>
      <c r="D449" s="24">
        <f>IFERROR(VLOOKUP(B449,'Asteroids@home'!$B$3:$I$4997,8,FALSE),"")</f>
        <v>0.72319888103816043</v>
      </c>
      <c r="E449" s="24" t="str">
        <f>IFERROR(VLOOKUP(B449,'Citizen Science Grid'!$B$3:$I$5000,8,FALSE),"")</f>
        <v/>
      </c>
      <c r="F449" s="24" t="str">
        <f>IFERROR(VLOOKUP(B449,'Cosmology@home'!$B$3:$I$4970,8,FALSE),"")</f>
        <v/>
      </c>
      <c r="G449" s="24" t="str">
        <f>IFERROR(VLOOKUP(B449,'Enigma@home'!$B$3:$I$4999,8,FALSE),"")</f>
        <v/>
      </c>
      <c r="H449" s="24">
        <f>IFERROR(VLOOKUP(B449,'LHC@home'!$B$3:$I$5000,8,FALSE),"")</f>
        <v>1.2445074110046386</v>
      </c>
      <c r="I449" s="21">
        <f>IFERROR(VLOOKUP(B449,'NFS@Home'!$B$3:$I$4999,8,FALSE),"")</f>
        <v>0.71260868448853487</v>
      </c>
      <c r="J449" s="24" t="str">
        <f>IFERROR(VLOOKUP(B449,Numberfields!$B$3:$I$5000,8,FALSE),"")</f>
        <v/>
      </c>
      <c r="K449" s="24">
        <f>IFERROR(VLOOKUP(B449,ODLK1!$B$3:$I$4985,8,FALSE),"")</f>
        <v>0.56856141512104008</v>
      </c>
      <c r="L449" s="24" t="str">
        <f>IFERROR(VLOOKUP(B449,Primegrid!$B$3:$I$4999,8,FALSE),"")</f>
        <v/>
      </c>
      <c r="M449" s="24" t="str">
        <f>IFERROR(VLOOKUP(B449,'Rosetta@home'!$B$3:$I$4964,8,FALSE),"")</f>
        <v/>
      </c>
      <c r="N449" s="24">
        <f>IFERROR(VLOOKUP(B449,'SETI@home'!$B$3:$I$4998,8,FALSE),"")</f>
        <v>0.2616453028224246</v>
      </c>
      <c r="O449" s="21">
        <f>IFERROR(VLOOKUP(B449,SRBase!$B$3:$I$5000,8,FALSE),"")</f>
        <v>1.640492006238061</v>
      </c>
      <c r="P449" s="24">
        <f>IFERROR(VLOOKUP(B449,'TN-Grid'!$B$3:$I$5000,8,FALSE),"")</f>
        <v>4.1558966364404144</v>
      </c>
      <c r="Q449" s="24" t="str">
        <f>IFERROR(VLOOKUP(B449,'Universe@home'!$B$3:$I$4978,8,FALSE),"")</f>
        <v/>
      </c>
      <c r="R449" s="24">
        <f>IFERROR(VLOOKUP(B449,'VGTU@Home'!$B$3:$I$4960,8,FALSE),"")</f>
        <v>0.82468819394201098</v>
      </c>
      <c r="S449" s="24" t="str">
        <f>IFERROR(VLOOKUP(B449,'Yoyo@home'!$B$3:$I$4999,8,FALSE),"")</f>
        <v/>
      </c>
      <c r="T449" s="20"/>
      <c r="U449" s="4">
        <f t="shared" si="6"/>
        <v>8</v>
      </c>
      <c r="V449" s="25">
        <f>IFERROR(VLOOKUP(B449,'Asteroids@home'!$B$3:$I$4997,6,FALSE),"")</f>
        <v>10318.517422160548</v>
      </c>
      <c r="W449" s="25" t="str">
        <f>IFERROR(VLOOKUP(B449,'Citizen Science Grid'!$B$3:$I$5000,6,FALSE),"")</f>
        <v/>
      </c>
      <c r="X449" s="25" t="str">
        <f>IFERROR(VLOOKUP(B449,'Cosmology@home'!$B$3:$I$4970,6,FALSE),"")</f>
        <v/>
      </c>
      <c r="Y449" s="25" t="str">
        <f>IFERROR(VLOOKUP(B449,'Enigma@home'!$B$3:$I$4999,6,FALSE),"")</f>
        <v/>
      </c>
      <c r="Z449" s="25">
        <f>IFERROR(VLOOKUP(B449,'LHC@home'!$B$3:$I$5000,6,FALSE),"")</f>
        <v>1992.1543645533559</v>
      </c>
      <c r="AA449" s="7">
        <f>IFERROR(VLOOKUP(B449,'NFS@Home'!$B$3:$I$4999,6,FALSE),"")</f>
        <v>6031.3602811656338</v>
      </c>
      <c r="AB449" s="25" t="str">
        <f>IFERROR(VLOOKUP(B449,Numberfields!$B$3:$I$5000,6,FALSE),"")</f>
        <v/>
      </c>
      <c r="AC449" s="25">
        <f>IFERROR(VLOOKUP(B449,ODLK1!$B$3:$I$4985,6,FALSE),"")</f>
        <v>1487.8933839325152</v>
      </c>
      <c r="AD449" s="25" t="str">
        <f>IFERROR(VLOOKUP(B449,Primegrid!$B$3:$I$4999,6,FALSE),"")</f>
        <v/>
      </c>
      <c r="AE449" s="25" t="str">
        <f>IFERROR(VLOOKUP(B449,'Rosetta@home'!$B$3:$I$4964,6,FALSE),"")</f>
        <v/>
      </c>
      <c r="AF449" s="25">
        <f>IFERROR(VLOOKUP(B449,'SETI@home'!$B$3:$I$4998,6,FALSE),"")</f>
        <v>2287.3981273034592</v>
      </c>
      <c r="AG449" s="7">
        <f>IFERROR(VLOOKUP(B449,SRBase!$B$3:$I$5000,6,FALSE),"")</f>
        <v>6634.3771547849174</v>
      </c>
      <c r="AH449" s="25">
        <f>IFERROR(VLOOKUP(B449,'TN-Grid'!$B$3:$I$5000,6,FALSE),"")</f>
        <v>1723.396770241859</v>
      </c>
      <c r="AI449" s="25" t="str">
        <f>IFERROR(VLOOKUP(B449,'Universe@home'!$B$3:$I$4978,6,FALSE),"")</f>
        <v/>
      </c>
      <c r="AJ449" s="25">
        <f>IFERROR(VLOOKUP(B449,'VGTU@Home'!$B$3:$I$4960,6,FALSE),"")</f>
        <v>1574.658171400531</v>
      </c>
      <c r="AK449" s="25" t="str">
        <f>IFERROR(VLOOKUP(B449,'Yoyo@home'!$B$3:$I$4999,6,FALSE),"")</f>
        <v/>
      </c>
    </row>
    <row r="450" spans="2:37" x14ac:dyDescent="0.35">
      <c r="B450" s="16" t="s">
        <v>2026</v>
      </c>
      <c r="D450" s="24" t="str">
        <f>IFERROR(VLOOKUP(B450,'Asteroids@home'!$B$3:$I$4997,8,FALSE),"")</f>
        <v/>
      </c>
      <c r="E450" s="24" t="str">
        <f>IFERROR(VLOOKUP(B450,'Citizen Science Grid'!$B$3:$I$5000,8,FALSE),"")</f>
        <v/>
      </c>
      <c r="F450" s="24" t="str">
        <f>IFERROR(VLOOKUP(B450,'Cosmology@home'!$B$3:$I$4970,8,FALSE),"")</f>
        <v/>
      </c>
      <c r="G450" s="24" t="str">
        <f>IFERROR(VLOOKUP(B450,'Enigma@home'!$B$3:$I$4999,8,FALSE),"")</f>
        <v/>
      </c>
      <c r="H450" s="24" t="str">
        <f>IFERROR(VLOOKUP(B450,'LHC@home'!$B$3:$I$5000,8,FALSE),"")</f>
        <v/>
      </c>
      <c r="I450" s="21" t="str">
        <f>IFERROR(VLOOKUP(B450,'NFS@Home'!$B$3:$I$4999,8,FALSE),"")</f>
        <v/>
      </c>
      <c r="J450" s="24" t="str">
        <f>IFERROR(VLOOKUP(B450,Numberfields!$B$3:$I$5000,8,FALSE),"")</f>
        <v/>
      </c>
      <c r="K450" s="24" t="str">
        <f>IFERROR(VLOOKUP(B450,ODLK1!$B$3:$I$4985,8,FALSE),"")</f>
        <v/>
      </c>
      <c r="L450" s="24" t="str">
        <f>IFERROR(VLOOKUP(B450,Primegrid!$B$3:$I$4999,8,FALSE),"")</f>
        <v/>
      </c>
      <c r="M450" s="24" t="str">
        <f>IFERROR(VLOOKUP(B450,'Rosetta@home'!$B$3:$I$4964,8,FALSE),"")</f>
        <v/>
      </c>
      <c r="N450" s="24">
        <f>IFERROR(VLOOKUP(B450,'SETI@home'!$B$3:$I$4998,8,FALSE),"")</f>
        <v>0.34335361329892683</v>
      </c>
      <c r="O450" s="21" t="str">
        <f>IFERROR(VLOOKUP(B450,SRBase!$B$3:$I$5000,8,FALSE),"")</f>
        <v/>
      </c>
      <c r="P450" s="24" t="str">
        <f>IFERROR(VLOOKUP(B450,'TN-Grid'!$B$3:$I$5000,8,FALSE),"")</f>
        <v/>
      </c>
      <c r="Q450" s="24" t="str">
        <f>IFERROR(VLOOKUP(B450,'Universe@home'!$B$3:$I$4978,8,FALSE),"")</f>
        <v/>
      </c>
      <c r="R450" s="24" t="str">
        <f>IFERROR(VLOOKUP(B450,'VGTU@Home'!$B$3:$I$4960,8,FALSE),"")</f>
        <v/>
      </c>
      <c r="S450" s="24" t="str">
        <f>IFERROR(VLOOKUP(B450,'Yoyo@home'!$B$3:$I$4999,8,FALSE),"")</f>
        <v/>
      </c>
      <c r="T450" s="20"/>
      <c r="U450" s="4">
        <f t="shared" si="6"/>
        <v>1</v>
      </c>
      <c r="V450" s="25" t="str">
        <f>IFERROR(VLOOKUP(B450,'Asteroids@home'!$B$3:$I$4997,6,FALSE),"")</f>
        <v/>
      </c>
      <c r="W450" s="25" t="str">
        <f>IFERROR(VLOOKUP(B450,'Citizen Science Grid'!$B$3:$I$5000,6,FALSE),"")</f>
        <v/>
      </c>
      <c r="X450" s="25" t="str">
        <f>IFERROR(VLOOKUP(B450,'Cosmology@home'!$B$3:$I$4970,6,FALSE),"")</f>
        <v/>
      </c>
      <c r="Y450" s="25" t="str">
        <f>IFERROR(VLOOKUP(B450,'Enigma@home'!$B$3:$I$4999,6,FALSE),"")</f>
        <v/>
      </c>
      <c r="Z450" s="25" t="str">
        <f>IFERROR(VLOOKUP(B450,'LHC@home'!$B$3:$I$5000,6,FALSE),"")</f>
        <v/>
      </c>
      <c r="AA450" s="7" t="str">
        <f>IFERROR(VLOOKUP(B450,'NFS@Home'!$B$3:$I$4999,6,FALSE),"")</f>
        <v/>
      </c>
      <c r="AB450" s="25" t="str">
        <f>IFERROR(VLOOKUP(B450,Numberfields!$B$3:$I$5000,6,FALSE),"")</f>
        <v/>
      </c>
      <c r="AC450" s="25" t="str">
        <f>IFERROR(VLOOKUP(B450,ODLK1!$B$3:$I$4985,6,FALSE),"")</f>
        <v/>
      </c>
      <c r="AD450" s="25" t="str">
        <f>IFERROR(VLOOKUP(B450,Primegrid!$B$3:$I$4999,6,FALSE),"")</f>
        <v/>
      </c>
      <c r="AE450" s="25" t="str">
        <f>IFERROR(VLOOKUP(B450,'Rosetta@home'!$B$3:$I$4964,6,FALSE),"")</f>
        <v/>
      </c>
      <c r="AF450" s="25">
        <f>IFERROR(VLOOKUP(B450,'SETI@home'!$B$3:$I$4998,6,FALSE),"")</f>
        <v>3001.7218103696414</v>
      </c>
      <c r="AG450" s="7" t="str">
        <f>IFERROR(VLOOKUP(B450,SRBase!$B$3:$I$5000,6,FALSE),"")</f>
        <v/>
      </c>
      <c r="AH450" s="25" t="str">
        <f>IFERROR(VLOOKUP(B450,'TN-Grid'!$B$3:$I$5000,6,FALSE),"")</f>
        <v/>
      </c>
      <c r="AI450" s="25" t="str">
        <f>IFERROR(VLOOKUP(B450,'Universe@home'!$B$3:$I$4978,6,FALSE),"")</f>
        <v/>
      </c>
      <c r="AJ450" s="25" t="str">
        <f>IFERROR(VLOOKUP(B450,'VGTU@Home'!$B$3:$I$4960,6,FALSE),"")</f>
        <v/>
      </c>
      <c r="AK450" s="25" t="str">
        <f>IFERROR(VLOOKUP(B450,'Yoyo@home'!$B$3:$I$4999,6,FALSE),"")</f>
        <v/>
      </c>
    </row>
    <row r="451" spans="2:37" x14ac:dyDescent="0.35">
      <c r="B451" s="16" t="s">
        <v>2027</v>
      </c>
      <c r="D451" s="24" t="str">
        <f>IFERROR(VLOOKUP(B451,'Asteroids@home'!$B$3:$I$4997,8,FALSE),"")</f>
        <v/>
      </c>
      <c r="E451" s="24" t="str">
        <f>IFERROR(VLOOKUP(B451,'Citizen Science Grid'!$B$3:$I$5000,8,FALSE),"")</f>
        <v/>
      </c>
      <c r="F451" s="24">
        <f>IFERROR(VLOOKUP(B451,'Cosmology@home'!$B$3:$I$4970,8,FALSE),"")</f>
        <v>1.8014627285076481</v>
      </c>
      <c r="G451" s="24" t="str">
        <f>IFERROR(VLOOKUP(B451,'Enigma@home'!$B$3:$I$4999,8,FALSE),"")</f>
        <v/>
      </c>
      <c r="H451" s="24" t="str">
        <f>IFERROR(VLOOKUP(B451,'LHC@home'!$B$3:$I$5000,8,FALSE),"")</f>
        <v/>
      </c>
      <c r="I451" s="21" t="str">
        <f>IFERROR(VLOOKUP(B451,'NFS@Home'!$B$3:$I$4999,8,FALSE),"")</f>
        <v/>
      </c>
      <c r="J451" s="24" t="str">
        <f>IFERROR(VLOOKUP(B451,Numberfields!$B$3:$I$5000,8,FALSE),"")</f>
        <v/>
      </c>
      <c r="K451" s="24" t="str">
        <f>IFERROR(VLOOKUP(B451,ODLK1!$B$3:$I$4985,8,FALSE),"")</f>
        <v/>
      </c>
      <c r="L451" s="24" t="str">
        <f>IFERROR(VLOOKUP(B451,Primegrid!$B$3:$I$4999,8,FALSE),"")</f>
        <v/>
      </c>
      <c r="M451" s="24" t="str">
        <f>IFERROR(VLOOKUP(B451,'Rosetta@home'!$B$3:$I$4964,8,FALSE),"")</f>
        <v/>
      </c>
      <c r="N451" s="24">
        <f>IFERROR(VLOOKUP(B451,'SETI@home'!$B$3:$I$4998,8,FALSE),"")</f>
        <v>0.40789672204592559</v>
      </c>
      <c r="O451" s="21" t="str">
        <f>IFERROR(VLOOKUP(B451,SRBase!$B$3:$I$5000,8,FALSE),"")</f>
        <v/>
      </c>
      <c r="P451" s="24" t="str">
        <f>IFERROR(VLOOKUP(B451,'TN-Grid'!$B$3:$I$5000,8,FALSE),"")</f>
        <v/>
      </c>
      <c r="Q451" s="24" t="str">
        <f>IFERROR(VLOOKUP(B451,'Universe@home'!$B$3:$I$4978,8,FALSE),"")</f>
        <v/>
      </c>
      <c r="R451" s="24" t="str">
        <f>IFERROR(VLOOKUP(B451,'VGTU@Home'!$B$3:$I$4960,8,FALSE),"")</f>
        <v/>
      </c>
      <c r="S451" s="24" t="str">
        <f>IFERROR(VLOOKUP(B451,'Yoyo@home'!$B$3:$I$4999,8,FALSE),"")</f>
        <v/>
      </c>
      <c r="T451" s="20"/>
      <c r="U451" s="4">
        <f t="shared" si="6"/>
        <v>2</v>
      </c>
      <c r="V451" s="25" t="str">
        <f>IFERROR(VLOOKUP(B451,'Asteroids@home'!$B$3:$I$4997,6,FALSE),"")</f>
        <v/>
      </c>
      <c r="W451" s="25" t="str">
        <f>IFERROR(VLOOKUP(B451,'Citizen Science Grid'!$B$3:$I$5000,6,FALSE),"")</f>
        <v/>
      </c>
      <c r="X451" s="25">
        <f>IFERROR(VLOOKUP(B451,'Cosmology@home'!$B$3:$I$4970,6,FALSE),"")</f>
        <v>3798.501858623305</v>
      </c>
      <c r="Y451" s="25" t="str">
        <f>IFERROR(VLOOKUP(B451,'Enigma@home'!$B$3:$I$4999,6,FALSE),"")</f>
        <v/>
      </c>
      <c r="Z451" s="25" t="str">
        <f>IFERROR(VLOOKUP(B451,'LHC@home'!$B$3:$I$5000,6,FALSE),"")</f>
        <v/>
      </c>
      <c r="AA451" s="7" t="str">
        <f>IFERROR(VLOOKUP(B451,'NFS@Home'!$B$3:$I$4999,6,FALSE),"")</f>
        <v/>
      </c>
      <c r="AB451" s="25" t="str">
        <f>IFERROR(VLOOKUP(B451,Numberfields!$B$3:$I$5000,6,FALSE),"")</f>
        <v/>
      </c>
      <c r="AC451" s="25" t="str">
        <f>IFERROR(VLOOKUP(B451,ODLK1!$B$3:$I$4985,6,FALSE),"")</f>
        <v/>
      </c>
      <c r="AD451" s="25" t="str">
        <f>IFERROR(VLOOKUP(B451,Primegrid!$B$3:$I$4999,6,FALSE),"")</f>
        <v/>
      </c>
      <c r="AE451" s="25" t="str">
        <f>IFERROR(VLOOKUP(B451,'Rosetta@home'!$B$3:$I$4964,6,FALSE),"")</f>
        <v/>
      </c>
      <c r="AF451" s="25">
        <f>IFERROR(VLOOKUP(B451,'SETI@home'!$B$3:$I$4998,6,FALSE),"")</f>
        <v>3565.98107467001</v>
      </c>
      <c r="AG451" s="7" t="str">
        <f>IFERROR(VLOOKUP(B451,SRBase!$B$3:$I$5000,6,FALSE),"")</f>
        <v/>
      </c>
      <c r="AH451" s="25" t="str">
        <f>IFERROR(VLOOKUP(B451,'TN-Grid'!$B$3:$I$5000,6,FALSE),"")</f>
        <v/>
      </c>
      <c r="AI451" s="25" t="str">
        <f>IFERROR(VLOOKUP(B451,'Universe@home'!$B$3:$I$4978,6,FALSE),"")</f>
        <v/>
      </c>
      <c r="AJ451" s="25" t="str">
        <f>IFERROR(VLOOKUP(B451,'VGTU@Home'!$B$3:$I$4960,6,FALSE),"")</f>
        <v/>
      </c>
      <c r="AK451" s="25" t="str">
        <f>IFERROR(VLOOKUP(B451,'Yoyo@home'!$B$3:$I$4999,6,FALSE),"")</f>
        <v/>
      </c>
    </row>
    <row r="452" spans="2:37" x14ac:dyDescent="0.35">
      <c r="B452" s="16" t="s">
        <v>1600</v>
      </c>
      <c r="D452" s="24" t="str">
        <f>IFERROR(VLOOKUP(B452,'Asteroids@home'!$B$3:$I$4997,8,FALSE),"")</f>
        <v/>
      </c>
      <c r="E452" s="24">
        <f>IFERROR(VLOOKUP(B452,'Citizen Science Grid'!$B$3:$I$5000,8,FALSE),"")</f>
        <v>3.6274969595542834</v>
      </c>
      <c r="F452" s="24" t="str">
        <f>IFERROR(VLOOKUP(B452,'Cosmology@home'!$B$3:$I$4970,8,FALSE),"")</f>
        <v/>
      </c>
      <c r="G452" s="24" t="str">
        <f>IFERROR(VLOOKUP(B452,'Enigma@home'!$B$3:$I$4999,8,FALSE),"")</f>
        <v/>
      </c>
      <c r="H452" s="24">
        <f>IFERROR(VLOOKUP(B452,'LHC@home'!$B$3:$I$5000,8,FALSE),"")</f>
        <v>2.2899113051801554</v>
      </c>
      <c r="I452" s="21" t="str">
        <f>IFERROR(VLOOKUP(B452,'NFS@Home'!$B$3:$I$4999,8,FALSE),"")</f>
        <v/>
      </c>
      <c r="J452" s="24" t="str">
        <f>IFERROR(VLOOKUP(B452,Numberfields!$B$3:$I$5000,8,FALSE),"")</f>
        <v/>
      </c>
      <c r="K452" s="24" t="str">
        <f>IFERROR(VLOOKUP(B452,ODLK1!$B$3:$I$4985,8,FALSE),"")</f>
        <v/>
      </c>
      <c r="L452" s="24" t="str">
        <f>IFERROR(VLOOKUP(B452,Primegrid!$B$3:$I$4999,8,FALSE),"")</f>
        <v/>
      </c>
      <c r="M452" s="24" t="str">
        <f>IFERROR(VLOOKUP(B452,'Rosetta@home'!$B$3:$I$4964,8,FALSE),"")</f>
        <v/>
      </c>
      <c r="N452" s="24">
        <f>IFERROR(VLOOKUP(B452,'SETI@home'!$B$3:$I$4998,8,FALSE),"")</f>
        <v>0.39740138421903526</v>
      </c>
      <c r="O452" s="21" t="str">
        <f>IFERROR(VLOOKUP(B452,SRBase!$B$3:$I$5000,8,FALSE),"")</f>
        <v/>
      </c>
      <c r="P452" s="24" t="str">
        <f>IFERROR(VLOOKUP(B452,'TN-Grid'!$B$3:$I$5000,8,FALSE),"")</f>
        <v/>
      </c>
      <c r="Q452" s="24" t="str">
        <f>IFERROR(VLOOKUP(B452,'Universe@home'!$B$3:$I$4978,8,FALSE),"")</f>
        <v/>
      </c>
      <c r="R452" s="24">
        <f>IFERROR(VLOOKUP(B452,'VGTU@Home'!$B$3:$I$4960,8,FALSE),"")</f>
        <v>1.6800146591064995</v>
      </c>
      <c r="S452" s="24" t="str">
        <f>IFERROR(VLOOKUP(B452,'Yoyo@home'!$B$3:$I$4999,8,FALSE),"")</f>
        <v/>
      </c>
      <c r="T452" s="20"/>
      <c r="U452" s="4">
        <f t="shared" ref="U452:U515" si="7">COUNT(D452:S452)</f>
        <v>4</v>
      </c>
      <c r="V452" s="25" t="str">
        <f>IFERROR(VLOOKUP(B452,'Asteroids@home'!$B$3:$I$4997,6,FALSE),"")</f>
        <v/>
      </c>
      <c r="W452" s="25">
        <f>IFERROR(VLOOKUP(B452,'Citizen Science Grid'!$B$3:$I$5000,6,FALSE),"")</f>
        <v>74463.719527019479</v>
      </c>
      <c r="X452" s="25" t="str">
        <f>IFERROR(VLOOKUP(B452,'Cosmology@home'!$B$3:$I$4970,6,FALSE),"")</f>
        <v/>
      </c>
      <c r="Y452" s="25" t="str">
        <f>IFERROR(VLOOKUP(B452,'Enigma@home'!$B$3:$I$4999,6,FALSE),"")</f>
        <v/>
      </c>
      <c r="Z452" s="25">
        <f>IFERROR(VLOOKUP(B452,'LHC@home'!$B$3:$I$5000,6,FALSE),"")</f>
        <v>3665.5923144500384</v>
      </c>
      <c r="AA452" s="7" t="str">
        <f>IFERROR(VLOOKUP(B452,'NFS@Home'!$B$3:$I$4999,6,FALSE),"")</f>
        <v/>
      </c>
      <c r="AB452" s="25" t="str">
        <f>IFERROR(VLOOKUP(B452,Numberfields!$B$3:$I$5000,6,FALSE),"")</f>
        <v/>
      </c>
      <c r="AC452" s="25" t="str">
        <f>IFERROR(VLOOKUP(B452,ODLK1!$B$3:$I$4985,6,FALSE),"")</f>
        <v/>
      </c>
      <c r="AD452" s="25" t="str">
        <f>IFERROR(VLOOKUP(B452,Primegrid!$B$3:$I$4999,6,FALSE),"")</f>
        <v/>
      </c>
      <c r="AE452" s="25" t="str">
        <f>IFERROR(VLOOKUP(B452,'Rosetta@home'!$B$3:$I$4964,6,FALSE),"")</f>
        <v/>
      </c>
      <c r="AF452" s="25">
        <f>IFERROR(VLOOKUP(B452,'SETI@home'!$B$3:$I$4998,6,FALSE),"")</f>
        <v>3474.2270250781498</v>
      </c>
      <c r="AG452" s="7" t="str">
        <f>IFERROR(VLOOKUP(B452,SRBase!$B$3:$I$5000,6,FALSE),"")</f>
        <v/>
      </c>
      <c r="AH452" s="25" t="str">
        <f>IFERROR(VLOOKUP(B452,'TN-Grid'!$B$3:$I$5000,6,FALSE),"")</f>
        <v/>
      </c>
      <c r="AI452" s="25" t="str">
        <f>IFERROR(VLOOKUP(B452,'Universe@home'!$B$3:$I$4978,6,FALSE),"")</f>
        <v/>
      </c>
      <c r="AJ452" s="25">
        <f>IFERROR(VLOOKUP(B452,'VGTU@Home'!$B$3:$I$4960,6,FALSE),"")</f>
        <v>3207.8170034052227</v>
      </c>
      <c r="AK452" s="25" t="str">
        <f>IFERROR(VLOOKUP(B452,'Yoyo@home'!$B$3:$I$4999,6,FALSE),"")</f>
        <v/>
      </c>
    </row>
    <row r="453" spans="2:37" x14ac:dyDescent="0.35">
      <c r="B453" s="16" t="s">
        <v>1034</v>
      </c>
      <c r="D453" s="24">
        <f>IFERROR(VLOOKUP(B453,'Asteroids@home'!$B$3:$I$4997,8,FALSE),"")</f>
        <v>0.9710164372730079</v>
      </c>
      <c r="E453" s="24" t="str">
        <f>IFERROR(VLOOKUP(B453,'Citizen Science Grid'!$B$3:$I$5000,8,FALSE),"")</f>
        <v/>
      </c>
      <c r="F453" s="24" t="str">
        <f>IFERROR(VLOOKUP(B453,'Cosmology@home'!$B$3:$I$4970,8,FALSE),"")</f>
        <v/>
      </c>
      <c r="G453" s="24" t="str">
        <f>IFERROR(VLOOKUP(B453,'Enigma@home'!$B$3:$I$4999,8,FALSE),"")</f>
        <v/>
      </c>
      <c r="H453" s="24" t="str">
        <f>IFERROR(VLOOKUP(B453,'LHC@home'!$B$3:$I$5000,8,FALSE),"")</f>
        <v/>
      </c>
      <c r="I453" s="21" t="str">
        <f>IFERROR(VLOOKUP(B453,'NFS@Home'!$B$3:$I$4999,8,FALSE),"")</f>
        <v/>
      </c>
      <c r="J453" s="24" t="str">
        <f>IFERROR(VLOOKUP(B453,Numberfields!$B$3:$I$5000,8,FALSE),"")</f>
        <v/>
      </c>
      <c r="K453" s="24" t="str">
        <f>IFERROR(VLOOKUP(B453,ODLK1!$B$3:$I$4985,8,FALSE),"")</f>
        <v/>
      </c>
      <c r="L453" s="24" t="str">
        <f>IFERROR(VLOOKUP(B453,Primegrid!$B$3:$I$4999,8,FALSE),"")</f>
        <v/>
      </c>
      <c r="M453" s="24" t="str">
        <f>IFERROR(VLOOKUP(B453,'Rosetta@home'!$B$3:$I$4964,8,FALSE),"")</f>
        <v/>
      </c>
      <c r="N453" s="24" t="str">
        <f>IFERROR(VLOOKUP(B453,'SETI@home'!$B$3:$I$4998,8,FALSE),"")</f>
        <v/>
      </c>
      <c r="O453" s="21" t="str">
        <f>IFERROR(VLOOKUP(B453,SRBase!$B$3:$I$5000,8,FALSE),"")</f>
        <v/>
      </c>
      <c r="P453" s="24" t="str">
        <f>IFERROR(VLOOKUP(B453,'TN-Grid'!$B$3:$I$5000,8,FALSE),"")</f>
        <v/>
      </c>
      <c r="Q453" s="24" t="str">
        <f>IFERROR(VLOOKUP(B453,'Universe@home'!$B$3:$I$4978,8,FALSE),"")</f>
        <v/>
      </c>
      <c r="R453" s="24" t="str">
        <f>IFERROR(VLOOKUP(B453,'VGTU@Home'!$B$3:$I$4960,8,FALSE),"")</f>
        <v/>
      </c>
      <c r="S453" s="24" t="str">
        <f>IFERROR(VLOOKUP(B453,'Yoyo@home'!$B$3:$I$4999,8,FALSE),"")</f>
        <v/>
      </c>
      <c r="T453" s="20"/>
      <c r="U453" s="4">
        <f t="shared" si="7"/>
        <v>1</v>
      </c>
      <c r="V453" s="25">
        <f>IFERROR(VLOOKUP(B453,'Asteroids@home'!$B$3:$I$4997,6,FALSE),"")</f>
        <v>13854.349457541693</v>
      </c>
      <c r="W453" s="25" t="str">
        <f>IFERROR(VLOOKUP(B453,'Citizen Science Grid'!$B$3:$I$5000,6,FALSE),"")</f>
        <v/>
      </c>
      <c r="X453" s="25" t="str">
        <f>IFERROR(VLOOKUP(B453,'Cosmology@home'!$B$3:$I$4970,6,FALSE),"")</f>
        <v/>
      </c>
      <c r="Y453" s="25" t="str">
        <f>IFERROR(VLOOKUP(B453,'Enigma@home'!$B$3:$I$4999,6,FALSE),"")</f>
        <v/>
      </c>
      <c r="Z453" s="25" t="str">
        <f>IFERROR(VLOOKUP(B453,'LHC@home'!$B$3:$I$5000,6,FALSE),"")</f>
        <v/>
      </c>
      <c r="AA453" s="7" t="str">
        <f>IFERROR(VLOOKUP(B453,'NFS@Home'!$B$3:$I$4999,6,FALSE),"")</f>
        <v/>
      </c>
      <c r="AB453" s="25" t="str">
        <f>IFERROR(VLOOKUP(B453,Numberfields!$B$3:$I$5000,6,FALSE),"")</f>
        <v/>
      </c>
      <c r="AC453" s="25" t="str">
        <f>IFERROR(VLOOKUP(B453,ODLK1!$B$3:$I$4985,6,FALSE),"")</f>
        <v/>
      </c>
      <c r="AD453" s="25" t="str">
        <f>IFERROR(VLOOKUP(B453,Primegrid!$B$3:$I$4999,6,FALSE),"")</f>
        <v/>
      </c>
      <c r="AE453" s="25" t="str">
        <f>IFERROR(VLOOKUP(B453,'Rosetta@home'!$B$3:$I$4964,6,FALSE),"")</f>
        <v/>
      </c>
      <c r="AF453" s="25" t="str">
        <f>IFERROR(VLOOKUP(B453,'SETI@home'!$B$3:$I$4998,6,FALSE),"")</f>
        <v/>
      </c>
      <c r="AG453" s="7" t="str">
        <f>IFERROR(VLOOKUP(B453,SRBase!$B$3:$I$5000,6,FALSE),"")</f>
        <v/>
      </c>
      <c r="AH453" s="25" t="str">
        <f>IFERROR(VLOOKUP(B453,'TN-Grid'!$B$3:$I$5000,6,FALSE),"")</f>
        <v/>
      </c>
      <c r="AI453" s="25" t="str">
        <f>IFERROR(VLOOKUP(B453,'Universe@home'!$B$3:$I$4978,6,FALSE),"")</f>
        <v/>
      </c>
      <c r="AJ453" s="25" t="str">
        <f>IFERROR(VLOOKUP(B453,'VGTU@Home'!$B$3:$I$4960,6,FALSE),"")</f>
        <v/>
      </c>
      <c r="AK453" s="25" t="str">
        <f>IFERROR(VLOOKUP(B453,'Yoyo@home'!$B$3:$I$4999,6,FALSE),"")</f>
        <v/>
      </c>
    </row>
    <row r="454" spans="2:37" x14ac:dyDescent="0.35">
      <c r="B454" s="16" t="s">
        <v>2028</v>
      </c>
      <c r="D454" s="24" t="str">
        <f>IFERROR(VLOOKUP(B454,'Asteroids@home'!$B$3:$I$4997,8,FALSE),"")</f>
        <v/>
      </c>
      <c r="E454" s="24" t="str">
        <f>IFERROR(VLOOKUP(B454,'Citizen Science Grid'!$B$3:$I$5000,8,FALSE),"")</f>
        <v/>
      </c>
      <c r="F454" s="24" t="str">
        <f>IFERROR(VLOOKUP(B454,'Cosmology@home'!$B$3:$I$4970,8,FALSE),"")</f>
        <v/>
      </c>
      <c r="G454" s="24" t="str">
        <f>IFERROR(VLOOKUP(B454,'Enigma@home'!$B$3:$I$4999,8,FALSE),"")</f>
        <v/>
      </c>
      <c r="H454" s="24" t="str">
        <f>IFERROR(VLOOKUP(B454,'LHC@home'!$B$3:$I$5000,8,FALSE),"")</f>
        <v/>
      </c>
      <c r="I454" s="21" t="str">
        <f>IFERROR(VLOOKUP(B454,'NFS@Home'!$B$3:$I$4999,8,FALSE),"")</f>
        <v/>
      </c>
      <c r="J454" s="24" t="str">
        <f>IFERROR(VLOOKUP(B454,Numberfields!$B$3:$I$5000,8,FALSE),"")</f>
        <v/>
      </c>
      <c r="K454" s="24" t="str">
        <f>IFERROR(VLOOKUP(B454,ODLK1!$B$3:$I$4985,8,FALSE),"")</f>
        <v/>
      </c>
      <c r="L454" s="24" t="str">
        <f>IFERROR(VLOOKUP(B454,Primegrid!$B$3:$I$4999,8,FALSE),"")</f>
        <v/>
      </c>
      <c r="M454" s="24" t="str">
        <f>IFERROR(VLOOKUP(B454,'Rosetta@home'!$B$3:$I$4964,8,FALSE),"")</f>
        <v/>
      </c>
      <c r="N454" s="24">
        <f>IFERROR(VLOOKUP(B454,'SETI@home'!$B$3:$I$4998,8,FALSE),"")</f>
        <v>0.44056017911847922</v>
      </c>
      <c r="O454" s="21" t="str">
        <f>IFERROR(VLOOKUP(B454,SRBase!$B$3:$I$5000,8,FALSE),"")</f>
        <v/>
      </c>
      <c r="P454" s="24" t="str">
        <f>IFERROR(VLOOKUP(B454,'TN-Grid'!$B$3:$I$5000,8,FALSE),"")</f>
        <v/>
      </c>
      <c r="Q454" s="24" t="str">
        <f>IFERROR(VLOOKUP(B454,'Universe@home'!$B$3:$I$4978,8,FALSE),"")</f>
        <v/>
      </c>
      <c r="R454" s="24" t="str">
        <f>IFERROR(VLOOKUP(B454,'VGTU@Home'!$B$3:$I$4960,8,FALSE),"")</f>
        <v/>
      </c>
      <c r="S454" s="24" t="str">
        <f>IFERROR(VLOOKUP(B454,'Yoyo@home'!$B$3:$I$4999,8,FALSE),"")</f>
        <v/>
      </c>
      <c r="T454" s="20"/>
      <c r="U454" s="4">
        <f t="shared" si="7"/>
        <v>1</v>
      </c>
      <c r="V454" s="25" t="str">
        <f>IFERROR(VLOOKUP(B454,'Asteroids@home'!$B$3:$I$4997,6,FALSE),"")</f>
        <v/>
      </c>
      <c r="W454" s="25" t="str">
        <f>IFERROR(VLOOKUP(B454,'Citizen Science Grid'!$B$3:$I$5000,6,FALSE),"")</f>
        <v/>
      </c>
      <c r="X454" s="25" t="str">
        <f>IFERROR(VLOOKUP(B454,'Cosmology@home'!$B$3:$I$4970,6,FALSE),"")</f>
        <v/>
      </c>
      <c r="Y454" s="25" t="str">
        <f>IFERROR(VLOOKUP(B454,'Enigma@home'!$B$3:$I$4999,6,FALSE),"")</f>
        <v/>
      </c>
      <c r="Z454" s="25" t="str">
        <f>IFERROR(VLOOKUP(B454,'LHC@home'!$B$3:$I$5000,6,FALSE),"")</f>
        <v/>
      </c>
      <c r="AA454" s="7" t="str">
        <f>IFERROR(VLOOKUP(B454,'NFS@Home'!$B$3:$I$4999,6,FALSE),"")</f>
        <v/>
      </c>
      <c r="AB454" s="25" t="str">
        <f>IFERROR(VLOOKUP(B454,Numberfields!$B$3:$I$5000,6,FALSE),"")</f>
        <v/>
      </c>
      <c r="AC454" s="25" t="str">
        <f>IFERROR(VLOOKUP(B454,ODLK1!$B$3:$I$4985,6,FALSE),"")</f>
        <v/>
      </c>
      <c r="AD454" s="25" t="str">
        <f>IFERROR(VLOOKUP(B454,Primegrid!$B$3:$I$4999,6,FALSE),"")</f>
        <v/>
      </c>
      <c r="AE454" s="25" t="str">
        <f>IFERROR(VLOOKUP(B454,'Rosetta@home'!$B$3:$I$4964,6,FALSE),"")</f>
        <v/>
      </c>
      <c r="AF454" s="25">
        <f>IFERROR(VLOOKUP(B454,'SETI@home'!$B$3:$I$4998,6,FALSE),"")</f>
        <v>3851.5368623453724</v>
      </c>
      <c r="AG454" s="7" t="str">
        <f>IFERROR(VLOOKUP(B454,SRBase!$B$3:$I$5000,6,FALSE),"")</f>
        <v/>
      </c>
      <c r="AH454" s="25" t="str">
        <f>IFERROR(VLOOKUP(B454,'TN-Grid'!$B$3:$I$5000,6,FALSE),"")</f>
        <v/>
      </c>
      <c r="AI454" s="25" t="str">
        <f>IFERROR(VLOOKUP(B454,'Universe@home'!$B$3:$I$4978,6,FALSE),"")</f>
        <v/>
      </c>
      <c r="AJ454" s="25" t="str">
        <f>IFERROR(VLOOKUP(B454,'VGTU@Home'!$B$3:$I$4960,6,FALSE),"")</f>
        <v/>
      </c>
      <c r="AK454" s="25" t="str">
        <f>IFERROR(VLOOKUP(B454,'Yoyo@home'!$B$3:$I$4999,6,FALSE),"")</f>
        <v/>
      </c>
    </row>
    <row r="455" spans="2:37" x14ac:dyDescent="0.35">
      <c r="B455" s="16" t="s">
        <v>1601</v>
      </c>
      <c r="D455" s="24" t="str">
        <f>IFERROR(VLOOKUP(B455,'Asteroids@home'!$B$3:$I$4997,8,FALSE),"")</f>
        <v/>
      </c>
      <c r="E455" s="24" t="str">
        <f>IFERROR(VLOOKUP(B455,'Citizen Science Grid'!$B$3:$I$5000,8,FALSE),"")</f>
        <v/>
      </c>
      <c r="F455" s="24" t="str">
        <f>IFERROR(VLOOKUP(B455,'Cosmology@home'!$B$3:$I$4970,8,FALSE),"")</f>
        <v/>
      </c>
      <c r="G455" s="24" t="str">
        <f>IFERROR(VLOOKUP(B455,'Enigma@home'!$B$3:$I$4999,8,FALSE),"")</f>
        <v/>
      </c>
      <c r="H455" s="24">
        <f>IFERROR(VLOOKUP(B455,'LHC@home'!$B$3:$I$5000,8,FALSE),"")</f>
        <v>3.3968744912456441</v>
      </c>
      <c r="I455" s="21" t="str">
        <f>IFERROR(VLOOKUP(B455,'NFS@Home'!$B$3:$I$4999,8,FALSE),"")</f>
        <v/>
      </c>
      <c r="J455" s="24" t="str">
        <f>IFERROR(VLOOKUP(B455,Numberfields!$B$3:$I$5000,8,FALSE),"")</f>
        <v/>
      </c>
      <c r="K455" s="24" t="str">
        <f>IFERROR(VLOOKUP(B455,ODLK1!$B$3:$I$4985,8,FALSE),"")</f>
        <v/>
      </c>
      <c r="L455" s="24" t="str">
        <f>IFERROR(VLOOKUP(B455,Primegrid!$B$3:$I$4999,8,FALSE),"")</f>
        <v/>
      </c>
      <c r="M455" s="24">
        <f>IFERROR(VLOOKUP(B455,'Rosetta@home'!$B$3:$I$4964,8,FALSE),"")</f>
        <v>1.2063928852030557</v>
      </c>
      <c r="N455" s="24" t="str">
        <f>IFERROR(VLOOKUP(B455,'SETI@home'!$B$3:$I$4998,8,FALSE),"")</f>
        <v/>
      </c>
      <c r="O455" s="21" t="str">
        <f>IFERROR(VLOOKUP(B455,SRBase!$B$3:$I$5000,8,FALSE),"")</f>
        <v/>
      </c>
      <c r="P455" s="24" t="str">
        <f>IFERROR(VLOOKUP(B455,'TN-Grid'!$B$3:$I$5000,8,FALSE),"")</f>
        <v/>
      </c>
      <c r="Q455" s="24" t="str">
        <f>IFERROR(VLOOKUP(B455,'Universe@home'!$B$3:$I$4978,8,FALSE),"")</f>
        <v/>
      </c>
      <c r="R455" s="24" t="str">
        <f>IFERROR(VLOOKUP(B455,'VGTU@Home'!$B$3:$I$4960,8,FALSE),"")</f>
        <v/>
      </c>
      <c r="S455" s="24" t="str">
        <f>IFERROR(VLOOKUP(B455,'Yoyo@home'!$B$3:$I$4999,8,FALSE),"")</f>
        <v/>
      </c>
      <c r="T455" s="20"/>
      <c r="U455" s="4">
        <f t="shared" si="7"/>
        <v>2</v>
      </c>
      <c r="V455" s="25" t="str">
        <f>IFERROR(VLOOKUP(B455,'Asteroids@home'!$B$3:$I$4997,6,FALSE),"")</f>
        <v/>
      </c>
      <c r="W455" s="25" t="str">
        <f>IFERROR(VLOOKUP(B455,'Citizen Science Grid'!$B$3:$I$5000,6,FALSE),"")</f>
        <v/>
      </c>
      <c r="X455" s="25" t="str">
        <f>IFERROR(VLOOKUP(B455,'Cosmology@home'!$B$3:$I$4970,6,FALSE),"")</f>
        <v/>
      </c>
      <c r="Y455" s="25" t="str">
        <f>IFERROR(VLOOKUP(B455,'Enigma@home'!$B$3:$I$4999,6,FALSE),"")</f>
        <v/>
      </c>
      <c r="Z455" s="25">
        <f>IFERROR(VLOOKUP(B455,'LHC@home'!$B$3:$I$5000,6,FALSE),"")</f>
        <v>5437.5717522744008</v>
      </c>
      <c r="AA455" s="7" t="str">
        <f>IFERROR(VLOOKUP(B455,'NFS@Home'!$B$3:$I$4999,6,FALSE),"")</f>
        <v/>
      </c>
      <c r="AB455" s="25" t="str">
        <f>IFERROR(VLOOKUP(B455,Numberfields!$B$3:$I$5000,6,FALSE),"")</f>
        <v/>
      </c>
      <c r="AC455" s="25" t="str">
        <f>IFERROR(VLOOKUP(B455,ODLK1!$B$3:$I$4985,6,FALSE),"")</f>
        <v/>
      </c>
      <c r="AD455" s="25" t="str">
        <f>IFERROR(VLOOKUP(B455,Primegrid!$B$3:$I$4999,6,FALSE),"")</f>
        <v/>
      </c>
      <c r="AE455" s="25">
        <f>IFERROR(VLOOKUP(B455,'Rosetta@home'!$B$3:$I$4964,6,FALSE),"")</f>
        <v>5051.8511691547574</v>
      </c>
      <c r="AF455" s="25" t="str">
        <f>IFERROR(VLOOKUP(B455,'SETI@home'!$B$3:$I$4998,6,FALSE),"")</f>
        <v/>
      </c>
      <c r="AG455" s="7" t="str">
        <f>IFERROR(VLOOKUP(B455,SRBase!$B$3:$I$5000,6,FALSE),"")</f>
        <v/>
      </c>
      <c r="AH455" s="25" t="str">
        <f>IFERROR(VLOOKUP(B455,'TN-Grid'!$B$3:$I$5000,6,FALSE),"")</f>
        <v/>
      </c>
      <c r="AI455" s="25" t="str">
        <f>IFERROR(VLOOKUP(B455,'Universe@home'!$B$3:$I$4978,6,FALSE),"")</f>
        <v/>
      </c>
      <c r="AJ455" s="25" t="str">
        <f>IFERROR(VLOOKUP(B455,'VGTU@Home'!$B$3:$I$4960,6,FALSE),"")</f>
        <v/>
      </c>
      <c r="AK455" s="25" t="str">
        <f>IFERROR(VLOOKUP(B455,'Yoyo@home'!$B$3:$I$4999,6,FALSE),"")</f>
        <v/>
      </c>
    </row>
    <row r="456" spans="2:37" x14ac:dyDescent="0.35">
      <c r="B456" s="16" t="s">
        <v>2029</v>
      </c>
      <c r="D456" s="24" t="str">
        <f>IFERROR(VLOOKUP(B456,'Asteroids@home'!$B$3:$I$4997,8,FALSE),"")</f>
        <v/>
      </c>
      <c r="E456" s="24" t="str">
        <f>IFERROR(VLOOKUP(B456,'Citizen Science Grid'!$B$3:$I$5000,8,FALSE),"")</f>
        <v/>
      </c>
      <c r="F456" s="24" t="str">
        <f>IFERROR(VLOOKUP(B456,'Cosmology@home'!$B$3:$I$4970,8,FALSE),"")</f>
        <v/>
      </c>
      <c r="G456" s="24" t="str">
        <f>IFERROR(VLOOKUP(B456,'Enigma@home'!$B$3:$I$4999,8,FALSE),"")</f>
        <v/>
      </c>
      <c r="H456" s="24" t="str">
        <f>IFERROR(VLOOKUP(B456,'LHC@home'!$B$3:$I$5000,8,FALSE),"")</f>
        <v/>
      </c>
      <c r="I456" s="21" t="str">
        <f>IFERROR(VLOOKUP(B456,'NFS@Home'!$B$3:$I$4999,8,FALSE),"")</f>
        <v/>
      </c>
      <c r="J456" s="24" t="str">
        <f>IFERROR(VLOOKUP(B456,Numberfields!$B$3:$I$5000,8,FALSE),"")</f>
        <v/>
      </c>
      <c r="K456" s="24" t="str">
        <f>IFERROR(VLOOKUP(B456,ODLK1!$B$3:$I$4985,8,FALSE),"")</f>
        <v/>
      </c>
      <c r="L456" s="24" t="str">
        <f>IFERROR(VLOOKUP(B456,Primegrid!$B$3:$I$4999,8,FALSE),"")</f>
        <v/>
      </c>
      <c r="M456" s="24" t="str">
        <f>IFERROR(VLOOKUP(B456,'Rosetta@home'!$B$3:$I$4964,8,FALSE),"")</f>
        <v/>
      </c>
      <c r="N456" s="24">
        <f>IFERROR(VLOOKUP(B456,'SETI@home'!$B$3:$I$4998,8,FALSE),"")</f>
        <v>0.42312718496819929</v>
      </c>
      <c r="O456" s="21" t="str">
        <f>IFERROR(VLOOKUP(B456,SRBase!$B$3:$I$5000,8,FALSE),"")</f>
        <v/>
      </c>
      <c r="P456" s="24" t="str">
        <f>IFERROR(VLOOKUP(B456,'TN-Grid'!$B$3:$I$5000,8,FALSE),"")</f>
        <v/>
      </c>
      <c r="Q456" s="24" t="str">
        <f>IFERROR(VLOOKUP(B456,'Universe@home'!$B$3:$I$4978,8,FALSE),"")</f>
        <v/>
      </c>
      <c r="R456" s="24" t="str">
        <f>IFERROR(VLOOKUP(B456,'VGTU@Home'!$B$3:$I$4960,8,FALSE),"")</f>
        <v/>
      </c>
      <c r="S456" s="24" t="str">
        <f>IFERROR(VLOOKUP(B456,'Yoyo@home'!$B$3:$I$4999,8,FALSE),"")</f>
        <v/>
      </c>
      <c r="T456" s="20"/>
      <c r="U456" s="4">
        <f t="shared" si="7"/>
        <v>1</v>
      </c>
      <c r="V456" s="25" t="str">
        <f>IFERROR(VLOOKUP(B456,'Asteroids@home'!$B$3:$I$4997,6,FALSE),"")</f>
        <v/>
      </c>
      <c r="W456" s="25" t="str">
        <f>IFERROR(VLOOKUP(B456,'Citizen Science Grid'!$B$3:$I$5000,6,FALSE),"")</f>
        <v/>
      </c>
      <c r="X456" s="25" t="str">
        <f>IFERROR(VLOOKUP(B456,'Cosmology@home'!$B$3:$I$4970,6,FALSE),"")</f>
        <v/>
      </c>
      <c r="Y456" s="25" t="str">
        <f>IFERROR(VLOOKUP(B456,'Enigma@home'!$B$3:$I$4999,6,FALSE),"")</f>
        <v/>
      </c>
      <c r="Z456" s="25" t="str">
        <f>IFERROR(VLOOKUP(B456,'LHC@home'!$B$3:$I$5000,6,FALSE),"")</f>
        <v/>
      </c>
      <c r="AA456" s="7" t="str">
        <f>IFERROR(VLOOKUP(B456,'NFS@Home'!$B$3:$I$4999,6,FALSE),"")</f>
        <v/>
      </c>
      <c r="AB456" s="25" t="str">
        <f>IFERROR(VLOOKUP(B456,Numberfields!$B$3:$I$5000,6,FALSE),"")</f>
        <v/>
      </c>
      <c r="AC456" s="25" t="str">
        <f>IFERROR(VLOOKUP(B456,ODLK1!$B$3:$I$4985,6,FALSE),"")</f>
        <v/>
      </c>
      <c r="AD456" s="25" t="str">
        <f>IFERROR(VLOOKUP(B456,Primegrid!$B$3:$I$4999,6,FALSE),"")</f>
        <v/>
      </c>
      <c r="AE456" s="25" t="str">
        <f>IFERROR(VLOOKUP(B456,'Rosetta@home'!$B$3:$I$4964,6,FALSE),"")</f>
        <v/>
      </c>
      <c r="AF456" s="25">
        <f>IFERROR(VLOOKUP(B456,'SETI@home'!$B$3:$I$4998,6,FALSE),"")</f>
        <v>3699.1313051177467</v>
      </c>
      <c r="AG456" s="7" t="str">
        <f>IFERROR(VLOOKUP(B456,SRBase!$B$3:$I$5000,6,FALSE),"")</f>
        <v/>
      </c>
      <c r="AH456" s="25" t="str">
        <f>IFERROR(VLOOKUP(B456,'TN-Grid'!$B$3:$I$5000,6,FALSE),"")</f>
        <v/>
      </c>
      <c r="AI456" s="25" t="str">
        <f>IFERROR(VLOOKUP(B456,'Universe@home'!$B$3:$I$4978,6,FALSE),"")</f>
        <v/>
      </c>
      <c r="AJ456" s="25" t="str">
        <f>IFERROR(VLOOKUP(B456,'VGTU@Home'!$B$3:$I$4960,6,FALSE),"")</f>
        <v/>
      </c>
      <c r="AK456" s="25" t="str">
        <f>IFERROR(VLOOKUP(B456,'Yoyo@home'!$B$3:$I$4999,6,FALSE),"")</f>
        <v/>
      </c>
    </row>
    <row r="457" spans="2:37" x14ac:dyDescent="0.35">
      <c r="B457" s="16" t="s">
        <v>2030</v>
      </c>
      <c r="D457" s="24" t="str">
        <f>IFERROR(VLOOKUP(B457,'Asteroids@home'!$B$3:$I$4997,8,FALSE),"")</f>
        <v/>
      </c>
      <c r="E457" s="24" t="str">
        <f>IFERROR(VLOOKUP(B457,'Citizen Science Grid'!$B$3:$I$5000,8,FALSE),"")</f>
        <v/>
      </c>
      <c r="F457" s="24" t="str">
        <f>IFERROR(VLOOKUP(B457,'Cosmology@home'!$B$3:$I$4970,8,FALSE),"")</f>
        <v/>
      </c>
      <c r="G457" s="24" t="str">
        <f>IFERROR(VLOOKUP(B457,'Enigma@home'!$B$3:$I$4999,8,FALSE),"")</f>
        <v/>
      </c>
      <c r="H457" s="24" t="str">
        <f>IFERROR(VLOOKUP(B457,'LHC@home'!$B$3:$I$5000,8,FALSE),"")</f>
        <v/>
      </c>
      <c r="I457" s="21" t="str">
        <f>IFERROR(VLOOKUP(B457,'NFS@Home'!$B$3:$I$4999,8,FALSE),"")</f>
        <v/>
      </c>
      <c r="J457" s="24" t="str">
        <f>IFERROR(VLOOKUP(B457,Numberfields!$B$3:$I$5000,8,FALSE),"")</f>
        <v/>
      </c>
      <c r="K457" s="24">
        <f>IFERROR(VLOOKUP(B457,ODLK1!$B$3:$I$4985,8,FALSE),"")</f>
        <v>1.4836926825802039</v>
      </c>
      <c r="L457" s="24" t="str">
        <f>IFERROR(VLOOKUP(B457,Primegrid!$B$3:$I$4999,8,FALSE),"")</f>
        <v/>
      </c>
      <c r="M457" s="24" t="str">
        <f>IFERROR(VLOOKUP(B457,'Rosetta@home'!$B$3:$I$4964,8,FALSE),"")</f>
        <v/>
      </c>
      <c r="N457" s="24">
        <f>IFERROR(VLOOKUP(B457,'SETI@home'!$B$3:$I$4998,8,FALSE),"")</f>
        <v>0.46863732232763211</v>
      </c>
      <c r="O457" s="21" t="str">
        <f>IFERROR(VLOOKUP(B457,SRBase!$B$3:$I$5000,8,FALSE),"")</f>
        <v/>
      </c>
      <c r="P457" s="24" t="str">
        <f>IFERROR(VLOOKUP(B457,'TN-Grid'!$B$3:$I$5000,8,FALSE),"")</f>
        <v/>
      </c>
      <c r="Q457" s="24" t="str">
        <f>IFERROR(VLOOKUP(B457,'Universe@home'!$B$3:$I$4978,8,FALSE),"")</f>
        <v/>
      </c>
      <c r="R457" s="24" t="str">
        <f>IFERROR(VLOOKUP(B457,'VGTU@Home'!$B$3:$I$4960,8,FALSE),"")</f>
        <v/>
      </c>
      <c r="S457" s="24" t="str">
        <f>IFERROR(VLOOKUP(B457,'Yoyo@home'!$B$3:$I$4999,8,FALSE),"")</f>
        <v/>
      </c>
      <c r="T457" s="20"/>
      <c r="U457" s="4">
        <f t="shared" si="7"/>
        <v>2</v>
      </c>
      <c r="V457" s="25" t="str">
        <f>IFERROR(VLOOKUP(B457,'Asteroids@home'!$B$3:$I$4997,6,FALSE),"")</f>
        <v/>
      </c>
      <c r="W457" s="25" t="str">
        <f>IFERROR(VLOOKUP(B457,'Citizen Science Grid'!$B$3:$I$5000,6,FALSE),"")</f>
        <v/>
      </c>
      <c r="X457" s="25" t="str">
        <f>IFERROR(VLOOKUP(B457,'Cosmology@home'!$B$3:$I$4970,6,FALSE),"")</f>
        <v/>
      </c>
      <c r="Y457" s="25" t="str">
        <f>IFERROR(VLOOKUP(B457,'Enigma@home'!$B$3:$I$4999,6,FALSE),"")</f>
        <v/>
      </c>
      <c r="Z457" s="25" t="str">
        <f>IFERROR(VLOOKUP(B457,'LHC@home'!$B$3:$I$5000,6,FALSE),"")</f>
        <v/>
      </c>
      <c r="AA457" s="7" t="str">
        <f>IFERROR(VLOOKUP(B457,'NFS@Home'!$B$3:$I$4999,6,FALSE),"")</f>
        <v/>
      </c>
      <c r="AB457" s="25" t="str">
        <f>IFERROR(VLOOKUP(B457,Numberfields!$B$3:$I$5000,6,FALSE),"")</f>
        <v/>
      </c>
      <c r="AC457" s="25">
        <f>IFERROR(VLOOKUP(B457,ODLK1!$B$3:$I$4985,6,FALSE),"")</f>
        <v>3882.7406635221691</v>
      </c>
      <c r="AD457" s="25" t="str">
        <f>IFERROR(VLOOKUP(B457,Primegrid!$B$3:$I$4999,6,FALSE),"")</f>
        <v/>
      </c>
      <c r="AE457" s="25" t="str">
        <f>IFERROR(VLOOKUP(B457,'Rosetta@home'!$B$3:$I$4964,6,FALSE),"")</f>
        <v/>
      </c>
      <c r="AF457" s="25">
        <f>IFERROR(VLOOKUP(B457,'SETI@home'!$B$3:$I$4998,6,FALSE),"")</f>
        <v>4096.9974309237241</v>
      </c>
      <c r="AG457" s="7" t="str">
        <f>IFERROR(VLOOKUP(B457,SRBase!$B$3:$I$5000,6,FALSE),"")</f>
        <v/>
      </c>
      <c r="AH457" s="25" t="str">
        <f>IFERROR(VLOOKUP(B457,'TN-Grid'!$B$3:$I$5000,6,FALSE),"")</f>
        <v/>
      </c>
      <c r="AI457" s="25" t="str">
        <f>IFERROR(VLOOKUP(B457,'Universe@home'!$B$3:$I$4978,6,FALSE),"")</f>
        <v/>
      </c>
      <c r="AJ457" s="25" t="str">
        <f>IFERROR(VLOOKUP(B457,'VGTU@Home'!$B$3:$I$4960,6,FALSE),"")</f>
        <v/>
      </c>
      <c r="AK457" s="25" t="str">
        <f>IFERROR(VLOOKUP(B457,'Yoyo@home'!$B$3:$I$4999,6,FALSE),"")</f>
        <v/>
      </c>
    </row>
    <row r="458" spans="2:37" x14ac:dyDescent="0.35">
      <c r="B458" s="16" t="s">
        <v>1916</v>
      </c>
      <c r="D458" s="24" t="str">
        <f>IFERROR(VLOOKUP(B458,'Asteroids@home'!$B$3:$I$4997,8,FALSE),"")</f>
        <v/>
      </c>
      <c r="E458" s="24" t="str">
        <f>IFERROR(VLOOKUP(B458,'Citizen Science Grid'!$B$3:$I$5000,8,FALSE),"")</f>
        <v/>
      </c>
      <c r="F458" s="24">
        <f>IFERROR(VLOOKUP(B458,'Cosmology@home'!$B$3:$I$4970,8,FALSE),"")</f>
        <v>2.2603602952037409</v>
      </c>
      <c r="G458" s="24" t="str">
        <f>IFERROR(VLOOKUP(B458,'Enigma@home'!$B$3:$I$4999,8,FALSE),"")</f>
        <v/>
      </c>
      <c r="H458" s="24" t="str">
        <f>IFERROR(VLOOKUP(B458,'LHC@home'!$B$3:$I$5000,8,FALSE),"")</f>
        <v/>
      </c>
      <c r="I458" s="21" t="str">
        <f>IFERROR(VLOOKUP(B458,'NFS@Home'!$B$3:$I$4999,8,FALSE),"")</f>
        <v/>
      </c>
      <c r="J458" s="24" t="str">
        <f>IFERROR(VLOOKUP(B458,Numberfields!$B$3:$I$5000,8,FALSE),"")</f>
        <v/>
      </c>
      <c r="K458" s="24" t="str">
        <f>IFERROR(VLOOKUP(B458,ODLK1!$B$3:$I$4985,8,FALSE),"")</f>
        <v/>
      </c>
      <c r="L458" s="24">
        <f>IFERROR(VLOOKUP(B458,Primegrid!$B$3:$I$4999,8,FALSE),"")</f>
        <v>7.6457035296801271E-2</v>
      </c>
      <c r="M458" s="24" t="str">
        <f>IFERROR(VLOOKUP(B458,'Rosetta@home'!$B$3:$I$4964,8,FALSE),"")</f>
        <v/>
      </c>
      <c r="N458" s="24" t="str">
        <f>IFERROR(VLOOKUP(B458,'SETI@home'!$B$3:$I$4998,8,FALSE),"")</f>
        <v/>
      </c>
      <c r="O458" s="21" t="str">
        <f>IFERROR(VLOOKUP(B458,SRBase!$B$3:$I$5000,8,FALSE),"")</f>
        <v/>
      </c>
      <c r="P458" s="24" t="str">
        <f>IFERROR(VLOOKUP(B458,'TN-Grid'!$B$3:$I$5000,8,FALSE),"")</f>
        <v/>
      </c>
      <c r="Q458" s="24" t="str">
        <f>IFERROR(VLOOKUP(B458,'Universe@home'!$B$3:$I$4978,8,FALSE),"")</f>
        <v/>
      </c>
      <c r="R458" s="24" t="str">
        <f>IFERROR(VLOOKUP(B458,'VGTU@Home'!$B$3:$I$4960,8,FALSE),"")</f>
        <v/>
      </c>
      <c r="S458" s="24" t="str">
        <f>IFERROR(VLOOKUP(B458,'Yoyo@home'!$B$3:$I$4999,8,FALSE),"")</f>
        <v/>
      </c>
      <c r="T458" s="20"/>
      <c r="U458" s="4">
        <f t="shared" si="7"/>
        <v>2</v>
      </c>
      <c r="V458" s="25" t="str">
        <f>IFERROR(VLOOKUP(B458,'Asteroids@home'!$B$3:$I$4997,6,FALSE),"")</f>
        <v/>
      </c>
      <c r="W458" s="25" t="str">
        <f>IFERROR(VLOOKUP(B458,'Citizen Science Grid'!$B$3:$I$5000,6,FALSE),"")</f>
        <v/>
      </c>
      <c r="X458" s="25">
        <f>IFERROR(VLOOKUP(B458,'Cosmology@home'!$B$3:$I$4970,6,FALSE),"")</f>
        <v>4766.1173593097074</v>
      </c>
      <c r="Y458" s="25" t="str">
        <f>IFERROR(VLOOKUP(B458,'Enigma@home'!$B$3:$I$4999,6,FALSE),"")</f>
        <v/>
      </c>
      <c r="Z458" s="25" t="str">
        <f>IFERROR(VLOOKUP(B458,'LHC@home'!$B$3:$I$5000,6,FALSE),"")</f>
        <v/>
      </c>
      <c r="AA458" s="7" t="str">
        <f>IFERROR(VLOOKUP(B458,'NFS@Home'!$B$3:$I$4999,6,FALSE),"")</f>
        <v/>
      </c>
      <c r="AB458" s="25" t="str">
        <f>IFERROR(VLOOKUP(B458,Numberfields!$B$3:$I$5000,6,FALSE),"")</f>
        <v/>
      </c>
      <c r="AC458" s="25" t="str">
        <f>IFERROR(VLOOKUP(B458,ODLK1!$B$3:$I$4985,6,FALSE),"")</f>
        <v/>
      </c>
      <c r="AD458" s="25">
        <f>IFERROR(VLOOKUP(B458,Primegrid!$B$3:$I$4999,6,FALSE),"")</f>
        <v>7549.1598379937677</v>
      </c>
      <c r="AE458" s="25" t="str">
        <f>IFERROR(VLOOKUP(B458,'Rosetta@home'!$B$3:$I$4964,6,FALSE),"")</f>
        <v/>
      </c>
      <c r="AF458" s="25" t="str">
        <f>IFERROR(VLOOKUP(B458,'SETI@home'!$B$3:$I$4998,6,FALSE),"")</f>
        <v/>
      </c>
      <c r="AG458" s="7" t="str">
        <f>IFERROR(VLOOKUP(B458,SRBase!$B$3:$I$5000,6,FALSE),"")</f>
        <v/>
      </c>
      <c r="AH458" s="25" t="str">
        <f>IFERROR(VLOOKUP(B458,'TN-Grid'!$B$3:$I$5000,6,FALSE),"")</f>
        <v/>
      </c>
      <c r="AI458" s="25" t="str">
        <f>IFERROR(VLOOKUP(B458,'Universe@home'!$B$3:$I$4978,6,FALSE),"")</f>
        <v/>
      </c>
      <c r="AJ458" s="25" t="str">
        <f>IFERROR(VLOOKUP(B458,'VGTU@Home'!$B$3:$I$4960,6,FALSE),"")</f>
        <v/>
      </c>
      <c r="AK458" s="25" t="str">
        <f>IFERROR(VLOOKUP(B458,'Yoyo@home'!$B$3:$I$4999,6,FALSE),"")</f>
        <v/>
      </c>
    </row>
    <row r="459" spans="2:37" x14ac:dyDescent="0.35">
      <c r="B459" s="16" t="s">
        <v>1035</v>
      </c>
      <c r="D459" s="24" t="str">
        <f>IFERROR(VLOOKUP(B459,'Asteroids@home'!$B$3:$I$4997,8,FALSE),"")</f>
        <v/>
      </c>
      <c r="E459" s="24">
        <f>IFERROR(VLOOKUP(B459,'Citizen Science Grid'!$B$3:$I$5000,8,FALSE),"")</f>
        <v>3.6613200514948443</v>
      </c>
      <c r="F459" s="24" t="str">
        <f>IFERROR(VLOOKUP(B459,'Cosmology@home'!$B$3:$I$4970,8,FALSE),"")</f>
        <v/>
      </c>
      <c r="G459" s="24" t="str">
        <f>IFERROR(VLOOKUP(B459,'Enigma@home'!$B$3:$I$4999,8,FALSE),"")</f>
        <v/>
      </c>
      <c r="H459" s="24" t="str">
        <f>IFERROR(VLOOKUP(B459,'LHC@home'!$B$3:$I$5000,8,FALSE),"")</f>
        <v/>
      </c>
      <c r="I459" s="21" t="str">
        <f>IFERROR(VLOOKUP(B459,'NFS@Home'!$B$3:$I$4999,8,FALSE),"")</f>
        <v/>
      </c>
      <c r="J459" s="24" t="str">
        <f>IFERROR(VLOOKUP(B459,Numberfields!$B$3:$I$5000,8,FALSE),"")</f>
        <v/>
      </c>
      <c r="K459" s="24" t="str">
        <f>IFERROR(VLOOKUP(B459,ODLK1!$B$3:$I$4985,8,FALSE),"")</f>
        <v/>
      </c>
      <c r="L459" s="24" t="str">
        <f>IFERROR(VLOOKUP(B459,Primegrid!$B$3:$I$4999,8,FALSE),"")</f>
        <v/>
      </c>
      <c r="M459" s="24">
        <f>IFERROR(VLOOKUP(B459,'Rosetta@home'!$B$3:$I$4964,8,FALSE),"")</f>
        <v>1.0063538188753285</v>
      </c>
      <c r="N459" s="24">
        <f>IFERROR(VLOOKUP(B459,'SETI@home'!$B$3:$I$4998,8,FALSE),"")</f>
        <v>0.44310804272944315</v>
      </c>
      <c r="O459" s="21">
        <f>IFERROR(VLOOKUP(B459,SRBase!$B$3:$I$5000,8,FALSE),"")</f>
        <v>3.4279470832874526</v>
      </c>
      <c r="P459" s="24" t="str">
        <f>IFERROR(VLOOKUP(B459,'TN-Grid'!$B$3:$I$5000,8,FALSE),"")</f>
        <v/>
      </c>
      <c r="Q459" s="24" t="str">
        <f>IFERROR(VLOOKUP(B459,'Universe@home'!$B$3:$I$4978,8,FALSE),"")</f>
        <v/>
      </c>
      <c r="R459" s="24" t="str">
        <f>IFERROR(VLOOKUP(B459,'VGTU@Home'!$B$3:$I$4960,8,FALSE),"")</f>
        <v/>
      </c>
      <c r="S459" s="24" t="str">
        <f>IFERROR(VLOOKUP(B459,'Yoyo@home'!$B$3:$I$4999,8,FALSE),"")</f>
        <v/>
      </c>
      <c r="T459" s="20"/>
      <c r="U459" s="4">
        <f t="shared" si="7"/>
        <v>4</v>
      </c>
      <c r="V459" s="25" t="str">
        <f>IFERROR(VLOOKUP(B459,'Asteroids@home'!$B$3:$I$4997,6,FALSE),"")</f>
        <v/>
      </c>
      <c r="W459" s="25">
        <f>IFERROR(VLOOKUP(B459,'Citizen Science Grid'!$B$3:$I$5000,6,FALSE),"")</f>
        <v>75158.025617384337</v>
      </c>
      <c r="X459" s="25" t="str">
        <f>IFERROR(VLOOKUP(B459,'Cosmology@home'!$B$3:$I$4970,6,FALSE),"")</f>
        <v/>
      </c>
      <c r="Y459" s="25" t="str">
        <f>IFERROR(VLOOKUP(B459,'Enigma@home'!$B$3:$I$4999,6,FALSE),"")</f>
        <v/>
      </c>
      <c r="Z459" s="25" t="str">
        <f>IFERROR(VLOOKUP(B459,'LHC@home'!$B$3:$I$5000,6,FALSE),"")</f>
        <v/>
      </c>
      <c r="AA459" s="7" t="str">
        <f>IFERROR(VLOOKUP(B459,'NFS@Home'!$B$3:$I$4999,6,FALSE),"")</f>
        <v/>
      </c>
      <c r="AB459" s="25" t="str">
        <f>IFERROR(VLOOKUP(B459,Numberfields!$B$3:$I$5000,6,FALSE),"")</f>
        <v/>
      </c>
      <c r="AC459" s="25" t="str">
        <f>IFERROR(VLOOKUP(B459,ODLK1!$B$3:$I$4985,6,FALSE),"")</f>
        <v/>
      </c>
      <c r="AD459" s="25" t="str">
        <f>IFERROR(VLOOKUP(B459,Primegrid!$B$3:$I$4999,6,FALSE),"")</f>
        <v/>
      </c>
      <c r="AE459" s="25">
        <f>IFERROR(VLOOKUP(B459,'Rosetta@home'!$B$3:$I$4964,6,FALSE),"")</f>
        <v>4214.1741540633939</v>
      </c>
      <c r="AF459" s="25">
        <f>IFERROR(VLOOKUP(B459,'SETI@home'!$B$3:$I$4998,6,FALSE),"")</f>
        <v>3873.8112100576218</v>
      </c>
      <c r="AG459" s="7">
        <f>IFERROR(VLOOKUP(B459,SRBase!$B$3:$I$5000,6,FALSE),"")</f>
        <v>13863.093346810008</v>
      </c>
      <c r="AH459" s="25" t="str">
        <f>IFERROR(VLOOKUP(B459,'TN-Grid'!$B$3:$I$5000,6,FALSE),"")</f>
        <v/>
      </c>
      <c r="AI459" s="25" t="str">
        <f>IFERROR(VLOOKUP(B459,'Universe@home'!$B$3:$I$4978,6,FALSE),"")</f>
        <v/>
      </c>
      <c r="AJ459" s="25" t="str">
        <f>IFERROR(VLOOKUP(B459,'VGTU@Home'!$B$3:$I$4960,6,FALSE),"")</f>
        <v/>
      </c>
      <c r="AK459" s="25" t="str">
        <f>IFERROR(VLOOKUP(B459,'Yoyo@home'!$B$3:$I$4999,6,FALSE),"")</f>
        <v/>
      </c>
    </row>
    <row r="460" spans="2:37" x14ac:dyDescent="0.35">
      <c r="B460" s="16" t="s">
        <v>1036</v>
      </c>
      <c r="D460" s="24">
        <f>IFERROR(VLOOKUP(B460,'Asteroids@home'!$B$3:$I$4997,8,FALSE),"")</f>
        <v>0.81084065514261061</v>
      </c>
      <c r="E460" s="24">
        <f>IFERROR(VLOOKUP(B460,'Citizen Science Grid'!$B$3:$I$5000,8,FALSE),"")</f>
        <v>2.8732213604923005</v>
      </c>
      <c r="F460" s="24" t="str">
        <f>IFERROR(VLOOKUP(B460,'Cosmology@home'!$B$3:$I$4970,8,FALSE),"")</f>
        <v/>
      </c>
      <c r="G460" s="24" t="str">
        <f>IFERROR(VLOOKUP(B460,'Enigma@home'!$B$3:$I$4999,8,FALSE),"")</f>
        <v/>
      </c>
      <c r="H460" s="24">
        <f>IFERROR(VLOOKUP(B460,'LHC@home'!$B$3:$I$5000,8,FALSE),"")</f>
        <v>1.8933207091091027</v>
      </c>
      <c r="I460" s="21" t="str">
        <f>IFERROR(VLOOKUP(B460,'NFS@Home'!$B$3:$I$4999,8,FALSE),"")</f>
        <v/>
      </c>
      <c r="J460" s="24">
        <f>IFERROR(VLOOKUP(B460,Numberfields!$B$3:$I$5000,8,FALSE),"")</f>
        <v>0.33402317052062058</v>
      </c>
      <c r="K460" s="24">
        <f>IFERROR(VLOOKUP(B460,ODLK1!$B$3:$I$4985,8,FALSE),"")</f>
        <v>1.4063199852602772</v>
      </c>
      <c r="L460" s="24">
        <f>IFERROR(VLOOKUP(B460,Primegrid!$B$3:$I$4999,8,FALSE),"")</f>
        <v>0.44252476987331379</v>
      </c>
      <c r="M460" s="24">
        <f>IFERROR(VLOOKUP(B460,'Rosetta@home'!$B$3:$I$4964,8,FALSE),"")</f>
        <v>0.92290744091376486</v>
      </c>
      <c r="N460" s="24">
        <f>IFERROR(VLOOKUP(B460,'SETI@home'!$B$3:$I$4998,8,FALSE),"")</f>
        <v>0.47328798075927064</v>
      </c>
      <c r="O460" s="21" t="str">
        <f>IFERROR(VLOOKUP(B460,SRBase!$B$3:$I$5000,8,FALSE),"")</f>
        <v/>
      </c>
      <c r="P460" s="24" t="str">
        <f>IFERROR(VLOOKUP(B460,'TN-Grid'!$B$3:$I$5000,8,FALSE),"")</f>
        <v/>
      </c>
      <c r="Q460" s="24">
        <f>IFERROR(VLOOKUP(B460,'Universe@home'!$B$3:$I$4978,8,FALSE),"")</f>
        <v>2.4907423877224848</v>
      </c>
      <c r="R460" s="24" t="str">
        <f>IFERROR(VLOOKUP(B460,'VGTU@Home'!$B$3:$I$4960,8,FALSE),"")</f>
        <v/>
      </c>
      <c r="S460" s="24" t="str">
        <f>IFERROR(VLOOKUP(B460,'Yoyo@home'!$B$3:$I$4999,8,FALSE),"")</f>
        <v/>
      </c>
      <c r="T460" s="20"/>
      <c r="U460" s="4">
        <f t="shared" si="7"/>
        <v>9</v>
      </c>
      <c r="V460" s="25">
        <f>IFERROR(VLOOKUP(B460,'Asteroids@home'!$B$3:$I$4997,6,FALSE),"")</f>
        <v>11568.980049685148</v>
      </c>
      <c r="W460" s="25">
        <f>IFERROR(VLOOKUP(B460,'Citizen Science Grid'!$B$3:$I$5000,6,FALSE),"")</f>
        <v>58980.269842329093</v>
      </c>
      <c r="X460" s="25" t="str">
        <f>IFERROR(VLOOKUP(B460,'Cosmology@home'!$B$3:$I$4970,6,FALSE),"")</f>
        <v/>
      </c>
      <c r="Y460" s="25" t="str">
        <f>IFERROR(VLOOKUP(B460,'Enigma@home'!$B$3:$I$4999,6,FALSE),"")</f>
        <v/>
      </c>
      <c r="Z460" s="25">
        <f>IFERROR(VLOOKUP(B460,'LHC@home'!$B$3:$I$5000,6,FALSE),"")</f>
        <v>3030.7470094582627</v>
      </c>
      <c r="AA460" s="7" t="str">
        <f>IFERROR(VLOOKUP(B460,'NFS@Home'!$B$3:$I$4999,6,FALSE),"")</f>
        <v/>
      </c>
      <c r="AB460" s="25">
        <f>IFERROR(VLOOKUP(B460,Numberfields!$B$3:$I$5000,6,FALSE),"")</f>
        <v>3749.6779014493522</v>
      </c>
      <c r="AC460" s="25">
        <f>IFERROR(VLOOKUP(B460,ODLK1!$B$3:$I$4985,6,FALSE),"")</f>
        <v>3680.2606475069711</v>
      </c>
      <c r="AD460" s="25">
        <f>IFERROR(VLOOKUP(B460,Primegrid!$B$3:$I$4999,6,FALSE),"")</f>
        <v>43693.692896627654</v>
      </c>
      <c r="AE460" s="25">
        <f>IFERROR(VLOOKUP(B460,'Rosetta@home'!$B$3:$I$4964,6,FALSE),"")</f>
        <v>3864.7368461702026</v>
      </c>
      <c r="AF460" s="25">
        <f>IFERROR(VLOOKUP(B460,'SETI@home'!$B$3:$I$4998,6,FALSE),"")</f>
        <v>4137.6551735718995</v>
      </c>
      <c r="AG460" s="7" t="str">
        <f>IFERROR(VLOOKUP(B460,SRBase!$B$3:$I$5000,6,FALSE),"")</f>
        <v/>
      </c>
      <c r="AH460" s="25" t="str">
        <f>IFERROR(VLOOKUP(B460,'TN-Grid'!$B$3:$I$5000,6,FALSE),"")</f>
        <v/>
      </c>
      <c r="AI460" s="25">
        <f>IFERROR(VLOOKUP(B460,'Universe@home'!$B$3:$I$4978,6,FALSE),"")</f>
        <v>22678.043390720708</v>
      </c>
      <c r="AJ460" s="25" t="str">
        <f>IFERROR(VLOOKUP(B460,'VGTU@Home'!$B$3:$I$4960,6,FALSE),"")</f>
        <v/>
      </c>
      <c r="AK460" s="25" t="str">
        <f>IFERROR(VLOOKUP(B460,'Yoyo@home'!$B$3:$I$4999,6,FALSE),"")</f>
        <v/>
      </c>
    </row>
    <row r="461" spans="2:37" x14ac:dyDescent="0.35">
      <c r="B461" s="16" t="s">
        <v>2031</v>
      </c>
      <c r="D461" s="24" t="str">
        <f>IFERROR(VLOOKUP(B461,'Asteroids@home'!$B$3:$I$4997,8,FALSE),"")</f>
        <v/>
      </c>
      <c r="E461" s="24" t="str">
        <f>IFERROR(VLOOKUP(B461,'Citizen Science Grid'!$B$3:$I$5000,8,FALSE),"")</f>
        <v/>
      </c>
      <c r="F461" s="24" t="str">
        <f>IFERROR(VLOOKUP(B461,'Cosmology@home'!$B$3:$I$4970,8,FALSE),"")</f>
        <v/>
      </c>
      <c r="G461" s="24" t="str">
        <f>IFERROR(VLOOKUP(B461,'Enigma@home'!$B$3:$I$4999,8,FALSE),"")</f>
        <v/>
      </c>
      <c r="H461" s="24" t="str">
        <f>IFERROR(VLOOKUP(B461,'LHC@home'!$B$3:$I$5000,8,FALSE),"")</f>
        <v/>
      </c>
      <c r="I461" s="21" t="str">
        <f>IFERROR(VLOOKUP(B461,'NFS@Home'!$B$3:$I$4999,8,FALSE),"")</f>
        <v/>
      </c>
      <c r="J461" s="24" t="str">
        <f>IFERROR(VLOOKUP(B461,Numberfields!$B$3:$I$5000,8,FALSE),"")</f>
        <v/>
      </c>
      <c r="K461" s="24" t="str">
        <f>IFERROR(VLOOKUP(B461,ODLK1!$B$3:$I$4985,8,FALSE),"")</f>
        <v/>
      </c>
      <c r="L461" s="24" t="str">
        <f>IFERROR(VLOOKUP(B461,Primegrid!$B$3:$I$4999,8,FALSE),"")</f>
        <v/>
      </c>
      <c r="M461" s="24" t="str">
        <f>IFERROR(VLOOKUP(B461,'Rosetta@home'!$B$3:$I$4964,8,FALSE),"")</f>
        <v/>
      </c>
      <c r="N461" s="24">
        <f>IFERROR(VLOOKUP(B461,'SETI@home'!$B$3:$I$4998,8,FALSE),"")</f>
        <v>0.44022965039891676</v>
      </c>
      <c r="O461" s="21" t="str">
        <f>IFERROR(VLOOKUP(B461,SRBase!$B$3:$I$5000,8,FALSE),"")</f>
        <v/>
      </c>
      <c r="P461" s="24" t="str">
        <f>IFERROR(VLOOKUP(B461,'TN-Grid'!$B$3:$I$5000,8,FALSE),"")</f>
        <v/>
      </c>
      <c r="Q461" s="24" t="str">
        <f>IFERROR(VLOOKUP(B461,'Universe@home'!$B$3:$I$4978,8,FALSE),"")</f>
        <v/>
      </c>
      <c r="R461" s="24" t="str">
        <f>IFERROR(VLOOKUP(B461,'VGTU@Home'!$B$3:$I$4960,8,FALSE),"")</f>
        <v/>
      </c>
      <c r="S461" s="24" t="str">
        <f>IFERROR(VLOOKUP(B461,'Yoyo@home'!$B$3:$I$4999,8,FALSE),"")</f>
        <v/>
      </c>
      <c r="T461" s="20"/>
      <c r="U461" s="4">
        <f t="shared" si="7"/>
        <v>1</v>
      </c>
      <c r="V461" s="25" t="str">
        <f>IFERROR(VLOOKUP(B461,'Asteroids@home'!$B$3:$I$4997,6,FALSE),"")</f>
        <v/>
      </c>
      <c r="W461" s="25" t="str">
        <f>IFERROR(VLOOKUP(B461,'Citizen Science Grid'!$B$3:$I$5000,6,FALSE),"")</f>
        <v/>
      </c>
      <c r="X461" s="25" t="str">
        <f>IFERROR(VLOOKUP(B461,'Cosmology@home'!$B$3:$I$4970,6,FALSE),"")</f>
        <v/>
      </c>
      <c r="Y461" s="25" t="str">
        <f>IFERROR(VLOOKUP(B461,'Enigma@home'!$B$3:$I$4999,6,FALSE),"")</f>
        <v/>
      </c>
      <c r="Z461" s="25" t="str">
        <f>IFERROR(VLOOKUP(B461,'LHC@home'!$B$3:$I$5000,6,FALSE),"")</f>
        <v/>
      </c>
      <c r="AA461" s="7" t="str">
        <f>IFERROR(VLOOKUP(B461,'NFS@Home'!$B$3:$I$4999,6,FALSE),"")</f>
        <v/>
      </c>
      <c r="AB461" s="25" t="str">
        <f>IFERROR(VLOOKUP(B461,Numberfields!$B$3:$I$5000,6,FALSE),"")</f>
        <v/>
      </c>
      <c r="AC461" s="25" t="str">
        <f>IFERROR(VLOOKUP(B461,ODLK1!$B$3:$I$4985,6,FALSE),"")</f>
        <v/>
      </c>
      <c r="AD461" s="25" t="str">
        <f>IFERROR(VLOOKUP(B461,Primegrid!$B$3:$I$4999,6,FALSE),"")</f>
        <v/>
      </c>
      <c r="AE461" s="25" t="str">
        <f>IFERROR(VLOOKUP(B461,'Rosetta@home'!$B$3:$I$4964,6,FALSE),"")</f>
        <v/>
      </c>
      <c r="AF461" s="25">
        <f>IFERROR(VLOOKUP(B461,'SETI@home'!$B$3:$I$4998,6,FALSE),"")</f>
        <v>3848.6472604072087</v>
      </c>
      <c r="AG461" s="7" t="str">
        <f>IFERROR(VLOOKUP(B461,SRBase!$B$3:$I$5000,6,FALSE),"")</f>
        <v/>
      </c>
      <c r="AH461" s="25" t="str">
        <f>IFERROR(VLOOKUP(B461,'TN-Grid'!$B$3:$I$5000,6,FALSE),"")</f>
        <v/>
      </c>
      <c r="AI461" s="25" t="str">
        <f>IFERROR(VLOOKUP(B461,'Universe@home'!$B$3:$I$4978,6,FALSE),"")</f>
        <v/>
      </c>
      <c r="AJ461" s="25" t="str">
        <f>IFERROR(VLOOKUP(B461,'VGTU@Home'!$B$3:$I$4960,6,FALSE),"")</f>
        <v/>
      </c>
      <c r="AK461" s="25" t="str">
        <f>IFERROR(VLOOKUP(B461,'Yoyo@home'!$B$3:$I$4999,6,FALSE),"")</f>
        <v/>
      </c>
    </row>
    <row r="462" spans="2:37" x14ac:dyDescent="0.35">
      <c r="B462" s="16" t="s">
        <v>2032</v>
      </c>
      <c r="D462" s="24" t="str">
        <f>IFERROR(VLOOKUP(B462,'Asteroids@home'!$B$3:$I$4997,8,FALSE),"")</f>
        <v/>
      </c>
      <c r="E462" s="24" t="str">
        <f>IFERROR(VLOOKUP(B462,'Citizen Science Grid'!$B$3:$I$5000,8,FALSE),"")</f>
        <v/>
      </c>
      <c r="F462" s="24" t="str">
        <f>IFERROR(VLOOKUP(B462,'Cosmology@home'!$B$3:$I$4970,8,FALSE),"")</f>
        <v/>
      </c>
      <c r="G462" s="24" t="str">
        <f>IFERROR(VLOOKUP(B462,'Enigma@home'!$B$3:$I$4999,8,FALSE),"")</f>
        <v/>
      </c>
      <c r="H462" s="24" t="str">
        <f>IFERROR(VLOOKUP(B462,'LHC@home'!$B$3:$I$5000,8,FALSE),"")</f>
        <v/>
      </c>
      <c r="I462" s="21" t="str">
        <f>IFERROR(VLOOKUP(B462,'NFS@Home'!$B$3:$I$4999,8,FALSE),"")</f>
        <v/>
      </c>
      <c r="J462" s="24" t="str">
        <f>IFERROR(VLOOKUP(B462,Numberfields!$B$3:$I$5000,8,FALSE),"")</f>
        <v/>
      </c>
      <c r="K462" s="24" t="str">
        <f>IFERROR(VLOOKUP(B462,ODLK1!$B$3:$I$4985,8,FALSE),"")</f>
        <v/>
      </c>
      <c r="L462" s="24" t="str">
        <f>IFERROR(VLOOKUP(B462,Primegrid!$B$3:$I$4999,8,FALSE),"")</f>
        <v/>
      </c>
      <c r="M462" s="24" t="str">
        <f>IFERROR(VLOOKUP(B462,'Rosetta@home'!$B$3:$I$4964,8,FALSE),"")</f>
        <v/>
      </c>
      <c r="N462" s="24">
        <f>IFERROR(VLOOKUP(B462,'SETI@home'!$B$3:$I$4998,8,FALSE),"")</f>
        <v>0.39775092625341568</v>
      </c>
      <c r="O462" s="21" t="str">
        <f>IFERROR(VLOOKUP(B462,SRBase!$B$3:$I$5000,8,FALSE),"")</f>
        <v/>
      </c>
      <c r="P462" s="24" t="str">
        <f>IFERROR(VLOOKUP(B462,'TN-Grid'!$B$3:$I$5000,8,FALSE),"")</f>
        <v/>
      </c>
      <c r="Q462" s="24" t="str">
        <f>IFERROR(VLOOKUP(B462,'Universe@home'!$B$3:$I$4978,8,FALSE),"")</f>
        <v/>
      </c>
      <c r="R462" s="24" t="str">
        <f>IFERROR(VLOOKUP(B462,'VGTU@Home'!$B$3:$I$4960,8,FALSE),"")</f>
        <v/>
      </c>
      <c r="S462" s="24" t="str">
        <f>IFERROR(VLOOKUP(B462,'Yoyo@home'!$B$3:$I$4999,8,FALSE),"")</f>
        <v/>
      </c>
      <c r="T462" s="20"/>
      <c r="U462" s="4">
        <f t="shared" si="7"/>
        <v>1</v>
      </c>
      <c r="V462" s="25" t="str">
        <f>IFERROR(VLOOKUP(B462,'Asteroids@home'!$B$3:$I$4997,6,FALSE),"")</f>
        <v/>
      </c>
      <c r="W462" s="25" t="str">
        <f>IFERROR(VLOOKUP(B462,'Citizen Science Grid'!$B$3:$I$5000,6,FALSE),"")</f>
        <v/>
      </c>
      <c r="X462" s="25" t="str">
        <f>IFERROR(VLOOKUP(B462,'Cosmology@home'!$B$3:$I$4970,6,FALSE),"")</f>
        <v/>
      </c>
      <c r="Y462" s="25" t="str">
        <f>IFERROR(VLOOKUP(B462,'Enigma@home'!$B$3:$I$4999,6,FALSE),"")</f>
        <v/>
      </c>
      <c r="Z462" s="25" t="str">
        <f>IFERROR(VLOOKUP(B462,'LHC@home'!$B$3:$I$5000,6,FALSE),"")</f>
        <v/>
      </c>
      <c r="AA462" s="7" t="str">
        <f>IFERROR(VLOOKUP(B462,'NFS@Home'!$B$3:$I$4999,6,FALSE),"")</f>
        <v/>
      </c>
      <c r="AB462" s="25" t="str">
        <f>IFERROR(VLOOKUP(B462,Numberfields!$B$3:$I$5000,6,FALSE),"")</f>
        <v/>
      </c>
      <c r="AC462" s="25" t="str">
        <f>IFERROR(VLOOKUP(B462,ODLK1!$B$3:$I$4985,6,FALSE),"")</f>
        <v/>
      </c>
      <c r="AD462" s="25" t="str">
        <f>IFERROR(VLOOKUP(B462,Primegrid!$B$3:$I$4999,6,FALSE),"")</f>
        <v/>
      </c>
      <c r="AE462" s="25" t="str">
        <f>IFERROR(VLOOKUP(B462,'Rosetta@home'!$B$3:$I$4964,6,FALSE),"")</f>
        <v/>
      </c>
      <c r="AF462" s="25">
        <f>IFERROR(VLOOKUP(B462,'SETI@home'!$B$3:$I$4998,6,FALSE),"")</f>
        <v>3477.2828483099479</v>
      </c>
      <c r="AG462" s="7" t="str">
        <f>IFERROR(VLOOKUP(B462,SRBase!$B$3:$I$5000,6,FALSE),"")</f>
        <v/>
      </c>
      <c r="AH462" s="25" t="str">
        <f>IFERROR(VLOOKUP(B462,'TN-Grid'!$B$3:$I$5000,6,FALSE),"")</f>
        <v/>
      </c>
      <c r="AI462" s="25" t="str">
        <f>IFERROR(VLOOKUP(B462,'Universe@home'!$B$3:$I$4978,6,FALSE),"")</f>
        <v/>
      </c>
      <c r="AJ462" s="25" t="str">
        <f>IFERROR(VLOOKUP(B462,'VGTU@Home'!$B$3:$I$4960,6,FALSE),"")</f>
        <v/>
      </c>
      <c r="AK462" s="25" t="str">
        <f>IFERROR(VLOOKUP(B462,'Yoyo@home'!$B$3:$I$4999,6,FALSE),"")</f>
        <v/>
      </c>
    </row>
    <row r="463" spans="2:37" x14ac:dyDescent="0.35">
      <c r="B463" s="16" t="s">
        <v>1602</v>
      </c>
      <c r="D463" s="24" t="str">
        <f>IFERROR(VLOOKUP(B463,'Asteroids@home'!$B$3:$I$4997,8,FALSE),"")</f>
        <v/>
      </c>
      <c r="E463" s="24">
        <f>IFERROR(VLOOKUP(B463,'Citizen Science Grid'!$B$3:$I$5000,8,FALSE),"")</f>
        <v>5.1105423284966562</v>
      </c>
      <c r="F463" s="24">
        <f>IFERROR(VLOOKUP(B463,'Cosmology@home'!$B$3:$I$4970,8,FALSE),"")</f>
        <v>3.0467830413499266</v>
      </c>
      <c r="G463" s="24">
        <f>IFERROR(VLOOKUP(B463,'Enigma@home'!$B$3:$I$4999,8,FALSE),"")</f>
        <v>0.19815432598368551</v>
      </c>
      <c r="H463" s="24">
        <f>IFERROR(VLOOKUP(B463,'LHC@home'!$B$3:$I$5000,8,FALSE),"")</f>
        <v>5.1248290691174656</v>
      </c>
      <c r="I463" s="21" t="str">
        <f>IFERROR(VLOOKUP(B463,'NFS@Home'!$B$3:$I$4999,8,FALSE),"")</f>
        <v/>
      </c>
      <c r="J463" s="24">
        <f>IFERROR(VLOOKUP(B463,Numberfields!$B$3:$I$5000,8,FALSE),"")</f>
        <v>1.2991099752133983</v>
      </c>
      <c r="K463" s="24">
        <f>IFERROR(VLOOKUP(B463,ODLK1!$B$3:$I$4985,8,FALSE),"")</f>
        <v>1.3853327405495464</v>
      </c>
      <c r="L463" s="24" t="str">
        <f>IFERROR(VLOOKUP(B463,Primegrid!$B$3:$I$4999,8,FALSE),"")</f>
        <v/>
      </c>
      <c r="M463" s="24">
        <f>IFERROR(VLOOKUP(B463,'Rosetta@home'!$B$3:$I$4964,8,FALSE),"")</f>
        <v>1.3762531305408003</v>
      </c>
      <c r="N463" s="24">
        <f>IFERROR(VLOOKUP(B463,'SETI@home'!$B$3:$I$4998,8,FALSE),"")</f>
        <v>0.56296473138332304</v>
      </c>
      <c r="O463" s="21" t="str">
        <f>IFERROR(VLOOKUP(B463,SRBase!$B$3:$I$5000,8,FALSE),"")</f>
        <v/>
      </c>
      <c r="P463" s="24" t="str">
        <f>IFERROR(VLOOKUP(B463,'TN-Grid'!$B$3:$I$5000,8,FALSE),"")</f>
        <v/>
      </c>
      <c r="Q463" s="24" t="str">
        <f>IFERROR(VLOOKUP(B463,'Universe@home'!$B$3:$I$4978,8,FALSE),"")</f>
        <v/>
      </c>
      <c r="R463" s="24" t="str">
        <f>IFERROR(VLOOKUP(B463,'VGTU@Home'!$B$3:$I$4960,8,FALSE),"")</f>
        <v/>
      </c>
      <c r="S463" s="24" t="str">
        <f>IFERROR(VLOOKUP(B463,'Yoyo@home'!$B$3:$I$4999,8,FALSE),"")</f>
        <v/>
      </c>
      <c r="T463" s="20"/>
      <c r="U463" s="4">
        <f t="shared" si="7"/>
        <v>8</v>
      </c>
      <c r="V463" s="25" t="str">
        <f>IFERROR(VLOOKUP(B463,'Asteroids@home'!$B$3:$I$4997,6,FALSE),"")</f>
        <v/>
      </c>
      <c r="W463" s="25">
        <f>IFERROR(VLOOKUP(B463,'Citizen Science Grid'!$B$3:$I$5000,6,FALSE),"")</f>
        <v>104907.04604943209</v>
      </c>
      <c r="X463" s="25">
        <f>IFERROR(VLOOKUP(B463,'Cosmology@home'!$B$3:$I$4970,6,FALSE),"")</f>
        <v>6424.3410991783549</v>
      </c>
      <c r="Y463" s="25">
        <f>IFERROR(VLOOKUP(B463,'Enigma@home'!$B$3:$I$4999,6,FALSE),"")</f>
        <v>11452.148553481808</v>
      </c>
      <c r="Z463" s="25">
        <f>IFERROR(VLOOKUP(B463,'LHC@home'!$B$3:$I$5000,6,FALSE),"")</f>
        <v>8203.6077144696228</v>
      </c>
      <c r="AA463" s="7" t="str">
        <f>IFERROR(VLOOKUP(B463,'NFS@Home'!$B$3:$I$4999,6,FALSE),"")</f>
        <v/>
      </c>
      <c r="AB463" s="25">
        <f>IFERROR(VLOOKUP(B463,Numberfields!$B$3:$I$5000,6,FALSE),"")</f>
        <v>14583.551069279411</v>
      </c>
      <c r="AC463" s="25">
        <f>IFERROR(VLOOKUP(B463,ODLK1!$B$3:$I$4985,6,FALSE),"")</f>
        <v>3625.338203384692</v>
      </c>
      <c r="AD463" s="25" t="str">
        <f>IFERROR(VLOOKUP(B463,Primegrid!$B$3:$I$4999,6,FALSE),"")</f>
        <v/>
      </c>
      <c r="AE463" s="25">
        <f>IFERROR(VLOOKUP(B463,'Rosetta@home'!$B$3:$I$4964,6,FALSE),"")</f>
        <v>5763.1523460163626</v>
      </c>
      <c r="AF463" s="25">
        <f>IFERROR(VLOOKUP(B463,'SETI@home'!$B$3:$I$4998,6,FALSE),"")</f>
        <v>4921.6418502955921</v>
      </c>
      <c r="AG463" s="7" t="str">
        <f>IFERROR(VLOOKUP(B463,SRBase!$B$3:$I$5000,6,FALSE),"")</f>
        <v/>
      </c>
      <c r="AH463" s="25" t="str">
        <f>IFERROR(VLOOKUP(B463,'TN-Grid'!$B$3:$I$5000,6,FALSE),"")</f>
        <v/>
      </c>
      <c r="AI463" s="25" t="str">
        <f>IFERROR(VLOOKUP(B463,'Universe@home'!$B$3:$I$4978,6,FALSE),"")</f>
        <v/>
      </c>
      <c r="AJ463" s="25" t="str">
        <f>IFERROR(VLOOKUP(B463,'VGTU@Home'!$B$3:$I$4960,6,FALSE),"")</f>
        <v/>
      </c>
      <c r="AK463" s="25" t="str">
        <f>IFERROR(VLOOKUP(B463,'Yoyo@home'!$B$3:$I$4999,6,FALSE),"")</f>
        <v/>
      </c>
    </row>
    <row r="464" spans="2:37" x14ac:dyDescent="0.35">
      <c r="B464" s="16" t="s">
        <v>2033</v>
      </c>
      <c r="D464" s="24" t="str">
        <f>IFERROR(VLOOKUP(B464,'Asteroids@home'!$B$3:$I$4997,8,FALSE),"")</f>
        <v/>
      </c>
      <c r="E464" s="24" t="str">
        <f>IFERROR(VLOOKUP(B464,'Citizen Science Grid'!$B$3:$I$5000,8,FALSE),"")</f>
        <v/>
      </c>
      <c r="F464" s="24" t="str">
        <f>IFERROR(VLOOKUP(B464,'Cosmology@home'!$B$3:$I$4970,8,FALSE),"")</f>
        <v/>
      </c>
      <c r="G464" s="24" t="str">
        <f>IFERROR(VLOOKUP(B464,'Enigma@home'!$B$3:$I$4999,8,FALSE),"")</f>
        <v/>
      </c>
      <c r="H464" s="24" t="str">
        <f>IFERROR(VLOOKUP(B464,'LHC@home'!$B$3:$I$5000,8,FALSE),"")</f>
        <v/>
      </c>
      <c r="I464" s="21" t="str">
        <f>IFERROR(VLOOKUP(B464,'NFS@Home'!$B$3:$I$4999,8,FALSE),"")</f>
        <v/>
      </c>
      <c r="J464" s="24" t="str">
        <f>IFERROR(VLOOKUP(B464,Numberfields!$B$3:$I$5000,8,FALSE),"")</f>
        <v/>
      </c>
      <c r="K464" s="24" t="str">
        <f>IFERROR(VLOOKUP(B464,ODLK1!$B$3:$I$4985,8,FALSE),"")</f>
        <v/>
      </c>
      <c r="L464" s="24" t="str">
        <f>IFERROR(VLOOKUP(B464,Primegrid!$B$3:$I$4999,8,FALSE),"")</f>
        <v/>
      </c>
      <c r="M464" s="24" t="str">
        <f>IFERROR(VLOOKUP(B464,'Rosetta@home'!$B$3:$I$4964,8,FALSE),"")</f>
        <v/>
      </c>
      <c r="N464" s="24">
        <f>IFERROR(VLOOKUP(B464,'SETI@home'!$B$3:$I$4998,8,FALSE),"")</f>
        <v>0.47333918660037422</v>
      </c>
      <c r="O464" s="21" t="str">
        <f>IFERROR(VLOOKUP(B464,SRBase!$B$3:$I$5000,8,FALSE),"")</f>
        <v/>
      </c>
      <c r="P464" s="24" t="str">
        <f>IFERROR(VLOOKUP(B464,'TN-Grid'!$B$3:$I$5000,8,FALSE),"")</f>
        <v/>
      </c>
      <c r="Q464" s="24" t="str">
        <f>IFERROR(VLOOKUP(B464,'Universe@home'!$B$3:$I$4978,8,FALSE),"")</f>
        <v/>
      </c>
      <c r="R464" s="24" t="str">
        <f>IFERROR(VLOOKUP(B464,'VGTU@Home'!$B$3:$I$4960,8,FALSE),"")</f>
        <v/>
      </c>
      <c r="S464" s="24" t="str">
        <f>IFERROR(VLOOKUP(B464,'Yoyo@home'!$B$3:$I$4999,8,FALSE),"")</f>
        <v/>
      </c>
      <c r="T464" s="20"/>
      <c r="U464" s="4">
        <f t="shared" si="7"/>
        <v>1</v>
      </c>
      <c r="V464" s="25" t="str">
        <f>IFERROR(VLOOKUP(B464,'Asteroids@home'!$B$3:$I$4997,6,FALSE),"")</f>
        <v/>
      </c>
      <c r="W464" s="25" t="str">
        <f>IFERROR(VLOOKUP(B464,'Citizen Science Grid'!$B$3:$I$5000,6,FALSE),"")</f>
        <v/>
      </c>
      <c r="X464" s="25" t="str">
        <f>IFERROR(VLOOKUP(B464,'Cosmology@home'!$B$3:$I$4970,6,FALSE),"")</f>
        <v/>
      </c>
      <c r="Y464" s="25" t="str">
        <f>IFERROR(VLOOKUP(B464,'Enigma@home'!$B$3:$I$4999,6,FALSE),"")</f>
        <v/>
      </c>
      <c r="Z464" s="25" t="str">
        <f>IFERROR(VLOOKUP(B464,'LHC@home'!$B$3:$I$5000,6,FALSE),"")</f>
        <v/>
      </c>
      <c r="AA464" s="7" t="str">
        <f>IFERROR(VLOOKUP(B464,'NFS@Home'!$B$3:$I$4999,6,FALSE),"")</f>
        <v/>
      </c>
      <c r="AB464" s="25" t="str">
        <f>IFERROR(VLOOKUP(B464,Numberfields!$B$3:$I$5000,6,FALSE),"")</f>
        <v/>
      </c>
      <c r="AC464" s="25" t="str">
        <f>IFERROR(VLOOKUP(B464,ODLK1!$B$3:$I$4985,6,FALSE),"")</f>
        <v/>
      </c>
      <c r="AD464" s="25" t="str">
        <f>IFERROR(VLOOKUP(B464,Primegrid!$B$3:$I$4999,6,FALSE),"")</f>
        <v/>
      </c>
      <c r="AE464" s="25" t="str">
        <f>IFERROR(VLOOKUP(B464,'Rosetta@home'!$B$3:$I$4964,6,FALSE),"")</f>
        <v/>
      </c>
      <c r="AF464" s="25">
        <f>IFERROR(VLOOKUP(B464,'SETI@home'!$B$3:$I$4998,6,FALSE),"")</f>
        <v>4138.1028336054787</v>
      </c>
      <c r="AG464" s="7" t="str">
        <f>IFERROR(VLOOKUP(B464,SRBase!$B$3:$I$5000,6,FALSE),"")</f>
        <v/>
      </c>
      <c r="AH464" s="25" t="str">
        <f>IFERROR(VLOOKUP(B464,'TN-Grid'!$B$3:$I$5000,6,FALSE),"")</f>
        <v/>
      </c>
      <c r="AI464" s="25" t="str">
        <f>IFERROR(VLOOKUP(B464,'Universe@home'!$B$3:$I$4978,6,FALSE),"")</f>
        <v/>
      </c>
      <c r="AJ464" s="25" t="str">
        <f>IFERROR(VLOOKUP(B464,'VGTU@Home'!$B$3:$I$4960,6,FALSE),"")</f>
        <v/>
      </c>
      <c r="AK464" s="25" t="str">
        <f>IFERROR(VLOOKUP(B464,'Yoyo@home'!$B$3:$I$4999,6,FALSE),"")</f>
        <v/>
      </c>
    </row>
    <row r="465" spans="2:37" x14ac:dyDescent="0.35">
      <c r="B465" s="16" t="s">
        <v>767</v>
      </c>
      <c r="D465" s="24">
        <f>IFERROR(VLOOKUP(B465,'Asteroids@home'!$B$3:$I$4997,8,FALSE),"")</f>
        <v>1.3665921718524534</v>
      </c>
      <c r="E465" s="24" t="str">
        <f>IFERROR(VLOOKUP(B465,'Citizen Science Grid'!$B$3:$I$5000,8,FALSE),"")</f>
        <v/>
      </c>
      <c r="F465" s="24" t="str">
        <f>IFERROR(VLOOKUP(B465,'Cosmology@home'!$B$3:$I$4970,8,FALSE),"")</f>
        <v/>
      </c>
      <c r="G465" s="24" t="str">
        <f>IFERROR(VLOOKUP(B465,'Enigma@home'!$B$3:$I$4999,8,FALSE),"")</f>
        <v/>
      </c>
      <c r="H465" s="24">
        <f>IFERROR(VLOOKUP(B465,'LHC@home'!$B$3:$I$5000,8,FALSE),"")</f>
        <v>1.6151482458214685</v>
      </c>
      <c r="I465" s="21" t="str">
        <f>IFERROR(VLOOKUP(B465,'NFS@Home'!$B$3:$I$4999,8,FALSE),"")</f>
        <v/>
      </c>
      <c r="J465" s="24" t="str">
        <f>IFERROR(VLOOKUP(B465,Numberfields!$B$3:$I$5000,8,FALSE),"")</f>
        <v/>
      </c>
      <c r="K465" s="24" t="str">
        <f>IFERROR(VLOOKUP(B465,ODLK1!$B$3:$I$4985,8,FALSE),"")</f>
        <v/>
      </c>
      <c r="L465" s="24" t="str">
        <f>IFERROR(VLOOKUP(B465,Primegrid!$B$3:$I$4999,8,FALSE),"")</f>
        <v/>
      </c>
      <c r="M465" s="24">
        <f>IFERROR(VLOOKUP(B465,'Rosetta@home'!$B$3:$I$4964,8,FALSE),"")</f>
        <v>0.84897830407585095</v>
      </c>
      <c r="N465" s="24">
        <f>IFERROR(VLOOKUP(B465,'SETI@home'!$B$3:$I$4998,8,FALSE),"")</f>
        <v>0.39478192489520675</v>
      </c>
      <c r="O465" s="21" t="str">
        <f>IFERROR(VLOOKUP(B465,SRBase!$B$3:$I$5000,8,FALSE),"")</f>
        <v/>
      </c>
      <c r="P465" s="24">
        <f>IFERROR(VLOOKUP(B465,'TN-Grid'!$B$3:$I$5000,8,FALSE),"")</f>
        <v>8.5941356154554178</v>
      </c>
      <c r="Q465" s="24">
        <f>IFERROR(VLOOKUP(B465,'Universe@home'!$B$3:$I$4978,8,FALSE),"")</f>
        <v>2.724066284565362</v>
      </c>
      <c r="R465" s="24" t="str">
        <f>IFERROR(VLOOKUP(B465,'VGTU@Home'!$B$3:$I$4960,8,FALSE),"")</f>
        <v/>
      </c>
      <c r="S465" s="24" t="str">
        <f>IFERROR(VLOOKUP(B465,'Yoyo@home'!$B$3:$I$4999,8,FALSE),"")</f>
        <v/>
      </c>
      <c r="T465" s="20"/>
      <c r="U465" s="4">
        <f t="shared" si="7"/>
        <v>6</v>
      </c>
      <c r="V465" s="25">
        <f>IFERROR(VLOOKUP(B465,'Asteroids@home'!$B$3:$I$4997,6,FALSE),"")</f>
        <v>19498.377975924574</v>
      </c>
      <c r="W465" s="25" t="str">
        <f>IFERROR(VLOOKUP(B465,'Citizen Science Grid'!$B$3:$I$5000,6,FALSE),"")</f>
        <v/>
      </c>
      <c r="X465" s="25" t="str">
        <f>IFERROR(VLOOKUP(B465,'Cosmology@home'!$B$3:$I$4970,6,FALSE),"")</f>
        <v/>
      </c>
      <c r="Y465" s="25" t="str">
        <f>IFERROR(VLOOKUP(B465,'Enigma@home'!$B$3:$I$4999,6,FALSE),"")</f>
        <v/>
      </c>
      <c r="Z465" s="25">
        <f>IFERROR(VLOOKUP(B465,'LHC@home'!$B$3:$I$5000,6,FALSE),"")</f>
        <v>2585.4603989191851</v>
      </c>
      <c r="AA465" s="7" t="str">
        <f>IFERROR(VLOOKUP(B465,'NFS@Home'!$B$3:$I$4999,6,FALSE),"")</f>
        <v/>
      </c>
      <c r="AB465" s="25" t="str">
        <f>IFERROR(VLOOKUP(B465,Numberfields!$B$3:$I$5000,6,FALSE),"")</f>
        <v/>
      </c>
      <c r="AC465" s="25" t="str">
        <f>IFERROR(VLOOKUP(B465,ODLK1!$B$3:$I$4985,6,FALSE),"")</f>
        <v/>
      </c>
      <c r="AD465" s="25" t="str">
        <f>IFERROR(VLOOKUP(B465,Primegrid!$B$3:$I$4999,6,FALSE),"")</f>
        <v/>
      </c>
      <c r="AE465" s="25">
        <f>IFERROR(VLOOKUP(B465,'Rosetta@home'!$B$3:$I$4964,6,FALSE),"")</f>
        <v>3555.1536241949216</v>
      </c>
      <c r="AF465" s="25">
        <f>IFERROR(VLOOKUP(B465,'SETI@home'!$B$3:$I$4998,6,FALSE),"")</f>
        <v>3451.3267616786598</v>
      </c>
      <c r="AG465" s="7" t="str">
        <f>IFERROR(VLOOKUP(B465,SRBase!$B$3:$I$5000,6,FALSE),"")</f>
        <v/>
      </c>
      <c r="AH465" s="25">
        <f>IFERROR(VLOOKUP(B465,'TN-Grid'!$B$3:$I$5000,6,FALSE),"")</f>
        <v>3563.8772708703177</v>
      </c>
      <c r="AI465" s="25">
        <f>IFERROR(VLOOKUP(B465,'Universe@home'!$B$3:$I$4978,6,FALSE),"")</f>
        <v>24802.441916548651</v>
      </c>
      <c r="AJ465" s="25" t="str">
        <f>IFERROR(VLOOKUP(B465,'VGTU@Home'!$B$3:$I$4960,6,FALSE),"")</f>
        <v/>
      </c>
      <c r="AK465" s="25" t="str">
        <f>IFERROR(VLOOKUP(B465,'Yoyo@home'!$B$3:$I$4999,6,FALSE),"")</f>
        <v/>
      </c>
    </row>
    <row r="466" spans="2:37" x14ac:dyDescent="0.35">
      <c r="B466" s="16" t="s">
        <v>2034</v>
      </c>
      <c r="D466" s="24" t="str">
        <f>IFERROR(VLOOKUP(B466,'Asteroids@home'!$B$3:$I$4997,8,FALSE),"")</f>
        <v/>
      </c>
      <c r="E466" s="24" t="str">
        <f>IFERROR(VLOOKUP(B466,'Citizen Science Grid'!$B$3:$I$5000,8,FALSE),"")</f>
        <v/>
      </c>
      <c r="F466" s="24" t="str">
        <f>IFERROR(VLOOKUP(B466,'Cosmology@home'!$B$3:$I$4970,8,FALSE),"")</f>
        <v/>
      </c>
      <c r="G466" s="24" t="str">
        <f>IFERROR(VLOOKUP(B466,'Enigma@home'!$B$3:$I$4999,8,FALSE),"")</f>
        <v/>
      </c>
      <c r="H466" s="24" t="str">
        <f>IFERROR(VLOOKUP(B466,'LHC@home'!$B$3:$I$5000,8,FALSE),"")</f>
        <v/>
      </c>
      <c r="I466" s="21" t="str">
        <f>IFERROR(VLOOKUP(B466,'NFS@Home'!$B$3:$I$4999,8,FALSE),"")</f>
        <v/>
      </c>
      <c r="J466" s="24" t="str">
        <f>IFERROR(VLOOKUP(B466,Numberfields!$B$3:$I$5000,8,FALSE),"")</f>
        <v/>
      </c>
      <c r="K466" s="24" t="str">
        <f>IFERROR(VLOOKUP(B466,ODLK1!$B$3:$I$4985,8,FALSE),"")</f>
        <v/>
      </c>
      <c r="L466" s="24" t="str">
        <f>IFERROR(VLOOKUP(B466,Primegrid!$B$3:$I$4999,8,FALSE),"")</f>
        <v/>
      </c>
      <c r="M466" s="24" t="str">
        <f>IFERROR(VLOOKUP(B466,'Rosetta@home'!$B$3:$I$4964,8,FALSE),"")</f>
        <v/>
      </c>
      <c r="N466" s="24">
        <f>IFERROR(VLOOKUP(B466,'SETI@home'!$B$3:$I$4998,8,FALSE),"")</f>
        <v>0.40170332981124268</v>
      </c>
      <c r="O466" s="21" t="str">
        <f>IFERROR(VLOOKUP(B466,SRBase!$B$3:$I$5000,8,FALSE),"")</f>
        <v/>
      </c>
      <c r="P466" s="24" t="str">
        <f>IFERROR(VLOOKUP(B466,'TN-Grid'!$B$3:$I$5000,8,FALSE),"")</f>
        <v/>
      </c>
      <c r="Q466" s="24" t="str">
        <f>IFERROR(VLOOKUP(B466,'Universe@home'!$B$3:$I$4978,8,FALSE),"")</f>
        <v/>
      </c>
      <c r="R466" s="24" t="str">
        <f>IFERROR(VLOOKUP(B466,'VGTU@Home'!$B$3:$I$4960,8,FALSE),"")</f>
        <v/>
      </c>
      <c r="S466" s="24" t="str">
        <f>IFERROR(VLOOKUP(B466,'Yoyo@home'!$B$3:$I$4999,8,FALSE),"")</f>
        <v/>
      </c>
      <c r="T466" s="20"/>
      <c r="U466" s="4">
        <f t="shared" si="7"/>
        <v>1</v>
      </c>
      <c r="V466" s="25" t="str">
        <f>IFERROR(VLOOKUP(B466,'Asteroids@home'!$B$3:$I$4997,6,FALSE),"")</f>
        <v/>
      </c>
      <c r="W466" s="25" t="str">
        <f>IFERROR(VLOOKUP(B466,'Citizen Science Grid'!$B$3:$I$5000,6,FALSE),"")</f>
        <v/>
      </c>
      <c r="X466" s="25" t="str">
        <f>IFERROR(VLOOKUP(B466,'Cosmology@home'!$B$3:$I$4970,6,FALSE),"")</f>
        <v/>
      </c>
      <c r="Y466" s="25" t="str">
        <f>IFERROR(VLOOKUP(B466,'Enigma@home'!$B$3:$I$4999,6,FALSE),"")</f>
        <v/>
      </c>
      <c r="Z466" s="25" t="str">
        <f>IFERROR(VLOOKUP(B466,'LHC@home'!$B$3:$I$5000,6,FALSE),"")</f>
        <v/>
      </c>
      <c r="AA466" s="7" t="str">
        <f>IFERROR(VLOOKUP(B466,'NFS@Home'!$B$3:$I$4999,6,FALSE),"")</f>
        <v/>
      </c>
      <c r="AB466" s="25" t="str">
        <f>IFERROR(VLOOKUP(B466,Numberfields!$B$3:$I$5000,6,FALSE),"")</f>
        <v/>
      </c>
      <c r="AC466" s="25" t="str">
        <f>IFERROR(VLOOKUP(B466,ODLK1!$B$3:$I$4985,6,FALSE),"")</f>
        <v/>
      </c>
      <c r="AD466" s="25" t="str">
        <f>IFERROR(VLOOKUP(B466,Primegrid!$B$3:$I$4999,6,FALSE),"")</f>
        <v/>
      </c>
      <c r="AE466" s="25" t="str">
        <f>IFERROR(VLOOKUP(B466,'Rosetta@home'!$B$3:$I$4964,6,FALSE),"")</f>
        <v/>
      </c>
      <c r="AF466" s="25">
        <f>IFERROR(VLOOKUP(B466,'SETI@home'!$B$3:$I$4998,6,FALSE),"")</f>
        <v>3511.8361936174952</v>
      </c>
      <c r="AG466" s="7" t="str">
        <f>IFERROR(VLOOKUP(B466,SRBase!$B$3:$I$5000,6,FALSE),"")</f>
        <v/>
      </c>
      <c r="AH466" s="25" t="str">
        <f>IFERROR(VLOOKUP(B466,'TN-Grid'!$B$3:$I$5000,6,FALSE),"")</f>
        <v/>
      </c>
      <c r="AI466" s="25" t="str">
        <f>IFERROR(VLOOKUP(B466,'Universe@home'!$B$3:$I$4978,6,FALSE),"")</f>
        <v/>
      </c>
      <c r="AJ466" s="25" t="str">
        <f>IFERROR(VLOOKUP(B466,'VGTU@Home'!$B$3:$I$4960,6,FALSE),"")</f>
        <v/>
      </c>
      <c r="AK466" s="25" t="str">
        <f>IFERROR(VLOOKUP(B466,'Yoyo@home'!$B$3:$I$4999,6,FALSE),"")</f>
        <v/>
      </c>
    </row>
    <row r="467" spans="2:37" x14ac:dyDescent="0.35">
      <c r="B467" s="16" t="s">
        <v>141</v>
      </c>
      <c r="D467" s="24" t="str">
        <f>IFERROR(VLOOKUP(B467,'Asteroids@home'!$B$3:$I$4997,8,FALSE),"")</f>
        <v/>
      </c>
      <c r="E467" s="24">
        <f>IFERROR(VLOOKUP(B467,'Citizen Science Grid'!$B$3:$I$5000,8,FALSE),"")</f>
        <v>3.9153302675199484</v>
      </c>
      <c r="F467" s="24" t="str">
        <f>IFERROR(VLOOKUP(B467,'Cosmology@home'!$B$3:$I$4970,8,FALSE),"")</f>
        <v/>
      </c>
      <c r="G467" s="24" t="str">
        <f>IFERROR(VLOOKUP(B467,'Enigma@home'!$B$3:$I$4999,8,FALSE),"")</f>
        <v/>
      </c>
      <c r="H467" s="24" t="str">
        <f>IFERROR(VLOOKUP(B467,'LHC@home'!$B$3:$I$5000,8,FALSE),"")</f>
        <v/>
      </c>
      <c r="I467" s="21" t="str">
        <f>IFERROR(VLOOKUP(B467,'NFS@Home'!$B$3:$I$4999,8,FALSE),"")</f>
        <v/>
      </c>
      <c r="J467" s="24" t="str">
        <f>IFERROR(VLOOKUP(B467,Numberfields!$B$3:$I$5000,8,FALSE),"")</f>
        <v/>
      </c>
      <c r="K467" s="24">
        <f>IFERROR(VLOOKUP(B467,ODLK1!$B$3:$I$4985,8,FALSE),"")</f>
        <v>1.4198196436626389</v>
      </c>
      <c r="L467" s="24" t="str">
        <f>IFERROR(VLOOKUP(B467,Primegrid!$B$3:$I$4999,8,FALSE),"")</f>
        <v/>
      </c>
      <c r="M467" s="24">
        <f>IFERROR(VLOOKUP(B467,'Rosetta@home'!$B$3:$I$4964,8,FALSE),"")</f>
        <v>1.1837398785081414</v>
      </c>
      <c r="N467" s="24">
        <f>IFERROR(VLOOKUP(B467,'SETI@home'!$B$3:$I$4998,8,FALSE),"")</f>
        <v>0.52352654614428185</v>
      </c>
      <c r="O467" s="21">
        <f>IFERROR(VLOOKUP(B467,SRBase!$B$3:$I$5000,8,FALSE),"")</f>
        <v>2.6402317811964067</v>
      </c>
      <c r="P467" s="24">
        <f>IFERROR(VLOOKUP(B467,'TN-Grid'!$B$3:$I$5000,8,FALSE),"")</f>
        <v>11.859390008898943</v>
      </c>
      <c r="Q467" s="24">
        <f>IFERROR(VLOOKUP(B467,'Universe@home'!$B$3:$I$4978,8,FALSE),"")</f>
        <v>2.6786464085444397</v>
      </c>
      <c r="R467" s="24">
        <f>IFERROR(VLOOKUP(B467,'VGTU@Home'!$B$3:$I$4960,8,FALSE),"")</f>
        <v>2.1136058784999756</v>
      </c>
      <c r="S467" s="24">
        <f>IFERROR(VLOOKUP(B467,'Yoyo@home'!$B$3:$I$4999,8,FALSE),"")</f>
        <v>3.1828968102825832</v>
      </c>
      <c r="T467" s="20"/>
      <c r="U467" s="4">
        <f t="shared" si="7"/>
        <v>9</v>
      </c>
      <c r="V467" s="25" t="str">
        <f>IFERROR(VLOOKUP(B467,'Asteroids@home'!$B$3:$I$4997,6,FALSE),"")</f>
        <v/>
      </c>
      <c r="W467" s="25">
        <f>IFERROR(VLOOKUP(B467,'Citizen Science Grid'!$B$3:$I$5000,6,FALSE),"")</f>
        <v>80372.239631616074</v>
      </c>
      <c r="X467" s="25" t="str">
        <f>IFERROR(VLOOKUP(B467,'Cosmology@home'!$B$3:$I$4970,6,FALSE),"")</f>
        <v/>
      </c>
      <c r="Y467" s="25" t="str">
        <f>IFERROR(VLOOKUP(B467,'Enigma@home'!$B$3:$I$4999,6,FALSE),"")</f>
        <v/>
      </c>
      <c r="Z467" s="25" t="str">
        <f>IFERROR(VLOOKUP(B467,'LHC@home'!$B$3:$I$5000,6,FALSE),"")</f>
        <v/>
      </c>
      <c r="AA467" s="7" t="str">
        <f>IFERROR(VLOOKUP(B467,'NFS@Home'!$B$3:$I$4999,6,FALSE),"")</f>
        <v/>
      </c>
      <c r="AB467" s="25" t="str">
        <f>IFERROR(VLOOKUP(B467,Numberfields!$B$3:$I$5000,6,FALSE),"")</f>
        <v/>
      </c>
      <c r="AC467" s="25">
        <f>IFERROR(VLOOKUP(B467,ODLK1!$B$3:$I$4985,6,FALSE),"")</f>
        <v>3715.5884975650815</v>
      </c>
      <c r="AD467" s="25" t="str">
        <f>IFERROR(VLOOKUP(B467,Primegrid!$B$3:$I$4999,6,FALSE),"")</f>
        <v/>
      </c>
      <c r="AE467" s="25">
        <f>IFERROR(VLOOKUP(B467,'Rosetta@home'!$B$3:$I$4964,6,FALSE),"")</f>
        <v>4956.990183351355</v>
      </c>
      <c r="AF467" s="25">
        <f>IFERROR(VLOOKUP(B467,'SETI@home'!$B$3:$I$4998,6,FALSE),"")</f>
        <v>4576.8589320207138</v>
      </c>
      <c r="AG467" s="7">
        <f>IFERROR(VLOOKUP(B467,SRBase!$B$3:$I$5000,6,FALSE),"")</f>
        <v>10677.463435298594</v>
      </c>
      <c r="AH467" s="25">
        <f>IFERROR(VLOOKUP(B467,'TN-Grid'!$B$3:$I$5000,6,FALSE),"")</f>
        <v>4917.936182330277</v>
      </c>
      <c r="AI467" s="25">
        <f>IFERROR(VLOOKUP(B467,'Universe@home'!$B$3:$I$4978,6,FALSE),"")</f>
        <v>24388.896973369887</v>
      </c>
      <c r="AJ467" s="25">
        <f>IFERROR(VLOOKUP(B467,'VGTU@Home'!$B$3:$I$4960,6,FALSE),"")</f>
        <v>4035.7153068862913</v>
      </c>
      <c r="AK467" s="25">
        <f>IFERROR(VLOOKUP(B467,'Yoyo@home'!$B$3:$I$4999,6,FALSE),"")</f>
        <v>10094.963229982126</v>
      </c>
    </row>
    <row r="468" spans="2:37" x14ac:dyDescent="0.35">
      <c r="B468" s="16" t="s">
        <v>142</v>
      </c>
      <c r="D468" s="24" t="str">
        <f>IFERROR(VLOOKUP(B468,'Asteroids@home'!$B$3:$I$4997,8,FALSE),"")</f>
        <v/>
      </c>
      <c r="E468" s="24">
        <f>IFERROR(VLOOKUP(B468,'Citizen Science Grid'!$B$3:$I$5000,8,FALSE),"")</f>
        <v>4.3440121006895982</v>
      </c>
      <c r="F468" s="24" t="str">
        <f>IFERROR(VLOOKUP(B468,'Cosmology@home'!$B$3:$I$4970,8,FALSE),"")</f>
        <v/>
      </c>
      <c r="G468" s="24" t="str">
        <f>IFERROR(VLOOKUP(B468,'Enigma@home'!$B$3:$I$4999,8,FALSE),"")</f>
        <v/>
      </c>
      <c r="H468" s="24">
        <f>IFERROR(VLOOKUP(B468,'LHC@home'!$B$3:$I$5000,8,FALSE),"")</f>
        <v>3.9415095797814161</v>
      </c>
      <c r="I468" s="21" t="str">
        <f>IFERROR(VLOOKUP(B468,'NFS@Home'!$B$3:$I$4999,8,FALSE),"")</f>
        <v/>
      </c>
      <c r="J468" s="24" t="str">
        <f>IFERROR(VLOOKUP(B468,Numberfields!$B$3:$I$5000,8,FALSE),"")</f>
        <v/>
      </c>
      <c r="K468" s="24">
        <f>IFERROR(VLOOKUP(B468,ODLK1!$B$3:$I$4985,8,FALSE),"")</f>
        <v>1.2683798611313282</v>
      </c>
      <c r="L468" s="24" t="str">
        <f>IFERROR(VLOOKUP(B468,Primegrid!$B$3:$I$4999,8,FALSE),"")</f>
        <v/>
      </c>
      <c r="M468" s="24">
        <f>IFERROR(VLOOKUP(B468,'Rosetta@home'!$B$3:$I$4964,8,FALSE),"")</f>
        <v>1.1790156562079388</v>
      </c>
      <c r="N468" s="24">
        <f>IFERROR(VLOOKUP(B468,'SETI@home'!$B$3:$I$4998,8,FALSE),"")</f>
        <v>0.43842542751973412</v>
      </c>
      <c r="O468" s="21">
        <f>IFERROR(VLOOKUP(B468,SRBase!$B$3:$I$5000,8,FALSE),"")</f>
        <v>3.7475483761441155</v>
      </c>
      <c r="P468" s="24">
        <f>IFERROR(VLOOKUP(B468,'TN-Grid'!$B$3:$I$5000,8,FALSE),"")</f>
        <v>7.8853212624846689</v>
      </c>
      <c r="Q468" s="24">
        <f>IFERROR(VLOOKUP(B468,'Universe@home'!$B$3:$I$4978,8,FALSE),"")</f>
        <v>2.0906632284824349</v>
      </c>
      <c r="R468" s="24">
        <f>IFERROR(VLOOKUP(B468,'VGTU@Home'!$B$3:$I$4960,8,FALSE),"")</f>
        <v>2.5173110805157539</v>
      </c>
      <c r="S468" s="24" t="str">
        <f>IFERROR(VLOOKUP(B468,'Yoyo@home'!$B$3:$I$4999,8,FALSE),"")</f>
        <v/>
      </c>
      <c r="T468" s="20"/>
      <c r="U468" s="4">
        <f t="shared" si="7"/>
        <v>9</v>
      </c>
      <c r="V468" s="25" t="str">
        <f>IFERROR(VLOOKUP(B468,'Asteroids@home'!$B$3:$I$4997,6,FALSE),"")</f>
        <v/>
      </c>
      <c r="W468" s="25">
        <f>IFERROR(VLOOKUP(B468,'Citizen Science Grid'!$B$3:$I$5000,6,FALSE),"")</f>
        <v>89172.038541825372</v>
      </c>
      <c r="X468" s="25" t="str">
        <f>IFERROR(VLOOKUP(B468,'Cosmology@home'!$B$3:$I$4970,6,FALSE),"")</f>
        <v/>
      </c>
      <c r="Y468" s="25" t="str">
        <f>IFERROR(VLOOKUP(B468,'Enigma@home'!$B$3:$I$4999,6,FALSE),"")</f>
        <v/>
      </c>
      <c r="Z468" s="25">
        <f>IFERROR(VLOOKUP(B468,'LHC@home'!$B$3:$I$5000,6,FALSE),"")</f>
        <v>6309.400364238687</v>
      </c>
      <c r="AA468" s="7" t="str">
        <f>IFERROR(VLOOKUP(B468,'NFS@Home'!$B$3:$I$4999,6,FALSE),"")</f>
        <v/>
      </c>
      <c r="AB468" s="25" t="str">
        <f>IFERROR(VLOOKUP(B468,Numberfields!$B$3:$I$5000,6,FALSE),"")</f>
        <v/>
      </c>
      <c r="AC468" s="25">
        <f>IFERROR(VLOOKUP(B468,ODLK1!$B$3:$I$4985,6,FALSE),"")</f>
        <v>3319.2790673084628</v>
      </c>
      <c r="AD468" s="25" t="str">
        <f>IFERROR(VLOOKUP(B468,Primegrid!$B$3:$I$4999,6,FALSE),"")</f>
        <v/>
      </c>
      <c r="AE468" s="25">
        <f>IFERROR(VLOOKUP(B468,'Rosetta@home'!$B$3:$I$4964,6,FALSE),"")</f>
        <v>4937.2071854214491</v>
      </c>
      <c r="AF468" s="25">
        <f>IFERROR(VLOOKUP(B468,'SETI@home'!$B$3:$I$4998,6,FALSE),"")</f>
        <v>3832.8740896658965</v>
      </c>
      <c r="AG468" s="7">
        <f>IFERROR(VLOOKUP(B468,SRBase!$B$3:$I$5000,6,FALSE),"")</f>
        <v>15155.605293168295</v>
      </c>
      <c r="AH468" s="25">
        <f>IFERROR(VLOOKUP(B468,'TN-Grid'!$B$3:$I$5000,6,FALSE),"")</f>
        <v>3269.9410945227869</v>
      </c>
      <c r="AI468" s="25">
        <f>IFERROR(VLOOKUP(B468,'Universe@home'!$B$3:$I$4978,6,FALSE),"")</f>
        <v>19035.349317784003</v>
      </c>
      <c r="AJ468" s="25">
        <f>IFERROR(VLOOKUP(B468,'VGTU@Home'!$B$3:$I$4960,6,FALSE),"")</f>
        <v>4806.5493019170817</v>
      </c>
      <c r="AK468" s="25" t="str">
        <f>IFERROR(VLOOKUP(B468,'Yoyo@home'!$B$3:$I$4999,6,FALSE),"")</f>
        <v/>
      </c>
    </row>
    <row r="469" spans="2:37" x14ac:dyDescent="0.35">
      <c r="B469" s="16" t="s">
        <v>2277</v>
      </c>
      <c r="D469" s="24" t="str">
        <f>IFERROR(VLOOKUP(B469,'Asteroids@home'!$B$3:$I$4997,8,FALSE),"")</f>
        <v/>
      </c>
      <c r="E469" s="24" t="str">
        <f>IFERROR(VLOOKUP(B469,'Citizen Science Grid'!$B$3:$I$5000,8,FALSE),"")</f>
        <v/>
      </c>
      <c r="F469" s="24" t="str">
        <f>IFERROR(VLOOKUP(B469,'Cosmology@home'!$B$3:$I$4970,8,FALSE),"")</f>
        <v/>
      </c>
      <c r="G469" s="24" t="str">
        <f>IFERROR(VLOOKUP(B469,'Enigma@home'!$B$3:$I$4999,8,FALSE),"")</f>
        <v/>
      </c>
      <c r="H469" s="24" t="str">
        <f>IFERROR(VLOOKUP(B469,'LHC@home'!$B$3:$I$5000,8,FALSE),"")</f>
        <v/>
      </c>
      <c r="I469" s="21" t="str">
        <f>IFERROR(VLOOKUP(B469,'NFS@Home'!$B$3:$I$4999,8,FALSE),"")</f>
        <v/>
      </c>
      <c r="J469" s="24" t="str">
        <f>IFERROR(VLOOKUP(B469,Numberfields!$B$3:$I$5000,8,FALSE),"")</f>
        <v/>
      </c>
      <c r="K469" s="24" t="str">
        <f>IFERROR(VLOOKUP(B469,ODLK1!$B$3:$I$4985,8,FALSE),"")</f>
        <v/>
      </c>
      <c r="L469" s="24" t="str">
        <f>IFERROR(VLOOKUP(B469,Primegrid!$B$3:$I$4999,8,FALSE),"")</f>
        <v/>
      </c>
      <c r="M469" s="24">
        <f>IFERROR(VLOOKUP(B469,'Rosetta@home'!$B$3:$I$4964,8,FALSE),"")</f>
        <v>1.3147171155101141</v>
      </c>
      <c r="N469" s="24" t="str">
        <f>IFERROR(VLOOKUP(B469,'SETI@home'!$B$3:$I$4998,8,FALSE),"")</f>
        <v/>
      </c>
      <c r="O469" s="21" t="str">
        <f>IFERROR(VLOOKUP(B469,SRBase!$B$3:$I$5000,8,FALSE),"")</f>
        <v/>
      </c>
      <c r="P469" s="24" t="str">
        <f>IFERROR(VLOOKUP(B469,'TN-Grid'!$B$3:$I$5000,8,FALSE),"")</f>
        <v/>
      </c>
      <c r="Q469" s="24" t="str">
        <f>IFERROR(VLOOKUP(B469,'Universe@home'!$B$3:$I$4978,8,FALSE),"")</f>
        <v/>
      </c>
      <c r="R469" s="24" t="str">
        <f>IFERROR(VLOOKUP(B469,'VGTU@Home'!$B$3:$I$4960,8,FALSE),"")</f>
        <v/>
      </c>
      <c r="S469" s="24" t="str">
        <f>IFERROR(VLOOKUP(B469,'Yoyo@home'!$B$3:$I$4999,8,FALSE),"")</f>
        <v/>
      </c>
      <c r="T469" s="20"/>
      <c r="U469" s="4">
        <f t="shared" si="7"/>
        <v>1</v>
      </c>
      <c r="V469" s="25" t="str">
        <f>IFERROR(VLOOKUP(B469,'Asteroids@home'!$B$3:$I$4997,6,FALSE),"")</f>
        <v/>
      </c>
      <c r="W469" s="25" t="str">
        <f>IFERROR(VLOOKUP(B469,'Citizen Science Grid'!$B$3:$I$5000,6,FALSE),"")</f>
        <v/>
      </c>
      <c r="X469" s="25" t="str">
        <f>IFERROR(VLOOKUP(B469,'Cosmology@home'!$B$3:$I$4970,6,FALSE),"")</f>
        <v/>
      </c>
      <c r="Y469" s="25" t="str">
        <f>IFERROR(VLOOKUP(B469,'Enigma@home'!$B$3:$I$4999,6,FALSE),"")</f>
        <v/>
      </c>
      <c r="Z469" s="25" t="str">
        <f>IFERROR(VLOOKUP(B469,'LHC@home'!$B$3:$I$5000,6,FALSE),"")</f>
        <v/>
      </c>
      <c r="AA469" s="7" t="str">
        <f>IFERROR(VLOOKUP(B469,'NFS@Home'!$B$3:$I$4999,6,FALSE),"")</f>
        <v/>
      </c>
      <c r="AB469" s="25" t="str">
        <f>IFERROR(VLOOKUP(B469,Numberfields!$B$3:$I$5000,6,FALSE),"")</f>
        <v/>
      </c>
      <c r="AC469" s="25" t="str">
        <f>IFERROR(VLOOKUP(B469,ODLK1!$B$3:$I$4985,6,FALSE),"")</f>
        <v/>
      </c>
      <c r="AD469" s="25" t="str">
        <f>IFERROR(VLOOKUP(B469,Primegrid!$B$3:$I$4999,6,FALSE),"")</f>
        <v/>
      </c>
      <c r="AE469" s="25">
        <f>IFERROR(VLOOKUP(B469,'Rosetta@home'!$B$3:$I$4964,6,FALSE),"")</f>
        <v>5505.466153325021</v>
      </c>
      <c r="AF469" s="25" t="str">
        <f>IFERROR(VLOOKUP(B469,'SETI@home'!$B$3:$I$4998,6,FALSE),"")</f>
        <v/>
      </c>
      <c r="AG469" s="7" t="str">
        <f>IFERROR(VLOOKUP(B469,SRBase!$B$3:$I$5000,6,FALSE),"")</f>
        <v/>
      </c>
      <c r="AH469" s="25" t="str">
        <f>IFERROR(VLOOKUP(B469,'TN-Grid'!$B$3:$I$5000,6,FALSE),"")</f>
        <v/>
      </c>
      <c r="AI469" s="25" t="str">
        <f>IFERROR(VLOOKUP(B469,'Universe@home'!$B$3:$I$4978,6,FALSE),"")</f>
        <v/>
      </c>
      <c r="AJ469" s="25" t="str">
        <f>IFERROR(VLOOKUP(B469,'VGTU@Home'!$B$3:$I$4960,6,FALSE),"")</f>
        <v/>
      </c>
      <c r="AK469" s="25" t="str">
        <f>IFERROR(VLOOKUP(B469,'Yoyo@home'!$B$3:$I$4999,6,FALSE),"")</f>
        <v/>
      </c>
    </row>
    <row r="470" spans="2:37" hidden="1" x14ac:dyDescent="0.35">
      <c r="B470" s="12" t="s">
        <v>2473</v>
      </c>
      <c r="D470" s="24" t="str">
        <f>IFERROR(VLOOKUP(B470,'Asteroids@home'!$B$3:$I$4997,8,FALSE),"")</f>
        <v/>
      </c>
      <c r="E470" s="24" t="str">
        <f>IFERROR(VLOOKUP(B470,'Citizen Science Grid'!$B$3:$I$5000,8,FALSE),"")</f>
        <v/>
      </c>
      <c r="F470" s="24" t="str">
        <f>IFERROR(VLOOKUP(B470,'Cosmology@home'!$B$3:$I$4970,8,FALSE),"")</f>
        <v/>
      </c>
      <c r="G470" s="24" t="str">
        <f>IFERROR(VLOOKUP(B470,'Enigma@home'!$B$3:$I$4999,8,FALSE),"")</f>
        <v/>
      </c>
      <c r="H470" s="24" t="str">
        <f>IFERROR(VLOOKUP(B470,'LHC@home'!$B$3:$I$5000,8,FALSE),"")</f>
        <v/>
      </c>
      <c r="I470" s="21" t="str">
        <f>IFERROR(VLOOKUP(B470,'NFS@Home'!$B$3:$I$4999,8,FALSE),"")</f>
        <v/>
      </c>
      <c r="J470" s="24" t="str">
        <f>IFERROR(VLOOKUP(B470,Numberfields!$B$3:$I$5000,8,FALSE),"")</f>
        <v/>
      </c>
      <c r="K470" s="24" t="str">
        <f>IFERROR(VLOOKUP(B470,ODLK1!$B$3:$I$4985,8,FALSE),"")</f>
        <v/>
      </c>
      <c r="L470" s="24" t="str">
        <f>IFERROR(VLOOKUP(B470,Primegrid!$B$3:$I$4999,8,FALSE),"")</f>
        <v/>
      </c>
      <c r="M470" s="24" t="str">
        <f>IFERROR(VLOOKUP(B470,'Rosetta@home'!$B$3:$I$4964,8,FALSE),"")</f>
        <v/>
      </c>
      <c r="N470" s="24" t="str">
        <f>IFERROR(VLOOKUP(B470,'SETI@home'!$B$3:$I$4998,8,FALSE),"")</f>
        <v/>
      </c>
      <c r="O470" s="21" t="str">
        <f>IFERROR(VLOOKUP(B470,SRBase!$B$3:$I$5000,8,FALSE),"")</f>
        <v/>
      </c>
      <c r="P470" s="24" t="str">
        <f>IFERROR(VLOOKUP(B470,'TN-Grid'!$B$3:$I$5000,8,FALSE),"")</f>
        <v/>
      </c>
      <c r="Q470" s="24" t="str">
        <f>IFERROR(VLOOKUP(B470,'Universe@home'!$B$3:$I$4978,8,FALSE),"")</f>
        <v/>
      </c>
      <c r="R470" s="24" t="str">
        <f>IFERROR(VLOOKUP(B470,'VGTU@Home'!$B$3:$I$4960,8,FALSE),"")</f>
        <v/>
      </c>
      <c r="S470" s="24" t="str">
        <f>IFERROR(VLOOKUP(B470,'Yoyo@home'!$B$3:$I$4999,8,FALSE),"")</f>
        <v/>
      </c>
      <c r="T470" s="20"/>
      <c r="U470" s="4">
        <f t="shared" si="7"/>
        <v>0</v>
      </c>
      <c r="V470" s="25" t="str">
        <f>IFERROR(VLOOKUP(B470,'Asteroids@home'!$B$3:$I$4997,6,FALSE),"")</f>
        <v/>
      </c>
      <c r="W470" s="25" t="str">
        <f>IFERROR(VLOOKUP(B470,'Citizen Science Grid'!$B$3:$I$5000,6,FALSE),"")</f>
        <v/>
      </c>
      <c r="X470" s="25" t="str">
        <f>IFERROR(VLOOKUP(B470,'Cosmology@home'!$B$3:$I$4970,6,FALSE),"")</f>
        <v/>
      </c>
      <c r="Y470" s="25" t="str">
        <f>IFERROR(VLOOKUP(B470,'Enigma@home'!$B$3:$I$4999,6,FALSE),"")</f>
        <v/>
      </c>
      <c r="Z470" s="25" t="str">
        <f>IFERROR(VLOOKUP(B470,'LHC@home'!$B$3:$I$5000,6,FALSE),"")</f>
        <v/>
      </c>
      <c r="AA470" s="7" t="str">
        <f>IFERROR(VLOOKUP(B470,'NFS@Home'!$B$3:$I$4999,6,FALSE),"")</f>
        <v/>
      </c>
      <c r="AB470" s="25" t="str">
        <f>IFERROR(VLOOKUP(B470,Numberfields!$B$3:$I$5000,6,FALSE),"")</f>
        <v/>
      </c>
      <c r="AC470" s="25" t="str">
        <f>IFERROR(VLOOKUP(B470,ODLK1!$B$3:$I$4985,6,FALSE),"")</f>
        <v/>
      </c>
      <c r="AD470" s="25" t="str">
        <f>IFERROR(VLOOKUP(B470,Primegrid!$B$3:$I$4999,6,FALSE),"")</f>
        <v/>
      </c>
      <c r="AE470" s="25" t="str">
        <f>IFERROR(VLOOKUP(B470,'Rosetta@home'!$B$3:$I$4964,6,FALSE),"")</f>
        <v/>
      </c>
      <c r="AF470" s="25" t="str">
        <f>IFERROR(VLOOKUP(B470,'SETI@home'!$B$3:$I$4998,6,FALSE),"")</f>
        <v/>
      </c>
      <c r="AG470" s="7" t="str">
        <f>IFERROR(VLOOKUP(B470,SRBase!$B$3:$I$5000,6,FALSE),"")</f>
        <v/>
      </c>
      <c r="AH470" s="25" t="str">
        <f>IFERROR(VLOOKUP(B470,'TN-Grid'!$B$3:$I$5000,6,FALSE),"")</f>
        <v/>
      </c>
      <c r="AI470" s="25" t="str">
        <f>IFERROR(VLOOKUP(B470,'Universe@home'!$B$3:$I$4978,6,FALSE),"")</f>
        <v/>
      </c>
      <c r="AJ470" s="25" t="str">
        <f>IFERROR(VLOOKUP(B470,'VGTU@Home'!$B$3:$I$4960,6,FALSE),"")</f>
        <v/>
      </c>
      <c r="AK470" s="25" t="str">
        <f>IFERROR(VLOOKUP(B470,'Yoyo@home'!$B$3:$I$4999,6,FALSE),"")</f>
        <v/>
      </c>
    </row>
    <row r="471" spans="2:37" hidden="1" x14ac:dyDescent="0.35">
      <c r="B471" s="12" t="s">
        <v>2512</v>
      </c>
      <c r="D471" s="24" t="str">
        <f>IFERROR(VLOOKUP(B471,'Asteroids@home'!$B$3:$I$4997,8,FALSE),"")</f>
        <v/>
      </c>
      <c r="E471" s="24" t="str">
        <f>IFERROR(VLOOKUP(B471,'Citizen Science Grid'!$B$3:$I$5000,8,FALSE),"")</f>
        <v/>
      </c>
      <c r="F471" s="24" t="str">
        <f>IFERROR(VLOOKUP(B471,'Cosmology@home'!$B$3:$I$4970,8,FALSE),"")</f>
        <v/>
      </c>
      <c r="G471" s="24" t="str">
        <f>IFERROR(VLOOKUP(B471,'Enigma@home'!$B$3:$I$4999,8,FALSE),"")</f>
        <v/>
      </c>
      <c r="H471" s="24" t="str">
        <f>IFERROR(VLOOKUP(B471,'LHC@home'!$B$3:$I$5000,8,FALSE),"")</f>
        <v/>
      </c>
      <c r="I471" s="21" t="str">
        <f>IFERROR(VLOOKUP(B471,'NFS@Home'!$B$3:$I$4999,8,FALSE),"")</f>
        <v/>
      </c>
      <c r="J471" s="24" t="str">
        <f>IFERROR(VLOOKUP(B471,Numberfields!$B$3:$I$5000,8,FALSE),"")</f>
        <v/>
      </c>
      <c r="K471" s="24" t="str">
        <f>IFERROR(VLOOKUP(B471,ODLK1!$B$3:$I$4985,8,FALSE),"")</f>
        <v/>
      </c>
      <c r="L471" s="24" t="str">
        <f>IFERROR(VLOOKUP(B471,Primegrid!$B$3:$I$4999,8,FALSE),"")</f>
        <v/>
      </c>
      <c r="M471" s="24" t="str">
        <f>IFERROR(VLOOKUP(B471,'Rosetta@home'!$B$3:$I$4964,8,FALSE),"")</f>
        <v/>
      </c>
      <c r="N471" s="24" t="str">
        <f>IFERROR(VLOOKUP(B471,'SETI@home'!$B$3:$I$4998,8,FALSE),"")</f>
        <v/>
      </c>
      <c r="O471" s="21" t="str">
        <f>IFERROR(VLOOKUP(B471,SRBase!$B$3:$I$5000,8,FALSE),"")</f>
        <v/>
      </c>
      <c r="P471" s="24" t="str">
        <f>IFERROR(VLOOKUP(B471,'TN-Grid'!$B$3:$I$5000,8,FALSE),"")</f>
        <v/>
      </c>
      <c r="Q471" s="24" t="str">
        <f>IFERROR(VLOOKUP(B471,'Universe@home'!$B$3:$I$4978,8,FALSE),"")</f>
        <v/>
      </c>
      <c r="R471" s="24" t="str">
        <f>IFERROR(VLOOKUP(B471,'VGTU@Home'!$B$3:$I$4960,8,FALSE),"")</f>
        <v/>
      </c>
      <c r="S471" s="24" t="str">
        <f>IFERROR(VLOOKUP(B471,'Yoyo@home'!$B$3:$I$4999,8,FALSE),"")</f>
        <v/>
      </c>
      <c r="T471" s="20"/>
      <c r="U471" s="4">
        <f t="shared" si="7"/>
        <v>0</v>
      </c>
      <c r="V471" s="25" t="str">
        <f>IFERROR(VLOOKUP(B471,'Asteroids@home'!$B$3:$I$4997,6,FALSE),"")</f>
        <v/>
      </c>
      <c r="W471" s="25" t="str">
        <f>IFERROR(VLOOKUP(B471,'Citizen Science Grid'!$B$3:$I$5000,6,FALSE),"")</f>
        <v/>
      </c>
      <c r="X471" s="25" t="str">
        <f>IFERROR(VLOOKUP(B471,'Cosmology@home'!$B$3:$I$4970,6,FALSE),"")</f>
        <v/>
      </c>
      <c r="Y471" s="25" t="str">
        <f>IFERROR(VLOOKUP(B471,'Enigma@home'!$B$3:$I$4999,6,FALSE),"")</f>
        <v/>
      </c>
      <c r="Z471" s="25" t="str">
        <f>IFERROR(VLOOKUP(B471,'LHC@home'!$B$3:$I$5000,6,FALSE),"")</f>
        <v/>
      </c>
      <c r="AA471" s="7" t="str">
        <f>IFERROR(VLOOKUP(B471,'NFS@Home'!$B$3:$I$4999,6,FALSE),"")</f>
        <v/>
      </c>
      <c r="AB471" s="25" t="str">
        <f>IFERROR(VLOOKUP(B471,Numberfields!$B$3:$I$5000,6,FALSE),"")</f>
        <v/>
      </c>
      <c r="AC471" s="25" t="str">
        <f>IFERROR(VLOOKUP(B471,ODLK1!$B$3:$I$4985,6,FALSE),"")</f>
        <v/>
      </c>
      <c r="AD471" s="25" t="str">
        <f>IFERROR(VLOOKUP(B471,Primegrid!$B$3:$I$4999,6,FALSE),"")</f>
        <v/>
      </c>
      <c r="AE471" s="25" t="str">
        <f>IFERROR(VLOOKUP(B471,'Rosetta@home'!$B$3:$I$4964,6,FALSE),"")</f>
        <v/>
      </c>
      <c r="AF471" s="25" t="str">
        <f>IFERROR(VLOOKUP(B471,'SETI@home'!$B$3:$I$4998,6,FALSE),"")</f>
        <v/>
      </c>
      <c r="AG471" s="7" t="str">
        <f>IFERROR(VLOOKUP(B471,SRBase!$B$3:$I$5000,6,FALSE),"")</f>
        <v/>
      </c>
      <c r="AH471" s="25" t="str">
        <f>IFERROR(VLOOKUP(B471,'TN-Grid'!$B$3:$I$5000,6,FALSE),"")</f>
        <v/>
      </c>
      <c r="AI471" s="25" t="str">
        <f>IFERROR(VLOOKUP(B471,'Universe@home'!$B$3:$I$4978,6,FALSE),"")</f>
        <v/>
      </c>
      <c r="AJ471" s="25" t="str">
        <f>IFERROR(VLOOKUP(B471,'VGTU@Home'!$B$3:$I$4960,6,FALSE),"")</f>
        <v/>
      </c>
      <c r="AK471" s="25" t="str">
        <f>IFERROR(VLOOKUP(B471,'Yoyo@home'!$B$3:$I$4999,6,FALSE),"")</f>
        <v/>
      </c>
    </row>
    <row r="472" spans="2:37" x14ac:dyDescent="0.35">
      <c r="B472" s="16" t="s">
        <v>1603</v>
      </c>
      <c r="D472" s="24" t="str">
        <f>IFERROR(VLOOKUP(B472,'Asteroids@home'!$B$3:$I$4997,8,FALSE),"")</f>
        <v/>
      </c>
      <c r="E472" s="24" t="str">
        <f>IFERROR(VLOOKUP(B472,'Citizen Science Grid'!$B$3:$I$5000,8,FALSE),"")</f>
        <v/>
      </c>
      <c r="F472" s="24" t="str">
        <f>IFERROR(VLOOKUP(B472,'Cosmology@home'!$B$3:$I$4970,8,FALSE),"")</f>
        <v/>
      </c>
      <c r="G472" s="24" t="str">
        <f>IFERROR(VLOOKUP(B472,'Enigma@home'!$B$3:$I$4999,8,FALSE),"")</f>
        <v/>
      </c>
      <c r="H472" s="24">
        <f>IFERROR(VLOOKUP(B472,'LHC@home'!$B$3:$I$5000,8,FALSE),"")</f>
        <v>2.7756421232823394</v>
      </c>
      <c r="I472" s="21" t="str">
        <f>IFERROR(VLOOKUP(B472,'NFS@Home'!$B$3:$I$4999,8,FALSE),"")</f>
        <v/>
      </c>
      <c r="J472" s="24" t="str">
        <f>IFERROR(VLOOKUP(B472,Numberfields!$B$3:$I$5000,8,FALSE),"")</f>
        <v/>
      </c>
      <c r="K472" s="24" t="str">
        <f>IFERROR(VLOOKUP(B472,ODLK1!$B$3:$I$4985,8,FALSE),"")</f>
        <v/>
      </c>
      <c r="L472" s="24" t="str">
        <f>IFERROR(VLOOKUP(B472,Primegrid!$B$3:$I$4999,8,FALSE),"")</f>
        <v/>
      </c>
      <c r="M472" s="24" t="str">
        <f>IFERROR(VLOOKUP(B472,'Rosetta@home'!$B$3:$I$4964,8,FALSE),"")</f>
        <v/>
      </c>
      <c r="N472" s="24">
        <f>IFERROR(VLOOKUP(B472,'SETI@home'!$B$3:$I$4998,8,FALSE),"")</f>
        <v>0.35347478327685694</v>
      </c>
      <c r="O472" s="21" t="str">
        <f>IFERROR(VLOOKUP(B472,SRBase!$B$3:$I$5000,8,FALSE),"")</f>
        <v/>
      </c>
      <c r="P472" s="24" t="str">
        <f>IFERROR(VLOOKUP(B472,'TN-Grid'!$B$3:$I$5000,8,FALSE),"")</f>
        <v/>
      </c>
      <c r="Q472" s="24" t="str">
        <f>IFERROR(VLOOKUP(B472,'Universe@home'!$B$3:$I$4978,8,FALSE),"")</f>
        <v/>
      </c>
      <c r="R472" s="24" t="str">
        <f>IFERROR(VLOOKUP(B472,'VGTU@Home'!$B$3:$I$4960,8,FALSE),"")</f>
        <v/>
      </c>
      <c r="S472" s="24" t="str">
        <f>IFERROR(VLOOKUP(B472,'Yoyo@home'!$B$3:$I$4999,8,FALSE),"")</f>
        <v/>
      </c>
      <c r="T472" s="20"/>
      <c r="U472" s="4">
        <f t="shared" si="7"/>
        <v>2</v>
      </c>
      <c r="V472" s="25" t="str">
        <f>IFERROR(VLOOKUP(B472,'Asteroids@home'!$B$3:$I$4997,6,FALSE),"")</f>
        <v/>
      </c>
      <c r="W472" s="25" t="str">
        <f>IFERROR(VLOOKUP(B472,'Citizen Science Grid'!$B$3:$I$5000,6,FALSE),"")</f>
        <v/>
      </c>
      <c r="X472" s="25" t="str">
        <f>IFERROR(VLOOKUP(B472,'Cosmology@home'!$B$3:$I$4970,6,FALSE),"")</f>
        <v/>
      </c>
      <c r="Y472" s="25" t="str">
        <f>IFERROR(VLOOKUP(B472,'Enigma@home'!$B$3:$I$4999,6,FALSE),"")</f>
        <v/>
      </c>
      <c r="Z472" s="25">
        <f>IFERROR(VLOOKUP(B472,'LHC@home'!$B$3:$I$5000,6,FALSE),"")</f>
        <v>4443.1294835531089</v>
      </c>
      <c r="AA472" s="7" t="str">
        <f>IFERROR(VLOOKUP(B472,'NFS@Home'!$B$3:$I$4999,6,FALSE),"")</f>
        <v/>
      </c>
      <c r="AB472" s="25" t="str">
        <f>IFERROR(VLOOKUP(B472,Numberfields!$B$3:$I$5000,6,FALSE),"")</f>
        <v/>
      </c>
      <c r="AC472" s="25" t="str">
        <f>IFERROR(VLOOKUP(B472,ODLK1!$B$3:$I$4985,6,FALSE),"")</f>
        <v/>
      </c>
      <c r="AD472" s="25" t="str">
        <f>IFERROR(VLOOKUP(B472,Primegrid!$B$3:$I$4999,6,FALSE),"")</f>
        <v/>
      </c>
      <c r="AE472" s="25" t="str">
        <f>IFERROR(VLOOKUP(B472,'Rosetta@home'!$B$3:$I$4964,6,FALSE),"")</f>
        <v/>
      </c>
      <c r="AF472" s="25">
        <f>IFERROR(VLOOKUP(B472,'SETI@home'!$B$3:$I$4998,6,FALSE),"")</f>
        <v>3090.2047489276856</v>
      </c>
      <c r="AG472" s="7" t="str">
        <f>IFERROR(VLOOKUP(B472,SRBase!$B$3:$I$5000,6,FALSE),"")</f>
        <v/>
      </c>
      <c r="AH472" s="25" t="str">
        <f>IFERROR(VLOOKUP(B472,'TN-Grid'!$B$3:$I$5000,6,FALSE),"")</f>
        <v/>
      </c>
      <c r="AI472" s="25" t="str">
        <f>IFERROR(VLOOKUP(B472,'Universe@home'!$B$3:$I$4978,6,FALSE),"")</f>
        <v/>
      </c>
      <c r="AJ472" s="25" t="str">
        <f>IFERROR(VLOOKUP(B472,'VGTU@Home'!$B$3:$I$4960,6,FALSE),"")</f>
        <v/>
      </c>
      <c r="AK472" s="25" t="str">
        <f>IFERROR(VLOOKUP(B472,'Yoyo@home'!$B$3:$I$4999,6,FALSE),"")</f>
        <v/>
      </c>
    </row>
    <row r="473" spans="2:37" hidden="1" x14ac:dyDescent="0.35">
      <c r="B473" s="12" t="s">
        <v>2511</v>
      </c>
      <c r="D473" s="24" t="str">
        <f>IFERROR(VLOOKUP(B473,'Asteroids@home'!$B$3:$I$4997,8,FALSE),"")</f>
        <v/>
      </c>
      <c r="E473" s="24" t="str">
        <f>IFERROR(VLOOKUP(B473,'Citizen Science Grid'!$B$3:$I$5000,8,FALSE),"")</f>
        <v/>
      </c>
      <c r="F473" s="24" t="str">
        <f>IFERROR(VLOOKUP(B473,'Cosmology@home'!$B$3:$I$4970,8,FALSE),"")</f>
        <v/>
      </c>
      <c r="G473" s="24" t="str">
        <f>IFERROR(VLOOKUP(B473,'Enigma@home'!$B$3:$I$4999,8,FALSE),"")</f>
        <v/>
      </c>
      <c r="H473" s="24" t="str">
        <f>IFERROR(VLOOKUP(B473,'LHC@home'!$B$3:$I$5000,8,FALSE),"")</f>
        <v/>
      </c>
      <c r="I473" s="21" t="str">
        <f>IFERROR(VLOOKUP(B473,'NFS@Home'!$B$3:$I$4999,8,FALSE),"")</f>
        <v/>
      </c>
      <c r="J473" s="24" t="str">
        <f>IFERROR(VLOOKUP(B473,Numberfields!$B$3:$I$5000,8,FALSE),"")</f>
        <v/>
      </c>
      <c r="K473" s="24" t="str">
        <f>IFERROR(VLOOKUP(B473,ODLK1!$B$3:$I$4985,8,FALSE),"")</f>
        <v/>
      </c>
      <c r="L473" s="24" t="str">
        <f>IFERROR(VLOOKUP(B473,Primegrid!$B$3:$I$4999,8,FALSE),"")</f>
        <v/>
      </c>
      <c r="M473" s="24" t="str">
        <f>IFERROR(VLOOKUP(B473,'Rosetta@home'!$B$3:$I$4964,8,FALSE),"")</f>
        <v/>
      </c>
      <c r="N473" s="24" t="str">
        <f>IFERROR(VLOOKUP(B473,'SETI@home'!$B$3:$I$4998,8,FALSE),"")</f>
        <v/>
      </c>
      <c r="O473" s="21" t="str">
        <f>IFERROR(VLOOKUP(B473,SRBase!$B$3:$I$5000,8,FALSE),"")</f>
        <v/>
      </c>
      <c r="P473" s="24" t="str">
        <f>IFERROR(VLOOKUP(B473,'TN-Grid'!$B$3:$I$5000,8,FALSE),"")</f>
        <v/>
      </c>
      <c r="Q473" s="24" t="str">
        <f>IFERROR(VLOOKUP(B473,'Universe@home'!$B$3:$I$4978,8,FALSE),"")</f>
        <v/>
      </c>
      <c r="R473" s="24" t="str">
        <f>IFERROR(VLOOKUP(B473,'VGTU@Home'!$B$3:$I$4960,8,FALSE),"")</f>
        <v/>
      </c>
      <c r="S473" s="24" t="str">
        <f>IFERROR(VLOOKUP(B473,'Yoyo@home'!$B$3:$I$4999,8,FALSE),"")</f>
        <v/>
      </c>
      <c r="T473" s="20"/>
      <c r="U473" s="4">
        <f t="shared" si="7"/>
        <v>0</v>
      </c>
      <c r="V473" s="25" t="str">
        <f>IFERROR(VLOOKUP(B473,'Asteroids@home'!$B$3:$I$4997,6,FALSE),"")</f>
        <v/>
      </c>
      <c r="W473" s="25" t="str">
        <f>IFERROR(VLOOKUP(B473,'Citizen Science Grid'!$B$3:$I$5000,6,FALSE),"")</f>
        <v/>
      </c>
      <c r="X473" s="25" t="str">
        <f>IFERROR(VLOOKUP(B473,'Cosmology@home'!$B$3:$I$4970,6,FALSE),"")</f>
        <v/>
      </c>
      <c r="Y473" s="25" t="str">
        <f>IFERROR(VLOOKUP(B473,'Enigma@home'!$B$3:$I$4999,6,FALSE),"")</f>
        <v/>
      </c>
      <c r="Z473" s="25" t="str">
        <f>IFERROR(VLOOKUP(B473,'LHC@home'!$B$3:$I$5000,6,FALSE),"")</f>
        <v/>
      </c>
      <c r="AA473" s="7" t="str">
        <f>IFERROR(VLOOKUP(B473,'NFS@Home'!$B$3:$I$4999,6,FALSE),"")</f>
        <v/>
      </c>
      <c r="AB473" s="25" t="str">
        <f>IFERROR(VLOOKUP(B473,Numberfields!$B$3:$I$5000,6,FALSE),"")</f>
        <v/>
      </c>
      <c r="AC473" s="25" t="str">
        <f>IFERROR(VLOOKUP(B473,ODLK1!$B$3:$I$4985,6,FALSE),"")</f>
        <v/>
      </c>
      <c r="AD473" s="25" t="str">
        <f>IFERROR(VLOOKUP(B473,Primegrid!$B$3:$I$4999,6,FALSE),"")</f>
        <v/>
      </c>
      <c r="AE473" s="25" t="str">
        <f>IFERROR(VLOOKUP(B473,'Rosetta@home'!$B$3:$I$4964,6,FALSE),"")</f>
        <v/>
      </c>
      <c r="AF473" s="25" t="str">
        <f>IFERROR(VLOOKUP(B473,'SETI@home'!$B$3:$I$4998,6,FALSE),"")</f>
        <v/>
      </c>
      <c r="AG473" s="7" t="str">
        <f>IFERROR(VLOOKUP(B473,SRBase!$B$3:$I$5000,6,FALSE),"")</f>
        <v/>
      </c>
      <c r="AH473" s="25" t="str">
        <f>IFERROR(VLOOKUP(B473,'TN-Grid'!$B$3:$I$5000,6,FALSE),"")</f>
        <v/>
      </c>
      <c r="AI473" s="25" t="str">
        <f>IFERROR(VLOOKUP(B473,'Universe@home'!$B$3:$I$4978,6,FALSE),"")</f>
        <v/>
      </c>
      <c r="AJ473" s="25" t="str">
        <f>IFERROR(VLOOKUP(B473,'VGTU@Home'!$B$3:$I$4960,6,FALSE),"")</f>
        <v/>
      </c>
      <c r="AK473" s="25" t="str">
        <f>IFERROR(VLOOKUP(B473,'Yoyo@home'!$B$3:$I$4999,6,FALSE),"")</f>
        <v/>
      </c>
    </row>
    <row r="474" spans="2:37" x14ac:dyDescent="0.35">
      <c r="B474" s="16" t="s">
        <v>1037</v>
      </c>
      <c r="D474" s="24" t="str">
        <f>IFERROR(VLOOKUP(B474,'Asteroids@home'!$B$3:$I$4997,8,FALSE),"")</f>
        <v/>
      </c>
      <c r="E474" s="24">
        <f>IFERROR(VLOOKUP(B474,'Citizen Science Grid'!$B$3:$I$5000,8,FALSE),"")</f>
        <v>5.3018185139336822</v>
      </c>
      <c r="F474" s="24" t="str">
        <f>IFERROR(VLOOKUP(B474,'Cosmology@home'!$B$3:$I$4970,8,FALSE),"")</f>
        <v/>
      </c>
      <c r="G474" s="24" t="str">
        <f>IFERROR(VLOOKUP(B474,'Enigma@home'!$B$3:$I$4999,8,FALSE),"")</f>
        <v/>
      </c>
      <c r="H474" s="24">
        <f>IFERROR(VLOOKUP(B474,'LHC@home'!$B$3:$I$5000,8,FALSE),"")</f>
        <v>4.2263088341353576</v>
      </c>
      <c r="I474" s="21" t="str">
        <f>IFERROR(VLOOKUP(B474,'NFS@Home'!$B$3:$I$4999,8,FALSE),"")</f>
        <v/>
      </c>
      <c r="J474" s="24" t="str">
        <f>IFERROR(VLOOKUP(B474,Numberfields!$B$3:$I$5000,8,FALSE),"")</f>
        <v/>
      </c>
      <c r="K474" s="24">
        <f>IFERROR(VLOOKUP(B474,ODLK1!$B$3:$I$4985,8,FALSE),"")</f>
        <v>1.8925368938551781</v>
      </c>
      <c r="L474" s="24">
        <f>IFERROR(VLOOKUP(B474,Primegrid!$B$3:$I$4999,8,FALSE),"")</f>
        <v>0.16577312351475579</v>
      </c>
      <c r="M474" s="24">
        <f>IFERROR(VLOOKUP(B474,'Rosetta@home'!$B$3:$I$4964,8,FALSE),"")</f>
        <v>1.3131688092736218</v>
      </c>
      <c r="N474" s="24">
        <f>IFERROR(VLOOKUP(B474,'SETI@home'!$B$3:$I$4998,8,FALSE),"")</f>
        <v>0.61015656580668676</v>
      </c>
      <c r="O474" s="21">
        <f>IFERROR(VLOOKUP(B474,SRBase!$B$3:$I$5000,8,FALSE),"")</f>
        <v>6.6427387962028082</v>
      </c>
      <c r="P474" s="24" t="str">
        <f>IFERROR(VLOOKUP(B474,'TN-Grid'!$B$3:$I$5000,8,FALSE),"")</f>
        <v/>
      </c>
      <c r="Q474" s="24">
        <f>IFERROR(VLOOKUP(B474,'Universe@home'!$B$3:$I$4978,8,FALSE),"")</f>
        <v>3.7709148895155375</v>
      </c>
      <c r="R474" s="24" t="str">
        <f>IFERROR(VLOOKUP(B474,'VGTU@Home'!$B$3:$I$4960,8,FALSE),"")</f>
        <v/>
      </c>
      <c r="S474" s="24">
        <f>IFERROR(VLOOKUP(B474,'Yoyo@home'!$B$3:$I$4999,8,FALSE),"")</f>
        <v>6.2586700790353369</v>
      </c>
      <c r="T474" s="20"/>
      <c r="U474" s="4">
        <f t="shared" si="7"/>
        <v>9</v>
      </c>
      <c r="V474" s="25" t="str">
        <f>IFERROR(VLOOKUP(B474,'Asteroids@home'!$B$3:$I$4997,6,FALSE),"")</f>
        <v/>
      </c>
      <c r="W474" s="25">
        <f>IFERROR(VLOOKUP(B474,'Citizen Science Grid'!$B$3:$I$5000,6,FALSE),"")</f>
        <v>108833.48248298072</v>
      </c>
      <c r="X474" s="25" t="str">
        <f>IFERROR(VLOOKUP(B474,'Cosmology@home'!$B$3:$I$4970,6,FALSE),"")</f>
        <v/>
      </c>
      <c r="Y474" s="25" t="str">
        <f>IFERROR(VLOOKUP(B474,'Enigma@home'!$B$3:$I$4999,6,FALSE),"")</f>
        <v/>
      </c>
      <c r="Z474" s="25">
        <f>IFERROR(VLOOKUP(B474,'LHC@home'!$B$3:$I$5000,6,FALSE),"")</f>
        <v>6765.294859173624</v>
      </c>
      <c r="AA474" s="7" t="str">
        <f>IFERROR(VLOOKUP(B474,'NFS@Home'!$B$3:$I$4999,6,FALSE),"")</f>
        <v/>
      </c>
      <c r="AB474" s="25" t="str">
        <f>IFERROR(VLOOKUP(B474,Numberfields!$B$3:$I$5000,6,FALSE),"")</f>
        <v/>
      </c>
      <c r="AC474" s="25">
        <f>IFERROR(VLOOKUP(B474,ODLK1!$B$3:$I$4985,6,FALSE),"")</f>
        <v>4952.6630691529454</v>
      </c>
      <c r="AD474" s="25">
        <f>IFERROR(VLOOKUP(B474,Primegrid!$B$3:$I$4999,6,FALSE),"")</f>
        <v>16367.987607658801</v>
      </c>
      <c r="AE474" s="25">
        <f>IFERROR(VLOOKUP(B474,'Rosetta@home'!$B$3:$I$4964,6,FALSE),"")</f>
        <v>5498.9825170511576</v>
      </c>
      <c r="AF474" s="25">
        <f>IFERROR(VLOOKUP(B474,'SETI@home'!$B$3:$I$4998,6,FALSE),"")</f>
        <v>5334.2099817299222</v>
      </c>
      <c r="AG474" s="7">
        <f>IFERROR(VLOOKUP(B474,SRBase!$B$3:$I$5000,6,FALSE),"")</f>
        <v>26864.156818290561</v>
      </c>
      <c r="AH474" s="25" t="str">
        <f>IFERROR(VLOOKUP(B474,'TN-Grid'!$B$3:$I$5000,6,FALSE),"")</f>
        <v/>
      </c>
      <c r="AI474" s="25">
        <f>IFERROR(VLOOKUP(B474,'Universe@home'!$B$3:$I$4978,6,FALSE),"")</f>
        <v>34333.928674713003</v>
      </c>
      <c r="AJ474" s="25" t="str">
        <f>IFERROR(VLOOKUP(B474,'VGTU@Home'!$B$3:$I$4960,6,FALSE),"")</f>
        <v/>
      </c>
      <c r="AK474" s="25">
        <f>IFERROR(VLOOKUP(B474,'Yoyo@home'!$B$3:$I$4999,6,FALSE),"")</f>
        <v>19850.170483799542</v>
      </c>
    </row>
    <row r="475" spans="2:37" x14ac:dyDescent="0.35">
      <c r="B475" s="16" t="s">
        <v>143</v>
      </c>
      <c r="D475" s="24" t="str">
        <f>IFERROR(VLOOKUP(B475,'Asteroids@home'!$B$3:$I$4997,8,FALSE),"")</f>
        <v/>
      </c>
      <c r="E475" s="24">
        <f>IFERROR(VLOOKUP(B475,'Citizen Science Grid'!$B$3:$I$5000,8,FALSE),"")</f>
        <v>6.7618310841245375</v>
      </c>
      <c r="F475" s="24">
        <f>IFERROR(VLOOKUP(B475,'Cosmology@home'!$B$3:$I$4970,8,FALSE),"")</f>
        <v>3.368916503689253</v>
      </c>
      <c r="G475" s="24" t="str">
        <f>IFERROR(VLOOKUP(B475,'Enigma@home'!$B$3:$I$4999,8,FALSE),"")</f>
        <v/>
      </c>
      <c r="H475" s="24">
        <f>IFERROR(VLOOKUP(B475,'LHC@home'!$B$3:$I$5000,8,FALSE),"")</f>
        <v>4.3396698767437396</v>
      </c>
      <c r="I475" s="21">
        <f>IFERROR(VLOOKUP(B475,'NFS@Home'!$B$3:$I$4999,8,FALSE),"")</f>
        <v>3.6270834960052891</v>
      </c>
      <c r="J475" s="24" t="str">
        <f>IFERROR(VLOOKUP(B475,Numberfields!$B$3:$I$5000,8,FALSE),"")</f>
        <v/>
      </c>
      <c r="K475" s="24">
        <f>IFERROR(VLOOKUP(B475,ODLK1!$B$3:$I$4985,8,FALSE),"")</f>
        <v>1.8733888219394053</v>
      </c>
      <c r="L475" s="24">
        <f>IFERROR(VLOOKUP(B475,Primegrid!$B$3:$I$4999,8,FALSE),"")</f>
        <v>0.10850354817598439</v>
      </c>
      <c r="M475" s="24">
        <f>IFERROR(VLOOKUP(B475,'Rosetta@home'!$B$3:$I$4964,8,FALSE),"")</f>
        <v>2.0246246627146292</v>
      </c>
      <c r="N475" s="24">
        <f>IFERROR(VLOOKUP(B475,'SETI@home'!$B$3:$I$4998,8,FALSE),"")</f>
        <v>0.74292876149120357</v>
      </c>
      <c r="O475" s="21">
        <f>IFERROR(VLOOKUP(B475,SRBase!$B$3:$I$5000,8,FALSE),"")</f>
        <v>3.0895802829574359</v>
      </c>
      <c r="P475" s="24">
        <f>IFERROR(VLOOKUP(B475,'TN-Grid'!$B$3:$I$5000,8,FALSE),"")</f>
        <v>15.052859095422999</v>
      </c>
      <c r="Q475" s="24">
        <f>IFERROR(VLOOKUP(B475,'Universe@home'!$B$3:$I$4978,8,FALSE),"")</f>
        <v>4.1075058703666683</v>
      </c>
      <c r="R475" s="24">
        <f>IFERROR(VLOOKUP(B475,'VGTU@Home'!$B$3:$I$4960,8,FALSE),"")</f>
        <v>3.4034547541847124</v>
      </c>
      <c r="S475" s="24">
        <f>IFERROR(VLOOKUP(B475,'Yoyo@home'!$B$3:$I$4999,8,FALSE),"")</f>
        <v>6.761336012111121</v>
      </c>
      <c r="T475" s="20"/>
      <c r="U475" s="4">
        <f t="shared" si="7"/>
        <v>13</v>
      </c>
      <c r="V475" s="25" t="str">
        <f>IFERROR(VLOOKUP(B475,'Asteroids@home'!$B$3:$I$4997,6,FALSE),"")</f>
        <v/>
      </c>
      <c r="W475" s="25">
        <f>IFERROR(VLOOKUP(B475,'Citizen Science Grid'!$B$3:$I$5000,6,FALSE),"")</f>
        <v>138804.00147852884</v>
      </c>
      <c r="X475" s="25">
        <f>IFERROR(VLOOKUP(B475,'Cosmology@home'!$B$3:$I$4970,6,FALSE),"")</f>
        <v>7103.580550573698</v>
      </c>
      <c r="Y475" s="25" t="str">
        <f>IFERROR(VLOOKUP(B475,'Enigma@home'!$B$3:$I$4999,6,FALSE),"")</f>
        <v/>
      </c>
      <c r="Z475" s="25">
        <f>IFERROR(VLOOKUP(B475,'LHC@home'!$B$3:$I$5000,6,FALSE),"")</f>
        <v>6946.758379443304</v>
      </c>
      <c r="AA475" s="7">
        <f>IFERROR(VLOOKUP(B475,'NFS@Home'!$B$3:$I$4999,6,FALSE),"")</f>
        <v>30698.822243485658</v>
      </c>
      <c r="AB475" s="25" t="str">
        <f>IFERROR(VLOOKUP(B475,Numberfields!$B$3:$I$5000,6,FALSE),"")</f>
        <v/>
      </c>
      <c r="AC475" s="25">
        <f>IFERROR(VLOOKUP(B475,ODLK1!$B$3:$I$4985,6,FALSE),"")</f>
        <v>4902.5536372413953</v>
      </c>
      <c r="AD475" s="25">
        <f>IFERROR(VLOOKUP(B475,Primegrid!$B$3:$I$4999,6,FALSE),"")</f>
        <v>10713.345410140857</v>
      </c>
      <c r="AE475" s="25">
        <f>IFERROR(VLOOKUP(B475,'Rosetta@home'!$B$3:$I$4964,6,FALSE),"")</f>
        <v>8478.2516499282065</v>
      </c>
      <c r="AF475" s="25">
        <f>IFERROR(VLOOKUP(B475,'SETI@home'!$B$3:$I$4998,6,FALSE),"")</f>
        <v>6494.9526684536022</v>
      </c>
      <c r="AG475" s="7">
        <f>IFERROR(VLOOKUP(B475,SRBase!$B$3:$I$5000,6,FALSE),"")</f>
        <v>12494.691086079109</v>
      </c>
      <c r="AH475" s="25">
        <f>IFERROR(VLOOKUP(B475,'TN-Grid'!$B$3:$I$5000,6,FALSE),"")</f>
        <v>6242.2266522435766</v>
      </c>
      <c r="AI475" s="25">
        <f>IFERROR(VLOOKUP(B475,'Universe@home'!$B$3:$I$4978,6,FALSE),"")</f>
        <v>37398.567115963822</v>
      </c>
      <c r="AJ475" s="25">
        <f>IFERROR(VLOOKUP(B475,'VGTU@Home'!$B$3:$I$4960,6,FALSE),"")</f>
        <v>6498.5504570540597</v>
      </c>
      <c r="AK475" s="25">
        <f>IFERROR(VLOOKUP(B475,'Yoyo@home'!$B$3:$I$4999,6,FALSE),"")</f>
        <v>21444.439608381745</v>
      </c>
    </row>
    <row r="476" spans="2:37" x14ac:dyDescent="0.35">
      <c r="B476" s="16" t="s">
        <v>2278</v>
      </c>
      <c r="D476" s="24" t="str">
        <f>IFERROR(VLOOKUP(B476,'Asteroids@home'!$B$3:$I$4997,8,FALSE),"")</f>
        <v/>
      </c>
      <c r="E476" s="24" t="str">
        <f>IFERROR(VLOOKUP(B476,'Citizen Science Grid'!$B$3:$I$5000,8,FALSE),"")</f>
        <v/>
      </c>
      <c r="F476" s="24" t="str">
        <f>IFERROR(VLOOKUP(B476,'Cosmology@home'!$B$3:$I$4970,8,FALSE),"")</f>
        <v/>
      </c>
      <c r="G476" s="24" t="str">
        <f>IFERROR(VLOOKUP(B476,'Enigma@home'!$B$3:$I$4999,8,FALSE),"")</f>
        <v/>
      </c>
      <c r="H476" s="24" t="str">
        <f>IFERROR(VLOOKUP(B476,'LHC@home'!$B$3:$I$5000,8,FALSE),"")</f>
        <v/>
      </c>
      <c r="I476" s="21" t="str">
        <f>IFERROR(VLOOKUP(B476,'NFS@Home'!$B$3:$I$4999,8,FALSE),"")</f>
        <v/>
      </c>
      <c r="J476" s="24" t="str">
        <f>IFERROR(VLOOKUP(B476,Numberfields!$B$3:$I$5000,8,FALSE),"")</f>
        <v/>
      </c>
      <c r="K476" s="24" t="str">
        <f>IFERROR(VLOOKUP(B476,ODLK1!$B$3:$I$4985,8,FALSE),"")</f>
        <v/>
      </c>
      <c r="L476" s="24" t="str">
        <f>IFERROR(VLOOKUP(B476,Primegrid!$B$3:$I$4999,8,FALSE),"")</f>
        <v/>
      </c>
      <c r="M476" s="24">
        <f>IFERROR(VLOOKUP(B476,'Rosetta@home'!$B$3:$I$4964,8,FALSE),"")</f>
        <v>1.7510639666479746</v>
      </c>
      <c r="N476" s="24" t="str">
        <f>IFERROR(VLOOKUP(B476,'SETI@home'!$B$3:$I$4998,8,FALSE),"")</f>
        <v/>
      </c>
      <c r="O476" s="21" t="str">
        <f>IFERROR(VLOOKUP(B476,SRBase!$B$3:$I$5000,8,FALSE),"")</f>
        <v/>
      </c>
      <c r="P476" s="24" t="str">
        <f>IFERROR(VLOOKUP(B476,'TN-Grid'!$B$3:$I$5000,8,FALSE),"")</f>
        <v/>
      </c>
      <c r="Q476" s="24" t="str">
        <f>IFERROR(VLOOKUP(B476,'Universe@home'!$B$3:$I$4978,8,FALSE),"")</f>
        <v/>
      </c>
      <c r="R476" s="24" t="str">
        <f>IFERROR(VLOOKUP(B476,'VGTU@Home'!$B$3:$I$4960,8,FALSE),"")</f>
        <v/>
      </c>
      <c r="S476" s="24" t="str">
        <f>IFERROR(VLOOKUP(B476,'Yoyo@home'!$B$3:$I$4999,8,FALSE),"")</f>
        <v/>
      </c>
      <c r="T476" s="20"/>
      <c r="U476" s="4">
        <f t="shared" si="7"/>
        <v>1</v>
      </c>
      <c r="V476" s="25" t="str">
        <f>IFERROR(VLOOKUP(B476,'Asteroids@home'!$B$3:$I$4997,6,FALSE),"")</f>
        <v/>
      </c>
      <c r="W476" s="25" t="str">
        <f>IFERROR(VLOOKUP(B476,'Citizen Science Grid'!$B$3:$I$5000,6,FALSE),"")</f>
        <v/>
      </c>
      <c r="X476" s="25" t="str">
        <f>IFERROR(VLOOKUP(B476,'Cosmology@home'!$B$3:$I$4970,6,FALSE),"")</f>
        <v/>
      </c>
      <c r="Y476" s="25" t="str">
        <f>IFERROR(VLOOKUP(B476,'Enigma@home'!$B$3:$I$4999,6,FALSE),"")</f>
        <v/>
      </c>
      <c r="Z476" s="25" t="str">
        <f>IFERROR(VLOOKUP(B476,'LHC@home'!$B$3:$I$5000,6,FALSE),"")</f>
        <v/>
      </c>
      <c r="AA476" s="7" t="str">
        <f>IFERROR(VLOOKUP(B476,'NFS@Home'!$B$3:$I$4999,6,FALSE),"")</f>
        <v/>
      </c>
      <c r="AB476" s="25" t="str">
        <f>IFERROR(VLOOKUP(B476,Numberfields!$B$3:$I$5000,6,FALSE),"")</f>
        <v/>
      </c>
      <c r="AC476" s="25" t="str">
        <f>IFERROR(VLOOKUP(B476,ODLK1!$B$3:$I$4985,6,FALSE),"")</f>
        <v/>
      </c>
      <c r="AD476" s="25" t="str">
        <f>IFERROR(VLOOKUP(B476,Primegrid!$B$3:$I$4999,6,FALSE),"")</f>
        <v/>
      </c>
      <c r="AE476" s="25">
        <f>IFERROR(VLOOKUP(B476,'Rosetta@home'!$B$3:$I$4964,6,FALSE),"")</f>
        <v>7332.6978761868222</v>
      </c>
      <c r="AF476" s="25" t="str">
        <f>IFERROR(VLOOKUP(B476,'SETI@home'!$B$3:$I$4998,6,FALSE),"")</f>
        <v/>
      </c>
      <c r="AG476" s="7" t="str">
        <f>IFERROR(VLOOKUP(B476,SRBase!$B$3:$I$5000,6,FALSE),"")</f>
        <v/>
      </c>
      <c r="AH476" s="25" t="str">
        <f>IFERROR(VLOOKUP(B476,'TN-Grid'!$B$3:$I$5000,6,FALSE),"")</f>
        <v/>
      </c>
      <c r="AI476" s="25" t="str">
        <f>IFERROR(VLOOKUP(B476,'Universe@home'!$B$3:$I$4978,6,FALSE),"")</f>
        <v/>
      </c>
      <c r="AJ476" s="25" t="str">
        <f>IFERROR(VLOOKUP(B476,'VGTU@Home'!$B$3:$I$4960,6,FALSE),"")</f>
        <v/>
      </c>
      <c r="AK476" s="25" t="str">
        <f>IFERROR(VLOOKUP(B476,'Yoyo@home'!$B$3:$I$4999,6,FALSE),"")</f>
        <v/>
      </c>
    </row>
    <row r="477" spans="2:37" x14ac:dyDescent="0.35">
      <c r="B477" s="16" t="s">
        <v>1604</v>
      </c>
      <c r="D477" s="24" t="str">
        <f>IFERROR(VLOOKUP(B477,'Asteroids@home'!$B$3:$I$4997,8,FALSE),"")</f>
        <v/>
      </c>
      <c r="E477" s="24">
        <f>IFERROR(VLOOKUP(B477,'Citizen Science Grid'!$B$3:$I$5000,8,FALSE),"")</f>
        <v>6.4326559776729679</v>
      </c>
      <c r="F477" s="24" t="str">
        <f>IFERROR(VLOOKUP(B477,'Cosmology@home'!$B$3:$I$4970,8,FALSE),"")</f>
        <v/>
      </c>
      <c r="G477" s="24">
        <f>IFERROR(VLOOKUP(B477,'Enigma@home'!$B$3:$I$4999,8,FALSE),"")</f>
        <v>0.18336053558371573</v>
      </c>
      <c r="H477" s="24">
        <f>IFERROR(VLOOKUP(B477,'LHC@home'!$B$3:$I$5000,8,FALSE),"")</f>
        <v>7.0222294161511574</v>
      </c>
      <c r="I477" s="21" t="str">
        <f>IFERROR(VLOOKUP(B477,'NFS@Home'!$B$3:$I$4999,8,FALSE),"")</f>
        <v/>
      </c>
      <c r="J477" s="24" t="str">
        <f>IFERROR(VLOOKUP(B477,Numberfields!$B$3:$I$5000,8,FALSE),"")</f>
        <v/>
      </c>
      <c r="K477" s="24" t="str">
        <f>IFERROR(VLOOKUP(B477,ODLK1!$B$3:$I$4985,8,FALSE),"")</f>
        <v/>
      </c>
      <c r="L477" s="24" t="str">
        <f>IFERROR(VLOOKUP(B477,Primegrid!$B$3:$I$4999,8,FALSE),"")</f>
        <v/>
      </c>
      <c r="M477" s="24">
        <f>IFERROR(VLOOKUP(B477,'Rosetta@home'!$B$3:$I$4964,8,FALSE),"")</f>
        <v>1.5541025616461563</v>
      </c>
      <c r="N477" s="24">
        <f>IFERROR(VLOOKUP(B477,'SETI@home'!$B$3:$I$4998,8,FALSE),"")</f>
        <v>0.5911406306286171</v>
      </c>
      <c r="O477" s="21" t="str">
        <f>IFERROR(VLOOKUP(B477,SRBase!$B$3:$I$5000,8,FALSE),"")</f>
        <v/>
      </c>
      <c r="P477" s="24" t="str">
        <f>IFERROR(VLOOKUP(B477,'TN-Grid'!$B$3:$I$5000,8,FALSE),"")</f>
        <v/>
      </c>
      <c r="Q477" s="24" t="str">
        <f>IFERROR(VLOOKUP(B477,'Universe@home'!$B$3:$I$4978,8,FALSE),"")</f>
        <v/>
      </c>
      <c r="R477" s="24" t="str">
        <f>IFERROR(VLOOKUP(B477,'VGTU@Home'!$B$3:$I$4960,8,FALSE),"")</f>
        <v/>
      </c>
      <c r="S477" s="24" t="str">
        <f>IFERROR(VLOOKUP(B477,'Yoyo@home'!$B$3:$I$4999,8,FALSE),"")</f>
        <v/>
      </c>
      <c r="T477" s="20"/>
      <c r="U477" s="4">
        <f t="shared" si="7"/>
        <v>5</v>
      </c>
      <c r="V477" s="25" t="str">
        <f>IFERROR(VLOOKUP(B477,'Asteroids@home'!$B$3:$I$4997,6,FALSE),"")</f>
        <v/>
      </c>
      <c r="W477" s="25">
        <f>IFERROR(VLOOKUP(B477,'Citizen Science Grid'!$B$3:$I$5000,6,FALSE),"")</f>
        <v>132046.83446353616</v>
      </c>
      <c r="X477" s="25" t="str">
        <f>IFERROR(VLOOKUP(B477,'Cosmology@home'!$B$3:$I$4970,6,FALSE),"")</f>
        <v/>
      </c>
      <c r="Y477" s="25">
        <f>IFERROR(VLOOKUP(B477,'Enigma@home'!$B$3:$I$4999,6,FALSE),"")</f>
        <v>10597.1549292524</v>
      </c>
      <c r="Z477" s="25">
        <f>IFERROR(VLOOKUP(B477,'LHC@home'!$B$3:$I$5000,6,FALSE),"")</f>
        <v>11240.885234253017</v>
      </c>
      <c r="AA477" s="7" t="str">
        <f>IFERROR(VLOOKUP(B477,'NFS@Home'!$B$3:$I$4999,6,FALSE),"")</f>
        <v/>
      </c>
      <c r="AB477" s="25" t="str">
        <f>IFERROR(VLOOKUP(B477,Numberfields!$B$3:$I$5000,6,FALSE),"")</f>
        <v/>
      </c>
      <c r="AC477" s="25" t="str">
        <f>IFERROR(VLOOKUP(B477,ODLK1!$B$3:$I$4985,6,FALSE),"")</f>
        <v/>
      </c>
      <c r="AD477" s="25" t="str">
        <f>IFERROR(VLOOKUP(B477,Primegrid!$B$3:$I$4999,6,FALSE),"")</f>
        <v/>
      </c>
      <c r="AE477" s="25">
        <f>IFERROR(VLOOKUP(B477,'Rosetta@home'!$B$3:$I$4964,6,FALSE),"")</f>
        <v>6507.9087744429717</v>
      </c>
      <c r="AF477" s="25">
        <f>IFERROR(VLOOKUP(B477,'SETI@home'!$B$3:$I$4998,6,FALSE),"")</f>
        <v>5167.9657799574125</v>
      </c>
      <c r="AG477" s="7" t="str">
        <f>IFERROR(VLOOKUP(B477,SRBase!$B$3:$I$5000,6,FALSE),"")</f>
        <v/>
      </c>
      <c r="AH477" s="25" t="str">
        <f>IFERROR(VLOOKUP(B477,'TN-Grid'!$B$3:$I$5000,6,FALSE),"")</f>
        <v/>
      </c>
      <c r="AI477" s="25" t="str">
        <f>IFERROR(VLOOKUP(B477,'Universe@home'!$B$3:$I$4978,6,FALSE),"")</f>
        <v/>
      </c>
      <c r="AJ477" s="25" t="str">
        <f>IFERROR(VLOOKUP(B477,'VGTU@Home'!$B$3:$I$4960,6,FALSE),"")</f>
        <v/>
      </c>
      <c r="AK477" s="25" t="str">
        <f>IFERROR(VLOOKUP(B477,'Yoyo@home'!$B$3:$I$4999,6,FALSE),"")</f>
        <v/>
      </c>
    </row>
    <row r="478" spans="2:37" x14ac:dyDescent="0.35">
      <c r="B478" s="16" t="s">
        <v>1605</v>
      </c>
      <c r="D478" s="24" t="str">
        <f>IFERROR(VLOOKUP(B478,'Asteroids@home'!$B$3:$I$4997,8,FALSE),"")</f>
        <v/>
      </c>
      <c r="E478" s="24" t="str">
        <f>IFERROR(VLOOKUP(B478,'Citizen Science Grid'!$B$3:$I$5000,8,FALSE),"")</f>
        <v/>
      </c>
      <c r="F478" s="24" t="str">
        <f>IFERROR(VLOOKUP(B478,'Cosmology@home'!$B$3:$I$4970,8,FALSE),"")</f>
        <v/>
      </c>
      <c r="G478" s="24" t="str">
        <f>IFERROR(VLOOKUP(B478,'Enigma@home'!$B$3:$I$4999,8,FALSE),"")</f>
        <v/>
      </c>
      <c r="H478" s="24">
        <f>IFERROR(VLOOKUP(B478,'LHC@home'!$B$3:$I$5000,8,FALSE),"")</f>
        <v>3.851702330912929</v>
      </c>
      <c r="I478" s="21">
        <f>IFERROR(VLOOKUP(B478,'NFS@Home'!$B$3:$I$4999,8,FALSE),"")</f>
        <v>1.7556717325314899</v>
      </c>
      <c r="J478" s="24" t="str">
        <f>IFERROR(VLOOKUP(B478,Numberfields!$B$3:$I$5000,8,FALSE),"")</f>
        <v/>
      </c>
      <c r="K478" s="24">
        <f>IFERROR(VLOOKUP(B478,ODLK1!$B$3:$I$4985,8,FALSE),"")</f>
        <v>2.1407976356312259</v>
      </c>
      <c r="L478" s="24" t="str">
        <f>IFERROR(VLOOKUP(B478,Primegrid!$B$3:$I$4999,8,FALSE),"")</f>
        <v/>
      </c>
      <c r="M478" s="24" t="str">
        <f>IFERROR(VLOOKUP(B478,'Rosetta@home'!$B$3:$I$4964,8,FALSE),"")</f>
        <v/>
      </c>
      <c r="N478" s="24">
        <f>IFERROR(VLOOKUP(B478,'SETI@home'!$B$3:$I$4998,8,FALSE),"")</f>
        <v>0.57982548505441356</v>
      </c>
      <c r="O478" s="21" t="str">
        <f>IFERROR(VLOOKUP(B478,SRBase!$B$3:$I$5000,8,FALSE),"")</f>
        <v/>
      </c>
      <c r="P478" s="24" t="str">
        <f>IFERROR(VLOOKUP(B478,'TN-Grid'!$B$3:$I$5000,8,FALSE),"")</f>
        <v/>
      </c>
      <c r="Q478" s="24">
        <f>IFERROR(VLOOKUP(B478,'Universe@home'!$B$3:$I$4978,8,FALSE),"")</f>
        <v>2.9667589516566228</v>
      </c>
      <c r="R478" s="24">
        <f>IFERROR(VLOOKUP(B478,'VGTU@Home'!$B$3:$I$4960,8,FALSE),"")</f>
        <v>3.1967438794749814</v>
      </c>
      <c r="S478" s="24" t="str">
        <f>IFERROR(VLOOKUP(B478,'Yoyo@home'!$B$3:$I$4999,8,FALSE),"")</f>
        <v/>
      </c>
      <c r="T478" s="20"/>
      <c r="U478" s="4">
        <f t="shared" si="7"/>
        <v>6</v>
      </c>
      <c r="V478" s="25" t="str">
        <f>IFERROR(VLOOKUP(B478,'Asteroids@home'!$B$3:$I$4997,6,FALSE),"")</f>
        <v/>
      </c>
      <c r="W478" s="25" t="str">
        <f>IFERROR(VLOOKUP(B478,'Citizen Science Grid'!$B$3:$I$5000,6,FALSE),"")</f>
        <v/>
      </c>
      <c r="X478" s="25" t="str">
        <f>IFERROR(VLOOKUP(B478,'Cosmology@home'!$B$3:$I$4970,6,FALSE),"")</f>
        <v/>
      </c>
      <c r="Y478" s="25" t="str">
        <f>IFERROR(VLOOKUP(B478,'Enigma@home'!$B$3:$I$4999,6,FALSE),"")</f>
        <v/>
      </c>
      <c r="Z478" s="25">
        <f>IFERROR(VLOOKUP(B478,'LHC@home'!$B$3:$I$5000,6,FALSE),"")</f>
        <v>6165.6407520259645</v>
      </c>
      <c r="AA478" s="7">
        <f>IFERROR(VLOOKUP(B478,'NFS@Home'!$B$3:$I$4999,6,FALSE),"")</f>
        <v>14859.612273678442</v>
      </c>
      <c r="AB478" s="25" t="str">
        <f>IFERROR(VLOOKUP(B478,Numberfields!$B$3:$I$5000,6,FALSE),"")</f>
        <v/>
      </c>
      <c r="AC478" s="25">
        <f>IFERROR(VLOOKUP(B478,ODLK1!$B$3:$I$4985,6,FALSE),"")</f>
        <v>5602.3475277793232</v>
      </c>
      <c r="AD478" s="25" t="str">
        <f>IFERROR(VLOOKUP(B478,Primegrid!$B$3:$I$4999,6,FALSE),"")</f>
        <v/>
      </c>
      <c r="AE478" s="25" t="str">
        <f>IFERROR(VLOOKUP(B478,'Rosetta@home'!$B$3:$I$4964,6,FALSE),"")</f>
        <v/>
      </c>
      <c r="AF478" s="25">
        <f>IFERROR(VLOOKUP(B478,'SETI@home'!$B$3:$I$4998,6,FALSE),"")</f>
        <v>5069.0446737215971</v>
      </c>
      <c r="AG478" s="7" t="str">
        <f>IFERROR(VLOOKUP(B478,SRBase!$B$3:$I$5000,6,FALSE),"")</f>
        <v/>
      </c>
      <c r="AH478" s="25" t="str">
        <f>IFERROR(VLOOKUP(B478,'TN-Grid'!$B$3:$I$5000,6,FALSE),"")</f>
        <v/>
      </c>
      <c r="AI478" s="25">
        <f>IFERROR(VLOOKUP(B478,'Universe@home'!$B$3:$I$4978,6,FALSE),"")</f>
        <v>27012.14247090344</v>
      </c>
      <c r="AJ478" s="25">
        <f>IFERROR(VLOOKUP(B478,'VGTU@Home'!$B$3:$I$4960,6,FALSE),"")</f>
        <v>6103.8570803692992</v>
      </c>
      <c r="AK478" s="25" t="str">
        <f>IFERROR(VLOOKUP(B478,'Yoyo@home'!$B$3:$I$4999,6,FALSE),"")</f>
        <v/>
      </c>
    </row>
    <row r="479" spans="2:37" x14ac:dyDescent="0.35">
      <c r="B479" s="16" t="s">
        <v>1038</v>
      </c>
      <c r="D479" s="24">
        <f>IFERROR(VLOOKUP(B479,'Asteroids@home'!$B$3:$I$4997,8,FALSE),"")</f>
        <v>1.4867441261119871</v>
      </c>
      <c r="E479" s="24" t="str">
        <f>IFERROR(VLOOKUP(B479,'Citizen Science Grid'!$B$3:$I$5000,8,FALSE),"")</f>
        <v/>
      </c>
      <c r="F479" s="24" t="str">
        <f>IFERROR(VLOOKUP(B479,'Cosmology@home'!$B$3:$I$4970,8,FALSE),"")</f>
        <v/>
      </c>
      <c r="G479" s="24" t="str">
        <f>IFERROR(VLOOKUP(B479,'Enigma@home'!$B$3:$I$4999,8,FALSE),"")</f>
        <v/>
      </c>
      <c r="H479" s="24">
        <f>IFERROR(VLOOKUP(B479,'LHC@home'!$B$3:$I$5000,8,FALSE),"")</f>
        <v>2.7071077076306733</v>
      </c>
      <c r="I479" s="21" t="str">
        <f>IFERROR(VLOOKUP(B479,'NFS@Home'!$B$3:$I$4999,8,FALSE),"")</f>
        <v/>
      </c>
      <c r="J479" s="24" t="str">
        <f>IFERROR(VLOOKUP(B479,Numberfields!$B$3:$I$5000,8,FALSE),"")</f>
        <v/>
      </c>
      <c r="K479" s="24" t="str">
        <f>IFERROR(VLOOKUP(B479,ODLK1!$B$3:$I$4985,8,FALSE),"")</f>
        <v/>
      </c>
      <c r="L479" s="24" t="str">
        <f>IFERROR(VLOOKUP(B479,Primegrid!$B$3:$I$4999,8,FALSE),"")</f>
        <v/>
      </c>
      <c r="M479" s="24" t="str">
        <f>IFERROR(VLOOKUP(B479,'Rosetta@home'!$B$3:$I$4964,8,FALSE),"")</f>
        <v/>
      </c>
      <c r="N479" s="24">
        <f>IFERROR(VLOOKUP(B479,'SETI@home'!$B$3:$I$4998,8,FALSE),"")</f>
        <v>0.3998965282966056</v>
      </c>
      <c r="O479" s="21" t="str">
        <f>IFERROR(VLOOKUP(B479,SRBase!$B$3:$I$5000,8,FALSE),"")</f>
        <v/>
      </c>
      <c r="P479" s="24" t="str">
        <f>IFERROR(VLOOKUP(B479,'TN-Grid'!$B$3:$I$5000,8,FALSE),"")</f>
        <v/>
      </c>
      <c r="Q479" s="24" t="str">
        <f>IFERROR(VLOOKUP(B479,'Universe@home'!$B$3:$I$4978,8,FALSE),"")</f>
        <v/>
      </c>
      <c r="R479" s="24" t="str">
        <f>IFERROR(VLOOKUP(B479,'VGTU@Home'!$B$3:$I$4960,8,FALSE),"")</f>
        <v/>
      </c>
      <c r="S479" s="24" t="str">
        <f>IFERROR(VLOOKUP(B479,'Yoyo@home'!$B$3:$I$4999,8,FALSE),"")</f>
        <v/>
      </c>
      <c r="T479" s="20"/>
      <c r="U479" s="4">
        <f t="shared" si="7"/>
        <v>3</v>
      </c>
      <c r="V479" s="25">
        <f>IFERROR(VLOOKUP(B479,'Asteroids@home'!$B$3:$I$4997,6,FALSE),"")</f>
        <v>21212.692068272037</v>
      </c>
      <c r="W479" s="25" t="str">
        <f>IFERROR(VLOOKUP(B479,'Citizen Science Grid'!$B$3:$I$5000,6,FALSE),"")</f>
        <v/>
      </c>
      <c r="X479" s="25" t="str">
        <f>IFERROR(VLOOKUP(B479,'Cosmology@home'!$B$3:$I$4970,6,FALSE),"")</f>
        <v/>
      </c>
      <c r="Y479" s="25" t="str">
        <f>IFERROR(VLOOKUP(B479,'Enigma@home'!$B$3:$I$4999,6,FALSE),"")</f>
        <v/>
      </c>
      <c r="Z479" s="25">
        <f>IFERROR(VLOOKUP(B479,'LHC@home'!$B$3:$I$5000,6,FALSE),"")</f>
        <v>4333.4225151129895</v>
      </c>
      <c r="AA479" s="7" t="str">
        <f>IFERROR(VLOOKUP(B479,'NFS@Home'!$B$3:$I$4999,6,FALSE),"")</f>
        <v/>
      </c>
      <c r="AB479" s="25" t="str">
        <f>IFERROR(VLOOKUP(B479,Numberfields!$B$3:$I$5000,6,FALSE),"")</f>
        <v/>
      </c>
      <c r="AC479" s="25" t="str">
        <f>IFERROR(VLOOKUP(B479,ODLK1!$B$3:$I$4985,6,FALSE),"")</f>
        <v/>
      </c>
      <c r="AD479" s="25" t="str">
        <f>IFERROR(VLOOKUP(B479,Primegrid!$B$3:$I$4999,6,FALSE),"")</f>
        <v/>
      </c>
      <c r="AE479" s="25" t="str">
        <f>IFERROR(VLOOKUP(B479,'Rosetta@home'!$B$3:$I$4964,6,FALSE),"")</f>
        <v/>
      </c>
      <c r="AF479" s="25">
        <f>IFERROR(VLOOKUP(B479,'SETI@home'!$B$3:$I$4998,6,FALSE),"")</f>
        <v>3496.0404795098552</v>
      </c>
      <c r="AG479" s="7" t="str">
        <f>IFERROR(VLOOKUP(B479,SRBase!$B$3:$I$5000,6,FALSE),"")</f>
        <v/>
      </c>
      <c r="AH479" s="25" t="str">
        <f>IFERROR(VLOOKUP(B479,'TN-Grid'!$B$3:$I$5000,6,FALSE),"")</f>
        <v/>
      </c>
      <c r="AI479" s="25" t="str">
        <f>IFERROR(VLOOKUP(B479,'Universe@home'!$B$3:$I$4978,6,FALSE),"")</f>
        <v/>
      </c>
      <c r="AJ479" s="25" t="str">
        <f>IFERROR(VLOOKUP(B479,'VGTU@Home'!$B$3:$I$4960,6,FALSE),"")</f>
        <v/>
      </c>
      <c r="AK479" s="25" t="str">
        <f>IFERROR(VLOOKUP(B479,'Yoyo@home'!$B$3:$I$4999,6,FALSE),"")</f>
        <v/>
      </c>
    </row>
    <row r="480" spans="2:37" x14ac:dyDescent="0.35">
      <c r="B480" s="16" t="s">
        <v>144</v>
      </c>
      <c r="D480" s="24" t="str">
        <f>IFERROR(VLOOKUP(B480,'Asteroids@home'!$B$3:$I$4997,8,FALSE),"")</f>
        <v/>
      </c>
      <c r="E480" s="24">
        <f>IFERROR(VLOOKUP(B480,'Citizen Science Grid'!$B$3:$I$5000,8,FALSE),"")</f>
        <v>3.8910045945192016</v>
      </c>
      <c r="F480" s="24">
        <f>IFERROR(VLOOKUP(B480,'Cosmology@home'!$B$3:$I$4970,8,FALSE),"")</f>
        <v>2.3178112608484862</v>
      </c>
      <c r="G480" s="24" t="str">
        <f>IFERROR(VLOOKUP(B480,'Enigma@home'!$B$3:$I$4999,8,FALSE),"")</f>
        <v/>
      </c>
      <c r="H480" s="24" t="str">
        <f>IFERROR(VLOOKUP(B480,'LHC@home'!$B$3:$I$5000,8,FALSE),"")</f>
        <v/>
      </c>
      <c r="I480" s="21" t="str">
        <f>IFERROR(VLOOKUP(B480,'NFS@Home'!$B$3:$I$4999,8,FALSE),"")</f>
        <v/>
      </c>
      <c r="J480" s="24" t="str">
        <f>IFERROR(VLOOKUP(B480,Numberfields!$B$3:$I$5000,8,FALSE),"")</f>
        <v/>
      </c>
      <c r="K480" s="24">
        <f>IFERROR(VLOOKUP(B480,ODLK1!$B$3:$I$4985,8,FALSE),"")</f>
        <v>1.5436073347388315</v>
      </c>
      <c r="L480" s="24">
        <f>IFERROR(VLOOKUP(B480,Primegrid!$B$3:$I$4999,8,FALSE),"")</f>
        <v>3.4282613102174835E-2</v>
      </c>
      <c r="M480" s="24">
        <f>IFERROR(VLOOKUP(B480,'Rosetta@home'!$B$3:$I$4964,8,FALSE),"")</f>
        <v>1.6190035762526527</v>
      </c>
      <c r="N480" s="24">
        <f>IFERROR(VLOOKUP(B480,'SETI@home'!$B$3:$I$4998,8,FALSE),"")</f>
        <v>0.46511378967266676</v>
      </c>
      <c r="O480" s="21">
        <f>IFERROR(VLOOKUP(B480,SRBase!$B$3:$I$5000,8,FALSE),"")</f>
        <v>2.3007452113157036</v>
      </c>
      <c r="P480" s="24">
        <f>IFERROR(VLOOKUP(B480,'TN-Grid'!$B$3:$I$5000,8,FALSE),"")</f>
        <v>10.220745772958235</v>
      </c>
      <c r="Q480" s="24">
        <f>IFERROR(VLOOKUP(B480,'Universe@home'!$B$3:$I$4978,8,FALSE),"")</f>
        <v>3.3673440881761714</v>
      </c>
      <c r="R480" s="24">
        <f>IFERROR(VLOOKUP(B480,'VGTU@Home'!$B$3:$I$4960,8,FALSE),"")</f>
        <v>1.7064185581647435</v>
      </c>
      <c r="S480" s="24">
        <f>IFERROR(VLOOKUP(B480,'Yoyo@home'!$B$3:$I$4999,8,FALSE),"")</f>
        <v>3.0688978995910103</v>
      </c>
      <c r="T480" s="20"/>
      <c r="U480" s="4">
        <f t="shared" si="7"/>
        <v>11</v>
      </c>
      <c r="V480" s="25" t="str">
        <f>IFERROR(VLOOKUP(B480,'Asteroids@home'!$B$3:$I$4997,6,FALSE),"")</f>
        <v/>
      </c>
      <c r="W480" s="25">
        <f>IFERROR(VLOOKUP(B480,'Citizen Science Grid'!$B$3:$I$5000,6,FALSE),"")</f>
        <v>79872.892530342098</v>
      </c>
      <c r="X480" s="25">
        <f>IFERROR(VLOOKUP(B480,'Cosmology@home'!$B$3:$I$4970,6,FALSE),"")</f>
        <v>4887.2564738347419</v>
      </c>
      <c r="Y480" s="25" t="str">
        <f>IFERROR(VLOOKUP(B480,'Enigma@home'!$B$3:$I$4999,6,FALSE),"")</f>
        <v/>
      </c>
      <c r="Z480" s="25" t="str">
        <f>IFERROR(VLOOKUP(B480,'LHC@home'!$B$3:$I$5000,6,FALSE),"")</f>
        <v/>
      </c>
      <c r="AA480" s="7" t="str">
        <f>IFERROR(VLOOKUP(B480,'NFS@Home'!$B$3:$I$4999,6,FALSE),"")</f>
        <v/>
      </c>
      <c r="AB480" s="25" t="str">
        <f>IFERROR(VLOOKUP(B480,Numberfields!$B$3:$I$5000,6,FALSE),"")</f>
        <v/>
      </c>
      <c r="AC480" s="25">
        <f>IFERROR(VLOOKUP(B480,ODLK1!$B$3:$I$4985,6,FALSE),"")</f>
        <v>4039.5339530007768</v>
      </c>
      <c r="AD480" s="25">
        <f>IFERROR(VLOOKUP(B480,Primegrid!$B$3:$I$4999,6,FALSE),"")</f>
        <v>3384.9720299479732</v>
      </c>
      <c r="AE480" s="25">
        <f>IFERROR(VLOOKUP(B480,'Rosetta@home'!$B$3:$I$4964,6,FALSE),"")</f>
        <v>6779.686128686878</v>
      </c>
      <c r="AF480" s="25">
        <f>IFERROR(VLOOKUP(B480,'SETI@home'!$B$3:$I$4998,6,FALSE),"")</f>
        <v>4066.1934305861746</v>
      </c>
      <c r="AG480" s="7">
        <f>IFERROR(VLOOKUP(B480,SRBase!$B$3:$I$5000,6,FALSE),"")</f>
        <v>9304.5326712300084</v>
      </c>
      <c r="AH480" s="25">
        <f>IFERROR(VLOOKUP(B480,'TN-Grid'!$B$3:$I$5000,6,FALSE),"")</f>
        <v>4238.4115379891509</v>
      </c>
      <c r="AI480" s="25">
        <f>IFERROR(VLOOKUP(B480,'Universe@home'!$B$3:$I$4978,6,FALSE),"")</f>
        <v>30659.443433238161</v>
      </c>
      <c r="AJ480" s="25">
        <f>IFERROR(VLOOKUP(B480,'VGTU@Home'!$B$3:$I$4960,6,FALSE),"")</f>
        <v>3258.2325613267685</v>
      </c>
      <c r="AK480" s="25">
        <f>IFERROR(VLOOKUP(B480,'Yoyo@home'!$B$3:$I$4999,6,FALSE),"")</f>
        <v>9733.4011435294142</v>
      </c>
    </row>
    <row r="481" spans="2:37" x14ac:dyDescent="0.35">
      <c r="B481" s="16" t="s">
        <v>1606</v>
      </c>
      <c r="D481" s="24" t="str">
        <f>IFERROR(VLOOKUP(B481,'Asteroids@home'!$B$3:$I$4997,8,FALSE),"")</f>
        <v/>
      </c>
      <c r="E481" s="24" t="str">
        <f>IFERROR(VLOOKUP(B481,'Citizen Science Grid'!$B$3:$I$5000,8,FALSE),"")</f>
        <v/>
      </c>
      <c r="F481" s="24" t="str">
        <f>IFERROR(VLOOKUP(B481,'Cosmology@home'!$B$3:$I$4970,8,FALSE),"")</f>
        <v/>
      </c>
      <c r="G481" s="24" t="str">
        <f>IFERROR(VLOOKUP(B481,'Enigma@home'!$B$3:$I$4999,8,FALSE),"")</f>
        <v/>
      </c>
      <c r="H481" s="24">
        <f>IFERROR(VLOOKUP(B481,'LHC@home'!$B$3:$I$5000,8,FALSE),"")</f>
        <v>5.8995502297081321</v>
      </c>
      <c r="I481" s="21" t="str">
        <f>IFERROR(VLOOKUP(B481,'NFS@Home'!$B$3:$I$4999,8,FALSE),"")</f>
        <v/>
      </c>
      <c r="J481" s="24" t="str">
        <f>IFERROR(VLOOKUP(B481,Numberfields!$B$3:$I$5000,8,FALSE),"")</f>
        <v/>
      </c>
      <c r="K481" s="24" t="str">
        <f>IFERROR(VLOOKUP(B481,ODLK1!$B$3:$I$4985,8,FALSE),"")</f>
        <v/>
      </c>
      <c r="L481" s="24" t="str">
        <f>IFERROR(VLOOKUP(B481,Primegrid!$B$3:$I$4999,8,FALSE),"")</f>
        <v/>
      </c>
      <c r="M481" s="24" t="str">
        <f>IFERROR(VLOOKUP(B481,'Rosetta@home'!$B$3:$I$4964,8,FALSE),"")</f>
        <v/>
      </c>
      <c r="N481" s="24">
        <f>IFERROR(VLOOKUP(B481,'SETI@home'!$B$3:$I$4998,8,FALSE),"")</f>
        <v>0.31096002827970309</v>
      </c>
      <c r="O481" s="21" t="str">
        <f>IFERROR(VLOOKUP(B481,SRBase!$B$3:$I$5000,8,FALSE),"")</f>
        <v/>
      </c>
      <c r="P481" s="24" t="str">
        <f>IFERROR(VLOOKUP(B481,'TN-Grid'!$B$3:$I$5000,8,FALSE),"")</f>
        <v/>
      </c>
      <c r="Q481" s="24" t="str">
        <f>IFERROR(VLOOKUP(B481,'Universe@home'!$B$3:$I$4978,8,FALSE),"")</f>
        <v/>
      </c>
      <c r="R481" s="24" t="str">
        <f>IFERROR(VLOOKUP(B481,'VGTU@Home'!$B$3:$I$4960,8,FALSE),"")</f>
        <v/>
      </c>
      <c r="S481" s="24" t="str">
        <f>IFERROR(VLOOKUP(B481,'Yoyo@home'!$B$3:$I$4999,8,FALSE),"")</f>
        <v/>
      </c>
      <c r="T481" s="20"/>
      <c r="U481" s="4">
        <f t="shared" si="7"/>
        <v>2</v>
      </c>
      <c r="V481" s="25" t="str">
        <f>IFERROR(VLOOKUP(B481,'Asteroids@home'!$B$3:$I$4997,6,FALSE),"")</f>
        <v/>
      </c>
      <c r="W481" s="25" t="str">
        <f>IFERROR(VLOOKUP(B481,'Citizen Science Grid'!$B$3:$I$5000,6,FALSE),"")</f>
        <v/>
      </c>
      <c r="X481" s="25" t="str">
        <f>IFERROR(VLOOKUP(B481,'Cosmology@home'!$B$3:$I$4970,6,FALSE),"")</f>
        <v/>
      </c>
      <c r="Y481" s="25" t="str">
        <f>IFERROR(VLOOKUP(B481,'Enigma@home'!$B$3:$I$4999,6,FALSE),"")</f>
        <v/>
      </c>
      <c r="Z481" s="25">
        <f>IFERROR(VLOOKUP(B481,'LHC@home'!$B$3:$I$5000,6,FALSE),"")</f>
        <v>9443.7482935736443</v>
      </c>
      <c r="AA481" s="7" t="str">
        <f>IFERROR(VLOOKUP(B481,'NFS@Home'!$B$3:$I$4999,6,FALSE),"")</f>
        <v/>
      </c>
      <c r="AB481" s="25" t="str">
        <f>IFERROR(VLOOKUP(B481,Numberfields!$B$3:$I$5000,6,FALSE),"")</f>
        <v/>
      </c>
      <c r="AC481" s="25" t="str">
        <f>IFERROR(VLOOKUP(B481,ODLK1!$B$3:$I$4985,6,FALSE),"")</f>
        <v/>
      </c>
      <c r="AD481" s="25" t="str">
        <f>IFERROR(VLOOKUP(B481,Primegrid!$B$3:$I$4999,6,FALSE),"")</f>
        <v/>
      </c>
      <c r="AE481" s="25" t="str">
        <f>IFERROR(VLOOKUP(B481,'Rosetta@home'!$B$3:$I$4964,6,FALSE),"")</f>
        <v/>
      </c>
      <c r="AF481" s="25">
        <f>IFERROR(VLOOKUP(B481,'SETI@home'!$B$3:$I$4998,6,FALSE),"")</f>
        <v>2718.5253420580871</v>
      </c>
      <c r="AG481" s="7" t="str">
        <f>IFERROR(VLOOKUP(B481,SRBase!$B$3:$I$5000,6,FALSE),"")</f>
        <v/>
      </c>
      <c r="AH481" s="25" t="str">
        <f>IFERROR(VLOOKUP(B481,'TN-Grid'!$B$3:$I$5000,6,FALSE),"")</f>
        <v/>
      </c>
      <c r="AI481" s="25" t="str">
        <f>IFERROR(VLOOKUP(B481,'Universe@home'!$B$3:$I$4978,6,FALSE),"")</f>
        <v/>
      </c>
      <c r="AJ481" s="25" t="str">
        <f>IFERROR(VLOOKUP(B481,'VGTU@Home'!$B$3:$I$4960,6,FALSE),"")</f>
        <v/>
      </c>
      <c r="AK481" s="25" t="str">
        <f>IFERROR(VLOOKUP(B481,'Yoyo@home'!$B$3:$I$4999,6,FALSE),"")</f>
        <v/>
      </c>
    </row>
    <row r="482" spans="2:37" x14ac:dyDescent="0.35">
      <c r="B482" s="16" t="s">
        <v>854</v>
      </c>
      <c r="D482" s="24" t="str">
        <f>IFERROR(VLOOKUP(B482,'Asteroids@home'!$B$3:$I$4997,8,FALSE),"")</f>
        <v/>
      </c>
      <c r="E482" s="24">
        <f>IFERROR(VLOOKUP(B482,'Citizen Science Grid'!$B$3:$I$5000,8,FALSE),"")</f>
        <v>5.1002739007427529</v>
      </c>
      <c r="F482" s="24" t="str">
        <f>IFERROR(VLOOKUP(B482,'Cosmology@home'!$B$3:$I$4970,8,FALSE),"")</f>
        <v/>
      </c>
      <c r="G482" s="24" t="str">
        <f>IFERROR(VLOOKUP(B482,'Enigma@home'!$B$3:$I$4999,8,FALSE),"")</f>
        <v/>
      </c>
      <c r="H482" s="24">
        <f>IFERROR(VLOOKUP(B482,'LHC@home'!$B$3:$I$5000,8,FALSE),"")</f>
        <v>4.8739568202850343</v>
      </c>
      <c r="I482" s="21" t="str">
        <f>IFERROR(VLOOKUP(B482,'NFS@Home'!$B$3:$I$4999,8,FALSE),"")</f>
        <v/>
      </c>
      <c r="J482" s="24" t="str">
        <f>IFERROR(VLOOKUP(B482,Numberfields!$B$3:$I$5000,8,FALSE),"")</f>
        <v/>
      </c>
      <c r="K482" s="24" t="str">
        <f>IFERROR(VLOOKUP(B482,ODLK1!$B$3:$I$4985,8,FALSE),"")</f>
        <v/>
      </c>
      <c r="L482" s="24" t="str">
        <f>IFERROR(VLOOKUP(B482,Primegrid!$B$3:$I$4999,8,FALSE),"")</f>
        <v/>
      </c>
      <c r="M482" s="24" t="str">
        <f>IFERROR(VLOOKUP(B482,'Rosetta@home'!$B$3:$I$4964,8,FALSE),"")</f>
        <v/>
      </c>
      <c r="N482" s="24">
        <f>IFERROR(VLOOKUP(B482,'SETI@home'!$B$3:$I$4998,8,FALSE),"")</f>
        <v>0.66925776851205143</v>
      </c>
      <c r="O482" s="21" t="str">
        <f>IFERROR(VLOOKUP(B482,SRBase!$B$3:$I$5000,8,FALSE),"")</f>
        <v/>
      </c>
      <c r="P482" s="24">
        <f>IFERROR(VLOOKUP(B482,'TN-Grid'!$B$3:$I$5000,8,FALSE),"")</f>
        <v>10.515926425943176</v>
      </c>
      <c r="Q482" s="24" t="str">
        <f>IFERROR(VLOOKUP(B482,'Universe@home'!$B$3:$I$4978,8,FALSE),"")</f>
        <v/>
      </c>
      <c r="R482" s="24" t="str">
        <f>IFERROR(VLOOKUP(B482,'VGTU@Home'!$B$3:$I$4960,8,FALSE),"")</f>
        <v/>
      </c>
      <c r="S482" s="24">
        <f>IFERROR(VLOOKUP(B482,'Yoyo@home'!$B$3:$I$4999,8,FALSE),"")</f>
        <v>3.4699764241328657</v>
      </c>
      <c r="T482" s="20"/>
      <c r="U482" s="4">
        <f t="shared" si="7"/>
        <v>5</v>
      </c>
      <c r="V482" s="25" t="str">
        <f>IFERROR(VLOOKUP(B482,'Asteroids@home'!$B$3:$I$4997,6,FALSE),"")</f>
        <v/>
      </c>
      <c r="W482" s="25">
        <f>IFERROR(VLOOKUP(B482,'Citizen Science Grid'!$B$3:$I$5000,6,FALSE),"")</f>
        <v>104696.26011831332</v>
      </c>
      <c r="X482" s="25" t="str">
        <f>IFERROR(VLOOKUP(B482,'Cosmology@home'!$B$3:$I$4970,6,FALSE),"")</f>
        <v/>
      </c>
      <c r="Y482" s="25" t="str">
        <f>IFERROR(VLOOKUP(B482,'Enigma@home'!$B$3:$I$4999,6,FALSE),"")</f>
        <v/>
      </c>
      <c r="Z482" s="25">
        <f>IFERROR(VLOOKUP(B482,'LHC@home'!$B$3:$I$5000,6,FALSE),"")</f>
        <v>7802.0221224212837</v>
      </c>
      <c r="AA482" s="7" t="str">
        <f>IFERROR(VLOOKUP(B482,'NFS@Home'!$B$3:$I$4999,6,FALSE),"")</f>
        <v/>
      </c>
      <c r="AB482" s="25" t="str">
        <f>IFERROR(VLOOKUP(B482,Numberfields!$B$3:$I$5000,6,FALSE),"")</f>
        <v/>
      </c>
      <c r="AC482" s="25" t="str">
        <f>IFERROR(VLOOKUP(B482,ODLK1!$B$3:$I$4985,6,FALSE),"")</f>
        <v/>
      </c>
      <c r="AD482" s="25" t="str">
        <f>IFERROR(VLOOKUP(B482,Primegrid!$B$3:$I$4999,6,FALSE),"")</f>
        <v/>
      </c>
      <c r="AE482" s="25" t="str">
        <f>IFERROR(VLOOKUP(B482,'Rosetta@home'!$B$3:$I$4964,6,FALSE),"")</f>
        <v/>
      </c>
      <c r="AF482" s="25">
        <f>IFERROR(VLOOKUP(B482,'SETI@home'!$B$3:$I$4998,6,FALSE),"")</f>
        <v>5850.8941298164018</v>
      </c>
      <c r="AG482" s="7" t="str">
        <f>IFERROR(VLOOKUP(B482,SRBase!$B$3:$I$5000,6,FALSE),"")</f>
        <v/>
      </c>
      <c r="AH482" s="25">
        <f>IFERROR(VLOOKUP(B482,'TN-Grid'!$B$3:$I$5000,6,FALSE),"")</f>
        <v>4360.8191502313675</v>
      </c>
      <c r="AI482" s="25" t="str">
        <f>IFERROR(VLOOKUP(B482,'Universe@home'!$B$3:$I$4978,6,FALSE),"")</f>
        <v/>
      </c>
      <c r="AJ482" s="25" t="str">
        <f>IFERROR(VLOOKUP(B482,'VGTU@Home'!$B$3:$I$4960,6,FALSE),"")</f>
        <v/>
      </c>
      <c r="AK482" s="25">
        <f>IFERROR(VLOOKUP(B482,'Yoyo@home'!$B$3:$I$4999,6,FALSE),"")</f>
        <v>11005.47284390793</v>
      </c>
    </row>
    <row r="483" spans="2:37" x14ac:dyDescent="0.35">
      <c r="B483" s="16" t="s">
        <v>1039</v>
      </c>
      <c r="D483" s="24">
        <f>IFERROR(VLOOKUP(B483,'Asteroids@home'!$B$3:$I$4997,8,FALSE),"")</f>
        <v>2.6488510644098944</v>
      </c>
      <c r="E483" s="24">
        <f>IFERROR(VLOOKUP(B483,'Citizen Science Grid'!$B$3:$I$5000,8,FALSE),"")</f>
        <v>6.000282648095622</v>
      </c>
      <c r="F483" s="24">
        <f>IFERROR(VLOOKUP(B483,'Cosmology@home'!$B$3:$I$4970,8,FALSE),"")</f>
        <v>3.6064934210642452</v>
      </c>
      <c r="G483" s="24" t="str">
        <f>IFERROR(VLOOKUP(B483,'Enigma@home'!$B$3:$I$4999,8,FALSE),"")</f>
        <v/>
      </c>
      <c r="H483" s="24">
        <f>IFERROR(VLOOKUP(B483,'LHC@home'!$B$3:$I$5000,8,FALSE),"")</f>
        <v>4.6273065923788543</v>
      </c>
      <c r="I483" s="21">
        <f>IFERROR(VLOOKUP(B483,'NFS@Home'!$B$3:$I$4999,8,FALSE),"")</f>
        <v>2.1239614569669927</v>
      </c>
      <c r="J483" s="24">
        <f>IFERROR(VLOOKUP(B483,Numberfields!$B$3:$I$5000,8,FALSE),"")</f>
        <v>1.3004733748167141</v>
      </c>
      <c r="K483" s="24">
        <f>IFERROR(VLOOKUP(B483,ODLK1!$B$3:$I$4985,8,FALSE),"")</f>
        <v>2.2149569593727998</v>
      </c>
      <c r="L483" s="24">
        <f>IFERROR(VLOOKUP(B483,Primegrid!$B$3:$I$4999,8,FALSE),"")</f>
        <v>0.25956102968145406</v>
      </c>
      <c r="M483" s="24">
        <f>IFERROR(VLOOKUP(B483,'Rosetta@home'!$B$3:$I$4964,8,FALSE),"")</f>
        <v>1.7823429172098395</v>
      </c>
      <c r="N483" s="24">
        <f>IFERROR(VLOOKUP(B483,'SETI@home'!$B$3:$I$4998,8,FALSE),"")</f>
        <v>0.60630319742189087</v>
      </c>
      <c r="O483" s="21" t="str">
        <f>IFERROR(VLOOKUP(B483,SRBase!$B$3:$I$5000,8,FALSE),"")</f>
        <v/>
      </c>
      <c r="P483" s="24" t="str">
        <f>IFERROR(VLOOKUP(B483,'TN-Grid'!$B$3:$I$5000,8,FALSE),"")</f>
        <v/>
      </c>
      <c r="Q483" s="24">
        <f>IFERROR(VLOOKUP(B483,'Universe@home'!$B$3:$I$4978,8,FALSE),"")</f>
        <v>3.925592436700204</v>
      </c>
      <c r="R483" s="24">
        <f>IFERROR(VLOOKUP(B483,'VGTU@Home'!$B$3:$I$4960,8,FALSE),"")</f>
        <v>1.2831467173574513</v>
      </c>
      <c r="S483" s="24">
        <f>IFERROR(VLOOKUP(B483,'Yoyo@home'!$B$3:$I$4999,8,FALSE),"")</f>
        <v>3.1887812778603806</v>
      </c>
      <c r="T483" s="20"/>
      <c r="U483" s="4">
        <f t="shared" si="7"/>
        <v>13</v>
      </c>
      <c r="V483" s="25">
        <f>IFERROR(VLOOKUP(B483,'Asteroids@home'!$B$3:$I$4997,6,FALSE),"")</f>
        <v>37793.498543009759</v>
      </c>
      <c r="W483" s="25">
        <f>IFERROR(VLOOKUP(B483,'Citizen Science Grid'!$B$3:$I$5000,6,FALSE),"")</f>
        <v>123171.25808026413</v>
      </c>
      <c r="X483" s="25">
        <f>IFERROR(VLOOKUP(B483,'Cosmology@home'!$B$3:$I$4970,6,FALSE),"")</f>
        <v>7604.5270025508034</v>
      </c>
      <c r="Y483" s="25" t="str">
        <f>IFERROR(VLOOKUP(B483,'Enigma@home'!$B$3:$I$4999,6,FALSE),"")</f>
        <v/>
      </c>
      <c r="Z483" s="25">
        <f>IFERROR(VLOOKUP(B483,'LHC@home'!$B$3:$I$5000,6,FALSE),"")</f>
        <v>7407.1949613321285</v>
      </c>
      <c r="AA483" s="7">
        <f>IFERROR(VLOOKUP(B483,'NFS@Home'!$B$3:$I$4999,6,FALSE),"")</f>
        <v>17976.734004402264</v>
      </c>
      <c r="AB483" s="25">
        <f>IFERROR(VLOOKUP(B483,Numberfields!$B$3:$I$5000,6,FALSE),"")</f>
        <v>14598.856322970136</v>
      </c>
      <c r="AC483" s="25">
        <f>IFERROR(VLOOKUP(B483,ODLK1!$B$3:$I$4985,6,FALSE),"")</f>
        <v>5796.4183250888918</v>
      </c>
      <c r="AD483" s="25">
        <f>IFERROR(VLOOKUP(B483,Primegrid!$B$3:$I$4999,6,FALSE),"")</f>
        <v>25628.350526187871</v>
      </c>
      <c r="AE483" s="25">
        <f>IFERROR(VLOOKUP(B483,'Rosetta@home'!$B$3:$I$4964,6,FALSE),"")</f>
        <v>7463.6805808297577</v>
      </c>
      <c r="AF483" s="25">
        <f>IFERROR(VLOOKUP(B483,'SETI@home'!$B$3:$I$4998,6,FALSE),"")</f>
        <v>5300.522437821769</v>
      </c>
      <c r="AG483" s="7" t="str">
        <f>IFERROR(VLOOKUP(B483,SRBase!$B$3:$I$5000,6,FALSE),"")</f>
        <v/>
      </c>
      <c r="AH483" s="25" t="str">
        <f>IFERROR(VLOOKUP(B483,'TN-Grid'!$B$3:$I$5000,6,FALSE),"")</f>
        <v/>
      </c>
      <c r="AI483" s="25">
        <f>IFERROR(VLOOKUP(B483,'Universe@home'!$B$3:$I$4978,6,FALSE),"")</f>
        <v>35742.257429992911</v>
      </c>
      <c r="AJ483" s="25">
        <f>IFERROR(VLOOKUP(B483,'VGTU@Home'!$B$3:$I$4960,6,FALSE),"")</f>
        <v>2450.0380609725976</v>
      </c>
      <c r="AK483" s="25">
        <f>IFERROR(VLOOKUP(B483,'Yoyo@home'!$B$3:$I$4999,6,FALSE),"")</f>
        <v>10113.626569501641</v>
      </c>
    </row>
    <row r="484" spans="2:37" x14ac:dyDescent="0.35">
      <c r="B484" s="16" t="s">
        <v>1607</v>
      </c>
      <c r="D484" s="24" t="str">
        <f>IFERROR(VLOOKUP(B484,'Asteroids@home'!$B$3:$I$4997,8,FALSE),"")</f>
        <v/>
      </c>
      <c r="E484" s="24">
        <f>IFERROR(VLOOKUP(B484,'Citizen Science Grid'!$B$3:$I$5000,8,FALSE),"")</f>
        <v>3.7074053684432631</v>
      </c>
      <c r="F484" s="24" t="str">
        <f>IFERROR(VLOOKUP(B484,'Cosmology@home'!$B$3:$I$4970,8,FALSE),"")</f>
        <v/>
      </c>
      <c r="G484" s="24" t="str">
        <f>IFERROR(VLOOKUP(B484,'Enigma@home'!$B$3:$I$4999,8,FALSE),"")</f>
        <v/>
      </c>
      <c r="H484" s="24">
        <f>IFERROR(VLOOKUP(B484,'LHC@home'!$B$3:$I$5000,8,FALSE),"")</f>
        <v>3.6400436305079444</v>
      </c>
      <c r="I484" s="21">
        <f>IFERROR(VLOOKUP(B484,'NFS@Home'!$B$3:$I$4999,8,FALSE),"")</f>
        <v>1.981114616142897</v>
      </c>
      <c r="J484" s="24" t="str">
        <f>IFERROR(VLOOKUP(B484,Numberfields!$B$3:$I$5000,8,FALSE),"")</f>
        <v/>
      </c>
      <c r="K484" s="24">
        <f>IFERROR(VLOOKUP(B484,ODLK1!$B$3:$I$4985,8,FALSE),"")</f>
        <v>1.4382322500309404</v>
      </c>
      <c r="L484" s="24">
        <f>IFERROR(VLOOKUP(B484,Primegrid!$B$3:$I$4999,8,FALSE),"")</f>
        <v>0.20600238718904151</v>
      </c>
      <c r="M484" s="24">
        <f>IFERROR(VLOOKUP(B484,'Rosetta@home'!$B$3:$I$4964,8,FALSE),"")</f>
        <v>2.0475857146003009</v>
      </c>
      <c r="N484" s="24">
        <f>IFERROR(VLOOKUP(B484,'SETI@home'!$B$3:$I$4998,8,FALSE),"")</f>
        <v>0.68852654792217027</v>
      </c>
      <c r="O484" s="21" t="str">
        <f>IFERROR(VLOOKUP(B484,SRBase!$B$3:$I$5000,8,FALSE),"")</f>
        <v/>
      </c>
      <c r="P484" s="24" t="str">
        <f>IFERROR(VLOOKUP(B484,'TN-Grid'!$B$3:$I$5000,8,FALSE),"")</f>
        <v/>
      </c>
      <c r="Q484" s="24">
        <f>IFERROR(VLOOKUP(B484,'Universe@home'!$B$3:$I$4978,8,FALSE),"")</f>
        <v>5.7062054008141292</v>
      </c>
      <c r="R484" s="24">
        <f>IFERROR(VLOOKUP(B484,'VGTU@Home'!$B$3:$I$4960,8,FALSE),"")</f>
        <v>1.4440938110916</v>
      </c>
      <c r="S484" s="24">
        <f>IFERROR(VLOOKUP(B484,'Yoyo@home'!$B$3:$I$4999,8,FALSE),"")</f>
        <v>4.3333629428778728</v>
      </c>
      <c r="T484" s="20"/>
      <c r="U484" s="4">
        <f t="shared" si="7"/>
        <v>10</v>
      </c>
      <c r="V484" s="25" t="str">
        <f>IFERROR(VLOOKUP(B484,'Asteroids@home'!$B$3:$I$4997,6,FALSE),"")</f>
        <v/>
      </c>
      <c r="W484" s="25">
        <f>IFERROR(VLOOKUP(B484,'Citizen Science Grid'!$B$3:$I$5000,6,FALSE),"")</f>
        <v>76104.045463527087</v>
      </c>
      <c r="X484" s="25" t="str">
        <f>IFERROR(VLOOKUP(B484,'Cosmology@home'!$B$3:$I$4970,6,FALSE),"")</f>
        <v/>
      </c>
      <c r="Y484" s="25" t="str">
        <f>IFERROR(VLOOKUP(B484,'Enigma@home'!$B$3:$I$4999,6,FALSE),"")</f>
        <v/>
      </c>
      <c r="Z484" s="25">
        <f>IFERROR(VLOOKUP(B484,'LHC@home'!$B$3:$I$5000,6,FALSE),"")</f>
        <v>5826.8265351888822</v>
      </c>
      <c r="AA484" s="7">
        <f>IFERROR(VLOOKUP(B484,'NFS@Home'!$B$3:$I$4999,6,FALSE),"")</f>
        <v>16767.710341359463</v>
      </c>
      <c r="AB484" s="25" t="str">
        <f>IFERROR(VLOOKUP(B484,Numberfields!$B$3:$I$5000,6,FALSE),"")</f>
        <v/>
      </c>
      <c r="AC484" s="25">
        <f>IFERROR(VLOOKUP(B484,ODLK1!$B$3:$I$4985,6,FALSE),"")</f>
        <v>3763.7732573249696</v>
      </c>
      <c r="AD484" s="25">
        <f>IFERROR(VLOOKUP(B484,Primegrid!$B$3:$I$4999,6,FALSE),"")</f>
        <v>20340.11575077927</v>
      </c>
      <c r="AE484" s="25">
        <f>IFERROR(VLOOKUP(B484,'Rosetta@home'!$B$3:$I$4964,6,FALSE),"")</f>
        <v>8574.4025956411624</v>
      </c>
      <c r="AF484" s="25">
        <f>IFERROR(VLOOKUP(B484,'SETI@home'!$B$3:$I$4998,6,FALSE),"")</f>
        <v>6019.3487875636592</v>
      </c>
      <c r="AG484" s="7" t="str">
        <f>IFERROR(VLOOKUP(B484,SRBase!$B$3:$I$5000,6,FALSE),"")</f>
        <v/>
      </c>
      <c r="AH484" s="25" t="str">
        <f>IFERROR(VLOOKUP(B484,'TN-Grid'!$B$3:$I$5000,6,FALSE),"")</f>
        <v/>
      </c>
      <c r="AI484" s="25">
        <f>IFERROR(VLOOKUP(B484,'Universe@home'!$B$3:$I$4978,6,FALSE),"")</f>
        <v>51954.619760719259</v>
      </c>
      <c r="AJ484" s="25">
        <f>IFERROR(VLOOKUP(B484,'VGTU@Home'!$B$3:$I$4960,6,FALSE),"")</f>
        <v>2757.3501556204146</v>
      </c>
      <c r="AK484" s="25">
        <f>IFERROR(VLOOKUP(B484,'Yoyo@home'!$B$3:$I$4999,6,FALSE),"")</f>
        <v>13743.813317854778</v>
      </c>
    </row>
    <row r="485" spans="2:37" x14ac:dyDescent="0.35">
      <c r="B485" s="16" t="s">
        <v>1040</v>
      </c>
      <c r="D485" s="24">
        <f>IFERROR(VLOOKUP(B485,'Asteroids@home'!$B$3:$I$4997,8,FALSE),"")</f>
        <v>2.3349358877265867</v>
      </c>
      <c r="E485" s="24">
        <f>IFERROR(VLOOKUP(B485,'Citizen Science Grid'!$B$3:$I$5000,8,FALSE),"")</f>
        <v>5.9677089925243694</v>
      </c>
      <c r="F485" s="24">
        <f>IFERROR(VLOOKUP(B485,'Cosmology@home'!$B$3:$I$4970,8,FALSE),"")</f>
        <v>4.3891746268200933</v>
      </c>
      <c r="G485" s="24">
        <f>IFERROR(VLOOKUP(B485,'Enigma@home'!$B$3:$I$4999,8,FALSE),"")</f>
        <v>0.27099446334155691</v>
      </c>
      <c r="H485" s="24">
        <f>IFERROR(VLOOKUP(B485,'LHC@home'!$B$3:$I$5000,8,FALSE),"")</f>
        <v>5.1344694607503678</v>
      </c>
      <c r="I485" s="21">
        <f>IFERROR(VLOOKUP(B485,'NFS@Home'!$B$3:$I$4999,8,FALSE),"")</f>
        <v>1.7763261813751932</v>
      </c>
      <c r="J485" s="24">
        <f>IFERROR(VLOOKUP(B485,Numberfields!$B$3:$I$5000,8,FALSE),"")</f>
        <v>1.6721340270669625</v>
      </c>
      <c r="K485" s="24">
        <f>IFERROR(VLOOKUP(B485,ODLK1!$B$3:$I$4985,8,FALSE),"")</f>
        <v>2.5708869050073697</v>
      </c>
      <c r="L485" s="24">
        <f>IFERROR(VLOOKUP(B485,Primegrid!$B$3:$I$4999,8,FALSE),"")</f>
        <v>0.17780639834818404</v>
      </c>
      <c r="M485" s="24">
        <f>IFERROR(VLOOKUP(B485,'Rosetta@home'!$B$3:$I$4964,8,FALSE),"")</f>
        <v>2.1147537672296424</v>
      </c>
      <c r="N485" s="24">
        <f>IFERROR(VLOOKUP(B485,'SETI@home'!$B$3:$I$4998,8,FALSE),"")</f>
        <v>0.74783355599000312</v>
      </c>
      <c r="O485" s="21" t="str">
        <f>IFERROR(VLOOKUP(B485,SRBase!$B$3:$I$5000,8,FALSE),"")</f>
        <v/>
      </c>
      <c r="P485" s="24" t="str">
        <f>IFERROR(VLOOKUP(B485,'TN-Grid'!$B$3:$I$5000,8,FALSE),"")</f>
        <v/>
      </c>
      <c r="Q485" s="24">
        <f>IFERROR(VLOOKUP(B485,'Universe@home'!$B$3:$I$4978,8,FALSE),"")</f>
        <v>6.2699224727108609</v>
      </c>
      <c r="R485" s="24">
        <f>IFERROR(VLOOKUP(B485,'VGTU@Home'!$B$3:$I$4960,8,FALSE),"")</f>
        <v>1.8667550366263996</v>
      </c>
      <c r="S485" s="24">
        <f>IFERROR(VLOOKUP(B485,'Yoyo@home'!$B$3:$I$4999,8,FALSE),"")</f>
        <v>4.0241502856406761</v>
      </c>
      <c r="T485" s="20"/>
      <c r="U485" s="4">
        <f t="shared" si="7"/>
        <v>14</v>
      </c>
      <c r="V485" s="25">
        <f>IFERROR(VLOOKUP(B485,'Asteroids@home'!$B$3:$I$4997,6,FALSE),"")</f>
        <v>33314.593355770681</v>
      </c>
      <c r="W485" s="25">
        <f>IFERROR(VLOOKUP(B485,'Citizen Science Grid'!$B$3:$I$5000,6,FALSE),"")</f>
        <v>122502.59988992743</v>
      </c>
      <c r="X485" s="25">
        <f>IFERROR(VLOOKUP(B485,'Cosmology@home'!$B$3:$I$4970,6,FALSE),"")</f>
        <v>9254.8614600591191</v>
      </c>
      <c r="Y485" s="25">
        <f>IFERROR(VLOOKUP(B485,'Enigma@home'!$B$3:$I$4999,6,FALSE),"")</f>
        <v>15661.877861874716</v>
      </c>
      <c r="Z485" s="25">
        <f>IFERROR(VLOOKUP(B485,'LHC@home'!$B$3:$I$5000,6,FALSE),"")</f>
        <v>8219.0396420721972</v>
      </c>
      <c r="AA485" s="7">
        <f>IFERROR(VLOOKUP(B485,'NFS@Home'!$B$3:$I$4999,6,FALSE),"")</f>
        <v>15034.426902095005</v>
      </c>
      <c r="AB485" s="25">
        <f>IFERROR(VLOOKUP(B485,Numberfields!$B$3:$I$5000,6,FALSE),"")</f>
        <v>18771.045133731022</v>
      </c>
      <c r="AC485" s="25">
        <f>IFERROR(VLOOKUP(B485,ODLK1!$B$3:$I$4985,6,FALSE),"")</f>
        <v>6727.8670607376071</v>
      </c>
      <c r="AD485" s="25">
        <f>IFERROR(VLOOKUP(B485,Primegrid!$B$3:$I$4999,6,FALSE),"")</f>
        <v>17556.12045559645</v>
      </c>
      <c r="AE485" s="25">
        <f>IFERROR(VLOOKUP(B485,'Rosetta@home'!$B$3:$I$4964,6,FALSE),"")</f>
        <v>8855.6733237491735</v>
      </c>
      <c r="AF485" s="25">
        <f>IFERROR(VLOOKUP(B485,'SETI@home'!$B$3:$I$4998,6,FALSE),"")</f>
        <v>6537.8321607675798</v>
      </c>
      <c r="AG485" s="7" t="str">
        <f>IFERROR(VLOOKUP(B485,SRBase!$B$3:$I$5000,6,FALSE),"")</f>
        <v/>
      </c>
      <c r="AH485" s="25" t="str">
        <f>IFERROR(VLOOKUP(B485,'TN-Grid'!$B$3:$I$5000,6,FALSE),"")</f>
        <v/>
      </c>
      <c r="AI485" s="25">
        <f>IFERROR(VLOOKUP(B485,'Universe@home'!$B$3:$I$4978,6,FALSE),"")</f>
        <v>57087.226119200881</v>
      </c>
      <c r="AJ485" s="25">
        <f>IFERROR(VLOOKUP(B485,'VGTU@Home'!$B$3:$I$4960,6,FALSE),"")</f>
        <v>3564.3787482588268</v>
      </c>
      <c r="AK485" s="25">
        <f>IFERROR(VLOOKUP(B485,'Yoyo@home'!$B$3:$I$4999,6,FALSE),"")</f>
        <v>12763.10593363473</v>
      </c>
    </row>
    <row r="486" spans="2:37" x14ac:dyDescent="0.35">
      <c r="B486" s="16" t="s">
        <v>1877</v>
      </c>
      <c r="D486" s="24" t="str">
        <f>IFERROR(VLOOKUP(B486,'Asteroids@home'!$B$3:$I$4997,8,FALSE),"")</f>
        <v/>
      </c>
      <c r="E486" s="24">
        <f>IFERROR(VLOOKUP(B486,'Citizen Science Grid'!$B$3:$I$5000,8,FALSE),"")</f>
        <v>8.1702451275908707</v>
      </c>
      <c r="F486" s="24" t="str">
        <f>IFERROR(VLOOKUP(B486,'Cosmology@home'!$B$3:$I$4970,8,FALSE),"")</f>
        <v/>
      </c>
      <c r="G486" s="24" t="str">
        <f>IFERROR(VLOOKUP(B486,'Enigma@home'!$B$3:$I$4999,8,FALSE),"")</f>
        <v/>
      </c>
      <c r="H486" s="24" t="str">
        <f>IFERROR(VLOOKUP(B486,'LHC@home'!$B$3:$I$5000,8,FALSE),"")</f>
        <v/>
      </c>
      <c r="I486" s="21" t="str">
        <f>IFERROR(VLOOKUP(B486,'NFS@Home'!$B$3:$I$4999,8,FALSE),"")</f>
        <v/>
      </c>
      <c r="J486" s="24" t="str">
        <f>IFERROR(VLOOKUP(B486,Numberfields!$B$3:$I$5000,8,FALSE),"")</f>
        <v/>
      </c>
      <c r="K486" s="24" t="str">
        <f>IFERROR(VLOOKUP(B486,ODLK1!$B$3:$I$4985,8,FALSE),"")</f>
        <v/>
      </c>
      <c r="L486" s="24" t="str">
        <f>IFERROR(VLOOKUP(B486,Primegrid!$B$3:$I$4999,8,FALSE),"")</f>
        <v/>
      </c>
      <c r="M486" s="24" t="str">
        <f>IFERROR(VLOOKUP(B486,'Rosetta@home'!$B$3:$I$4964,8,FALSE),"")</f>
        <v/>
      </c>
      <c r="N486" s="24" t="str">
        <f>IFERROR(VLOOKUP(B486,'SETI@home'!$B$3:$I$4998,8,FALSE),"")</f>
        <v/>
      </c>
      <c r="O486" s="21" t="str">
        <f>IFERROR(VLOOKUP(B486,SRBase!$B$3:$I$5000,8,FALSE),"")</f>
        <v/>
      </c>
      <c r="P486" s="24" t="str">
        <f>IFERROR(VLOOKUP(B486,'TN-Grid'!$B$3:$I$5000,8,FALSE),"")</f>
        <v/>
      </c>
      <c r="Q486" s="24" t="str">
        <f>IFERROR(VLOOKUP(B486,'Universe@home'!$B$3:$I$4978,8,FALSE),"")</f>
        <v/>
      </c>
      <c r="R486" s="24">
        <f>IFERROR(VLOOKUP(B486,'VGTU@Home'!$B$3:$I$4960,8,FALSE),"")</f>
        <v>2.6613595336971252</v>
      </c>
      <c r="S486" s="24" t="str">
        <f>IFERROR(VLOOKUP(B486,'Yoyo@home'!$B$3:$I$4999,8,FALSE),"")</f>
        <v/>
      </c>
      <c r="T486" s="20"/>
      <c r="U486" s="4">
        <f t="shared" si="7"/>
        <v>2</v>
      </c>
      <c r="V486" s="25" t="str">
        <f>IFERROR(VLOOKUP(B486,'Asteroids@home'!$B$3:$I$4997,6,FALSE),"")</f>
        <v/>
      </c>
      <c r="W486" s="25">
        <f>IFERROR(VLOOKUP(B486,'Citizen Science Grid'!$B$3:$I$5000,6,FALSE),"")</f>
        <v>167715.3277952513</v>
      </c>
      <c r="X486" s="25" t="str">
        <f>IFERROR(VLOOKUP(B486,'Cosmology@home'!$B$3:$I$4970,6,FALSE),"")</f>
        <v/>
      </c>
      <c r="Y486" s="25" t="str">
        <f>IFERROR(VLOOKUP(B486,'Enigma@home'!$B$3:$I$4999,6,FALSE),"")</f>
        <v/>
      </c>
      <c r="Z486" s="25" t="str">
        <f>IFERROR(VLOOKUP(B486,'LHC@home'!$B$3:$I$5000,6,FALSE),"")</f>
        <v/>
      </c>
      <c r="AA486" s="7" t="str">
        <f>IFERROR(VLOOKUP(B486,'NFS@Home'!$B$3:$I$4999,6,FALSE),"")</f>
        <v/>
      </c>
      <c r="AB486" s="25" t="str">
        <f>IFERROR(VLOOKUP(B486,Numberfields!$B$3:$I$5000,6,FALSE),"")</f>
        <v/>
      </c>
      <c r="AC486" s="25" t="str">
        <f>IFERROR(VLOOKUP(B486,ODLK1!$B$3:$I$4985,6,FALSE),"")</f>
        <v/>
      </c>
      <c r="AD486" s="25" t="str">
        <f>IFERROR(VLOOKUP(B486,Primegrid!$B$3:$I$4999,6,FALSE),"")</f>
        <v/>
      </c>
      <c r="AE486" s="25" t="str">
        <f>IFERROR(VLOOKUP(B486,'Rosetta@home'!$B$3:$I$4964,6,FALSE),"")</f>
        <v/>
      </c>
      <c r="AF486" s="25" t="str">
        <f>IFERROR(VLOOKUP(B486,'SETI@home'!$B$3:$I$4998,6,FALSE),"")</f>
        <v/>
      </c>
      <c r="AG486" s="7" t="str">
        <f>IFERROR(VLOOKUP(B486,SRBase!$B$3:$I$5000,6,FALSE),"")</f>
        <v/>
      </c>
      <c r="AH486" s="25" t="str">
        <f>IFERROR(VLOOKUP(B486,'TN-Grid'!$B$3:$I$5000,6,FALSE),"")</f>
        <v/>
      </c>
      <c r="AI486" s="25" t="str">
        <f>IFERROR(VLOOKUP(B486,'Universe@home'!$B$3:$I$4978,6,FALSE),"")</f>
        <v/>
      </c>
      <c r="AJ486" s="25">
        <f>IFERROR(VLOOKUP(B486,'VGTU@Home'!$B$3:$I$4960,6,FALSE),"")</f>
        <v>5081.5951623354531</v>
      </c>
      <c r="AK486" s="25" t="str">
        <f>IFERROR(VLOOKUP(B486,'Yoyo@home'!$B$3:$I$4999,6,FALSE),"")</f>
        <v/>
      </c>
    </row>
    <row r="487" spans="2:37" x14ac:dyDescent="0.35">
      <c r="B487" s="16" t="s">
        <v>145</v>
      </c>
      <c r="D487" s="24">
        <f>IFERROR(VLOOKUP(B487,'Asteroids@home'!$B$3:$I$4997,8,FALSE),"")</f>
        <v>1.8098854027910141</v>
      </c>
      <c r="E487" s="24">
        <f>IFERROR(VLOOKUP(B487,'Citizen Science Grid'!$B$3:$I$5000,8,FALSE),"")</f>
        <v>7.0236614419309786</v>
      </c>
      <c r="F487" s="24">
        <f>IFERROR(VLOOKUP(B487,'Cosmology@home'!$B$3:$I$4970,8,FALSE),"")</f>
        <v>3.2674191456770396</v>
      </c>
      <c r="G487" s="24" t="str">
        <f>IFERROR(VLOOKUP(B487,'Enigma@home'!$B$3:$I$4999,8,FALSE),"")</f>
        <v/>
      </c>
      <c r="H487" s="24">
        <f>IFERROR(VLOOKUP(B487,'LHC@home'!$B$3:$I$5000,8,FALSE),"")</f>
        <v>5.2608439969457033</v>
      </c>
      <c r="I487" s="21" t="str">
        <f>IFERROR(VLOOKUP(B487,'NFS@Home'!$B$3:$I$4999,8,FALSE),"")</f>
        <v/>
      </c>
      <c r="J487" s="24" t="str">
        <f>IFERROR(VLOOKUP(B487,Numberfields!$B$3:$I$5000,8,FALSE),"")</f>
        <v/>
      </c>
      <c r="K487" s="24">
        <f>IFERROR(VLOOKUP(B487,ODLK1!$B$3:$I$4985,8,FALSE),"")</f>
        <v>2.833873298018053</v>
      </c>
      <c r="L487" s="24" t="str">
        <f>IFERROR(VLOOKUP(B487,Primegrid!$B$3:$I$4999,8,FALSE),"")</f>
        <v/>
      </c>
      <c r="M487" s="24">
        <f>IFERROR(VLOOKUP(B487,'Rosetta@home'!$B$3:$I$4964,8,FALSE),"")</f>
        <v>2.4638910199024044</v>
      </c>
      <c r="N487" s="24">
        <f>IFERROR(VLOOKUP(B487,'SETI@home'!$B$3:$I$4998,8,FALSE),"")</f>
        <v>0.87565561849157725</v>
      </c>
      <c r="O487" s="21">
        <f>IFERROR(VLOOKUP(B487,SRBase!$B$3:$I$5000,8,FALSE),"")</f>
        <v>4.1571925129166276</v>
      </c>
      <c r="P487" s="24">
        <f>IFERROR(VLOOKUP(B487,'TN-Grid'!$B$3:$I$5000,8,FALSE),"")</f>
        <v>17.636168168604197</v>
      </c>
      <c r="Q487" s="24">
        <f>IFERROR(VLOOKUP(B487,'Universe@home'!$B$3:$I$4978,8,FALSE),"")</f>
        <v>6.5658657078303797</v>
      </c>
      <c r="R487" s="24">
        <f>IFERROR(VLOOKUP(B487,'VGTU@Home'!$B$3:$I$4960,8,FALSE),"")</f>
        <v>2.6174251796240338</v>
      </c>
      <c r="S487" s="24">
        <f>IFERROR(VLOOKUP(B487,'Yoyo@home'!$B$3:$I$4999,8,FALSE),"")</f>
        <v>5.857056072473104</v>
      </c>
      <c r="T487" s="20"/>
      <c r="U487" s="4">
        <f t="shared" si="7"/>
        <v>12</v>
      </c>
      <c r="V487" s="25">
        <f>IFERROR(VLOOKUP(B487,'Asteroids@home'!$B$3:$I$4997,6,FALSE),"")</f>
        <v>25823.234175921953</v>
      </c>
      <c r="W487" s="25">
        <f>IFERROR(VLOOKUP(B487,'Citizen Science Grid'!$B$3:$I$5000,6,FALSE),"")</f>
        <v>144178.74404750776</v>
      </c>
      <c r="X487" s="25">
        <f>IFERROR(VLOOKUP(B487,'Cosmology@home'!$B$3:$I$4970,6,FALSE),"")</f>
        <v>6889.5667400442217</v>
      </c>
      <c r="Y487" s="25" t="str">
        <f>IFERROR(VLOOKUP(B487,'Enigma@home'!$B$3:$I$4999,6,FALSE),"")</f>
        <v/>
      </c>
      <c r="Z487" s="25">
        <f>IFERROR(VLOOKUP(B487,'LHC@home'!$B$3:$I$5000,6,FALSE),"")</f>
        <v>8421.3346076334783</v>
      </c>
      <c r="AA487" s="7" t="str">
        <f>IFERROR(VLOOKUP(B487,'NFS@Home'!$B$3:$I$4999,6,FALSE),"")</f>
        <v/>
      </c>
      <c r="AB487" s="25" t="str">
        <f>IFERROR(VLOOKUP(B487,Numberfields!$B$3:$I$5000,6,FALSE),"")</f>
        <v/>
      </c>
      <c r="AC487" s="25">
        <f>IFERROR(VLOOKUP(B487,ODLK1!$B$3:$I$4985,6,FALSE),"")</f>
        <v>7416.0877240085565</v>
      </c>
      <c r="AD487" s="25" t="str">
        <f>IFERROR(VLOOKUP(B487,Primegrid!$B$3:$I$4999,6,FALSE),"")</f>
        <v/>
      </c>
      <c r="AE487" s="25">
        <f>IFERROR(VLOOKUP(B487,'Rosetta@home'!$B$3:$I$4964,6,FALSE),"")</f>
        <v>10317.70900030532</v>
      </c>
      <c r="AF487" s="25">
        <f>IFERROR(VLOOKUP(B487,'SETI@home'!$B$3:$I$4998,6,FALSE),"")</f>
        <v>7655.2989879576744</v>
      </c>
      <c r="AG487" s="7">
        <f>IFERROR(VLOOKUP(B487,SRBase!$B$3:$I$5000,6,FALSE),"")</f>
        <v>16812.2629862633</v>
      </c>
      <c r="AH487" s="25">
        <f>IFERROR(VLOOKUP(B487,'TN-Grid'!$B$3:$I$5000,6,FALSE),"")</f>
        <v>7313.4916289082093</v>
      </c>
      <c r="AI487" s="25">
        <f>IFERROR(VLOOKUP(B487,'Universe@home'!$B$3:$I$4978,6,FALSE),"")</f>
        <v>59781.769545415082</v>
      </c>
      <c r="AJ487" s="25">
        <f>IFERROR(VLOOKUP(B487,'VGTU@Home'!$B$3:$I$4960,6,FALSE),"")</f>
        <v>4997.7069847738103</v>
      </c>
      <c r="AK487" s="25">
        <f>IFERROR(VLOOKUP(B487,'Yoyo@home'!$B$3:$I$4999,6,FALSE),"")</f>
        <v>18576.400433889696</v>
      </c>
    </row>
    <row r="488" spans="2:37" x14ac:dyDescent="0.35">
      <c r="B488" s="16" t="s">
        <v>1041</v>
      </c>
      <c r="D488" s="24">
        <f>IFERROR(VLOOKUP(B488,'Asteroids@home'!$B$3:$I$4997,8,FALSE),"")</f>
        <v>3.4670739021858932</v>
      </c>
      <c r="E488" s="24">
        <f>IFERROR(VLOOKUP(B488,'Citizen Science Grid'!$B$3:$I$5000,8,FALSE),"")</f>
        <v>7.713763253668394</v>
      </c>
      <c r="F488" s="24">
        <f>IFERROR(VLOOKUP(B488,'Cosmology@home'!$B$3:$I$4970,8,FALSE),"")</f>
        <v>4.3377198626420306</v>
      </c>
      <c r="G488" s="24" t="str">
        <f>IFERROR(VLOOKUP(B488,'Enigma@home'!$B$3:$I$4999,8,FALSE),"")</f>
        <v/>
      </c>
      <c r="H488" s="24" t="str">
        <f>IFERROR(VLOOKUP(B488,'LHC@home'!$B$3:$I$5000,8,FALSE),"")</f>
        <v/>
      </c>
      <c r="I488" s="21" t="str">
        <f>IFERROR(VLOOKUP(B488,'NFS@Home'!$B$3:$I$4999,8,FALSE),"")</f>
        <v/>
      </c>
      <c r="J488" s="24" t="str">
        <f>IFERROR(VLOOKUP(B488,Numberfields!$B$3:$I$5000,8,FALSE),"")</f>
        <v/>
      </c>
      <c r="K488" s="24" t="str">
        <f>IFERROR(VLOOKUP(B488,ODLK1!$B$3:$I$4985,8,FALSE),"")</f>
        <v/>
      </c>
      <c r="L488" s="24">
        <f>IFERROR(VLOOKUP(B488,Primegrid!$B$3:$I$4999,8,FALSE),"")</f>
        <v>1.0380767456178601</v>
      </c>
      <c r="M488" s="24">
        <f>IFERROR(VLOOKUP(B488,'Rosetta@home'!$B$3:$I$4964,8,FALSE),"")</f>
        <v>2.0306900435190274</v>
      </c>
      <c r="N488" s="24" t="str">
        <f>IFERROR(VLOOKUP(B488,'SETI@home'!$B$3:$I$4998,8,FALSE),"")</f>
        <v/>
      </c>
      <c r="O488" s="21" t="str">
        <f>IFERROR(VLOOKUP(B488,SRBase!$B$3:$I$5000,8,FALSE),"")</f>
        <v/>
      </c>
      <c r="P488" s="24" t="str">
        <f>IFERROR(VLOOKUP(B488,'TN-Grid'!$B$3:$I$5000,8,FALSE),"")</f>
        <v/>
      </c>
      <c r="Q488" s="24" t="str">
        <f>IFERROR(VLOOKUP(B488,'Universe@home'!$B$3:$I$4978,8,FALSE),"")</f>
        <v/>
      </c>
      <c r="R488" s="24" t="str">
        <f>IFERROR(VLOOKUP(B488,'VGTU@Home'!$B$3:$I$4960,8,FALSE),"")</f>
        <v/>
      </c>
      <c r="S488" s="24" t="str">
        <f>IFERROR(VLOOKUP(B488,'Yoyo@home'!$B$3:$I$4999,8,FALSE),"")</f>
        <v/>
      </c>
      <c r="T488" s="20"/>
      <c r="U488" s="4">
        <f t="shared" si="7"/>
        <v>5</v>
      </c>
      <c r="V488" s="25">
        <f>IFERROR(VLOOKUP(B488,'Asteroids@home'!$B$3:$I$4997,6,FALSE),"")</f>
        <v>49467.806714893937</v>
      </c>
      <c r="W488" s="25">
        <f>IFERROR(VLOOKUP(B488,'Citizen Science Grid'!$B$3:$I$5000,6,FALSE),"")</f>
        <v>158344.86143568525</v>
      </c>
      <c r="X488" s="25">
        <f>IFERROR(VLOOKUP(B488,'Cosmology@home'!$B$3:$I$4970,6,FALSE),"")</f>
        <v>9146.3657280784137</v>
      </c>
      <c r="Y488" s="25" t="str">
        <f>IFERROR(VLOOKUP(B488,'Enigma@home'!$B$3:$I$4999,6,FALSE),"")</f>
        <v/>
      </c>
      <c r="Z488" s="25" t="str">
        <f>IFERROR(VLOOKUP(B488,'LHC@home'!$B$3:$I$5000,6,FALSE),"")</f>
        <v/>
      </c>
      <c r="AA488" s="7" t="str">
        <f>IFERROR(VLOOKUP(B488,'NFS@Home'!$B$3:$I$4999,6,FALSE),"")</f>
        <v/>
      </c>
      <c r="AB488" s="25" t="str">
        <f>IFERROR(VLOOKUP(B488,Numberfields!$B$3:$I$5000,6,FALSE),"")</f>
        <v/>
      </c>
      <c r="AC488" s="25" t="str">
        <f>IFERROR(VLOOKUP(B488,ODLK1!$B$3:$I$4985,6,FALSE),"")</f>
        <v/>
      </c>
      <c r="AD488" s="25">
        <f>IFERROR(VLOOKUP(B488,Primegrid!$B$3:$I$4999,6,FALSE),"")</f>
        <v>102496.87613902921</v>
      </c>
      <c r="AE488" s="25">
        <f>IFERROR(VLOOKUP(B488,'Rosetta@home'!$B$3:$I$4964,6,FALSE),"")</f>
        <v>8503.6508391010702</v>
      </c>
      <c r="AF488" s="25" t="str">
        <f>IFERROR(VLOOKUP(B488,'SETI@home'!$B$3:$I$4998,6,FALSE),"")</f>
        <v/>
      </c>
      <c r="AG488" s="7" t="str">
        <f>IFERROR(VLOOKUP(B488,SRBase!$B$3:$I$5000,6,FALSE),"")</f>
        <v/>
      </c>
      <c r="AH488" s="25" t="str">
        <f>IFERROR(VLOOKUP(B488,'TN-Grid'!$B$3:$I$5000,6,FALSE),"")</f>
        <v/>
      </c>
      <c r="AI488" s="25" t="str">
        <f>IFERROR(VLOOKUP(B488,'Universe@home'!$B$3:$I$4978,6,FALSE),"")</f>
        <v/>
      </c>
      <c r="AJ488" s="25" t="str">
        <f>IFERROR(VLOOKUP(B488,'VGTU@Home'!$B$3:$I$4960,6,FALSE),"")</f>
        <v/>
      </c>
      <c r="AK488" s="25" t="str">
        <f>IFERROR(VLOOKUP(B488,'Yoyo@home'!$B$3:$I$4999,6,FALSE),"")</f>
        <v/>
      </c>
    </row>
    <row r="489" spans="2:37" x14ac:dyDescent="0.35">
      <c r="B489" s="16" t="s">
        <v>2279</v>
      </c>
      <c r="D489" s="24" t="str">
        <f>IFERROR(VLOOKUP(B489,'Asteroids@home'!$B$3:$I$4997,8,FALSE),"")</f>
        <v/>
      </c>
      <c r="E489" s="24" t="str">
        <f>IFERROR(VLOOKUP(B489,'Citizen Science Grid'!$B$3:$I$5000,8,FALSE),"")</f>
        <v/>
      </c>
      <c r="F489" s="24" t="str">
        <f>IFERROR(VLOOKUP(B489,'Cosmology@home'!$B$3:$I$4970,8,FALSE),"")</f>
        <v/>
      </c>
      <c r="G489" s="24" t="str">
        <f>IFERROR(VLOOKUP(B489,'Enigma@home'!$B$3:$I$4999,8,FALSE),"")</f>
        <v/>
      </c>
      <c r="H489" s="24" t="str">
        <f>IFERROR(VLOOKUP(B489,'LHC@home'!$B$3:$I$5000,8,FALSE),"")</f>
        <v/>
      </c>
      <c r="I489" s="21" t="str">
        <f>IFERROR(VLOOKUP(B489,'NFS@Home'!$B$3:$I$4999,8,FALSE),"")</f>
        <v/>
      </c>
      <c r="J489" s="24" t="str">
        <f>IFERROR(VLOOKUP(B489,Numberfields!$B$3:$I$5000,8,FALSE),"")</f>
        <v/>
      </c>
      <c r="K489" s="24" t="str">
        <f>IFERROR(VLOOKUP(B489,ODLK1!$B$3:$I$4985,8,FALSE),"")</f>
        <v/>
      </c>
      <c r="L489" s="24" t="str">
        <f>IFERROR(VLOOKUP(B489,Primegrid!$B$3:$I$4999,8,FALSE),"")</f>
        <v/>
      </c>
      <c r="M489" s="24">
        <f>IFERROR(VLOOKUP(B489,'Rosetta@home'!$B$3:$I$4964,8,FALSE),"")</f>
        <v>1.8659558924798616</v>
      </c>
      <c r="N489" s="24" t="str">
        <f>IFERROR(VLOOKUP(B489,'SETI@home'!$B$3:$I$4998,8,FALSE),"")</f>
        <v/>
      </c>
      <c r="O489" s="21" t="str">
        <f>IFERROR(VLOOKUP(B489,SRBase!$B$3:$I$5000,8,FALSE),"")</f>
        <v/>
      </c>
      <c r="P489" s="24" t="str">
        <f>IFERROR(VLOOKUP(B489,'TN-Grid'!$B$3:$I$5000,8,FALSE),"")</f>
        <v/>
      </c>
      <c r="Q489" s="24" t="str">
        <f>IFERROR(VLOOKUP(B489,'Universe@home'!$B$3:$I$4978,8,FALSE),"")</f>
        <v/>
      </c>
      <c r="R489" s="24" t="str">
        <f>IFERROR(VLOOKUP(B489,'VGTU@Home'!$B$3:$I$4960,8,FALSE),"")</f>
        <v/>
      </c>
      <c r="S489" s="24" t="str">
        <f>IFERROR(VLOOKUP(B489,'Yoyo@home'!$B$3:$I$4999,8,FALSE),"")</f>
        <v/>
      </c>
      <c r="T489" s="20"/>
      <c r="U489" s="4">
        <f t="shared" si="7"/>
        <v>1</v>
      </c>
      <c r="V489" s="25" t="str">
        <f>IFERROR(VLOOKUP(B489,'Asteroids@home'!$B$3:$I$4997,6,FALSE),"")</f>
        <v/>
      </c>
      <c r="W489" s="25" t="str">
        <f>IFERROR(VLOOKUP(B489,'Citizen Science Grid'!$B$3:$I$5000,6,FALSE),"")</f>
        <v/>
      </c>
      <c r="X489" s="25" t="str">
        <f>IFERROR(VLOOKUP(B489,'Cosmology@home'!$B$3:$I$4970,6,FALSE),"")</f>
        <v/>
      </c>
      <c r="Y489" s="25" t="str">
        <f>IFERROR(VLOOKUP(B489,'Enigma@home'!$B$3:$I$4999,6,FALSE),"")</f>
        <v/>
      </c>
      <c r="Z489" s="25" t="str">
        <f>IFERROR(VLOOKUP(B489,'LHC@home'!$B$3:$I$5000,6,FALSE),"")</f>
        <v/>
      </c>
      <c r="AA489" s="7" t="str">
        <f>IFERROR(VLOOKUP(B489,'NFS@Home'!$B$3:$I$4999,6,FALSE),"")</f>
        <v/>
      </c>
      <c r="AB489" s="25" t="str">
        <f>IFERROR(VLOOKUP(B489,Numberfields!$B$3:$I$5000,6,FALSE),"")</f>
        <v/>
      </c>
      <c r="AC489" s="25" t="str">
        <f>IFERROR(VLOOKUP(B489,ODLK1!$B$3:$I$4985,6,FALSE),"")</f>
        <v/>
      </c>
      <c r="AD489" s="25" t="str">
        <f>IFERROR(VLOOKUP(B489,Primegrid!$B$3:$I$4999,6,FALSE),"")</f>
        <v/>
      </c>
      <c r="AE489" s="25">
        <f>IFERROR(VLOOKUP(B489,'Rosetta@home'!$B$3:$I$4964,6,FALSE),"")</f>
        <v>7813.8155261326492</v>
      </c>
      <c r="AF489" s="25" t="str">
        <f>IFERROR(VLOOKUP(B489,'SETI@home'!$B$3:$I$4998,6,FALSE),"")</f>
        <v/>
      </c>
      <c r="AG489" s="7" t="str">
        <f>IFERROR(VLOOKUP(B489,SRBase!$B$3:$I$5000,6,FALSE),"")</f>
        <v/>
      </c>
      <c r="AH489" s="25" t="str">
        <f>IFERROR(VLOOKUP(B489,'TN-Grid'!$B$3:$I$5000,6,FALSE),"")</f>
        <v/>
      </c>
      <c r="AI489" s="25" t="str">
        <f>IFERROR(VLOOKUP(B489,'Universe@home'!$B$3:$I$4978,6,FALSE),"")</f>
        <v/>
      </c>
      <c r="AJ489" s="25" t="str">
        <f>IFERROR(VLOOKUP(B489,'VGTU@Home'!$B$3:$I$4960,6,FALSE),"")</f>
        <v/>
      </c>
      <c r="AK489" s="25" t="str">
        <f>IFERROR(VLOOKUP(B489,'Yoyo@home'!$B$3:$I$4999,6,FALSE),"")</f>
        <v/>
      </c>
    </row>
    <row r="490" spans="2:37" x14ac:dyDescent="0.35">
      <c r="B490" s="16" t="s">
        <v>2035</v>
      </c>
      <c r="D490" s="24" t="str">
        <f>IFERROR(VLOOKUP(B490,'Asteroids@home'!$B$3:$I$4997,8,FALSE),"")</f>
        <v/>
      </c>
      <c r="E490" s="24" t="str">
        <f>IFERROR(VLOOKUP(B490,'Citizen Science Grid'!$B$3:$I$5000,8,FALSE),"")</f>
        <v/>
      </c>
      <c r="F490" s="24" t="str">
        <f>IFERROR(VLOOKUP(B490,'Cosmology@home'!$B$3:$I$4970,8,FALSE),"")</f>
        <v/>
      </c>
      <c r="G490" s="24" t="str">
        <f>IFERROR(VLOOKUP(B490,'Enigma@home'!$B$3:$I$4999,8,FALSE),"")</f>
        <v/>
      </c>
      <c r="H490" s="24" t="str">
        <f>IFERROR(VLOOKUP(B490,'LHC@home'!$B$3:$I$5000,8,FALSE),"")</f>
        <v/>
      </c>
      <c r="I490" s="21" t="str">
        <f>IFERROR(VLOOKUP(B490,'NFS@Home'!$B$3:$I$4999,8,FALSE),"")</f>
        <v/>
      </c>
      <c r="J490" s="24" t="str">
        <f>IFERROR(VLOOKUP(B490,Numberfields!$B$3:$I$5000,8,FALSE),"")</f>
        <v/>
      </c>
      <c r="K490" s="24" t="str">
        <f>IFERROR(VLOOKUP(B490,ODLK1!$B$3:$I$4985,8,FALSE),"")</f>
        <v/>
      </c>
      <c r="L490" s="24" t="str">
        <f>IFERROR(VLOOKUP(B490,Primegrid!$B$3:$I$4999,8,FALSE),"")</f>
        <v/>
      </c>
      <c r="M490" s="24">
        <f>IFERROR(VLOOKUP(B490,'Rosetta@home'!$B$3:$I$4964,8,FALSE),"")</f>
        <v>0.7302114182506374</v>
      </c>
      <c r="N490" s="24">
        <f>IFERROR(VLOOKUP(B490,'SETI@home'!$B$3:$I$4998,8,FALSE),"")</f>
        <v>0.37823664206645208</v>
      </c>
      <c r="O490" s="21" t="str">
        <f>IFERROR(VLOOKUP(B490,SRBase!$B$3:$I$5000,8,FALSE),"")</f>
        <v/>
      </c>
      <c r="P490" s="24" t="str">
        <f>IFERROR(VLOOKUP(B490,'TN-Grid'!$B$3:$I$5000,8,FALSE),"")</f>
        <v/>
      </c>
      <c r="Q490" s="24" t="str">
        <f>IFERROR(VLOOKUP(B490,'Universe@home'!$B$3:$I$4978,8,FALSE),"")</f>
        <v/>
      </c>
      <c r="R490" s="24" t="str">
        <f>IFERROR(VLOOKUP(B490,'VGTU@Home'!$B$3:$I$4960,8,FALSE),"")</f>
        <v/>
      </c>
      <c r="S490" s="24" t="str">
        <f>IFERROR(VLOOKUP(B490,'Yoyo@home'!$B$3:$I$4999,8,FALSE),"")</f>
        <v/>
      </c>
      <c r="T490" s="20"/>
      <c r="U490" s="4">
        <f t="shared" si="7"/>
        <v>2</v>
      </c>
      <c r="V490" s="25" t="str">
        <f>IFERROR(VLOOKUP(B490,'Asteroids@home'!$B$3:$I$4997,6,FALSE),"")</f>
        <v/>
      </c>
      <c r="W490" s="25" t="str">
        <f>IFERROR(VLOOKUP(B490,'Citizen Science Grid'!$B$3:$I$5000,6,FALSE),"")</f>
        <v/>
      </c>
      <c r="X490" s="25" t="str">
        <f>IFERROR(VLOOKUP(B490,'Cosmology@home'!$B$3:$I$4970,6,FALSE),"")</f>
        <v/>
      </c>
      <c r="Y490" s="25" t="str">
        <f>IFERROR(VLOOKUP(B490,'Enigma@home'!$B$3:$I$4999,6,FALSE),"")</f>
        <v/>
      </c>
      <c r="Z490" s="25" t="str">
        <f>IFERROR(VLOOKUP(B490,'LHC@home'!$B$3:$I$5000,6,FALSE),"")</f>
        <v/>
      </c>
      <c r="AA490" s="7" t="str">
        <f>IFERROR(VLOOKUP(B490,'NFS@Home'!$B$3:$I$4999,6,FALSE),"")</f>
        <v/>
      </c>
      <c r="AB490" s="25" t="str">
        <f>IFERROR(VLOOKUP(B490,Numberfields!$B$3:$I$5000,6,FALSE),"")</f>
        <v/>
      </c>
      <c r="AC490" s="25" t="str">
        <f>IFERROR(VLOOKUP(B490,ODLK1!$B$3:$I$4985,6,FALSE),"")</f>
        <v/>
      </c>
      <c r="AD490" s="25" t="str">
        <f>IFERROR(VLOOKUP(B490,Primegrid!$B$3:$I$4999,6,FALSE),"")</f>
        <v/>
      </c>
      <c r="AE490" s="25">
        <f>IFERROR(VLOOKUP(B490,'Rosetta@home'!$B$3:$I$4964,6,FALSE),"")</f>
        <v>3057.8093192241686</v>
      </c>
      <c r="AF490" s="25">
        <f>IFERROR(VLOOKUP(B490,'SETI@home'!$B$3:$I$4998,6,FALSE),"")</f>
        <v>3306.6818987671136</v>
      </c>
      <c r="AG490" s="7" t="str">
        <f>IFERROR(VLOOKUP(B490,SRBase!$B$3:$I$5000,6,FALSE),"")</f>
        <v/>
      </c>
      <c r="AH490" s="25" t="str">
        <f>IFERROR(VLOOKUP(B490,'TN-Grid'!$B$3:$I$5000,6,FALSE),"")</f>
        <v/>
      </c>
      <c r="AI490" s="25" t="str">
        <f>IFERROR(VLOOKUP(B490,'Universe@home'!$B$3:$I$4978,6,FALSE),"")</f>
        <v/>
      </c>
      <c r="AJ490" s="25" t="str">
        <f>IFERROR(VLOOKUP(B490,'VGTU@Home'!$B$3:$I$4960,6,FALSE),"")</f>
        <v/>
      </c>
      <c r="AK490" s="25" t="str">
        <f>IFERROR(VLOOKUP(B490,'Yoyo@home'!$B$3:$I$4999,6,FALSE),"")</f>
        <v/>
      </c>
    </row>
    <row r="491" spans="2:37" x14ac:dyDescent="0.35">
      <c r="B491" s="16" t="s">
        <v>2280</v>
      </c>
      <c r="D491" s="24" t="str">
        <f>IFERROR(VLOOKUP(B491,'Asteroids@home'!$B$3:$I$4997,8,FALSE),"")</f>
        <v/>
      </c>
      <c r="E491" s="24" t="str">
        <f>IFERROR(VLOOKUP(B491,'Citizen Science Grid'!$B$3:$I$5000,8,FALSE),"")</f>
        <v/>
      </c>
      <c r="F491" s="24" t="str">
        <f>IFERROR(VLOOKUP(B491,'Cosmology@home'!$B$3:$I$4970,8,FALSE),"")</f>
        <v/>
      </c>
      <c r="G491" s="24" t="str">
        <f>IFERROR(VLOOKUP(B491,'Enigma@home'!$B$3:$I$4999,8,FALSE),"")</f>
        <v/>
      </c>
      <c r="H491" s="24" t="str">
        <f>IFERROR(VLOOKUP(B491,'LHC@home'!$B$3:$I$5000,8,FALSE),"")</f>
        <v/>
      </c>
      <c r="I491" s="21" t="str">
        <f>IFERROR(VLOOKUP(B491,'NFS@Home'!$B$3:$I$4999,8,FALSE),"")</f>
        <v/>
      </c>
      <c r="J491" s="24" t="str">
        <f>IFERROR(VLOOKUP(B491,Numberfields!$B$3:$I$5000,8,FALSE),"")</f>
        <v/>
      </c>
      <c r="K491" s="24" t="str">
        <f>IFERROR(VLOOKUP(B491,ODLK1!$B$3:$I$4985,8,FALSE),"")</f>
        <v/>
      </c>
      <c r="L491" s="24" t="str">
        <f>IFERROR(VLOOKUP(B491,Primegrid!$B$3:$I$4999,8,FALSE),"")</f>
        <v/>
      </c>
      <c r="M491" s="24">
        <f>IFERROR(VLOOKUP(B491,'Rosetta@home'!$B$3:$I$4964,8,FALSE),"")</f>
        <v>1.1213560746169871</v>
      </c>
      <c r="N491" s="24" t="str">
        <f>IFERROR(VLOOKUP(B491,'SETI@home'!$B$3:$I$4998,8,FALSE),"")</f>
        <v/>
      </c>
      <c r="O491" s="21" t="str">
        <f>IFERROR(VLOOKUP(B491,SRBase!$B$3:$I$5000,8,FALSE),"")</f>
        <v/>
      </c>
      <c r="P491" s="24" t="str">
        <f>IFERROR(VLOOKUP(B491,'TN-Grid'!$B$3:$I$5000,8,FALSE),"")</f>
        <v/>
      </c>
      <c r="Q491" s="24" t="str">
        <f>IFERROR(VLOOKUP(B491,'Universe@home'!$B$3:$I$4978,8,FALSE),"")</f>
        <v/>
      </c>
      <c r="R491" s="24" t="str">
        <f>IFERROR(VLOOKUP(B491,'VGTU@Home'!$B$3:$I$4960,8,FALSE),"")</f>
        <v/>
      </c>
      <c r="S491" s="24" t="str">
        <f>IFERROR(VLOOKUP(B491,'Yoyo@home'!$B$3:$I$4999,8,FALSE),"")</f>
        <v/>
      </c>
      <c r="T491" s="20"/>
      <c r="U491" s="4">
        <f t="shared" si="7"/>
        <v>1</v>
      </c>
      <c r="V491" s="25" t="str">
        <f>IFERROR(VLOOKUP(B491,'Asteroids@home'!$B$3:$I$4997,6,FALSE),"")</f>
        <v/>
      </c>
      <c r="W491" s="25" t="str">
        <f>IFERROR(VLOOKUP(B491,'Citizen Science Grid'!$B$3:$I$5000,6,FALSE),"")</f>
        <v/>
      </c>
      <c r="X491" s="25" t="str">
        <f>IFERROR(VLOOKUP(B491,'Cosmology@home'!$B$3:$I$4970,6,FALSE),"")</f>
        <v/>
      </c>
      <c r="Y491" s="25" t="str">
        <f>IFERROR(VLOOKUP(B491,'Enigma@home'!$B$3:$I$4999,6,FALSE),"")</f>
        <v/>
      </c>
      <c r="Z491" s="25" t="str">
        <f>IFERROR(VLOOKUP(B491,'LHC@home'!$B$3:$I$5000,6,FALSE),"")</f>
        <v/>
      </c>
      <c r="AA491" s="7" t="str">
        <f>IFERROR(VLOOKUP(B491,'NFS@Home'!$B$3:$I$4999,6,FALSE),"")</f>
        <v/>
      </c>
      <c r="AB491" s="25" t="str">
        <f>IFERROR(VLOOKUP(B491,Numberfields!$B$3:$I$5000,6,FALSE),"")</f>
        <v/>
      </c>
      <c r="AC491" s="25" t="str">
        <f>IFERROR(VLOOKUP(B491,ODLK1!$B$3:$I$4985,6,FALSE),"")</f>
        <v/>
      </c>
      <c r="AD491" s="25" t="str">
        <f>IFERROR(VLOOKUP(B491,Primegrid!$B$3:$I$4999,6,FALSE),"")</f>
        <v/>
      </c>
      <c r="AE491" s="25">
        <f>IFERROR(VLOOKUP(B491,'Rosetta@home'!$B$3:$I$4964,6,FALSE),"")</f>
        <v>4695.7538179107523</v>
      </c>
      <c r="AF491" s="25" t="str">
        <f>IFERROR(VLOOKUP(B491,'SETI@home'!$B$3:$I$4998,6,FALSE),"")</f>
        <v/>
      </c>
      <c r="AG491" s="7" t="str">
        <f>IFERROR(VLOOKUP(B491,SRBase!$B$3:$I$5000,6,FALSE),"")</f>
        <v/>
      </c>
      <c r="AH491" s="25" t="str">
        <f>IFERROR(VLOOKUP(B491,'TN-Grid'!$B$3:$I$5000,6,FALSE),"")</f>
        <v/>
      </c>
      <c r="AI491" s="25" t="str">
        <f>IFERROR(VLOOKUP(B491,'Universe@home'!$B$3:$I$4978,6,FALSE),"")</f>
        <v/>
      </c>
      <c r="AJ491" s="25" t="str">
        <f>IFERROR(VLOOKUP(B491,'VGTU@Home'!$B$3:$I$4960,6,FALSE),"")</f>
        <v/>
      </c>
      <c r="AK491" s="25" t="str">
        <f>IFERROR(VLOOKUP(B491,'Yoyo@home'!$B$3:$I$4999,6,FALSE),"")</f>
        <v/>
      </c>
    </row>
    <row r="492" spans="2:37" hidden="1" x14ac:dyDescent="0.35">
      <c r="B492" s="12" t="s">
        <v>2510</v>
      </c>
      <c r="D492" s="24" t="str">
        <f>IFERROR(VLOOKUP(B492,'Asteroids@home'!$B$3:$I$4997,8,FALSE),"")</f>
        <v/>
      </c>
      <c r="E492" s="24" t="str">
        <f>IFERROR(VLOOKUP(B492,'Citizen Science Grid'!$B$3:$I$5000,8,FALSE),"")</f>
        <v/>
      </c>
      <c r="F492" s="24" t="str">
        <f>IFERROR(VLOOKUP(B492,'Cosmology@home'!$B$3:$I$4970,8,FALSE),"")</f>
        <v/>
      </c>
      <c r="G492" s="24" t="str">
        <f>IFERROR(VLOOKUP(B492,'Enigma@home'!$B$3:$I$4999,8,FALSE),"")</f>
        <v/>
      </c>
      <c r="H492" s="24" t="str">
        <f>IFERROR(VLOOKUP(B492,'LHC@home'!$B$3:$I$5000,8,FALSE),"")</f>
        <v/>
      </c>
      <c r="I492" s="21" t="str">
        <f>IFERROR(VLOOKUP(B492,'NFS@Home'!$B$3:$I$4999,8,FALSE),"")</f>
        <v/>
      </c>
      <c r="J492" s="24" t="str">
        <f>IFERROR(VLOOKUP(B492,Numberfields!$B$3:$I$5000,8,FALSE),"")</f>
        <v/>
      </c>
      <c r="K492" s="24" t="str">
        <f>IFERROR(VLOOKUP(B492,ODLK1!$B$3:$I$4985,8,FALSE),"")</f>
        <v/>
      </c>
      <c r="L492" s="24" t="str">
        <f>IFERROR(VLOOKUP(B492,Primegrid!$B$3:$I$4999,8,FALSE),"")</f>
        <v/>
      </c>
      <c r="M492" s="24" t="str">
        <f>IFERROR(VLOOKUP(B492,'Rosetta@home'!$B$3:$I$4964,8,FALSE),"")</f>
        <v/>
      </c>
      <c r="N492" s="24" t="str">
        <f>IFERROR(VLOOKUP(B492,'SETI@home'!$B$3:$I$4998,8,FALSE),"")</f>
        <v/>
      </c>
      <c r="O492" s="21" t="str">
        <f>IFERROR(VLOOKUP(B492,SRBase!$B$3:$I$5000,8,FALSE),"")</f>
        <v/>
      </c>
      <c r="P492" s="24" t="str">
        <f>IFERROR(VLOOKUP(B492,'TN-Grid'!$B$3:$I$5000,8,FALSE),"")</f>
        <v/>
      </c>
      <c r="Q492" s="24" t="str">
        <f>IFERROR(VLOOKUP(B492,'Universe@home'!$B$3:$I$4978,8,FALSE),"")</f>
        <v/>
      </c>
      <c r="R492" s="24" t="str">
        <f>IFERROR(VLOOKUP(B492,'VGTU@Home'!$B$3:$I$4960,8,FALSE),"")</f>
        <v/>
      </c>
      <c r="S492" s="24" t="str">
        <f>IFERROR(VLOOKUP(B492,'Yoyo@home'!$B$3:$I$4999,8,FALSE),"")</f>
        <v/>
      </c>
      <c r="T492" s="20"/>
      <c r="U492" s="4">
        <f t="shared" si="7"/>
        <v>0</v>
      </c>
      <c r="V492" s="25" t="str">
        <f>IFERROR(VLOOKUP(B492,'Asteroids@home'!$B$3:$I$4997,6,FALSE),"")</f>
        <v/>
      </c>
      <c r="W492" s="25" t="str">
        <f>IFERROR(VLOOKUP(B492,'Citizen Science Grid'!$B$3:$I$5000,6,FALSE),"")</f>
        <v/>
      </c>
      <c r="X492" s="25" t="str">
        <f>IFERROR(VLOOKUP(B492,'Cosmology@home'!$B$3:$I$4970,6,FALSE),"")</f>
        <v/>
      </c>
      <c r="Y492" s="25" t="str">
        <f>IFERROR(VLOOKUP(B492,'Enigma@home'!$B$3:$I$4999,6,FALSE),"")</f>
        <v/>
      </c>
      <c r="Z492" s="25" t="str">
        <f>IFERROR(VLOOKUP(B492,'LHC@home'!$B$3:$I$5000,6,FALSE),"")</f>
        <v/>
      </c>
      <c r="AA492" s="7" t="str">
        <f>IFERROR(VLOOKUP(B492,'NFS@Home'!$B$3:$I$4999,6,FALSE),"")</f>
        <v/>
      </c>
      <c r="AB492" s="25" t="str">
        <f>IFERROR(VLOOKUP(B492,Numberfields!$B$3:$I$5000,6,FALSE),"")</f>
        <v/>
      </c>
      <c r="AC492" s="25" t="str">
        <f>IFERROR(VLOOKUP(B492,ODLK1!$B$3:$I$4985,6,FALSE),"")</f>
        <v/>
      </c>
      <c r="AD492" s="25" t="str">
        <f>IFERROR(VLOOKUP(B492,Primegrid!$B$3:$I$4999,6,FALSE),"")</f>
        <v/>
      </c>
      <c r="AE492" s="25" t="str">
        <f>IFERROR(VLOOKUP(B492,'Rosetta@home'!$B$3:$I$4964,6,FALSE),"")</f>
        <v/>
      </c>
      <c r="AF492" s="25" t="str">
        <f>IFERROR(VLOOKUP(B492,'SETI@home'!$B$3:$I$4998,6,FALSE),"")</f>
        <v/>
      </c>
      <c r="AG492" s="7" t="str">
        <f>IFERROR(VLOOKUP(B492,SRBase!$B$3:$I$5000,6,FALSE),"")</f>
        <v/>
      </c>
      <c r="AH492" s="25" t="str">
        <f>IFERROR(VLOOKUP(B492,'TN-Grid'!$B$3:$I$5000,6,FALSE),"")</f>
        <v/>
      </c>
      <c r="AI492" s="25" t="str">
        <f>IFERROR(VLOOKUP(B492,'Universe@home'!$B$3:$I$4978,6,FALSE),"")</f>
        <v/>
      </c>
      <c r="AJ492" s="25" t="str">
        <f>IFERROR(VLOOKUP(B492,'VGTU@Home'!$B$3:$I$4960,6,FALSE),"")</f>
        <v/>
      </c>
      <c r="AK492" s="25" t="str">
        <f>IFERROR(VLOOKUP(B492,'Yoyo@home'!$B$3:$I$4999,6,FALSE),"")</f>
        <v/>
      </c>
    </row>
    <row r="493" spans="2:37" x14ac:dyDescent="0.35">
      <c r="B493" s="16" t="s">
        <v>146</v>
      </c>
      <c r="D493" s="24" t="str">
        <f>IFERROR(VLOOKUP(B493,'Asteroids@home'!$B$3:$I$4997,8,FALSE),"")</f>
        <v/>
      </c>
      <c r="E493" s="24">
        <f>IFERROR(VLOOKUP(B493,'Citizen Science Grid'!$B$3:$I$5000,8,FALSE),"")</f>
        <v>5.7830387979850295</v>
      </c>
      <c r="F493" s="24" t="str">
        <f>IFERROR(VLOOKUP(B493,'Cosmology@home'!$B$3:$I$4970,8,FALSE),"")</f>
        <v/>
      </c>
      <c r="G493" s="24" t="str">
        <f>IFERROR(VLOOKUP(B493,'Enigma@home'!$B$3:$I$4999,8,FALSE),"")</f>
        <v/>
      </c>
      <c r="H493" s="24">
        <f>IFERROR(VLOOKUP(B493,'LHC@home'!$B$3:$I$5000,8,FALSE),"")</f>
        <v>4.1891799459711914</v>
      </c>
      <c r="I493" s="21">
        <f>IFERROR(VLOOKUP(B493,'NFS@Home'!$B$3:$I$4999,8,FALSE),"")</f>
        <v>1.8179279362291845</v>
      </c>
      <c r="J493" s="24" t="str">
        <f>IFERROR(VLOOKUP(B493,Numberfields!$B$3:$I$5000,8,FALSE),"")</f>
        <v/>
      </c>
      <c r="K493" s="24">
        <f>IFERROR(VLOOKUP(B493,ODLK1!$B$3:$I$4985,8,FALSE),"")</f>
        <v>1.662886094208331</v>
      </c>
      <c r="L493" s="24">
        <f>IFERROR(VLOOKUP(B493,Primegrid!$B$3:$I$4999,8,FALSE),"")</f>
        <v>0.1379416512266112</v>
      </c>
      <c r="M493" s="24">
        <f>IFERROR(VLOOKUP(B493,'Rosetta@home'!$B$3:$I$4964,8,FALSE),"")</f>
        <v>1.0531854065528401</v>
      </c>
      <c r="N493" s="24">
        <f>IFERROR(VLOOKUP(B493,'SETI@home'!$B$3:$I$4998,8,FALSE),"")</f>
        <v>0.60857820912613669</v>
      </c>
      <c r="O493" s="21">
        <f>IFERROR(VLOOKUP(B493,SRBase!$B$3:$I$5000,8,FALSE),"")</f>
        <v>3.4234500824957381</v>
      </c>
      <c r="P493" s="24">
        <f>IFERROR(VLOOKUP(B493,'TN-Grid'!$B$3:$I$5000,8,FALSE),"")</f>
        <v>16.74615477437818</v>
      </c>
      <c r="Q493" s="24">
        <f>IFERROR(VLOOKUP(B493,'Universe@home'!$B$3:$I$4978,8,FALSE),"")</f>
        <v>2.9399662009158996</v>
      </c>
      <c r="R493" s="24">
        <f>IFERROR(VLOOKUP(B493,'VGTU@Home'!$B$3:$I$4960,8,FALSE),"")</f>
        <v>1.9427488510554014</v>
      </c>
      <c r="S493" s="24">
        <f>IFERROR(VLOOKUP(B493,'Yoyo@home'!$B$3:$I$4999,8,FALSE),"")</f>
        <v>3.1280558206033091</v>
      </c>
      <c r="T493" s="20"/>
      <c r="U493" s="4">
        <f t="shared" si="7"/>
        <v>12</v>
      </c>
      <c r="V493" s="25" t="str">
        <f>IFERROR(VLOOKUP(B493,'Asteroids@home'!$B$3:$I$4997,6,FALSE),"")</f>
        <v/>
      </c>
      <c r="W493" s="25">
        <f>IFERROR(VLOOKUP(B493,'Citizen Science Grid'!$B$3:$I$5000,6,FALSE),"")</f>
        <v>118711.76843658634</v>
      </c>
      <c r="X493" s="25" t="str">
        <f>IFERROR(VLOOKUP(B493,'Cosmology@home'!$B$3:$I$4970,6,FALSE),"")</f>
        <v/>
      </c>
      <c r="Y493" s="25" t="str">
        <f>IFERROR(VLOOKUP(B493,'Enigma@home'!$B$3:$I$4999,6,FALSE),"")</f>
        <v/>
      </c>
      <c r="Z493" s="25">
        <f>IFERROR(VLOOKUP(B493,'LHC@home'!$B$3:$I$5000,6,FALSE),"")</f>
        <v>6705.8605191663219</v>
      </c>
      <c r="AA493" s="7">
        <f>IFERROR(VLOOKUP(B493,'NFS@Home'!$B$3:$I$4999,6,FALSE),"")</f>
        <v>15386.534836386101</v>
      </c>
      <c r="AB493" s="25" t="str">
        <f>IFERROR(VLOOKUP(B493,Numberfields!$B$3:$I$5000,6,FALSE),"")</f>
        <v/>
      </c>
      <c r="AC493" s="25">
        <f>IFERROR(VLOOKUP(B493,ODLK1!$B$3:$I$4985,6,FALSE),"")</f>
        <v>4351.6797869219272</v>
      </c>
      <c r="AD493" s="25">
        <f>IFERROR(VLOOKUP(B493,Primegrid!$B$3:$I$4999,6,FALSE),"")</f>
        <v>13619.983686053856</v>
      </c>
      <c r="AE493" s="25">
        <f>IFERROR(VLOOKUP(B493,'Rosetta@home'!$B$3:$I$4964,6,FALSE),"")</f>
        <v>4410.2845703828571</v>
      </c>
      <c r="AF493" s="25">
        <f>IFERROR(VLOOKUP(B493,'SETI@home'!$B$3:$I$4998,6,FALSE),"")</f>
        <v>5320.411415211197</v>
      </c>
      <c r="AG493" s="7">
        <f>IFERROR(VLOOKUP(B493,SRBase!$B$3:$I$5000,6,FALSE),"")</f>
        <v>13844.906852024205</v>
      </c>
      <c r="AH493" s="25">
        <f>IFERROR(VLOOKUP(B493,'TN-Grid'!$B$3:$I$5000,6,FALSE),"")</f>
        <v>6944.414545606428</v>
      </c>
      <c r="AI493" s="25">
        <f>IFERROR(VLOOKUP(B493,'Universe@home'!$B$3:$I$4978,6,FALSE),"")</f>
        <v>26768.196261592537</v>
      </c>
      <c r="AJ493" s="25">
        <f>IFERROR(VLOOKUP(B493,'VGTU@Home'!$B$3:$I$4960,6,FALSE),"")</f>
        <v>3709.4812024294483</v>
      </c>
      <c r="AK493" s="25">
        <f>IFERROR(VLOOKUP(B493,'Yoyo@home'!$B$3:$I$4999,6,FALSE),"")</f>
        <v>9921.028035941401</v>
      </c>
    </row>
    <row r="494" spans="2:37" x14ac:dyDescent="0.35">
      <c r="B494" s="16" t="s">
        <v>1917</v>
      </c>
      <c r="D494" s="24" t="str">
        <f>IFERROR(VLOOKUP(B494,'Asteroids@home'!$B$3:$I$4997,8,FALSE),"")</f>
        <v/>
      </c>
      <c r="E494" s="24" t="str">
        <f>IFERROR(VLOOKUP(B494,'Citizen Science Grid'!$B$3:$I$5000,8,FALSE),"")</f>
        <v/>
      </c>
      <c r="F494" s="24" t="str">
        <f>IFERROR(VLOOKUP(B494,'Cosmology@home'!$B$3:$I$4970,8,FALSE),"")</f>
        <v/>
      </c>
      <c r="G494" s="24" t="str">
        <f>IFERROR(VLOOKUP(B494,'Enigma@home'!$B$3:$I$4999,8,FALSE),"")</f>
        <v/>
      </c>
      <c r="H494" s="24" t="str">
        <f>IFERROR(VLOOKUP(B494,'LHC@home'!$B$3:$I$5000,8,FALSE),"")</f>
        <v/>
      </c>
      <c r="I494" s="21" t="str">
        <f>IFERROR(VLOOKUP(B494,'NFS@Home'!$B$3:$I$4999,8,FALSE),"")</f>
        <v/>
      </c>
      <c r="J494" s="24" t="str">
        <f>IFERROR(VLOOKUP(B494,Numberfields!$B$3:$I$5000,8,FALSE),"")</f>
        <v/>
      </c>
      <c r="K494" s="24" t="str">
        <f>IFERROR(VLOOKUP(B494,ODLK1!$B$3:$I$4985,8,FALSE),"")</f>
        <v/>
      </c>
      <c r="L494" s="24">
        <f>IFERROR(VLOOKUP(B494,Primegrid!$B$3:$I$4999,8,FALSE),"")</f>
        <v>0.27828915404949506</v>
      </c>
      <c r="M494" s="24" t="str">
        <f>IFERROR(VLOOKUP(B494,'Rosetta@home'!$B$3:$I$4964,8,FALSE),"")</f>
        <v/>
      </c>
      <c r="N494" s="24">
        <f>IFERROR(VLOOKUP(B494,'SETI@home'!$B$3:$I$4998,8,FALSE),"")</f>
        <v>0.75972130966316198</v>
      </c>
      <c r="O494" s="21" t="str">
        <f>IFERROR(VLOOKUP(B494,SRBase!$B$3:$I$5000,8,FALSE),"")</f>
        <v/>
      </c>
      <c r="P494" s="24" t="str">
        <f>IFERROR(VLOOKUP(B494,'TN-Grid'!$B$3:$I$5000,8,FALSE),"")</f>
        <v/>
      </c>
      <c r="Q494" s="24" t="str">
        <f>IFERROR(VLOOKUP(B494,'Universe@home'!$B$3:$I$4978,8,FALSE),"")</f>
        <v/>
      </c>
      <c r="R494" s="24" t="str">
        <f>IFERROR(VLOOKUP(B494,'VGTU@Home'!$B$3:$I$4960,8,FALSE),"")</f>
        <v/>
      </c>
      <c r="S494" s="24" t="str">
        <f>IFERROR(VLOOKUP(B494,'Yoyo@home'!$B$3:$I$4999,8,FALSE),"")</f>
        <v/>
      </c>
      <c r="T494" s="20"/>
      <c r="U494" s="4">
        <f t="shared" si="7"/>
        <v>2</v>
      </c>
      <c r="V494" s="25" t="str">
        <f>IFERROR(VLOOKUP(B494,'Asteroids@home'!$B$3:$I$4997,6,FALSE),"")</f>
        <v/>
      </c>
      <c r="W494" s="25" t="str">
        <f>IFERROR(VLOOKUP(B494,'Citizen Science Grid'!$B$3:$I$5000,6,FALSE),"")</f>
        <v/>
      </c>
      <c r="X494" s="25" t="str">
        <f>IFERROR(VLOOKUP(B494,'Cosmology@home'!$B$3:$I$4970,6,FALSE),"")</f>
        <v/>
      </c>
      <c r="Y494" s="25" t="str">
        <f>IFERROR(VLOOKUP(B494,'Enigma@home'!$B$3:$I$4999,6,FALSE),"")</f>
        <v/>
      </c>
      <c r="Z494" s="25" t="str">
        <f>IFERROR(VLOOKUP(B494,'LHC@home'!$B$3:$I$5000,6,FALSE),"")</f>
        <v/>
      </c>
      <c r="AA494" s="7" t="str">
        <f>IFERROR(VLOOKUP(B494,'NFS@Home'!$B$3:$I$4999,6,FALSE),"")</f>
        <v/>
      </c>
      <c r="AB494" s="25" t="str">
        <f>IFERROR(VLOOKUP(B494,Numberfields!$B$3:$I$5000,6,FALSE),"")</f>
        <v/>
      </c>
      <c r="AC494" s="25" t="str">
        <f>IFERROR(VLOOKUP(B494,ODLK1!$B$3:$I$4985,6,FALSE),"")</f>
        <v/>
      </c>
      <c r="AD494" s="25">
        <f>IFERROR(VLOOKUP(B494,Primegrid!$B$3:$I$4999,6,FALSE),"")</f>
        <v>27477.514619084399</v>
      </c>
      <c r="AE494" s="25" t="str">
        <f>IFERROR(VLOOKUP(B494,'Rosetta@home'!$B$3:$I$4964,6,FALSE),"")</f>
        <v/>
      </c>
      <c r="AF494" s="25">
        <f>IFERROR(VLOOKUP(B494,'SETI@home'!$B$3:$I$4998,6,FALSE),"")</f>
        <v>6641.7592146703337</v>
      </c>
      <c r="AG494" s="7" t="str">
        <f>IFERROR(VLOOKUP(B494,SRBase!$B$3:$I$5000,6,FALSE),"")</f>
        <v/>
      </c>
      <c r="AH494" s="25" t="str">
        <f>IFERROR(VLOOKUP(B494,'TN-Grid'!$B$3:$I$5000,6,FALSE),"")</f>
        <v/>
      </c>
      <c r="AI494" s="25" t="str">
        <f>IFERROR(VLOOKUP(B494,'Universe@home'!$B$3:$I$4978,6,FALSE),"")</f>
        <v/>
      </c>
      <c r="AJ494" s="25" t="str">
        <f>IFERROR(VLOOKUP(B494,'VGTU@Home'!$B$3:$I$4960,6,FALSE),"")</f>
        <v/>
      </c>
      <c r="AK494" s="25" t="str">
        <f>IFERROR(VLOOKUP(B494,'Yoyo@home'!$B$3:$I$4999,6,FALSE),"")</f>
        <v/>
      </c>
    </row>
    <row r="495" spans="2:37" hidden="1" x14ac:dyDescent="0.35">
      <c r="B495" s="12" t="s">
        <v>2472</v>
      </c>
      <c r="D495" s="24" t="str">
        <f>IFERROR(VLOOKUP(B495,'Asteroids@home'!$B$3:$I$4997,8,FALSE),"")</f>
        <v/>
      </c>
      <c r="E495" s="24" t="str">
        <f>IFERROR(VLOOKUP(B495,'Citizen Science Grid'!$B$3:$I$5000,8,FALSE),"")</f>
        <v/>
      </c>
      <c r="F495" s="24" t="str">
        <f>IFERROR(VLOOKUP(B495,'Cosmology@home'!$B$3:$I$4970,8,FALSE),"")</f>
        <v/>
      </c>
      <c r="G495" s="24" t="str">
        <f>IFERROR(VLOOKUP(B495,'Enigma@home'!$B$3:$I$4999,8,FALSE),"")</f>
        <v/>
      </c>
      <c r="H495" s="24" t="str">
        <f>IFERROR(VLOOKUP(B495,'LHC@home'!$B$3:$I$5000,8,FALSE),"")</f>
        <v/>
      </c>
      <c r="I495" s="21" t="str">
        <f>IFERROR(VLOOKUP(B495,'NFS@Home'!$B$3:$I$4999,8,FALSE),"")</f>
        <v/>
      </c>
      <c r="J495" s="24" t="str">
        <f>IFERROR(VLOOKUP(B495,Numberfields!$B$3:$I$5000,8,FALSE),"")</f>
        <v/>
      </c>
      <c r="K495" s="24" t="str">
        <f>IFERROR(VLOOKUP(B495,ODLK1!$B$3:$I$4985,8,FALSE),"")</f>
        <v/>
      </c>
      <c r="L495" s="24" t="str">
        <f>IFERROR(VLOOKUP(B495,Primegrid!$B$3:$I$4999,8,FALSE),"")</f>
        <v/>
      </c>
      <c r="M495" s="24" t="str">
        <f>IFERROR(VLOOKUP(B495,'Rosetta@home'!$B$3:$I$4964,8,FALSE),"")</f>
        <v/>
      </c>
      <c r="N495" s="24" t="str">
        <f>IFERROR(VLOOKUP(B495,'SETI@home'!$B$3:$I$4998,8,FALSE),"")</f>
        <v/>
      </c>
      <c r="O495" s="21" t="str">
        <f>IFERROR(VLOOKUP(B495,SRBase!$B$3:$I$5000,8,FALSE),"")</f>
        <v/>
      </c>
      <c r="P495" s="24" t="str">
        <f>IFERROR(VLOOKUP(B495,'TN-Grid'!$B$3:$I$5000,8,FALSE),"")</f>
        <v/>
      </c>
      <c r="Q495" s="24" t="str">
        <f>IFERROR(VLOOKUP(B495,'Universe@home'!$B$3:$I$4978,8,FALSE),"")</f>
        <v/>
      </c>
      <c r="R495" s="24" t="str">
        <f>IFERROR(VLOOKUP(B495,'VGTU@Home'!$B$3:$I$4960,8,FALSE),"")</f>
        <v/>
      </c>
      <c r="S495" s="24" t="str">
        <f>IFERROR(VLOOKUP(B495,'Yoyo@home'!$B$3:$I$4999,8,FALSE),"")</f>
        <v/>
      </c>
      <c r="T495" s="20"/>
      <c r="U495" s="4">
        <f t="shared" si="7"/>
        <v>0</v>
      </c>
      <c r="V495" s="25" t="str">
        <f>IFERROR(VLOOKUP(B495,'Asteroids@home'!$B$3:$I$4997,6,FALSE),"")</f>
        <v/>
      </c>
      <c r="W495" s="25" t="str">
        <f>IFERROR(VLOOKUP(B495,'Citizen Science Grid'!$B$3:$I$5000,6,FALSE),"")</f>
        <v/>
      </c>
      <c r="X495" s="25" t="str">
        <f>IFERROR(VLOOKUP(B495,'Cosmology@home'!$B$3:$I$4970,6,FALSE),"")</f>
        <v/>
      </c>
      <c r="Y495" s="25" t="str">
        <f>IFERROR(VLOOKUP(B495,'Enigma@home'!$B$3:$I$4999,6,FALSE),"")</f>
        <v/>
      </c>
      <c r="Z495" s="25" t="str">
        <f>IFERROR(VLOOKUP(B495,'LHC@home'!$B$3:$I$5000,6,FALSE),"")</f>
        <v/>
      </c>
      <c r="AA495" s="7" t="str">
        <f>IFERROR(VLOOKUP(B495,'NFS@Home'!$B$3:$I$4999,6,FALSE),"")</f>
        <v/>
      </c>
      <c r="AB495" s="25" t="str">
        <f>IFERROR(VLOOKUP(B495,Numberfields!$B$3:$I$5000,6,FALSE),"")</f>
        <v/>
      </c>
      <c r="AC495" s="25" t="str">
        <f>IFERROR(VLOOKUP(B495,ODLK1!$B$3:$I$4985,6,FALSE),"")</f>
        <v/>
      </c>
      <c r="AD495" s="25" t="str">
        <f>IFERROR(VLOOKUP(B495,Primegrid!$B$3:$I$4999,6,FALSE),"")</f>
        <v/>
      </c>
      <c r="AE495" s="25" t="str">
        <f>IFERROR(VLOOKUP(B495,'Rosetta@home'!$B$3:$I$4964,6,FALSE),"")</f>
        <v/>
      </c>
      <c r="AF495" s="25" t="str">
        <f>IFERROR(VLOOKUP(B495,'SETI@home'!$B$3:$I$4998,6,FALSE),"")</f>
        <v/>
      </c>
      <c r="AG495" s="7" t="str">
        <f>IFERROR(VLOOKUP(B495,SRBase!$B$3:$I$5000,6,FALSE),"")</f>
        <v/>
      </c>
      <c r="AH495" s="25" t="str">
        <f>IFERROR(VLOOKUP(B495,'TN-Grid'!$B$3:$I$5000,6,FALSE),"")</f>
        <v/>
      </c>
      <c r="AI495" s="25" t="str">
        <f>IFERROR(VLOOKUP(B495,'Universe@home'!$B$3:$I$4978,6,FALSE),"")</f>
        <v/>
      </c>
      <c r="AJ495" s="25" t="str">
        <f>IFERROR(VLOOKUP(B495,'VGTU@Home'!$B$3:$I$4960,6,FALSE),"")</f>
        <v/>
      </c>
      <c r="AK495" s="25" t="str">
        <f>IFERROR(VLOOKUP(B495,'Yoyo@home'!$B$3:$I$4999,6,FALSE),"")</f>
        <v/>
      </c>
    </row>
    <row r="496" spans="2:37" x14ac:dyDescent="0.35">
      <c r="B496" s="16" t="s">
        <v>1042</v>
      </c>
      <c r="D496" s="24" t="str">
        <f>IFERROR(VLOOKUP(B496,'Asteroids@home'!$B$3:$I$4997,8,FALSE),"")</f>
        <v/>
      </c>
      <c r="E496" s="24" t="str">
        <f>IFERROR(VLOOKUP(B496,'Citizen Science Grid'!$B$3:$I$5000,8,FALSE),"")</f>
        <v/>
      </c>
      <c r="F496" s="24" t="str">
        <f>IFERROR(VLOOKUP(B496,'Cosmology@home'!$B$3:$I$4970,8,FALSE),"")</f>
        <v/>
      </c>
      <c r="G496" s="24" t="str">
        <f>IFERROR(VLOOKUP(B496,'Enigma@home'!$B$3:$I$4999,8,FALSE),"")</f>
        <v/>
      </c>
      <c r="H496" s="24">
        <f>IFERROR(VLOOKUP(B496,'LHC@home'!$B$3:$I$5000,8,FALSE),"")</f>
        <v>5.5625934632000558</v>
      </c>
      <c r="I496" s="21" t="str">
        <f>IFERROR(VLOOKUP(B496,'NFS@Home'!$B$3:$I$4999,8,FALSE),"")</f>
        <v/>
      </c>
      <c r="J496" s="24" t="str">
        <f>IFERROR(VLOOKUP(B496,Numberfields!$B$3:$I$5000,8,FALSE),"")</f>
        <v/>
      </c>
      <c r="K496" s="24" t="str">
        <f>IFERROR(VLOOKUP(B496,ODLK1!$B$3:$I$4985,8,FALSE),"")</f>
        <v/>
      </c>
      <c r="L496" s="24">
        <f>IFERROR(VLOOKUP(B496,Primegrid!$B$3:$I$4999,8,FALSE),"")</f>
        <v>0.36071756406895461</v>
      </c>
      <c r="M496" s="24">
        <f>IFERROR(VLOOKUP(B496,'Rosetta@home'!$B$3:$I$4964,8,FALSE),"")</f>
        <v>1.9110415208261395</v>
      </c>
      <c r="N496" s="24">
        <f>IFERROR(VLOOKUP(B496,'SETI@home'!$B$3:$I$4998,8,FALSE),"")</f>
        <v>0.81504875522346087</v>
      </c>
      <c r="O496" s="21" t="str">
        <f>IFERROR(VLOOKUP(B496,SRBase!$B$3:$I$5000,8,FALSE),"")</f>
        <v/>
      </c>
      <c r="P496" s="24" t="str">
        <f>IFERROR(VLOOKUP(B496,'TN-Grid'!$B$3:$I$5000,8,FALSE),"")</f>
        <v/>
      </c>
      <c r="Q496" s="24" t="str">
        <f>IFERROR(VLOOKUP(B496,'Universe@home'!$B$3:$I$4978,8,FALSE),"")</f>
        <v/>
      </c>
      <c r="R496" s="24" t="str">
        <f>IFERROR(VLOOKUP(B496,'VGTU@Home'!$B$3:$I$4960,8,FALSE),"")</f>
        <v/>
      </c>
      <c r="S496" s="24" t="str">
        <f>IFERROR(VLOOKUP(B496,'Yoyo@home'!$B$3:$I$4999,8,FALSE),"")</f>
        <v/>
      </c>
      <c r="T496" s="20"/>
      <c r="U496" s="4">
        <f t="shared" si="7"/>
        <v>4</v>
      </c>
      <c r="V496" s="25" t="str">
        <f>IFERROR(VLOOKUP(B496,'Asteroids@home'!$B$3:$I$4997,6,FALSE),"")</f>
        <v/>
      </c>
      <c r="W496" s="25" t="str">
        <f>IFERROR(VLOOKUP(B496,'Citizen Science Grid'!$B$3:$I$5000,6,FALSE),"")</f>
        <v/>
      </c>
      <c r="X496" s="25" t="str">
        <f>IFERROR(VLOOKUP(B496,'Cosmology@home'!$B$3:$I$4970,6,FALSE),"")</f>
        <v/>
      </c>
      <c r="Y496" s="25" t="str">
        <f>IFERROR(VLOOKUP(B496,'Enigma@home'!$B$3:$I$4999,6,FALSE),"")</f>
        <v/>
      </c>
      <c r="Z496" s="25">
        <f>IFERROR(VLOOKUP(B496,'LHC@home'!$B$3:$I$5000,6,FALSE),"")</f>
        <v>8904.3622785695516</v>
      </c>
      <c r="AA496" s="7" t="str">
        <f>IFERROR(VLOOKUP(B496,'NFS@Home'!$B$3:$I$4999,6,FALSE),"")</f>
        <v/>
      </c>
      <c r="AB496" s="25" t="str">
        <f>IFERROR(VLOOKUP(B496,Numberfields!$B$3:$I$5000,6,FALSE),"")</f>
        <v/>
      </c>
      <c r="AC496" s="25" t="str">
        <f>IFERROR(VLOOKUP(B496,ODLK1!$B$3:$I$4985,6,FALSE),"")</f>
        <v/>
      </c>
      <c r="AD496" s="25">
        <f>IFERROR(VLOOKUP(B496,Primegrid!$B$3:$I$4999,6,FALSE),"")</f>
        <v>35616.271765669982</v>
      </c>
      <c r="AE496" s="25">
        <f>IFERROR(VLOOKUP(B496,'Rosetta@home'!$B$3:$I$4964,6,FALSE),"")</f>
        <v>8002.6146205793011</v>
      </c>
      <c r="AF496" s="25">
        <f>IFERROR(VLOOKUP(B496,'SETI@home'!$B$3:$I$4998,6,FALSE),"")</f>
        <v>7125.4518091787231</v>
      </c>
      <c r="AG496" s="7" t="str">
        <f>IFERROR(VLOOKUP(B496,SRBase!$B$3:$I$5000,6,FALSE),"")</f>
        <v/>
      </c>
      <c r="AH496" s="25" t="str">
        <f>IFERROR(VLOOKUP(B496,'TN-Grid'!$B$3:$I$5000,6,FALSE),"")</f>
        <v/>
      </c>
      <c r="AI496" s="25" t="str">
        <f>IFERROR(VLOOKUP(B496,'Universe@home'!$B$3:$I$4978,6,FALSE),"")</f>
        <v/>
      </c>
      <c r="AJ496" s="25" t="str">
        <f>IFERROR(VLOOKUP(B496,'VGTU@Home'!$B$3:$I$4960,6,FALSE),"")</f>
        <v/>
      </c>
      <c r="AK496" s="25" t="str">
        <f>IFERROR(VLOOKUP(B496,'Yoyo@home'!$B$3:$I$4999,6,FALSE),"")</f>
        <v/>
      </c>
    </row>
    <row r="497" spans="2:37" x14ac:dyDescent="0.35">
      <c r="B497" s="16" t="s">
        <v>1043</v>
      </c>
      <c r="D497" s="24" t="str">
        <f>IFERROR(VLOOKUP(B497,'Asteroids@home'!$B$3:$I$4997,8,FALSE),"")</f>
        <v/>
      </c>
      <c r="E497" s="24">
        <f>IFERROR(VLOOKUP(B497,'Citizen Science Grid'!$B$3:$I$5000,8,FALSE),"")</f>
        <v>6.4753312850610385</v>
      </c>
      <c r="F497" s="24" t="str">
        <f>IFERROR(VLOOKUP(B497,'Cosmology@home'!$B$3:$I$4970,8,FALSE),"")</f>
        <v/>
      </c>
      <c r="G497" s="24" t="str">
        <f>IFERROR(VLOOKUP(B497,'Enigma@home'!$B$3:$I$4999,8,FALSE),"")</f>
        <v/>
      </c>
      <c r="H497" s="24" t="str">
        <f>IFERROR(VLOOKUP(B497,'LHC@home'!$B$3:$I$5000,8,FALSE),"")</f>
        <v/>
      </c>
      <c r="I497" s="21" t="str">
        <f>IFERROR(VLOOKUP(B497,'NFS@Home'!$B$3:$I$4999,8,FALSE),"")</f>
        <v/>
      </c>
      <c r="J497" s="24" t="str">
        <f>IFERROR(VLOOKUP(B497,Numberfields!$B$3:$I$5000,8,FALSE),"")</f>
        <v/>
      </c>
      <c r="K497" s="24" t="str">
        <f>IFERROR(VLOOKUP(B497,ODLK1!$B$3:$I$4985,8,FALSE),"")</f>
        <v/>
      </c>
      <c r="L497" s="24" t="str">
        <f>IFERROR(VLOOKUP(B497,Primegrid!$B$3:$I$4999,8,FALSE),"")</f>
        <v/>
      </c>
      <c r="M497" s="24">
        <f>IFERROR(VLOOKUP(B497,'Rosetta@home'!$B$3:$I$4964,8,FALSE),"")</f>
        <v>2.1357810074673376</v>
      </c>
      <c r="N497" s="24">
        <f>IFERROR(VLOOKUP(B497,'SETI@home'!$B$3:$I$4998,8,FALSE),"")</f>
        <v>0.6716657836003217</v>
      </c>
      <c r="O497" s="21" t="str">
        <f>IFERROR(VLOOKUP(B497,SRBase!$B$3:$I$5000,8,FALSE),"")</f>
        <v/>
      </c>
      <c r="P497" s="24" t="str">
        <f>IFERROR(VLOOKUP(B497,'TN-Grid'!$B$3:$I$5000,8,FALSE),"")</f>
        <v/>
      </c>
      <c r="Q497" s="24" t="str">
        <f>IFERROR(VLOOKUP(B497,'Universe@home'!$B$3:$I$4978,8,FALSE),"")</f>
        <v/>
      </c>
      <c r="R497" s="24" t="str">
        <f>IFERROR(VLOOKUP(B497,'VGTU@Home'!$B$3:$I$4960,8,FALSE),"")</f>
        <v/>
      </c>
      <c r="S497" s="24" t="str">
        <f>IFERROR(VLOOKUP(B497,'Yoyo@home'!$B$3:$I$4999,8,FALSE),"")</f>
        <v/>
      </c>
      <c r="T497" s="20"/>
      <c r="U497" s="4">
        <f t="shared" si="7"/>
        <v>3</v>
      </c>
      <c r="V497" s="25" t="str">
        <f>IFERROR(VLOOKUP(B497,'Asteroids@home'!$B$3:$I$4997,6,FALSE),"")</f>
        <v/>
      </c>
      <c r="W497" s="25">
        <f>IFERROR(VLOOKUP(B497,'Citizen Science Grid'!$B$3:$I$5000,6,FALSE),"")</f>
        <v>132922.85507926813</v>
      </c>
      <c r="X497" s="25" t="str">
        <f>IFERROR(VLOOKUP(B497,'Cosmology@home'!$B$3:$I$4970,6,FALSE),"")</f>
        <v/>
      </c>
      <c r="Y497" s="25" t="str">
        <f>IFERROR(VLOOKUP(B497,'Enigma@home'!$B$3:$I$4999,6,FALSE),"")</f>
        <v/>
      </c>
      <c r="Z497" s="25" t="str">
        <f>IFERROR(VLOOKUP(B497,'LHC@home'!$B$3:$I$5000,6,FALSE),"")</f>
        <v/>
      </c>
      <c r="AA497" s="7" t="str">
        <f>IFERROR(VLOOKUP(B497,'NFS@Home'!$B$3:$I$4999,6,FALSE),"")</f>
        <v/>
      </c>
      <c r="AB497" s="25" t="str">
        <f>IFERROR(VLOOKUP(B497,Numberfields!$B$3:$I$5000,6,FALSE),"")</f>
        <v/>
      </c>
      <c r="AC497" s="25" t="str">
        <f>IFERROR(VLOOKUP(B497,ODLK1!$B$3:$I$4985,6,FALSE),"")</f>
        <v/>
      </c>
      <c r="AD497" s="25" t="str">
        <f>IFERROR(VLOOKUP(B497,Primegrid!$B$3:$I$4999,6,FALSE),"")</f>
        <v/>
      </c>
      <c r="AE497" s="25">
        <f>IFERROR(VLOOKUP(B497,'Rosetta@home'!$B$3:$I$4964,6,FALSE),"")</f>
        <v>8943.7263034059761</v>
      </c>
      <c r="AF497" s="25">
        <f>IFERROR(VLOOKUP(B497,'SETI@home'!$B$3:$I$4998,6,FALSE),"")</f>
        <v>5871.9458710248646</v>
      </c>
      <c r="AG497" s="7" t="str">
        <f>IFERROR(VLOOKUP(B497,SRBase!$B$3:$I$5000,6,FALSE),"")</f>
        <v/>
      </c>
      <c r="AH497" s="25" t="str">
        <f>IFERROR(VLOOKUP(B497,'TN-Grid'!$B$3:$I$5000,6,FALSE),"")</f>
        <v/>
      </c>
      <c r="AI497" s="25" t="str">
        <f>IFERROR(VLOOKUP(B497,'Universe@home'!$B$3:$I$4978,6,FALSE),"")</f>
        <v/>
      </c>
      <c r="AJ497" s="25" t="str">
        <f>IFERROR(VLOOKUP(B497,'VGTU@Home'!$B$3:$I$4960,6,FALSE),"")</f>
        <v/>
      </c>
      <c r="AK497" s="25" t="str">
        <f>IFERROR(VLOOKUP(B497,'Yoyo@home'!$B$3:$I$4999,6,FALSE),"")</f>
        <v/>
      </c>
    </row>
    <row r="498" spans="2:37" x14ac:dyDescent="0.35">
      <c r="B498" s="16" t="s">
        <v>2036</v>
      </c>
      <c r="D498" s="24" t="str">
        <f>IFERROR(VLOOKUP(B498,'Asteroids@home'!$B$3:$I$4997,8,FALSE),"")</f>
        <v/>
      </c>
      <c r="E498" s="24" t="str">
        <f>IFERROR(VLOOKUP(B498,'Citizen Science Grid'!$B$3:$I$5000,8,FALSE),"")</f>
        <v/>
      </c>
      <c r="F498" s="24" t="str">
        <f>IFERROR(VLOOKUP(B498,'Cosmology@home'!$B$3:$I$4970,8,FALSE),"")</f>
        <v/>
      </c>
      <c r="G498" s="24" t="str">
        <f>IFERROR(VLOOKUP(B498,'Enigma@home'!$B$3:$I$4999,8,FALSE),"")</f>
        <v/>
      </c>
      <c r="H498" s="24" t="str">
        <f>IFERROR(VLOOKUP(B498,'LHC@home'!$B$3:$I$5000,8,FALSE),"")</f>
        <v/>
      </c>
      <c r="I498" s="21" t="str">
        <f>IFERROR(VLOOKUP(B498,'NFS@Home'!$B$3:$I$4999,8,FALSE),"")</f>
        <v/>
      </c>
      <c r="J498" s="24" t="str">
        <f>IFERROR(VLOOKUP(B498,Numberfields!$B$3:$I$5000,8,FALSE),"")</f>
        <v/>
      </c>
      <c r="K498" s="24" t="str">
        <f>IFERROR(VLOOKUP(B498,ODLK1!$B$3:$I$4985,8,FALSE),"")</f>
        <v/>
      </c>
      <c r="L498" s="24" t="str">
        <f>IFERROR(VLOOKUP(B498,Primegrid!$B$3:$I$4999,8,FALSE),"")</f>
        <v/>
      </c>
      <c r="M498" s="24">
        <f>IFERROR(VLOOKUP(B498,'Rosetta@home'!$B$3:$I$4964,8,FALSE),"")</f>
        <v>3.7281001707853658</v>
      </c>
      <c r="N498" s="24">
        <f>IFERROR(VLOOKUP(B498,'SETI@home'!$B$3:$I$4998,8,FALSE),"")</f>
        <v>0.90681448254618058</v>
      </c>
      <c r="O498" s="21" t="str">
        <f>IFERROR(VLOOKUP(B498,SRBase!$B$3:$I$5000,8,FALSE),"")</f>
        <v/>
      </c>
      <c r="P498" s="24" t="str">
        <f>IFERROR(VLOOKUP(B498,'TN-Grid'!$B$3:$I$5000,8,FALSE),"")</f>
        <v/>
      </c>
      <c r="Q498" s="24" t="str">
        <f>IFERROR(VLOOKUP(B498,'Universe@home'!$B$3:$I$4978,8,FALSE),"")</f>
        <v/>
      </c>
      <c r="R498" s="24" t="str">
        <f>IFERROR(VLOOKUP(B498,'VGTU@Home'!$B$3:$I$4960,8,FALSE),"")</f>
        <v/>
      </c>
      <c r="S498" s="24" t="str">
        <f>IFERROR(VLOOKUP(B498,'Yoyo@home'!$B$3:$I$4999,8,FALSE),"")</f>
        <v/>
      </c>
      <c r="T498" s="20"/>
      <c r="U498" s="4">
        <f t="shared" si="7"/>
        <v>2</v>
      </c>
      <c r="V498" s="25" t="str">
        <f>IFERROR(VLOOKUP(B498,'Asteroids@home'!$B$3:$I$4997,6,FALSE),"")</f>
        <v/>
      </c>
      <c r="W498" s="25" t="str">
        <f>IFERROR(VLOOKUP(B498,'Citizen Science Grid'!$B$3:$I$5000,6,FALSE),"")</f>
        <v/>
      </c>
      <c r="X498" s="25" t="str">
        <f>IFERROR(VLOOKUP(B498,'Cosmology@home'!$B$3:$I$4970,6,FALSE),"")</f>
        <v/>
      </c>
      <c r="Y498" s="25" t="str">
        <f>IFERROR(VLOOKUP(B498,'Enigma@home'!$B$3:$I$4999,6,FALSE),"")</f>
        <v/>
      </c>
      <c r="Z498" s="25" t="str">
        <f>IFERROR(VLOOKUP(B498,'LHC@home'!$B$3:$I$5000,6,FALSE),"")</f>
        <v/>
      </c>
      <c r="AA498" s="7" t="str">
        <f>IFERROR(VLOOKUP(B498,'NFS@Home'!$B$3:$I$4999,6,FALSE),"")</f>
        <v/>
      </c>
      <c r="AB498" s="25" t="str">
        <f>IFERROR(VLOOKUP(B498,Numberfields!$B$3:$I$5000,6,FALSE),"")</f>
        <v/>
      </c>
      <c r="AC498" s="25" t="str">
        <f>IFERROR(VLOOKUP(B498,ODLK1!$B$3:$I$4985,6,FALSE),"")</f>
        <v/>
      </c>
      <c r="AD498" s="25" t="str">
        <f>IFERROR(VLOOKUP(B498,Primegrid!$B$3:$I$4999,6,FALSE),"")</f>
        <v/>
      </c>
      <c r="AE498" s="25">
        <f>IFERROR(VLOOKUP(B498,'Rosetta@home'!$B$3:$I$4964,6,FALSE),"")</f>
        <v>15611.669662108512</v>
      </c>
      <c r="AF498" s="25">
        <f>IFERROR(VLOOKUP(B498,'SETI@home'!$B$3:$I$4998,6,FALSE),"")</f>
        <v>7927.7010778043814</v>
      </c>
      <c r="AG498" s="7" t="str">
        <f>IFERROR(VLOOKUP(B498,SRBase!$B$3:$I$5000,6,FALSE),"")</f>
        <v/>
      </c>
      <c r="AH498" s="25" t="str">
        <f>IFERROR(VLOOKUP(B498,'TN-Grid'!$B$3:$I$5000,6,FALSE),"")</f>
        <v/>
      </c>
      <c r="AI498" s="25" t="str">
        <f>IFERROR(VLOOKUP(B498,'Universe@home'!$B$3:$I$4978,6,FALSE),"")</f>
        <v/>
      </c>
      <c r="AJ498" s="25" t="str">
        <f>IFERROR(VLOOKUP(B498,'VGTU@Home'!$B$3:$I$4960,6,FALSE),"")</f>
        <v/>
      </c>
      <c r="AK498" s="25" t="str">
        <f>IFERROR(VLOOKUP(B498,'Yoyo@home'!$B$3:$I$4999,6,FALSE),"")</f>
        <v/>
      </c>
    </row>
    <row r="499" spans="2:37" x14ac:dyDescent="0.35">
      <c r="B499" s="16" t="s">
        <v>780</v>
      </c>
      <c r="D499" s="24" t="str">
        <f>IFERROR(VLOOKUP(B499,'Asteroids@home'!$B$3:$I$4997,8,FALSE),"")</f>
        <v/>
      </c>
      <c r="E499" s="24" t="str">
        <f>IFERROR(VLOOKUP(B499,'Citizen Science Grid'!$B$3:$I$5000,8,FALSE),"")</f>
        <v/>
      </c>
      <c r="F499" s="24" t="str">
        <f>IFERROR(VLOOKUP(B499,'Cosmology@home'!$B$3:$I$4970,8,FALSE),"")</f>
        <v/>
      </c>
      <c r="G499" s="24" t="str">
        <f>IFERROR(VLOOKUP(B499,'Enigma@home'!$B$3:$I$4999,8,FALSE),"")</f>
        <v/>
      </c>
      <c r="H499" s="24">
        <f>IFERROR(VLOOKUP(B499,'LHC@home'!$B$3:$I$5000,8,FALSE),"")</f>
        <v>4.0138125316483588</v>
      </c>
      <c r="I499" s="21" t="str">
        <f>IFERROR(VLOOKUP(B499,'NFS@Home'!$B$3:$I$4999,8,FALSE),"")</f>
        <v/>
      </c>
      <c r="J499" s="24" t="str">
        <f>IFERROR(VLOOKUP(B499,Numberfields!$B$3:$I$5000,8,FALSE),"")</f>
        <v/>
      </c>
      <c r="K499" s="24">
        <f>IFERROR(VLOOKUP(B499,ODLK1!$B$3:$I$4985,8,FALSE),"")</f>
        <v>4.0434174526127071</v>
      </c>
      <c r="L499" s="24">
        <f>IFERROR(VLOOKUP(B499,Primegrid!$B$3:$I$4999,8,FALSE),"")</f>
        <v>0.27678389116425323</v>
      </c>
      <c r="M499" s="24" t="str">
        <f>IFERROR(VLOOKUP(B499,'Rosetta@home'!$B$3:$I$4964,8,FALSE),"")</f>
        <v/>
      </c>
      <c r="N499" s="24">
        <f>IFERROR(VLOOKUP(B499,'SETI@home'!$B$3:$I$4998,8,FALSE),"")</f>
        <v>0.9641513829149545</v>
      </c>
      <c r="O499" s="21" t="str">
        <f>IFERROR(VLOOKUP(B499,SRBase!$B$3:$I$5000,8,FALSE),"")</f>
        <v/>
      </c>
      <c r="P499" s="24">
        <f>IFERROR(VLOOKUP(B499,'TN-Grid'!$B$3:$I$5000,8,FALSE),"")</f>
        <v>25.191078612706477</v>
      </c>
      <c r="Q499" s="24">
        <f>IFERROR(VLOOKUP(B499,'Universe@home'!$B$3:$I$4978,8,FALSE),"")</f>
        <v>3.5848367680813085</v>
      </c>
      <c r="R499" s="24" t="str">
        <f>IFERROR(VLOOKUP(B499,'VGTU@Home'!$B$3:$I$4960,8,FALSE),"")</f>
        <v/>
      </c>
      <c r="S499" s="24">
        <f>IFERROR(VLOOKUP(B499,'Yoyo@home'!$B$3:$I$4999,8,FALSE),"")</f>
        <v>6.5830906643826461</v>
      </c>
      <c r="T499" s="20"/>
      <c r="U499" s="4">
        <f t="shared" si="7"/>
        <v>7</v>
      </c>
      <c r="V499" s="25" t="str">
        <f>IFERROR(VLOOKUP(B499,'Asteroids@home'!$B$3:$I$4997,6,FALSE),"")</f>
        <v/>
      </c>
      <c r="W499" s="25" t="str">
        <f>IFERROR(VLOOKUP(B499,'Citizen Science Grid'!$B$3:$I$5000,6,FALSE),"")</f>
        <v/>
      </c>
      <c r="X499" s="25" t="str">
        <f>IFERROR(VLOOKUP(B499,'Cosmology@home'!$B$3:$I$4970,6,FALSE),"")</f>
        <v/>
      </c>
      <c r="Y499" s="25" t="str">
        <f>IFERROR(VLOOKUP(B499,'Enigma@home'!$B$3:$I$4999,6,FALSE),"")</f>
        <v/>
      </c>
      <c r="Z499" s="25">
        <f>IFERROR(VLOOKUP(B499,'LHC@home'!$B$3:$I$5000,6,FALSE),"")</f>
        <v>6425.139844661343</v>
      </c>
      <c r="AA499" s="7" t="str">
        <f>IFERROR(VLOOKUP(B499,'NFS@Home'!$B$3:$I$4999,6,FALSE),"")</f>
        <v/>
      </c>
      <c r="AB499" s="25" t="str">
        <f>IFERROR(VLOOKUP(B499,Numberfields!$B$3:$I$5000,6,FALSE),"")</f>
        <v/>
      </c>
      <c r="AC499" s="25">
        <f>IFERROR(VLOOKUP(B499,ODLK1!$B$3:$I$4985,6,FALSE),"")</f>
        <v>10581.397042110108</v>
      </c>
      <c r="AD499" s="25">
        <f>IFERROR(VLOOKUP(B499,Primegrid!$B$3:$I$4999,6,FALSE),"")</f>
        <v>27328.88905343465</v>
      </c>
      <c r="AE499" s="25" t="str">
        <f>IFERROR(VLOOKUP(B499,'Rosetta@home'!$B$3:$I$4964,6,FALSE),"")</f>
        <v/>
      </c>
      <c r="AF499" s="25">
        <f>IFERROR(VLOOKUP(B499,'SETI@home'!$B$3:$I$4998,6,FALSE),"")</f>
        <v>8428.9610550107373</v>
      </c>
      <c r="AG499" s="7" t="str">
        <f>IFERROR(VLOOKUP(B499,SRBase!$B$3:$I$5000,6,FALSE),"")</f>
        <v/>
      </c>
      <c r="AH499" s="25">
        <f>IFERROR(VLOOKUP(B499,'TN-Grid'!$B$3:$I$5000,6,FALSE),"")</f>
        <v>10446.415615676146</v>
      </c>
      <c r="AI499" s="25">
        <f>IFERROR(VLOOKUP(B499,'Universe@home'!$B$3:$I$4978,6,FALSE),"")</f>
        <v>32639.699784262441</v>
      </c>
      <c r="AJ499" s="25" t="str">
        <f>IFERROR(VLOOKUP(B499,'VGTU@Home'!$B$3:$I$4960,6,FALSE),"")</f>
        <v/>
      </c>
      <c r="AK499" s="25">
        <f>IFERROR(VLOOKUP(B499,'Yoyo@home'!$B$3:$I$4999,6,FALSE),"")</f>
        <v>20879.111751876531</v>
      </c>
    </row>
    <row r="500" spans="2:37" x14ac:dyDescent="0.35">
      <c r="B500" s="16" t="s">
        <v>1918</v>
      </c>
      <c r="D500" s="24" t="str">
        <f>IFERROR(VLOOKUP(B500,'Asteroids@home'!$B$3:$I$4997,8,FALSE),"")</f>
        <v/>
      </c>
      <c r="E500" s="24" t="str">
        <f>IFERROR(VLOOKUP(B500,'Citizen Science Grid'!$B$3:$I$5000,8,FALSE),"")</f>
        <v/>
      </c>
      <c r="F500" s="24" t="str">
        <f>IFERROR(VLOOKUP(B500,'Cosmology@home'!$B$3:$I$4970,8,FALSE),"")</f>
        <v/>
      </c>
      <c r="G500" s="24" t="str">
        <f>IFERROR(VLOOKUP(B500,'Enigma@home'!$B$3:$I$4999,8,FALSE),"")</f>
        <v/>
      </c>
      <c r="H500" s="24" t="str">
        <f>IFERROR(VLOOKUP(B500,'LHC@home'!$B$3:$I$5000,8,FALSE),"")</f>
        <v/>
      </c>
      <c r="I500" s="21" t="str">
        <f>IFERROR(VLOOKUP(B500,'NFS@Home'!$B$3:$I$4999,8,FALSE),"")</f>
        <v/>
      </c>
      <c r="J500" s="24" t="str">
        <f>IFERROR(VLOOKUP(B500,Numberfields!$B$3:$I$5000,8,FALSE),"")</f>
        <v/>
      </c>
      <c r="K500" s="24" t="str">
        <f>IFERROR(VLOOKUP(B500,ODLK1!$B$3:$I$4985,8,FALSE),"")</f>
        <v/>
      </c>
      <c r="L500" s="24">
        <f>IFERROR(VLOOKUP(B500,Primegrid!$B$3:$I$4999,8,FALSE),"")</f>
        <v>0.12260275498641265</v>
      </c>
      <c r="M500" s="24" t="str">
        <f>IFERROR(VLOOKUP(B500,'Rosetta@home'!$B$3:$I$4964,8,FALSE),"")</f>
        <v/>
      </c>
      <c r="N500" s="24" t="str">
        <f>IFERROR(VLOOKUP(B500,'SETI@home'!$B$3:$I$4998,8,FALSE),"")</f>
        <v/>
      </c>
      <c r="O500" s="21" t="str">
        <f>IFERROR(VLOOKUP(B500,SRBase!$B$3:$I$5000,8,FALSE),"")</f>
        <v/>
      </c>
      <c r="P500" s="24" t="str">
        <f>IFERROR(VLOOKUP(B500,'TN-Grid'!$B$3:$I$5000,8,FALSE),"")</f>
        <v/>
      </c>
      <c r="Q500" s="24" t="str">
        <f>IFERROR(VLOOKUP(B500,'Universe@home'!$B$3:$I$4978,8,FALSE),"")</f>
        <v/>
      </c>
      <c r="R500" s="24" t="str">
        <f>IFERROR(VLOOKUP(B500,'VGTU@Home'!$B$3:$I$4960,8,FALSE),"")</f>
        <v/>
      </c>
      <c r="S500" s="24" t="str">
        <f>IFERROR(VLOOKUP(B500,'Yoyo@home'!$B$3:$I$4999,8,FALSE),"")</f>
        <v/>
      </c>
      <c r="T500" s="20"/>
      <c r="U500" s="4">
        <f t="shared" si="7"/>
        <v>1</v>
      </c>
      <c r="V500" s="25" t="str">
        <f>IFERROR(VLOOKUP(B500,'Asteroids@home'!$B$3:$I$4997,6,FALSE),"")</f>
        <v/>
      </c>
      <c r="W500" s="25" t="str">
        <f>IFERROR(VLOOKUP(B500,'Citizen Science Grid'!$B$3:$I$5000,6,FALSE),"")</f>
        <v/>
      </c>
      <c r="X500" s="25" t="str">
        <f>IFERROR(VLOOKUP(B500,'Cosmology@home'!$B$3:$I$4970,6,FALSE),"")</f>
        <v/>
      </c>
      <c r="Y500" s="25" t="str">
        <f>IFERROR(VLOOKUP(B500,'Enigma@home'!$B$3:$I$4999,6,FALSE),"")</f>
        <v/>
      </c>
      <c r="Z500" s="25" t="str">
        <f>IFERROR(VLOOKUP(B500,'LHC@home'!$B$3:$I$5000,6,FALSE),"")</f>
        <v/>
      </c>
      <c r="AA500" s="7" t="str">
        <f>IFERROR(VLOOKUP(B500,'NFS@Home'!$B$3:$I$4999,6,FALSE),"")</f>
        <v/>
      </c>
      <c r="AB500" s="25" t="str">
        <f>IFERROR(VLOOKUP(B500,Numberfields!$B$3:$I$5000,6,FALSE),"")</f>
        <v/>
      </c>
      <c r="AC500" s="25" t="str">
        <f>IFERROR(VLOOKUP(B500,ODLK1!$B$3:$I$4985,6,FALSE),"")</f>
        <v/>
      </c>
      <c r="AD500" s="25">
        <f>IFERROR(VLOOKUP(B500,Primegrid!$B$3:$I$4999,6,FALSE),"")</f>
        <v>12105.462765825276</v>
      </c>
      <c r="AE500" s="25" t="str">
        <f>IFERROR(VLOOKUP(B500,'Rosetta@home'!$B$3:$I$4964,6,FALSE),"")</f>
        <v/>
      </c>
      <c r="AF500" s="25" t="str">
        <f>IFERROR(VLOOKUP(B500,'SETI@home'!$B$3:$I$4998,6,FALSE),"")</f>
        <v/>
      </c>
      <c r="AG500" s="7" t="str">
        <f>IFERROR(VLOOKUP(B500,SRBase!$B$3:$I$5000,6,FALSE),"")</f>
        <v/>
      </c>
      <c r="AH500" s="25" t="str">
        <f>IFERROR(VLOOKUP(B500,'TN-Grid'!$B$3:$I$5000,6,FALSE),"")</f>
        <v/>
      </c>
      <c r="AI500" s="25" t="str">
        <f>IFERROR(VLOOKUP(B500,'Universe@home'!$B$3:$I$4978,6,FALSE),"")</f>
        <v/>
      </c>
      <c r="AJ500" s="25" t="str">
        <f>IFERROR(VLOOKUP(B500,'VGTU@Home'!$B$3:$I$4960,6,FALSE),"")</f>
        <v/>
      </c>
      <c r="AK500" s="25" t="str">
        <f>IFERROR(VLOOKUP(B500,'Yoyo@home'!$B$3:$I$4999,6,FALSE),"")</f>
        <v/>
      </c>
    </row>
    <row r="501" spans="2:37" x14ac:dyDescent="0.35">
      <c r="B501" s="16" t="s">
        <v>2037</v>
      </c>
      <c r="D501" s="24" t="str">
        <f>IFERROR(VLOOKUP(B501,'Asteroids@home'!$B$3:$I$4997,8,FALSE),"")</f>
        <v/>
      </c>
      <c r="E501" s="24" t="str">
        <f>IFERROR(VLOOKUP(B501,'Citizen Science Grid'!$B$3:$I$5000,8,FALSE),"")</f>
        <v/>
      </c>
      <c r="F501" s="24" t="str">
        <f>IFERROR(VLOOKUP(B501,'Cosmology@home'!$B$3:$I$4970,8,FALSE),"")</f>
        <v/>
      </c>
      <c r="G501" s="24" t="str">
        <f>IFERROR(VLOOKUP(B501,'Enigma@home'!$B$3:$I$4999,8,FALSE),"")</f>
        <v/>
      </c>
      <c r="H501" s="24" t="str">
        <f>IFERROR(VLOOKUP(B501,'LHC@home'!$B$3:$I$5000,8,FALSE),"")</f>
        <v/>
      </c>
      <c r="I501" s="21" t="str">
        <f>IFERROR(VLOOKUP(B501,'NFS@Home'!$B$3:$I$4999,8,FALSE),"")</f>
        <v/>
      </c>
      <c r="J501" s="24" t="str">
        <f>IFERROR(VLOOKUP(B501,Numberfields!$B$3:$I$5000,8,FALSE),"")</f>
        <v/>
      </c>
      <c r="K501" s="24" t="str">
        <f>IFERROR(VLOOKUP(B501,ODLK1!$B$3:$I$4985,8,FALSE),"")</f>
        <v/>
      </c>
      <c r="L501" s="24" t="str">
        <f>IFERROR(VLOOKUP(B501,Primegrid!$B$3:$I$4999,8,FALSE),"")</f>
        <v/>
      </c>
      <c r="M501" s="24">
        <f>IFERROR(VLOOKUP(B501,'Rosetta@home'!$B$3:$I$4964,8,FALSE),"")</f>
        <v>0.27084836663524259</v>
      </c>
      <c r="N501" s="24">
        <f>IFERROR(VLOOKUP(B501,'SETI@home'!$B$3:$I$4998,8,FALSE),"")</f>
        <v>0.11693744410418079</v>
      </c>
      <c r="O501" s="21" t="str">
        <f>IFERROR(VLOOKUP(B501,SRBase!$B$3:$I$5000,8,FALSE),"")</f>
        <v/>
      </c>
      <c r="P501" s="24" t="str">
        <f>IFERROR(VLOOKUP(B501,'TN-Grid'!$B$3:$I$5000,8,FALSE),"")</f>
        <v/>
      </c>
      <c r="Q501" s="24" t="str">
        <f>IFERROR(VLOOKUP(B501,'Universe@home'!$B$3:$I$4978,8,FALSE),"")</f>
        <v/>
      </c>
      <c r="R501" s="24" t="str">
        <f>IFERROR(VLOOKUP(B501,'VGTU@Home'!$B$3:$I$4960,8,FALSE),"")</f>
        <v/>
      </c>
      <c r="S501" s="24" t="str">
        <f>IFERROR(VLOOKUP(B501,'Yoyo@home'!$B$3:$I$4999,8,FALSE),"")</f>
        <v/>
      </c>
      <c r="T501" s="20"/>
      <c r="U501" s="4">
        <f t="shared" si="7"/>
        <v>2</v>
      </c>
      <c r="V501" s="25" t="str">
        <f>IFERROR(VLOOKUP(B501,'Asteroids@home'!$B$3:$I$4997,6,FALSE),"")</f>
        <v/>
      </c>
      <c r="W501" s="25" t="str">
        <f>IFERROR(VLOOKUP(B501,'Citizen Science Grid'!$B$3:$I$5000,6,FALSE),"")</f>
        <v/>
      </c>
      <c r="X501" s="25" t="str">
        <f>IFERROR(VLOOKUP(B501,'Cosmology@home'!$B$3:$I$4970,6,FALSE),"")</f>
        <v/>
      </c>
      <c r="Y501" s="25" t="str">
        <f>IFERROR(VLOOKUP(B501,'Enigma@home'!$B$3:$I$4999,6,FALSE),"")</f>
        <v/>
      </c>
      <c r="Z501" s="25" t="str">
        <f>IFERROR(VLOOKUP(B501,'LHC@home'!$B$3:$I$5000,6,FALSE),"")</f>
        <v/>
      </c>
      <c r="AA501" s="7" t="str">
        <f>IFERROR(VLOOKUP(B501,'NFS@Home'!$B$3:$I$4999,6,FALSE),"")</f>
        <v/>
      </c>
      <c r="AB501" s="25" t="str">
        <f>IFERROR(VLOOKUP(B501,Numberfields!$B$3:$I$5000,6,FALSE),"")</f>
        <v/>
      </c>
      <c r="AC501" s="25" t="str">
        <f>IFERROR(VLOOKUP(B501,ODLK1!$B$3:$I$4985,6,FALSE),"")</f>
        <v/>
      </c>
      <c r="AD501" s="25" t="str">
        <f>IFERROR(VLOOKUP(B501,Primegrid!$B$3:$I$4999,6,FALSE),"")</f>
        <v/>
      </c>
      <c r="AE501" s="25">
        <f>IFERROR(VLOOKUP(B501,'Rosetta@home'!$B$3:$I$4964,6,FALSE),"")</f>
        <v>1134.1957122199058</v>
      </c>
      <c r="AF501" s="25">
        <f>IFERROR(VLOOKUP(B501,'SETI@home'!$B$3:$I$4998,6,FALSE),"")</f>
        <v>1022.3095456718103</v>
      </c>
      <c r="AG501" s="7" t="str">
        <f>IFERROR(VLOOKUP(B501,SRBase!$B$3:$I$5000,6,FALSE),"")</f>
        <v/>
      </c>
      <c r="AH501" s="25" t="str">
        <f>IFERROR(VLOOKUP(B501,'TN-Grid'!$B$3:$I$5000,6,FALSE),"")</f>
        <v/>
      </c>
      <c r="AI501" s="25" t="str">
        <f>IFERROR(VLOOKUP(B501,'Universe@home'!$B$3:$I$4978,6,FALSE),"")</f>
        <v/>
      </c>
      <c r="AJ501" s="25" t="str">
        <f>IFERROR(VLOOKUP(B501,'VGTU@Home'!$B$3:$I$4960,6,FALSE),"")</f>
        <v/>
      </c>
      <c r="AK501" s="25" t="str">
        <f>IFERROR(VLOOKUP(B501,'Yoyo@home'!$B$3:$I$4999,6,FALSE),"")</f>
        <v/>
      </c>
    </row>
    <row r="502" spans="2:37" x14ac:dyDescent="0.35">
      <c r="B502" s="16" t="s">
        <v>2038</v>
      </c>
      <c r="D502" s="24" t="str">
        <f>IFERROR(VLOOKUP(B502,'Asteroids@home'!$B$3:$I$4997,8,FALSE),"")</f>
        <v/>
      </c>
      <c r="E502" s="24" t="str">
        <f>IFERROR(VLOOKUP(B502,'Citizen Science Grid'!$B$3:$I$5000,8,FALSE),"")</f>
        <v/>
      </c>
      <c r="F502" s="24" t="str">
        <f>IFERROR(VLOOKUP(B502,'Cosmology@home'!$B$3:$I$4970,8,FALSE),"")</f>
        <v/>
      </c>
      <c r="G502" s="24" t="str">
        <f>IFERROR(VLOOKUP(B502,'Enigma@home'!$B$3:$I$4999,8,FALSE),"")</f>
        <v/>
      </c>
      <c r="H502" s="24" t="str">
        <f>IFERROR(VLOOKUP(B502,'LHC@home'!$B$3:$I$5000,8,FALSE),"")</f>
        <v/>
      </c>
      <c r="I502" s="21" t="str">
        <f>IFERROR(VLOOKUP(B502,'NFS@Home'!$B$3:$I$4999,8,FALSE),"")</f>
        <v/>
      </c>
      <c r="J502" s="24" t="str">
        <f>IFERROR(VLOOKUP(B502,Numberfields!$B$3:$I$5000,8,FALSE),"")</f>
        <v/>
      </c>
      <c r="K502" s="24" t="str">
        <f>IFERROR(VLOOKUP(B502,ODLK1!$B$3:$I$4985,8,FALSE),"")</f>
        <v/>
      </c>
      <c r="L502" s="24" t="str">
        <f>IFERROR(VLOOKUP(B502,Primegrid!$B$3:$I$4999,8,FALSE),"")</f>
        <v/>
      </c>
      <c r="M502" s="24" t="str">
        <f>IFERROR(VLOOKUP(B502,'Rosetta@home'!$B$3:$I$4964,8,FALSE),"")</f>
        <v/>
      </c>
      <c r="N502" s="24">
        <f>IFERROR(VLOOKUP(B502,'SETI@home'!$B$3:$I$4998,8,FALSE),"")</f>
        <v>0.12224837125300746</v>
      </c>
      <c r="O502" s="21" t="str">
        <f>IFERROR(VLOOKUP(B502,SRBase!$B$3:$I$5000,8,FALSE),"")</f>
        <v/>
      </c>
      <c r="P502" s="24" t="str">
        <f>IFERROR(VLOOKUP(B502,'TN-Grid'!$B$3:$I$5000,8,FALSE),"")</f>
        <v/>
      </c>
      <c r="Q502" s="24" t="str">
        <f>IFERROR(VLOOKUP(B502,'Universe@home'!$B$3:$I$4978,8,FALSE),"")</f>
        <v/>
      </c>
      <c r="R502" s="24" t="str">
        <f>IFERROR(VLOOKUP(B502,'VGTU@Home'!$B$3:$I$4960,8,FALSE),"")</f>
        <v/>
      </c>
      <c r="S502" s="24" t="str">
        <f>IFERROR(VLOOKUP(B502,'Yoyo@home'!$B$3:$I$4999,8,FALSE),"")</f>
        <v/>
      </c>
      <c r="T502" s="20"/>
      <c r="U502" s="4">
        <f t="shared" si="7"/>
        <v>1</v>
      </c>
      <c r="V502" s="25" t="str">
        <f>IFERROR(VLOOKUP(B502,'Asteroids@home'!$B$3:$I$4997,6,FALSE),"")</f>
        <v/>
      </c>
      <c r="W502" s="25" t="str">
        <f>IFERROR(VLOOKUP(B502,'Citizen Science Grid'!$B$3:$I$5000,6,FALSE),"")</f>
        <v/>
      </c>
      <c r="X502" s="25" t="str">
        <f>IFERROR(VLOOKUP(B502,'Cosmology@home'!$B$3:$I$4970,6,FALSE),"")</f>
        <v/>
      </c>
      <c r="Y502" s="25" t="str">
        <f>IFERROR(VLOOKUP(B502,'Enigma@home'!$B$3:$I$4999,6,FALSE),"")</f>
        <v/>
      </c>
      <c r="Z502" s="25" t="str">
        <f>IFERROR(VLOOKUP(B502,'LHC@home'!$B$3:$I$5000,6,FALSE),"")</f>
        <v/>
      </c>
      <c r="AA502" s="7" t="str">
        <f>IFERROR(VLOOKUP(B502,'NFS@Home'!$B$3:$I$4999,6,FALSE),"")</f>
        <v/>
      </c>
      <c r="AB502" s="25" t="str">
        <f>IFERROR(VLOOKUP(B502,Numberfields!$B$3:$I$5000,6,FALSE),"")</f>
        <v/>
      </c>
      <c r="AC502" s="25" t="str">
        <f>IFERROR(VLOOKUP(B502,ODLK1!$B$3:$I$4985,6,FALSE),"")</f>
        <v/>
      </c>
      <c r="AD502" s="25" t="str">
        <f>IFERROR(VLOOKUP(B502,Primegrid!$B$3:$I$4999,6,FALSE),"")</f>
        <v/>
      </c>
      <c r="AE502" s="25" t="str">
        <f>IFERROR(VLOOKUP(B502,'Rosetta@home'!$B$3:$I$4964,6,FALSE),"")</f>
        <v/>
      </c>
      <c r="AF502" s="25">
        <f>IFERROR(VLOOKUP(B502,'SETI@home'!$B$3:$I$4998,6,FALSE),"")</f>
        <v>1068.739596903099</v>
      </c>
      <c r="AG502" s="7" t="str">
        <f>IFERROR(VLOOKUP(B502,SRBase!$B$3:$I$5000,6,FALSE),"")</f>
        <v/>
      </c>
      <c r="AH502" s="25" t="str">
        <f>IFERROR(VLOOKUP(B502,'TN-Grid'!$B$3:$I$5000,6,FALSE),"")</f>
        <v/>
      </c>
      <c r="AI502" s="25" t="str">
        <f>IFERROR(VLOOKUP(B502,'Universe@home'!$B$3:$I$4978,6,FALSE),"")</f>
        <v/>
      </c>
      <c r="AJ502" s="25" t="str">
        <f>IFERROR(VLOOKUP(B502,'VGTU@Home'!$B$3:$I$4960,6,FALSE),"")</f>
        <v/>
      </c>
      <c r="AK502" s="25" t="str">
        <f>IFERROR(VLOOKUP(B502,'Yoyo@home'!$B$3:$I$4999,6,FALSE),"")</f>
        <v/>
      </c>
    </row>
    <row r="503" spans="2:37" x14ac:dyDescent="0.35">
      <c r="B503" s="16" t="s">
        <v>2039</v>
      </c>
      <c r="D503" s="24" t="str">
        <f>IFERROR(VLOOKUP(B503,'Asteroids@home'!$B$3:$I$4997,8,FALSE),"")</f>
        <v/>
      </c>
      <c r="E503" s="24" t="str">
        <f>IFERROR(VLOOKUP(B503,'Citizen Science Grid'!$B$3:$I$5000,8,FALSE),"")</f>
        <v/>
      </c>
      <c r="F503" s="24" t="str">
        <f>IFERROR(VLOOKUP(B503,'Cosmology@home'!$B$3:$I$4970,8,FALSE),"")</f>
        <v/>
      </c>
      <c r="G503" s="24" t="str">
        <f>IFERROR(VLOOKUP(B503,'Enigma@home'!$B$3:$I$4999,8,FALSE),"")</f>
        <v/>
      </c>
      <c r="H503" s="24" t="str">
        <f>IFERROR(VLOOKUP(B503,'LHC@home'!$B$3:$I$5000,8,FALSE),"")</f>
        <v/>
      </c>
      <c r="I503" s="21" t="str">
        <f>IFERROR(VLOOKUP(B503,'NFS@Home'!$B$3:$I$4999,8,FALSE),"")</f>
        <v/>
      </c>
      <c r="J503" s="24" t="str">
        <f>IFERROR(VLOOKUP(B503,Numberfields!$B$3:$I$5000,8,FALSE),"")</f>
        <v/>
      </c>
      <c r="K503" s="24" t="str">
        <f>IFERROR(VLOOKUP(B503,ODLK1!$B$3:$I$4985,8,FALSE),"")</f>
        <v/>
      </c>
      <c r="L503" s="24" t="str">
        <f>IFERROR(VLOOKUP(B503,Primegrid!$B$3:$I$4999,8,FALSE),"")</f>
        <v/>
      </c>
      <c r="M503" s="24" t="str">
        <f>IFERROR(VLOOKUP(B503,'Rosetta@home'!$B$3:$I$4964,8,FALSE),"")</f>
        <v/>
      </c>
      <c r="N503" s="24">
        <f>IFERROR(VLOOKUP(B503,'SETI@home'!$B$3:$I$4998,8,FALSE),"")</f>
        <v>0.13108929551872592</v>
      </c>
      <c r="O503" s="21" t="str">
        <f>IFERROR(VLOOKUP(B503,SRBase!$B$3:$I$5000,8,FALSE),"")</f>
        <v/>
      </c>
      <c r="P503" s="24" t="str">
        <f>IFERROR(VLOOKUP(B503,'TN-Grid'!$B$3:$I$5000,8,FALSE),"")</f>
        <v/>
      </c>
      <c r="Q503" s="24" t="str">
        <f>IFERROR(VLOOKUP(B503,'Universe@home'!$B$3:$I$4978,8,FALSE),"")</f>
        <v/>
      </c>
      <c r="R503" s="24" t="str">
        <f>IFERROR(VLOOKUP(B503,'VGTU@Home'!$B$3:$I$4960,8,FALSE),"")</f>
        <v/>
      </c>
      <c r="S503" s="24" t="str">
        <f>IFERROR(VLOOKUP(B503,'Yoyo@home'!$B$3:$I$4999,8,FALSE),"")</f>
        <v/>
      </c>
      <c r="T503" s="20"/>
      <c r="U503" s="4">
        <f t="shared" si="7"/>
        <v>1</v>
      </c>
      <c r="V503" s="25" t="str">
        <f>IFERROR(VLOOKUP(B503,'Asteroids@home'!$B$3:$I$4997,6,FALSE),"")</f>
        <v/>
      </c>
      <c r="W503" s="25" t="str">
        <f>IFERROR(VLOOKUP(B503,'Citizen Science Grid'!$B$3:$I$5000,6,FALSE),"")</f>
        <v/>
      </c>
      <c r="X503" s="25" t="str">
        <f>IFERROR(VLOOKUP(B503,'Cosmology@home'!$B$3:$I$4970,6,FALSE),"")</f>
        <v/>
      </c>
      <c r="Y503" s="25" t="str">
        <f>IFERROR(VLOOKUP(B503,'Enigma@home'!$B$3:$I$4999,6,FALSE),"")</f>
        <v/>
      </c>
      <c r="Z503" s="25" t="str">
        <f>IFERROR(VLOOKUP(B503,'LHC@home'!$B$3:$I$5000,6,FALSE),"")</f>
        <v/>
      </c>
      <c r="AA503" s="7" t="str">
        <f>IFERROR(VLOOKUP(B503,'NFS@Home'!$B$3:$I$4999,6,FALSE),"")</f>
        <v/>
      </c>
      <c r="AB503" s="25" t="str">
        <f>IFERROR(VLOOKUP(B503,Numberfields!$B$3:$I$5000,6,FALSE),"")</f>
        <v/>
      </c>
      <c r="AC503" s="25" t="str">
        <f>IFERROR(VLOOKUP(B503,ODLK1!$B$3:$I$4985,6,FALSE),"")</f>
        <v/>
      </c>
      <c r="AD503" s="25" t="str">
        <f>IFERROR(VLOOKUP(B503,Primegrid!$B$3:$I$4999,6,FALSE),"")</f>
        <v/>
      </c>
      <c r="AE503" s="25" t="str">
        <f>IFERROR(VLOOKUP(B503,'Rosetta@home'!$B$3:$I$4964,6,FALSE),"")</f>
        <v/>
      </c>
      <c r="AF503" s="25">
        <f>IFERROR(VLOOKUP(B503,'SETI@home'!$B$3:$I$4998,6,FALSE),"")</f>
        <v>1146.0301631425434</v>
      </c>
      <c r="AG503" s="7" t="str">
        <f>IFERROR(VLOOKUP(B503,SRBase!$B$3:$I$5000,6,FALSE),"")</f>
        <v/>
      </c>
      <c r="AH503" s="25" t="str">
        <f>IFERROR(VLOOKUP(B503,'TN-Grid'!$B$3:$I$5000,6,FALSE),"")</f>
        <v/>
      </c>
      <c r="AI503" s="25" t="str">
        <f>IFERROR(VLOOKUP(B503,'Universe@home'!$B$3:$I$4978,6,FALSE),"")</f>
        <v/>
      </c>
      <c r="AJ503" s="25" t="str">
        <f>IFERROR(VLOOKUP(B503,'VGTU@Home'!$B$3:$I$4960,6,FALSE),"")</f>
        <v/>
      </c>
      <c r="AK503" s="25" t="str">
        <f>IFERROR(VLOOKUP(B503,'Yoyo@home'!$B$3:$I$4999,6,FALSE),"")</f>
        <v/>
      </c>
    </row>
    <row r="504" spans="2:37" x14ac:dyDescent="0.35">
      <c r="B504" s="16" t="s">
        <v>1044</v>
      </c>
      <c r="D504" s="24">
        <f>IFERROR(VLOOKUP(B504,'Asteroids@home'!$B$3:$I$4997,8,FALSE),"")</f>
        <v>0.41315005152911255</v>
      </c>
      <c r="E504" s="24">
        <f>IFERROR(VLOOKUP(B504,'Citizen Science Grid'!$B$3:$I$5000,8,FALSE),"")</f>
        <v>0.8286158055397187</v>
      </c>
      <c r="F504" s="24" t="str">
        <f>IFERROR(VLOOKUP(B504,'Cosmology@home'!$B$3:$I$4970,8,FALSE),"")</f>
        <v/>
      </c>
      <c r="G504" s="24" t="str">
        <f>IFERROR(VLOOKUP(B504,'Enigma@home'!$B$3:$I$4999,8,FALSE),"")</f>
        <v/>
      </c>
      <c r="H504" s="24" t="str">
        <f>IFERROR(VLOOKUP(B504,'LHC@home'!$B$3:$I$5000,8,FALSE),"")</f>
        <v/>
      </c>
      <c r="I504" s="21" t="str">
        <f>IFERROR(VLOOKUP(B504,'NFS@Home'!$B$3:$I$4999,8,FALSE),"")</f>
        <v/>
      </c>
      <c r="J504" s="24">
        <f>IFERROR(VLOOKUP(B504,Numberfields!$B$3:$I$5000,8,FALSE),"")</f>
        <v>0.33790284203218701</v>
      </c>
      <c r="K504" s="24" t="str">
        <f>IFERROR(VLOOKUP(B504,ODLK1!$B$3:$I$4985,8,FALSE),"")</f>
        <v/>
      </c>
      <c r="L504" s="24">
        <f>IFERROR(VLOOKUP(B504,Primegrid!$B$3:$I$4999,8,FALSE),"")</f>
        <v>0.11869740200090549</v>
      </c>
      <c r="M504" s="24" t="str">
        <f>IFERROR(VLOOKUP(B504,'Rosetta@home'!$B$3:$I$4964,8,FALSE),"")</f>
        <v/>
      </c>
      <c r="N504" s="24">
        <f>IFERROR(VLOOKUP(B504,'SETI@home'!$B$3:$I$4998,8,FALSE),"")</f>
        <v>0.13675699527899865</v>
      </c>
      <c r="O504" s="21" t="str">
        <f>IFERROR(VLOOKUP(B504,SRBase!$B$3:$I$5000,8,FALSE),"")</f>
        <v/>
      </c>
      <c r="P504" s="24" t="str">
        <f>IFERROR(VLOOKUP(B504,'TN-Grid'!$B$3:$I$5000,8,FALSE),"")</f>
        <v/>
      </c>
      <c r="Q504" s="24" t="str">
        <f>IFERROR(VLOOKUP(B504,'Universe@home'!$B$3:$I$4978,8,FALSE),"")</f>
        <v/>
      </c>
      <c r="R504" s="24" t="str">
        <f>IFERROR(VLOOKUP(B504,'VGTU@Home'!$B$3:$I$4960,8,FALSE),"")</f>
        <v/>
      </c>
      <c r="S504" s="24" t="str">
        <f>IFERROR(VLOOKUP(B504,'Yoyo@home'!$B$3:$I$4999,8,FALSE),"")</f>
        <v/>
      </c>
      <c r="T504" s="20"/>
      <c r="U504" s="4">
        <f t="shared" si="7"/>
        <v>5</v>
      </c>
      <c r="V504" s="25">
        <f>IFERROR(VLOOKUP(B504,'Asteroids@home'!$B$3:$I$4997,6,FALSE),"")</f>
        <v>5894.7768261891561</v>
      </c>
      <c r="W504" s="25">
        <f>IFERROR(VLOOKUP(B504,'Citizen Science Grid'!$B$3:$I$5000,6,FALSE),"")</f>
        <v>17009.473923017798</v>
      </c>
      <c r="X504" s="25" t="str">
        <f>IFERROR(VLOOKUP(B504,'Cosmology@home'!$B$3:$I$4970,6,FALSE),"")</f>
        <v/>
      </c>
      <c r="Y504" s="25" t="str">
        <f>IFERROR(VLOOKUP(B504,'Enigma@home'!$B$3:$I$4999,6,FALSE),"")</f>
        <v/>
      </c>
      <c r="Z504" s="25" t="str">
        <f>IFERROR(VLOOKUP(B504,'LHC@home'!$B$3:$I$5000,6,FALSE),"")</f>
        <v/>
      </c>
      <c r="AA504" s="7" t="str">
        <f>IFERROR(VLOOKUP(B504,'NFS@Home'!$B$3:$I$4999,6,FALSE),"")</f>
        <v/>
      </c>
      <c r="AB504" s="25">
        <f>IFERROR(VLOOKUP(B504,Numberfields!$B$3:$I$5000,6,FALSE),"")</f>
        <v>3793.2303248010885</v>
      </c>
      <c r="AC504" s="25" t="str">
        <f>IFERROR(VLOOKUP(B504,ODLK1!$B$3:$I$4985,6,FALSE),"")</f>
        <v/>
      </c>
      <c r="AD504" s="25">
        <f>IFERROR(VLOOKUP(B504,Primegrid!$B$3:$I$4999,6,FALSE),"")</f>
        <v>11719.85882765357</v>
      </c>
      <c r="AE504" s="25" t="str">
        <f>IFERROR(VLOOKUP(B504,'Rosetta@home'!$B$3:$I$4964,6,FALSE),"")</f>
        <v/>
      </c>
      <c r="AF504" s="25">
        <f>IFERROR(VLOOKUP(B504,'SETI@home'!$B$3:$I$4998,6,FALSE),"")</f>
        <v>1195.5792499326276</v>
      </c>
      <c r="AG504" s="7" t="str">
        <f>IFERROR(VLOOKUP(B504,SRBase!$B$3:$I$5000,6,FALSE),"")</f>
        <v/>
      </c>
      <c r="AH504" s="25" t="str">
        <f>IFERROR(VLOOKUP(B504,'TN-Grid'!$B$3:$I$5000,6,FALSE),"")</f>
        <v/>
      </c>
      <c r="AI504" s="25" t="str">
        <f>IFERROR(VLOOKUP(B504,'Universe@home'!$B$3:$I$4978,6,FALSE),"")</f>
        <v/>
      </c>
      <c r="AJ504" s="25" t="str">
        <f>IFERROR(VLOOKUP(B504,'VGTU@Home'!$B$3:$I$4960,6,FALSE),"")</f>
        <v/>
      </c>
      <c r="AK504" s="25" t="str">
        <f>IFERROR(VLOOKUP(B504,'Yoyo@home'!$B$3:$I$4999,6,FALSE),"")</f>
        <v/>
      </c>
    </row>
    <row r="505" spans="2:37" x14ac:dyDescent="0.35">
      <c r="B505" s="16" t="s">
        <v>147</v>
      </c>
      <c r="D505" s="24" t="str">
        <f>IFERROR(VLOOKUP(B505,'Asteroids@home'!$B$3:$I$4997,8,FALSE),"")</f>
        <v/>
      </c>
      <c r="E505" s="24">
        <f>IFERROR(VLOOKUP(B505,'Citizen Science Grid'!$B$3:$I$5000,8,FALSE),"")</f>
        <v>1.2826976850264689</v>
      </c>
      <c r="F505" s="24">
        <f>IFERROR(VLOOKUP(B505,'Cosmology@home'!$B$3:$I$4970,8,FALSE),"")</f>
        <v>0.52802104016725171</v>
      </c>
      <c r="G505" s="24">
        <f>IFERROR(VLOOKUP(B505,'Enigma@home'!$B$3:$I$4999,8,FALSE),"")</f>
        <v>4.2223442094932527E-2</v>
      </c>
      <c r="H505" s="24">
        <f>IFERROR(VLOOKUP(B505,'LHC@home'!$B$3:$I$5000,8,FALSE),"")</f>
        <v>0.72335599211199619</v>
      </c>
      <c r="I505" s="21" t="str">
        <f>IFERROR(VLOOKUP(B505,'NFS@Home'!$B$3:$I$4999,8,FALSE),"")</f>
        <v/>
      </c>
      <c r="J505" s="24">
        <f>IFERROR(VLOOKUP(B505,Numberfields!$B$3:$I$5000,8,FALSE),"")</f>
        <v>0.25947817031317477</v>
      </c>
      <c r="K505" s="24">
        <f>IFERROR(VLOOKUP(B505,ODLK1!$B$3:$I$4985,8,FALSE),"")</f>
        <v>0.40034451207310595</v>
      </c>
      <c r="L505" s="24">
        <f>IFERROR(VLOOKUP(B505,Primegrid!$B$3:$I$4999,8,FALSE),"")</f>
        <v>7.7087143735105085E-2</v>
      </c>
      <c r="M505" s="24">
        <f>IFERROR(VLOOKUP(B505,'Rosetta@home'!$B$3:$I$4964,8,FALSE),"")</f>
        <v>0.34137692698311561</v>
      </c>
      <c r="N505" s="24">
        <f>IFERROR(VLOOKUP(B505,'SETI@home'!$B$3:$I$4998,8,FALSE),"")</f>
        <v>0.15654356241402545</v>
      </c>
      <c r="O505" s="21" t="str">
        <f>IFERROR(VLOOKUP(B505,SRBase!$B$3:$I$5000,8,FALSE),"")</f>
        <v/>
      </c>
      <c r="P505" s="24">
        <f>IFERROR(VLOOKUP(B505,'TN-Grid'!$B$3:$I$5000,8,FALSE),"")</f>
        <v>2.2806412281244763</v>
      </c>
      <c r="Q505" s="24">
        <f>IFERROR(VLOOKUP(B505,'Universe@home'!$B$3:$I$4978,8,FALSE),"")</f>
        <v>0.6510931302646934</v>
      </c>
      <c r="R505" s="24" t="str">
        <f>IFERROR(VLOOKUP(B505,'VGTU@Home'!$B$3:$I$4960,8,FALSE),"")</f>
        <v/>
      </c>
      <c r="S505" s="24" t="str">
        <f>IFERROR(VLOOKUP(B505,'Yoyo@home'!$B$3:$I$4999,8,FALSE),"")</f>
        <v/>
      </c>
      <c r="T505" s="20"/>
      <c r="U505" s="4">
        <f t="shared" si="7"/>
        <v>11</v>
      </c>
      <c r="V505" s="25" t="str">
        <f>IFERROR(VLOOKUP(B505,'Asteroids@home'!$B$3:$I$4997,6,FALSE),"")</f>
        <v/>
      </c>
      <c r="W505" s="25">
        <f>IFERROR(VLOOKUP(B505,'Citizen Science Grid'!$B$3:$I$5000,6,FALSE),"")</f>
        <v>26330.674214404902</v>
      </c>
      <c r="X505" s="25">
        <f>IFERROR(VLOOKUP(B505,'Cosmology@home'!$B$3:$I$4970,6,FALSE),"")</f>
        <v>1113.3668605672744</v>
      </c>
      <c r="Y505" s="25">
        <f>IFERROR(VLOOKUP(B505,'Enigma@home'!$B$3:$I$4999,6,FALSE),"")</f>
        <v>2440.265328097435</v>
      </c>
      <c r="Z505" s="25">
        <f>IFERROR(VLOOKUP(B505,'LHC@home'!$B$3:$I$5000,6,FALSE),"")</f>
        <v>1157.9174089838868</v>
      </c>
      <c r="AA505" s="7" t="str">
        <f>IFERROR(VLOOKUP(B505,'NFS@Home'!$B$3:$I$4999,6,FALSE),"")</f>
        <v/>
      </c>
      <c r="AB505" s="25">
        <f>IFERROR(VLOOKUP(B505,Numberfields!$B$3:$I$5000,6,FALSE),"")</f>
        <v>2912.8505055961618</v>
      </c>
      <c r="AC505" s="25">
        <f>IFERROR(VLOOKUP(B505,ODLK1!$B$3:$I$4985,6,FALSE),"")</f>
        <v>1047.6791688026422</v>
      </c>
      <c r="AD505" s="25">
        <f>IFERROR(VLOOKUP(B505,Primegrid!$B$3:$I$4999,6,FALSE),"")</f>
        <v>7611.3750324171288</v>
      </c>
      <c r="AE505" s="25">
        <f>IFERROR(VLOOKUP(B505,'Rosetta@home'!$B$3:$I$4964,6,FALSE),"")</f>
        <v>1429.5387919266741</v>
      </c>
      <c r="AF505" s="25">
        <f>IFERROR(VLOOKUP(B505,'SETI@home'!$B$3:$I$4998,6,FALSE),"")</f>
        <v>1368.5605957553794</v>
      </c>
      <c r="AG505" s="7" t="str">
        <f>IFERROR(VLOOKUP(B505,SRBase!$B$3:$I$5000,6,FALSE),"")</f>
        <v/>
      </c>
      <c r="AH505" s="25">
        <f>IFERROR(VLOOKUP(B505,'TN-Grid'!$B$3:$I$5000,6,FALSE),"")</f>
        <v>945.75252237183554</v>
      </c>
      <c r="AI505" s="25">
        <f>IFERROR(VLOOKUP(B505,'Universe@home'!$B$3:$I$4978,6,FALSE),"")</f>
        <v>5928.159544851349</v>
      </c>
      <c r="AJ505" s="25" t="str">
        <f>IFERROR(VLOOKUP(B505,'VGTU@Home'!$B$3:$I$4960,6,FALSE),"")</f>
        <v/>
      </c>
      <c r="AK505" s="25" t="str">
        <f>IFERROR(VLOOKUP(B505,'Yoyo@home'!$B$3:$I$4999,6,FALSE),"")</f>
        <v/>
      </c>
    </row>
    <row r="506" spans="2:37" x14ac:dyDescent="0.35">
      <c r="B506" s="16" t="s">
        <v>1878</v>
      </c>
      <c r="D506" s="24" t="str">
        <f>IFERROR(VLOOKUP(B506,'Asteroids@home'!$B$3:$I$4997,8,FALSE),"")</f>
        <v/>
      </c>
      <c r="E506" s="24">
        <f>IFERROR(VLOOKUP(B506,'Citizen Science Grid'!$B$3:$I$5000,8,FALSE),"")</f>
        <v>1.4366130730191768</v>
      </c>
      <c r="F506" s="24" t="str">
        <f>IFERROR(VLOOKUP(B506,'Cosmology@home'!$B$3:$I$4970,8,FALSE),"")</f>
        <v/>
      </c>
      <c r="G506" s="24" t="str">
        <f>IFERROR(VLOOKUP(B506,'Enigma@home'!$B$3:$I$4999,8,FALSE),"")</f>
        <v/>
      </c>
      <c r="H506" s="24" t="str">
        <f>IFERROR(VLOOKUP(B506,'LHC@home'!$B$3:$I$5000,8,FALSE),"")</f>
        <v/>
      </c>
      <c r="I506" s="21" t="str">
        <f>IFERROR(VLOOKUP(B506,'NFS@Home'!$B$3:$I$4999,8,FALSE),"")</f>
        <v/>
      </c>
      <c r="J506" s="24" t="str">
        <f>IFERROR(VLOOKUP(B506,Numberfields!$B$3:$I$5000,8,FALSE),"")</f>
        <v/>
      </c>
      <c r="K506" s="24" t="str">
        <f>IFERROR(VLOOKUP(B506,ODLK1!$B$3:$I$4985,8,FALSE),"")</f>
        <v/>
      </c>
      <c r="L506" s="24" t="str">
        <f>IFERROR(VLOOKUP(B506,Primegrid!$B$3:$I$4999,8,FALSE),"")</f>
        <v/>
      </c>
      <c r="M506" s="24">
        <f>IFERROR(VLOOKUP(B506,'Rosetta@home'!$B$3:$I$4964,8,FALSE),"")</f>
        <v>0.22961231235957308</v>
      </c>
      <c r="N506" s="24">
        <f>IFERROR(VLOOKUP(B506,'SETI@home'!$B$3:$I$4998,8,FALSE),"")</f>
        <v>0.17783360645457413</v>
      </c>
      <c r="O506" s="21" t="str">
        <f>IFERROR(VLOOKUP(B506,SRBase!$B$3:$I$5000,8,FALSE),"")</f>
        <v/>
      </c>
      <c r="P506" s="24" t="str">
        <f>IFERROR(VLOOKUP(B506,'TN-Grid'!$B$3:$I$5000,8,FALSE),"")</f>
        <v/>
      </c>
      <c r="Q506" s="24" t="str">
        <f>IFERROR(VLOOKUP(B506,'Universe@home'!$B$3:$I$4978,8,FALSE),"")</f>
        <v/>
      </c>
      <c r="R506" s="24">
        <f>IFERROR(VLOOKUP(B506,'VGTU@Home'!$B$3:$I$4960,8,FALSE),"")</f>
        <v>0.6211487399682889</v>
      </c>
      <c r="S506" s="24" t="str">
        <f>IFERROR(VLOOKUP(B506,'Yoyo@home'!$B$3:$I$4999,8,FALSE),"")</f>
        <v/>
      </c>
      <c r="T506" s="20"/>
      <c r="U506" s="4">
        <f t="shared" si="7"/>
        <v>4</v>
      </c>
      <c r="V506" s="25" t="str">
        <f>IFERROR(VLOOKUP(B506,'Asteroids@home'!$B$3:$I$4997,6,FALSE),"")</f>
        <v/>
      </c>
      <c r="W506" s="25">
        <f>IFERROR(VLOOKUP(B506,'Citizen Science Grid'!$B$3:$I$5000,6,FALSE),"")</f>
        <v>29490.184038994706</v>
      </c>
      <c r="X506" s="25" t="str">
        <f>IFERROR(VLOOKUP(B506,'Cosmology@home'!$B$3:$I$4970,6,FALSE),"")</f>
        <v/>
      </c>
      <c r="Y506" s="25" t="str">
        <f>IFERROR(VLOOKUP(B506,'Enigma@home'!$B$3:$I$4999,6,FALSE),"")</f>
        <v/>
      </c>
      <c r="Z506" s="25" t="str">
        <f>IFERROR(VLOOKUP(B506,'LHC@home'!$B$3:$I$5000,6,FALSE),"")</f>
        <v/>
      </c>
      <c r="AA506" s="7" t="str">
        <f>IFERROR(VLOOKUP(B506,'NFS@Home'!$B$3:$I$4999,6,FALSE),"")</f>
        <v/>
      </c>
      <c r="AB506" s="25" t="str">
        <f>IFERROR(VLOOKUP(B506,Numberfields!$B$3:$I$5000,6,FALSE),"")</f>
        <v/>
      </c>
      <c r="AC506" s="25" t="str">
        <f>IFERROR(VLOOKUP(B506,ODLK1!$B$3:$I$4985,6,FALSE),"")</f>
        <v/>
      </c>
      <c r="AD506" s="25" t="str">
        <f>IFERROR(VLOOKUP(B506,Primegrid!$B$3:$I$4999,6,FALSE),"")</f>
        <v/>
      </c>
      <c r="AE506" s="25">
        <f>IFERROR(VLOOKUP(B506,'Rosetta@home'!$B$3:$I$4964,6,FALSE),"")</f>
        <v>961.51696754311945</v>
      </c>
      <c r="AF506" s="25">
        <f>IFERROR(VLOOKUP(B506,'SETI@home'!$B$3:$I$4998,6,FALSE),"")</f>
        <v>1554.6858819471613</v>
      </c>
      <c r="AG506" s="7" t="str">
        <f>IFERROR(VLOOKUP(B506,SRBase!$B$3:$I$5000,6,FALSE),"")</f>
        <v/>
      </c>
      <c r="AH506" s="25" t="str">
        <f>IFERROR(VLOOKUP(B506,'TN-Grid'!$B$3:$I$5000,6,FALSE),"")</f>
        <v/>
      </c>
      <c r="AI506" s="25" t="str">
        <f>IFERROR(VLOOKUP(B506,'Universe@home'!$B$3:$I$4978,6,FALSE),"")</f>
        <v/>
      </c>
      <c r="AJ506" s="25">
        <f>IFERROR(VLOOKUP(B506,'VGTU@Home'!$B$3:$I$4960,6,FALSE),"")</f>
        <v>1186.020299831024</v>
      </c>
      <c r="AK506" s="25" t="str">
        <f>IFERROR(VLOOKUP(B506,'Yoyo@home'!$B$3:$I$4999,6,FALSE),"")</f>
        <v/>
      </c>
    </row>
    <row r="507" spans="2:37" x14ac:dyDescent="0.35">
      <c r="B507" s="16" t="s">
        <v>899</v>
      </c>
      <c r="D507" s="24">
        <f>IFERROR(VLOOKUP(B507,'Asteroids@home'!$B$3:$I$4997,8,FALSE),"")</f>
        <v>0.49988043464637788</v>
      </c>
      <c r="E507" s="24" t="str">
        <f>IFERROR(VLOOKUP(B507,'Citizen Science Grid'!$B$3:$I$5000,8,FALSE),"")</f>
        <v/>
      </c>
      <c r="F507" s="24" t="str">
        <f>IFERROR(VLOOKUP(B507,'Cosmology@home'!$B$3:$I$4970,8,FALSE),"")</f>
        <v/>
      </c>
      <c r="G507" s="24" t="str">
        <f>IFERROR(VLOOKUP(B507,'Enigma@home'!$B$3:$I$4999,8,FALSE),"")</f>
        <v/>
      </c>
      <c r="H507" s="24">
        <f>IFERROR(VLOOKUP(B507,'LHC@home'!$B$3:$I$5000,8,FALSE),"")</f>
        <v>1.1089541727884715</v>
      </c>
      <c r="I507" s="21">
        <f>IFERROR(VLOOKUP(B507,'NFS@Home'!$B$3:$I$4999,8,FALSE),"")</f>
        <v>0.41792949795885759</v>
      </c>
      <c r="J507" s="24">
        <f>IFERROR(VLOOKUP(B507,Numberfields!$B$3:$I$5000,8,FALSE),"")</f>
        <v>0.3492289966229149</v>
      </c>
      <c r="K507" s="24" t="str">
        <f>IFERROR(VLOOKUP(B507,ODLK1!$B$3:$I$4985,8,FALSE),"")</f>
        <v/>
      </c>
      <c r="L507" s="24" t="str">
        <f>IFERROR(VLOOKUP(B507,Primegrid!$B$3:$I$4999,8,FALSE),"")</f>
        <v/>
      </c>
      <c r="M507" s="24">
        <f>IFERROR(VLOOKUP(B507,'Rosetta@home'!$B$3:$I$4964,8,FALSE),"")</f>
        <v>0.23397027908801674</v>
      </c>
      <c r="N507" s="24">
        <f>IFERROR(VLOOKUP(B507,'SETI@home'!$B$3:$I$4998,8,FALSE),"")</f>
        <v>0.12275115464399258</v>
      </c>
      <c r="O507" s="21" t="str">
        <f>IFERROR(VLOOKUP(B507,SRBase!$B$3:$I$5000,8,FALSE),"")</f>
        <v/>
      </c>
      <c r="P507" s="24">
        <f>IFERROR(VLOOKUP(B507,'TN-Grid'!$B$3:$I$5000,8,FALSE),"")</f>
        <v>2.8208726887982807</v>
      </c>
      <c r="Q507" s="24">
        <f>IFERROR(VLOOKUP(B507,'Universe@home'!$B$3:$I$4978,8,FALSE),"")</f>
        <v>0.5700872594037526</v>
      </c>
      <c r="R507" s="24" t="str">
        <f>IFERROR(VLOOKUP(B507,'VGTU@Home'!$B$3:$I$4960,8,FALSE),"")</f>
        <v/>
      </c>
      <c r="S507" s="24">
        <f>IFERROR(VLOOKUP(B507,'Yoyo@home'!$B$3:$I$4999,8,FALSE),"")</f>
        <v>0.75394405891478888</v>
      </c>
      <c r="T507" s="20"/>
      <c r="U507" s="4">
        <f t="shared" si="7"/>
        <v>9</v>
      </c>
      <c r="V507" s="25">
        <f>IFERROR(VLOOKUP(B507,'Asteroids@home'!$B$3:$I$4997,6,FALSE),"")</f>
        <v>7132.2358332350186</v>
      </c>
      <c r="W507" s="25" t="str">
        <f>IFERROR(VLOOKUP(B507,'Citizen Science Grid'!$B$3:$I$5000,6,FALSE),"")</f>
        <v/>
      </c>
      <c r="X507" s="25" t="str">
        <f>IFERROR(VLOOKUP(B507,'Cosmology@home'!$B$3:$I$4970,6,FALSE),"")</f>
        <v/>
      </c>
      <c r="Y507" s="25" t="str">
        <f>IFERROR(VLOOKUP(B507,'Enigma@home'!$B$3:$I$4999,6,FALSE),"")</f>
        <v/>
      </c>
      <c r="Z507" s="25">
        <f>IFERROR(VLOOKUP(B507,'LHC@home'!$B$3:$I$5000,6,FALSE),"")</f>
        <v>1775.1665244217463</v>
      </c>
      <c r="AA507" s="7">
        <f>IFERROR(VLOOKUP(B507,'NFS@Home'!$B$3:$I$4999,6,FALSE),"")</f>
        <v>3537.2616545162277</v>
      </c>
      <c r="AB507" s="25">
        <f>IFERROR(VLOOKUP(B507,Numberfields!$B$3:$I$5000,6,FALSE),"")</f>
        <v>3920.3754911410674</v>
      </c>
      <c r="AC507" s="25" t="str">
        <f>IFERROR(VLOOKUP(B507,ODLK1!$B$3:$I$4985,6,FALSE),"")</f>
        <v/>
      </c>
      <c r="AD507" s="25" t="str">
        <f>IFERROR(VLOOKUP(B507,Primegrid!$B$3:$I$4999,6,FALSE),"")</f>
        <v/>
      </c>
      <c r="AE507" s="25">
        <f>IFERROR(VLOOKUP(B507,'Rosetta@home'!$B$3:$I$4964,6,FALSE),"")</f>
        <v>979.7662456864665</v>
      </c>
      <c r="AF507" s="25">
        <f>IFERROR(VLOOKUP(B507,'SETI@home'!$B$3:$I$4998,6,FALSE),"")</f>
        <v>1073.1351116498674</v>
      </c>
      <c r="AG507" s="7" t="str">
        <f>IFERROR(VLOOKUP(B507,SRBase!$B$3:$I$5000,6,FALSE),"")</f>
        <v/>
      </c>
      <c r="AH507" s="25">
        <f>IFERROR(VLOOKUP(B507,'TN-Grid'!$B$3:$I$5000,6,FALSE),"")</f>
        <v>1169.7795461299913</v>
      </c>
      <c r="AI507" s="25">
        <f>IFERROR(VLOOKUP(B507,'Universe@home'!$B$3:$I$4978,6,FALSE),"")</f>
        <v>5190.6064910538735</v>
      </c>
      <c r="AJ507" s="25" t="str">
        <f>IFERROR(VLOOKUP(B507,'VGTU@Home'!$B$3:$I$4960,6,FALSE),"")</f>
        <v/>
      </c>
      <c r="AK507" s="25">
        <f>IFERROR(VLOOKUP(B507,'Yoyo@home'!$B$3:$I$4999,6,FALSE),"")</f>
        <v>2391.2297526015459</v>
      </c>
    </row>
    <row r="508" spans="2:37" x14ac:dyDescent="0.35">
      <c r="B508" s="16" t="s">
        <v>1813</v>
      </c>
      <c r="D508" s="24" t="str">
        <f>IFERROR(VLOOKUP(B508,'Asteroids@home'!$B$3:$I$4997,8,FALSE),"")</f>
        <v/>
      </c>
      <c r="E508" s="24">
        <f>IFERROR(VLOOKUP(B508,'Citizen Science Grid'!$B$3:$I$5000,8,FALSE),"")</f>
        <v>1.39848215470181</v>
      </c>
      <c r="F508" s="24">
        <f>IFERROR(VLOOKUP(B508,'Cosmology@home'!$B$3:$I$4970,8,FALSE),"")</f>
        <v>0.55553392706639981</v>
      </c>
      <c r="G508" s="24" t="str">
        <f>IFERROR(VLOOKUP(B508,'Enigma@home'!$B$3:$I$4999,8,FALSE),"")</f>
        <v/>
      </c>
      <c r="H508" s="24" t="str">
        <f>IFERROR(VLOOKUP(B508,'LHC@home'!$B$3:$I$5000,8,FALSE),"")</f>
        <v/>
      </c>
      <c r="I508" s="21" t="str">
        <f>IFERROR(VLOOKUP(B508,'NFS@Home'!$B$3:$I$4999,8,FALSE),"")</f>
        <v/>
      </c>
      <c r="J508" s="24">
        <f>IFERROR(VLOOKUP(B508,Numberfields!$B$3:$I$5000,8,FALSE),"")</f>
        <v>0.36217320482360987</v>
      </c>
      <c r="K508" s="24" t="str">
        <f>IFERROR(VLOOKUP(B508,ODLK1!$B$3:$I$4985,8,FALSE),"")</f>
        <v/>
      </c>
      <c r="L508" s="24" t="str">
        <f>IFERROR(VLOOKUP(B508,Primegrid!$B$3:$I$4999,8,FALSE),"")</f>
        <v/>
      </c>
      <c r="M508" s="24" t="str">
        <f>IFERROR(VLOOKUP(B508,'Rosetta@home'!$B$3:$I$4964,8,FALSE),"")</f>
        <v/>
      </c>
      <c r="N508" s="24" t="str">
        <f>IFERROR(VLOOKUP(B508,'SETI@home'!$B$3:$I$4998,8,FALSE),"")</f>
        <v/>
      </c>
      <c r="O508" s="21" t="str">
        <f>IFERROR(VLOOKUP(B508,SRBase!$B$3:$I$5000,8,FALSE),"")</f>
        <v/>
      </c>
      <c r="P508" s="24" t="str">
        <f>IFERROR(VLOOKUP(B508,'TN-Grid'!$B$3:$I$5000,8,FALSE),"")</f>
        <v/>
      </c>
      <c r="Q508" s="24" t="str">
        <f>IFERROR(VLOOKUP(B508,'Universe@home'!$B$3:$I$4978,8,FALSE),"")</f>
        <v/>
      </c>
      <c r="R508" s="24" t="str">
        <f>IFERROR(VLOOKUP(B508,'VGTU@Home'!$B$3:$I$4960,8,FALSE),"")</f>
        <v/>
      </c>
      <c r="S508" s="24" t="str">
        <f>IFERROR(VLOOKUP(B508,'Yoyo@home'!$B$3:$I$4999,8,FALSE),"")</f>
        <v/>
      </c>
      <c r="T508" s="20"/>
      <c r="U508" s="4">
        <f t="shared" si="7"/>
        <v>3</v>
      </c>
      <c r="V508" s="25" t="str">
        <f>IFERROR(VLOOKUP(B508,'Asteroids@home'!$B$3:$I$4997,6,FALSE),"")</f>
        <v/>
      </c>
      <c r="W508" s="25">
        <f>IFERROR(VLOOKUP(B508,'Citizen Science Grid'!$B$3:$I$5000,6,FALSE),"")</f>
        <v>28707.448715285165</v>
      </c>
      <c r="X508" s="25">
        <f>IFERROR(VLOOKUP(B508,'Cosmology@home'!$B$3:$I$4970,6,FALSE),"")</f>
        <v>1171.3795801027388</v>
      </c>
      <c r="Y508" s="25" t="str">
        <f>IFERROR(VLOOKUP(B508,'Enigma@home'!$B$3:$I$4999,6,FALSE),"")</f>
        <v/>
      </c>
      <c r="Z508" s="25" t="str">
        <f>IFERROR(VLOOKUP(B508,'LHC@home'!$B$3:$I$5000,6,FALSE),"")</f>
        <v/>
      </c>
      <c r="AA508" s="7" t="str">
        <f>IFERROR(VLOOKUP(B508,'NFS@Home'!$B$3:$I$4999,6,FALSE),"")</f>
        <v/>
      </c>
      <c r="AB508" s="25">
        <f>IFERROR(VLOOKUP(B508,Numberfields!$B$3:$I$5000,6,FALSE),"")</f>
        <v>4065.6846065723548</v>
      </c>
      <c r="AC508" s="25" t="str">
        <f>IFERROR(VLOOKUP(B508,ODLK1!$B$3:$I$4985,6,FALSE),"")</f>
        <v/>
      </c>
      <c r="AD508" s="25" t="str">
        <f>IFERROR(VLOOKUP(B508,Primegrid!$B$3:$I$4999,6,FALSE),"")</f>
        <v/>
      </c>
      <c r="AE508" s="25" t="str">
        <f>IFERROR(VLOOKUP(B508,'Rosetta@home'!$B$3:$I$4964,6,FALSE),"")</f>
        <v/>
      </c>
      <c r="AF508" s="25" t="str">
        <f>IFERROR(VLOOKUP(B508,'SETI@home'!$B$3:$I$4998,6,FALSE),"")</f>
        <v/>
      </c>
      <c r="AG508" s="7" t="str">
        <f>IFERROR(VLOOKUP(B508,SRBase!$B$3:$I$5000,6,FALSE),"")</f>
        <v/>
      </c>
      <c r="AH508" s="25" t="str">
        <f>IFERROR(VLOOKUP(B508,'TN-Grid'!$B$3:$I$5000,6,FALSE),"")</f>
        <v/>
      </c>
      <c r="AI508" s="25" t="str">
        <f>IFERROR(VLOOKUP(B508,'Universe@home'!$B$3:$I$4978,6,FALSE),"")</f>
        <v/>
      </c>
      <c r="AJ508" s="25" t="str">
        <f>IFERROR(VLOOKUP(B508,'VGTU@Home'!$B$3:$I$4960,6,FALSE),"")</f>
        <v/>
      </c>
      <c r="AK508" s="25" t="str">
        <f>IFERROR(VLOOKUP(B508,'Yoyo@home'!$B$3:$I$4999,6,FALSE),"")</f>
        <v/>
      </c>
    </row>
    <row r="509" spans="2:37" x14ac:dyDescent="0.35">
      <c r="B509" s="16" t="s">
        <v>1045</v>
      </c>
      <c r="D509" s="24" t="str">
        <f>IFERROR(VLOOKUP(B509,'Asteroids@home'!$B$3:$I$4997,8,FALSE),"")</f>
        <v/>
      </c>
      <c r="E509" s="24" t="str">
        <f>IFERROR(VLOOKUP(B509,'Citizen Science Grid'!$B$3:$I$5000,8,FALSE),"")</f>
        <v/>
      </c>
      <c r="F509" s="24" t="str">
        <f>IFERROR(VLOOKUP(B509,'Cosmology@home'!$B$3:$I$4970,8,FALSE),"")</f>
        <v/>
      </c>
      <c r="G509" s="24" t="str">
        <f>IFERROR(VLOOKUP(B509,'Enigma@home'!$B$3:$I$4999,8,FALSE),"")</f>
        <v/>
      </c>
      <c r="H509" s="24" t="str">
        <f>IFERROR(VLOOKUP(B509,'LHC@home'!$B$3:$I$5000,8,FALSE),"")</f>
        <v/>
      </c>
      <c r="I509" s="21" t="str">
        <f>IFERROR(VLOOKUP(B509,'NFS@Home'!$B$3:$I$4999,8,FALSE),"")</f>
        <v/>
      </c>
      <c r="J509" s="24">
        <f>IFERROR(VLOOKUP(B509,Numberfields!$B$3:$I$5000,8,FALSE),"")</f>
        <v>0.37121139039700951</v>
      </c>
      <c r="K509" s="24">
        <f>IFERROR(VLOOKUP(B509,ODLK1!$B$3:$I$4985,8,FALSE),"")</f>
        <v>0.41070172725792886</v>
      </c>
      <c r="L509" s="24">
        <f>IFERROR(VLOOKUP(B509,Primegrid!$B$3:$I$4999,8,FALSE),"")</f>
        <v>3.1323581429094069E-2</v>
      </c>
      <c r="M509" s="24">
        <f>IFERROR(VLOOKUP(B509,'Rosetta@home'!$B$3:$I$4964,8,FALSE),"")</f>
        <v>9.7238316918116241E-2</v>
      </c>
      <c r="N509" s="24">
        <f>IFERROR(VLOOKUP(B509,'SETI@home'!$B$3:$I$4998,8,FALSE),"")</f>
        <v>0.13784593790378508</v>
      </c>
      <c r="O509" s="21">
        <f>IFERROR(VLOOKUP(B509,SRBase!$B$3:$I$5000,8,FALSE),"")</f>
        <v>0.82348546249787091</v>
      </c>
      <c r="P509" s="24" t="str">
        <f>IFERROR(VLOOKUP(B509,'TN-Grid'!$B$3:$I$5000,8,FALSE),"")</f>
        <v/>
      </c>
      <c r="Q509" s="24" t="str">
        <f>IFERROR(VLOOKUP(B509,'Universe@home'!$B$3:$I$4978,8,FALSE),"")</f>
        <v/>
      </c>
      <c r="R509" s="24" t="str">
        <f>IFERROR(VLOOKUP(B509,'VGTU@Home'!$B$3:$I$4960,8,FALSE),"")</f>
        <v/>
      </c>
      <c r="S509" s="24" t="str">
        <f>IFERROR(VLOOKUP(B509,'Yoyo@home'!$B$3:$I$4999,8,FALSE),"")</f>
        <v/>
      </c>
      <c r="T509" s="20"/>
      <c r="U509" s="4">
        <f t="shared" si="7"/>
        <v>6</v>
      </c>
      <c r="V509" s="25" t="str">
        <f>IFERROR(VLOOKUP(B509,'Asteroids@home'!$B$3:$I$4997,6,FALSE),"")</f>
        <v/>
      </c>
      <c r="W509" s="25" t="str">
        <f>IFERROR(VLOOKUP(B509,'Citizen Science Grid'!$B$3:$I$5000,6,FALSE),"")</f>
        <v/>
      </c>
      <c r="X509" s="25" t="str">
        <f>IFERROR(VLOOKUP(B509,'Cosmology@home'!$B$3:$I$4970,6,FALSE),"")</f>
        <v/>
      </c>
      <c r="Y509" s="25" t="str">
        <f>IFERROR(VLOOKUP(B509,'Enigma@home'!$B$3:$I$4999,6,FALSE),"")</f>
        <v/>
      </c>
      <c r="Z509" s="25" t="str">
        <f>IFERROR(VLOOKUP(B509,'LHC@home'!$B$3:$I$5000,6,FALSE),"")</f>
        <v/>
      </c>
      <c r="AA509" s="7" t="str">
        <f>IFERROR(VLOOKUP(B509,'NFS@Home'!$B$3:$I$4999,6,FALSE),"")</f>
        <v/>
      </c>
      <c r="AB509" s="25">
        <f>IFERROR(VLOOKUP(B509,Numberfields!$B$3:$I$5000,6,FALSE),"")</f>
        <v>4167.1454862501096</v>
      </c>
      <c r="AC509" s="25">
        <f>IFERROR(VLOOKUP(B509,ODLK1!$B$3:$I$4985,6,FALSE),"")</f>
        <v>1074.7834209372734</v>
      </c>
      <c r="AD509" s="25">
        <f>IFERROR(VLOOKUP(B509,Primegrid!$B$3:$I$4999,6,FALSE),"")</f>
        <v>3092.8052858536284</v>
      </c>
      <c r="AE509" s="25">
        <f>IFERROR(VLOOKUP(B509,'Rosetta@home'!$B$3:$I$4964,6,FALSE),"")</f>
        <v>407.19197786610266</v>
      </c>
      <c r="AF509" s="25">
        <f>IFERROR(VLOOKUP(B509,'SETI@home'!$B$3:$I$4998,6,FALSE),"")</f>
        <v>1205.0991812817024</v>
      </c>
      <c r="AG509" s="7">
        <f>IFERROR(VLOOKUP(B509,SRBase!$B$3:$I$5000,6,FALSE),"")</f>
        <v>3330.2894003255233</v>
      </c>
      <c r="AH509" s="25" t="str">
        <f>IFERROR(VLOOKUP(B509,'TN-Grid'!$B$3:$I$5000,6,FALSE),"")</f>
        <v/>
      </c>
      <c r="AI509" s="25" t="str">
        <f>IFERROR(VLOOKUP(B509,'Universe@home'!$B$3:$I$4978,6,FALSE),"")</f>
        <v/>
      </c>
      <c r="AJ509" s="25" t="str">
        <f>IFERROR(VLOOKUP(B509,'VGTU@Home'!$B$3:$I$4960,6,FALSE),"")</f>
        <v/>
      </c>
      <c r="AK509" s="25" t="str">
        <f>IFERROR(VLOOKUP(B509,'Yoyo@home'!$B$3:$I$4999,6,FALSE),"")</f>
        <v/>
      </c>
    </row>
    <row r="510" spans="2:37" x14ac:dyDescent="0.35">
      <c r="B510" s="16" t="s">
        <v>148</v>
      </c>
      <c r="D510" s="24">
        <f>IFERROR(VLOOKUP(B510,'Asteroids@home'!$B$3:$I$4997,8,FALSE),"")</f>
        <v>0.44080835322125261</v>
      </c>
      <c r="E510" s="24">
        <f>IFERROR(VLOOKUP(B510,'Citizen Science Grid'!$B$3:$I$5000,8,FALSE),"")</f>
        <v>1.5591625332316441</v>
      </c>
      <c r="F510" s="24" t="str">
        <f>IFERROR(VLOOKUP(B510,'Cosmology@home'!$B$3:$I$4970,8,FALSE),"")</f>
        <v/>
      </c>
      <c r="G510" s="24">
        <f>IFERROR(VLOOKUP(B510,'Enigma@home'!$B$3:$I$4999,8,FALSE),"")</f>
        <v>4.0419134731859478E-2</v>
      </c>
      <c r="H510" s="24">
        <f>IFERROR(VLOOKUP(B510,'LHC@home'!$B$3:$I$5000,8,FALSE),"")</f>
        <v>1.0022654616025166</v>
      </c>
      <c r="I510" s="21">
        <f>IFERROR(VLOOKUP(B510,'NFS@Home'!$B$3:$I$4999,8,FALSE),"")</f>
        <v>0.58620615277573529</v>
      </c>
      <c r="J510" s="24">
        <f>IFERROR(VLOOKUP(B510,Numberfields!$B$3:$I$5000,8,FALSE),"")</f>
        <v>0.36264647663013977</v>
      </c>
      <c r="K510" s="24">
        <f>IFERROR(VLOOKUP(B510,ODLK1!$B$3:$I$4985,8,FALSE),"")</f>
        <v>0.39807459904655262</v>
      </c>
      <c r="L510" s="24" t="str">
        <f>IFERROR(VLOOKUP(B510,Primegrid!$B$3:$I$4999,8,FALSE),"")</f>
        <v/>
      </c>
      <c r="M510" s="24">
        <f>IFERROR(VLOOKUP(B510,'Rosetta@home'!$B$3:$I$4964,8,FALSE),"")</f>
        <v>0.32331582421807709</v>
      </c>
      <c r="N510" s="24">
        <f>IFERROR(VLOOKUP(B510,'SETI@home'!$B$3:$I$4998,8,FALSE),"")</f>
        <v>0.11355887313980868</v>
      </c>
      <c r="O510" s="21">
        <f>IFERROR(VLOOKUP(B510,SRBase!$B$3:$I$5000,8,FALSE),"")</f>
        <v>1.1894186766135686</v>
      </c>
      <c r="P510" s="24">
        <f>IFERROR(VLOOKUP(B510,'TN-Grid'!$B$3:$I$5000,8,FALSE),"")</f>
        <v>2.9420706882787595</v>
      </c>
      <c r="Q510" s="24">
        <f>IFERROR(VLOOKUP(B510,'Universe@home'!$B$3:$I$4978,8,FALSE),"")</f>
        <v>0.74099650604991341</v>
      </c>
      <c r="R510" s="24">
        <f>IFERROR(VLOOKUP(B510,'VGTU@Home'!$B$3:$I$4960,8,FALSE),"")</f>
        <v>0.71513973314981971</v>
      </c>
      <c r="S510" s="24" t="str">
        <f>IFERROR(VLOOKUP(B510,'Yoyo@home'!$B$3:$I$4999,8,FALSE),"")</f>
        <v/>
      </c>
      <c r="T510" s="20"/>
      <c r="U510" s="4">
        <f t="shared" si="7"/>
        <v>13</v>
      </c>
      <c r="V510" s="25">
        <f>IFERROR(VLOOKUP(B510,'Asteroids@home'!$B$3:$I$4997,6,FALSE),"")</f>
        <v>6289.4022540770356</v>
      </c>
      <c r="W510" s="25">
        <f>IFERROR(VLOOKUP(B510,'Citizen Science Grid'!$B$3:$I$5000,6,FALSE),"")</f>
        <v>32005.8273972651</v>
      </c>
      <c r="X510" s="25" t="str">
        <f>IFERROR(VLOOKUP(B510,'Cosmology@home'!$B$3:$I$4970,6,FALSE),"")</f>
        <v/>
      </c>
      <c r="Y510" s="25">
        <f>IFERROR(VLOOKUP(B510,'Enigma@home'!$B$3:$I$4999,6,FALSE),"")</f>
        <v>2335.9870295769433</v>
      </c>
      <c r="Z510" s="25">
        <f>IFERROR(VLOOKUP(B510,'LHC@home'!$B$3:$I$5000,6,FALSE),"")</f>
        <v>1604.383787606947</v>
      </c>
      <c r="AA510" s="7">
        <f>IFERROR(VLOOKUP(B510,'NFS@Home'!$B$3:$I$4999,6,FALSE),"")</f>
        <v>4961.5175669156015</v>
      </c>
      <c r="AB510" s="25">
        <f>IFERROR(VLOOKUP(B510,Numberfields!$B$3:$I$5000,6,FALSE),"")</f>
        <v>4070.9974620594699</v>
      </c>
      <c r="AC510" s="25">
        <f>IFERROR(VLOOKUP(B510,ODLK1!$B$3:$I$4985,6,FALSE),"")</f>
        <v>1041.7389335272817</v>
      </c>
      <c r="AD510" s="25" t="str">
        <f>IFERROR(VLOOKUP(B510,Primegrid!$B$3:$I$4999,6,FALSE),"")</f>
        <v/>
      </c>
      <c r="AE510" s="25">
        <f>IFERROR(VLOOKUP(B510,'Rosetta@home'!$B$3:$I$4964,6,FALSE),"")</f>
        <v>1353.9067119974009</v>
      </c>
      <c r="AF510" s="25">
        <f>IFERROR(VLOOKUP(B510,'SETI@home'!$B$3:$I$4998,6,FALSE),"")</f>
        <v>992.77285300619963</v>
      </c>
      <c r="AG510" s="7">
        <f>IFERROR(VLOOKUP(B510,SRBase!$B$3:$I$5000,6,FALSE),"")</f>
        <v>4810.1740609484286</v>
      </c>
      <c r="AH510" s="25">
        <f>IFERROR(VLOOKUP(B510,'TN-Grid'!$B$3:$I$5000,6,FALSE),"")</f>
        <v>1220.0387944069971</v>
      </c>
      <c r="AI510" s="25">
        <f>IFERROR(VLOOKUP(B510,'Universe@home'!$B$3:$I$4978,6,FALSE),"")</f>
        <v>6746.723787817391</v>
      </c>
      <c r="AJ510" s="25">
        <f>IFERROR(VLOOKUP(B510,'VGTU@Home'!$B$3:$I$4960,6,FALSE),"")</f>
        <v>1365.48653511674</v>
      </c>
      <c r="AK510" s="25" t="str">
        <f>IFERROR(VLOOKUP(B510,'Yoyo@home'!$B$3:$I$4999,6,FALSE),"")</f>
        <v/>
      </c>
    </row>
    <row r="511" spans="2:37" x14ac:dyDescent="0.35">
      <c r="B511" s="16" t="s">
        <v>149</v>
      </c>
      <c r="D511" s="24" t="str">
        <f>IFERROR(VLOOKUP(B511,'Asteroids@home'!$B$3:$I$4997,8,FALSE),"")</f>
        <v/>
      </c>
      <c r="E511" s="24">
        <f>IFERROR(VLOOKUP(B511,'Citizen Science Grid'!$B$3:$I$5000,8,FALSE),"")</f>
        <v>1.733997748548002</v>
      </c>
      <c r="F511" s="24">
        <f>IFERROR(VLOOKUP(B511,'Cosmology@home'!$B$3:$I$4970,8,FALSE),"")</f>
        <v>0.56889173023728856</v>
      </c>
      <c r="G511" s="24" t="str">
        <f>IFERROR(VLOOKUP(B511,'Enigma@home'!$B$3:$I$4999,8,FALSE),"")</f>
        <v/>
      </c>
      <c r="H511" s="24">
        <f>IFERROR(VLOOKUP(B511,'LHC@home'!$B$3:$I$5000,8,FALSE),"")</f>
        <v>1.0983929298877033</v>
      </c>
      <c r="I511" s="21">
        <f>IFERROR(VLOOKUP(B511,'NFS@Home'!$B$3:$I$4999,8,FALSE),"")</f>
        <v>0.42809410189714675</v>
      </c>
      <c r="J511" s="24">
        <f>IFERROR(VLOOKUP(B511,Numberfields!$B$3:$I$5000,8,FALSE),"")</f>
        <v>0.38976666699238027</v>
      </c>
      <c r="K511" s="24">
        <f>IFERROR(VLOOKUP(B511,ODLK1!$B$3:$I$4985,8,FALSE),"")</f>
        <v>0.48786355911062124</v>
      </c>
      <c r="L511" s="24" t="str">
        <f>IFERROR(VLOOKUP(B511,Primegrid!$B$3:$I$4999,8,FALSE),"")</f>
        <v/>
      </c>
      <c r="M511" s="24">
        <f>IFERROR(VLOOKUP(B511,'Rosetta@home'!$B$3:$I$4964,8,FALSE),"")</f>
        <v>0.25263669487034601</v>
      </c>
      <c r="N511" s="24">
        <f>IFERROR(VLOOKUP(B511,'SETI@home'!$B$3:$I$4998,8,FALSE),"")</f>
        <v>0.13721774447337598</v>
      </c>
      <c r="O511" s="21" t="str">
        <f>IFERROR(VLOOKUP(B511,SRBase!$B$3:$I$5000,8,FALSE),"")</f>
        <v/>
      </c>
      <c r="P511" s="24">
        <f>IFERROR(VLOOKUP(B511,'TN-Grid'!$B$3:$I$5000,8,FALSE),"")</f>
        <v>2.9397569970452442</v>
      </c>
      <c r="Q511" s="24">
        <f>IFERROR(VLOOKUP(B511,'Universe@home'!$B$3:$I$4978,8,FALSE),"")</f>
        <v>0.9374630418532941</v>
      </c>
      <c r="R511" s="24" t="str">
        <f>IFERROR(VLOOKUP(B511,'VGTU@Home'!$B$3:$I$4960,8,FALSE),"")</f>
        <v/>
      </c>
      <c r="S511" s="24" t="str">
        <f>IFERROR(VLOOKUP(B511,'Yoyo@home'!$B$3:$I$4999,8,FALSE),"")</f>
        <v/>
      </c>
      <c r="T511" s="20"/>
      <c r="U511" s="4">
        <f t="shared" si="7"/>
        <v>10</v>
      </c>
      <c r="V511" s="25" t="str">
        <f>IFERROR(VLOOKUP(B511,'Asteroids@home'!$B$3:$I$4997,6,FALSE),"")</f>
        <v/>
      </c>
      <c r="W511" s="25">
        <f>IFERROR(VLOOKUP(B511,'Citizen Science Grid'!$B$3:$I$5000,6,FALSE),"")</f>
        <v>35594.770567148</v>
      </c>
      <c r="X511" s="25">
        <f>IFERROR(VLOOKUP(B511,'Cosmology@home'!$B$3:$I$4970,6,FALSE),"")</f>
        <v>1199.5453807983652</v>
      </c>
      <c r="Y511" s="25" t="str">
        <f>IFERROR(VLOOKUP(B511,'Enigma@home'!$B$3:$I$4999,6,FALSE),"")</f>
        <v/>
      </c>
      <c r="Z511" s="25">
        <f>IFERROR(VLOOKUP(B511,'LHC@home'!$B$3:$I$5000,6,FALSE),"")</f>
        <v>1758.2605373992269</v>
      </c>
      <c r="AA511" s="7">
        <f>IFERROR(VLOOKUP(B511,'NFS@Home'!$B$3:$I$4999,6,FALSE),"")</f>
        <v>3623.2925853786251</v>
      </c>
      <c r="AB511" s="25">
        <f>IFERROR(VLOOKUP(B511,Numberfields!$B$3:$I$5000,6,FALSE),"")</f>
        <v>4375.4433432415817</v>
      </c>
      <c r="AC511" s="25">
        <f>IFERROR(VLOOKUP(B511,ODLK1!$B$3:$I$4985,6,FALSE),"")</f>
        <v>1276.7116138331855</v>
      </c>
      <c r="AD511" s="25" t="str">
        <f>IFERROR(VLOOKUP(B511,Primegrid!$B$3:$I$4999,6,FALSE),"")</f>
        <v/>
      </c>
      <c r="AE511" s="25">
        <f>IFERROR(VLOOKUP(B511,'Rosetta@home'!$B$3:$I$4964,6,FALSE),"")</f>
        <v>1057.9331144988741</v>
      </c>
      <c r="AF511" s="25">
        <f>IFERROR(VLOOKUP(B511,'SETI@home'!$B$3:$I$4998,6,FALSE),"")</f>
        <v>1199.6072864882485</v>
      </c>
      <c r="AG511" s="7" t="str">
        <f>IFERROR(VLOOKUP(B511,SRBase!$B$3:$I$5000,6,FALSE),"")</f>
        <v/>
      </c>
      <c r="AH511" s="25">
        <f>IFERROR(VLOOKUP(B511,'TN-Grid'!$B$3:$I$5000,6,FALSE),"")</f>
        <v>1219.0793364733674</v>
      </c>
      <c r="AI511" s="25">
        <f>IFERROR(VLOOKUP(B511,'Universe@home'!$B$3:$I$4978,6,FALSE),"")</f>
        <v>8535.5384985381188</v>
      </c>
      <c r="AJ511" s="25" t="str">
        <f>IFERROR(VLOOKUP(B511,'VGTU@Home'!$B$3:$I$4960,6,FALSE),"")</f>
        <v/>
      </c>
      <c r="AK511" s="25" t="str">
        <f>IFERROR(VLOOKUP(B511,'Yoyo@home'!$B$3:$I$4999,6,FALSE),"")</f>
        <v/>
      </c>
    </row>
    <row r="512" spans="2:37" hidden="1" x14ac:dyDescent="0.35">
      <c r="B512" s="16" t="s">
        <v>2281</v>
      </c>
      <c r="D512" s="24" t="str">
        <f>IFERROR(VLOOKUP(B512,'Asteroids@home'!$B$3:$I$4997,8,FALSE),"")</f>
        <v/>
      </c>
      <c r="E512" s="24" t="str">
        <f>IFERROR(VLOOKUP(B512,'Citizen Science Grid'!$B$3:$I$5000,8,FALSE),"")</f>
        <v/>
      </c>
      <c r="F512" s="24" t="str">
        <f>IFERROR(VLOOKUP(B512,'Cosmology@home'!$B$3:$I$4970,8,FALSE),"")</f>
        <v/>
      </c>
      <c r="G512" s="24" t="str">
        <f>IFERROR(VLOOKUP(B512,'Enigma@home'!$B$3:$I$4999,8,FALSE),"")</f>
        <v/>
      </c>
      <c r="H512" s="24" t="str">
        <f>IFERROR(VLOOKUP(B512,'LHC@home'!$B$3:$I$5000,8,FALSE),"")</f>
        <v/>
      </c>
      <c r="I512" s="21" t="str">
        <f>IFERROR(VLOOKUP(B512,'NFS@Home'!$B$3:$I$4999,8,FALSE),"")</f>
        <v/>
      </c>
      <c r="J512" s="24" t="str">
        <f>IFERROR(VLOOKUP(B512,Numberfields!$B$3:$I$5000,8,FALSE),"")</f>
        <v/>
      </c>
      <c r="K512" s="24" t="str">
        <f>IFERROR(VLOOKUP(B512,ODLK1!$B$3:$I$4985,8,FALSE),"")</f>
        <v/>
      </c>
      <c r="L512" s="24" t="str">
        <f>IFERROR(VLOOKUP(B512,Primegrid!$B$3:$I$4999,8,FALSE),"")</f>
        <v/>
      </c>
      <c r="M512" s="24" t="str">
        <f>IFERROR(VLOOKUP(B512,'Rosetta@home'!$B$3:$I$4964,8,FALSE),"")</f>
        <v/>
      </c>
      <c r="N512" s="24" t="str">
        <f>IFERROR(VLOOKUP(B512,'SETI@home'!$B$3:$I$4998,8,FALSE),"")</f>
        <v/>
      </c>
      <c r="O512" s="21" t="str">
        <f>IFERROR(VLOOKUP(B512,SRBase!$B$3:$I$5000,8,FALSE),"")</f>
        <v/>
      </c>
      <c r="P512" s="24" t="str">
        <f>IFERROR(VLOOKUP(B512,'TN-Grid'!$B$3:$I$5000,8,FALSE),"")</f>
        <v/>
      </c>
      <c r="Q512" s="24" t="str">
        <f>IFERROR(VLOOKUP(B512,'Universe@home'!$B$3:$I$4978,8,FALSE),"")</f>
        <v/>
      </c>
      <c r="R512" s="24" t="str">
        <f>IFERROR(VLOOKUP(B512,'VGTU@Home'!$B$3:$I$4960,8,FALSE),"")</f>
        <v/>
      </c>
      <c r="S512" s="24" t="str">
        <f>IFERROR(VLOOKUP(B512,'Yoyo@home'!$B$3:$I$4999,8,FALSE),"")</f>
        <v/>
      </c>
      <c r="T512" s="20"/>
      <c r="U512" s="4">
        <f t="shared" si="7"/>
        <v>0</v>
      </c>
      <c r="V512" s="25" t="str">
        <f>IFERROR(VLOOKUP(B512,'Asteroids@home'!$B$3:$I$4997,6,FALSE),"")</f>
        <v/>
      </c>
      <c r="W512" s="25" t="str">
        <f>IFERROR(VLOOKUP(B512,'Citizen Science Grid'!$B$3:$I$5000,6,FALSE),"")</f>
        <v/>
      </c>
      <c r="X512" s="25" t="str">
        <f>IFERROR(VLOOKUP(B512,'Cosmology@home'!$B$3:$I$4970,6,FALSE),"")</f>
        <v/>
      </c>
      <c r="Y512" s="25" t="str">
        <f>IFERROR(VLOOKUP(B512,'Enigma@home'!$B$3:$I$4999,6,FALSE),"")</f>
        <v/>
      </c>
      <c r="Z512" s="25" t="str">
        <f>IFERROR(VLOOKUP(B512,'LHC@home'!$B$3:$I$5000,6,FALSE),"")</f>
        <v/>
      </c>
      <c r="AA512" s="7" t="str">
        <f>IFERROR(VLOOKUP(B512,'NFS@Home'!$B$3:$I$4999,6,FALSE),"")</f>
        <v/>
      </c>
      <c r="AB512" s="25" t="str">
        <f>IFERROR(VLOOKUP(B512,Numberfields!$B$3:$I$5000,6,FALSE),"")</f>
        <v/>
      </c>
      <c r="AC512" s="25" t="str">
        <f>IFERROR(VLOOKUP(B512,ODLK1!$B$3:$I$4985,6,FALSE),"")</f>
        <v/>
      </c>
      <c r="AD512" s="25" t="str">
        <f>IFERROR(VLOOKUP(B512,Primegrid!$B$3:$I$4999,6,FALSE),"")</f>
        <v/>
      </c>
      <c r="AE512" s="25" t="str">
        <f>IFERROR(VLOOKUP(B512,'Rosetta@home'!$B$3:$I$4964,6,FALSE),"")</f>
        <v/>
      </c>
      <c r="AF512" s="25" t="str">
        <f>IFERROR(VLOOKUP(B512,'SETI@home'!$B$3:$I$4998,6,FALSE),"")</f>
        <v/>
      </c>
      <c r="AG512" s="7" t="str">
        <f>IFERROR(VLOOKUP(B512,SRBase!$B$3:$I$5000,6,FALSE),"")</f>
        <v/>
      </c>
      <c r="AH512" s="25" t="str">
        <f>IFERROR(VLOOKUP(B512,'TN-Grid'!$B$3:$I$5000,6,FALSE),"")</f>
        <v/>
      </c>
      <c r="AI512" s="25" t="str">
        <f>IFERROR(VLOOKUP(B512,'Universe@home'!$B$3:$I$4978,6,FALSE),"")</f>
        <v/>
      </c>
      <c r="AJ512" s="25" t="str">
        <f>IFERROR(VLOOKUP(B512,'VGTU@Home'!$B$3:$I$4960,6,FALSE),"")</f>
        <v/>
      </c>
      <c r="AK512" s="25" t="str">
        <f>IFERROR(VLOOKUP(B512,'Yoyo@home'!$B$3:$I$4999,6,FALSE),"")</f>
        <v/>
      </c>
    </row>
    <row r="513" spans="2:37" x14ac:dyDescent="0.35">
      <c r="B513" s="16" t="s">
        <v>1046</v>
      </c>
      <c r="D513" s="24">
        <f>IFERROR(VLOOKUP(B513,'Asteroids@home'!$B$3:$I$4997,8,FALSE),"")</f>
        <v>0.39476202724511877</v>
      </c>
      <c r="E513" s="24" t="str">
        <f>IFERROR(VLOOKUP(B513,'Citizen Science Grid'!$B$3:$I$5000,8,FALSE),"")</f>
        <v/>
      </c>
      <c r="F513" s="24" t="str">
        <f>IFERROR(VLOOKUP(B513,'Cosmology@home'!$B$3:$I$4970,8,FALSE),"")</f>
        <v/>
      </c>
      <c r="G513" s="24" t="str">
        <f>IFERROR(VLOOKUP(B513,'Enigma@home'!$B$3:$I$4999,8,FALSE),"")</f>
        <v/>
      </c>
      <c r="H513" s="24" t="str">
        <f>IFERROR(VLOOKUP(B513,'LHC@home'!$B$3:$I$5000,8,FALSE),"")</f>
        <v/>
      </c>
      <c r="I513" s="21">
        <f>IFERROR(VLOOKUP(B513,'NFS@Home'!$B$3:$I$4999,8,FALSE),"")</f>
        <v>0.44117515724326722</v>
      </c>
      <c r="J513" s="24" t="str">
        <f>IFERROR(VLOOKUP(B513,Numberfields!$B$3:$I$5000,8,FALSE),"")</f>
        <v/>
      </c>
      <c r="K513" s="24" t="str">
        <f>IFERROR(VLOOKUP(B513,ODLK1!$B$3:$I$4985,8,FALSE),"")</f>
        <v/>
      </c>
      <c r="L513" s="24" t="str">
        <f>IFERROR(VLOOKUP(B513,Primegrid!$B$3:$I$4999,8,FALSE),"")</f>
        <v/>
      </c>
      <c r="M513" s="24">
        <f>IFERROR(VLOOKUP(B513,'Rosetta@home'!$B$3:$I$4964,8,FALSE),"")</f>
        <v>0.3558277745639557</v>
      </c>
      <c r="N513" s="24">
        <f>IFERROR(VLOOKUP(B513,'SETI@home'!$B$3:$I$4998,8,FALSE),"")</f>
        <v>0.1605249200214881</v>
      </c>
      <c r="O513" s="21" t="str">
        <f>IFERROR(VLOOKUP(B513,SRBase!$B$3:$I$5000,8,FALSE),"")</f>
        <v/>
      </c>
      <c r="P513" s="24" t="str">
        <f>IFERROR(VLOOKUP(B513,'TN-Grid'!$B$3:$I$5000,8,FALSE),"")</f>
        <v/>
      </c>
      <c r="Q513" s="24">
        <f>IFERROR(VLOOKUP(B513,'Universe@home'!$B$3:$I$4978,8,FALSE),"")</f>
        <v>0.7754274644619511</v>
      </c>
      <c r="R513" s="24" t="str">
        <f>IFERROR(VLOOKUP(B513,'VGTU@Home'!$B$3:$I$4960,8,FALSE),"")</f>
        <v/>
      </c>
      <c r="S513" s="24" t="str">
        <f>IFERROR(VLOOKUP(B513,'Yoyo@home'!$B$3:$I$4999,8,FALSE),"")</f>
        <v/>
      </c>
      <c r="T513" s="20"/>
      <c r="U513" s="4">
        <f t="shared" si="7"/>
        <v>5</v>
      </c>
      <c r="V513" s="25">
        <f>IFERROR(VLOOKUP(B513,'Asteroids@home'!$B$3:$I$4997,6,FALSE),"")</f>
        <v>5632.4186368884048</v>
      </c>
      <c r="W513" s="25" t="str">
        <f>IFERROR(VLOOKUP(B513,'Citizen Science Grid'!$B$3:$I$5000,6,FALSE),"")</f>
        <v/>
      </c>
      <c r="X513" s="25" t="str">
        <f>IFERROR(VLOOKUP(B513,'Cosmology@home'!$B$3:$I$4970,6,FALSE),"")</f>
        <v/>
      </c>
      <c r="Y513" s="25" t="str">
        <f>IFERROR(VLOOKUP(B513,'Enigma@home'!$B$3:$I$4999,6,FALSE),"")</f>
        <v/>
      </c>
      <c r="Z513" s="25" t="str">
        <f>IFERROR(VLOOKUP(B513,'LHC@home'!$B$3:$I$5000,6,FALSE),"")</f>
        <v/>
      </c>
      <c r="AA513" s="7">
        <f>IFERROR(VLOOKUP(B513,'NFS@Home'!$B$3:$I$4999,6,FALSE),"")</f>
        <v>3734.0077076717912</v>
      </c>
      <c r="AB513" s="25" t="str">
        <f>IFERROR(VLOOKUP(B513,Numberfields!$B$3:$I$5000,6,FALSE),"")</f>
        <v/>
      </c>
      <c r="AC513" s="25" t="str">
        <f>IFERROR(VLOOKUP(B513,ODLK1!$B$3:$I$4985,6,FALSE),"")</f>
        <v/>
      </c>
      <c r="AD513" s="25" t="str">
        <f>IFERROR(VLOOKUP(B513,Primegrid!$B$3:$I$4999,6,FALSE),"")</f>
        <v/>
      </c>
      <c r="AE513" s="25">
        <f>IFERROR(VLOOKUP(B513,'Rosetta@home'!$B$3:$I$4964,6,FALSE),"")</f>
        <v>1490.0526859838797</v>
      </c>
      <c r="AF513" s="25">
        <f>IFERROR(VLOOKUP(B513,'SETI@home'!$B$3:$I$4998,6,FALSE),"")</f>
        <v>1403.3670678655101</v>
      </c>
      <c r="AG513" s="7" t="str">
        <f>IFERROR(VLOOKUP(B513,SRBase!$B$3:$I$5000,6,FALSE),"")</f>
        <v/>
      </c>
      <c r="AH513" s="25" t="str">
        <f>IFERROR(VLOOKUP(B513,'TN-Grid'!$B$3:$I$5000,6,FALSE),"")</f>
        <v/>
      </c>
      <c r="AI513" s="25">
        <f>IFERROR(VLOOKUP(B513,'Universe@home'!$B$3:$I$4978,6,FALSE),"")</f>
        <v>7060.2153687617674</v>
      </c>
      <c r="AJ513" s="25" t="str">
        <f>IFERROR(VLOOKUP(B513,'VGTU@Home'!$B$3:$I$4960,6,FALSE),"")</f>
        <v/>
      </c>
      <c r="AK513" s="25" t="str">
        <f>IFERROR(VLOOKUP(B513,'Yoyo@home'!$B$3:$I$4999,6,FALSE),"")</f>
        <v/>
      </c>
    </row>
    <row r="514" spans="2:37" x14ac:dyDescent="0.35">
      <c r="B514" s="16" t="s">
        <v>1047</v>
      </c>
      <c r="D514" s="24">
        <f>IFERROR(VLOOKUP(B514,'Asteroids@home'!$B$3:$I$4997,8,FALSE),"")</f>
        <v>0.85233541216592223</v>
      </c>
      <c r="E514" s="24" t="str">
        <f>IFERROR(VLOOKUP(B514,'Citizen Science Grid'!$B$3:$I$5000,8,FALSE),"")</f>
        <v/>
      </c>
      <c r="F514" s="24">
        <f>IFERROR(VLOOKUP(B514,'Cosmology@home'!$B$3:$I$4970,8,FALSE),"")</f>
        <v>0.53031863062053608</v>
      </c>
      <c r="G514" s="24" t="str">
        <f>IFERROR(VLOOKUP(B514,'Enigma@home'!$B$3:$I$4999,8,FALSE),"")</f>
        <v/>
      </c>
      <c r="H514" s="24">
        <f>IFERROR(VLOOKUP(B514,'LHC@home'!$B$3:$I$5000,8,FALSE),"")</f>
        <v>1.0542506558112554</v>
      </c>
      <c r="I514" s="21">
        <f>IFERROR(VLOOKUP(B514,'NFS@Home'!$B$3:$I$4999,8,FALSE),"")</f>
        <v>0.7666361559895859</v>
      </c>
      <c r="J514" s="24" t="str">
        <f>IFERROR(VLOOKUP(B514,Numberfields!$B$3:$I$5000,8,FALSE),"")</f>
        <v/>
      </c>
      <c r="K514" s="24">
        <f>IFERROR(VLOOKUP(B514,ODLK1!$B$3:$I$4985,8,FALSE),"")</f>
        <v>0.50394100074709436</v>
      </c>
      <c r="L514" s="24" t="str">
        <f>IFERROR(VLOOKUP(B514,Primegrid!$B$3:$I$4999,8,FALSE),"")</f>
        <v/>
      </c>
      <c r="M514" s="24">
        <f>IFERROR(VLOOKUP(B514,'Rosetta@home'!$B$3:$I$4964,8,FALSE),"")</f>
        <v>0.42807939925692023</v>
      </c>
      <c r="N514" s="24">
        <f>IFERROR(VLOOKUP(B514,'SETI@home'!$B$3:$I$4998,8,FALSE),"")</f>
        <v>0.1724588660940275</v>
      </c>
      <c r="O514" s="21" t="str">
        <f>IFERROR(VLOOKUP(B514,SRBase!$B$3:$I$5000,8,FALSE),"")</f>
        <v/>
      </c>
      <c r="P514" s="24" t="str">
        <f>IFERROR(VLOOKUP(B514,'TN-Grid'!$B$3:$I$5000,8,FALSE),"")</f>
        <v/>
      </c>
      <c r="Q514" s="24" t="str">
        <f>IFERROR(VLOOKUP(B514,'Universe@home'!$B$3:$I$4978,8,FALSE),"")</f>
        <v/>
      </c>
      <c r="R514" s="24" t="str">
        <f>IFERROR(VLOOKUP(B514,'VGTU@Home'!$B$3:$I$4960,8,FALSE),"")</f>
        <v/>
      </c>
      <c r="S514" s="24">
        <f>IFERROR(VLOOKUP(B514,'Yoyo@home'!$B$3:$I$4999,8,FALSE),"")</f>
        <v>1.0520546629170706</v>
      </c>
      <c r="T514" s="20"/>
      <c r="U514" s="4">
        <f t="shared" si="7"/>
        <v>8</v>
      </c>
      <c r="V514" s="25">
        <f>IFERROR(VLOOKUP(B514,'Asteroids@home'!$B$3:$I$4997,6,FALSE),"")</f>
        <v>12161.022411059828</v>
      </c>
      <c r="W514" s="25" t="str">
        <f>IFERROR(VLOOKUP(B514,'Citizen Science Grid'!$B$3:$I$5000,6,FALSE),"")</f>
        <v/>
      </c>
      <c r="X514" s="25">
        <f>IFERROR(VLOOKUP(B514,'Cosmology@home'!$B$3:$I$4970,6,FALSE),"")</f>
        <v>1118.2114801472674</v>
      </c>
      <c r="Y514" s="25" t="str">
        <f>IFERROR(VLOOKUP(B514,'Enigma@home'!$B$3:$I$4999,6,FALSE),"")</f>
        <v/>
      </c>
      <c r="Z514" s="25">
        <f>IFERROR(VLOOKUP(B514,'LHC@home'!$B$3:$I$5000,6,FALSE),"")</f>
        <v>1687.5994684613431</v>
      </c>
      <c r="AA514" s="7">
        <f>IFERROR(VLOOKUP(B514,'NFS@Home'!$B$3:$I$4999,6,FALSE),"")</f>
        <v>6488.6366977969128</v>
      </c>
      <c r="AB514" s="25" t="str">
        <f>IFERROR(VLOOKUP(B514,Numberfields!$B$3:$I$5000,6,FALSE),"")</f>
        <v/>
      </c>
      <c r="AC514" s="25">
        <f>IFERROR(VLOOKUP(B514,ODLK1!$B$3:$I$4985,6,FALSE),"")</f>
        <v>1318.7853782591042</v>
      </c>
      <c r="AD514" s="25" t="str">
        <f>IFERROR(VLOOKUP(B514,Primegrid!$B$3:$I$4999,6,FALSE),"")</f>
        <v/>
      </c>
      <c r="AE514" s="25">
        <f>IFERROR(VLOOKUP(B514,'Rosetta@home'!$B$3:$I$4964,6,FALSE),"")</f>
        <v>1792.6112132724813</v>
      </c>
      <c r="AF514" s="25">
        <f>IFERROR(VLOOKUP(B514,'SETI@home'!$B$3:$I$4998,6,FALSE),"")</f>
        <v>1507.6979524760918</v>
      </c>
      <c r="AG514" s="7" t="str">
        <f>IFERROR(VLOOKUP(B514,SRBase!$B$3:$I$5000,6,FALSE),"")</f>
        <v/>
      </c>
      <c r="AH514" s="25" t="str">
        <f>IFERROR(VLOOKUP(B514,'TN-Grid'!$B$3:$I$5000,6,FALSE),"")</f>
        <v/>
      </c>
      <c r="AI514" s="25" t="str">
        <f>IFERROR(VLOOKUP(B514,'Universe@home'!$B$3:$I$4978,6,FALSE),"")</f>
        <v/>
      </c>
      <c r="AJ514" s="25" t="str">
        <f>IFERROR(VLOOKUP(B514,'VGTU@Home'!$B$3:$I$4960,6,FALSE),"")</f>
        <v/>
      </c>
      <c r="AK514" s="25">
        <f>IFERROR(VLOOKUP(B514,'Yoyo@home'!$B$3:$I$4999,6,FALSE),"")</f>
        <v>3336.7255588584926</v>
      </c>
    </row>
    <row r="515" spans="2:37" x14ac:dyDescent="0.35">
      <c r="B515" s="16" t="s">
        <v>1048</v>
      </c>
      <c r="D515" s="24">
        <f>IFERROR(VLOOKUP(B515,'Asteroids@home'!$B$3:$I$4997,8,FALSE),"")</f>
        <v>0.58588679307239167</v>
      </c>
      <c r="E515" s="24" t="str">
        <f>IFERROR(VLOOKUP(B515,'Citizen Science Grid'!$B$3:$I$5000,8,FALSE),"")</f>
        <v/>
      </c>
      <c r="F515" s="24" t="str">
        <f>IFERROR(VLOOKUP(B515,'Cosmology@home'!$B$3:$I$4970,8,FALSE),"")</f>
        <v/>
      </c>
      <c r="G515" s="24" t="str">
        <f>IFERROR(VLOOKUP(B515,'Enigma@home'!$B$3:$I$4999,8,FALSE),"")</f>
        <v/>
      </c>
      <c r="H515" s="24" t="str">
        <f>IFERROR(VLOOKUP(B515,'LHC@home'!$B$3:$I$5000,8,FALSE),"")</f>
        <v/>
      </c>
      <c r="I515" s="21" t="str">
        <f>IFERROR(VLOOKUP(B515,'NFS@Home'!$B$3:$I$4999,8,FALSE),"")</f>
        <v/>
      </c>
      <c r="J515" s="24" t="str">
        <f>IFERROR(VLOOKUP(B515,Numberfields!$B$3:$I$5000,8,FALSE),"")</f>
        <v/>
      </c>
      <c r="K515" s="24" t="str">
        <f>IFERROR(VLOOKUP(B515,ODLK1!$B$3:$I$4985,8,FALSE),"")</f>
        <v/>
      </c>
      <c r="L515" s="24">
        <f>IFERROR(VLOOKUP(B515,Primegrid!$B$3:$I$4999,8,FALSE),"")</f>
        <v>5.6196920105686589E-2</v>
      </c>
      <c r="M515" s="24">
        <f>IFERROR(VLOOKUP(B515,'Rosetta@home'!$B$3:$I$4964,8,FALSE),"")</f>
        <v>0.38157491162030216</v>
      </c>
      <c r="N515" s="24">
        <f>IFERROR(VLOOKUP(B515,'SETI@home'!$B$3:$I$4998,8,FALSE),"")</f>
        <v>0.20714664074757957</v>
      </c>
      <c r="O515" s="21" t="str">
        <f>IFERROR(VLOOKUP(B515,SRBase!$B$3:$I$5000,8,FALSE),"")</f>
        <v/>
      </c>
      <c r="P515" s="24" t="str">
        <f>IFERROR(VLOOKUP(B515,'TN-Grid'!$B$3:$I$5000,8,FALSE),"")</f>
        <v/>
      </c>
      <c r="Q515" s="24" t="str">
        <f>IFERROR(VLOOKUP(B515,'Universe@home'!$B$3:$I$4978,8,FALSE),"")</f>
        <v/>
      </c>
      <c r="R515" s="24" t="str">
        <f>IFERROR(VLOOKUP(B515,'VGTU@Home'!$B$3:$I$4960,8,FALSE),"")</f>
        <v/>
      </c>
      <c r="S515" s="24" t="str">
        <f>IFERROR(VLOOKUP(B515,'Yoyo@home'!$B$3:$I$4999,8,FALSE),"")</f>
        <v/>
      </c>
      <c r="T515" s="20"/>
      <c r="U515" s="4">
        <f t="shared" si="7"/>
        <v>4</v>
      </c>
      <c r="V515" s="25">
        <f>IFERROR(VLOOKUP(B515,'Asteroids@home'!$B$3:$I$4997,6,FALSE),"")</f>
        <v>8359.3645402947586</v>
      </c>
      <c r="W515" s="25" t="str">
        <f>IFERROR(VLOOKUP(B515,'Citizen Science Grid'!$B$3:$I$5000,6,FALSE),"")</f>
        <v/>
      </c>
      <c r="X515" s="25" t="str">
        <f>IFERROR(VLOOKUP(B515,'Cosmology@home'!$B$3:$I$4970,6,FALSE),"")</f>
        <v/>
      </c>
      <c r="Y515" s="25" t="str">
        <f>IFERROR(VLOOKUP(B515,'Enigma@home'!$B$3:$I$4999,6,FALSE),"")</f>
        <v/>
      </c>
      <c r="Z515" s="25" t="str">
        <f>IFERROR(VLOOKUP(B515,'LHC@home'!$B$3:$I$5000,6,FALSE),"")</f>
        <v/>
      </c>
      <c r="AA515" s="7" t="str">
        <f>IFERROR(VLOOKUP(B515,'NFS@Home'!$B$3:$I$4999,6,FALSE),"")</f>
        <v/>
      </c>
      <c r="AB515" s="25" t="str">
        <f>IFERROR(VLOOKUP(B515,Numberfields!$B$3:$I$5000,6,FALSE),"")</f>
        <v/>
      </c>
      <c r="AC515" s="25" t="str">
        <f>IFERROR(VLOOKUP(B515,ODLK1!$B$3:$I$4985,6,FALSE),"")</f>
        <v/>
      </c>
      <c r="AD515" s="25">
        <f>IFERROR(VLOOKUP(B515,Primegrid!$B$3:$I$4999,6,FALSE),"")</f>
        <v>5548.731135518442</v>
      </c>
      <c r="AE515" s="25">
        <f>IFERROR(VLOOKUP(B515,'Rosetta@home'!$B$3:$I$4964,6,FALSE),"")</f>
        <v>1597.8705503263061</v>
      </c>
      <c r="AF515" s="25">
        <f>IFERROR(VLOOKUP(B515,'SETI@home'!$B$3:$I$4998,6,FALSE),"")</f>
        <v>1810.9510585970518</v>
      </c>
      <c r="AG515" s="7" t="str">
        <f>IFERROR(VLOOKUP(B515,SRBase!$B$3:$I$5000,6,FALSE),"")</f>
        <v/>
      </c>
      <c r="AH515" s="25" t="str">
        <f>IFERROR(VLOOKUP(B515,'TN-Grid'!$B$3:$I$5000,6,FALSE),"")</f>
        <v/>
      </c>
      <c r="AI515" s="25" t="str">
        <f>IFERROR(VLOOKUP(B515,'Universe@home'!$B$3:$I$4978,6,FALSE),"")</f>
        <v/>
      </c>
      <c r="AJ515" s="25" t="str">
        <f>IFERROR(VLOOKUP(B515,'VGTU@Home'!$B$3:$I$4960,6,FALSE),"")</f>
        <v/>
      </c>
      <c r="AK515" s="25" t="str">
        <f>IFERROR(VLOOKUP(B515,'Yoyo@home'!$B$3:$I$4999,6,FALSE),"")</f>
        <v/>
      </c>
    </row>
    <row r="516" spans="2:37" x14ac:dyDescent="0.35">
      <c r="B516" s="16" t="s">
        <v>1879</v>
      </c>
      <c r="D516" s="24" t="str">
        <f>IFERROR(VLOOKUP(B516,'Asteroids@home'!$B$3:$I$4997,8,FALSE),"")</f>
        <v/>
      </c>
      <c r="E516" s="24" t="str">
        <f>IFERROR(VLOOKUP(B516,'Citizen Science Grid'!$B$3:$I$5000,8,FALSE),"")</f>
        <v/>
      </c>
      <c r="F516" s="24" t="str">
        <f>IFERROR(VLOOKUP(B516,'Cosmology@home'!$B$3:$I$4970,8,FALSE),"")</f>
        <v/>
      </c>
      <c r="G516" s="24" t="str">
        <f>IFERROR(VLOOKUP(B516,'Enigma@home'!$B$3:$I$4999,8,FALSE),"")</f>
        <v/>
      </c>
      <c r="H516" s="24" t="str">
        <f>IFERROR(VLOOKUP(B516,'LHC@home'!$B$3:$I$5000,8,FALSE),"")</f>
        <v/>
      </c>
      <c r="I516" s="21" t="str">
        <f>IFERROR(VLOOKUP(B516,'NFS@Home'!$B$3:$I$4999,8,FALSE),"")</f>
        <v/>
      </c>
      <c r="J516" s="24" t="str">
        <f>IFERROR(VLOOKUP(B516,Numberfields!$B$3:$I$5000,8,FALSE),"")</f>
        <v/>
      </c>
      <c r="K516" s="24" t="str">
        <f>IFERROR(VLOOKUP(B516,ODLK1!$B$3:$I$4985,8,FALSE),"")</f>
        <v/>
      </c>
      <c r="L516" s="24">
        <f>IFERROR(VLOOKUP(B516,Primegrid!$B$3:$I$4999,8,FALSE),"")</f>
        <v>3.9572137913801722E-2</v>
      </c>
      <c r="M516" s="24" t="str">
        <f>IFERROR(VLOOKUP(B516,'Rosetta@home'!$B$3:$I$4964,8,FALSE),"")</f>
        <v/>
      </c>
      <c r="N516" s="24">
        <f>IFERROR(VLOOKUP(B516,'SETI@home'!$B$3:$I$4998,8,FALSE),"")</f>
        <v>0.22754290239279421</v>
      </c>
      <c r="O516" s="21" t="str">
        <f>IFERROR(VLOOKUP(B516,SRBase!$B$3:$I$5000,8,FALSE),"")</f>
        <v/>
      </c>
      <c r="P516" s="24" t="str">
        <f>IFERROR(VLOOKUP(B516,'TN-Grid'!$B$3:$I$5000,8,FALSE),"")</f>
        <v/>
      </c>
      <c r="Q516" s="24" t="str">
        <f>IFERROR(VLOOKUP(B516,'Universe@home'!$B$3:$I$4978,8,FALSE),"")</f>
        <v/>
      </c>
      <c r="R516" s="24">
        <f>IFERROR(VLOOKUP(B516,'VGTU@Home'!$B$3:$I$4960,8,FALSE),"")</f>
        <v>0.87103282417801831</v>
      </c>
      <c r="S516" s="24" t="str">
        <f>IFERROR(VLOOKUP(B516,'Yoyo@home'!$B$3:$I$4999,8,FALSE),"")</f>
        <v/>
      </c>
      <c r="T516" s="20"/>
      <c r="U516" s="4">
        <f t="shared" ref="U516:U579" si="8">COUNT(D516:S516)</f>
        <v>3</v>
      </c>
      <c r="V516" s="25" t="str">
        <f>IFERROR(VLOOKUP(B516,'Asteroids@home'!$B$3:$I$4997,6,FALSE),"")</f>
        <v/>
      </c>
      <c r="W516" s="25" t="str">
        <f>IFERROR(VLOOKUP(B516,'Citizen Science Grid'!$B$3:$I$5000,6,FALSE),"")</f>
        <v/>
      </c>
      <c r="X516" s="25" t="str">
        <f>IFERROR(VLOOKUP(B516,'Cosmology@home'!$B$3:$I$4970,6,FALSE),"")</f>
        <v/>
      </c>
      <c r="Y516" s="25" t="str">
        <f>IFERROR(VLOOKUP(B516,'Enigma@home'!$B$3:$I$4999,6,FALSE),"")</f>
        <v/>
      </c>
      <c r="Z516" s="25" t="str">
        <f>IFERROR(VLOOKUP(B516,'LHC@home'!$B$3:$I$5000,6,FALSE),"")</f>
        <v/>
      </c>
      <c r="AA516" s="7" t="str">
        <f>IFERROR(VLOOKUP(B516,'NFS@Home'!$B$3:$I$4999,6,FALSE),"")</f>
        <v/>
      </c>
      <c r="AB516" s="25" t="str">
        <f>IFERROR(VLOOKUP(B516,Numberfields!$B$3:$I$5000,6,FALSE),"")</f>
        <v/>
      </c>
      <c r="AC516" s="25" t="str">
        <f>IFERROR(VLOOKUP(B516,ODLK1!$B$3:$I$4985,6,FALSE),"")</f>
        <v/>
      </c>
      <c r="AD516" s="25">
        <f>IFERROR(VLOOKUP(B516,Primegrid!$B$3:$I$4999,6,FALSE),"")</f>
        <v>3907.2453317441241</v>
      </c>
      <c r="AE516" s="25" t="str">
        <f>IFERROR(VLOOKUP(B516,'Rosetta@home'!$B$3:$I$4964,6,FALSE),"")</f>
        <v/>
      </c>
      <c r="AF516" s="25">
        <f>IFERROR(VLOOKUP(B516,'SETI@home'!$B$3:$I$4998,6,FALSE),"")</f>
        <v>1989.2625749437416</v>
      </c>
      <c r="AG516" s="7" t="str">
        <f>IFERROR(VLOOKUP(B516,SRBase!$B$3:$I$5000,6,FALSE),"")</f>
        <v/>
      </c>
      <c r="AH516" s="25" t="str">
        <f>IFERROR(VLOOKUP(B516,'TN-Grid'!$B$3:$I$5000,6,FALSE),"")</f>
        <v/>
      </c>
      <c r="AI516" s="25" t="str">
        <f>IFERROR(VLOOKUP(B516,'Universe@home'!$B$3:$I$4978,6,FALSE),"")</f>
        <v/>
      </c>
      <c r="AJ516" s="25">
        <f>IFERROR(VLOOKUP(B516,'VGTU@Home'!$B$3:$I$4960,6,FALSE),"")</f>
        <v>1663.1485259827095</v>
      </c>
      <c r="AK516" s="25" t="str">
        <f>IFERROR(VLOOKUP(B516,'Yoyo@home'!$B$3:$I$4999,6,FALSE),"")</f>
        <v/>
      </c>
    </row>
    <row r="517" spans="2:37" x14ac:dyDescent="0.35">
      <c r="B517" s="16" t="s">
        <v>150</v>
      </c>
      <c r="D517" s="24">
        <f>IFERROR(VLOOKUP(B517,'Asteroids@home'!$B$3:$I$4997,8,FALSE),"")</f>
        <v>0.63215757014930185</v>
      </c>
      <c r="E517" s="24">
        <f>IFERROR(VLOOKUP(B517,'Citizen Science Grid'!$B$3:$I$5000,8,FALSE),"")</f>
        <v>1.844385254247612</v>
      </c>
      <c r="F517" s="24" t="str">
        <f>IFERROR(VLOOKUP(B517,'Cosmology@home'!$B$3:$I$4970,8,FALSE),"")</f>
        <v/>
      </c>
      <c r="G517" s="24">
        <f>IFERROR(VLOOKUP(B517,'Enigma@home'!$B$3:$I$4999,8,FALSE),"")</f>
        <v>5.0896071970123663E-2</v>
      </c>
      <c r="H517" s="24">
        <f>IFERROR(VLOOKUP(B517,'LHC@home'!$B$3:$I$5000,8,FALSE),"")</f>
        <v>1.2911078910625826</v>
      </c>
      <c r="I517" s="21" t="str">
        <f>IFERROR(VLOOKUP(B517,'NFS@Home'!$B$3:$I$4999,8,FALSE),"")</f>
        <v/>
      </c>
      <c r="J517" s="24">
        <f>IFERROR(VLOOKUP(B517,Numberfields!$B$3:$I$5000,8,FALSE),"")</f>
        <v>0.47501215409737452</v>
      </c>
      <c r="K517" s="24">
        <f>IFERROR(VLOOKUP(B517,ODLK1!$B$3:$I$4985,8,FALSE),"")</f>
        <v>0.57120372722275603</v>
      </c>
      <c r="L517" s="24">
        <f>IFERROR(VLOOKUP(B517,Primegrid!$B$3:$I$4999,8,FALSE),"")</f>
        <v>0.10441416106628339</v>
      </c>
      <c r="M517" s="24">
        <f>IFERROR(VLOOKUP(B517,'Rosetta@home'!$B$3:$I$4964,8,FALSE),"")</f>
        <v>0.3850477079277736</v>
      </c>
      <c r="N517" s="24">
        <f>IFERROR(VLOOKUP(B517,'SETI@home'!$B$3:$I$4998,8,FALSE),"")</f>
        <v>0.19262398135707595</v>
      </c>
      <c r="O517" s="21" t="str">
        <f>IFERROR(VLOOKUP(B517,SRBase!$B$3:$I$5000,8,FALSE),"")</f>
        <v/>
      </c>
      <c r="P517" s="24">
        <f>IFERROR(VLOOKUP(B517,'TN-Grid'!$B$3:$I$5000,8,FALSE),"")</f>
        <v>3.5912605935163517</v>
      </c>
      <c r="Q517" s="24">
        <f>IFERROR(VLOOKUP(B517,'Universe@home'!$B$3:$I$4978,8,FALSE),"")</f>
        <v>0.86585935311903228</v>
      </c>
      <c r="R517" s="24" t="str">
        <f>IFERROR(VLOOKUP(B517,'VGTU@Home'!$B$3:$I$4960,8,FALSE),"")</f>
        <v/>
      </c>
      <c r="S517" s="24" t="str">
        <f>IFERROR(VLOOKUP(B517,'Yoyo@home'!$B$3:$I$4999,8,FALSE),"")</f>
        <v/>
      </c>
      <c r="T517" s="20"/>
      <c r="U517" s="4">
        <f t="shared" si="8"/>
        <v>11</v>
      </c>
      <c r="V517" s="25">
        <f>IFERROR(VLOOKUP(B517,'Asteroids@home'!$B$3:$I$4997,6,FALSE),"")</f>
        <v>9019.5505996531811</v>
      </c>
      <c r="W517" s="25">
        <f>IFERROR(VLOOKUP(B517,'Citizen Science Grid'!$B$3:$I$5000,6,FALSE),"")</f>
        <v>37860.75847984718</v>
      </c>
      <c r="X517" s="25" t="str">
        <f>IFERROR(VLOOKUP(B517,'Cosmology@home'!$B$3:$I$4970,6,FALSE),"")</f>
        <v/>
      </c>
      <c r="Y517" s="25">
        <f>IFERROR(VLOOKUP(B517,'Enigma@home'!$B$3:$I$4999,6,FALSE),"")</f>
        <v>2941.4920622956606</v>
      </c>
      <c r="Z517" s="25">
        <f>IFERROR(VLOOKUP(B517,'LHC@home'!$B$3:$I$5000,6,FALSE),"")</f>
        <v>2066.7504247429638</v>
      </c>
      <c r="AA517" s="7" t="str">
        <f>IFERROR(VLOOKUP(B517,'NFS@Home'!$B$3:$I$4999,6,FALSE),"")</f>
        <v/>
      </c>
      <c r="AB517" s="25">
        <f>IFERROR(VLOOKUP(B517,Numberfields!$B$3:$I$5000,6,FALSE),"")</f>
        <v>5332.3922839323577</v>
      </c>
      <c r="AC517" s="25">
        <f>IFERROR(VLOOKUP(B517,ODLK1!$B$3:$I$4985,6,FALSE),"")</f>
        <v>1494.8081667332281</v>
      </c>
      <c r="AD517" s="25">
        <f>IFERROR(VLOOKUP(B517,Primegrid!$B$3:$I$4999,6,FALSE),"")</f>
        <v>10309.570442791897</v>
      </c>
      <c r="AE517" s="25">
        <f>IFERROR(VLOOKUP(B517,'Rosetta@home'!$B$3:$I$4964,6,FALSE),"")</f>
        <v>1612.4131179270616</v>
      </c>
      <c r="AF517" s="25">
        <f>IFERROR(VLOOKUP(B517,'SETI@home'!$B$3:$I$4998,6,FALSE),"")</f>
        <v>1683.988703320797</v>
      </c>
      <c r="AG517" s="7" t="str">
        <f>IFERROR(VLOOKUP(B517,SRBase!$B$3:$I$5000,6,FALSE),"")</f>
        <v/>
      </c>
      <c r="AH517" s="25">
        <f>IFERROR(VLOOKUP(B517,'TN-Grid'!$B$3:$I$5000,6,FALSE),"")</f>
        <v>1489.2494807724702</v>
      </c>
      <c r="AI517" s="25">
        <f>IFERROR(VLOOKUP(B517,'Universe@home'!$B$3:$I$4978,6,FALSE),"")</f>
        <v>7883.591686191915</v>
      </c>
      <c r="AJ517" s="25" t="str">
        <f>IFERROR(VLOOKUP(B517,'VGTU@Home'!$B$3:$I$4960,6,FALSE),"")</f>
        <v/>
      </c>
      <c r="AK517" s="25" t="str">
        <f>IFERROR(VLOOKUP(B517,'Yoyo@home'!$B$3:$I$4999,6,FALSE),"")</f>
        <v/>
      </c>
    </row>
    <row r="518" spans="2:37" x14ac:dyDescent="0.35">
      <c r="B518" s="16" t="s">
        <v>151</v>
      </c>
      <c r="D518" s="24">
        <f>IFERROR(VLOOKUP(B518,'Asteroids@home'!$B$3:$I$4997,8,FALSE),"")</f>
        <v>0.60451101361584492</v>
      </c>
      <c r="E518" s="24">
        <f>IFERROR(VLOOKUP(B518,'Citizen Science Grid'!$B$3:$I$5000,8,FALSE),"")</f>
        <v>1.837602618494252</v>
      </c>
      <c r="F518" s="24">
        <f>IFERROR(VLOOKUP(B518,'Cosmology@home'!$B$3:$I$4970,8,FALSE),"")</f>
        <v>0.81583128381730707</v>
      </c>
      <c r="G518" s="24">
        <f>IFERROR(VLOOKUP(B518,'Enigma@home'!$B$3:$I$4999,8,FALSE),"")</f>
        <v>4.3845501079512898E-2</v>
      </c>
      <c r="H518" s="24">
        <f>IFERROR(VLOOKUP(B518,'LHC@home'!$B$3:$I$5000,8,FALSE),"")</f>
        <v>1.5542432032708315</v>
      </c>
      <c r="I518" s="21">
        <f>IFERROR(VLOOKUP(B518,'NFS@Home'!$B$3:$I$4999,8,FALSE),"")</f>
        <v>0.74973992120036714</v>
      </c>
      <c r="J518" s="24">
        <f>IFERROR(VLOOKUP(B518,Numberfields!$B$3:$I$5000,8,FALSE),"")</f>
        <v>0.43916631820287738</v>
      </c>
      <c r="K518" s="24">
        <f>IFERROR(VLOOKUP(B518,ODLK1!$B$3:$I$4985,8,FALSE),"")</f>
        <v>0.55120545985585923</v>
      </c>
      <c r="L518" s="24">
        <f>IFERROR(VLOOKUP(B518,Primegrid!$B$3:$I$4999,8,FALSE),"")</f>
        <v>0.19981285200091017</v>
      </c>
      <c r="M518" s="24">
        <f>IFERROR(VLOOKUP(B518,'Rosetta@home'!$B$3:$I$4964,8,FALSE),"")</f>
        <v>0.41975024330779653</v>
      </c>
      <c r="N518" s="24">
        <f>IFERROR(VLOOKUP(B518,'SETI@home'!$B$3:$I$4998,8,FALSE),"")</f>
        <v>0.21817989118947284</v>
      </c>
      <c r="O518" s="21">
        <f>IFERROR(VLOOKUP(B518,SRBase!$B$3:$I$5000,8,FALSE),"")</f>
        <v>2.47162067165331</v>
      </c>
      <c r="P518" s="24">
        <f>IFERROR(VLOOKUP(B518,'TN-Grid'!$B$3:$I$5000,8,FALSE),"")</f>
        <v>3.439925425495443</v>
      </c>
      <c r="Q518" s="24">
        <f>IFERROR(VLOOKUP(B518,'Universe@home'!$B$3:$I$4978,8,FALSE),"")</f>
        <v>1.104197080984417</v>
      </c>
      <c r="R518" s="24">
        <f>IFERROR(VLOOKUP(B518,'VGTU@Home'!$B$3:$I$4960,8,FALSE),"")</f>
        <v>0.68334481286662829</v>
      </c>
      <c r="S518" s="24" t="str">
        <f>IFERROR(VLOOKUP(B518,'Yoyo@home'!$B$3:$I$4999,8,FALSE),"")</f>
        <v/>
      </c>
      <c r="T518" s="20"/>
      <c r="U518" s="4">
        <f t="shared" si="8"/>
        <v>15</v>
      </c>
      <c r="V518" s="25">
        <f>IFERROR(VLOOKUP(B518,'Asteroids@home'!$B$3:$I$4997,6,FALSE),"")</f>
        <v>8625.0927503217354</v>
      </c>
      <c r="W518" s="25">
        <f>IFERROR(VLOOKUP(B518,'Citizen Science Grid'!$B$3:$I$5000,6,FALSE),"")</f>
        <v>37721.527408939764</v>
      </c>
      <c r="X518" s="25">
        <f>IFERROR(VLOOKUP(B518,'Cosmology@home'!$B$3:$I$4970,6,FALSE),"")</f>
        <v>1720.2335629060012</v>
      </c>
      <c r="Y518" s="25">
        <f>IFERROR(VLOOKUP(B518,'Enigma@home'!$B$3:$I$4999,6,FALSE),"")</f>
        <v>2534.0107477934635</v>
      </c>
      <c r="Z518" s="25">
        <f>IFERROR(VLOOKUP(B518,'LHC@home'!$B$3:$I$5000,6,FALSE),"")</f>
        <v>2487.9662054192745</v>
      </c>
      <c r="AA518" s="7">
        <f>IFERROR(VLOOKUP(B518,'NFS@Home'!$B$3:$I$4999,6,FALSE),"")</f>
        <v>6345.6307512975582</v>
      </c>
      <c r="AB518" s="25">
        <f>IFERROR(VLOOKUP(B518,Numberfields!$B$3:$I$5000,6,FALSE),"")</f>
        <v>4929.9940356219822</v>
      </c>
      <c r="AC518" s="25">
        <f>IFERROR(VLOOKUP(B518,ODLK1!$B$3:$I$4985,6,FALSE),"")</f>
        <v>1442.4738209370316</v>
      </c>
      <c r="AD518" s="25">
        <f>IFERROR(VLOOKUP(B518,Primegrid!$B$3:$I$4999,6,FALSE),"")</f>
        <v>19728.977870835275</v>
      </c>
      <c r="AE518" s="25">
        <f>IFERROR(VLOOKUP(B518,'Rosetta@home'!$B$3:$I$4964,6,FALSE),"")</f>
        <v>1757.7323137566154</v>
      </c>
      <c r="AF518" s="25">
        <f>IFERROR(VLOOKUP(B518,'SETI@home'!$B$3:$I$4998,6,FALSE),"")</f>
        <v>1907.407735352243</v>
      </c>
      <c r="AG518" s="7">
        <f>IFERROR(VLOOKUP(B518,SRBase!$B$3:$I$5000,6,FALSE),"")</f>
        <v>9995.576727565789</v>
      </c>
      <c r="AH518" s="25">
        <f>IFERROR(VLOOKUP(B518,'TN-Grid'!$B$3:$I$5000,6,FALSE),"")</f>
        <v>1426.4927371363649</v>
      </c>
      <c r="AI518" s="25">
        <f>IFERROR(VLOOKUP(B518,'Universe@home'!$B$3:$I$4978,6,FALSE),"")</f>
        <v>10053.640809224384</v>
      </c>
      <c r="AJ518" s="25">
        <f>IFERROR(VLOOKUP(B518,'VGTU@Home'!$B$3:$I$4960,6,FALSE),"")</f>
        <v>1304.7773708523173</v>
      </c>
      <c r="AK518" s="25" t="str">
        <f>IFERROR(VLOOKUP(B518,'Yoyo@home'!$B$3:$I$4999,6,FALSE),"")</f>
        <v/>
      </c>
    </row>
    <row r="519" spans="2:37" x14ac:dyDescent="0.35">
      <c r="B519" s="16" t="s">
        <v>1049</v>
      </c>
      <c r="D519" s="24">
        <f>IFERROR(VLOOKUP(B519,'Asteroids@home'!$B$3:$I$4997,8,FALSE),"")</f>
        <v>0.56004538884320532</v>
      </c>
      <c r="E519" s="24">
        <f>IFERROR(VLOOKUP(B519,'Citizen Science Grid'!$B$3:$I$5000,8,FALSE),"")</f>
        <v>1.7949432979095694</v>
      </c>
      <c r="F519" s="24" t="str">
        <f>IFERROR(VLOOKUP(B519,'Cosmology@home'!$B$3:$I$4970,8,FALSE),"")</f>
        <v/>
      </c>
      <c r="G519" s="24">
        <f>IFERROR(VLOOKUP(B519,'Enigma@home'!$B$3:$I$4999,8,FALSE),"")</f>
        <v>5.4149048254786704E-2</v>
      </c>
      <c r="H519" s="24" t="str">
        <f>IFERROR(VLOOKUP(B519,'LHC@home'!$B$3:$I$5000,8,FALSE),"")</f>
        <v/>
      </c>
      <c r="I519" s="21" t="str">
        <f>IFERROR(VLOOKUP(B519,'NFS@Home'!$B$3:$I$4999,8,FALSE),"")</f>
        <v/>
      </c>
      <c r="J519" s="24">
        <f>IFERROR(VLOOKUP(B519,Numberfields!$B$3:$I$5000,8,FALSE),"")</f>
        <v>0.46183869265494953</v>
      </c>
      <c r="K519" s="24">
        <f>IFERROR(VLOOKUP(B519,ODLK1!$B$3:$I$4985,8,FALSE),"")</f>
        <v>0.61613863694414306</v>
      </c>
      <c r="L519" s="24" t="str">
        <f>IFERROR(VLOOKUP(B519,Primegrid!$B$3:$I$4999,8,FALSE),"")</f>
        <v/>
      </c>
      <c r="M519" s="24">
        <f>IFERROR(VLOOKUP(B519,'Rosetta@home'!$B$3:$I$4964,8,FALSE),"")</f>
        <v>0.3534955093940142</v>
      </c>
      <c r="N519" s="24">
        <f>IFERROR(VLOOKUP(B519,'SETI@home'!$B$3:$I$4998,8,FALSE),"")</f>
        <v>0.1489804270706433</v>
      </c>
      <c r="O519" s="21">
        <f>IFERROR(VLOOKUP(B519,SRBase!$B$3:$I$5000,8,FALSE),"")</f>
        <v>0.55113220969630394</v>
      </c>
      <c r="P519" s="24" t="str">
        <f>IFERROR(VLOOKUP(B519,'TN-Grid'!$B$3:$I$5000,8,FALSE),"")</f>
        <v/>
      </c>
      <c r="Q519" s="24" t="str">
        <f>IFERROR(VLOOKUP(B519,'Universe@home'!$B$3:$I$4978,8,FALSE),"")</f>
        <v/>
      </c>
      <c r="R519" s="24" t="str">
        <f>IFERROR(VLOOKUP(B519,'VGTU@Home'!$B$3:$I$4960,8,FALSE),"")</f>
        <v/>
      </c>
      <c r="S519" s="24" t="str">
        <f>IFERROR(VLOOKUP(B519,'Yoyo@home'!$B$3:$I$4999,8,FALSE),"")</f>
        <v/>
      </c>
      <c r="T519" s="20"/>
      <c r="U519" s="4">
        <f t="shared" si="8"/>
        <v>8</v>
      </c>
      <c r="V519" s="25">
        <f>IFERROR(VLOOKUP(B519,'Asteroids@home'!$B$3:$I$4997,6,FALSE),"")</f>
        <v>7990.6623938406856</v>
      </c>
      <c r="W519" s="25">
        <f>IFERROR(VLOOKUP(B519,'Citizen Science Grid'!$B$3:$I$5000,6,FALSE),"")</f>
        <v>36845.834963529327</v>
      </c>
      <c r="X519" s="25" t="str">
        <f>IFERROR(VLOOKUP(B519,'Cosmology@home'!$B$3:$I$4970,6,FALSE),"")</f>
        <v/>
      </c>
      <c r="Y519" s="25">
        <f>IFERROR(VLOOKUP(B519,'Enigma@home'!$B$3:$I$4999,6,FALSE),"")</f>
        <v>3129.4948599533896</v>
      </c>
      <c r="Z519" s="25" t="str">
        <f>IFERROR(VLOOKUP(B519,'LHC@home'!$B$3:$I$5000,6,FALSE),"")</f>
        <v/>
      </c>
      <c r="AA519" s="7" t="str">
        <f>IFERROR(VLOOKUP(B519,'NFS@Home'!$B$3:$I$4999,6,FALSE),"")</f>
        <v/>
      </c>
      <c r="AB519" s="25">
        <f>IFERROR(VLOOKUP(B519,Numberfields!$B$3:$I$5000,6,FALSE),"")</f>
        <v>5184.5096170524967</v>
      </c>
      <c r="AC519" s="25">
        <f>IFERROR(VLOOKUP(B519,ODLK1!$B$3:$I$4985,6,FALSE),"")</f>
        <v>1612.4003091191535</v>
      </c>
      <c r="AD519" s="25" t="str">
        <f>IFERROR(VLOOKUP(B519,Primegrid!$B$3:$I$4999,6,FALSE),"")</f>
        <v/>
      </c>
      <c r="AE519" s="25">
        <f>IFERROR(VLOOKUP(B519,'Rosetta@home'!$B$3:$I$4964,6,FALSE),"")</f>
        <v>1480.2861690638426</v>
      </c>
      <c r="AF519" s="25">
        <f>IFERROR(VLOOKUP(B519,'SETI@home'!$B$3:$I$4998,6,FALSE),"")</f>
        <v>1302.4409236864481</v>
      </c>
      <c r="AG519" s="7">
        <f>IFERROR(VLOOKUP(B519,SRBase!$B$3:$I$5000,6,FALSE),"")</f>
        <v>2228.8550796782642</v>
      </c>
      <c r="AH519" s="25" t="str">
        <f>IFERROR(VLOOKUP(B519,'TN-Grid'!$B$3:$I$5000,6,FALSE),"")</f>
        <v/>
      </c>
      <c r="AI519" s="25" t="str">
        <f>IFERROR(VLOOKUP(B519,'Universe@home'!$B$3:$I$4978,6,FALSE),"")</f>
        <v/>
      </c>
      <c r="AJ519" s="25" t="str">
        <f>IFERROR(VLOOKUP(B519,'VGTU@Home'!$B$3:$I$4960,6,FALSE),"")</f>
        <v/>
      </c>
      <c r="AK519" s="25" t="str">
        <f>IFERROR(VLOOKUP(B519,'Yoyo@home'!$B$3:$I$4999,6,FALSE),"")</f>
        <v/>
      </c>
    </row>
    <row r="520" spans="2:37" x14ac:dyDescent="0.35">
      <c r="B520" s="16" t="s">
        <v>870</v>
      </c>
      <c r="D520" s="24" t="str">
        <f>IFERROR(VLOOKUP(B520,'Asteroids@home'!$B$3:$I$4997,8,FALSE),"")</f>
        <v/>
      </c>
      <c r="E520" s="24" t="str">
        <f>IFERROR(VLOOKUP(B520,'Citizen Science Grid'!$B$3:$I$5000,8,FALSE),"")</f>
        <v/>
      </c>
      <c r="F520" s="24" t="str">
        <f>IFERROR(VLOOKUP(B520,'Cosmology@home'!$B$3:$I$4970,8,FALSE),"")</f>
        <v/>
      </c>
      <c r="G520" s="24" t="str">
        <f>IFERROR(VLOOKUP(B520,'Enigma@home'!$B$3:$I$4999,8,FALSE),"")</f>
        <v/>
      </c>
      <c r="H520" s="24">
        <f>IFERROR(VLOOKUP(B520,'LHC@home'!$B$3:$I$5000,8,FALSE),"")</f>
        <v>1.6434560836727892</v>
      </c>
      <c r="I520" s="21" t="str">
        <f>IFERROR(VLOOKUP(B520,'NFS@Home'!$B$3:$I$4999,8,FALSE),"")</f>
        <v/>
      </c>
      <c r="J520" s="24" t="str">
        <f>IFERROR(VLOOKUP(B520,Numberfields!$B$3:$I$5000,8,FALSE),"")</f>
        <v/>
      </c>
      <c r="K520" s="24" t="str">
        <f>IFERROR(VLOOKUP(B520,ODLK1!$B$3:$I$4985,8,FALSE),"")</f>
        <v/>
      </c>
      <c r="L520" s="24" t="str">
        <f>IFERROR(VLOOKUP(B520,Primegrid!$B$3:$I$4999,8,FALSE),"")</f>
        <v/>
      </c>
      <c r="M520" s="24">
        <f>IFERROR(VLOOKUP(B520,'Rosetta@home'!$B$3:$I$4964,8,FALSE),"")</f>
        <v>0.33293280186828811</v>
      </c>
      <c r="N520" s="24">
        <f>IFERROR(VLOOKUP(B520,'SETI@home'!$B$3:$I$4998,8,FALSE),"")</f>
        <v>0.20007447221758498</v>
      </c>
      <c r="O520" s="21" t="str">
        <f>IFERROR(VLOOKUP(B520,SRBase!$B$3:$I$5000,8,FALSE),"")</f>
        <v/>
      </c>
      <c r="P520" s="24">
        <f>IFERROR(VLOOKUP(B520,'TN-Grid'!$B$3:$I$5000,8,FALSE),"")</f>
        <v>3.7221668344624805</v>
      </c>
      <c r="Q520" s="24">
        <f>IFERROR(VLOOKUP(B520,'Universe@home'!$B$3:$I$4978,8,FALSE),"")</f>
        <v>1.0785654323427982</v>
      </c>
      <c r="R520" s="24" t="str">
        <f>IFERROR(VLOOKUP(B520,'VGTU@Home'!$B$3:$I$4960,8,FALSE),"")</f>
        <v/>
      </c>
      <c r="S520" s="24" t="str">
        <f>IFERROR(VLOOKUP(B520,'Yoyo@home'!$B$3:$I$4999,8,FALSE),"")</f>
        <v/>
      </c>
      <c r="T520" s="20"/>
      <c r="U520" s="4">
        <f t="shared" si="8"/>
        <v>5</v>
      </c>
      <c r="V520" s="25" t="str">
        <f>IFERROR(VLOOKUP(B520,'Asteroids@home'!$B$3:$I$4997,6,FALSE),"")</f>
        <v/>
      </c>
      <c r="W520" s="25" t="str">
        <f>IFERROR(VLOOKUP(B520,'Citizen Science Grid'!$B$3:$I$5000,6,FALSE),"")</f>
        <v/>
      </c>
      <c r="X520" s="25" t="str">
        <f>IFERROR(VLOOKUP(B520,'Cosmology@home'!$B$3:$I$4970,6,FALSE),"")</f>
        <v/>
      </c>
      <c r="Y520" s="25" t="str">
        <f>IFERROR(VLOOKUP(B520,'Enigma@home'!$B$3:$I$4999,6,FALSE),"")</f>
        <v/>
      </c>
      <c r="Z520" s="25">
        <f>IFERROR(VLOOKUP(B520,'LHC@home'!$B$3:$I$5000,6,FALSE),"")</f>
        <v>2630.7743779504976</v>
      </c>
      <c r="AA520" s="7" t="str">
        <f>IFERROR(VLOOKUP(B520,'NFS@Home'!$B$3:$I$4999,6,FALSE),"")</f>
        <v/>
      </c>
      <c r="AB520" s="25" t="str">
        <f>IFERROR(VLOOKUP(B520,Numberfields!$B$3:$I$5000,6,FALSE),"")</f>
        <v/>
      </c>
      <c r="AC520" s="25" t="str">
        <f>IFERROR(VLOOKUP(B520,ODLK1!$B$3:$I$4985,6,FALSE),"")</f>
        <v/>
      </c>
      <c r="AD520" s="25" t="str">
        <f>IFERROR(VLOOKUP(B520,Primegrid!$B$3:$I$4999,6,FALSE),"")</f>
        <v/>
      </c>
      <c r="AE520" s="25">
        <f>IFERROR(VLOOKUP(B520,'Rosetta@home'!$B$3:$I$4964,6,FALSE),"")</f>
        <v>1394.178451313715</v>
      </c>
      <c r="AF520" s="25">
        <f>IFERROR(VLOOKUP(B520,'SETI@home'!$B$3:$I$4998,6,FALSE),"")</f>
        <v>1749.1235964680523</v>
      </c>
      <c r="AG520" s="7" t="str">
        <f>IFERROR(VLOOKUP(B520,SRBase!$B$3:$I$5000,6,FALSE),"")</f>
        <v/>
      </c>
      <c r="AH520" s="25">
        <f>IFERROR(VLOOKUP(B520,'TN-Grid'!$B$3:$I$5000,6,FALSE),"")</f>
        <v>1543.5346116568353</v>
      </c>
      <c r="AI520" s="25">
        <f>IFERROR(VLOOKUP(B520,'Universe@home'!$B$3:$I$4978,6,FALSE),"")</f>
        <v>9820.2663571190205</v>
      </c>
      <c r="AJ520" s="25" t="str">
        <f>IFERROR(VLOOKUP(B520,'VGTU@Home'!$B$3:$I$4960,6,FALSE),"")</f>
        <v/>
      </c>
      <c r="AK520" s="25" t="str">
        <f>IFERROR(VLOOKUP(B520,'Yoyo@home'!$B$3:$I$4999,6,FALSE),"")</f>
        <v/>
      </c>
    </row>
    <row r="521" spans="2:37" x14ac:dyDescent="0.35">
      <c r="B521" s="16" t="s">
        <v>152</v>
      </c>
      <c r="D521" s="24">
        <f>IFERROR(VLOOKUP(B521,'Asteroids@home'!$B$3:$I$4997,8,FALSE),"")</f>
        <v>0.55230785316144204</v>
      </c>
      <c r="E521" s="24">
        <f>IFERROR(VLOOKUP(B521,'Citizen Science Grid'!$B$3:$I$5000,8,FALSE),"")</f>
        <v>1.7558497084700802</v>
      </c>
      <c r="F521" s="24">
        <f>IFERROR(VLOOKUP(B521,'Cosmology@home'!$B$3:$I$4970,8,FALSE),"")</f>
        <v>0.97471724494206446</v>
      </c>
      <c r="G521" s="24" t="str">
        <f>IFERROR(VLOOKUP(B521,'Enigma@home'!$B$3:$I$4999,8,FALSE),"")</f>
        <v/>
      </c>
      <c r="H521" s="24">
        <f>IFERROR(VLOOKUP(B521,'LHC@home'!$B$3:$I$5000,8,FALSE),"")</f>
        <v>1.6410250066090404</v>
      </c>
      <c r="I521" s="21">
        <f>IFERROR(VLOOKUP(B521,'NFS@Home'!$B$3:$I$4999,8,FALSE),"")</f>
        <v>0.71562629423205093</v>
      </c>
      <c r="J521" s="24">
        <f>IFERROR(VLOOKUP(B521,Numberfields!$B$3:$I$5000,8,FALSE),"")</f>
        <v>0.49025860118809667</v>
      </c>
      <c r="K521" s="24">
        <f>IFERROR(VLOOKUP(B521,ODLK1!$B$3:$I$4985,8,FALSE),"")</f>
        <v>0.5895342597399299</v>
      </c>
      <c r="L521" s="24" t="str">
        <f>IFERROR(VLOOKUP(B521,Primegrid!$B$3:$I$4999,8,FALSE),"")</f>
        <v/>
      </c>
      <c r="M521" s="24">
        <f>IFERROR(VLOOKUP(B521,'Rosetta@home'!$B$3:$I$4964,8,FALSE),"")</f>
        <v>0.45631934095035009</v>
      </c>
      <c r="N521" s="24">
        <f>IFERROR(VLOOKUP(B521,'SETI@home'!$B$3:$I$4998,8,FALSE),"")</f>
        <v>0.2074313324563693</v>
      </c>
      <c r="O521" s="21">
        <f>IFERROR(VLOOKUP(B521,SRBase!$B$3:$I$5000,8,FALSE),"")</f>
        <v>1.6010675571443331</v>
      </c>
      <c r="P521" s="24">
        <f>IFERROR(VLOOKUP(B521,'TN-Grid'!$B$3:$I$5000,8,FALSE),"")</f>
        <v>3.8561207601594223</v>
      </c>
      <c r="Q521" s="24">
        <f>IFERROR(VLOOKUP(B521,'Universe@home'!$B$3:$I$4978,8,FALSE),"")</f>
        <v>1.3434874428648584</v>
      </c>
      <c r="R521" s="24">
        <f>IFERROR(VLOOKUP(B521,'VGTU@Home'!$B$3:$I$4960,8,FALSE),"")</f>
        <v>0.69346854406798975</v>
      </c>
      <c r="S521" s="24">
        <f>IFERROR(VLOOKUP(B521,'Yoyo@home'!$B$3:$I$4999,8,FALSE),"")</f>
        <v>1.1342703759476167</v>
      </c>
      <c r="T521" s="20"/>
      <c r="U521" s="4">
        <f t="shared" si="8"/>
        <v>14</v>
      </c>
      <c r="V521" s="25">
        <f>IFERROR(VLOOKUP(B521,'Asteroids@home'!$B$3:$I$4997,6,FALSE),"")</f>
        <v>7880.2641357263319</v>
      </c>
      <c r="W521" s="25">
        <f>IFERROR(VLOOKUP(B521,'Citizen Science Grid'!$B$3:$I$5000,6,FALSE),"")</f>
        <v>36043.338335197419</v>
      </c>
      <c r="X521" s="25">
        <f>IFERROR(VLOOKUP(B521,'Cosmology@home'!$B$3:$I$4970,6,FALSE),"")</f>
        <v>2055.2549924870123</v>
      </c>
      <c r="Y521" s="25" t="str">
        <f>IFERROR(VLOOKUP(B521,'Enigma@home'!$B$3:$I$4999,6,FALSE),"")</f>
        <v/>
      </c>
      <c r="Z521" s="25">
        <f>IFERROR(VLOOKUP(B521,'LHC@home'!$B$3:$I$5000,6,FALSE),"")</f>
        <v>2626.8828135128033</v>
      </c>
      <c r="AA521" s="7">
        <f>IFERROR(VLOOKUP(B521,'NFS@Home'!$B$3:$I$4999,6,FALSE),"")</f>
        <v>6056.900654090171</v>
      </c>
      <c r="AB521" s="25">
        <f>IFERROR(VLOOKUP(B521,Numberfields!$B$3:$I$5000,6,FALSE),"")</f>
        <v>5503.5458767881819</v>
      </c>
      <c r="AC521" s="25">
        <f>IFERROR(VLOOKUP(B521,ODLK1!$B$3:$I$4985,6,FALSE),"")</f>
        <v>1542.778143820851</v>
      </c>
      <c r="AD521" s="25" t="str">
        <f>IFERROR(VLOOKUP(B521,Primegrid!$B$3:$I$4999,6,FALSE),"")</f>
        <v/>
      </c>
      <c r="AE521" s="25">
        <f>IFERROR(VLOOKUP(B521,'Rosetta@home'!$B$3:$I$4964,6,FALSE),"")</f>
        <v>1910.8678643275834</v>
      </c>
      <c r="AF521" s="25">
        <f>IFERROR(VLOOKUP(B521,'SETI@home'!$B$3:$I$4998,6,FALSE),"")</f>
        <v>1813.4399367634846</v>
      </c>
      <c r="AG521" s="7">
        <f>IFERROR(VLOOKUP(B521,SRBase!$B$3:$I$5000,6,FALSE),"")</f>
        <v>6474.9392157929406</v>
      </c>
      <c r="AH521" s="25">
        <f>IFERROR(VLOOKUP(B521,'TN-Grid'!$B$3:$I$5000,6,FALSE),"")</f>
        <v>1599.0835781260926</v>
      </c>
      <c r="AI521" s="25">
        <f>IFERROR(VLOOKUP(B521,'Universe@home'!$B$3:$I$4978,6,FALSE),"")</f>
        <v>12232.363601455012</v>
      </c>
      <c r="AJ521" s="25">
        <f>IFERROR(VLOOKUP(B521,'VGTU@Home'!$B$3:$I$4960,6,FALSE),"")</f>
        <v>1324.1076052104524</v>
      </c>
      <c r="AK521" s="25">
        <f>IFERROR(VLOOKUP(B521,'Yoyo@home'!$B$3:$I$4999,6,FALSE),"")</f>
        <v>3597.4831798058208</v>
      </c>
    </row>
    <row r="522" spans="2:37" x14ac:dyDescent="0.35">
      <c r="B522" s="16" t="s">
        <v>1050</v>
      </c>
      <c r="D522" s="24">
        <f>IFERROR(VLOOKUP(B522,'Asteroids@home'!$B$3:$I$4997,8,FALSE),"")</f>
        <v>0.6945045840646501</v>
      </c>
      <c r="E522" s="24">
        <f>IFERROR(VLOOKUP(B522,'Citizen Science Grid'!$B$3:$I$5000,8,FALSE),"")</f>
        <v>2.0082595676553288</v>
      </c>
      <c r="F522" s="24">
        <f>IFERROR(VLOOKUP(B522,'Cosmology@home'!$B$3:$I$4970,8,FALSE),"")</f>
        <v>0.73659476524802348</v>
      </c>
      <c r="G522" s="24">
        <f>IFERROR(VLOOKUP(B522,'Enigma@home'!$B$3:$I$4999,8,FALSE),"")</f>
        <v>4.4216969048940041E-2</v>
      </c>
      <c r="H522" s="24">
        <f>IFERROR(VLOOKUP(B522,'LHC@home'!$B$3:$I$5000,8,FALSE),"")</f>
        <v>1.915705389187496</v>
      </c>
      <c r="I522" s="21">
        <f>IFERROR(VLOOKUP(B522,'NFS@Home'!$B$3:$I$4999,8,FALSE),"")</f>
        <v>0.75854992649960573</v>
      </c>
      <c r="J522" s="24">
        <f>IFERROR(VLOOKUP(B522,Numberfields!$B$3:$I$5000,8,FALSE),"")</f>
        <v>0.44898658992490836</v>
      </c>
      <c r="K522" s="24">
        <f>IFERROR(VLOOKUP(B522,ODLK1!$B$3:$I$4985,8,FALSE),"")</f>
        <v>0.71226681774060974</v>
      </c>
      <c r="L522" s="24" t="str">
        <f>IFERROR(VLOOKUP(B522,Primegrid!$B$3:$I$4999,8,FALSE),"")</f>
        <v/>
      </c>
      <c r="M522" s="24">
        <f>IFERROR(VLOOKUP(B522,'Rosetta@home'!$B$3:$I$4964,8,FALSE),"")</f>
        <v>0.46745551021276982</v>
      </c>
      <c r="N522" s="24">
        <f>IFERROR(VLOOKUP(B522,'SETI@home'!$B$3:$I$4998,8,FALSE),"")</f>
        <v>0.2108830697231347</v>
      </c>
      <c r="O522" s="21" t="str">
        <f>IFERROR(VLOOKUP(B522,SRBase!$B$3:$I$5000,8,FALSE),"")</f>
        <v/>
      </c>
      <c r="P522" s="24" t="str">
        <f>IFERROR(VLOOKUP(B522,'TN-Grid'!$B$3:$I$5000,8,FALSE),"")</f>
        <v/>
      </c>
      <c r="Q522" s="24">
        <f>IFERROR(VLOOKUP(B522,'Universe@home'!$B$3:$I$4978,8,FALSE),"")</f>
        <v>1.0333471415604898</v>
      </c>
      <c r="R522" s="24">
        <f>IFERROR(VLOOKUP(B522,'VGTU@Home'!$B$3:$I$4960,8,FALSE),"")</f>
        <v>0.77393159927454669</v>
      </c>
      <c r="S522" s="24">
        <f>IFERROR(VLOOKUP(B522,'Yoyo@home'!$B$3:$I$4999,8,FALSE),"")</f>
        <v>0.94602307466654889</v>
      </c>
      <c r="T522" s="20"/>
      <c r="U522" s="4">
        <f t="shared" si="8"/>
        <v>13</v>
      </c>
      <c r="V522" s="25">
        <f>IFERROR(VLOOKUP(B522,'Asteroids@home'!$B$3:$I$4997,6,FALSE),"")</f>
        <v>9909.1105342339724</v>
      </c>
      <c r="W522" s="25">
        <f>IFERROR(VLOOKUP(B522,'Citizen Science Grid'!$B$3:$I$5000,6,FALSE),"")</f>
        <v>41224.70090277191</v>
      </c>
      <c r="X522" s="25">
        <f>IFERROR(VLOOKUP(B522,'Cosmology@home'!$B$3:$I$4970,6,FALSE),"")</f>
        <v>1553.158186716787</v>
      </c>
      <c r="Y522" s="25">
        <f>IFERROR(VLOOKUP(B522,'Enigma@home'!$B$3:$I$4999,6,FALSE),"")</f>
        <v>2555.4794003077172</v>
      </c>
      <c r="Z522" s="25">
        <f>IFERROR(VLOOKUP(B522,'LHC@home'!$B$3:$I$5000,6,FALSE),"")</f>
        <v>3066.5794502480717</v>
      </c>
      <c r="AA522" s="7">
        <f>IFERROR(VLOOKUP(B522,'NFS@Home'!$B$3:$I$4999,6,FALSE),"")</f>
        <v>6420.1966627091269</v>
      </c>
      <c r="AB522" s="25">
        <f>IFERROR(VLOOKUP(B522,Numberfields!$B$3:$I$5000,6,FALSE),"")</f>
        <v>5040.2344593774178</v>
      </c>
      <c r="AC522" s="25">
        <f>IFERROR(VLOOKUP(B522,ODLK1!$B$3:$I$4985,6,FALSE),"")</f>
        <v>1863.9623750853825</v>
      </c>
      <c r="AD522" s="25" t="str">
        <f>IFERROR(VLOOKUP(B522,Primegrid!$B$3:$I$4999,6,FALSE),"")</f>
        <v/>
      </c>
      <c r="AE522" s="25">
        <f>IFERROR(VLOOKUP(B522,'Rosetta@home'!$B$3:$I$4964,6,FALSE),"")</f>
        <v>1957.5013204746588</v>
      </c>
      <c r="AF522" s="25">
        <f>IFERROR(VLOOKUP(B522,'SETI@home'!$B$3:$I$4998,6,FALSE),"")</f>
        <v>1843.6162757795964</v>
      </c>
      <c r="AG522" s="7" t="str">
        <f>IFERROR(VLOOKUP(B522,SRBase!$B$3:$I$5000,6,FALSE),"")</f>
        <v/>
      </c>
      <c r="AH522" s="25" t="str">
        <f>IFERROR(VLOOKUP(B522,'TN-Grid'!$B$3:$I$5000,6,FALSE),"")</f>
        <v/>
      </c>
      <c r="AI522" s="25">
        <f>IFERROR(VLOOKUP(B522,'Universe@home'!$B$3:$I$4978,6,FALSE),"")</f>
        <v>9408.5568340988211</v>
      </c>
      <c r="AJ522" s="25">
        <f>IFERROR(VLOOKUP(B522,'VGTU@Home'!$B$3:$I$4960,6,FALSE),"")</f>
        <v>1477.7436197764207</v>
      </c>
      <c r="AK522" s="25">
        <f>IFERROR(VLOOKUP(B522,'Yoyo@home'!$B$3:$I$4999,6,FALSE),"")</f>
        <v>3000.4328518038174</v>
      </c>
    </row>
    <row r="523" spans="2:37" x14ac:dyDescent="0.35">
      <c r="B523" s="16" t="s">
        <v>1051</v>
      </c>
      <c r="D523" s="24">
        <f>IFERROR(VLOOKUP(B523,'Asteroids@home'!$B$3:$I$4997,8,FALSE),"")</f>
        <v>0.56010577709968312</v>
      </c>
      <c r="E523" s="24" t="str">
        <f>IFERROR(VLOOKUP(B523,'Citizen Science Grid'!$B$3:$I$5000,8,FALSE),"")</f>
        <v/>
      </c>
      <c r="F523" s="24" t="str">
        <f>IFERROR(VLOOKUP(B523,'Cosmology@home'!$B$3:$I$4970,8,FALSE),"")</f>
        <v/>
      </c>
      <c r="G523" s="24">
        <f>IFERROR(VLOOKUP(B523,'Enigma@home'!$B$3:$I$4999,8,FALSE),"")</f>
        <v>7.2790818688785605E-2</v>
      </c>
      <c r="H523" s="24">
        <f>IFERROR(VLOOKUP(B523,'LHC@home'!$B$3:$I$5000,8,FALSE),"")</f>
        <v>1.2749320986181591</v>
      </c>
      <c r="I523" s="21" t="str">
        <f>IFERROR(VLOOKUP(B523,'NFS@Home'!$B$3:$I$4999,8,FALSE),"")</f>
        <v/>
      </c>
      <c r="J523" s="24" t="str">
        <f>IFERROR(VLOOKUP(B523,Numberfields!$B$3:$I$5000,8,FALSE),"")</f>
        <v/>
      </c>
      <c r="K523" s="24">
        <f>IFERROR(VLOOKUP(B523,ODLK1!$B$3:$I$4985,8,FALSE),"")</f>
        <v>0.57262052627498794</v>
      </c>
      <c r="L523" s="24">
        <f>IFERROR(VLOOKUP(B523,Primegrid!$B$3:$I$4999,8,FALSE),"")</f>
        <v>5.7143283222616817E-2</v>
      </c>
      <c r="M523" s="24">
        <f>IFERROR(VLOOKUP(B523,'Rosetta@home'!$B$3:$I$4964,8,FALSE),"")</f>
        <v>0.52484139747436187</v>
      </c>
      <c r="N523" s="24">
        <f>IFERROR(VLOOKUP(B523,'SETI@home'!$B$3:$I$4998,8,FALSE),"")</f>
        <v>0.23471641669523552</v>
      </c>
      <c r="O523" s="21" t="str">
        <f>IFERROR(VLOOKUP(B523,SRBase!$B$3:$I$5000,8,FALSE),"")</f>
        <v/>
      </c>
      <c r="P523" s="24" t="str">
        <f>IFERROR(VLOOKUP(B523,'TN-Grid'!$B$3:$I$5000,8,FALSE),"")</f>
        <v/>
      </c>
      <c r="Q523" s="24">
        <f>IFERROR(VLOOKUP(B523,'Universe@home'!$B$3:$I$4978,8,FALSE),"")</f>
        <v>0.89519874260858801</v>
      </c>
      <c r="R523" s="24" t="str">
        <f>IFERROR(VLOOKUP(B523,'VGTU@Home'!$B$3:$I$4960,8,FALSE),"")</f>
        <v/>
      </c>
      <c r="S523" s="24" t="str">
        <f>IFERROR(VLOOKUP(B523,'Yoyo@home'!$B$3:$I$4999,8,FALSE),"")</f>
        <v/>
      </c>
      <c r="T523" s="20"/>
      <c r="U523" s="4">
        <f t="shared" si="8"/>
        <v>8</v>
      </c>
      <c r="V523" s="25">
        <f>IFERROR(VLOOKUP(B523,'Asteroids@home'!$B$3:$I$4997,6,FALSE),"")</f>
        <v>7991.5240064522341</v>
      </c>
      <c r="W523" s="25" t="str">
        <f>IFERROR(VLOOKUP(B523,'Citizen Science Grid'!$B$3:$I$5000,6,FALSE),"")</f>
        <v/>
      </c>
      <c r="X523" s="25" t="str">
        <f>IFERROR(VLOOKUP(B523,'Cosmology@home'!$B$3:$I$4970,6,FALSE),"")</f>
        <v/>
      </c>
      <c r="Y523" s="25">
        <f>IFERROR(VLOOKUP(B523,'Enigma@home'!$B$3:$I$4999,6,FALSE),"")</f>
        <v>4206.8789808917199</v>
      </c>
      <c r="Z523" s="25">
        <f>IFERROR(VLOOKUP(B523,'LHC@home'!$B$3:$I$5000,6,FALSE),"")</f>
        <v>2040.856906365075</v>
      </c>
      <c r="AA523" s="7" t="str">
        <f>IFERROR(VLOOKUP(B523,'NFS@Home'!$B$3:$I$4999,6,FALSE),"")</f>
        <v/>
      </c>
      <c r="AB523" s="25" t="str">
        <f>IFERROR(VLOOKUP(B523,Numberfields!$B$3:$I$5000,6,FALSE),"")</f>
        <v/>
      </c>
      <c r="AC523" s="25">
        <f>IFERROR(VLOOKUP(B523,ODLK1!$B$3:$I$4985,6,FALSE),"")</f>
        <v>1498.5158505121722</v>
      </c>
      <c r="AD523" s="25">
        <f>IFERROR(VLOOKUP(B523,Primegrid!$B$3:$I$4999,6,FALSE),"")</f>
        <v>5642.1724572588782</v>
      </c>
      <c r="AE523" s="25">
        <f>IFERROR(VLOOKUP(B523,'Rosetta@home'!$B$3:$I$4964,6,FALSE),"")</f>
        <v>2197.8085746132319</v>
      </c>
      <c r="AF523" s="25">
        <f>IFERROR(VLOOKUP(B523,'SETI@home'!$B$3:$I$4998,6,FALSE),"")</f>
        <v>2051.9760385702039</v>
      </c>
      <c r="AG523" s="7" t="str">
        <f>IFERROR(VLOOKUP(B523,SRBase!$B$3:$I$5000,6,FALSE),"")</f>
        <v/>
      </c>
      <c r="AH523" s="25" t="str">
        <f>IFERROR(VLOOKUP(B523,'TN-Grid'!$B$3:$I$5000,6,FALSE),"")</f>
        <v/>
      </c>
      <c r="AI523" s="25">
        <f>IFERROR(VLOOKUP(B523,'Universe@home'!$B$3:$I$4978,6,FALSE),"")</f>
        <v>8150.7248715350197</v>
      </c>
      <c r="AJ523" s="25" t="str">
        <f>IFERROR(VLOOKUP(B523,'VGTU@Home'!$B$3:$I$4960,6,FALSE),"")</f>
        <v/>
      </c>
      <c r="AK523" s="25" t="str">
        <f>IFERROR(VLOOKUP(B523,'Yoyo@home'!$B$3:$I$4999,6,FALSE),"")</f>
        <v/>
      </c>
    </row>
    <row r="524" spans="2:37" x14ac:dyDescent="0.35">
      <c r="B524" s="16" t="s">
        <v>876</v>
      </c>
      <c r="D524" s="24">
        <f>IFERROR(VLOOKUP(B524,'Asteroids@home'!$B$3:$I$4997,8,FALSE),"")</f>
        <v>0.69041035741466383</v>
      </c>
      <c r="E524" s="24">
        <f>IFERROR(VLOOKUP(B524,'Citizen Science Grid'!$B$3:$I$5000,8,FALSE),"")</f>
        <v>2.8270502249146929</v>
      </c>
      <c r="F524" s="24">
        <f>IFERROR(VLOOKUP(B524,'Cosmology@home'!$B$3:$I$4970,8,FALSE),"")</f>
        <v>0.79666273633207052</v>
      </c>
      <c r="G524" s="24">
        <f>IFERROR(VLOOKUP(B524,'Enigma@home'!$B$3:$I$4999,8,FALSE),"")</f>
        <v>6.2541751977441704E-2</v>
      </c>
      <c r="H524" s="24">
        <f>IFERROR(VLOOKUP(B524,'LHC@home'!$B$3:$I$5000,8,FALSE),"")</f>
        <v>1.4978537804940331</v>
      </c>
      <c r="I524" s="21" t="str">
        <f>IFERROR(VLOOKUP(B524,'NFS@Home'!$B$3:$I$4999,8,FALSE),"")</f>
        <v/>
      </c>
      <c r="J524" s="24">
        <f>IFERROR(VLOOKUP(B524,Numberfields!$B$3:$I$5000,8,FALSE),"")</f>
        <v>0.42535504740093871</v>
      </c>
      <c r="K524" s="24" t="str">
        <f>IFERROR(VLOOKUP(B524,ODLK1!$B$3:$I$4985,8,FALSE),"")</f>
        <v/>
      </c>
      <c r="L524" s="24">
        <f>IFERROR(VLOOKUP(B524,Primegrid!$B$3:$I$4999,8,FALSE),"")</f>
        <v>4.3009135799415434E-2</v>
      </c>
      <c r="M524" s="24">
        <f>IFERROR(VLOOKUP(B524,'Rosetta@home'!$B$3:$I$4964,8,FALSE),"")</f>
        <v>0.54701304417364738</v>
      </c>
      <c r="N524" s="24">
        <f>IFERROR(VLOOKUP(B524,'SETI@home'!$B$3:$I$4998,8,FALSE),"")</f>
        <v>0.21318105687790639</v>
      </c>
      <c r="O524" s="21" t="str">
        <f>IFERROR(VLOOKUP(B524,SRBase!$B$3:$I$5000,8,FALSE),"")</f>
        <v/>
      </c>
      <c r="P524" s="24">
        <f>IFERROR(VLOOKUP(B524,'TN-Grid'!$B$3:$I$5000,8,FALSE),"")</f>
        <v>3.9421042258412746</v>
      </c>
      <c r="Q524" s="24">
        <f>IFERROR(VLOOKUP(B524,'Universe@home'!$B$3:$I$4978,8,FALSE),"")</f>
        <v>0.95541412598452791</v>
      </c>
      <c r="R524" s="24" t="str">
        <f>IFERROR(VLOOKUP(B524,'VGTU@Home'!$B$3:$I$4960,8,FALSE),"")</f>
        <v/>
      </c>
      <c r="S524" s="24" t="str">
        <f>IFERROR(VLOOKUP(B524,'Yoyo@home'!$B$3:$I$4999,8,FALSE),"")</f>
        <v/>
      </c>
      <c r="T524" s="20"/>
      <c r="U524" s="4">
        <f t="shared" si="8"/>
        <v>11</v>
      </c>
      <c r="V524" s="25">
        <f>IFERROR(VLOOKUP(B524,'Asteroids@home'!$B$3:$I$4997,6,FALSE),"")</f>
        <v>9850.6945851419168</v>
      </c>
      <c r="W524" s="25">
        <f>IFERROR(VLOOKUP(B524,'Citizen Science Grid'!$B$3:$I$5000,6,FALSE),"")</f>
        <v>58032.488347753453</v>
      </c>
      <c r="X524" s="25">
        <f>IFERROR(VLOOKUP(B524,'Cosmology@home'!$B$3:$I$4970,6,FALSE),"")</f>
        <v>1679.8154281882776</v>
      </c>
      <c r="Y524" s="25">
        <f>IFERROR(VLOOKUP(B524,'Enigma@home'!$B$3:$I$4999,6,FALSE),"")</f>
        <v>3614.5435174584395</v>
      </c>
      <c r="Z524" s="25">
        <f>IFERROR(VLOOKUP(B524,'LHC@home'!$B$3:$I$5000,6,FALSE),"")</f>
        <v>2397.7004233868806</v>
      </c>
      <c r="AA524" s="7" t="str">
        <f>IFERROR(VLOOKUP(B524,'NFS@Home'!$B$3:$I$4999,6,FALSE),"")</f>
        <v/>
      </c>
      <c r="AB524" s="25">
        <f>IFERROR(VLOOKUP(B524,Numberfields!$B$3:$I$5000,6,FALSE),"")</f>
        <v>4774.9514473002082</v>
      </c>
      <c r="AC524" s="25" t="str">
        <f>IFERROR(VLOOKUP(B524,ODLK1!$B$3:$I$4985,6,FALSE),"")</f>
        <v/>
      </c>
      <c r="AD524" s="25">
        <f>IFERROR(VLOOKUP(B524,Primegrid!$B$3:$I$4999,6,FALSE),"")</f>
        <v>4246.6051604455915</v>
      </c>
      <c r="AE524" s="25">
        <f>IFERROR(VLOOKUP(B524,'Rosetta@home'!$B$3:$I$4964,6,FALSE),"")</f>
        <v>2290.653833130335</v>
      </c>
      <c r="AF524" s="25">
        <f>IFERROR(VLOOKUP(B524,'SETI@home'!$B$3:$I$4998,6,FALSE),"")</f>
        <v>1863.7061128899522</v>
      </c>
      <c r="AG524" s="7" t="str">
        <f>IFERROR(VLOOKUP(B524,SRBase!$B$3:$I$5000,6,FALSE),"")</f>
        <v/>
      </c>
      <c r="AH524" s="25">
        <f>IFERROR(VLOOKUP(B524,'TN-Grid'!$B$3:$I$5000,6,FALSE),"")</f>
        <v>1634.7398131130212</v>
      </c>
      <c r="AI524" s="25">
        <f>IFERROR(VLOOKUP(B524,'Universe@home'!$B$3:$I$4978,6,FALSE),"")</f>
        <v>8698.9819228140605</v>
      </c>
      <c r="AJ524" s="25" t="str">
        <f>IFERROR(VLOOKUP(B524,'VGTU@Home'!$B$3:$I$4960,6,FALSE),"")</f>
        <v/>
      </c>
      <c r="AK524" s="25" t="str">
        <f>IFERROR(VLOOKUP(B524,'Yoyo@home'!$B$3:$I$4999,6,FALSE),"")</f>
        <v/>
      </c>
    </row>
    <row r="525" spans="2:37" x14ac:dyDescent="0.35">
      <c r="B525" s="16" t="s">
        <v>1052</v>
      </c>
      <c r="D525" s="24" t="str">
        <f>IFERROR(VLOOKUP(B525,'Asteroids@home'!$B$3:$I$4997,8,FALSE),"")</f>
        <v/>
      </c>
      <c r="E525" s="24" t="str">
        <f>IFERROR(VLOOKUP(B525,'Citizen Science Grid'!$B$3:$I$5000,8,FALSE),"")</f>
        <v/>
      </c>
      <c r="F525" s="24" t="str">
        <f>IFERROR(VLOOKUP(B525,'Cosmology@home'!$B$3:$I$4970,8,FALSE),"")</f>
        <v/>
      </c>
      <c r="G525" s="24" t="str">
        <f>IFERROR(VLOOKUP(B525,'Enigma@home'!$B$3:$I$4999,8,FALSE),"")</f>
        <v/>
      </c>
      <c r="H525" s="24" t="str">
        <f>IFERROR(VLOOKUP(B525,'LHC@home'!$B$3:$I$5000,8,FALSE),"")</f>
        <v/>
      </c>
      <c r="I525" s="21" t="str">
        <f>IFERROR(VLOOKUP(B525,'NFS@Home'!$B$3:$I$4999,8,FALSE),"")</f>
        <v/>
      </c>
      <c r="J525" s="24" t="str">
        <f>IFERROR(VLOOKUP(B525,Numberfields!$B$3:$I$5000,8,FALSE),"")</f>
        <v/>
      </c>
      <c r="K525" s="24" t="str">
        <f>IFERROR(VLOOKUP(B525,ODLK1!$B$3:$I$4985,8,FALSE),"")</f>
        <v/>
      </c>
      <c r="L525" s="24" t="str">
        <f>IFERROR(VLOOKUP(B525,Primegrid!$B$3:$I$4999,8,FALSE),"")</f>
        <v/>
      </c>
      <c r="M525" s="24">
        <f>IFERROR(VLOOKUP(B525,'Rosetta@home'!$B$3:$I$4964,8,FALSE),"")</f>
        <v>0.57547369136414117</v>
      </c>
      <c r="N525" s="24">
        <f>IFERROR(VLOOKUP(B525,'SETI@home'!$B$3:$I$4998,8,FALSE),"")</f>
        <v>0.32003488466147501</v>
      </c>
      <c r="O525" s="21" t="str">
        <f>IFERROR(VLOOKUP(B525,SRBase!$B$3:$I$5000,8,FALSE),"")</f>
        <v/>
      </c>
      <c r="P525" s="24" t="str">
        <f>IFERROR(VLOOKUP(B525,'TN-Grid'!$B$3:$I$5000,8,FALSE),"")</f>
        <v/>
      </c>
      <c r="Q525" s="24">
        <f>IFERROR(VLOOKUP(B525,'Universe@home'!$B$3:$I$4978,8,FALSE),"")</f>
        <v>1.018552580999595</v>
      </c>
      <c r="R525" s="24">
        <f>IFERROR(VLOOKUP(B525,'VGTU@Home'!$B$3:$I$4960,8,FALSE),"")</f>
        <v>0.8339280096293693</v>
      </c>
      <c r="S525" s="24">
        <f>IFERROR(VLOOKUP(B525,'Yoyo@home'!$B$3:$I$4999,8,FALSE),"")</f>
        <v>1.1894080932962623</v>
      </c>
      <c r="T525" s="20"/>
      <c r="U525" s="4">
        <f t="shared" si="8"/>
        <v>5</v>
      </c>
      <c r="V525" s="25" t="str">
        <f>IFERROR(VLOOKUP(B525,'Asteroids@home'!$B$3:$I$4997,6,FALSE),"")</f>
        <v/>
      </c>
      <c r="W525" s="25" t="str">
        <f>IFERROR(VLOOKUP(B525,'Citizen Science Grid'!$B$3:$I$5000,6,FALSE),"")</f>
        <v/>
      </c>
      <c r="X525" s="25" t="str">
        <f>IFERROR(VLOOKUP(B525,'Cosmology@home'!$B$3:$I$4970,6,FALSE),"")</f>
        <v/>
      </c>
      <c r="Y525" s="25" t="str">
        <f>IFERROR(VLOOKUP(B525,'Enigma@home'!$B$3:$I$4999,6,FALSE),"")</f>
        <v/>
      </c>
      <c r="Z525" s="25" t="str">
        <f>IFERROR(VLOOKUP(B525,'LHC@home'!$B$3:$I$5000,6,FALSE),"")</f>
        <v/>
      </c>
      <c r="AA525" s="7" t="str">
        <f>IFERROR(VLOOKUP(B525,'NFS@Home'!$B$3:$I$4999,6,FALSE),"")</f>
        <v/>
      </c>
      <c r="AB525" s="25" t="str">
        <f>IFERROR(VLOOKUP(B525,Numberfields!$B$3:$I$5000,6,FALSE),"")</f>
        <v/>
      </c>
      <c r="AC525" s="25" t="str">
        <f>IFERROR(VLOOKUP(B525,ODLK1!$B$3:$I$4985,6,FALSE),"")</f>
        <v/>
      </c>
      <c r="AD525" s="25" t="str">
        <f>IFERROR(VLOOKUP(B525,Primegrid!$B$3:$I$4999,6,FALSE),"")</f>
        <v/>
      </c>
      <c r="AE525" s="25">
        <f>IFERROR(VLOOKUP(B525,'Rosetta@home'!$B$3:$I$4964,6,FALSE),"")</f>
        <v>2409.8347032661836</v>
      </c>
      <c r="AF525" s="25">
        <f>IFERROR(VLOOKUP(B525,'SETI@home'!$B$3:$I$4998,6,FALSE),"")</f>
        <v>2797.8610276954519</v>
      </c>
      <c r="AG525" s="7" t="str">
        <f>IFERROR(VLOOKUP(B525,SRBase!$B$3:$I$5000,6,FALSE),"")</f>
        <v/>
      </c>
      <c r="AH525" s="25" t="str">
        <f>IFERROR(VLOOKUP(B525,'TN-Grid'!$B$3:$I$5000,6,FALSE),"")</f>
        <v/>
      </c>
      <c r="AI525" s="25">
        <f>IFERROR(VLOOKUP(B525,'Universe@home'!$B$3:$I$4978,6,FALSE),"")</f>
        <v>9273.8533464959128</v>
      </c>
      <c r="AJ525" s="25">
        <f>IFERROR(VLOOKUP(B525,'VGTU@Home'!$B$3:$I$4960,6,FALSE),"")</f>
        <v>1592.3006590476339</v>
      </c>
      <c r="AK525" s="25">
        <f>IFERROR(VLOOKUP(B525,'Yoyo@home'!$B$3:$I$4999,6,FALSE),"")</f>
        <v>3772.3594834992182</v>
      </c>
    </row>
    <row r="526" spans="2:37" x14ac:dyDescent="0.35">
      <c r="B526" s="16" t="s">
        <v>1053</v>
      </c>
      <c r="D526" s="24" t="str">
        <f>IFERROR(VLOOKUP(B526,'Asteroids@home'!$B$3:$I$4997,8,FALSE),"")</f>
        <v/>
      </c>
      <c r="E526" s="24" t="str">
        <f>IFERROR(VLOOKUP(B526,'Citizen Science Grid'!$B$3:$I$5000,8,FALSE),"")</f>
        <v/>
      </c>
      <c r="F526" s="24" t="str">
        <f>IFERROR(VLOOKUP(B526,'Cosmology@home'!$B$3:$I$4970,8,FALSE),"")</f>
        <v/>
      </c>
      <c r="G526" s="24" t="str">
        <f>IFERROR(VLOOKUP(B526,'Enigma@home'!$B$3:$I$4999,8,FALSE),"")</f>
        <v/>
      </c>
      <c r="H526" s="24" t="str">
        <f>IFERROR(VLOOKUP(B526,'LHC@home'!$B$3:$I$5000,8,FALSE),"")</f>
        <v/>
      </c>
      <c r="I526" s="21" t="str">
        <f>IFERROR(VLOOKUP(B526,'NFS@Home'!$B$3:$I$4999,8,FALSE),"")</f>
        <v/>
      </c>
      <c r="J526" s="24" t="str">
        <f>IFERROR(VLOOKUP(B526,Numberfields!$B$3:$I$5000,8,FALSE),"")</f>
        <v/>
      </c>
      <c r="K526" s="24" t="str">
        <f>IFERROR(VLOOKUP(B526,ODLK1!$B$3:$I$4985,8,FALSE),"")</f>
        <v/>
      </c>
      <c r="L526" s="24" t="str">
        <f>IFERROR(VLOOKUP(B526,Primegrid!$B$3:$I$4999,8,FALSE),"")</f>
        <v/>
      </c>
      <c r="M526" s="24">
        <f>IFERROR(VLOOKUP(B526,'Rosetta@home'!$B$3:$I$4964,8,FALSE),"")</f>
        <v>0.25377301076036191</v>
      </c>
      <c r="N526" s="24">
        <f>IFERROR(VLOOKUP(B526,'SETI@home'!$B$3:$I$4998,8,FALSE),"")</f>
        <v>0.11327240502614006</v>
      </c>
      <c r="O526" s="21" t="str">
        <f>IFERROR(VLOOKUP(B526,SRBase!$B$3:$I$5000,8,FALSE),"")</f>
        <v/>
      </c>
      <c r="P526" s="24" t="str">
        <f>IFERROR(VLOOKUP(B526,'TN-Grid'!$B$3:$I$5000,8,FALSE),"")</f>
        <v/>
      </c>
      <c r="Q526" s="24" t="str">
        <f>IFERROR(VLOOKUP(B526,'Universe@home'!$B$3:$I$4978,8,FALSE),"")</f>
        <v/>
      </c>
      <c r="R526" s="24" t="str">
        <f>IFERROR(VLOOKUP(B526,'VGTU@Home'!$B$3:$I$4960,8,FALSE),"")</f>
        <v/>
      </c>
      <c r="S526" s="24" t="str">
        <f>IFERROR(VLOOKUP(B526,'Yoyo@home'!$B$3:$I$4999,8,FALSE),"")</f>
        <v/>
      </c>
      <c r="T526" s="20"/>
      <c r="U526" s="4">
        <f t="shared" si="8"/>
        <v>2</v>
      </c>
      <c r="V526" s="25" t="str">
        <f>IFERROR(VLOOKUP(B526,'Asteroids@home'!$B$3:$I$4997,6,FALSE),"")</f>
        <v/>
      </c>
      <c r="W526" s="25" t="str">
        <f>IFERROR(VLOOKUP(B526,'Citizen Science Grid'!$B$3:$I$5000,6,FALSE),"")</f>
        <v/>
      </c>
      <c r="X526" s="25" t="str">
        <f>IFERROR(VLOOKUP(B526,'Cosmology@home'!$B$3:$I$4970,6,FALSE),"")</f>
        <v/>
      </c>
      <c r="Y526" s="25" t="str">
        <f>IFERROR(VLOOKUP(B526,'Enigma@home'!$B$3:$I$4999,6,FALSE),"")</f>
        <v/>
      </c>
      <c r="Z526" s="25" t="str">
        <f>IFERROR(VLOOKUP(B526,'LHC@home'!$B$3:$I$5000,6,FALSE),"")</f>
        <v/>
      </c>
      <c r="AA526" s="7" t="str">
        <f>IFERROR(VLOOKUP(B526,'NFS@Home'!$B$3:$I$4999,6,FALSE),"")</f>
        <v/>
      </c>
      <c r="AB526" s="25" t="str">
        <f>IFERROR(VLOOKUP(B526,Numberfields!$B$3:$I$5000,6,FALSE),"")</f>
        <v/>
      </c>
      <c r="AC526" s="25" t="str">
        <f>IFERROR(VLOOKUP(B526,ODLK1!$B$3:$I$4985,6,FALSE),"")</f>
        <v/>
      </c>
      <c r="AD526" s="25" t="str">
        <f>IFERROR(VLOOKUP(B526,Primegrid!$B$3:$I$4999,6,FALSE),"")</f>
        <v/>
      </c>
      <c r="AE526" s="25">
        <f>IFERROR(VLOOKUP(B526,'Rosetta@home'!$B$3:$I$4964,6,FALSE),"")</f>
        <v>1062.6915135477377</v>
      </c>
      <c r="AF526" s="25">
        <f>IFERROR(VLOOKUP(B526,'SETI@home'!$B$3:$I$4998,6,FALSE),"")</f>
        <v>990.26844486407253</v>
      </c>
      <c r="AG526" s="7" t="str">
        <f>IFERROR(VLOOKUP(B526,SRBase!$B$3:$I$5000,6,FALSE),"")</f>
        <v/>
      </c>
      <c r="AH526" s="25" t="str">
        <f>IFERROR(VLOOKUP(B526,'TN-Grid'!$B$3:$I$5000,6,FALSE),"")</f>
        <v/>
      </c>
      <c r="AI526" s="25" t="str">
        <f>IFERROR(VLOOKUP(B526,'Universe@home'!$B$3:$I$4978,6,FALSE),"")</f>
        <v/>
      </c>
      <c r="AJ526" s="25" t="str">
        <f>IFERROR(VLOOKUP(B526,'VGTU@Home'!$B$3:$I$4960,6,FALSE),"")</f>
        <v/>
      </c>
      <c r="AK526" s="25" t="str">
        <f>IFERROR(VLOOKUP(B526,'Yoyo@home'!$B$3:$I$4999,6,FALSE),"")</f>
        <v/>
      </c>
    </row>
    <row r="527" spans="2:37" x14ac:dyDescent="0.35">
      <c r="B527" s="16" t="s">
        <v>1054</v>
      </c>
      <c r="D527" s="24">
        <f>IFERROR(VLOOKUP(B527,'Asteroids@home'!$B$3:$I$4997,8,FALSE),"")</f>
        <v>0.41697755846296697</v>
      </c>
      <c r="E527" s="24" t="str">
        <f>IFERROR(VLOOKUP(B527,'Citizen Science Grid'!$B$3:$I$5000,8,FALSE),"")</f>
        <v/>
      </c>
      <c r="F527" s="24" t="str">
        <f>IFERROR(VLOOKUP(B527,'Cosmology@home'!$B$3:$I$4970,8,FALSE),"")</f>
        <v/>
      </c>
      <c r="G527" s="24" t="str">
        <f>IFERROR(VLOOKUP(B527,'Enigma@home'!$B$3:$I$4999,8,FALSE),"")</f>
        <v/>
      </c>
      <c r="H527" s="24" t="str">
        <f>IFERROR(VLOOKUP(B527,'LHC@home'!$B$3:$I$5000,8,FALSE),"")</f>
        <v/>
      </c>
      <c r="I527" s="21" t="str">
        <f>IFERROR(VLOOKUP(B527,'NFS@Home'!$B$3:$I$4999,8,FALSE),"")</f>
        <v/>
      </c>
      <c r="J527" s="24" t="str">
        <f>IFERROR(VLOOKUP(B527,Numberfields!$B$3:$I$5000,8,FALSE),"")</f>
        <v/>
      </c>
      <c r="K527" s="24" t="str">
        <f>IFERROR(VLOOKUP(B527,ODLK1!$B$3:$I$4985,8,FALSE),"")</f>
        <v/>
      </c>
      <c r="L527" s="24" t="str">
        <f>IFERROR(VLOOKUP(B527,Primegrid!$B$3:$I$4999,8,FALSE),"")</f>
        <v/>
      </c>
      <c r="M527" s="24" t="str">
        <f>IFERROR(VLOOKUP(B527,'Rosetta@home'!$B$3:$I$4964,8,FALSE),"")</f>
        <v/>
      </c>
      <c r="N527" s="24" t="str">
        <f>IFERROR(VLOOKUP(B527,'SETI@home'!$B$3:$I$4998,8,FALSE),"")</f>
        <v/>
      </c>
      <c r="O527" s="21" t="str">
        <f>IFERROR(VLOOKUP(B527,SRBase!$B$3:$I$5000,8,FALSE),"")</f>
        <v/>
      </c>
      <c r="P527" s="24" t="str">
        <f>IFERROR(VLOOKUP(B527,'TN-Grid'!$B$3:$I$5000,8,FALSE),"")</f>
        <v/>
      </c>
      <c r="Q527" s="24" t="str">
        <f>IFERROR(VLOOKUP(B527,'Universe@home'!$B$3:$I$4978,8,FALSE),"")</f>
        <v/>
      </c>
      <c r="R527" s="24">
        <f>IFERROR(VLOOKUP(B527,'VGTU@Home'!$B$3:$I$4960,8,FALSE),"")</f>
        <v>0.59926647394750165</v>
      </c>
      <c r="S527" s="24" t="str">
        <f>IFERROR(VLOOKUP(B527,'Yoyo@home'!$B$3:$I$4999,8,FALSE),"")</f>
        <v/>
      </c>
      <c r="T527" s="20"/>
      <c r="U527" s="4">
        <f t="shared" si="8"/>
        <v>2</v>
      </c>
      <c r="V527" s="25">
        <f>IFERROR(VLOOKUP(B527,'Asteroids@home'!$B$3:$I$4997,6,FALSE),"")</f>
        <v>5949.3872494294719</v>
      </c>
      <c r="W527" s="25" t="str">
        <f>IFERROR(VLOOKUP(B527,'Citizen Science Grid'!$B$3:$I$5000,6,FALSE),"")</f>
        <v/>
      </c>
      <c r="X527" s="25" t="str">
        <f>IFERROR(VLOOKUP(B527,'Cosmology@home'!$B$3:$I$4970,6,FALSE),"")</f>
        <v/>
      </c>
      <c r="Y527" s="25" t="str">
        <f>IFERROR(VLOOKUP(B527,'Enigma@home'!$B$3:$I$4999,6,FALSE),"")</f>
        <v/>
      </c>
      <c r="Z527" s="25" t="str">
        <f>IFERROR(VLOOKUP(B527,'LHC@home'!$B$3:$I$5000,6,FALSE),"")</f>
        <v/>
      </c>
      <c r="AA527" s="7" t="str">
        <f>IFERROR(VLOOKUP(B527,'NFS@Home'!$B$3:$I$4999,6,FALSE),"")</f>
        <v/>
      </c>
      <c r="AB527" s="25" t="str">
        <f>IFERROR(VLOOKUP(B527,Numberfields!$B$3:$I$5000,6,FALSE),"")</f>
        <v/>
      </c>
      <c r="AC527" s="25" t="str">
        <f>IFERROR(VLOOKUP(B527,ODLK1!$B$3:$I$4985,6,FALSE),"")</f>
        <v/>
      </c>
      <c r="AD527" s="25" t="str">
        <f>IFERROR(VLOOKUP(B527,Primegrid!$B$3:$I$4999,6,FALSE),"")</f>
        <v/>
      </c>
      <c r="AE527" s="25" t="str">
        <f>IFERROR(VLOOKUP(B527,'Rosetta@home'!$B$3:$I$4964,6,FALSE),"")</f>
        <v/>
      </c>
      <c r="AF527" s="25" t="str">
        <f>IFERROR(VLOOKUP(B527,'SETI@home'!$B$3:$I$4998,6,FALSE),"")</f>
        <v/>
      </c>
      <c r="AG527" s="7" t="str">
        <f>IFERROR(VLOOKUP(B527,SRBase!$B$3:$I$5000,6,FALSE),"")</f>
        <v/>
      </c>
      <c r="AH527" s="25" t="str">
        <f>IFERROR(VLOOKUP(B527,'TN-Grid'!$B$3:$I$5000,6,FALSE),"")</f>
        <v/>
      </c>
      <c r="AI527" s="25" t="str">
        <f>IFERROR(VLOOKUP(B527,'Universe@home'!$B$3:$I$4978,6,FALSE),"")</f>
        <v/>
      </c>
      <c r="AJ527" s="25">
        <f>IFERROR(VLOOKUP(B527,'VGTU@Home'!$B$3:$I$4960,6,FALSE),"")</f>
        <v>1144.2383399927394</v>
      </c>
      <c r="AK527" s="25" t="str">
        <f>IFERROR(VLOOKUP(B527,'Yoyo@home'!$B$3:$I$4999,6,FALSE),"")</f>
        <v/>
      </c>
    </row>
    <row r="528" spans="2:37" x14ac:dyDescent="0.35">
      <c r="B528" s="16" t="s">
        <v>1055</v>
      </c>
      <c r="D528" s="24">
        <f>IFERROR(VLOOKUP(B528,'Asteroids@home'!$B$3:$I$4997,8,FALSE),"")</f>
        <v>0.339744143505403</v>
      </c>
      <c r="E528" s="24" t="str">
        <f>IFERROR(VLOOKUP(B528,'Citizen Science Grid'!$B$3:$I$5000,8,FALSE),"")</f>
        <v/>
      </c>
      <c r="F528" s="24" t="str">
        <f>IFERROR(VLOOKUP(B528,'Cosmology@home'!$B$3:$I$4970,8,FALSE),"")</f>
        <v/>
      </c>
      <c r="G528" s="24" t="str">
        <f>IFERROR(VLOOKUP(B528,'Enigma@home'!$B$3:$I$4999,8,FALSE),"")</f>
        <v/>
      </c>
      <c r="H528" s="24" t="str">
        <f>IFERROR(VLOOKUP(B528,'LHC@home'!$B$3:$I$5000,8,FALSE),"")</f>
        <v/>
      </c>
      <c r="I528" s="21">
        <f>IFERROR(VLOOKUP(B528,'NFS@Home'!$B$3:$I$4999,8,FALSE),"")</f>
        <v>0.59418396852157773</v>
      </c>
      <c r="J528" s="24" t="str">
        <f>IFERROR(VLOOKUP(B528,Numberfields!$B$3:$I$5000,8,FALSE),"")</f>
        <v/>
      </c>
      <c r="K528" s="24">
        <f>IFERROR(VLOOKUP(B528,ODLK1!$B$3:$I$4985,8,FALSE),"")</f>
        <v>0.43326694703015561</v>
      </c>
      <c r="L528" s="24" t="str">
        <f>IFERROR(VLOOKUP(B528,Primegrid!$B$3:$I$4999,8,FALSE),"")</f>
        <v/>
      </c>
      <c r="M528" s="24" t="str">
        <f>IFERROR(VLOOKUP(B528,'Rosetta@home'!$B$3:$I$4964,8,FALSE),"")</f>
        <v/>
      </c>
      <c r="N528" s="24" t="str">
        <f>IFERROR(VLOOKUP(B528,'SETI@home'!$B$3:$I$4998,8,FALSE),"")</f>
        <v/>
      </c>
      <c r="O528" s="21" t="str">
        <f>IFERROR(VLOOKUP(B528,SRBase!$B$3:$I$5000,8,FALSE),"")</f>
        <v/>
      </c>
      <c r="P528" s="24" t="str">
        <f>IFERROR(VLOOKUP(B528,'TN-Grid'!$B$3:$I$5000,8,FALSE),"")</f>
        <v/>
      </c>
      <c r="Q528" s="24" t="str">
        <f>IFERROR(VLOOKUP(B528,'Universe@home'!$B$3:$I$4978,8,FALSE),"")</f>
        <v/>
      </c>
      <c r="R528" s="24" t="str">
        <f>IFERROR(VLOOKUP(B528,'VGTU@Home'!$B$3:$I$4960,8,FALSE),"")</f>
        <v/>
      </c>
      <c r="S528" s="24" t="str">
        <f>IFERROR(VLOOKUP(B528,'Yoyo@home'!$B$3:$I$4999,8,FALSE),"")</f>
        <v/>
      </c>
      <c r="T528" s="20"/>
      <c r="U528" s="4">
        <f t="shared" si="8"/>
        <v>3</v>
      </c>
      <c r="V528" s="25">
        <f>IFERROR(VLOOKUP(B528,'Asteroids@home'!$B$3:$I$4997,6,FALSE),"")</f>
        <v>4847.4298782170463</v>
      </c>
      <c r="W528" s="25" t="str">
        <f>IFERROR(VLOOKUP(B528,'Citizen Science Grid'!$B$3:$I$5000,6,FALSE),"")</f>
        <v/>
      </c>
      <c r="X528" s="25" t="str">
        <f>IFERROR(VLOOKUP(B528,'Cosmology@home'!$B$3:$I$4970,6,FALSE),"")</f>
        <v/>
      </c>
      <c r="Y528" s="25" t="str">
        <f>IFERROR(VLOOKUP(B528,'Enigma@home'!$B$3:$I$4999,6,FALSE),"")</f>
        <v/>
      </c>
      <c r="Z528" s="25" t="str">
        <f>IFERROR(VLOOKUP(B528,'LHC@home'!$B$3:$I$5000,6,FALSE),"")</f>
        <v/>
      </c>
      <c r="AA528" s="7">
        <f>IFERROR(VLOOKUP(B528,'NFS@Home'!$B$3:$I$4999,6,FALSE),"")</f>
        <v>5029.0400123576846</v>
      </c>
      <c r="AB528" s="25" t="str">
        <f>IFERROR(VLOOKUP(B528,Numberfields!$B$3:$I$5000,6,FALSE),"")</f>
        <v/>
      </c>
      <c r="AC528" s="25">
        <f>IFERROR(VLOOKUP(B528,ODLK1!$B$3:$I$4985,6,FALSE),"")</f>
        <v>1133.8353374288836</v>
      </c>
      <c r="AD528" s="25" t="str">
        <f>IFERROR(VLOOKUP(B528,Primegrid!$B$3:$I$4999,6,FALSE),"")</f>
        <v/>
      </c>
      <c r="AE528" s="25" t="str">
        <f>IFERROR(VLOOKUP(B528,'Rosetta@home'!$B$3:$I$4964,6,FALSE),"")</f>
        <v/>
      </c>
      <c r="AF528" s="25" t="str">
        <f>IFERROR(VLOOKUP(B528,'SETI@home'!$B$3:$I$4998,6,FALSE),"")</f>
        <v/>
      </c>
      <c r="AG528" s="7" t="str">
        <f>IFERROR(VLOOKUP(B528,SRBase!$B$3:$I$5000,6,FALSE),"")</f>
        <v/>
      </c>
      <c r="AH528" s="25" t="str">
        <f>IFERROR(VLOOKUP(B528,'TN-Grid'!$B$3:$I$5000,6,FALSE),"")</f>
        <v/>
      </c>
      <c r="AI528" s="25" t="str">
        <f>IFERROR(VLOOKUP(B528,'Universe@home'!$B$3:$I$4978,6,FALSE),"")</f>
        <v/>
      </c>
      <c r="AJ528" s="25" t="str">
        <f>IFERROR(VLOOKUP(B528,'VGTU@Home'!$B$3:$I$4960,6,FALSE),"")</f>
        <v/>
      </c>
      <c r="AK528" s="25" t="str">
        <f>IFERROR(VLOOKUP(B528,'Yoyo@home'!$B$3:$I$4999,6,FALSE),"")</f>
        <v/>
      </c>
    </row>
    <row r="529" spans="2:37" x14ac:dyDescent="0.35">
      <c r="B529" s="16" t="s">
        <v>1844</v>
      </c>
      <c r="D529" s="24" t="str">
        <f>IFERROR(VLOOKUP(B529,'Asteroids@home'!$B$3:$I$4997,8,FALSE),"")</f>
        <v/>
      </c>
      <c r="E529" s="24" t="str">
        <f>IFERROR(VLOOKUP(B529,'Citizen Science Grid'!$B$3:$I$5000,8,FALSE),"")</f>
        <v/>
      </c>
      <c r="F529" s="24" t="str">
        <f>IFERROR(VLOOKUP(B529,'Cosmology@home'!$B$3:$I$4970,8,FALSE),"")</f>
        <v/>
      </c>
      <c r="G529" s="24" t="str">
        <f>IFERROR(VLOOKUP(B529,'Enigma@home'!$B$3:$I$4999,8,FALSE),"")</f>
        <v/>
      </c>
      <c r="H529" s="24" t="str">
        <f>IFERROR(VLOOKUP(B529,'LHC@home'!$B$3:$I$5000,8,FALSE),"")</f>
        <v/>
      </c>
      <c r="I529" s="21" t="str">
        <f>IFERROR(VLOOKUP(B529,'NFS@Home'!$B$3:$I$4999,8,FALSE),"")</f>
        <v/>
      </c>
      <c r="J529" s="24" t="str">
        <f>IFERROR(VLOOKUP(B529,Numberfields!$B$3:$I$5000,8,FALSE),"")</f>
        <v/>
      </c>
      <c r="K529" s="24" t="str">
        <f>IFERROR(VLOOKUP(B529,ODLK1!$B$3:$I$4985,8,FALSE),"")</f>
        <v/>
      </c>
      <c r="L529" s="24" t="str">
        <f>IFERROR(VLOOKUP(B529,Primegrid!$B$3:$I$4999,8,FALSE),"")</f>
        <v/>
      </c>
      <c r="M529" s="24">
        <f>IFERROR(VLOOKUP(B529,'Rosetta@home'!$B$3:$I$4964,8,FALSE),"")</f>
        <v>0.28320357332041007</v>
      </c>
      <c r="N529" s="24">
        <f>IFERROR(VLOOKUP(B529,'SETI@home'!$B$3:$I$4998,8,FALSE),"")</f>
        <v>0.17477668243675129</v>
      </c>
      <c r="O529" s="21" t="str">
        <f>IFERROR(VLOOKUP(B529,SRBase!$B$3:$I$5000,8,FALSE),"")</f>
        <v/>
      </c>
      <c r="P529" s="24" t="str">
        <f>IFERROR(VLOOKUP(B529,'TN-Grid'!$B$3:$I$5000,8,FALSE),"")</f>
        <v/>
      </c>
      <c r="Q529" s="24" t="str">
        <f>IFERROR(VLOOKUP(B529,'Universe@home'!$B$3:$I$4978,8,FALSE),"")</f>
        <v/>
      </c>
      <c r="R529" s="24" t="str">
        <f>IFERROR(VLOOKUP(B529,'VGTU@Home'!$B$3:$I$4960,8,FALSE),"")</f>
        <v/>
      </c>
      <c r="S529" s="24">
        <f>IFERROR(VLOOKUP(B529,'Yoyo@home'!$B$3:$I$4999,8,FALSE),"")</f>
        <v>0.64942986583226037</v>
      </c>
      <c r="T529" s="20"/>
      <c r="U529" s="4">
        <f t="shared" si="8"/>
        <v>3</v>
      </c>
      <c r="V529" s="25" t="str">
        <f>IFERROR(VLOOKUP(B529,'Asteroids@home'!$B$3:$I$4997,6,FALSE),"")</f>
        <v/>
      </c>
      <c r="W529" s="25" t="str">
        <f>IFERROR(VLOOKUP(B529,'Citizen Science Grid'!$B$3:$I$5000,6,FALSE),"")</f>
        <v/>
      </c>
      <c r="X529" s="25" t="str">
        <f>IFERROR(VLOOKUP(B529,'Cosmology@home'!$B$3:$I$4970,6,FALSE),"")</f>
        <v/>
      </c>
      <c r="Y529" s="25" t="str">
        <f>IFERROR(VLOOKUP(B529,'Enigma@home'!$B$3:$I$4999,6,FALSE),"")</f>
        <v/>
      </c>
      <c r="Z529" s="25" t="str">
        <f>IFERROR(VLOOKUP(B529,'LHC@home'!$B$3:$I$5000,6,FALSE),"")</f>
        <v/>
      </c>
      <c r="AA529" s="7" t="str">
        <f>IFERROR(VLOOKUP(B529,'NFS@Home'!$B$3:$I$4999,6,FALSE),"")</f>
        <v/>
      </c>
      <c r="AB529" s="25" t="str">
        <f>IFERROR(VLOOKUP(B529,Numberfields!$B$3:$I$5000,6,FALSE),"")</f>
        <v/>
      </c>
      <c r="AC529" s="25" t="str">
        <f>IFERROR(VLOOKUP(B529,ODLK1!$B$3:$I$4985,6,FALSE),"")</f>
        <v/>
      </c>
      <c r="AD529" s="25" t="str">
        <f>IFERROR(VLOOKUP(B529,Primegrid!$B$3:$I$4999,6,FALSE),"")</f>
        <v/>
      </c>
      <c r="AE529" s="25">
        <f>IFERROR(VLOOKUP(B529,'Rosetta@home'!$B$3:$I$4964,6,FALSE),"")</f>
        <v>1185.9339693856934</v>
      </c>
      <c r="AF529" s="25">
        <f>IFERROR(VLOOKUP(B529,'SETI@home'!$B$3:$I$4998,6,FALSE),"")</f>
        <v>1527.9611435389102</v>
      </c>
      <c r="AG529" s="7" t="str">
        <f>IFERROR(VLOOKUP(B529,SRBase!$B$3:$I$5000,6,FALSE),"")</f>
        <v/>
      </c>
      <c r="AH529" s="25" t="str">
        <f>IFERROR(VLOOKUP(B529,'TN-Grid'!$B$3:$I$5000,6,FALSE),"")</f>
        <v/>
      </c>
      <c r="AI529" s="25" t="str">
        <f>IFERROR(VLOOKUP(B529,'Universe@home'!$B$3:$I$4978,6,FALSE),"")</f>
        <v/>
      </c>
      <c r="AJ529" s="25" t="str">
        <f>IFERROR(VLOOKUP(B529,'VGTU@Home'!$B$3:$I$4960,6,FALSE),"")</f>
        <v/>
      </c>
      <c r="AK529" s="25">
        <f>IFERROR(VLOOKUP(B529,'Yoyo@home'!$B$3:$I$4999,6,FALSE),"")</f>
        <v>2059.7496578743444</v>
      </c>
    </row>
    <row r="530" spans="2:37" x14ac:dyDescent="0.35">
      <c r="B530" s="16" t="s">
        <v>2040</v>
      </c>
      <c r="D530" s="24" t="str">
        <f>IFERROR(VLOOKUP(B530,'Asteroids@home'!$B$3:$I$4997,8,FALSE),"")</f>
        <v/>
      </c>
      <c r="E530" s="24" t="str">
        <f>IFERROR(VLOOKUP(B530,'Citizen Science Grid'!$B$3:$I$5000,8,FALSE),"")</f>
        <v/>
      </c>
      <c r="F530" s="24" t="str">
        <f>IFERROR(VLOOKUP(B530,'Cosmology@home'!$B$3:$I$4970,8,FALSE),"")</f>
        <v/>
      </c>
      <c r="G530" s="24" t="str">
        <f>IFERROR(VLOOKUP(B530,'Enigma@home'!$B$3:$I$4999,8,FALSE),"")</f>
        <v/>
      </c>
      <c r="H530" s="24" t="str">
        <f>IFERROR(VLOOKUP(B530,'LHC@home'!$B$3:$I$5000,8,FALSE),"")</f>
        <v/>
      </c>
      <c r="I530" s="21" t="str">
        <f>IFERROR(VLOOKUP(B530,'NFS@Home'!$B$3:$I$4999,8,FALSE),"")</f>
        <v/>
      </c>
      <c r="J530" s="24" t="str">
        <f>IFERROR(VLOOKUP(B530,Numberfields!$B$3:$I$5000,8,FALSE),"")</f>
        <v/>
      </c>
      <c r="K530" s="24" t="str">
        <f>IFERROR(VLOOKUP(B530,ODLK1!$B$3:$I$4985,8,FALSE),"")</f>
        <v/>
      </c>
      <c r="L530" s="24" t="str">
        <f>IFERROR(VLOOKUP(B530,Primegrid!$B$3:$I$4999,8,FALSE),"")</f>
        <v/>
      </c>
      <c r="M530" s="24">
        <f>IFERROR(VLOOKUP(B530,'Rosetta@home'!$B$3:$I$4964,8,FALSE),"")</f>
        <v>0.34480210235482772</v>
      </c>
      <c r="N530" s="24">
        <f>IFERROR(VLOOKUP(B530,'SETI@home'!$B$3:$I$4998,8,FALSE),"")</f>
        <v>0.19120816010925912</v>
      </c>
      <c r="O530" s="21" t="str">
        <f>IFERROR(VLOOKUP(B530,SRBase!$B$3:$I$5000,8,FALSE),"")</f>
        <v/>
      </c>
      <c r="P530" s="24" t="str">
        <f>IFERROR(VLOOKUP(B530,'TN-Grid'!$B$3:$I$5000,8,FALSE),"")</f>
        <v/>
      </c>
      <c r="Q530" s="24" t="str">
        <f>IFERROR(VLOOKUP(B530,'Universe@home'!$B$3:$I$4978,8,FALSE),"")</f>
        <v/>
      </c>
      <c r="R530" s="24" t="str">
        <f>IFERROR(VLOOKUP(B530,'VGTU@Home'!$B$3:$I$4960,8,FALSE),"")</f>
        <v/>
      </c>
      <c r="S530" s="24" t="str">
        <f>IFERROR(VLOOKUP(B530,'Yoyo@home'!$B$3:$I$4999,8,FALSE),"")</f>
        <v/>
      </c>
      <c r="T530" s="20"/>
      <c r="U530" s="4">
        <f t="shared" si="8"/>
        <v>2</v>
      </c>
      <c r="V530" s="25" t="str">
        <f>IFERROR(VLOOKUP(B530,'Asteroids@home'!$B$3:$I$4997,6,FALSE),"")</f>
        <v/>
      </c>
      <c r="W530" s="25" t="str">
        <f>IFERROR(VLOOKUP(B530,'Citizen Science Grid'!$B$3:$I$5000,6,FALSE),"")</f>
        <v/>
      </c>
      <c r="X530" s="25" t="str">
        <f>IFERROR(VLOOKUP(B530,'Cosmology@home'!$B$3:$I$4970,6,FALSE),"")</f>
        <v/>
      </c>
      <c r="Y530" s="25" t="str">
        <f>IFERROR(VLOOKUP(B530,'Enigma@home'!$B$3:$I$4999,6,FALSE),"")</f>
        <v/>
      </c>
      <c r="Z530" s="25" t="str">
        <f>IFERROR(VLOOKUP(B530,'LHC@home'!$B$3:$I$5000,6,FALSE),"")</f>
        <v/>
      </c>
      <c r="AA530" s="7" t="str">
        <f>IFERROR(VLOOKUP(B530,'NFS@Home'!$B$3:$I$4999,6,FALSE),"")</f>
        <v/>
      </c>
      <c r="AB530" s="25" t="str">
        <f>IFERROR(VLOOKUP(B530,Numberfields!$B$3:$I$5000,6,FALSE),"")</f>
        <v/>
      </c>
      <c r="AC530" s="25" t="str">
        <f>IFERROR(VLOOKUP(B530,ODLK1!$B$3:$I$4985,6,FALSE),"")</f>
        <v/>
      </c>
      <c r="AD530" s="25" t="str">
        <f>IFERROR(VLOOKUP(B530,Primegrid!$B$3:$I$4999,6,FALSE),"")</f>
        <v/>
      </c>
      <c r="AE530" s="25">
        <f>IFERROR(VLOOKUP(B530,'Rosetta@home'!$B$3:$I$4964,6,FALSE),"")</f>
        <v>1443.8819436630433</v>
      </c>
      <c r="AF530" s="25">
        <f>IFERROR(VLOOKUP(B530,'SETI@home'!$B$3:$I$4998,6,FALSE),"")</f>
        <v>1671.6110805012097</v>
      </c>
      <c r="AG530" s="7" t="str">
        <f>IFERROR(VLOOKUP(B530,SRBase!$B$3:$I$5000,6,FALSE),"")</f>
        <v/>
      </c>
      <c r="AH530" s="25" t="str">
        <f>IFERROR(VLOOKUP(B530,'TN-Grid'!$B$3:$I$5000,6,FALSE),"")</f>
        <v/>
      </c>
      <c r="AI530" s="25" t="str">
        <f>IFERROR(VLOOKUP(B530,'Universe@home'!$B$3:$I$4978,6,FALSE),"")</f>
        <v/>
      </c>
      <c r="AJ530" s="25" t="str">
        <f>IFERROR(VLOOKUP(B530,'VGTU@Home'!$B$3:$I$4960,6,FALSE),"")</f>
        <v/>
      </c>
      <c r="AK530" s="25" t="str">
        <f>IFERROR(VLOOKUP(B530,'Yoyo@home'!$B$3:$I$4999,6,FALSE),"")</f>
        <v/>
      </c>
    </row>
    <row r="531" spans="2:37" x14ac:dyDescent="0.35">
      <c r="B531" s="16" t="s">
        <v>1845</v>
      </c>
      <c r="D531" s="24" t="str">
        <f>IFERROR(VLOOKUP(B531,'Asteroids@home'!$B$3:$I$4997,8,FALSE),"")</f>
        <v/>
      </c>
      <c r="E531" s="24" t="str">
        <f>IFERROR(VLOOKUP(B531,'Citizen Science Grid'!$B$3:$I$5000,8,FALSE),"")</f>
        <v/>
      </c>
      <c r="F531" s="24" t="str">
        <f>IFERROR(VLOOKUP(B531,'Cosmology@home'!$B$3:$I$4970,8,FALSE),"")</f>
        <v/>
      </c>
      <c r="G531" s="24" t="str">
        <f>IFERROR(VLOOKUP(B531,'Enigma@home'!$B$3:$I$4999,8,FALSE),"")</f>
        <v/>
      </c>
      <c r="H531" s="24" t="str">
        <f>IFERROR(VLOOKUP(B531,'LHC@home'!$B$3:$I$5000,8,FALSE),"")</f>
        <v/>
      </c>
      <c r="I531" s="21" t="str">
        <f>IFERROR(VLOOKUP(B531,'NFS@Home'!$B$3:$I$4999,8,FALSE),"")</f>
        <v/>
      </c>
      <c r="J531" s="24" t="str">
        <f>IFERROR(VLOOKUP(B531,Numberfields!$B$3:$I$5000,8,FALSE),"")</f>
        <v/>
      </c>
      <c r="K531" s="24" t="str">
        <f>IFERROR(VLOOKUP(B531,ODLK1!$B$3:$I$4985,8,FALSE),"")</f>
        <v/>
      </c>
      <c r="L531" s="24">
        <f>IFERROR(VLOOKUP(B531,Primegrid!$B$3:$I$4999,8,FALSE),"")</f>
        <v>7.997028136439413E-2</v>
      </c>
      <c r="M531" s="24" t="str">
        <f>IFERROR(VLOOKUP(B531,'Rosetta@home'!$B$3:$I$4964,8,FALSE),"")</f>
        <v/>
      </c>
      <c r="N531" s="24">
        <f>IFERROR(VLOOKUP(B531,'SETI@home'!$B$3:$I$4998,8,FALSE),"")</f>
        <v>0.19440549009904162</v>
      </c>
      <c r="O531" s="21" t="str">
        <f>IFERROR(VLOOKUP(B531,SRBase!$B$3:$I$5000,8,FALSE),"")</f>
        <v/>
      </c>
      <c r="P531" s="24" t="str">
        <f>IFERROR(VLOOKUP(B531,'TN-Grid'!$B$3:$I$5000,8,FALSE),"")</f>
        <v/>
      </c>
      <c r="Q531" s="24" t="str">
        <f>IFERROR(VLOOKUP(B531,'Universe@home'!$B$3:$I$4978,8,FALSE),"")</f>
        <v/>
      </c>
      <c r="R531" s="24" t="str">
        <f>IFERROR(VLOOKUP(B531,'VGTU@Home'!$B$3:$I$4960,8,FALSE),"")</f>
        <v/>
      </c>
      <c r="S531" s="24">
        <f>IFERROR(VLOOKUP(B531,'Yoyo@home'!$B$3:$I$4999,8,FALSE),"")</f>
        <v>0.81931724981452247</v>
      </c>
      <c r="T531" s="20"/>
      <c r="U531" s="4">
        <f t="shared" si="8"/>
        <v>3</v>
      </c>
      <c r="V531" s="25" t="str">
        <f>IFERROR(VLOOKUP(B531,'Asteroids@home'!$B$3:$I$4997,6,FALSE),"")</f>
        <v/>
      </c>
      <c r="W531" s="25" t="str">
        <f>IFERROR(VLOOKUP(B531,'Citizen Science Grid'!$B$3:$I$5000,6,FALSE),"")</f>
        <v/>
      </c>
      <c r="X531" s="25" t="str">
        <f>IFERROR(VLOOKUP(B531,'Cosmology@home'!$B$3:$I$4970,6,FALSE),"")</f>
        <v/>
      </c>
      <c r="Y531" s="25" t="str">
        <f>IFERROR(VLOOKUP(B531,'Enigma@home'!$B$3:$I$4999,6,FALSE),"")</f>
        <v/>
      </c>
      <c r="Z531" s="25" t="str">
        <f>IFERROR(VLOOKUP(B531,'LHC@home'!$B$3:$I$5000,6,FALSE),"")</f>
        <v/>
      </c>
      <c r="AA531" s="7" t="str">
        <f>IFERROR(VLOOKUP(B531,'NFS@Home'!$B$3:$I$4999,6,FALSE),"")</f>
        <v/>
      </c>
      <c r="AB531" s="25" t="str">
        <f>IFERROR(VLOOKUP(B531,Numberfields!$B$3:$I$5000,6,FALSE),"")</f>
        <v/>
      </c>
      <c r="AC531" s="25" t="str">
        <f>IFERROR(VLOOKUP(B531,ODLK1!$B$3:$I$4985,6,FALSE),"")</f>
        <v/>
      </c>
      <c r="AD531" s="25">
        <f>IFERROR(VLOOKUP(B531,Primegrid!$B$3:$I$4999,6,FALSE),"")</f>
        <v>7896.0482049243537</v>
      </c>
      <c r="AE531" s="25" t="str">
        <f>IFERROR(VLOOKUP(B531,'Rosetta@home'!$B$3:$I$4964,6,FALSE),"")</f>
        <v/>
      </c>
      <c r="AF531" s="25">
        <f>IFERROR(VLOOKUP(B531,'SETI@home'!$B$3:$I$4998,6,FALSE),"")</f>
        <v>1699.563298836898</v>
      </c>
      <c r="AG531" s="7" t="str">
        <f>IFERROR(VLOOKUP(B531,SRBase!$B$3:$I$5000,6,FALSE),"")</f>
        <v/>
      </c>
      <c r="AH531" s="25" t="str">
        <f>IFERROR(VLOOKUP(B531,'TN-Grid'!$B$3:$I$5000,6,FALSE),"")</f>
        <v/>
      </c>
      <c r="AI531" s="25" t="str">
        <f>IFERROR(VLOOKUP(B531,'Universe@home'!$B$3:$I$4978,6,FALSE),"")</f>
        <v/>
      </c>
      <c r="AJ531" s="25" t="str">
        <f>IFERROR(VLOOKUP(B531,'VGTU@Home'!$B$3:$I$4960,6,FALSE),"")</f>
        <v/>
      </c>
      <c r="AK531" s="25">
        <f>IFERROR(VLOOKUP(B531,'Yoyo@home'!$B$3:$I$4999,6,FALSE),"")</f>
        <v>2598.5691662537347</v>
      </c>
    </row>
    <row r="532" spans="2:37" x14ac:dyDescent="0.35">
      <c r="B532" s="16" t="s">
        <v>2041</v>
      </c>
      <c r="D532" s="24" t="str">
        <f>IFERROR(VLOOKUP(B532,'Asteroids@home'!$B$3:$I$4997,8,FALSE),"")</f>
        <v/>
      </c>
      <c r="E532" s="24" t="str">
        <f>IFERROR(VLOOKUP(B532,'Citizen Science Grid'!$B$3:$I$5000,8,FALSE),"")</f>
        <v/>
      </c>
      <c r="F532" s="24" t="str">
        <f>IFERROR(VLOOKUP(B532,'Cosmology@home'!$B$3:$I$4970,8,FALSE),"")</f>
        <v/>
      </c>
      <c r="G532" s="24" t="str">
        <f>IFERROR(VLOOKUP(B532,'Enigma@home'!$B$3:$I$4999,8,FALSE),"")</f>
        <v/>
      </c>
      <c r="H532" s="24" t="str">
        <f>IFERROR(VLOOKUP(B532,'LHC@home'!$B$3:$I$5000,8,FALSE),"")</f>
        <v/>
      </c>
      <c r="I532" s="21" t="str">
        <f>IFERROR(VLOOKUP(B532,'NFS@Home'!$B$3:$I$4999,8,FALSE),"")</f>
        <v/>
      </c>
      <c r="J532" s="24" t="str">
        <f>IFERROR(VLOOKUP(B532,Numberfields!$B$3:$I$5000,8,FALSE),"")</f>
        <v/>
      </c>
      <c r="K532" s="24">
        <f>IFERROR(VLOOKUP(B532,ODLK1!$B$3:$I$4985,8,FALSE),"")</f>
        <v>0.53022936961961187</v>
      </c>
      <c r="L532" s="24" t="str">
        <f>IFERROR(VLOOKUP(B532,Primegrid!$B$3:$I$4999,8,FALSE),"")</f>
        <v/>
      </c>
      <c r="M532" s="24" t="str">
        <f>IFERROR(VLOOKUP(B532,'Rosetta@home'!$B$3:$I$4964,8,FALSE),"")</f>
        <v/>
      </c>
      <c r="N532" s="24">
        <f>IFERROR(VLOOKUP(B532,'SETI@home'!$B$3:$I$4998,8,FALSE),"")</f>
        <v>0.17695343404043468</v>
      </c>
      <c r="O532" s="21" t="str">
        <f>IFERROR(VLOOKUP(B532,SRBase!$B$3:$I$5000,8,FALSE),"")</f>
        <v/>
      </c>
      <c r="P532" s="24" t="str">
        <f>IFERROR(VLOOKUP(B532,'TN-Grid'!$B$3:$I$5000,8,FALSE),"")</f>
        <v/>
      </c>
      <c r="Q532" s="24" t="str">
        <f>IFERROR(VLOOKUP(B532,'Universe@home'!$B$3:$I$4978,8,FALSE),"")</f>
        <v/>
      </c>
      <c r="R532" s="24" t="str">
        <f>IFERROR(VLOOKUP(B532,'VGTU@Home'!$B$3:$I$4960,8,FALSE),"")</f>
        <v/>
      </c>
      <c r="S532" s="24" t="str">
        <f>IFERROR(VLOOKUP(B532,'Yoyo@home'!$B$3:$I$4999,8,FALSE),"")</f>
        <v/>
      </c>
      <c r="T532" s="20"/>
      <c r="U532" s="4">
        <f t="shared" si="8"/>
        <v>2</v>
      </c>
      <c r="V532" s="25" t="str">
        <f>IFERROR(VLOOKUP(B532,'Asteroids@home'!$B$3:$I$4997,6,FALSE),"")</f>
        <v/>
      </c>
      <c r="W532" s="25" t="str">
        <f>IFERROR(VLOOKUP(B532,'Citizen Science Grid'!$B$3:$I$5000,6,FALSE),"")</f>
        <v/>
      </c>
      <c r="X532" s="25" t="str">
        <f>IFERROR(VLOOKUP(B532,'Cosmology@home'!$B$3:$I$4970,6,FALSE),"")</f>
        <v/>
      </c>
      <c r="Y532" s="25" t="str">
        <f>IFERROR(VLOOKUP(B532,'Enigma@home'!$B$3:$I$4999,6,FALSE),"")</f>
        <v/>
      </c>
      <c r="Z532" s="25" t="str">
        <f>IFERROR(VLOOKUP(B532,'LHC@home'!$B$3:$I$5000,6,FALSE),"")</f>
        <v/>
      </c>
      <c r="AA532" s="7" t="str">
        <f>IFERROR(VLOOKUP(B532,'NFS@Home'!$B$3:$I$4999,6,FALSE),"")</f>
        <v/>
      </c>
      <c r="AB532" s="25" t="str">
        <f>IFERROR(VLOOKUP(B532,Numberfields!$B$3:$I$5000,6,FALSE),"")</f>
        <v/>
      </c>
      <c r="AC532" s="25">
        <f>IFERROR(VLOOKUP(B532,ODLK1!$B$3:$I$4985,6,FALSE),"")</f>
        <v>1387.5805674498256</v>
      </c>
      <c r="AD532" s="25" t="str">
        <f>IFERROR(VLOOKUP(B532,Primegrid!$B$3:$I$4999,6,FALSE),"")</f>
        <v/>
      </c>
      <c r="AE532" s="25" t="str">
        <f>IFERROR(VLOOKUP(B532,'Rosetta@home'!$B$3:$I$4964,6,FALSE),"")</f>
        <v/>
      </c>
      <c r="AF532" s="25">
        <f>IFERROR(VLOOKUP(B532,'SETI@home'!$B$3:$I$4998,6,FALSE),"")</f>
        <v>1546.9910954935588</v>
      </c>
      <c r="AG532" s="7" t="str">
        <f>IFERROR(VLOOKUP(B532,SRBase!$B$3:$I$5000,6,FALSE),"")</f>
        <v/>
      </c>
      <c r="AH532" s="25" t="str">
        <f>IFERROR(VLOOKUP(B532,'TN-Grid'!$B$3:$I$5000,6,FALSE),"")</f>
        <v/>
      </c>
      <c r="AI532" s="25" t="str">
        <f>IFERROR(VLOOKUP(B532,'Universe@home'!$B$3:$I$4978,6,FALSE),"")</f>
        <v/>
      </c>
      <c r="AJ532" s="25" t="str">
        <f>IFERROR(VLOOKUP(B532,'VGTU@Home'!$B$3:$I$4960,6,FALSE),"")</f>
        <v/>
      </c>
      <c r="AK532" s="25" t="str">
        <f>IFERROR(VLOOKUP(B532,'Yoyo@home'!$B$3:$I$4999,6,FALSE),"")</f>
        <v/>
      </c>
    </row>
    <row r="533" spans="2:37" x14ac:dyDescent="0.35">
      <c r="B533" s="16" t="s">
        <v>2042</v>
      </c>
      <c r="D533" s="24" t="str">
        <f>IFERROR(VLOOKUP(B533,'Asteroids@home'!$B$3:$I$4997,8,FALSE),"")</f>
        <v/>
      </c>
      <c r="E533" s="24" t="str">
        <f>IFERROR(VLOOKUP(B533,'Citizen Science Grid'!$B$3:$I$5000,8,FALSE),"")</f>
        <v/>
      </c>
      <c r="F533" s="24" t="str">
        <f>IFERROR(VLOOKUP(B533,'Cosmology@home'!$B$3:$I$4970,8,FALSE),"")</f>
        <v/>
      </c>
      <c r="G533" s="24" t="str">
        <f>IFERROR(VLOOKUP(B533,'Enigma@home'!$B$3:$I$4999,8,FALSE),"")</f>
        <v/>
      </c>
      <c r="H533" s="24" t="str">
        <f>IFERROR(VLOOKUP(B533,'LHC@home'!$B$3:$I$5000,8,FALSE),"")</f>
        <v/>
      </c>
      <c r="I533" s="21" t="str">
        <f>IFERROR(VLOOKUP(B533,'NFS@Home'!$B$3:$I$4999,8,FALSE),"")</f>
        <v/>
      </c>
      <c r="J533" s="24" t="str">
        <f>IFERROR(VLOOKUP(B533,Numberfields!$B$3:$I$5000,8,FALSE),"")</f>
        <v/>
      </c>
      <c r="K533" s="24">
        <f>IFERROR(VLOOKUP(B533,ODLK1!$B$3:$I$4985,8,FALSE),"")</f>
        <v>0.62708707329490276</v>
      </c>
      <c r="L533" s="24" t="str">
        <f>IFERROR(VLOOKUP(B533,Primegrid!$B$3:$I$4999,8,FALSE),"")</f>
        <v/>
      </c>
      <c r="M533" s="24" t="str">
        <f>IFERROR(VLOOKUP(B533,'Rosetta@home'!$B$3:$I$4964,8,FALSE),"")</f>
        <v/>
      </c>
      <c r="N533" s="24">
        <f>IFERROR(VLOOKUP(B533,'SETI@home'!$B$3:$I$4998,8,FALSE),"")</f>
        <v>0.27654821605286128</v>
      </c>
      <c r="O533" s="21" t="str">
        <f>IFERROR(VLOOKUP(B533,SRBase!$B$3:$I$5000,8,FALSE),"")</f>
        <v/>
      </c>
      <c r="P533" s="24" t="str">
        <f>IFERROR(VLOOKUP(B533,'TN-Grid'!$B$3:$I$5000,8,FALSE),"")</f>
        <v/>
      </c>
      <c r="Q533" s="24">
        <f>IFERROR(VLOOKUP(B533,'Universe@home'!$B$3:$I$4978,8,FALSE),"")</f>
        <v>1.0298482755426506</v>
      </c>
      <c r="R533" s="24">
        <f>IFERROR(VLOOKUP(B533,'VGTU@Home'!$B$3:$I$4960,8,FALSE),"")</f>
        <v>0.83407351591309031</v>
      </c>
      <c r="S533" s="24" t="str">
        <f>IFERROR(VLOOKUP(B533,'Yoyo@home'!$B$3:$I$4999,8,FALSE),"")</f>
        <v/>
      </c>
      <c r="T533" s="20"/>
      <c r="U533" s="4">
        <f t="shared" si="8"/>
        <v>4</v>
      </c>
      <c r="V533" s="25" t="str">
        <f>IFERROR(VLOOKUP(B533,'Asteroids@home'!$B$3:$I$4997,6,FALSE),"")</f>
        <v/>
      </c>
      <c r="W533" s="25" t="str">
        <f>IFERROR(VLOOKUP(B533,'Citizen Science Grid'!$B$3:$I$5000,6,FALSE),"")</f>
        <v/>
      </c>
      <c r="X533" s="25" t="str">
        <f>IFERROR(VLOOKUP(B533,'Cosmology@home'!$B$3:$I$4970,6,FALSE),"")</f>
        <v/>
      </c>
      <c r="Y533" s="25" t="str">
        <f>IFERROR(VLOOKUP(B533,'Enigma@home'!$B$3:$I$4999,6,FALSE),"")</f>
        <v/>
      </c>
      <c r="Z533" s="25" t="str">
        <f>IFERROR(VLOOKUP(B533,'LHC@home'!$B$3:$I$5000,6,FALSE),"")</f>
        <v/>
      </c>
      <c r="AA533" s="7" t="str">
        <f>IFERROR(VLOOKUP(B533,'NFS@Home'!$B$3:$I$4999,6,FALSE),"")</f>
        <v/>
      </c>
      <c r="AB533" s="25" t="str">
        <f>IFERROR(VLOOKUP(B533,Numberfields!$B$3:$I$5000,6,FALSE),"")</f>
        <v/>
      </c>
      <c r="AC533" s="25">
        <f>IFERROR(VLOOKUP(B533,ODLK1!$B$3:$I$4985,6,FALSE),"")</f>
        <v>1641.0517539366563</v>
      </c>
      <c r="AD533" s="25" t="str">
        <f>IFERROR(VLOOKUP(B533,Primegrid!$B$3:$I$4999,6,FALSE),"")</f>
        <v/>
      </c>
      <c r="AE533" s="25" t="str">
        <f>IFERROR(VLOOKUP(B533,'Rosetta@home'!$B$3:$I$4964,6,FALSE),"")</f>
        <v/>
      </c>
      <c r="AF533" s="25">
        <f>IFERROR(VLOOKUP(B533,'SETI@home'!$B$3:$I$4998,6,FALSE),"")</f>
        <v>2417.6847995538019</v>
      </c>
      <c r="AG533" s="7" t="str">
        <f>IFERROR(VLOOKUP(B533,SRBase!$B$3:$I$5000,6,FALSE),"")</f>
        <v/>
      </c>
      <c r="AH533" s="25" t="str">
        <f>IFERROR(VLOOKUP(B533,'TN-Grid'!$B$3:$I$5000,6,FALSE),"")</f>
        <v/>
      </c>
      <c r="AI533" s="25">
        <f>IFERROR(VLOOKUP(B533,'Universe@home'!$B$3:$I$4978,6,FALSE),"")</f>
        <v>9376.6998922641305</v>
      </c>
      <c r="AJ533" s="25">
        <f>IFERROR(VLOOKUP(B533,'VGTU@Home'!$B$3:$I$4960,6,FALSE),"")</f>
        <v>1592.578488487093</v>
      </c>
      <c r="AK533" s="25" t="str">
        <f>IFERROR(VLOOKUP(B533,'Yoyo@home'!$B$3:$I$4999,6,FALSE),"")</f>
        <v/>
      </c>
    </row>
    <row r="534" spans="2:37" x14ac:dyDescent="0.35">
      <c r="B534" s="16" t="s">
        <v>712</v>
      </c>
      <c r="D534" s="24">
        <f>IFERROR(VLOOKUP(B534,'Asteroids@home'!$B$3:$I$4997,8,FALSE),"")</f>
        <v>0.3289111080150946</v>
      </c>
      <c r="E534" s="24" t="str">
        <f>IFERROR(VLOOKUP(B534,'Citizen Science Grid'!$B$3:$I$5000,8,FALSE),"")</f>
        <v/>
      </c>
      <c r="F534" s="24">
        <f>IFERROR(VLOOKUP(B534,'Cosmology@home'!$B$3:$I$4970,8,FALSE),"")</f>
        <v>0.45528172376370935</v>
      </c>
      <c r="G534" s="24" t="str">
        <f>IFERROR(VLOOKUP(B534,'Enigma@home'!$B$3:$I$4999,8,FALSE),"")</f>
        <v/>
      </c>
      <c r="H534" s="24">
        <f>IFERROR(VLOOKUP(B534,'LHC@home'!$B$3:$I$5000,8,FALSE),"")</f>
        <v>1.1265462290094586</v>
      </c>
      <c r="I534" s="21" t="str">
        <f>IFERROR(VLOOKUP(B534,'NFS@Home'!$B$3:$I$4999,8,FALSE),"")</f>
        <v/>
      </c>
      <c r="J534" s="24" t="str">
        <f>IFERROR(VLOOKUP(B534,Numberfields!$B$3:$I$5000,8,FALSE),"")</f>
        <v/>
      </c>
      <c r="K534" s="24" t="str">
        <f>IFERROR(VLOOKUP(B534,ODLK1!$B$3:$I$4985,8,FALSE),"")</f>
        <v/>
      </c>
      <c r="L534" s="24" t="str">
        <f>IFERROR(VLOOKUP(B534,Primegrid!$B$3:$I$4999,8,FALSE),"")</f>
        <v/>
      </c>
      <c r="M534" s="24">
        <f>IFERROR(VLOOKUP(B534,'Rosetta@home'!$B$3:$I$4964,8,FALSE),"")</f>
        <v>0.35586697626182073</v>
      </c>
      <c r="N534" s="24">
        <f>IFERROR(VLOOKUP(B534,'SETI@home'!$B$3:$I$4998,8,FALSE),"")</f>
        <v>0.16619961261910016</v>
      </c>
      <c r="O534" s="21" t="str">
        <f>IFERROR(VLOOKUP(B534,SRBase!$B$3:$I$5000,8,FALSE),"")</f>
        <v/>
      </c>
      <c r="P534" s="24">
        <f>IFERROR(VLOOKUP(B534,'TN-Grid'!$B$3:$I$5000,8,FALSE),"")</f>
        <v>1.213764062477809</v>
      </c>
      <c r="Q534" s="24">
        <f>IFERROR(VLOOKUP(B534,'Universe@home'!$B$3:$I$4978,8,FALSE),"")</f>
        <v>1.9248952032142874</v>
      </c>
      <c r="R534" s="24" t="str">
        <f>IFERROR(VLOOKUP(B534,'VGTU@Home'!$B$3:$I$4960,8,FALSE),"")</f>
        <v/>
      </c>
      <c r="S534" s="24" t="str">
        <f>IFERROR(VLOOKUP(B534,'Yoyo@home'!$B$3:$I$4999,8,FALSE),"")</f>
        <v/>
      </c>
      <c r="T534" s="20"/>
      <c r="U534" s="4">
        <f t="shared" si="8"/>
        <v>7</v>
      </c>
      <c r="V534" s="25">
        <f>IFERROR(VLOOKUP(B534,'Asteroids@home'!$B$3:$I$4997,6,FALSE),"")</f>
        <v>4692.8653892881257</v>
      </c>
      <c r="W534" s="25" t="str">
        <f>IFERROR(VLOOKUP(B534,'Citizen Science Grid'!$B$3:$I$5000,6,FALSE),"")</f>
        <v/>
      </c>
      <c r="X534" s="25">
        <f>IFERROR(VLOOKUP(B534,'Cosmology@home'!$B$3:$I$4970,6,FALSE),"")</f>
        <v>959.99125962840037</v>
      </c>
      <c r="Y534" s="25" t="str">
        <f>IFERROR(VLOOKUP(B534,'Enigma@home'!$B$3:$I$4999,6,FALSE),"")</f>
        <v/>
      </c>
      <c r="Z534" s="25">
        <f>IFERROR(VLOOKUP(B534,'LHC@home'!$B$3:$I$5000,6,FALSE),"")</f>
        <v>1803.3271374259036</v>
      </c>
      <c r="AA534" s="7" t="str">
        <f>IFERROR(VLOOKUP(B534,'NFS@Home'!$B$3:$I$4999,6,FALSE),"")</f>
        <v/>
      </c>
      <c r="AB534" s="25" t="str">
        <f>IFERROR(VLOOKUP(B534,Numberfields!$B$3:$I$5000,6,FALSE),"")</f>
        <v/>
      </c>
      <c r="AC534" s="25" t="str">
        <f>IFERROR(VLOOKUP(B534,ODLK1!$B$3:$I$4985,6,FALSE),"")</f>
        <v/>
      </c>
      <c r="AD534" s="25" t="str">
        <f>IFERROR(VLOOKUP(B534,Primegrid!$B$3:$I$4999,6,FALSE),"")</f>
        <v/>
      </c>
      <c r="AE534" s="25">
        <f>IFERROR(VLOOKUP(B534,'Rosetta@home'!$B$3:$I$4964,6,FALSE),"")</f>
        <v>1490.2168457245591</v>
      </c>
      <c r="AF534" s="25">
        <f>IFERROR(VLOOKUP(B534,'SETI@home'!$B$3:$I$4998,6,FALSE),"")</f>
        <v>1452.9772885756834</v>
      </c>
      <c r="AG534" s="7" t="str">
        <f>IFERROR(VLOOKUP(B534,SRBase!$B$3:$I$5000,6,FALSE),"")</f>
        <v/>
      </c>
      <c r="AH534" s="25">
        <f>IFERROR(VLOOKUP(B534,'TN-Grid'!$B$3:$I$5000,6,FALSE),"")</f>
        <v>503.33231263940871</v>
      </c>
      <c r="AI534" s="25">
        <f>IFERROR(VLOOKUP(B534,'Universe@home'!$B$3:$I$4978,6,FALSE),"")</f>
        <v>17526.042498919207</v>
      </c>
      <c r="AJ534" s="25" t="str">
        <f>IFERROR(VLOOKUP(B534,'VGTU@Home'!$B$3:$I$4960,6,FALSE),"")</f>
        <v/>
      </c>
      <c r="AK534" s="25" t="str">
        <f>IFERROR(VLOOKUP(B534,'Yoyo@home'!$B$3:$I$4999,6,FALSE),"")</f>
        <v/>
      </c>
    </row>
    <row r="535" spans="2:37" x14ac:dyDescent="0.35">
      <c r="B535" s="16" t="s">
        <v>2043</v>
      </c>
      <c r="D535" s="24" t="str">
        <f>IFERROR(VLOOKUP(B535,'Asteroids@home'!$B$3:$I$4997,8,FALSE),"")</f>
        <v/>
      </c>
      <c r="E535" s="24" t="str">
        <f>IFERROR(VLOOKUP(B535,'Citizen Science Grid'!$B$3:$I$5000,8,FALSE),"")</f>
        <v/>
      </c>
      <c r="F535" s="24" t="str">
        <f>IFERROR(VLOOKUP(B535,'Cosmology@home'!$B$3:$I$4970,8,FALSE),"")</f>
        <v/>
      </c>
      <c r="G535" s="24" t="str">
        <f>IFERROR(VLOOKUP(B535,'Enigma@home'!$B$3:$I$4999,8,FALSE),"")</f>
        <v/>
      </c>
      <c r="H535" s="24" t="str">
        <f>IFERROR(VLOOKUP(B535,'LHC@home'!$B$3:$I$5000,8,FALSE),"")</f>
        <v/>
      </c>
      <c r="I535" s="21" t="str">
        <f>IFERROR(VLOOKUP(B535,'NFS@Home'!$B$3:$I$4999,8,FALSE),"")</f>
        <v/>
      </c>
      <c r="J535" s="24" t="str">
        <f>IFERROR(VLOOKUP(B535,Numberfields!$B$3:$I$5000,8,FALSE),"")</f>
        <v/>
      </c>
      <c r="K535" s="24">
        <f>IFERROR(VLOOKUP(B535,ODLK1!$B$3:$I$4985,8,FALSE),"")</f>
        <v>0.35387539965818116</v>
      </c>
      <c r="L535" s="24" t="str">
        <f>IFERROR(VLOOKUP(B535,Primegrid!$B$3:$I$4999,8,FALSE),"")</f>
        <v/>
      </c>
      <c r="M535" s="24" t="str">
        <f>IFERROR(VLOOKUP(B535,'Rosetta@home'!$B$3:$I$4964,8,FALSE),"")</f>
        <v/>
      </c>
      <c r="N535" s="24" t="str">
        <f>IFERROR(VLOOKUP(B535,'SETI@home'!$B$3:$I$4998,8,FALSE),"")</f>
        <v/>
      </c>
      <c r="O535" s="21" t="str">
        <f>IFERROR(VLOOKUP(B535,SRBase!$B$3:$I$5000,8,FALSE),"")</f>
        <v/>
      </c>
      <c r="P535" s="24" t="str">
        <f>IFERROR(VLOOKUP(B535,'TN-Grid'!$B$3:$I$5000,8,FALSE),"")</f>
        <v/>
      </c>
      <c r="Q535" s="24" t="str">
        <f>IFERROR(VLOOKUP(B535,'Universe@home'!$B$3:$I$4978,8,FALSE),"")</f>
        <v/>
      </c>
      <c r="R535" s="24" t="str">
        <f>IFERROR(VLOOKUP(B535,'VGTU@Home'!$B$3:$I$4960,8,FALSE),"")</f>
        <v/>
      </c>
      <c r="S535" s="24" t="str">
        <f>IFERROR(VLOOKUP(B535,'Yoyo@home'!$B$3:$I$4999,8,FALSE),"")</f>
        <v/>
      </c>
      <c r="T535" s="20"/>
      <c r="U535" s="4">
        <f t="shared" si="8"/>
        <v>1</v>
      </c>
      <c r="V535" s="25" t="str">
        <f>IFERROR(VLOOKUP(B535,'Asteroids@home'!$B$3:$I$4997,6,FALSE),"")</f>
        <v/>
      </c>
      <c r="W535" s="25" t="str">
        <f>IFERROR(VLOOKUP(B535,'Citizen Science Grid'!$B$3:$I$5000,6,FALSE),"")</f>
        <v/>
      </c>
      <c r="X535" s="25" t="str">
        <f>IFERROR(VLOOKUP(B535,'Cosmology@home'!$B$3:$I$4970,6,FALSE),"")</f>
        <v/>
      </c>
      <c r="Y535" s="25" t="str">
        <f>IFERROR(VLOOKUP(B535,'Enigma@home'!$B$3:$I$4999,6,FALSE),"")</f>
        <v/>
      </c>
      <c r="Z535" s="25" t="str">
        <f>IFERROR(VLOOKUP(B535,'LHC@home'!$B$3:$I$5000,6,FALSE),"")</f>
        <v/>
      </c>
      <c r="AA535" s="7" t="str">
        <f>IFERROR(VLOOKUP(B535,'NFS@Home'!$B$3:$I$4999,6,FALSE),"")</f>
        <v/>
      </c>
      <c r="AB535" s="25" t="str">
        <f>IFERROR(VLOOKUP(B535,Numberfields!$B$3:$I$5000,6,FALSE),"")</f>
        <v/>
      </c>
      <c r="AC535" s="25">
        <f>IFERROR(VLOOKUP(B535,ODLK1!$B$3:$I$4985,6,FALSE),"")</f>
        <v>926.07210388307931</v>
      </c>
      <c r="AD535" s="25" t="str">
        <f>IFERROR(VLOOKUP(B535,Primegrid!$B$3:$I$4999,6,FALSE),"")</f>
        <v/>
      </c>
      <c r="AE535" s="25" t="str">
        <f>IFERROR(VLOOKUP(B535,'Rosetta@home'!$B$3:$I$4964,6,FALSE),"")</f>
        <v/>
      </c>
      <c r="AF535" s="25" t="str">
        <f>IFERROR(VLOOKUP(B535,'SETI@home'!$B$3:$I$4998,6,FALSE),"")</f>
        <v/>
      </c>
      <c r="AG535" s="7" t="str">
        <f>IFERROR(VLOOKUP(B535,SRBase!$B$3:$I$5000,6,FALSE),"")</f>
        <v/>
      </c>
      <c r="AH535" s="25" t="str">
        <f>IFERROR(VLOOKUP(B535,'TN-Grid'!$B$3:$I$5000,6,FALSE),"")</f>
        <v/>
      </c>
      <c r="AI535" s="25" t="str">
        <f>IFERROR(VLOOKUP(B535,'Universe@home'!$B$3:$I$4978,6,FALSE),"")</f>
        <v/>
      </c>
      <c r="AJ535" s="25" t="str">
        <f>IFERROR(VLOOKUP(B535,'VGTU@Home'!$B$3:$I$4960,6,FALSE),"")</f>
        <v/>
      </c>
      <c r="AK535" s="25" t="str">
        <f>IFERROR(VLOOKUP(B535,'Yoyo@home'!$B$3:$I$4999,6,FALSE),"")</f>
        <v/>
      </c>
    </row>
    <row r="536" spans="2:37" x14ac:dyDescent="0.35">
      <c r="B536" s="16" t="s">
        <v>1919</v>
      </c>
      <c r="D536" s="24" t="str">
        <f>IFERROR(VLOOKUP(B536,'Asteroids@home'!$B$3:$I$4997,8,FALSE),"")</f>
        <v/>
      </c>
      <c r="E536" s="24" t="str">
        <f>IFERROR(VLOOKUP(B536,'Citizen Science Grid'!$B$3:$I$5000,8,FALSE),"")</f>
        <v/>
      </c>
      <c r="F536" s="24" t="str">
        <f>IFERROR(VLOOKUP(B536,'Cosmology@home'!$B$3:$I$4970,8,FALSE),"")</f>
        <v/>
      </c>
      <c r="G536" s="24" t="str">
        <f>IFERROR(VLOOKUP(B536,'Enigma@home'!$B$3:$I$4999,8,FALSE),"")</f>
        <v/>
      </c>
      <c r="H536" s="24" t="str">
        <f>IFERROR(VLOOKUP(B536,'LHC@home'!$B$3:$I$5000,8,FALSE),"")</f>
        <v/>
      </c>
      <c r="I536" s="21" t="str">
        <f>IFERROR(VLOOKUP(B536,'NFS@Home'!$B$3:$I$4999,8,FALSE),"")</f>
        <v/>
      </c>
      <c r="J536" s="24" t="str">
        <f>IFERROR(VLOOKUP(B536,Numberfields!$B$3:$I$5000,8,FALSE),"")</f>
        <v/>
      </c>
      <c r="K536" s="24" t="str">
        <f>IFERROR(VLOOKUP(B536,ODLK1!$B$3:$I$4985,8,FALSE),"")</f>
        <v/>
      </c>
      <c r="L536" s="24">
        <f>IFERROR(VLOOKUP(B536,Primegrid!$B$3:$I$4999,8,FALSE),"")</f>
        <v>1.6564239717226079E-2</v>
      </c>
      <c r="M536" s="24" t="str">
        <f>IFERROR(VLOOKUP(B536,'Rosetta@home'!$B$3:$I$4964,8,FALSE),"")</f>
        <v/>
      </c>
      <c r="N536" s="24">
        <f>IFERROR(VLOOKUP(B536,'SETI@home'!$B$3:$I$4998,8,FALSE),"")</f>
        <v>0.12802386884094383</v>
      </c>
      <c r="O536" s="21" t="str">
        <f>IFERROR(VLOOKUP(B536,SRBase!$B$3:$I$5000,8,FALSE),"")</f>
        <v/>
      </c>
      <c r="P536" s="24" t="str">
        <f>IFERROR(VLOOKUP(B536,'TN-Grid'!$B$3:$I$5000,8,FALSE),"")</f>
        <v/>
      </c>
      <c r="Q536" s="24" t="str">
        <f>IFERROR(VLOOKUP(B536,'Universe@home'!$B$3:$I$4978,8,FALSE),"")</f>
        <v/>
      </c>
      <c r="R536" s="24" t="str">
        <f>IFERROR(VLOOKUP(B536,'VGTU@Home'!$B$3:$I$4960,8,FALSE),"")</f>
        <v/>
      </c>
      <c r="S536" s="24" t="str">
        <f>IFERROR(VLOOKUP(B536,'Yoyo@home'!$B$3:$I$4999,8,FALSE),"")</f>
        <v/>
      </c>
      <c r="T536" s="20"/>
      <c r="U536" s="4">
        <f t="shared" si="8"/>
        <v>2</v>
      </c>
      <c r="V536" s="25" t="str">
        <f>IFERROR(VLOOKUP(B536,'Asteroids@home'!$B$3:$I$4997,6,FALSE),"")</f>
        <v/>
      </c>
      <c r="W536" s="25" t="str">
        <f>IFERROR(VLOOKUP(B536,'Citizen Science Grid'!$B$3:$I$5000,6,FALSE),"")</f>
        <v/>
      </c>
      <c r="X536" s="25" t="str">
        <f>IFERROR(VLOOKUP(B536,'Cosmology@home'!$B$3:$I$4970,6,FALSE),"")</f>
        <v/>
      </c>
      <c r="Y536" s="25" t="str">
        <f>IFERROR(VLOOKUP(B536,'Enigma@home'!$B$3:$I$4999,6,FALSE),"")</f>
        <v/>
      </c>
      <c r="Z536" s="25" t="str">
        <f>IFERROR(VLOOKUP(B536,'LHC@home'!$B$3:$I$5000,6,FALSE),"")</f>
        <v/>
      </c>
      <c r="AA536" s="7" t="str">
        <f>IFERROR(VLOOKUP(B536,'NFS@Home'!$B$3:$I$4999,6,FALSE),"")</f>
        <v/>
      </c>
      <c r="AB536" s="25" t="str">
        <f>IFERROR(VLOOKUP(B536,Numberfields!$B$3:$I$5000,6,FALSE),"")</f>
        <v/>
      </c>
      <c r="AC536" s="25" t="str">
        <f>IFERROR(VLOOKUP(B536,ODLK1!$B$3:$I$4985,6,FALSE),"")</f>
        <v/>
      </c>
      <c r="AD536" s="25">
        <f>IFERROR(VLOOKUP(B536,Primegrid!$B$3:$I$4999,6,FALSE),"")</f>
        <v>1635.5080043944095</v>
      </c>
      <c r="AE536" s="25" t="str">
        <f>IFERROR(VLOOKUP(B536,'Rosetta@home'!$B$3:$I$4964,6,FALSE),"")</f>
        <v/>
      </c>
      <c r="AF536" s="25">
        <f>IFERROR(VLOOKUP(B536,'SETI@home'!$B$3:$I$4998,6,FALSE),"")</f>
        <v>1119.2310913972974</v>
      </c>
      <c r="AG536" s="7" t="str">
        <f>IFERROR(VLOOKUP(B536,SRBase!$B$3:$I$5000,6,FALSE),"")</f>
        <v/>
      </c>
      <c r="AH536" s="25" t="str">
        <f>IFERROR(VLOOKUP(B536,'TN-Grid'!$B$3:$I$5000,6,FALSE),"")</f>
        <v/>
      </c>
      <c r="AI536" s="25" t="str">
        <f>IFERROR(VLOOKUP(B536,'Universe@home'!$B$3:$I$4978,6,FALSE),"")</f>
        <v/>
      </c>
      <c r="AJ536" s="25" t="str">
        <f>IFERROR(VLOOKUP(B536,'VGTU@Home'!$B$3:$I$4960,6,FALSE),"")</f>
        <v/>
      </c>
      <c r="AK536" s="25" t="str">
        <f>IFERROR(VLOOKUP(B536,'Yoyo@home'!$B$3:$I$4999,6,FALSE),"")</f>
        <v/>
      </c>
    </row>
    <row r="537" spans="2:37" x14ac:dyDescent="0.35">
      <c r="B537" s="16" t="s">
        <v>2044</v>
      </c>
      <c r="D537" s="24" t="str">
        <f>IFERROR(VLOOKUP(B537,'Asteroids@home'!$B$3:$I$4997,8,FALSE),"")</f>
        <v/>
      </c>
      <c r="E537" s="24" t="str">
        <f>IFERROR(VLOOKUP(B537,'Citizen Science Grid'!$B$3:$I$5000,8,FALSE),"")</f>
        <v/>
      </c>
      <c r="F537" s="24" t="str">
        <f>IFERROR(VLOOKUP(B537,'Cosmology@home'!$B$3:$I$4970,8,FALSE),"")</f>
        <v/>
      </c>
      <c r="G537" s="24" t="str">
        <f>IFERROR(VLOOKUP(B537,'Enigma@home'!$B$3:$I$4999,8,FALSE),"")</f>
        <v/>
      </c>
      <c r="H537" s="24" t="str">
        <f>IFERROR(VLOOKUP(B537,'LHC@home'!$B$3:$I$5000,8,FALSE),"")</f>
        <v/>
      </c>
      <c r="I537" s="21" t="str">
        <f>IFERROR(VLOOKUP(B537,'NFS@Home'!$B$3:$I$4999,8,FALSE),"")</f>
        <v/>
      </c>
      <c r="J537" s="24" t="str">
        <f>IFERROR(VLOOKUP(B537,Numberfields!$B$3:$I$5000,8,FALSE),"")</f>
        <v/>
      </c>
      <c r="K537" s="24" t="str">
        <f>IFERROR(VLOOKUP(B537,ODLK1!$B$3:$I$4985,8,FALSE),"")</f>
        <v/>
      </c>
      <c r="L537" s="24" t="str">
        <f>IFERROR(VLOOKUP(B537,Primegrid!$B$3:$I$4999,8,FALSE),"")</f>
        <v/>
      </c>
      <c r="M537" s="24">
        <f>IFERROR(VLOOKUP(B537,'Rosetta@home'!$B$3:$I$4964,8,FALSE),"")</f>
        <v>0.28059606563744</v>
      </c>
      <c r="N537" s="24" t="str">
        <f>IFERROR(VLOOKUP(B537,'SETI@home'!$B$3:$I$4998,8,FALSE),"")</f>
        <v/>
      </c>
      <c r="O537" s="21" t="str">
        <f>IFERROR(VLOOKUP(B537,SRBase!$B$3:$I$5000,8,FALSE),"")</f>
        <v/>
      </c>
      <c r="P537" s="24" t="str">
        <f>IFERROR(VLOOKUP(B537,'TN-Grid'!$B$3:$I$5000,8,FALSE),"")</f>
        <v/>
      </c>
      <c r="Q537" s="24" t="str">
        <f>IFERROR(VLOOKUP(B537,'Universe@home'!$B$3:$I$4978,8,FALSE),"")</f>
        <v/>
      </c>
      <c r="R537" s="24" t="str">
        <f>IFERROR(VLOOKUP(B537,'VGTU@Home'!$B$3:$I$4960,8,FALSE),"")</f>
        <v/>
      </c>
      <c r="S537" s="24" t="str">
        <f>IFERROR(VLOOKUP(B537,'Yoyo@home'!$B$3:$I$4999,8,FALSE),"")</f>
        <v/>
      </c>
      <c r="T537" s="20"/>
      <c r="U537" s="4">
        <f t="shared" si="8"/>
        <v>1</v>
      </c>
      <c r="V537" s="25" t="str">
        <f>IFERROR(VLOOKUP(B537,'Asteroids@home'!$B$3:$I$4997,6,FALSE),"")</f>
        <v/>
      </c>
      <c r="W537" s="25" t="str">
        <f>IFERROR(VLOOKUP(B537,'Citizen Science Grid'!$B$3:$I$5000,6,FALSE),"")</f>
        <v/>
      </c>
      <c r="X537" s="25" t="str">
        <f>IFERROR(VLOOKUP(B537,'Cosmology@home'!$B$3:$I$4970,6,FALSE),"")</f>
        <v/>
      </c>
      <c r="Y537" s="25" t="str">
        <f>IFERROR(VLOOKUP(B537,'Enigma@home'!$B$3:$I$4999,6,FALSE),"")</f>
        <v/>
      </c>
      <c r="Z537" s="25" t="str">
        <f>IFERROR(VLOOKUP(B537,'LHC@home'!$B$3:$I$5000,6,FALSE),"")</f>
        <v/>
      </c>
      <c r="AA537" s="7" t="str">
        <f>IFERROR(VLOOKUP(B537,'NFS@Home'!$B$3:$I$4999,6,FALSE),"")</f>
        <v/>
      </c>
      <c r="AB537" s="25" t="str">
        <f>IFERROR(VLOOKUP(B537,Numberfields!$B$3:$I$5000,6,FALSE),"")</f>
        <v/>
      </c>
      <c r="AC537" s="25" t="str">
        <f>IFERROR(VLOOKUP(B537,ODLK1!$B$3:$I$4985,6,FALSE),"")</f>
        <v/>
      </c>
      <c r="AD537" s="25" t="str">
        <f>IFERROR(VLOOKUP(B537,Primegrid!$B$3:$I$4999,6,FALSE),"")</f>
        <v/>
      </c>
      <c r="AE537" s="25">
        <f>IFERROR(VLOOKUP(B537,'Rosetta@home'!$B$3:$I$4964,6,FALSE),"")</f>
        <v>1175.0148559705183</v>
      </c>
      <c r="AF537" s="25" t="str">
        <f>IFERROR(VLOOKUP(B537,'SETI@home'!$B$3:$I$4998,6,FALSE),"")</f>
        <v/>
      </c>
      <c r="AG537" s="7" t="str">
        <f>IFERROR(VLOOKUP(B537,SRBase!$B$3:$I$5000,6,FALSE),"")</f>
        <v/>
      </c>
      <c r="AH537" s="25" t="str">
        <f>IFERROR(VLOOKUP(B537,'TN-Grid'!$B$3:$I$5000,6,FALSE),"")</f>
        <v/>
      </c>
      <c r="AI537" s="25" t="str">
        <f>IFERROR(VLOOKUP(B537,'Universe@home'!$B$3:$I$4978,6,FALSE),"")</f>
        <v/>
      </c>
      <c r="AJ537" s="25" t="str">
        <f>IFERROR(VLOOKUP(B537,'VGTU@Home'!$B$3:$I$4960,6,FALSE),"")</f>
        <v/>
      </c>
      <c r="AK537" s="25" t="str">
        <f>IFERROR(VLOOKUP(B537,'Yoyo@home'!$B$3:$I$4999,6,FALSE),"")</f>
        <v/>
      </c>
    </row>
    <row r="538" spans="2:37" x14ac:dyDescent="0.35">
      <c r="B538" s="16" t="s">
        <v>2045</v>
      </c>
      <c r="D538" s="24" t="str">
        <f>IFERROR(VLOOKUP(B538,'Asteroids@home'!$B$3:$I$4997,8,FALSE),"")</f>
        <v/>
      </c>
      <c r="E538" s="24" t="str">
        <f>IFERROR(VLOOKUP(B538,'Citizen Science Grid'!$B$3:$I$5000,8,FALSE),"")</f>
        <v/>
      </c>
      <c r="F538" s="24" t="str">
        <f>IFERROR(VLOOKUP(B538,'Cosmology@home'!$B$3:$I$4970,8,FALSE),"")</f>
        <v/>
      </c>
      <c r="G538" s="24" t="str">
        <f>IFERROR(VLOOKUP(B538,'Enigma@home'!$B$3:$I$4999,8,FALSE),"")</f>
        <v/>
      </c>
      <c r="H538" s="24" t="str">
        <f>IFERROR(VLOOKUP(B538,'LHC@home'!$B$3:$I$5000,8,FALSE),"")</f>
        <v/>
      </c>
      <c r="I538" s="21" t="str">
        <f>IFERROR(VLOOKUP(B538,'NFS@Home'!$B$3:$I$4999,8,FALSE),"")</f>
        <v/>
      </c>
      <c r="J538" s="24" t="str">
        <f>IFERROR(VLOOKUP(B538,Numberfields!$B$3:$I$5000,8,FALSE),"")</f>
        <v/>
      </c>
      <c r="K538" s="24" t="str">
        <f>IFERROR(VLOOKUP(B538,ODLK1!$B$3:$I$4985,8,FALSE),"")</f>
        <v/>
      </c>
      <c r="L538" s="24" t="str">
        <f>IFERROR(VLOOKUP(B538,Primegrid!$B$3:$I$4999,8,FALSE),"")</f>
        <v/>
      </c>
      <c r="M538" s="24" t="str">
        <f>IFERROR(VLOOKUP(B538,'Rosetta@home'!$B$3:$I$4964,8,FALSE),"")</f>
        <v/>
      </c>
      <c r="N538" s="24">
        <f>IFERROR(VLOOKUP(B538,'SETI@home'!$B$3:$I$4998,8,FALSE),"")</f>
        <v>0.20441473830760806</v>
      </c>
      <c r="O538" s="21" t="str">
        <f>IFERROR(VLOOKUP(B538,SRBase!$B$3:$I$5000,8,FALSE),"")</f>
        <v/>
      </c>
      <c r="P538" s="24" t="str">
        <f>IFERROR(VLOOKUP(B538,'TN-Grid'!$B$3:$I$5000,8,FALSE),"")</f>
        <v/>
      </c>
      <c r="Q538" s="24" t="str">
        <f>IFERROR(VLOOKUP(B538,'Universe@home'!$B$3:$I$4978,8,FALSE),"")</f>
        <v/>
      </c>
      <c r="R538" s="24" t="str">
        <f>IFERROR(VLOOKUP(B538,'VGTU@Home'!$B$3:$I$4960,8,FALSE),"")</f>
        <v/>
      </c>
      <c r="S538" s="24" t="str">
        <f>IFERROR(VLOOKUP(B538,'Yoyo@home'!$B$3:$I$4999,8,FALSE),"")</f>
        <v/>
      </c>
      <c r="T538" s="20"/>
      <c r="U538" s="4">
        <f t="shared" si="8"/>
        <v>1</v>
      </c>
      <c r="V538" s="25" t="str">
        <f>IFERROR(VLOOKUP(B538,'Asteroids@home'!$B$3:$I$4997,6,FALSE),"")</f>
        <v/>
      </c>
      <c r="W538" s="25" t="str">
        <f>IFERROR(VLOOKUP(B538,'Citizen Science Grid'!$B$3:$I$5000,6,FALSE),"")</f>
        <v/>
      </c>
      <c r="X538" s="25" t="str">
        <f>IFERROR(VLOOKUP(B538,'Cosmology@home'!$B$3:$I$4970,6,FALSE),"")</f>
        <v/>
      </c>
      <c r="Y538" s="25" t="str">
        <f>IFERROR(VLOOKUP(B538,'Enigma@home'!$B$3:$I$4999,6,FALSE),"")</f>
        <v/>
      </c>
      <c r="Z538" s="25" t="str">
        <f>IFERROR(VLOOKUP(B538,'LHC@home'!$B$3:$I$5000,6,FALSE),"")</f>
        <v/>
      </c>
      <c r="AA538" s="7" t="str">
        <f>IFERROR(VLOOKUP(B538,'NFS@Home'!$B$3:$I$4999,6,FALSE),"")</f>
        <v/>
      </c>
      <c r="AB538" s="25" t="str">
        <f>IFERROR(VLOOKUP(B538,Numberfields!$B$3:$I$5000,6,FALSE),"")</f>
        <v/>
      </c>
      <c r="AC538" s="25" t="str">
        <f>IFERROR(VLOOKUP(B538,ODLK1!$B$3:$I$4985,6,FALSE),"")</f>
        <v/>
      </c>
      <c r="AD538" s="25" t="str">
        <f>IFERROR(VLOOKUP(B538,Primegrid!$B$3:$I$4999,6,FALSE),"")</f>
        <v/>
      </c>
      <c r="AE538" s="25" t="str">
        <f>IFERROR(VLOOKUP(B538,'Rosetta@home'!$B$3:$I$4964,6,FALSE),"")</f>
        <v/>
      </c>
      <c r="AF538" s="25">
        <f>IFERROR(VLOOKUP(B538,'SETI@home'!$B$3:$I$4998,6,FALSE),"")</f>
        <v>1787.0677766968695</v>
      </c>
      <c r="AG538" s="7" t="str">
        <f>IFERROR(VLOOKUP(B538,SRBase!$B$3:$I$5000,6,FALSE),"")</f>
        <v/>
      </c>
      <c r="AH538" s="25" t="str">
        <f>IFERROR(VLOOKUP(B538,'TN-Grid'!$B$3:$I$5000,6,FALSE),"")</f>
        <v/>
      </c>
      <c r="AI538" s="25" t="str">
        <f>IFERROR(VLOOKUP(B538,'Universe@home'!$B$3:$I$4978,6,FALSE),"")</f>
        <v/>
      </c>
      <c r="AJ538" s="25" t="str">
        <f>IFERROR(VLOOKUP(B538,'VGTU@Home'!$B$3:$I$4960,6,FALSE),"")</f>
        <v/>
      </c>
      <c r="AK538" s="25" t="str">
        <f>IFERROR(VLOOKUP(B538,'Yoyo@home'!$B$3:$I$4999,6,FALSE),"")</f>
        <v/>
      </c>
    </row>
    <row r="539" spans="2:37" x14ac:dyDescent="0.35">
      <c r="B539" s="16" t="s">
        <v>1608</v>
      </c>
      <c r="D539" s="24" t="str">
        <f>IFERROR(VLOOKUP(B539,'Asteroids@home'!$B$3:$I$4997,8,FALSE),"")</f>
        <v/>
      </c>
      <c r="E539" s="24" t="str">
        <f>IFERROR(VLOOKUP(B539,'Citizen Science Grid'!$B$3:$I$5000,8,FALSE),"")</f>
        <v/>
      </c>
      <c r="F539" s="24" t="str">
        <f>IFERROR(VLOOKUP(B539,'Cosmology@home'!$B$3:$I$4970,8,FALSE),"")</f>
        <v/>
      </c>
      <c r="G539" s="24" t="str">
        <f>IFERROR(VLOOKUP(B539,'Enigma@home'!$B$3:$I$4999,8,FALSE),"")</f>
        <v/>
      </c>
      <c r="H539" s="24" t="str">
        <f>IFERROR(VLOOKUP(B539,'LHC@home'!$B$3:$I$5000,8,FALSE),"")</f>
        <v/>
      </c>
      <c r="I539" s="21" t="str">
        <f>IFERROR(VLOOKUP(B539,'NFS@Home'!$B$3:$I$4999,8,FALSE),"")</f>
        <v/>
      </c>
      <c r="J539" s="24" t="str">
        <f>IFERROR(VLOOKUP(B539,Numberfields!$B$3:$I$5000,8,FALSE),"")</f>
        <v/>
      </c>
      <c r="K539" s="24" t="str">
        <f>IFERROR(VLOOKUP(B539,ODLK1!$B$3:$I$4985,8,FALSE),"")</f>
        <v/>
      </c>
      <c r="L539" s="24" t="str">
        <f>IFERROR(VLOOKUP(B539,Primegrid!$B$3:$I$4999,8,FALSE),"")</f>
        <v/>
      </c>
      <c r="M539" s="24" t="str">
        <f>IFERROR(VLOOKUP(B539,'Rosetta@home'!$B$3:$I$4964,8,FALSE),"")</f>
        <v/>
      </c>
      <c r="N539" s="24">
        <f>IFERROR(VLOOKUP(B539,'SETI@home'!$B$3:$I$4998,8,FALSE),"")</f>
        <v>0.17991189386113896</v>
      </c>
      <c r="O539" s="21" t="str">
        <f>IFERROR(VLOOKUP(B539,SRBase!$B$3:$I$5000,8,FALSE),"")</f>
        <v/>
      </c>
      <c r="P539" s="24" t="str">
        <f>IFERROR(VLOOKUP(B539,'TN-Grid'!$B$3:$I$5000,8,FALSE),"")</f>
        <v/>
      </c>
      <c r="Q539" s="24" t="str">
        <f>IFERROR(VLOOKUP(B539,'Universe@home'!$B$3:$I$4978,8,FALSE),"")</f>
        <v/>
      </c>
      <c r="R539" s="24" t="str">
        <f>IFERROR(VLOOKUP(B539,'VGTU@Home'!$B$3:$I$4960,8,FALSE),"")</f>
        <v/>
      </c>
      <c r="S539" s="24" t="str">
        <f>IFERROR(VLOOKUP(B539,'Yoyo@home'!$B$3:$I$4999,8,FALSE),"")</f>
        <v/>
      </c>
      <c r="T539" s="20"/>
      <c r="U539" s="4">
        <f t="shared" si="8"/>
        <v>1</v>
      </c>
      <c r="V539" s="25" t="str">
        <f>IFERROR(VLOOKUP(B539,'Asteroids@home'!$B$3:$I$4997,6,FALSE),"")</f>
        <v/>
      </c>
      <c r="W539" s="25" t="str">
        <f>IFERROR(VLOOKUP(B539,'Citizen Science Grid'!$B$3:$I$5000,6,FALSE),"")</f>
        <v/>
      </c>
      <c r="X539" s="25" t="str">
        <f>IFERROR(VLOOKUP(B539,'Cosmology@home'!$B$3:$I$4970,6,FALSE),"")</f>
        <v/>
      </c>
      <c r="Y539" s="25" t="str">
        <f>IFERROR(VLOOKUP(B539,'Enigma@home'!$B$3:$I$4999,6,FALSE),"")</f>
        <v/>
      </c>
      <c r="Z539" s="25" t="str">
        <f>IFERROR(VLOOKUP(B539,'LHC@home'!$B$3:$I$5000,6,FALSE),"")</f>
        <v/>
      </c>
      <c r="AA539" s="7" t="str">
        <f>IFERROR(VLOOKUP(B539,'NFS@Home'!$B$3:$I$4999,6,FALSE),"")</f>
        <v/>
      </c>
      <c r="AB539" s="25" t="str">
        <f>IFERROR(VLOOKUP(B539,Numberfields!$B$3:$I$5000,6,FALSE),"")</f>
        <v/>
      </c>
      <c r="AC539" s="25" t="str">
        <f>IFERROR(VLOOKUP(B539,ODLK1!$B$3:$I$4985,6,FALSE),"")</f>
        <v/>
      </c>
      <c r="AD539" s="25" t="str">
        <f>IFERROR(VLOOKUP(B539,Primegrid!$B$3:$I$4999,6,FALSE),"")</f>
        <v/>
      </c>
      <c r="AE539" s="25" t="str">
        <f>IFERROR(VLOOKUP(B539,'Rosetta@home'!$B$3:$I$4964,6,FALSE),"")</f>
        <v/>
      </c>
      <c r="AF539" s="25">
        <f>IFERROR(VLOOKUP(B539,'SETI@home'!$B$3:$I$4998,6,FALSE),"")</f>
        <v>1572.8550241809171</v>
      </c>
      <c r="AG539" s="7" t="str">
        <f>IFERROR(VLOOKUP(B539,SRBase!$B$3:$I$5000,6,FALSE),"")</f>
        <v/>
      </c>
      <c r="AH539" s="25" t="str">
        <f>IFERROR(VLOOKUP(B539,'TN-Grid'!$B$3:$I$5000,6,FALSE),"")</f>
        <v/>
      </c>
      <c r="AI539" s="25" t="str">
        <f>IFERROR(VLOOKUP(B539,'Universe@home'!$B$3:$I$4978,6,FALSE),"")</f>
        <v/>
      </c>
      <c r="AJ539" s="25" t="str">
        <f>IFERROR(VLOOKUP(B539,'VGTU@Home'!$B$3:$I$4960,6,FALSE),"")</f>
        <v/>
      </c>
      <c r="AK539" s="25" t="str">
        <f>IFERROR(VLOOKUP(B539,'Yoyo@home'!$B$3:$I$4999,6,FALSE),"")</f>
        <v/>
      </c>
    </row>
    <row r="540" spans="2:37" x14ac:dyDescent="0.35">
      <c r="B540" s="16" t="s">
        <v>2046</v>
      </c>
      <c r="D540" s="24" t="str">
        <f>IFERROR(VLOOKUP(B540,'Asteroids@home'!$B$3:$I$4997,8,FALSE),"")</f>
        <v/>
      </c>
      <c r="E540" s="24" t="str">
        <f>IFERROR(VLOOKUP(B540,'Citizen Science Grid'!$B$3:$I$5000,8,FALSE),"")</f>
        <v/>
      </c>
      <c r="F540" s="24" t="str">
        <f>IFERROR(VLOOKUP(B540,'Cosmology@home'!$B$3:$I$4970,8,FALSE),"")</f>
        <v/>
      </c>
      <c r="G540" s="24" t="str">
        <f>IFERROR(VLOOKUP(B540,'Enigma@home'!$B$3:$I$4999,8,FALSE),"")</f>
        <v/>
      </c>
      <c r="H540" s="24" t="str">
        <f>IFERROR(VLOOKUP(B540,'LHC@home'!$B$3:$I$5000,8,FALSE),"")</f>
        <v/>
      </c>
      <c r="I540" s="21" t="str">
        <f>IFERROR(VLOOKUP(B540,'NFS@Home'!$B$3:$I$4999,8,FALSE),"")</f>
        <v/>
      </c>
      <c r="J540" s="24" t="str">
        <f>IFERROR(VLOOKUP(B540,Numberfields!$B$3:$I$5000,8,FALSE),"")</f>
        <v/>
      </c>
      <c r="K540" s="24" t="str">
        <f>IFERROR(VLOOKUP(B540,ODLK1!$B$3:$I$4985,8,FALSE),"")</f>
        <v/>
      </c>
      <c r="L540" s="24" t="str">
        <f>IFERROR(VLOOKUP(B540,Primegrid!$B$3:$I$4999,8,FALSE),"")</f>
        <v/>
      </c>
      <c r="M540" s="24">
        <f>IFERROR(VLOOKUP(B540,'Rosetta@home'!$B$3:$I$4964,8,FALSE),"")</f>
        <v>0.4227790015424045</v>
      </c>
      <c r="N540" s="24">
        <f>IFERROR(VLOOKUP(B540,'SETI@home'!$B$3:$I$4998,8,FALSE),"")</f>
        <v>0.18689225202139823</v>
      </c>
      <c r="O540" s="21" t="str">
        <f>IFERROR(VLOOKUP(B540,SRBase!$B$3:$I$5000,8,FALSE),"")</f>
        <v/>
      </c>
      <c r="P540" s="24" t="str">
        <f>IFERROR(VLOOKUP(B540,'TN-Grid'!$B$3:$I$5000,8,FALSE),"")</f>
        <v/>
      </c>
      <c r="Q540" s="24" t="str">
        <f>IFERROR(VLOOKUP(B540,'Universe@home'!$B$3:$I$4978,8,FALSE),"")</f>
        <v/>
      </c>
      <c r="R540" s="24" t="str">
        <f>IFERROR(VLOOKUP(B540,'VGTU@Home'!$B$3:$I$4960,8,FALSE),"")</f>
        <v/>
      </c>
      <c r="S540" s="24" t="str">
        <f>IFERROR(VLOOKUP(B540,'Yoyo@home'!$B$3:$I$4999,8,FALSE),"")</f>
        <v/>
      </c>
      <c r="T540" s="20"/>
      <c r="U540" s="4">
        <f t="shared" si="8"/>
        <v>2</v>
      </c>
      <c r="V540" s="25" t="str">
        <f>IFERROR(VLOOKUP(B540,'Asteroids@home'!$B$3:$I$4997,6,FALSE),"")</f>
        <v/>
      </c>
      <c r="W540" s="25" t="str">
        <f>IFERROR(VLOOKUP(B540,'Citizen Science Grid'!$B$3:$I$5000,6,FALSE),"")</f>
        <v/>
      </c>
      <c r="X540" s="25" t="str">
        <f>IFERROR(VLOOKUP(B540,'Cosmology@home'!$B$3:$I$4970,6,FALSE),"")</f>
        <v/>
      </c>
      <c r="Y540" s="25" t="str">
        <f>IFERROR(VLOOKUP(B540,'Enigma@home'!$B$3:$I$4999,6,FALSE),"")</f>
        <v/>
      </c>
      <c r="Z540" s="25" t="str">
        <f>IFERROR(VLOOKUP(B540,'LHC@home'!$B$3:$I$5000,6,FALSE),"")</f>
        <v/>
      </c>
      <c r="AA540" s="7" t="str">
        <f>IFERROR(VLOOKUP(B540,'NFS@Home'!$B$3:$I$4999,6,FALSE),"")</f>
        <v/>
      </c>
      <c r="AB540" s="25" t="str">
        <f>IFERROR(VLOOKUP(B540,Numberfields!$B$3:$I$5000,6,FALSE),"")</f>
        <v/>
      </c>
      <c r="AC540" s="25" t="str">
        <f>IFERROR(VLOOKUP(B540,ODLK1!$B$3:$I$4985,6,FALSE),"")</f>
        <v/>
      </c>
      <c r="AD540" s="25" t="str">
        <f>IFERROR(VLOOKUP(B540,Primegrid!$B$3:$I$4999,6,FALSE),"")</f>
        <v/>
      </c>
      <c r="AE540" s="25">
        <f>IFERROR(VLOOKUP(B540,'Rosetta@home'!$B$3:$I$4964,6,FALSE),"")</f>
        <v>1770.4154421273668</v>
      </c>
      <c r="AF540" s="25">
        <f>IFERROR(VLOOKUP(B540,'SETI@home'!$B$3:$I$4998,6,FALSE),"")</f>
        <v>1633.87984676113</v>
      </c>
      <c r="AG540" s="7" t="str">
        <f>IFERROR(VLOOKUP(B540,SRBase!$B$3:$I$5000,6,FALSE),"")</f>
        <v/>
      </c>
      <c r="AH540" s="25" t="str">
        <f>IFERROR(VLOOKUP(B540,'TN-Grid'!$B$3:$I$5000,6,FALSE),"")</f>
        <v/>
      </c>
      <c r="AI540" s="25" t="str">
        <f>IFERROR(VLOOKUP(B540,'Universe@home'!$B$3:$I$4978,6,FALSE),"")</f>
        <v/>
      </c>
      <c r="AJ540" s="25" t="str">
        <f>IFERROR(VLOOKUP(B540,'VGTU@Home'!$B$3:$I$4960,6,FALSE),"")</f>
        <v/>
      </c>
      <c r="AK540" s="25" t="str">
        <f>IFERROR(VLOOKUP(B540,'Yoyo@home'!$B$3:$I$4999,6,FALSE),"")</f>
        <v/>
      </c>
    </row>
    <row r="541" spans="2:37" x14ac:dyDescent="0.35">
      <c r="B541" s="16" t="s">
        <v>891</v>
      </c>
      <c r="D541" s="24">
        <f>IFERROR(VLOOKUP(B541,'Asteroids@home'!$B$3:$I$4997,8,FALSE),"")</f>
        <v>0.6106841103246814</v>
      </c>
      <c r="E541" s="24">
        <f>IFERROR(VLOOKUP(B541,'Citizen Science Grid'!$B$3:$I$5000,8,FALSE),"")</f>
        <v>1.7195573009632679</v>
      </c>
      <c r="F541" s="24" t="str">
        <f>IFERROR(VLOOKUP(B541,'Cosmology@home'!$B$3:$I$4970,8,FALSE),"")</f>
        <v/>
      </c>
      <c r="G541" s="24" t="str">
        <f>IFERROR(VLOOKUP(B541,'Enigma@home'!$B$3:$I$4999,8,FALSE),"")</f>
        <v/>
      </c>
      <c r="H541" s="24">
        <f>IFERROR(VLOOKUP(B541,'LHC@home'!$B$3:$I$5000,8,FALSE),"")</f>
        <v>0.91861243963949257</v>
      </c>
      <c r="I541" s="21" t="str">
        <f>IFERROR(VLOOKUP(B541,'NFS@Home'!$B$3:$I$4999,8,FALSE),"")</f>
        <v/>
      </c>
      <c r="J541" s="24" t="str">
        <f>IFERROR(VLOOKUP(B541,Numberfields!$B$3:$I$5000,8,FALSE),"")</f>
        <v/>
      </c>
      <c r="K541" s="24" t="str">
        <f>IFERROR(VLOOKUP(B541,ODLK1!$B$3:$I$4985,8,FALSE),"")</f>
        <v/>
      </c>
      <c r="L541" s="24" t="str">
        <f>IFERROR(VLOOKUP(B541,Primegrid!$B$3:$I$4999,8,FALSE),"")</f>
        <v/>
      </c>
      <c r="M541" s="24">
        <f>IFERROR(VLOOKUP(B541,'Rosetta@home'!$B$3:$I$4964,8,FALSE),"")</f>
        <v>0.39005300822329314</v>
      </c>
      <c r="N541" s="24">
        <f>IFERROR(VLOOKUP(B541,'SETI@home'!$B$3:$I$4998,8,FALSE),"")</f>
        <v>0.19604746707554993</v>
      </c>
      <c r="O541" s="21" t="str">
        <f>IFERROR(VLOOKUP(B541,SRBase!$B$3:$I$5000,8,FALSE),"")</f>
        <v/>
      </c>
      <c r="P541" s="24">
        <f>IFERROR(VLOOKUP(B541,'TN-Grid'!$B$3:$I$5000,8,FALSE),"")</f>
        <v>4.0105377494143273</v>
      </c>
      <c r="Q541" s="24">
        <f>IFERROR(VLOOKUP(B541,'Universe@home'!$B$3:$I$4978,8,FALSE),"")</f>
        <v>1.2002694799221731</v>
      </c>
      <c r="R541" s="24" t="str">
        <f>IFERROR(VLOOKUP(B541,'VGTU@Home'!$B$3:$I$4960,8,FALSE),"")</f>
        <v/>
      </c>
      <c r="S541" s="24">
        <f>IFERROR(VLOOKUP(B541,'Yoyo@home'!$B$3:$I$4999,8,FALSE),"")</f>
        <v>0.77661322196329752</v>
      </c>
      <c r="T541" s="20"/>
      <c r="U541" s="4">
        <f t="shared" si="8"/>
        <v>8</v>
      </c>
      <c r="V541" s="25">
        <f>IFERROR(VLOOKUP(B541,'Asteroids@home'!$B$3:$I$4997,6,FALSE),"")</f>
        <v>8713.169775340597</v>
      </c>
      <c r="W541" s="25">
        <f>IFERROR(VLOOKUP(B541,'Citizen Science Grid'!$B$3:$I$5000,6,FALSE),"")</f>
        <v>35298.343181878357</v>
      </c>
      <c r="X541" s="25" t="str">
        <f>IFERROR(VLOOKUP(B541,'Cosmology@home'!$B$3:$I$4970,6,FALSE),"")</f>
        <v/>
      </c>
      <c r="Y541" s="25" t="str">
        <f>IFERROR(VLOOKUP(B541,'Enigma@home'!$B$3:$I$4999,6,FALSE),"")</f>
        <v/>
      </c>
      <c r="Z541" s="25">
        <f>IFERROR(VLOOKUP(B541,'LHC@home'!$B$3:$I$5000,6,FALSE),"")</f>
        <v>1470.4755992441417</v>
      </c>
      <c r="AA541" s="7" t="str">
        <f>IFERROR(VLOOKUP(B541,'NFS@Home'!$B$3:$I$4999,6,FALSE),"")</f>
        <v/>
      </c>
      <c r="AB541" s="25" t="str">
        <f>IFERROR(VLOOKUP(B541,Numberfields!$B$3:$I$5000,6,FALSE),"")</f>
        <v/>
      </c>
      <c r="AC541" s="25" t="str">
        <f>IFERROR(VLOOKUP(B541,ODLK1!$B$3:$I$4985,6,FALSE),"")</f>
        <v/>
      </c>
      <c r="AD541" s="25" t="str">
        <f>IFERROR(VLOOKUP(B541,Primegrid!$B$3:$I$4999,6,FALSE),"")</f>
        <v/>
      </c>
      <c r="AE541" s="25">
        <f>IFERROR(VLOOKUP(B541,'Rosetta@home'!$B$3:$I$4964,6,FALSE),"")</f>
        <v>1633.373148825814</v>
      </c>
      <c r="AF541" s="25">
        <f>IFERROR(VLOOKUP(B541,'SETI@home'!$B$3:$I$4998,6,FALSE),"")</f>
        <v>1713.9180570558501</v>
      </c>
      <c r="AG541" s="7" t="str">
        <f>IFERROR(VLOOKUP(B541,SRBase!$B$3:$I$5000,6,FALSE),"")</f>
        <v/>
      </c>
      <c r="AH541" s="25">
        <f>IFERROR(VLOOKUP(B541,'TN-Grid'!$B$3:$I$5000,6,FALSE),"")</f>
        <v>1663.1183133066845</v>
      </c>
      <c r="AI541" s="25">
        <f>IFERROR(VLOOKUP(B541,'Universe@home'!$B$3:$I$4978,6,FALSE),"")</f>
        <v>10928.373596726058</v>
      </c>
      <c r="AJ541" s="25" t="str">
        <f>IFERROR(VLOOKUP(B541,'VGTU@Home'!$B$3:$I$4960,6,FALSE),"")</f>
        <v/>
      </c>
      <c r="AK541" s="25">
        <f>IFERROR(VLOOKUP(B541,'Yoyo@home'!$B$3:$I$4999,6,FALSE),"")</f>
        <v>2463.1278947875776</v>
      </c>
    </row>
    <row r="542" spans="2:37" x14ac:dyDescent="0.35">
      <c r="B542" s="16" t="s">
        <v>1056</v>
      </c>
      <c r="D542" s="24" t="str">
        <f>IFERROR(VLOOKUP(B542,'Asteroids@home'!$B$3:$I$4997,8,FALSE),"")</f>
        <v/>
      </c>
      <c r="E542" s="24" t="str">
        <f>IFERROR(VLOOKUP(B542,'Citizen Science Grid'!$B$3:$I$5000,8,FALSE),"")</f>
        <v/>
      </c>
      <c r="F542" s="24">
        <f>IFERROR(VLOOKUP(B542,'Cosmology@home'!$B$3:$I$4970,8,FALSE),"")</f>
        <v>0.58034252819790655</v>
      </c>
      <c r="G542" s="24" t="str">
        <f>IFERROR(VLOOKUP(B542,'Enigma@home'!$B$3:$I$4999,8,FALSE),"")</f>
        <v/>
      </c>
      <c r="H542" s="24" t="str">
        <f>IFERROR(VLOOKUP(B542,'LHC@home'!$B$3:$I$5000,8,FALSE),"")</f>
        <v/>
      </c>
      <c r="I542" s="21" t="str">
        <f>IFERROR(VLOOKUP(B542,'NFS@Home'!$B$3:$I$4999,8,FALSE),"")</f>
        <v/>
      </c>
      <c r="J542" s="24">
        <f>IFERROR(VLOOKUP(B542,Numberfields!$B$3:$I$5000,8,FALSE),"")</f>
        <v>0.36111469099085558</v>
      </c>
      <c r="K542" s="24" t="str">
        <f>IFERROR(VLOOKUP(B542,ODLK1!$B$3:$I$4985,8,FALSE),"")</f>
        <v/>
      </c>
      <c r="L542" s="24" t="str">
        <f>IFERROR(VLOOKUP(B542,Primegrid!$B$3:$I$4999,8,FALSE),"")</f>
        <v/>
      </c>
      <c r="M542" s="24" t="str">
        <f>IFERROR(VLOOKUP(B542,'Rosetta@home'!$B$3:$I$4964,8,FALSE),"")</f>
        <v/>
      </c>
      <c r="N542" s="24">
        <f>IFERROR(VLOOKUP(B542,'SETI@home'!$B$3:$I$4998,8,FALSE),"")</f>
        <v>0.16720201466264048</v>
      </c>
      <c r="O542" s="21" t="str">
        <f>IFERROR(VLOOKUP(B542,SRBase!$B$3:$I$5000,8,FALSE),"")</f>
        <v/>
      </c>
      <c r="P542" s="24" t="str">
        <f>IFERROR(VLOOKUP(B542,'TN-Grid'!$B$3:$I$5000,8,FALSE),"")</f>
        <v/>
      </c>
      <c r="Q542" s="24" t="str">
        <f>IFERROR(VLOOKUP(B542,'Universe@home'!$B$3:$I$4978,8,FALSE),"")</f>
        <v/>
      </c>
      <c r="R542" s="24" t="str">
        <f>IFERROR(VLOOKUP(B542,'VGTU@Home'!$B$3:$I$4960,8,FALSE),"")</f>
        <v/>
      </c>
      <c r="S542" s="24" t="str">
        <f>IFERROR(VLOOKUP(B542,'Yoyo@home'!$B$3:$I$4999,8,FALSE),"")</f>
        <v/>
      </c>
      <c r="T542" s="20"/>
      <c r="U542" s="4">
        <f t="shared" si="8"/>
        <v>3</v>
      </c>
      <c r="V542" s="25" t="str">
        <f>IFERROR(VLOOKUP(B542,'Asteroids@home'!$B$3:$I$4997,6,FALSE),"")</f>
        <v/>
      </c>
      <c r="W542" s="25" t="str">
        <f>IFERROR(VLOOKUP(B542,'Citizen Science Grid'!$B$3:$I$5000,6,FALSE),"")</f>
        <v/>
      </c>
      <c r="X542" s="25">
        <f>IFERROR(VLOOKUP(B542,'Cosmology@home'!$B$3:$I$4970,6,FALSE),"")</f>
        <v>1223.6901364171281</v>
      </c>
      <c r="Y542" s="25" t="str">
        <f>IFERROR(VLOOKUP(B542,'Enigma@home'!$B$3:$I$4999,6,FALSE),"")</f>
        <v/>
      </c>
      <c r="Z542" s="25" t="str">
        <f>IFERROR(VLOOKUP(B542,'LHC@home'!$B$3:$I$5000,6,FALSE),"")</f>
        <v/>
      </c>
      <c r="AA542" s="7" t="str">
        <f>IFERROR(VLOOKUP(B542,'NFS@Home'!$B$3:$I$4999,6,FALSE),"")</f>
        <v/>
      </c>
      <c r="AB542" s="25">
        <f>IFERROR(VLOOKUP(B542,Numberfields!$B$3:$I$5000,6,FALSE),"")</f>
        <v>4053.8019401068195</v>
      </c>
      <c r="AC542" s="25" t="str">
        <f>IFERROR(VLOOKUP(B542,ODLK1!$B$3:$I$4985,6,FALSE),"")</f>
        <v/>
      </c>
      <c r="AD542" s="25" t="str">
        <f>IFERROR(VLOOKUP(B542,Primegrid!$B$3:$I$4999,6,FALSE),"")</f>
        <v/>
      </c>
      <c r="AE542" s="25" t="str">
        <f>IFERROR(VLOOKUP(B542,'Rosetta@home'!$B$3:$I$4964,6,FALSE),"")</f>
        <v/>
      </c>
      <c r="AF542" s="25">
        <f>IFERROR(VLOOKUP(B542,'SETI@home'!$B$3:$I$4998,6,FALSE),"")</f>
        <v>1461.7406507781209</v>
      </c>
      <c r="AG542" s="7" t="str">
        <f>IFERROR(VLOOKUP(B542,SRBase!$B$3:$I$5000,6,FALSE),"")</f>
        <v/>
      </c>
      <c r="AH542" s="25" t="str">
        <f>IFERROR(VLOOKUP(B542,'TN-Grid'!$B$3:$I$5000,6,FALSE),"")</f>
        <v/>
      </c>
      <c r="AI542" s="25" t="str">
        <f>IFERROR(VLOOKUP(B542,'Universe@home'!$B$3:$I$4978,6,FALSE),"")</f>
        <v/>
      </c>
      <c r="AJ542" s="25" t="str">
        <f>IFERROR(VLOOKUP(B542,'VGTU@Home'!$B$3:$I$4960,6,FALSE),"")</f>
        <v/>
      </c>
      <c r="AK542" s="25" t="str">
        <f>IFERROR(VLOOKUP(B542,'Yoyo@home'!$B$3:$I$4999,6,FALSE),"")</f>
        <v/>
      </c>
    </row>
    <row r="543" spans="2:37" x14ac:dyDescent="0.35">
      <c r="B543" s="16" t="s">
        <v>153</v>
      </c>
      <c r="D543" s="24" t="str">
        <f>IFERROR(VLOOKUP(B543,'Asteroids@home'!$B$3:$I$4997,8,FALSE),"")</f>
        <v/>
      </c>
      <c r="E543" s="24" t="str">
        <f>IFERROR(VLOOKUP(B543,'Citizen Science Grid'!$B$3:$I$5000,8,FALSE),"")</f>
        <v/>
      </c>
      <c r="F543" s="24">
        <f>IFERROR(VLOOKUP(B543,'Cosmology@home'!$B$3:$I$4970,8,FALSE),"")</f>
        <v>0.53649122224390811</v>
      </c>
      <c r="G543" s="24" t="str">
        <f>IFERROR(VLOOKUP(B543,'Enigma@home'!$B$3:$I$4999,8,FALSE),"")</f>
        <v/>
      </c>
      <c r="H543" s="24">
        <f>IFERROR(VLOOKUP(B543,'LHC@home'!$B$3:$I$5000,8,FALSE),"")</f>
        <v>1.2646078813935397</v>
      </c>
      <c r="I543" s="21">
        <f>IFERROR(VLOOKUP(B543,'NFS@Home'!$B$3:$I$4999,8,FALSE),"")</f>
        <v>0.55547528536659285</v>
      </c>
      <c r="J543" s="24" t="str">
        <f>IFERROR(VLOOKUP(B543,Numberfields!$B$3:$I$5000,8,FALSE),"")</f>
        <v/>
      </c>
      <c r="K543" s="24">
        <f>IFERROR(VLOOKUP(B543,ODLK1!$B$3:$I$4985,8,FALSE),"")</f>
        <v>0.52987354320160351</v>
      </c>
      <c r="L543" s="24" t="str">
        <f>IFERROR(VLOOKUP(B543,Primegrid!$B$3:$I$4999,8,FALSE),"")</f>
        <v/>
      </c>
      <c r="M543" s="24">
        <f>IFERROR(VLOOKUP(B543,'Rosetta@home'!$B$3:$I$4964,8,FALSE),"")</f>
        <v>0.26385538242354334</v>
      </c>
      <c r="N543" s="24">
        <f>IFERROR(VLOOKUP(B543,'SETI@home'!$B$3:$I$4998,8,FALSE),"")</f>
        <v>0.1437461148920213</v>
      </c>
      <c r="O543" s="21" t="str">
        <f>IFERROR(VLOOKUP(B543,SRBase!$B$3:$I$5000,8,FALSE),"")</f>
        <v/>
      </c>
      <c r="P543" s="24">
        <f>IFERROR(VLOOKUP(B543,'TN-Grid'!$B$3:$I$5000,8,FALSE),"")</f>
        <v>3.1688667206808399</v>
      </c>
      <c r="Q543" s="24" t="str">
        <f>IFERROR(VLOOKUP(B543,'Universe@home'!$B$3:$I$4978,8,FALSE),"")</f>
        <v/>
      </c>
      <c r="R543" s="24" t="str">
        <f>IFERROR(VLOOKUP(B543,'VGTU@Home'!$B$3:$I$4960,8,FALSE),"")</f>
        <v/>
      </c>
      <c r="S543" s="24" t="str">
        <f>IFERROR(VLOOKUP(B543,'Yoyo@home'!$B$3:$I$4999,8,FALSE),"")</f>
        <v/>
      </c>
      <c r="T543" s="20"/>
      <c r="U543" s="4">
        <f t="shared" si="8"/>
        <v>7</v>
      </c>
      <c r="V543" s="25" t="str">
        <f>IFERROR(VLOOKUP(B543,'Asteroids@home'!$B$3:$I$4997,6,FALSE),"")</f>
        <v/>
      </c>
      <c r="W543" s="25" t="str">
        <f>IFERROR(VLOOKUP(B543,'Citizen Science Grid'!$B$3:$I$5000,6,FALSE),"")</f>
        <v/>
      </c>
      <c r="X543" s="25">
        <f>IFERROR(VLOOKUP(B543,'Cosmology@home'!$B$3:$I$4970,6,FALSE),"")</f>
        <v>1131.2267928611334</v>
      </c>
      <c r="Y543" s="25" t="str">
        <f>IFERROR(VLOOKUP(B543,'Enigma@home'!$B$3:$I$4999,6,FALSE),"")</f>
        <v/>
      </c>
      <c r="Z543" s="25">
        <f>IFERROR(VLOOKUP(B543,'LHC@home'!$B$3:$I$5000,6,FALSE),"")</f>
        <v>2024.3303399318393</v>
      </c>
      <c r="AA543" s="7">
        <f>IFERROR(VLOOKUP(B543,'NFS@Home'!$B$3:$I$4999,6,FALSE),"")</f>
        <v>4701.4183888789194</v>
      </c>
      <c r="AB543" s="25" t="str">
        <f>IFERROR(VLOOKUP(B543,Numberfields!$B$3:$I$5000,6,FALSE),"")</f>
        <v/>
      </c>
      <c r="AC543" s="25">
        <f>IFERROR(VLOOKUP(B543,ODLK1!$B$3:$I$4985,6,FALSE),"")</f>
        <v>1386.6493896401773</v>
      </c>
      <c r="AD543" s="25" t="str">
        <f>IFERROR(VLOOKUP(B543,Primegrid!$B$3:$I$4999,6,FALSE),"")</f>
        <v/>
      </c>
      <c r="AE543" s="25">
        <f>IFERROR(VLOOKUP(B543,'Rosetta@home'!$B$3:$I$4964,6,FALSE),"")</f>
        <v>1104.9121215264747</v>
      </c>
      <c r="AF543" s="25">
        <f>IFERROR(VLOOKUP(B543,'SETI@home'!$B$3:$I$4998,6,FALSE),"")</f>
        <v>1256.6806683103844</v>
      </c>
      <c r="AG543" s="7" t="str">
        <f>IFERROR(VLOOKUP(B543,SRBase!$B$3:$I$5000,6,FALSE),"")</f>
        <v/>
      </c>
      <c r="AH543" s="25">
        <f>IFERROR(VLOOKUP(B543,'TN-Grid'!$B$3:$I$5000,6,FALSE),"")</f>
        <v>1314.0881858952778</v>
      </c>
      <c r="AI543" s="25" t="str">
        <f>IFERROR(VLOOKUP(B543,'Universe@home'!$B$3:$I$4978,6,FALSE),"")</f>
        <v/>
      </c>
      <c r="AJ543" s="25" t="str">
        <f>IFERROR(VLOOKUP(B543,'VGTU@Home'!$B$3:$I$4960,6,FALSE),"")</f>
        <v/>
      </c>
      <c r="AK543" s="25" t="str">
        <f>IFERROR(VLOOKUP(B543,'Yoyo@home'!$B$3:$I$4999,6,FALSE),"")</f>
        <v/>
      </c>
    </row>
    <row r="544" spans="2:37" x14ac:dyDescent="0.35">
      <c r="B544" s="16" t="s">
        <v>1057</v>
      </c>
      <c r="D544" s="24" t="str">
        <f>IFERROR(VLOOKUP(B544,'Asteroids@home'!$B$3:$I$4997,8,FALSE),"")</f>
        <v/>
      </c>
      <c r="E544" s="24" t="str">
        <f>IFERROR(VLOOKUP(B544,'Citizen Science Grid'!$B$3:$I$5000,8,FALSE),"")</f>
        <v/>
      </c>
      <c r="F544" s="24" t="str">
        <f>IFERROR(VLOOKUP(B544,'Cosmology@home'!$B$3:$I$4970,8,FALSE),"")</f>
        <v/>
      </c>
      <c r="G544" s="24" t="str">
        <f>IFERROR(VLOOKUP(B544,'Enigma@home'!$B$3:$I$4999,8,FALSE),"")</f>
        <v/>
      </c>
      <c r="H544" s="24" t="str">
        <f>IFERROR(VLOOKUP(B544,'LHC@home'!$B$3:$I$5000,8,FALSE),"")</f>
        <v/>
      </c>
      <c r="I544" s="21">
        <f>IFERROR(VLOOKUP(B544,'NFS@Home'!$B$3:$I$4999,8,FALSE),"")</f>
        <v>0.62296195284358979</v>
      </c>
      <c r="J544" s="24">
        <f>IFERROR(VLOOKUP(B544,Numberfields!$B$3:$I$5000,8,FALSE),"")</f>
        <v>0.31038788962676667</v>
      </c>
      <c r="K544" s="24">
        <f>IFERROR(VLOOKUP(B544,ODLK1!$B$3:$I$4985,8,FALSE),"")</f>
        <v>0.42024226051418595</v>
      </c>
      <c r="L544" s="24">
        <f>IFERROR(VLOOKUP(B544,Primegrid!$B$3:$I$4999,8,FALSE),"")</f>
        <v>0.14317585735614552</v>
      </c>
      <c r="M544" s="24">
        <f>IFERROR(VLOOKUP(B544,'Rosetta@home'!$B$3:$I$4964,8,FALSE),"")</f>
        <v>0.34591858184253466</v>
      </c>
      <c r="N544" s="24">
        <f>IFERROR(VLOOKUP(B544,'SETI@home'!$B$3:$I$4998,8,FALSE),"")</f>
        <v>0.13515660697759432</v>
      </c>
      <c r="O544" s="21" t="str">
        <f>IFERROR(VLOOKUP(B544,SRBase!$B$3:$I$5000,8,FALSE),"")</f>
        <v/>
      </c>
      <c r="P544" s="24" t="str">
        <f>IFERROR(VLOOKUP(B544,'TN-Grid'!$B$3:$I$5000,8,FALSE),"")</f>
        <v/>
      </c>
      <c r="Q544" s="24" t="str">
        <f>IFERROR(VLOOKUP(B544,'Universe@home'!$B$3:$I$4978,8,FALSE),"")</f>
        <v/>
      </c>
      <c r="R544" s="24" t="str">
        <f>IFERROR(VLOOKUP(B544,'VGTU@Home'!$B$3:$I$4960,8,FALSE),"")</f>
        <v/>
      </c>
      <c r="S544" s="24" t="str">
        <f>IFERROR(VLOOKUP(B544,'Yoyo@home'!$B$3:$I$4999,8,FALSE),"")</f>
        <v/>
      </c>
      <c r="T544" s="20"/>
      <c r="U544" s="4">
        <f t="shared" si="8"/>
        <v>6</v>
      </c>
      <c r="V544" s="25" t="str">
        <f>IFERROR(VLOOKUP(B544,'Asteroids@home'!$B$3:$I$4997,6,FALSE),"")</f>
        <v/>
      </c>
      <c r="W544" s="25" t="str">
        <f>IFERROR(VLOOKUP(B544,'Citizen Science Grid'!$B$3:$I$5000,6,FALSE),"")</f>
        <v/>
      </c>
      <c r="X544" s="25" t="str">
        <f>IFERROR(VLOOKUP(B544,'Cosmology@home'!$B$3:$I$4970,6,FALSE),"")</f>
        <v/>
      </c>
      <c r="Y544" s="25" t="str">
        <f>IFERROR(VLOOKUP(B544,'Enigma@home'!$B$3:$I$4999,6,FALSE),"")</f>
        <v/>
      </c>
      <c r="Z544" s="25" t="str">
        <f>IFERROR(VLOOKUP(B544,'LHC@home'!$B$3:$I$5000,6,FALSE),"")</f>
        <v/>
      </c>
      <c r="AA544" s="7">
        <f>IFERROR(VLOOKUP(B544,'NFS@Home'!$B$3:$I$4999,6,FALSE),"")</f>
        <v>5272.610425390707</v>
      </c>
      <c r="AB544" s="25">
        <f>IFERROR(VLOOKUP(B544,Numberfields!$B$3:$I$5000,6,FALSE),"")</f>
        <v>3484.3529231728498</v>
      </c>
      <c r="AC544" s="25">
        <f>IFERROR(VLOOKUP(B544,ODLK1!$B$3:$I$4985,6,FALSE),"")</f>
        <v>1099.7504621990358</v>
      </c>
      <c r="AD544" s="25">
        <f>IFERROR(VLOOKUP(B544,Primegrid!$B$3:$I$4999,6,FALSE),"")</f>
        <v>14136.794971548657</v>
      </c>
      <c r="AE544" s="25">
        <f>IFERROR(VLOOKUP(B544,'Rosetta@home'!$B$3:$I$4964,6,FALSE),"")</f>
        <v>1448.5572764459953</v>
      </c>
      <c r="AF544" s="25">
        <f>IFERROR(VLOOKUP(B544,'SETI@home'!$B$3:$I$4998,6,FALSE),"")</f>
        <v>1181.5880749942601</v>
      </c>
      <c r="AG544" s="7" t="str">
        <f>IFERROR(VLOOKUP(B544,SRBase!$B$3:$I$5000,6,FALSE),"")</f>
        <v/>
      </c>
      <c r="AH544" s="25" t="str">
        <f>IFERROR(VLOOKUP(B544,'TN-Grid'!$B$3:$I$5000,6,FALSE),"")</f>
        <v/>
      </c>
      <c r="AI544" s="25" t="str">
        <f>IFERROR(VLOOKUP(B544,'Universe@home'!$B$3:$I$4978,6,FALSE),"")</f>
        <v/>
      </c>
      <c r="AJ544" s="25" t="str">
        <f>IFERROR(VLOOKUP(B544,'VGTU@Home'!$B$3:$I$4960,6,FALSE),"")</f>
        <v/>
      </c>
      <c r="AK544" s="25" t="str">
        <f>IFERROR(VLOOKUP(B544,'Yoyo@home'!$B$3:$I$4999,6,FALSE),"")</f>
        <v/>
      </c>
    </row>
    <row r="545" spans="2:37" x14ac:dyDescent="0.35">
      <c r="B545" s="16" t="s">
        <v>154</v>
      </c>
      <c r="D545" s="24">
        <f>IFERROR(VLOOKUP(B545,'Asteroids@home'!$B$3:$I$4997,8,FALSE),"")</f>
        <v>0.40133916429486233</v>
      </c>
      <c r="E545" s="24">
        <f>IFERROR(VLOOKUP(B545,'Citizen Science Grid'!$B$3:$I$5000,8,FALSE),"")</f>
        <v>1.3254716227542322</v>
      </c>
      <c r="F545" s="24">
        <f>IFERROR(VLOOKUP(B545,'Cosmology@home'!$B$3:$I$4970,8,FALSE),"")</f>
        <v>0.63498103034113429</v>
      </c>
      <c r="G545" s="24" t="str">
        <f>IFERROR(VLOOKUP(B545,'Enigma@home'!$B$3:$I$4999,8,FALSE),"")</f>
        <v/>
      </c>
      <c r="H545" s="24">
        <f>IFERROR(VLOOKUP(B545,'LHC@home'!$B$3:$I$5000,8,FALSE),"")</f>
        <v>0.95951340198292001</v>
      </c>
      <c r="I545" s="21">
        <f>IFERROR(VLOOKUP(B545,'NFS@Home'!$B$3:$I$4999,8,FALSE),"")</f>
        <v>0.49603509970952492</v>
      </c>
      <c r="J545" s="24">
        <f>IFERROR(VLOOKUP(B545,Numberfields!$B$3:$I$5000,8,FALSE),"")</f>
        <v>0.31397850102680314</v>
      </c>
      <c r="K545" s="24">
        <f>IFERROR(VLOOKUP(B545,ODLK1!$B$3:$I$4985,8,FALSE),"")</f>
        <v>0.4224677755950757</v>
      </c>
      <c r="L545" s="24">
        <f>IFERROR(VLOOKUP(B545,Primegrid!$B$3:$I$4999,8,FALSE),"")</f>
        <v>0.12087162599602677</v>
      </c>
      <c r="M545" s="24">
        <f>IFERROR(VLOOKUP(B545,'Rosetta@home'!$B$3:$I$4964,8,FALSE),"")</f>
        <v>0.4119112018047153</v>
      </c>
      <c r="N545" s="24">
        <f>IFERROR(VLOOKUP(B545,'SETI@home'!$B$3:$I$4998,8,FALSE),"")</f>
        <v>0.14387651440119878</v>
      </c>
      <c r="O545" s="21">
        <f>IFERROR(VLOOKUP(B545,SRBase!$B$3:$I$5000,8,FALSE),"")</f>
        <v>1.673565903730867</v>
      </c>
      <c r="P545" s="24">
        <f>IFERROR(VLOOKUP(B545,'TN-Grid'!$B$3:$I$5000,8,FALSE),"")</f>
        <v>3.0782897817069599</v>
      </c>
      <c r="Q545" s="24">
        <f>IFERROR(VLOOKUP(B545,'Universe@home'!$B$3:$I$4978,8,FALSE),"")</f>
        <v>1.3543654743021634</v>
      </c>
      <c r="R545" s="24" t="str">
        <f>IFERROR(VLOOKUP(B545,'VGTU@Home'!$B$3:$I$4960,8,FALSE),"")</f>
        <v/>
      </c>
      <c r="S545" s="24">
        <f>IFERROR(VLOOKUP(B545,'Yoyo@home'!$B$3:$I$4999,8,FALSE),"")</f>
        <v>0.66691456698080875</v>
      </c>
      <c r="T545" s="20"/>
      <c r="U545" s="4">
        <f t="shared" si="8"/>
        <v>14</v>
      </c>
      <c r="V545" s="25">
        <f>IFERROR(VLOOKUP(B545,'Asteroids@home'!$B$3:$I$4997,6,FALSE),"")</f>
        <v>5726.260462443076</v>
      </c>
      <c r="W545" s="25">
        <f>IFERROR(VLOOKUP(B545,'Citizen Science Grid'!$B$3:$I$5000,6,FALSE),"")</f>
        <v>27208.719471930832</v>
      </c>
      <c r="X545" s="25">
        <f>IFERROR(VLOOKUP(B545,'Cosmology@home'!$B$3:$I$4970,6,FALSE),"")</f>
        <v>1338.8989879015974</v>
      </c>
      <c r="Y545" s="25" t="str">
        <f>IFERROR(VLOOKUP(B545,'Enigma@home'!$B$3:$I$4999,6,FALSE),"")</f>
        <v/>
      </c>
      <c r="Z545" s="25">
        <f>IFERROR(VLOOKUP(B545,'LHC@home'!$B$3:$I$5000,6,FALSE),"")</f>
        <v>1535.9481146557737</v>
      </c>
      <c r="AA545" s="7">
        <f>IFERROR(VLOOKUP(B545,'NFS@Home'!$B$3:$I$4999,6,FALSE),"")</f>
        <v>4198.3299720790837</v>
      </c>
      <c r="AB545" s="25">
        <f>IFERROR(VLOOKUP(B545,Numberfields!$B$3:$I$5000,6,FALSE),"")</f>
        <v>3524.6604150106887</v>
      </c>
      <c r="AC545" s="25">
        <f>IFERROR(VLOOKUP(B545,ODLK1!$B$3:$I$4985,6,FALSE),"")</f>
        <v>1105.5745105368799</v>
      </c>
      <c r="AD545" s="25">
        <f>IFERROR(VLOOKUP(B545,Primegrid!$B$3:$I$4999,6,FALSE),"")</f>
        <v>11934.535794907864</v>
      </c>
      <c r="AE545" s="25">
        <f>IFERROR(VLOOKUP(B545,'Rosetta@home'!$B$3:$I$4964,6,FALSE),"")</f>
        <v>1724.9058013756774</v>
      </c>
      <c r="AF545" s="25">
        <f>IFERROR(VLOOKUP(B545,'SETI@home'!$B$3:$I$4998,6,FALSE),"")</f>
        <v>1257.8206681111694</v>
      </c>
      <c r="AG545" s="7">
        <f>IFERROR(VLOOKUP(B545,SRBase!$B$3:$I$5000,6,FALSE),"")</f>
        <v>6768.1325824929436</v>
      </c>
      <c r="AH545" s="25">
        <f>IFERROR(VLOOKUP(B545,'TN-Grid'!$B$3:$I$5000,6,FALSE),"")</f>
        <v>1276.527096738912</v>
      </c>
      <c r="AI545" s="25">
        <f>IFERROR(VLOOKUP(B545,'Universe@home'!$B$3:$I$4978,6,FALSE),"")</f>
        <v>12331.407352489578</v>
      </c>
      <c r="AJ545" s="25" t="str">
        <f>IFERROR(VLOOKUP(B545,'VGTU@Home'!$B$3:$I$4960,6,FALSE),"")</f>
        <v/>
      </c>
      <c r="AK545" s="25">
        <f>IFERROR(VLOOKUP(B545,'Yoyo@home'!$B$3:$I$4999,6,FALSE),"")</f>
        <v>2115.2046178377345</v>
      </c>
    </row>
    <row r="546" spans="2:37" x14ac:dyDescent="0.35">
      <c r="B546" s="16" t="s">
        <v>155</v>
      </c>
      <c r="D546" s="24">
        <f>IFERROR(VLOOKUP(B546,'Asteroids@home'!$B$3:$I$4997,8,FALSE),"")</f>
        <v>0.4876350757640126</v>
      </c>
      <c r="E546" s="24">
        <f>IFERROR(VLOOKUP(B546,'Citizen Science Grid'!$B$3:$I$5000,8,FALSE),"")</f>
        <v>1.2121332979765795</v>
      </c>
      <c r="F546" s="24">
        <f>IFERROR(VLOOKUP(B546,'Cosmology@home'!$B$3:$I$4970,8,FALSE),"")</f>
        <v>0.66381146674780689</v>
      </c>
      <c r="G546" s="24" t="str">
        <f>IFERROR(VLOOKUP(B546,'Enigma@home'!$B$3:$I$4999,8,FALSE),"")</f>
        <v/>
      </c>
      <c r="H546" s="24">
        <f>IFERROR(VLOOKUP(B546,'LHC@home'!$B$3:$I$5000,8,FALSE),"")</f>
        <v>1.0926837733789225</v>
      </c>
      <c r="I546" s="21">
        <f>IFERROR(VLOOKUP(B546,'NFS@Home'!$B$3:$I$4999,8,FALSE),"")</f>
        <v>0.55841189367766886</v>
      </c>
      <c r="J546" s="24">
        <f>IFERROR(VLOOKUP(B546,Numberfields!$B$3:$I$5000,8,FALSE),"")</f>
        <v>0.34389405372796172</v>
      </c>
      <c r="K546" s="24">
        <f>IFERROR(VLOOKUP(B546,ODLK1!$B$3:$I$4985,8,FALSE),"")</f>
        <v>0.39163103000157246</v>
      </c>
      <c r="L546" s="24">
        <f>IFERROR(VLOOKUP(B546,Primegrid!$B$3:$I$4999,8,FALSE),"")</f>
        <v>3.721430978595635E-2</v>
      </c>
      <c r="M546" s="24">
        <f>IFERROR(VLOOKUP(B546,'Rosetta@home'!$B$3:$I$4964,8,FALSE),"")</f>
        <v>0.40271637814567662</v>
      </c>
      <c r="N546" s="24">
        <f>IFERROR(VLOOKUP(B546,'SETI@home'!$B$3:$I$4998,8,FALSE),"")</f>
        <v>0.17285969251063782</v>
      </c>
      <c r="O546" s="21">
        <f>IFERROR(VLOOKUP(B546,SRBase!$B$3:$I$5000,8,FALSE),"")</f>
        <v>1.3431890935785267</v>
      </c>
      <c r="P546" s="24">
        <f>IFERROR(VLOOKUP(B546,'TN-Grid'!$B$3:$I$5000,8,FALSE),"")</f>
        <v>2.6193723581587287</v>
      </c>
      <c r="Q546" s="24">
        <f>IFERROR(VLOOKUP(B546,'Universe@home'!$B$3:$I$4978,8,FALSE),"")</f>
        <v>0.80614132113780401</v>
      </c>
      <c r="R546" s="24" t="str">
        <f>IFERROR(VLOOKUP(B546,'VGTU@Home'!$B$3:$I$4960,8,FALSE),"")</f>
        <v/>
      </c>
      <c r="S546" s="24">
        <f>IFERROR(VLOOKUP(B546,'Yoyo@home'!$B$3:$I$4999,8,FALSE),"")</f>
        <v>0.68566082742567158</v>
      </c>
      <c r="T546" s="20"/>
      <c r="U546" s="4">
        <f t="shared" si="8"/>
        <v>14</v>
      </c>
      <c r="V546" s="25">
        <f>IFERROR(VLOOKUP(B546,'Asteroids@home'!$B$3:$I$4997,6,FALSE),"")</f>
        <v>6957.5204786054428</v>
      </c>
      <c r="W546" s="25">
        <f>IFERROR(VLOOKUP(B546,'Citizen Science Grid'!$B$3:$I$5000,6,FALSE),"")</f>
        <v>24882.158396344883</v>
      </c>
      <c r="X546" s="25">
        <f>IFERROR(VLOOKUP(B546,'Cosmology@home'!$B$3:$I$4970,6,FALSE),"")</f>
        <v>1399.6898466535783</v>
      </c>
      <c r="Y546" s="25" t="str">
        <f>IFERROR(VLOOKUP(B546,'Enigma@home'!$B$3:$I$4999,6,FALSE),"")</f>
        <v/>
      </c>
      <c r="Z546" s="25">
        <f>IFERROR(VLOOKUP(B546,'LHC@home'!$B$3:$I$5000,6,FALSE),"")</f>
        <v>1749.1215632506483</v>
      </c>
      <c r="AA546" s="7">
        <f>IFERROR(VLOOKUP(B546,'NFS@Home'!$B$3:$I$4999,6,FALSE),"")</f>
        <v>4726.2731838236059</v>
      </c>
      <c r="AB546" s="25">
        <f>IFERROR(VLOOKUP(B546,Numberfields!$B$3:$I$5000,6,FALSE),"")</f>
        <v>3860.4864797065588</v>
      </c>
      <c r="AC546" s="25">
        <f>IFERROR(VLOOKUP(B546,ODLK1!$B$3:$I$4985,6,FALSE),"")</f>
        <v>1024.8764741764351</v>
      </c>
      <c r="AD546" s="25">
        <f>IFERROR(VLOOKUP(B546,Primegrid!$B$3:$I$4999,6,FALSE),"")</f>
        <v>3674.4397915014856</v>
      </c>
      <c r="AE546" s="25">
        <f>IFERROR(VLOOKUP(B546,'Rosetta@home'!$B$3:$I$4964,6,FALSE),"")</f>
        <v>1686.4018602286208</v>
      </c>
      <c r="AF546" s="25">
        <f>IFERROR(VLOOKUP(B546,'SETI@home'!$B$3:$I$4998,6,FALSE),"")</f>
        <v>1511.2021223764798</v>
      </c>
      <c r="AG546" s="7">
        <f>IFERROR(VLOOKUP(B546,SRBase!$B$3:$I$5000,6,FALSE),"")</f>
        <v>5432.042949985871</v>
      </c>
      <c r="AH546" s="25">
        <f>IFERROR(VLOOKUP(B546,'TN-Grid'!$B$3:$I$5000,6,FALSE),"")</f>
        <v>1086.2199561291418</v>
      </c>
      <c r="AI546" s="25">
        <f>IFERROR(VLOOKUP(B546,'Universe@home'!$B$3:$I$4978,6,FALSE),"")</f>
        <v>7339.8629862049629</v>
      </c>
      <c r="AJ546" s="25" t="str">
        <f>IFERROR(VLOOKUP(B546,'VGTU@Home'!$B$3:$I$4960,6,FALSE),"")</f>
        <v/>
      </c>
      <c r="AK546" s="25">
        <f>IFERROR(VLOOKUP(B546,'Yoyo@home'!$B$3:$I$4999,6,FALSE),"")</f>
        <v>2174.6607740282825</v>
      </c>
    </row>
    <row r="547" spans="2:37" x14ac:dyDescent="0.35">
      <c r="B547" s="16" t="s">
        <v>156</v>
      </c>
      <c r="D547" s="24">
        <f>IFERROR(VLOOKUP(B547,'Asteroids@home'!$B$3:$I$4997,8,FALSE),"")</f>
        <v>0.49894419186868472</v>
      </c>
      <c r="E547" s="24" t="str">
        <f>IFERROR(VLOOKUP(B547,'Citizen Science Grid'!$B$3:$I$5000,8,FALSE),"")</f>
        <v/>
      </c>
      <c r="F547" s="24" t="str">
        <f>IFERROR(VLOOKUP(B547,'Cosmology@home'!$B$3:$I$4970,8,FALSE),"")</f>
        <v/>
      </c>
      <c r="G547" s="24" t="str">
        <f>IFERROR(VLOOKUP(B547,'Enigma@home'!$B$3:$I$4999,8,FALSE),"")</f>
        <v/>
      </c>
      <c r="H547" s="24" t="str">
        <f>IFERROR(VLOOKUP(B547,'LHC@home'!$B$3:$I$5000,8,FALSE),"")</f>
        <v/>
      </c>
      <c r="I547" s="21">
        <f>IFERROR(VLOOKUP(B547,'NFS@Home'!$B$3:$I$4999,8,FALSE),"")</f>
        <v>0.6762802600948854</v>
      </c>
      <c r="J547" s="24">
        <f>IFERROR(VLOOKUP(B547,Numberfields!$B$3:$I$5000,8,FALSE),"")</f>
        <v>0.31321180292184125</v>
      </c>
      <c r="K547" s="24">
        <f>IFERROR(VLOOKUP(B547,ODLK1!$B$3:$I$4985,8,FALSE),"")</f>
        <v>0.48785687556195928</v>
      </c>
      <c r="L547" s="24" t="str">
        <f>IFERROR(VLOOKUP(B547,Primegrid!$B$3:$I$4999,8,FALSE),"")</f>
        <v/>
      </c>
      <c r="M547" s="24">
        <f>IFERROR(VLOOKUP(B547,'Rosetta@home'!$B$3:$I$4964,8,FALSE),"")</f>
        <v>0.45265865477451633</v>
      </c>
      <c r="N547" s="24">
        <f>IFERROR(VLOOKUP(B547,'SETI@home'!$B$3:$I$4998,8,FALSE),"")</f>
        <v>0.16565199761340882</v>
      </c>
      <c r="O547" s="21">
        <f>IFERROR(VLOOKUP(B547,SRBase!$B$3:$I$5000,8,FALSE),"")</f>
        <v>1.6264887414398554</v>
      </c>
      <c r="P547" s="24">
        <f>IFERROR(VLOOKUP(B547,'TN-Grid'!$B$3:$I$5000,8,FALSE),"")</f>
        <v>3.0216194790090212</v>
      </c>
      <c r="Q547" s="24">
        <f>IFERROR(VLOOKUP(B547,'Universe@home'!$B$3:$I$4978,8,FALSE),"")</f>
        <v>1.0882649803847557</v>
      </c>
      <c r="R547" s="24">
        <f>IFERROR(VLOOKUP(B547,'VGTU@Home'!$B$3:$I$4960,8,FALSE),"")</f>
        <v>0.64098383589959906</v>
      </c>
      <c r="S547" s="24" t="str">
        <f>IFERROR(VLOOKUP(B547,'Yoyo@home'!$B$3:$I$4999,8,FALSE),"")</f>
        <v/>
      </c>
      <c r="T547" s="20"/>
      <c r="U547" s="4">
        <f t="shared" si="8"/>
        <v>10</v>
      </c>
      <c r="V547" s="25">
        <f>IFERROR(VLOOKUP(B547,'Asteroids@home'!$B$3:$I$4997,6,FALSE),"")</f>
        <v>7118.8776303031627</v>
      </c>
      <c r="W547" s="25" t="str">
        <f>IFERROR(VLOOKUP(B547,'Citizen Science Grid'!$B$3:$I$5000,6,FALSE),"")</f>
        <v/>
      </c>
      <c r="X547" s="25" t="str">
        <f>IFERROR(VLOOKUP(B547,'Cosmology@home'!$B$3:$I$4970,6,FALSE),"")</f>
        <v/>
      </c>
      <c r="Y547" s="25" t="str">
        <f>IFERROR(VLOOKUP(B547,'Enigma@home'!$B$3:$I$4999,6,FALSE),"")</f>
        <v/>
      </c>
      <c r="Z547" s="25" t="str">
        <f>IFERROR(VLOOKUP(B547,'LHC@home'!$B$3:$I$5000,6,FALSE),"")</f>
        <v/>
      </c>
      <c r="AA547" s="7">
        <f>IFERROR(VLOOKUP(B547,'NFS@Home'!$B$3:$I$4999,6,FALSE),"")</f>
        <v>5723.8846346648488</v>
      </c>
      <c r="AB547" s="25">
        <f>IFERROR(VLOOKUP(B547,Numberfields!$B$3:$I$5000,6,FALSE),"")</f>
        <v>3516.0536140609879</v>
      </c>
      <c r="AC547" s="25">
        <f>IFERROR(VLOOKUP(B547,ODLK1!$B$3:$I$4985,6,FALSE),"")</f>
        <v>1276.694123360616</v>
      </c>
      <c r="AD547" s="25" t="str">
        <f>IFERROR(VLOOKUP(B547,Primegrid!$B$3:$I$4999,6,FALSE),"")</f>
        <v/>
      </c>
      <c r="AE547" s="25">
        <f>IFERROR(VLOOKUP(B547,'Rosetta@home'!$B$3:$I$4964,6,FALSE),"")</f>
        <v>1895.5384952935631</v>
      </c>
      <c r="AF547" s="25">
        <f>IFERROR(VLOOKUP(B547,'SETI@home'!$B$3:$I$4998,6,FALSE),"")</f>
        <v>1448.189839594221</v>
      </c>
      <c r="AG547" s="7">
        <f>IFERROR(VLOOKUP(B547,SRBase!$B$3:$I$5000,6,FALSE),"")</f>
        <v>6577.7460101549214</v>
      </c>
      <c r="AH547" s="25">
        <f>IFERROR(VLOOKUP(B547,'TN-Grid'!$B$3:$I$5000,6,FALSE),"")</f>
        <v>1253.0266526273117</v>
      </c>
      <c r="AI547" s="25">
        <f>IFERROR(VLOOKUP(B547,'Universe@home'!$B$3:$I$4978,6,FALSE),"")</f>
        <v>9908.580095404508</v>
      </c>
      <c r="AJ547" s="25">
        <f>IFERROR(VLOOKUP(B547,'VGTU@Home'!$B$3:$I$4960,6,FALSE),"")</f>
        <v>1223.893396739875</v>
      </c>
      <c r="AK547" s="25" t="str">
        <f>IFERROR(VLOOKUP(B547,'Yoyo@home'!$B$3:$I$4999,6,FALSE),"")</f>
        <v/>
      </c>
    </row>
    <row r="548" spans="2:37" x14ac:dyDescent="0.35">
      <c r="B548" s="16" t="s">
        <v>1058</v>
      </c>
      <c r="D548" s="24">
        <f>IFERROR(VLOOKUP(B548,'Asteroids@home'!$B$3:$I$4997,8,FALSE),"")</f>
        <v>0.49181152844500087</v>
      </c>
      <c r="E548" s="24" t="str">
        <f>IFERROR(VLOOKUP(B548,'Citizen Science Grid'!$B$3:$I$5000,8,FALSE),"")</f>
        <v/>
      </c>
      <c r="F548" s="24" t="str">
        <f>IFERROR(VLOOKUP(B548,'Cosmology@home'!$B$3:$I$4970,8,FALSE),"")</f>
        <v/>
      </c>
      <c r="G548" s="24" t="str">
        <f>IFERROR(VLOOKUP(B548,'Enigma@home'!$B$3:$I$4999,8,FALSE),"")</f>
        <v/>
      </c>
      <c r="H548" s="24" t="str">
        <f>IFERROR(VLOOKUP(B548,'LHC@home'!$B$3:$I$5000,8,FALSE),"")</f>
        <v/>
      </c>
      <c r="I548" s="21" t="str">
        <f>IFERROR(VLOOKUP(B548,'NFS@Home'!$B$3:$I$4999,8,FALSE),"")</f>
        <v/>
      </c>
      <c r="J548" s="24" t="str">
        <f>IFERROR(VLOOKUP(B548,Numberfields!$B$3:$I$5000,8,FALSE),"")</f>
        <v/>
      </c>
      <c r="K548" s="24" t="str">
        <f>IFERROR(VLOOKUP(B548,ODLK1!$B$3:$I$4985,8,FALSE),"")</f>
        <v/>
      </c>
      <c r="L548" s="24">
        <f>IFERROR(VLOOKUP(B548,Primegrid!$B$3:$I$4999,8,FALSE),"")</f>
        <v>2.8910980052459644E-2</v>
      </c>
      <c r="M548" s="24" t="str">
        <f>IFERROR(VLOOKUP(B548,'Rosetta@home'!$B$3:$I$4964,8,FALSE),"")</f>
        <v/>
      </c>
      <c r="N548" s="24">
        <f>IFERROR(VLOOKUP(B548,'SETI@home'!$B$3:$I$4998,8,FALSE),"")</f>
        <v>0.16352506281594878</v>
      </c>
      <c r="O548" s="21" t="str">
        <f>IFERROR(VLOOKUP(B548,SRBase!$B$3:$I$5000,8,FALSE),"")</f>
        <v/>
      </c>
      <c r="P548" s="24" t="str">
        <f>IFERROR(VLOOKUP(B548,'TN-Grid'!$B$3:$I$5000,8,FALSE),"")</f>
        <v/>
      </c>
      <c r="Q548" s="24" t="str">
        <f>IFERROR(VLOOKUP(B548,'Universe@home'!$B$3:$I$4978,8,FALSE),"")</f>
        <v/>
      </c>
      <c r="R548" s="24" t="str">
        <f>IFERROR(VLOOKUP(B548,'VGTU@Home'!$B$3:$I$4960,8,FALSE),"")</f>
        <v/>
      </c>
      <c r="S548" s="24" t="str">
        <f>IFERROR(VLOOKUP(B548,'Yoyo@home'!$B$3:$I$4999,8,FALSE),"")</f>
        <v/>
      </c>
      <c r="T548" s="20"/>
      <c r="U548" s="4">
        <f t="shared" si="8"/>
        <v>3</v>
      </c>
      <c r="V548" s="25">
        <f>IFERROR(VLOOKUP(B548,'Asteroids@home'!$B$3:$I$4997,6,FALSE),"")</f>
        <v>7017.1096191330716</v>
      </c>
      <c r="W548" s="25" t="str">
        <f>IFERROR(VLOOKUP(B548,'Citizen Science Grid'!$B$3:$I$5000,6,FALSE),"")</f>
        <v/>
      </c>
      <c r="X548" s="25" t="str">
        <f>IFERROR(VLOOKUP(B548,'Cosmology@home'!$B$3:$I$4970,6,FALSE),"")</f>
        <v/>
      </c>
      <c r="Y548" s="25" t="str">
        <f>IFERROR(VLOOKUP(B548,'Enigma@home'!$B$3:$I$4999,6,FALSE),"")</f>
        <v/>
      </c>
      <c r="Z548" s="25" t="str">
        <f>IFERROR(VLOOKUP(B548,'LHC@home'!$B$3:$I$5000,6,FALSE),"")</f>
        <v/>
      </c>
      <c r="AA548" s="7" t="str">
        <f>IFERROR(VLOOKUP(B548,'NFS@Home'!$B$3:$I$4999,6,FALSE),"")</f>
        <v/>
      </c>
      <c r="AB548" s="25" t="str">
        <f>IFERROR(VLOOKUP(B548,Numberfields!$B$3:$I$5000,6,FALSE),"")</f>
        <v/>
      </c>
      <c r="AC548" s="25" t="str">
        <f>IFERROR(VLOOKUP(B548,ODLK1!$B$3:$I$4985,6,FALSE),"")</f>
        <v/>
      </c>
      <c r="AD548" s="25">
        <f>IFERROR(VLOOKUP(B548,Primegrid!$B$3:$I$4999,6,FALSE),"")</f>
        <v>2854.5915839114205</v>
      </c>
      <c r="AE548" s="25" t="str">
        <f>IFERROR(VLOOKUP(B548,'Rosetta@home'!$B$3:$I$4964,6,FALSE),"")</f>
        <v/>
      </c>
      <c r="AF548" s="25">
        <f>IFERROR(VLOOKUP(B548,'SETI@home'!$B$3:$I$4998,6,FALSE),"")</f>
        <v>1429.5954042264723</v>
      </c>
      <c r="AG548" s="7" t="str">
        <f>IFERROR(VLOOKUP(B548,SRBase!$B$3:$I$5000,6,FALSE),"")</f>
        <v/>
      </c>
      <c r="AH548" s="25" t="str">
        <f>IFERROR(VLOOKUP(B548,'TN-Grid'!$B$3:$I$5000,6,FALSE),"")</f>
        <v/>
      </c>
      <c r="AI548" s="25" t="str">
        <f>IFERROR(VLOOKUP(B548,'Universe@home'!$B$3:$I$4978,6,FALSE),"")</f>
        <v/>
      </c>
      <c r="AJ548" s="25" t="str">
        <f>IFERROR(VLOOKUP(B548,'VGTU@Home'!$B$3:$I$4960,6,FALSE),"")</f>
        <v/>
      </c>
      <c r="AK548" s="25" t="str">
        <f>IFERROR(VLOOKUP(B548,'Yoyo@home'!$B$3:$I$4999,6,FALSE),"")</f>
        <v/>
      </c>
    </row>
    <row r="549" spans="2:37" x14ac:dyDescent="0.35">
      <c r="B549" s="16" t="s">
        <v>1974</v>
      </c>
      <c r="D549" s="24" t="str">
        <f>IFERROR(VLOOKUP(B549,'Asteroids@home'!$B$3:$I$4997,8,FALSE),"")</f>
        <v/>
      </c>
      <c r="E549" s="24" t="str">
        <f>IFERROR(VLOOKUP(B549,'Citizen Science Grid'!$B$3:$I$5000,8,FALSE),"")</f>
        <v/>
      </c>
      <c r="F549" s="24" t="str">
        <f>IFERROR(VLOOKUP(B549,'Cosmology@home'!$B$3:$I$4970,8,FALSE),"")</f>
        <v/>
      </c>
      <c r="G549" s="24">
        <f>IFERROR(VLOOKUP(B549,'Enigma@home'!$B$3:$I$4999,8,FALSE),"")</f>
        <v>3.608667291724349E-2</v>
      </c>
      <c r="H549" s="24" t="str">
        <f>IFERROR(VLOOKUP(B549,'LHC@home'!$B$3:$I$5000,8,FALSE),"")</f>
        <v/>
      </c>
      <c r="I549" s="21" t="str">
        <f>IFERROR(VLOOKUP(B549,'NFS@Home'!$B$3:$I$4999,8,FALSE),"")</f>
        <v/>
      </c>
      <c r="J549" s="24" t="str">
        <f>IFERROR(VLOOKUP(B549,Numberfields!$B$3:$I$5000,8,FALSE),"")</f>
        <v/>
      </c>
      <c r="K549" s="24" t="str">
        <f>IFERROR(VLOOKUP(B549,ODLK1!$B$3:$I$4985,8,FALSE),"")</f>
        <v/>
      </c>
      <c r="L549" s="24" t="str">
        <f>IFERROR(VLOOKUP(B549,Primegrid!$B$3:$I$4999,8,FALSE),"")</f>
        <v/>
      </c>
      <c r="M549" s="24" t="str">
        <f>IFERROR(VLOOKUP(B549,'Rosetta@home'!$B$3:$I$4964,8,FALSE),"")</f>
        <v/>
      </c>
      <c r="N549" s="24">
        <f>IFERROR(VLOOKUP(B549,'SETI@home'!$B$3:$I$4998,8,FALSE),"")</f>
        <v>0.14858439968695589</v>
      </c>
      <c r="O549" s="21" t="str">
        <f>IFERROR(VLOOKUP(B549,SRBase!$B$3:$I$5000,8,FALSE),"")</f>
        <v/>
      </c>
      <c r="P549" s="24" t="str">
        <f>IFERROR(VLOOKUP(B549,'TN-Grid'!$B$3:$I$5000,8,FALSE),"")</f>
        <v/>
      </c>
      <c r="Q549" s="24">
        <f>IFERROR(VLOOKUP(B549,'Universe@home'!$B$3:$I$4978,8,FALSE),"")</f>
        <v>0.6066925401790112</v>
      </c>
      <c r="R549" s="24" t="str">
        <f>IFERROR(VLOOKUP(B549,'VGTU@Home'!$B$3:$I$4960,8,FALSE),"")</f>
        <v/>
      </c>
      <c r="S549" s="24" t="str">
        <f>IFERROR(VLOOKUP(B549,'Yoyo@home'!$B$3:$I$4999,8,FALSE),"")</f>
        <v/>
      </c>
      <c r="T549" s="20"/>
      <c r="U549" s="4">
        <f t="shared" si="8"/>
        <v>3</v>
      </c>
      <c r="V549" s="25" t="str">
        <f>IFERROR(VLOOKUP(B549,'Asteroids@home'!$B$3:$I$4997,6,FALSE),"")</f>
        <v/>
      </c>
      <c r="W549" s="25" t="str">
        <f>IFERROR(VLOOKUP(B549,'Citizen Science Grid'!$B$3:$I$5000,6,FALSE),"")</f>
        <v/>
      </c>
      <c r="X549" s="25" t="str">
        <f>IFERROR(VLOOKUP(B549,'Cosmology@home'!$B$3:$I$4970,6,FALSE),"")</f>
        <v/>
      </c>
      <c r="Y549" s="25">
        <f>IFERROR(VLOOKUP(B549,'Enigma@home'!$B$3:$I$4999,6,FALSE),"")</f>
        <v>2085.5963502063869</v>
      </c>
      <c r="Z549" s="25" t="str">
        <f>IFERROR(VLOOKUP(B549,'LHC@home'!$B$3:$I$5000,6,FALSE),"")</f>
        <v/>
      </c>
      <c r="AA549" s="7" t="str">
        <f>IFERROR(VLOOKUP(B549,'NFS@Home'!$B$3:$I$4999,6,FALSE),"")</f>
        <v/>
      </c>
      <c r="AB549" s="25" t="str">
        <f>IFERROR(VLOOKUP(B549,Numberfields!$B$3:$I$5000,6,FALSE),"")</f>
        <v/>
      </c>
      <c r="AC549" s="25" t="str">
        <f>IFERROR(VLOOKUP(B549,ODLK1!$B$3:$I$4985,6,FALSE),"")</f>
        <v/>
      </c>
      <c r="AD549" s="25" t="str">
        <f>IFERROR(VLOOKUP(B549,Primegrid!$B$3:$I$4999,6,FALSE),"")</f>
        <v/>
      </c>
      <c r="AE549" s="25" t="str">
        <f>IFERROR(VLOOKUP(B549,'Rosetta@home'!$B$3:$I$4964,6,FALSE),"")</f>
        <v/>
      </c>
      <c r="AF549" s="25">
        <f>IFERROR(VLOOKUP(B549,'SETI@home'!$B$3:$I$4998,6,FALSE),"")</f>
        <v>1298.9787086723215</v>
      </c>
      <c r="AG549" s="7" t="str">
        <f>IFERROR(VLOOKUP(B549,SRBase!$B$3:$I$5000,6,FALSE),"")</f>
        <v/>
      </c>
      <c r="AH549" s="25" t="str">
        <f>IFERROR(VLOOKUP(B549,'TN-Grid'!$B$3:$I$5000,6,FALSE),"")</f>
        <v/>
      </c>
      <c r="AI549" s="25">
        <f>IFERROR(VLOOKUP(B549,'Universe@home'!$B$3:$I$4978,6,FALSE),"")</f>
        <v>5523.8951321605518</v>
      </c>
      <c r="AJ549" s="25" t="str">
        <f>IFERROR(VLOOKUP(B549,'VGTU@Home'!$B$3:$I$4960,6,FALSE),"")</f>
        <v/>
      </c>
      <c r="AK549" s="25" t="str">
        <f>IFERROR(VLOOKUP(B549,'Yoyo@home'!$B$3:$I$4999,6,FALSE),"")</f>
        <v/>
      </c>
    </row>
    <row r="550" spans="2:37" x14ac:dyDescent="0.35">
      <c r="B550" s="16" t="s">
        <v>1059</v>
      </c>
      <c r="D550" s="24" t="str">
        <f>IFERROR(VLOOKUP(B550,'Asteroids@home'!$B$3:$I$4997,8,FALSE),"")</f>
        <v/>
      </c>
      <c r="E550" s="24" t="str">
        <f>IFERROR(VLOOKUP(B550,'Citizen Science Grid'!$B$3:$I$5000,8,FALSE),"")</f>
        <v/>
      </c>
      <c r="F550" s="24" t="str">
        <f>IFERROR(VLOOKUP(B550,'Cosmology@home'!$B$3:$I$4970,8,FALSE),"")</f>
        <v/>
      </c>
      <c r="G550" s="24" t="str">
        <f>IFERROR(VLOOKUP(B550,'Enigma@home'!$B$3:$I$4999,8,FALSE),"")</f>
        <v/>
      </c>
      <c r="H550" s="24" t="str">
        <f>IFERROR(VLOOKUP(B550,'LHC@home'!$B$3:$I$5000,8,FALSE),"")</f>
        <v/>
      </c>
      <c r="I550" s="21">
        <f>IFERROR(VLOOKUP(B550,'NFS@Home'!$B$3:$I$4999,8,FALSE),"")</f>
        <v>0.50134148074048557</v>
      </c>
      <c r="J550" s="24">
        <f>IFERROR(VLOOKUP(B550,Numberfields!$B$3:$I$5000,8,FALSE),"")</f>
        <v>0.30781360225407972</v>
      </c>
      <c r="K550" s="24">
        <f>IFERROR(VLOOKUP(B550,ODLK1!$B$3:$I$4985,8,FALSE),"")</f>
        <v>0.39431977052948997</v>
      </c>
      <c r="L550" s="24" t="str">
        <f>IFERROR(VLOOKUP(B550,Primegrid!$B$3:$I$4999,8,FALSE),"")</f>
        <v/>
      </c>
      <c r="M550" s="24">
        <f>IFERROR(VLOOKUP(B550,'Rosetta@home'!$B$3:$I$4964,8,FALSE),"")</f>
        <v>0.39773922074920509</v>
      </c>
      <c r="N550" s="24">
        <f>IFERROR(VLOOKUP(B550,'SETI@home'!$B$3:$I$4998,8,FALSE),"")</f>
        <v>0.15813508998275178</v>
      </c>
      <c r="O550" s="21" t="str">
        <f>IFERROR(VLOOKUP(B550,SRBase!$B$3:$I$5000,8,FALSE),"")</f>
        <v/>
      </c>
      <c r="P550" s="24" t="str">
        <f>IFERROR(VLOOKUP(B550,'TN-Grid'!$B$3:$I$5000,8,FALSE),"")</f>
        <v/>
      </c>
      <c r="Q550" s="24">
        <f>IFERROR(VLOOKUP(B550,'Universe@home'!$B$3:$I$4978,8,FALSE),"")</f>
        <v>0.90982523658545134</v>
      </c>
      <c r="R550" s="24" t="str">
        <f>IFERROR(VLOOKUP(B550,'VGTU@Home'!$B$3:$I$4960,8,FALSE),"")</f>
        <v/>
      </c>
      <c r="S550" s="24" t="str">
        <f>IFERROR(VLOOKUP(B550,'Yoyo@home'!$B$3:$I$4999,8,FALSE),"")</f>
        <v/>
      </c>
      <c r="T550" s="20"/>
      <c r="U550" s="4">
        <f t="shared" si="8"/>
        <v>6</v>
      </c>
      <c r="V550" s="25" t="str">
        <f>IFERROR(VLOOKUP(B550,'Asteroids@home'!$B$3:$I$4997,6,FALSE),"")</f>
        <v/>
      </c>
      <c r="W550" s="25" t="str">
        <f>IFERROR(VLOOKUP(B550,'Citizen Science Grid'!$B$3:$I$5000,6,FALSE),"")</f>
        <v/>
      </c>
      <c r="X550" s="25" t="str">
        <f>IFERROR(VLOOKUP(B550,'Cosmology@home'!$B$3:$I$4970,6,FALSE),"")</f>
        <v/>
      </c>
      <c r="Y550" s="25" t="str">
        <f>IFERROR(VLOOKUP(B550,'Enigma@home'!$B$3:$I$4999,6,FALSE),"")</f>
        <v/>
      </c>
      <c r="Z550" s="25" t="str">
        <f>IFERROR(VLOOKUP(B550,'LHC@home'!$B$3:$I$5000,6,FALSE),"")</f>
        <v/>
      </c>
      <c r="AA550" s="7">
        <f>IFERROR(VLOOKUP(B550,'NFS@Home'!$B$3:$I$4999,6,FALSE),"")</f>
        <v>4243.241992495784</v>
      </c>
      <c r="AB550" s="25">
        <f>IFERROR(VLOOKUP(B550,Numberfields!$B$3:$I$5000,6,FALSE),"")</f>
        <v>3455.4544834080298</v>
      </c>
      <c r="AC550" s="25">
        <f>IFERROR(VLOOKUP(B550,ODLK1!$B$3:$I$4985,6,FALSE),"")</f>
        <v>1031.9127575685256</v>
      </c>
      <c r="AD550" s="25" t="str">
        <f>IFERROR(VLOOKUP(B550,Primegrid!$B$3:$I$4999,6,FALSE),"")</f>
        <v/>
      </c>
      <c r="AE550" s="25">
        <f>IFERROR(VLOOKUP(B550,'Rosetta@home'!$B$3:$I$4964,6,FALSE),"")</f>
        <v>1665.5596796083332</v>
      </c>
      <c r="AF550" s="25">
        <f>IFERROR(VLOOKUP(B550,'SETI@home'!$B$3:$I$4998,6,FALSE),"")</f>
        <v>1382.474306955183</v>
      </c>
      <c r="AG550" s="7" t="str">
        <f>IFERROR(VLOOKUP(B550,SRBase!$B$3:$I$5000,6,FALSE),"")</f>
        <v/>
      </c>
      <c r="AH550" s="25" t="str">
        <f>IFERROR(VLOOKUP(B550,'TN-Grid'!$B$3:$I$5000,6,FALSE),"")</f>
        <v/>
      </c>
      <c r="AI550" s="25">
        <f>IFERROR(VLOOKUP(B550,'Universe@home'!$B$3:$I$4978,6,FALSE),"")</f>
        <v>8283.8981240947614</v>
      </c>
      <c r="AJ550" s="25" t="str">
        <f>IFERROR(VLOOKUP(B550,'VGTU@Home'!$B$3:$I$4960,6,FALSE),"")</f>
        <v/>
      </c>
      <c r="AK550" s="25" t="str">
        <f>IFERROR(VLOOKUP(B550,'Yoyo@home'!$B$3:$I$4999,6,FALSE),"")</f>
        <v/>
      </c>
    </row>
    <row r="551" spans="2:37" x14ac:dyDescent="0.35">
      <c r="B551" s="16" t="s">
        <v>1060</v>
      </c>
      <c r="D551" s="24" t="str">
        <f>IFERROR(VLOOKUP(B551,'Asteroids@home'!$B$3:$I$4997,8,FALSE),"")</f>
        <v/>
      </c>
      <c r="E551" s="24" t="str">
        <f>IFERROR(VLOOKUP(B551,'Citizen Science Grid'!$B$3:$I$5000,8,FALSE),"")</f>
        <v/>
      </c>
      <c r="F551" s="24" t="str">
        <f>IFERROR(VLOOKUP(B551,'Cosmology@home'!$B$3:$I$4970,8,FALSE),"")</f>
        <v/>
      </c>
      <c r="G551" s="24" t="str">
        <f>IFERROR(VLOOKUP(B551,'Enigma@home'!$B$3:$I$4999,8,FALSE),"")</f>
        <v/>
      </c>
      <c r="H551" s="24" t="str">
        <f>IFERROR(VLOOKUP(B551,'LHC@home'!$B$3:$I$5000,8,FALSE),"")</f>
        <v/>
      </c>
      <c r="I551" s="21" t="str">
        <f>IFERROR(VLOOKUP(B551,'NFS@Home'!$B$3:$I$4999,8,FALSE),"")</f>
        <v/>
      </c>
      <c r="J551" s="24" t="str">
        <f>IFERROR(VLOOKUP(B551,Numberfields!$B$3:$I$5000,8,FALSE),"")</f>
        <v/>
      </c>
      <c r="K551" s="24" t="str">
        <f>IFERROR(VLOOKUP(B551,ODLK1!$B$3:$I$4985,8,FALSE),"")</f>
        <v/>
      </c>
      <c r="L551" s="24" t="str">
        <f>IFERROR(VLOOKUP(B551,Primegrid!$B$3:$I$4999,8,FALSE),"")</f>
        <v/>
      </c>
      <c r="M551" s="24" t="str">
        <f>IFERROR(VLOOKUP(B551,'Rosetta@home'!$B$3:$I$4964,8,FALSE),"")</f>
        <v/>
      </c>
      <c r="N551" s="24">
        <f>IFERROR(VLOOKUP(B551,'SETI@home'!$B$3:$I$4998,8,FALSE),"")</f>
        <v>0.1062661587835551</v>
      </c>
      <c r="O551" s="21">
        <f>IFERROR(VLOOKUP(B551,SRBase!$B$3:$I$5000,8,FALSE),"")</f>
        <v>1.6583188253963757</v>
      </c>
      <c r="P551" s="24" t="str">
        <f>IFERROR(VLOOKUP(B551,'TN-Grid'!$B$3:$I$5000,8,FALSE),"")</f>
        <v/>
      </c>
      <c r="Q551" s="24" t="str">
        <f>IFERROR(VLOOKUP(B551,'Universe@home'!$B$3:$I$4978,8,FALSE),"")</f>
        <v/>
      </c>
      <c r="R551" s="24" t="str">
        <f>IFERROR(VLOOKUP(B551,'VGTU@Home'!$B$3:$I$4960,8,FALSE),"")</f>
        <v/>
      </c>
      <c r="S551" s="24" t="str">
        <f>IFERROR(VLOOKUP(B551,'Yoyo@home'!$B$3:$I$4999,8,FALSE),"")</f>
        <v/>
      </c>
      <c r="T551" s="20"/>
      <c r="U551" s="4">
        <f t="shared" si="8"/>
        <v>2</v>
      </c>
      <c r="V551" s="25" t="str">
        <f>IFERROR(VLOOKUP(B551,'Asteroids@home'!$B$3:$I$4997,6,FALSE),"")</f>
        <v/>
      </c>
      <c r="W551" s="25" t="str">
        <f>IFERROR(VLOOKUP(B551,'Citizen Science Grid'!$B$3:$I$5000,6,FALSE),"")</f>
        <v/>
      </c>
      <c r="X551" s="25" t="str">
        <f>IFERROR(VLOOKUP(B551,'Cosmology@home'!$B$3:$I$4970,6,FALSE),"")</f>
        <v/>
      </c>
      <c r="Y551" s="25" t="str">
        <f>IFERROR(VLOOKUP(B551,'Enigma@home'!$B$3:$I$4999,6,FALSE),"")</f>
        <v/>
      </c>
      <c r="Z551" s="25" t="str">
        <f>IFERROR(VLOOKUP(B551,'LHC@home'!$B$3:$I$5000,6,FALSE),"")</f>
        <v/>
      </c>
      <c r="AA551" s="7" t="str">
        <f>IFERROR(VLOOKUP(B551,'NFS@Home'!$B$3:$I$4999,6,FALSE),"")</f>
        <v/>
      </c>
      <c r="AB551" s="25" t="str">
        <f>IFERROR(VLOOKUP(B551,Numberfields!$B$3:$I$5000,6,FALSE),"")</f>
        <v/>
      </c>
      <c r="AC551" s="25" t="str">
        <f>IFERROR(VLOOKUP(B551,ODLK1!$B$3:$I$4985,6,FALSE),"")</f>
        <v/>
      </c>
      <c r="AD551" s="25" t="str">
        <f>IFERROR(VLOOKUP(B551,Primegrid!$B$3:$I$4999,6,FALSE),"")</f>
        <v/>
      </c>
      <c r="AE551" s="25" t="str">
        <f>IFERROR(VLOOKUP(B551,'Rosetta@home'!$B$3:$I$4964,6,FALSE),"")</f>
        <v/>
      </c>
      <c r="AF551" s="25">
        <f>IFERROR(VLOOKUP(B551,'SETI@home'!$B$3:$I$4998,6,FALSE),"")</f>
        <v>929.01729927942426</v>
      </c>
      <c r="AG551" s="7">
        <f>IFERROR(VLOOKUP(B551,SRBase!$B$3:$I$5000,6,FALSE),"")</f>
        <v>6706.4712834467309</v>
      </c>
      <c r="AH551" s="25" t="str">
        <f>IFERROR(VLOOKUP(B551,'TN-Grid'!$B$3:$I$5000,6,FALSE),"")</f>
        <v/>
      </c>
      <c r="AI551" s="25" t="str">
        <f>IFERROR(VLOOKUP(B551,'Universe@home'!$B$3:$I$4978,6,FALSE),"")</f>
        <v/>
      </c>
      <c r="AJ551" s="25" t="str">
        <f>IFERROR(VLOOKUP(B551,'VGTU@Home'!$B$3:$I$4960,6,FALSE),"")</f>
        <v/>
      </c>
      <c r="AK551" s="25" t="str">
        <f>IFERROR(VLOOKUP(B551,'Yoyo@home'!$B$3:$I$4999,6,FALSE),"")</f>
        <v/>
      </c>
    </row>
    <row r="552" spans="2:37" x14ac:dyDescent="0.35">
      <c r="B552" s="16" t="s">
        <v>1061</v>
      </c>
      <c r="D552" s="24">
        <f>IFERROR(VLOOKUP(B552,'Asteroids@home'!$B$3:$I$4997,8,FALSE),"")</f>
        <v>0.53075086995794474</v>
      </c>
      <c r="E552" s="24" t="str">
        <f>IFERROR(VLOOKUP(B552,'Citizen Science Grid'!$B$3:$I$5000,8,FALSE),"")</f>
        <v/>
      </c>
      <c r="F552" s="24">
        <f>IFERROR(VLOOKUP(B552,'Cosmology@home'!$B$3:$I$4970,8,FALSE),"")</f>
        <v>0.54296193530502979</v>
      </c>
      <c r="G552" s="24" t="str">
        <f>IFERROR(VLOOKUP(B552,'Enigma@home'!$B$3:$I$4999,8,FALSE),"")</f>
        <v/>
      </c>
      <c r="H552" s="24" t="str">
        <f>IFERROR(VLOOKUP(B552,'LHC@home'!$B$3:$I$5000,8,FALSE),"")</f>
        <v/>
      </c>
      <c r="I552" s="21" t="str">
        <f>IFERROR(VLOOKUP(B552,'NFS@Home'!$B$3:$I$4999,8,FALSE),"")</f>
        <v/>
      </c>
      <c r="J552" s="24" t="str">
        <f>IFERROR(VLOOKUP(B552,Numberfields!$B$3:$I$5000,8,FALSE),"")</f>
        <v/>
      </c>
      <c r="K552" s="24" t="str">
        <f>IFERROR(VLOOKUP(B552,ODLK1!$B$3:$I$4985,8,FALSE),"")</f>
        <v/>
      </c>
      <c r="L552" s="24" t="str">
        <f>IFERROR(VLOOKUP(B552,Primegrid!$B$3:$I$4999,8,FALSE),"")</f>
        <v/>
      </c>
      <c r="M552" s="24">
        <f>IFERROR(VLOOKUP(B552,'Rosetta@home'!$B$3:$I$4964,8,FALSE),"")</f>
        <v>0.34439446352431663</v>
      </c>
      <c r="N552" s="24">
        <f>IFERROR(VLOOKUP(B552,'SETI@home'!$B$3:$I$4998,8,FALSE),"")</f>
        <v>0.16794737120623165</v>
      </c>
      <c r="O552" s="21" t="str">
        <f>IFERROR(VLOOKUP(B552,SRBase!$B$3:$I$5000,8,FALSE),"")</f>
        <v/>
      </c>
      <c r="P552" s="24" t="str">
        <f>IFERROR(VLOOKUP(B552,'TN-Grid'!$B$3:$I$5000,8,FALSE),"")</f>
        <v/>
      </c>
      <c r="Q552" s="24">
        <f>IFERROR(VLOOKUP(B552,'Universe@home'!$B$3:$I$4978,8,FALSE),"")</f>
        <v>0.39860956112643081</v>
      </c>
      <c r="R552" s="24" t="str">
        <f>IFERROR(VLOOKUP(B552,'VGTU@Home'!$B$3:$I$4960,8,FALSE),"")</f>
        <v/>
      </c>
      <c r="S552" s="24" t="str">
        <f>IFERROR(VLOOKUP(B552,'Yoyo@home'!$B$3:$I$4999,8,FALSE),"")</f>
        <v/>
      </c>
      <c r="T552" s="20"/>
      <c r="U552" s="4">
        <f t="shared" si="8"/>
        <v>5</v>
      </c>
      <c r="V552" s="25">
        <f>IFERROR(VLOOKUP(B552,'Asteroids@home'!$B$3:$I$4997,6,FALSE),"")</f>
        <v>7572.6916095697652</v>
      </c>
      <c r="W552" s="25" t="str">
        <f>IFERROR(VLOOKUP(B552,'Citizen Science Grid'!$B$3:$I$5000,6,FALSE),"")</f>
        <v/>
      </c>
      <c r="X552" s="25">
        <f>IFERROR(VLOOKUP(B552,'Cosmology@home'!$B$3:$I$4970,6,FALSE),"")</f>
        <v>1144.8707141037619</v>
      </c>
      <c r="Y552" s="25" t="str">
        <f>IFERROR(VLOOKUP(B552,'Enigma@home'!$B$3:$I$4999,6,FALSE),"")</f>
        <v/>
      </c>
      <c r="Z552" s="25" t="str">
        <f>IFERROR(VLOOKUP(B552,'LHC@home'!$B$3:$I$5000,6,FALSE),"")</f>
        <v/>
      </c>
      <c r="AA552" s="7" t="str">
        <f>IFERROR(VLOOKUP(B552,'NFS@Home'!$B$3:$I$4999,6,FALSE),"")</f>
        <v/>
      </c>
      <c r="AB552" s="25" t="str">
        <f>IFERROR(VLOOKUP(B552,Numberfields!$B$3:$I$5000,6,FALSE),"")</f>
        <v/>
      </c>
      <c r="AC552" s="25" t="str">
        <f>IFERROR(VLOOKUP(B552,ODLK1!$B$3:$I$4985,6,FALSE),"")</f>
        <v/>
      </c>
      <c r="AD552" s="25" t="str">
        <f>IFERROR(VLOOKUP(B552,Primegrid!$B$3:$I$4999,6,FALSE),"")</f>
        <v/>
      </c>
      <c r="AE552" s="25">
        <f>IFERROR(VLOOKUP(B552,'Rosetta@home'!$B$3:$I$4964,6,FALSE),"")</f>
        <v>1442.1749287031835</v>
      </c>
      <c r="AF552" s="25">
        <f>IFERROR(VLOOKUP(B552,'SETI@home'!$B$3:$I$4998,6,FALSE),"")</f>
        <v>1468.2568279981679</v>
      </c>
      <c r="AG552" s="7" t="str">
        <f>IFERROR(VLOOKUP(B552,SRBase!$B$3:$I$5000,6,FALSE),"")</f>
        <v/>
      </c>
      <c r="AH552" s="25" t="str">
        <f>IFERROR(VLOOKUP(B552,'TN-Grid'!$B$3:$I$5000,6,FALSE),"")</f>
        <v/>
      </c>
      <c r="AI552" s="25">
        <f>IFERROR(VLOOKUP(B552,'Universe@home'!$B$3:$I$4978,6,FALSE),"")</f>
        <v>3629.3134800854109</v>
      </c>
      <c r="AJ552" s="25" t="str">
        <f>IFERROR(VLOOKUP(B552,'VGTU@Home'!$B$3:$I$4960,6,FALSE),"")</f>
        <v/>
      </c>
      <c r="AK552" s="25" t="str">
        <f>IFERROR(VLOOKUP(B552,'Yoyo@home'!$B$3:$I$4999,6,FALSE),"")</f>
        <v/>
      </c>
    </row>
    <row r="553" spans="2:37" hidden="1" x14ac:dyDescent="0.35">
      <c r="B553" s="16" t="s">
        <v>1947</v>
      </c>
      <c r="D553" s="24" t="str">
        <f>IFERROR(VLOOKUP(B553,'Asteroids@home'!$B$3:$I$4997,8,FALSE),"")</f>
        <v/>
      </c>
      <c r="E553" s="24" t="str">
        <f>IFERROR(VLOOKUP(B553,'Citizen Science Grid'!$B$3:$I$5000,8,FALSE),"")</f>
        <v/>
      </c>
      <c r="F553" s="24" t="str">
        <f>IFERROR(VLOOKUP(B553,'Cosmology@home'!$B$3:$I$4970,8,FALSE),"")</f>
        <v/>
      </c>
      <c r="G553" s="24" t="str">
        <f>IFERROR(VLOOKUP(B553,'Enigma@home'!$B$3:$I$4999,8,FALSE),"")</f>
        <v/>
      </c>
      <c r="H553" s="24" t="str">
        <f>IFERROR(VLOOKUP(B553,'LHC@home'!$B$3:$I$5000,8,FALSE),"")</f>
        <v/>
      </c>
      <c r="I553" s="21" t="str">
        <f>IFERROR(VLOOKUP(B553,'NFS@Home'!$B$3:$I$4999,8,FALSE),"")</f>
        <v/>
      </c>
      <c r="J553" s="24" t="str">
        <f>IFERROR(VLOOKUP(B553,Numberfields!$B$3:$I$5000,8,FALSE),"")</f>
        <v/>
      </c>
      <c r="K553" s="24" t="str">
        <f>IFERROR(VLOOKUP(B553,ODLK1!$B$3:$I$4985,8,FALSE),"")</f>
        <v/>
      </c>
      <c r="L553" s="24" t="str">
        <f>IFERROR(VLOOKUP(B553,Primegrid!$B$3:$I$4999,8,FALSE),"")</f>
        <v/>
      </c>
      <c r="M553" s="24" t="str">
        <f>IFERROR(VLOOKUP(B553,'Rosetta@home'!$B$3:$I$4964,8,FALSE),"")</f>
        <v/>
      </c>
      <c r="N553" s="24" t="str">
        <f>IFERROR(VLOOKUP(B553,'SETI@home'!$B$3:$I$4998,8,FALSE),"")</f>
        <v/>
      </c>
      <c r="O553" s="21" t="str">
        <f>IFERROR(VLOOKUP(B553,SRBase!$B$3:$I$5000,8,FALSE),"")</f>
        <v/>
      </c>
      <c r="P553" s="24" t="str">
        <f>IFERROR(VLOOKUP(B553,'TN-Grid'!$B$3:$I$5000,8,FALSE),"")</f>
        <v/>
      </c>
      <c r="Q553" s="24" t="str">
        <f>IFERROR(VLOOKUP(B553,'Universe@home'!$B$3:$I$4978,8,FALSE),"")</f>
        <v/>
      </c>
      <c r="R553" s="24" t="str">
        <f>IFERROR(VLOOKUP(B553,'VGTU@Home'!$B$3:$I$4960,8,FALSE),"")</f>
        <v/>
      </c>
      <c r="S553" s="24" t="str">
        <f>IFERROR(VLOOKUP(B553,'Yoyo@home'!$B$3:$I$4999,8,FALSE),"")</f>
        <v/>
      </c>
      <c r="T553" s="20"/>
      <c r="U553" s="4">
        <f t="shared" si="8"/>
        <v>0</v>
      </c>
      <c r="V553" s="25" t="str">
        <f>IFERROR(VLOOKUP(B553,'Asteroids@home'!$B$3:$I$4997,6,FALSE),"")</f>
        <v/>
      </c>
      <c r="W553" s="25" t="str">
        <f>IFERROR(VLOOKUP(B553,'Citizen Science Grid'!$B$3:$I$5000,6,FALSE),"")</f>
        <v/>
      </c>
      <c r="X553" s="25" t="str">
        <f>IFERROR(VLOOKUP(B553,'Cosmology@home'!$B$3:$I$4970,6,FALSE),"")</f>
        <v/>
      </c>
      <c r="Y553" s="25" t="str">
        <f>IFERROR(VLOOKUP(B553,'Enigma@home'!$B$3:$I$4999,6,FALSE),"")</f>
        <v/>
      </c>
      <c r="Z553" s="25" t="str">
        <f>IFERROR(VLOOKUP(B553,'LHC@home'!$B$3:$I$5000,6,FALSE),"")</f>
        <v/>
      </c>
      <c r="AA553" s="7" t="str">
        <f>IFERROR(VLOOKUP(B553,'NFS@Home'!$B$3:$I$4999,6,FALSE),"")</f>
        <v/>
      </c>
      <c r="AB553" s="25" t="str">
        <f>IFERROR(VLOOKUP(B553,Numberfields!$B$3:$I$5000,6,FALSE),"")</f>
        <v/>
      </c>
      <c r="AC553" s="25" t="str">
        <f>IFERROR(VLOOKUP(B553,ODLK1!$B$3:$I$4985,6,FALSE),"")</f>
        <v/>
      </c>
      <c r="AD553" s="25" t="str">
        <f>IFERROR(VLOOKUP(B553,Primegrid!$B$3:$I$4999,6,FALSE),"")</f>
        <v/>
      </c>
      <c r="AE553" s="25" t="str">
        <f>IFERROR(VLOOKUP(B553,'Rosetta@home'!$B$3:$I$4964,6,FALSE),"")</f>
        <v/>
      </c>
      <c r="AF553" s="25" t="str">
        <f>IFERROR(VLOOKUP(B553,'SETI@home'!$B$3:$I$4998,6,FALSE),"")</f>
        <v/>
      </c>
      <c r="AG553" s="7" t="str">
        <f>IFERROR(VLOOKUP(B553,SRBase!$B$3:$I$5000,6,FALSE),"")</f>
        <v/>
      </c>
      <c r="AH553" s="25" t="str">
        <f>IFERROR(VLOOKUP(B553,'TN-Grid'!$B$3:$I$5000,6,FALSE),"")</f>
        <v/>
      </c>
      <c r="AI553" s="25" t="str">
        <f>IFERROR(VLOOKUP(B553,'Universe@home'!$B$3:$I$4978,6,FALSE),"")</f>
        <v/>
      </c>
      <c r="AJ553" s="25" t="str">
        <f>IFERROR(VLOOKUP(B553,'VGTU@Home'!$B$3:$I$4960,6,FALSE),"")</f>
        <v/>
      </c>
      <c r="AK553" s="25" t="str">
        <f>IFERROR(VLOOKUP(B553,'Yoyo@home'!$B$3:$I$4999,6,FALSE),"")</f>
        <v/>
      </c>
    </row>
    <row r="554" spans="2:37" x14ac:dyDescent="0.35">
      <c r="B554" s="16" t="s">
        <v>1609</v>
      </c>
      <c r="D554" s="24" t="str">
        <f>IFERROR(VLOOKUP(B554,'Asteroids@home'!$B$3:$I$4997,8,FALSE),"")</f>
        <v/>
      </c>
      <c r="E554" s="24" t="str">
        <f>IFERROR(VLOOKUP(B554,'Citizen Science Grid'!$B$3:$I$5000,8,FALSE),"")</f>
        <v/>
      </c>
      <c r="F554" s="24" t="str">
        <f>IFERROR(VLOOKUP(B554,'Cosmology@home'!$B$3:$I$4970,8,FALSE),"")</f>
        <v/>
      </c>
      <c r="G554" s="24" t="str">
        <f>IFERROR(VLOOKUP(B554,'Enigma@home'!$B$3:$I$4999,8,FALSE),"")</f>
        <v/>
      </c>
      <c r="H554" s="24">
        <f>IFERROR(VLOOKUP(B554,'LHC@home'!$B$3:$I$5000,8,FALSE),"")</f>
        <v>1.3906180217906805</v>
      </c>
      <c r="I554" s="21" t="str">
        <f>IFERROR(VLOOKUP(B554,'NFS@Home'!$B$3:$I$4999,8,FALSE),"")</f>
        <v/>
      </c>
      <c r="J554" s="24" t="str">
        <f>IFERROR(VLOOKUP(B554,Numberfields!$B$3:$I$5000,8,FALSE),"")</f>
        <v/>
      </c>
      <c r="K554" s="24" t="str">
        <f>IFERROR(VLOOKUP(B554,ODLK1!$B$3:$I$4985,8,FALSE),"")</f>
        <v/>
      </c>
      <c r="L554" s="24" t="str">
        <f>IFERROR(VLOOKUP(B554,Primegrid!$B$3:$I$4999,8,FALSE),"")</f>
        <v/>
      </c>
      <c r="M554" s="24">
        <f>IFERROR(VLOOKUP(B554,'Rosetta@home'!$B$3:$I$4964,8,FALSE),"")</f>
        <v>0.4275274843721607</v>
      </c>
      <c r="N554" s="24">
        <f>IFERROR(VLOOKUP(B554,'SETI@home'!$B$3:$I$4998,8,FALSE),"")</f>
        <v>0.19208879421269481</v>
      </c>
      <c r="O554" s="21" t="str">
        <f>IFERROR(VLOOKUP(B554,SRBase!$B$3:$I$5000,8,FALSE),"")</f>
        <v/>
      </c>
      <c r="P554" s="24" t="str">
        <f>IFERROR(VLOOKUP(B554,'TN-Grid'!$B$3:$I$5000,8,FALSE),"")</f>
        <v/>
      </c>
      <c r="Q554" s="24" t="str">
        <f>IFERROR(VLOOKUP(B554,'Universe@home'!$B$3:$I$4978,8,FALSE),"")</f>
        <v/>
      </c>
      <c r="R554" s="24" t="str">
        <f>IFERROR(VLOOKUP(B554,'VGTU@Home'!$B$3:$I$4960,8,FALSE),"")</f>
        <v/>
      </c>
      <c r="S554" s="24" t="str">
        <f>IFERROR(VLOOKUP(B554,'Yoyo@home'!$B$3:$I$4999,8,FALSE),"")</f>
        <v/>
      </c>
      <c r="T554" s="20"/>
      <c r="U554" s="4">
        <f t="shared" si="8"/>
        <v>3</v>
      </c>
      <c r="V554" s="25" t="str">
        <f>IFERROR(VLOOKUP(B554,'Asteroids@home'!$B$3:$I$4997,6,FALSE),"")</f>
        <v/>
      </c>
      <c r="W554" s="25" t="str">
        <f>IFERROR(VLOOKUP(B554,'Citizen Science Grid'!$B$3:$I$5000,6,FALSE),"")</f>
        <v/>
      </c>
      <c r="X554" s="25" t="str">
        <f>IFERROR(VLOOKUP(B554,'Cosmology@home'!$B$3:$I$4970,6,FALSE),"")</f>
        <v/>
      </c>
      <c r="Y554" s="25" t="str">
        <f>IFERROR(VLOOKUP(B554,'Enigma@home'!$B$3:$I$4999,6,FALSE),"")</f>
        <v/>
      </c>
      <c r="Z554" s="25">
        <f>IFERROR(VLOOKUP(B554,'LHC@home'!$B$3:$I$5000,6,FALSE),"")</f>
        <v>2226.041996246925</v>
      </c>
      <c r="AA554" s="7" t="str">
        <f>IFERROR(VLOOKUP(B554,'NFS@Home'!$B$3:$I$4999,6,FALSE),"")</f>
        <v/>
      </c>
      <c r="AB554" s="25" t="str">
        <f>IFERROR(VLOOKUP(B554,Numberfields!$B$3:$I$5000,6,FALSE),"")</f>
        <v/>
      </c>
      <c r="AC554" s="25" t="str">
        <f>IFERROR(VLOOKUP(B554,ODLK1!$B$3:$I$4985,6,FALSE),"")</f>
        <v/>
      </c>
      <c r="AD554" s="25" t="str">
        <f>IFERROR(VLOOKUP(B554,Primegrid!$B$3:$I$4999,6,FALSE),"")</f>
        <v/>
      </c>
      <c r="AE554" s="25">
        <f>IFERROR(VLOOKUP(B554,'Rosetta@home'!$B$3:$I$4964,6,FALSE),"")</f>
        <v>1790.3000326529295</v>
      </c>
      <c r="AF554" s="25">
        <f>IFERROR(VLOOKUP(B554,'SETI@home'!$B$3:$I$4998,6,FALSE),"")</f>
        <v>1679.3099032100793</v>
      </c>
      <c r="AG554" s="7" t="str">
        <f>IFERROR(VLOOKUP(B554,SRBase!$B$3:$I$5000,6,FALSE),"")</f>
        <v/>
      </c>
      <c r="AH554" s="25" t="str">
        <f>IFERROR(VLOOKUP(B554,'TN-Grid'!$B$3:$I$5000,6,FALSE),"")</f>
        <v/>
      </c>
      <c r="AI554" s="25" t="str">
        <f>IFERROR(VLOOKUP(B554,'Universe@home'!$B$3:$I$4978,6,FALSE),"")</f>
        <v/>
      </c>
      <c r="AJ554" s="25" t="str">
        <f>IFERROR(VLOOKUP(B554,'VGTU@Home'!$B$3:$I$4960,6,FALSE),"")</f>
        <v/>
      </c>
      <c r="AK554" s="25" t="str">
        <f>IFERROR(VLOOKUP(B554,'Yoyo@home'!$B$3:$I$4999,6,FALSE),"")</f>
        <v/>
      </c>
    </row>
    <row r="555" spans="2:37" x14ac:dyDescent="0.35">
      <c r="B555" s="16" t="s">
        <v>702</v>
      </c>
      <c r="D555" s="24" t="str">
        <f>IFERROR(VLOOKUP(B555,'Asteroids@home'!$B$3:$I$4997,8,FALSE),"")</f>
        <v/>
      </c>
      <c r="E555" s="24">
        <f>IFERROR(VLOOKUP(B555,'Citizen Science Grid'!$B$3:$I$5000,8,FALSE),"")</f>
        <v>1.7403387460496009</v>
      </c>
      <c r="F555" s="24" t="str">
        <f>IFERROR(VLOOKUP(B555,'Cosmology@home'!$B$3:$I$4970,8,FALSE),"")</f>
        <v/>
      </c>
      <c r="G555" s="24" t="str">
        <f>IFERROR(VLOOKUP(B555,'Enigma@home'!$B$3:$I$4999,8,FALSE),"")</f>
        <v/>
      </c>
      <c r="H555" s="24" t="str">
        <f>IFERROR(VLOOKUP(B555,'LHC@home'!$B$3:$I$5000,8,FALSE),"")</f>
        <v/>
      </c>
      <c r="I555" s="21">
        <f>IFERROR(VLOOKUP(B555,'NFS@Home'!$B$3:$I$4999,8,FALSE),"")</f>
        <v>0.74225108832533016</v>
      </c>
      <c r="J555" s="24" t="str">
        <f>IFERROR(VLOOKUP(B555,Numberfields!$B$3:$I$5000,8,FALSE),"")</f>
        <v/>
      </c>
      <c r="K555" s="24">
        <f>IFERROR(VLOOKUP(B555,ODLK1!$B$3:$I$4985,8,FALSE),"")</f>
        <v>0.5396773901045645</v>
      </c>
      <c r="L555" s="24">
        <f>IFERROR(VLOOKUP(B555,Primegrid!$B$3:$I$4999,8,FALSE),"")</f>
        <v>0.19441281192912585</v>
      </c>
      <c r="M555" s="24">
        <f>IFERROR(VLOOKUP(B555,'Rosetta@home'!$B$3:$I$4964,8,FALSE),"")</f>
        <v>0.39554173697475659</v>
      </c>
      <c r="N555" s="24">
        <f>IFERROR(VLOOKUP(B555,'SETI@home'!$B$3:$I$4998,8,FALSE),"")</f>
        <v>0.1987062432238515</v>
      </c>
      <c r="O555" s="21" t="str">
        <f>IFERROR(VLOOKUP(B555,SRBase!$B$3:$I$5000,8,FALSE),"")</f>
        <v/>
      </c>
      <c r="P555" s="24">
        <f>IFERROR(VLOOKUP(B555,'TN-Grid'!$B$3:$I$5000,8,FALSE),"")</f>
        <v>3.3882768629216038</v>
      </c>
      <c r="Q555" s="24">
        <f>IFERROR(VLOOKUP(B555,'Universe@home'!$B$3:$I$4978,8,FALSE),"")</f>
        <v>0.83657173731368262</v>
      </c>
      <c r="R555" s="24" t="str">
        <f>IFERROR(VLOOKUP(B555,'VGTU@Home'!$B$3:$I$4960,8,FALSE),"")</f>
        <v/>
      </c>
      <c r="S555" s="24" t="str">
        <f>IFERROR(VLOOKUP(B555,'Yoyo@home'!$B$3:$I$4999,8,FALSE),"")</f>
        <v/>
      </c>
      <c r="T555" s="20"/>
      <c r="U555" s="4">
        <f t="shared" si="8"/>
        <v>8</v>
      </c>
      <c r="V555" s="25" t="str">
        <f>IFERROR(VLOOKUP(B555,'Asteroids@home'!$B$3:$I$4997,6,FALSE),"")</f>
        <v/>
      </c>
      <c r="W555" s="25">
        <f>IFERROR(VLOOKUP(B555,'Citizen Science Grid'!$B$3:$I$5000,6,FALSE),"")</f>
        <v>35724.935875277886</v>
      </c>
      <c r="X555" s="25" t="str">
        <f>IFERROR(VLOOKUP(B555,'Cosmology@home'!$B$3:$I$4970,6,FALSE),"")</f>
        <v/>
      </c>
      <c r="Y555" s="25" t="str">
        <f>IFERROR(VLOOKUP(B555,'Enigma@home'!$B$3:$I$4999,6,FALSE),"")</f>
        <v/>
      </c>
      <c r="Z555" s="25" t="str">
        <f>IFERROR(VLOOKUP(B555,'LHC@home'!$B$3:$I$5000,6,FALSE),"")</f>
        <v/>
      </c>
      <c r="AA555" s="7">
        <f>IFERROR(VLOOKUP(B555,'NFS@Home'!$B$3:$I$4999,6,FALSE),"")</f>
        <v>6282.2469473418087</v>
      </c>
      <c r="AB555" s="25" t="str">
        <f>IFERROR(VLOOKUP(B555,Numberfields!$B$3:$I$5000,6,FALSE),"")</f>
        <v/>
      </c>
      <c r="AC555" s="25">
        <f>IFERROR(VLOOKUP(B555,ODLK1!$B$3:$I$4985,6,FALSE),"")</f>
        <v>1412.3055079697997</v>
      </c>
      <c r="AD555" s="25">
        <f>IFERROR(VLOOKUP(B555,Primegrid!$B$3:$I$4999,6,FALSE),"")</f>
        <v>19195.792592656217</v>
      </c>
      <c r="AE555" s="25">
        <f>IFERROR(VLOOKUP(B555,'Rosetta@home'!$B$3:$I$4964,6,FALSE),"")</f>
        <v>1656.3575688272524</v>
      </c>
      <c r="AF555" s="25">
        <f>IFERROR(VLOOKUP(B555,'SETI@home'!$B$3:$I$4998,6,FALSE),"")</f>
        <v>1737.1620423937857</v>
      </c>
      <c r="AG555" s="7" t="str">
        <f>IFERROR(VLOOKUP(B555,SRBase!$B$3:$I$5000,6,FALSE),"")</f>
        <v/>
      </c>
      <c r="AH555" s="25">
        <f>IFERROR(VLOOKUP(B555,'TN-Grid'!$B$3:$I$5000,6,FALSE),"")</f>
        <v>1405.0747439295781</v>
      </c>
      <c r="AI555" s="25">
        <f>IFERROR(VLOOKUP(B555,'Universe@home'!$B$3:$I$4978,6,FALSE),"")</f>
        <v>7616.9298967919258</v>
      </c>
      <c r="AJ555" s="25" t="str">
        <f>IFERROR(VLOOKUP(B555,'VGTU@Home'!$B$3:$I$4960,6,FALSE),"")</f>
        <v/>
      </c>
      <c r="AK555" s="25" t="str">
        <f>IFERROR(VLOOKUP(B555,'Yoyo@home'!$B$3:$I$4999,6,FALSE),"")</f>
        <v/>
      </c>
    </row>
    <row r="556" spans="2:37" x14ac:dyDescent="0.35">
      <c r="B556" s="16" t="s">
        <v>704</v>
      </c>
      <c r="D556" s="24">
        <f>IFERROR(VLOOKUP(B556,'Asteroids@home'!$B$3:$I$4997,8,FALSE),"")</f>
        <v>0.60317786834985676</v>
      </c>
      <c r="E556" s="24">
        <f>IFERROR(VLOOKUP(B556,'Citizen Science Grid'!$B$3:$I$5000,8,FALSE),"")</f>
        <v>1.8638993797765373</v>
      </c>
      <c r="F556" s="24">
        <f>IFERROR(VLOOKUP(B556,'Cosmology@home'!$B$3:$I$4970,8,FALSE),"")</f>
        <v>0.87163363483635825</v>
      </c>
      <c r="G556" s="24">
        <f>IFERROR(VLOOKUP(B556,'Enigma@home'!$B$3:$I$4999,8,FALSE),"")</f>
        <v>4.0953531616647436E-2</v>
      </c>
      <c r="H556" s="24">
        <f>IFERROR(VLOOKUP(B556,'LHC@home'!$B$3:$I$5000,8,FALSE),"")</f>
        <v>1.283041810733186</v>
      </c>
      <c r="I556" s="21">
        <f>IFERROR(VLOOKUP(B556,'NFS@Home'!$B$3:$I$4999,8,FALSE),"")</f>
        <v>0.82524822447956192</v>
      </c>
      <c r="J556" s="24">
        <f>IFERROR(VLOOKUP(B556,Numberfields!$B$3:$I$5000,8,FALSE),"")</f>
        <v>0.41742928810041913</v>
      </c>
      <c r="K556" s="24">
        <f>IFERROR(VLOOKUP(B556,ODLK1!$B$3:$I$4985,8,FALSE),"")</f>
        <v>0.53705465767893512</v>
      </c>
      <c r="L556" s="24">
        <f>IFERROR(VLOOKUP(B556,Primegrid!$B$3:$I$4999,8,FALSE),"")</f>
        <v>5.4450810381676741E-2</v>
      </c>
      <c r="M556" s="24">
        <f>IFERROR(VLOOKUP(B556,'Rosetta@home'!$B$3:$I$4964,8,FALSE),"")</f>
        <v>0.48390217572651656</v>
      </c>
      <c r="N556" s="24">
        <f>IFERROR(VLOOKUP(B556,'SETI@home'!$B$3:$I$4998,8,FALSE),"")</f>
        <v>0.22250327245662704</v>
      </c>
      <c r="O556" s="21" t="str">
        <f>IFERROR(VLOOKUP(B556,SRBase!$B$3:$I$5000,8,FALSE),"")</f>
        <v/>
      </c>
      <c r="P556" s="24">
        <f>IFERROR(VLOOKUP(B556,'TN-Grid'!$B$3:$I$5000,8,FALSE),"")</f>
        <v>1.9606475555162381</v>
      </c>
      <c r="Q556" s="24">
        <f>IFERROR(VLOOKUP(B556,'Universe@home'!$B$3:$I$4978,8,FALSE),"")</f>
        <v>1.2674900585068962</v>
      </c>
      <c r="R556" s="24" t="str">
        <f>IFERROR(VLOOKUP(B556,'VGTU@Home'!$B$3:$I$4960,8,FALSE),"")</f>
        <v/>
      </c>
      <c r="S556" s="24">
        <f>IFERROR(VLOOKUP(B556,'Yoyo@home'!$B$3:$I$4999,8,FALSE),"")</f>
        <v>0.91846630779686045</v>
      </c>
      <c r="T556" s="20"/>
      <c r="U556" s="4">
        <f t="shared" si="8"/>
        <v>14</v>
      </c>
      <c r="V556" s="25">
        <f>IFERROR(VLOOKUP(B556,'Asteroids@home'!$B$3:$I$4997,6,FALSE),"")</f>
        <v>8606.0715889039766</v>
      </c>
      <c r="W556" s="25">
        <f>IFERROR(VLOOKUP(B556,'Citizen Science Grid'!$B$3:$I$5000,6,FALSE),"")</f>
        <v>38261.336174715732</v>
      </c>
      <c r="X556" s="25">
        <f>IFERROR(VLOOKUP(B556,'Cosmology@home'!$B$3:$I$4970,6,FALSE),"")</f>
        <v>1837.8964657832707</v>
      </c>
      <c r="Y556" s="25">
        <f>IFERROR(VLOOKUP(B556,'Enigma@home'!$B$3:$I$4999,6,FALSE),"")</f>
        <v>2366.8720101633044</v>
      </c>
      <c r="Z556" s="25">
        <f>IFERROR(VLOOKUP(B556,'LHC@home'!$B$3:$I$5000,6,FALSE),"")</f>
        <v>2053.838587504426</v>
      </c>
      <c r="AA556" s="7">
        <f>IFERROR(VLOOKUP(B556,'NFS@Home'!$B$3:$I$4999,6,FALSE),"")</f>
        <v>6984.7161163927285</v>
      </c>
      <c r="AB556" s="25">
        <f>IFERROR(VLOOKUP(B556,Numberfields!$B$3:$I$5000,6,FALSE),"")</f>
        <v>4685.9784444541965</v>
      </c>
      <c r="AC556" s="25">
        <f>IFERROR(VLOOKUP(B556,ODLK1!$B$3:$I$4985,6,FALSE),"")</f>
        <v>1405.4419640849433</v>
      </c>
      <c r="AD556" s="25">
        <f>IFERROR(VLOOKUP(B556,Primegrid!$B$3:$I$4999,6,FALSE),"")</f>
        <v>5376.325007683964</v>
      </c>
      <c r="AE556" s="25">
        <f>IFERROR(VLOOKUP(B556,'Rosetta@home'!$B$3:$I$4964,6,FALSE),"")</f>
        <v>2026.37283606747</v>
      </c>
      <c r="AF556" s="25">
        <f>IFERROR(VLOOKUP(B556,'SETI@home'!$B$3:$I$4998,6,FALSE),"")</f>
        <v>1945.2043023359779</v>
      </c>
      <c r="AG556" s="7" t="str">
        <f>IFERROR(VLOOKUP(B556,SRBase!$B$3:$I$5000,6,FALSE),"")</f>
        <v/>
      </c>
      <c r="AH556" s="25">
        <f>IFERROR(VLOOKUP(B556,'TN-Grid'!$B$3:$I$5000,6,FALSE),"")</f>
        <v>813.05527070409062</v>
      </c>
      <c r="AI556" s="25">
        <f>IFERROR(VLOOKUP(B556,'Universe@home'!$B$3:$I$4978,6,FALSE),"")</f>
        <v>11540.412483368056</v>
      </c>
      <c r="AJ556" s="25" t="str">
        <f>IFERROR(VLOOKUP(B556,'VGTU@Home'!$B$3:$I$4960,6,FALSE),"")</f>
        <v/>
      </c>
      <c r="AK556" s="25">
        <f>IFERROR(VLOOKUP(B556,'Yoyo@home'!$B$3:$I$4999,6,FALSE),"")</f>
        <v>2913.033050657893</v>
      </c>
    </row>
    <row r="557" spans="2:37" hidden="1" x14ac:dyDescent="0.35">
      <c r="B557" s="16" t="s">
        <v>2047</v>
      </c>
      <c r="D557" s="24" t="str">
        <f>IFERROR(VLOOKUP(B557,'Asteroids@home'!$B$3:$I$4997,8,FALSE),"")</f>
        <v/>
      </c>
      <c r="E557" s="24" t="str">
        <f>IFERROR(VLOOKUP(B557,'Citizen Science Grid'!$B$3:$I$5000,8,FALSE),"")</f>
        <v/>
      </c>
      <c r="F557" s="24" t="str">
        <f>IFERROR(VLOOKUP(B557,'Cosmology@home'!$B$3:$I$4970,8,FALSE),"")</f>
        <v/>
      </c>
      <c r="G557" s="24" t="str">
        <f>IFERROR(VLOOKUP(B557,'Enigma@home'!$B$3:$I$4999,8,FALSE),"")</f>
        <v/>
      </c>
      <c r="H557" s="24" t="str">
        <f>IFERROR(VLOOKUP(B557,'LHC@home'!$B$3:$I$5000,8,FALSE),"")</f>
        <v/>
      </c>
      <c r="I557" s="21" t="str">
        <f>IFERROR(VLOOKUP(B557,'NFS@Home'!$B$3:$I$4999,8,FALSE),"")</f>
        <v/>
      </c>
      <c r="J557" s="24" t="str">
        <f>IFERROR(VLOOKUP(B557,Numberfields!$B$3:$I$5000,8,FALSE),"")</f>
        <v/>
      </c>
      <c r="K557" s="24" t="str">
        <f>IFERROR(VLOOKUP(B557,ODLK1!$B$3:$I$4985,8,FALSE),"")</f>
        <v/>
      </c>
      <c r="L557" s="24" t="str">
        <f>IFERROR(VLOOKUP(B557,Primegrid!$B$3:$I$4999,8,FALSE),"")</f>
        <v/>
      </c>
      <c r="M557" s="24" t="str">
        <f>IFERROR(VLOOKUP(B557,'Rosetta@home'!$B$3:$I$4964,8,FALSE),"")</f>
        <v/>
      </c>
      <c r="N557" s="24" t="str">
        <f>IFERROR(VLOOKUP(B557,'SETI@home'!$B$3:$I$4998,8,FALSE),"")</f>
        <v/>
      </c>
      <c r="O557" s="21" t="str">
        <f>IFERROR(VLOOKUP(B557,SRBase!$B$3:$I$5000,8,FALSE),"")</f>
        <v/>
      </c>
      <c r="P557" s="24" t="str">
        <f>IFERROR(VLOOKUP(B557,'TN-Grid'!$B$3:$I$5000,8,FALSE),"")</f>
        <v/>
      </c>
      <c r="Q557" s="24" t="str">
        <f>IFERROR(VLOOKUP(B557,'Universe@home'!$B$3:$I$4978,8,FALSE),"")</f>
        <v/>
      </c>
      <c r="R557" s="24" t="str">
        <f>IFERROR(VLOOKUP(B557,'VGTU@Home'!$B$3:$I$4960,8,FALSE),"")</f>
        <v/>
      </c>
      <c r="S557" s="24" t="str">
        <f>IFERROR(VLOOKUP(B557,'Yoyo@home'!$B$3:$I$4999,8,FALSE),"")</f>
        <v/>
      </c>
      <c r="T557" s="20"/>
      <c r="U557" s="4">
        <f t="shared" si="8"/>
        <v>0</v>
      </c>
      <c r="V557" s="25" t="str">
        <f>IFERROR(VLOOKUP(B557,'Asteroids@home'!$B$3:$I$4997,6,FALSE),"")</f>
        <v/>
      </c>
      <c r="W557" s="25" t="str">
        <f>IFERROR(VLOOKUP(B557,'Citizen Science Grid'!$B$3:$I$5000,6,FALSE),"")</f>
        <v/>
      </c>
      <c r="X557" s="25" t="str">
        <f>IFERROR(VLOOKUP(B557,'Cosmology@home'!$B$3:$I$4970,6,FALSE),"")</f>
        <v/>
      </c>
      <c r="Y557" s="25" t="str">
        <f>IFERROR(VLOOKUP(B557,'Enigma@home'!$B$3:$I$4999,6,FALSE),"")</f>
        <v/>
      </c>
      <c r="Z557" s="25" t="str">
        <f>IFERROR(VLOOKUP(B557,'LHC@home'!$B$3:$I$5000,6,FALSE),"")</f>
        <v/>
      </c>
      <c r="AA557" s="7" t="str">
        <f>IFERROR(VLOOKUP(B557,'NFS@Home'!$B$3:$I$4999,6,FALSE),"")</f>
        <v/>
      </c>
      <c r="AB557" s="25" t="str">
        <f>IFERROR(VLOOKUP(B557,Numberfields!$B$3:$I$5000,6,FALSE),"")</f>
        <v/>
      </c>
      <c r="AC557" s="25" t="str">
        <f>IFERROR(VLOOKUP(B557,ODLK1!$B$3:$I$4985,6,FALSE),"")</f>
        <v/>
      </c>
      <c r="AD557" s="25" t="str">
        <f>IFERROR(VLOOKUP(B557,Primegrid!$B$3:$I$4999,6,FALSE),"")</f>
        <v/>
      </c>
      <c r="AE557" s="25" t="str">
        <f>IFERROR(VLOOKUP(B557,'Rosetta@home'!$B$3:$I$4964,6,FALSE),"")</f>
        <v/>
      </c>
      <c r="AF557" s="25" t="str">
        <f>IFERROR(VLOOKUP(B557,'SETI@home'!$B$3:$I$4998,6,FALSE),"")</f>
        <v/>
      </c>
      <c r="AG557" s="7" t="str">
        <f>IFERROR(VLOOKUP(B557,SRBase!$B$3:$I$5000,6,FALSE),"")</f>
        <v/>
      </c>
      <c r="AH557" s="25" t="str">
        <f>IFERROR(VLOOKUP(B557,'TN-Grid'!$B$3:$I$5000,6,FALSE),"")</f>
        <v/>
      </c>
      <c r="AI557" s="25" t="str">
        <f>IFERROR(VLOOKUP(B557,'Universe@home'!$B$3:$I$4978,6,FALSE),"")</f>
        <v/>
      </c>
      <c r="AJ557" s="25" t="str">
        <f>IFERROR(VLOOKUP(B557,'VGTU@Home'!$B$3:$I$4960,6,FALSE),"")</f>
        <v/>
      </c>
      <c r="AK557" s="25" t="str">
        <f>IFERROR(VLOOKUP(B557,'Yoyo@home'!$B$3:$I$4999,6,FALSE),"")</f>
        <v/>
      </c>
    </row>
    <row r="558" spans="2:37" x14ac:dyDescent="0.35">
      <c r="B558" s="16" t="s">
        <v>1062</v>
      </c>
      <c r="D558" s="24" t="str">
        <f>IFERROR(VLOOKUP(B558,'Asteroids@home'!$B$3:$I$4997,8,FALSE),"")</f>
        <v/>
      </c>
      <c r="E558" s="24" t="str">
        <f>IFERROR(VLOOKUP(B558,'Citizen Science Grid'!$B$3:$I$5000,8,FALSE),"")</f>
        <v/>
      </c>
      <c r="F558" s="24" t="str">
        <f>IFERROR(VLOOKUP(B558,'Cosmology@home'!$B$3:$I$4970,8,FALSE),"")</f>
        <v/>
      </c>
      <c r="G558" s="24" t="str">
        <f>IFERROR(VLOOKUP(B558,'Enigma@home'!$B$3:$I$4999,8,FALSE),"")</f>
        <v/>
      </c>
      <c r="H558" s="24" t="str">
        <f>IFERROR(VLOOKUP(B558,'LHC@home'!$B$3:$I$5000,8,FALSE),"")</f>
        <v/>
      </c>
      <c r="I558" s="21">
        <f>IFERROR(VLOOKUP(B558,'NFS@Home'!$B$3:$I$4999,8,FALSE),"")</f>
        <v>0.81536176223422607</v>
      </c>
      <c r="J558" s="24">
        <f>IFERROR(VLOOKUP(B558,Numberfields!$B$3:$I$5000,8,FALSE),"")</f>
        <v>0.43708587721740566</v>
      </c>
      <c r="K558" s="24" t="str">
        <f>IFERROR(VLOOKUP(B558,ODLK1!$B$3:$I$4985,8,FALSE),"")</f>
        <v/>
      </c>
      <c r="L558" s="24" t="str">
        <f>IFERROR(VLOOKUP(B558,Primegrid!$B$3:$I$4999,8,FALSE),"")</f>
        <v/>
      </c>
      <c r="M558" s="24" t="str">
        <f>IFERROR(VLOOKUP(B558,'Rosetta@home'!$B$3:$I$4964,8,FALSE),"")</f>
        <v/>
      </c>
      <c r="N558" s="24">
        <f>IFERROR(VLOOKUP(B558,'SETI@home'!$B$3:$I$4998,8,FALSE),"")</f>
        <v>0.1809193189152849</v>
      </c>
      <c r="O558" s="21" t="str">
        <f>IFERROR(VLOOKUP(B558,SRBase!$B$3:$I$5000,8,FALSE),"")</f>
        <v/>
      </c>
      <c r="P558" s="24" t="str">
        <f>IFERROR(VLOOKUP(B558,'TN-Grid'!$B$3:$I$5000,8,FALSE),"")</f>
        <v/>
      </c>
      <c r="Q558" s="24" t="str">
        <f>IFERROR(VLOOKUP(B558,'Universe@home'!$B$3:$I$4978,8,FALSE),"")</f>
        <v/>
      </c>
      <c r="R558" s="24" t="str">
        <f>IFERROR(VLOOKUP(B558,'VGTU@Home'!$B$3:$I$4960,8,FALSE),"")</f>
        <v/>
      </c>
      <c r="S558" s="24" t="str">
        <f>IFERROR(VLOOKUP(B558,'Yoyo@home'!$B$3:$I$4999,8,FALSE),"")</f>
        <v/>
      </c>
      <c r="T558" s="20"/>
      <c r="U558" s="4">
        <f t="shared" si="8"/>
        <v>3</v>
      </c>
      <c r="V558" s="25" t="str">
        <f>IFERROR(VLOOKUP(B558,'Asteroids@home'!$B$3:$I$4997,6,FALSE),"")</f>
        <v/>
      </c>
      <c r="W558" s="25" t="str">
        <f>IFERROR(VLOOKUP(B558,'Citizen Science Grid'!$B$3:$I$5000,6,FALSE),"")</f>
        <v/>
      </c>
      <c r="X558" s="25" t="str">
        <f>IFERROR(VLOOKUP(B558,'Cosmology@home'!$B$3:$I$4970,6,FALSE),"")</f>
        <v/>
      </c>
      <c r="Y558" s="25" t="str">
        <f>IFERROR(VLOOKUP(B558,'Enigma@home'!$B$3:$I$4999,6,FALSE),"")</f>
        <v/>
      </c>
      <c r="Z558" s="25" t="str">
        <f>IFERROR(VLOOKUP(B558,'LHC@home'!$B$3:$I$5000,6,FALSE),"")</f>
        <v/>
      </c>
      <c r="AA558" s="7">
        <f>IFERROR(VLOOKUP(B558,'NFS@Home'!$B$3:$I$4999,6,FALSE),"")</f>
        <v>6901.0393145157486</v>
      </c>
      <c r="AB558" s="25">
        <f>IFERROR(VLOOKUP(B558,Numberfields!$B$3:$I$5000,6,FALSE),"")</f>
        <v>4906.6394175087116</v>
      </c>
      <c r="AC558" s="25" t="str">
        <f>IFERROR(VLOOKUP(B558,ODLK1!$B$3:$I$4985,6,FALSE),"")</f>
        <v/>
      </c>
      <c r="AD558" s="25" t="str">
        <f>IFERROR(VLOOKUP(B558,Primegrid!$B$3:$I$4999,6,FALSE),"")</f>
        <v/>
      </c>
      <c r="AE558" s="25" t="str">
        <f>IFERROR(VLOOKUP(B558,'Rosetta@home'!$B$3:$I$4964,6,FALSE),"")</f>
        <v/>
      </c>
      <c r="AF558" s="25">
        <f>IFERROR(VLOOKUP(B558,'SETI@home'!$B$3:$I$4998,6,FALSE),"")</f>
        <v>1581.6622993637473</v>
      </c>
      <c r="AG558" s="7" t="str">
        <f>IFERROR(VLOOKUP(B558,SRBase!$B$3:$I$5000,6,FALSE),"")</f>
        <v/>
      </c>
      <c r="AH558" s="25" t="str">
        <f>IFERROR(VLOOKUP(B558,'TN-Grid'!$B$3:$I$5000,6,FALSE),"")</f>
        <v/>
      </c>
      <c r="AI558" s="25" t="str">
        <f>IFERROR(VLOOKUP(B558,'Universe@home'!$B$3:$I$4978,6,FALSE),"")</f>
        <v/>
      </c>
      <c r="AJ558" s="25" t="str">
        <f>IFERROR(VLOOKUP(B558,'VGTU@Home'!$B$3:$I$4960,6,FALSE),"")</f>
        <v/>
      </c>
      <c r="AK558" s="25" t="str">
        <f>IFERROR(VLOOKUP(B558,'Yoyo@home'!$B$3:$I$4999,6,FALSE),"")</f>
        <v/>
      </c>
    </row>
    <row r="559" spans="2:37" x14ac:dyDescent="0.35">
      <c r="B559" s="16" t="s">
        <v>1063</v>
      </c>
      <c r="D559" s="24">
        <f>IFERROR(VLOOKUP(B559,'Asteroids@home'!$B$3:$I$4997,8,FALSE),"")</f>
        <v>0.6860389853725638</v>
      </c>
      <c r="E559" s="24">
        <f>IFERROR(VLOOKUP(B559,'Citizen Science Grid'!$B$3:$I$5000,8,FALSE),"")</f>
        <v>2.1059030372162848</v>
      </c>
      <c r="F559" s="24">
        <f>IFERROR(VLOOKUP(B559,'Cosmology@home'!$B$3:$I$4970,8,FALSE),"")</f>
        <v>0.73073121827723098</v>
      </c>
      <c r="G559" s="24">
        <f>IFERROR(VLOOKUP(B559,'Enigma@home'!$B$3:$I$4999,8,FALSE),"")</f>
        <v>6.3415581686478387E-2</v>
      </c>
      <c r="H559" s="24">
        <f>IFERROR(VLOOKUP(B559,'LHC@home'!$B$3:$I$5000,8,FALSE),"")</f>
        <v>1.5532956190651812</v>
      </c>
      <c r="I559" s="21">
        <f>IFERROR(VLOOKUP(B559,'NFS@Home'!$B$3:$I$4999,8,FALSE),"")</f>
        <v>0.80855152094695038</v>
      </c>
      <c r="J559" s="24">
        <f>IFERROR(VLOOKUP(B559,Numberfields!$B$3:$I$5000,8,FALSE),"")</f>
        <v>0.48785684712075916</v>
      </c>
      <c r="K559" s="24" t="str">
        <f>IFERROR(VLOOKUP(B559,ODLK1!$B$3:$I$4985,8,FALSE),"")</f>
        <v/>
      </c>
      <c r="L559" s="24">
        <f>IFERROR(VLOOKUP(B559,Primegrid!$B$3:$I$4999,8,FALSE),"")</f>
        <v>0.2074198425519799</v>
      </c>
      <c r="M559" s="24">
        <f>IFERROR(VLOOKUP(B559,'Rosetta@home'!$B$3:$I$4964,8,FALSE),"")</f>
        <v>0.55414958453034568</v>
      </c>
      <c r="N559" s="24">
        <f>IFERROR(VLOOKUP(B559,'SETI@home'!$B$3:$I$4998,8,FALSE),"")</f>
        <v>0.25131767850483977</v>
      </c>
      <c r="O559" s="21" t="str">
        <f>IFERROR(VLOOKUP(B559,SRBase!$B$3:$I$5000,8,FALSE),"")</f>
        <v/>
      </c>
      <c r="P559" s="24" t="str">
        <f>IFERROR(VLOOKUP(B559,'TN-Grid'!$B$3:$I$5000,8,FALSE),"")</f>
        <v/>
      </c>
      <c r="Q559" s="24">
        <f>IFERROR(VLOOKUP(B559,'Universe@home'!$B$3:$I$4978,8,FALSE),"")</f>
        <v>0.96000279887155471</v>
      </c>
      <c r="R559" s="24" t="str">
        <f>IFERROR(VLOOKUP(B559,'VGTU@Home'!$B$3:$I$4960,8,FALSE),"")</f>
        <v/>
      </c>
      <c r="S559" s="24" t="str">
        <f>IFERROR(VLOOKUP(B559,'Yoyo@home'!$B$3:$I$4999,8,FALSE),"")</f>
        <v/>
      </c>
      <c r="T559" s="20"/>
      <c r="U559" s="4">
        <f t="shared" si="8"/>
        <v>11</v>
      </c>
      <c r="V559" s="25">
        <f>IFERROR(VLOOKUP(B559,'Asteroids@home'!$B$3:$I$4997,6,FALSE),"")</f>
        <v>9788.3243578672227</v>
      </c>
      <c r="W559" s="25">
        <f>IFERROR(VLOOKUP(B559,'Citizen Science Grid'!$B$3:$I$5000,6,FALSE),"")</f>
        <v>43229.084645088114</v>
      </c>
      <c r="X559" s="25">
        <f>IFERROR(VLOOKUP(B559,'Cosmology@home'!$B$3:$I$4970,6,FALSE),"")</f>
        <v>1540.7945148438021</v>
      </c>
      <c r="Y559" s="25">
        <f>IFERROR(VLOOKUP(B559,'Enigma@home'!$B$3:$I$4999,6,FALSE),"")</f>
        <v>3665.0457085595208</v>
      </c>
      <c r="Z559" s="25">
        <f>IFERROR(VLOOKUP(B559,'LHC@home'!$B$3:$I$5000,6,FALSE),"")</f>
        <v>2486.4493530531286</v>
      </c>
      <c r="AA559" s="7">
        <f>IFERROR(VLOOKUP(B559,'NFS@Home'!$B$3:$I$4999,6,FALSE),"")</f>
        <v>6843.3989577542961</v>
      </c>
      <c r="AB559" s="25">
        <f>IFERROR(VLOOKUP(B559,Numberfields!$B$3:$I$5000,6,FALSE),"")</f>
        <v>5476.5842617092794</v>
      </c>
      <c r="AC559" s="25" t="str">
        <f>IFERROR(VLOOKUP(B559,ODLK1!$B$3:$I$4985,6,FALSE),"")</f>
        <v/>
      </c>
      <c r="AD559" s="25">
        <f>IFERROR(VLOOKUP(B559,Primegrid!$B$3:$I$4999,6,FALSE),"")</f>
        <v>20480.071440357144</v>
      </c>
      <c r="AE559" s="25">
        <f>IFERROR(VLOOKUP(B559,'Rosetta@home'!$B$3:$I$4964,6,FALSE),"")</f>
        <v>2320.5385748151621</v>
      </c>
      <c r="AF559" s="25">
        <f>IFERROR(VLOOKUP(B559,'SETI@home'!$B$3:$I$4998,6,FALSE),"")</f>
        <v>2197.110290034047</v>
      </c>
      <c r="AG559" s="7" t="str">
        <f>IFERROR(VLOOKUP(B559,SRBase!$B$3:$I$5000,6,FALSE),"")</f>
        <v/>
      </c>
      <c r="AH559" s="25" t="str">
        <f>IFERROR(VLOOKUP(B559,'TN-Grid'!$B$3:$I$5000,6,FALSE),"")</f>
        <v/>
      </c>
      <c r="AI559" s="25">
        <f>IFERROR(VLOOKUP(B559,'Universe@home'!$B$3:$I$4978,6,FALSE),"")</f>
        <v>8740.761483538914</v>
      </c>
      <c r="AJ559" s="25" t="str">
        <f>IFERROR(VLOOKUP(B559,'VGTU@Home'!$B$3:$I$4960,6,FALSE),"")</f>
        <v/>
      </c>
      <c r="AK559" s="25" t="str">
        <f>IFERROR(VLOOKUP(B559,'Yoyo@home'!$B$3:$I$4999,6,FALSE),"")</f>
        <v/>
      </c>
    </row>
    <row r="560" spans="2:37" x14ac:dyDescent="0.35">
      <c r="B560" s="16" t="s">
        <v>1064</v>
      </c>
      <c r="D560" s="24">
        <f>IFERROR(VLOOKUP(B560,'Asteroids@home'!$B$3:$I$4997,8,FALSE),"")</f>
        <v>0.76164153997528217</v>
      </c>
      <c r="E560" s="24">
        <f>IFERROR(VLOOKUP(B560,'Citizen Science Grid'!$B$3:$I$5000,8,FALSE),"")</f>
        <v>2.6052994201678317</v>
      </c>
      <c r="F560" s="24" t="str">
        <f>IFERROR(VLOOKUP(B560,'Cosmology@home'!$B$3:$I$4970,8,FALSE),"")</f>
        <v/>
      </c>
      <c r="G560" s="24" t="str">
        <f>IFERROR(VLOOKUP(B560,'Enigma@home'!$B$3:$I$4999,8,FALSE),"")</f>
        <v/>
      </c>
      <c r="H560" s="24">
        <f>IFERROR(VLOOKUP(B560,'LHC@home'!$B$3:$I$5000,8,FALSE),"")</f>
        <v>1.7057100195642168</v>
      </c>
      <c r="I560" s="21" t="str">
        <f>IFERROR(VLOOKUP(B560,'NFS@Home'!$B$3:$I$4999,8,FALSE),"")</f>
        <v/>
      </c>
      <c r="J560" s="24" t="str">
        <f>IFERROR(VLOOKUP(B560,Numberfields!$B$3:$I$5000,8,FALSE),"")</f>
        <v/>
      </c>
      <c r="K560" s="24" t="str">
        <f>IFERROR(VLOOKUP(B560,ODLK1!$B$3:$I$4985,8,FALSE),"")</f>
        <v/>
      </c>
      <c r="L560" s="24" t="str">
        <f>IFERROR(VLOOKUP(B560,Primegrid!$B$3:$I$4999,8,FALSE),"")</f>
        <v/>
      </c>
      <c r="M560" s="24" t="str">
        <f>IFERROR(VLOOKUP(B560,'Rosetta@home'!$B$3:$I$4964,8,FALSE),"")</f>
        <v/>
      </c>
      <c r="N560" s="24" t="str">
        <f>IFERROR(VLOOKUP(B560,'SETI@home'!$B$3:$I$4998,8,FALSE),"")</f>
        <v/>
      </c>
      <c r="O560" s="21" t="str">
        <f>IFERROR(VLOOKUP(B560,SRBase!$B$3:$I$5000,8,FALSE),"")</f>
        <v/>
      </c>
      <c r="P560" s="24" t="str">
        <f>IFERROR(VLOOKUP(B560,'TN-Grid'!$B$3:$I$5000,8,FALSE),"")</f>
        <v/>
      </c>
      <c r="Q560" s="24" t="str">
        <f>IFERROR(VLOOKUP(B560,'Universe@home'!$B$3:$I$4978,8,FALSE),"")</f>
        <v/>
      </c>
      <c r="R560" s="24" t="str">
        <f>IFERROR(VLOOKUP(B560,'VGTU@Home'!$B$3:$I$4960,8,FALSE),"")</f>
        <v/>
      </c>
      <c r="S560" s="24">
        <f>IFERROR(VLOOKUP(B560,'Yoyo@home'!$B$3:$I$4999,8,FALSE),"")</f>
        <v>1.1190190976966272</v>
      </c>
      <c r="T560" s="20"/>
      <c r="U560" s="4">
        <f t="shared" si="8"/>
        <v>4</v>
      </c>
      <c r="V560" s="25">
        <f>IFERROR(VLOOKUP(B560,'Asteroids@home'!$B$3:$I$4997,6,FALSE),"")</f>
        <v>10867.012803441339</v>
      </c>
      <c r="W560" s="25">
        <f>IFERROR(VLOOKUP(B560,'Citizen Science Grid'!$B$3:$I$5000,6,FALSE),"")</f>
        <v>53480.481850251097</v>
      </c>
      <c r="X560" s="25" t="str">
        <f>IFERROR(VLOOKUP(B560,'Cosmology@home'!$B$3:$I$4970,6,FALSE),"")</f>
        <v/>
      </c>
      <c r="Y560" s="25" t="str">
        <f>IFERROR(VLOOKUP(B560,'Enigma@home'!$B$3:$I$4999,6,FALSE),"")</f>
        <v/>
      </c>
      <c r="Z560" s="25">
        <f>IFERROR(VLOOKUP(B560,'LHC@home'!$B$3:$I$5000,6,FALSE),"")</f>
        <v>2730.4278223575634</v>
      </c>
      <c r="AA560" s="7" t="str">
        <f>IFERROR(VLOOKUP(B560,'NFS@Home'!$B$3:$I$4999,6,FALSE),"")</f>
        <v/>
      </c>
      <c r="AB560" s="25" t="str">
        <f>IFERROR(VLOOKUP(B560,Numberfields!$B$3:$I$5000,6,FALSE),"")</f>
        <v/>
      </c>
      <c r="AC560" s="25" t="str">
        <f>IFERROR(VLOOKUP(B560,ODLK1!$B$3:$I$4985,6,FALSE),"")</f>
        <v/>
      </c>
      <c r="AD560" s="25" t="str">
        <f>IFERROR(VLOOKUP(B560,Primegrid!$B$3:$I$4999,6,FALSE),"")</f>
        <v/>
      </c>
      <c r="AE560" s="25" t="str">
        <f>IFERROR(VLOOKUP(B560,'Rosetta@home'!$B$3:$I$4964,6,FALSE),"")</f>
        <v/>
      </c>
      <c r="AF560" s="25" t="str">
        <f>IFERROR(VLOOKUP(B560,'SETI@home'!$B$3:$I$4998,6,FALSE),"")</f>
        <v/>
      </c>
      <c r="AG560" s="7" t="str">
        <f>IFERROR(VLOOKUP(B560,SRBase!$B$3:$I$5000,6,FALSE),"")</f>
        <v/>
      </c>
      <c r="AH560" s="25" t="str">
        <f>IFERROR(VLOOKUP(B560,'TN-Grid'!$B$3:$I$5000,6,FALSE),"")</f>
        <v/>
      </c>
      <c r="AI560" s="25" t="str">
        <f>IFERROR(VLOOKUP(B560,'Universe@home'!$B$3:$I$4978,6,FALSE),"")</f>
        <v/>
      </c>
      <c r="AJ560" s="25" t="str">
        <f>IFERROR(VLOOKUP(B560,'VGTU@Home'!$B$3:$I$4960,6,FALSE),"")</f>
        <v/>
      </c>
      <c r="AK560" s="25">
        <f>IFERROR(VLOOKUP(B560,'Yoyo@home'!$B$3:$I$4999,6,FALSE),"")</f>
        <v>3549.1118054475369</v>
      </c>
    </row>
    <row r="561" spans="2:37" x14ac:dyDescent="0.35">
      <c r="B561" s="16" t="s">
        <v>705</v>
      </c>
      <c r="D561" s="24">
        <f>IFERROR(VLOOKUP(B561,'Asteroids@home'!$B$3:$I$4997,8,FALSE),"")</f>
        <v>0.66724844533747529</v>
      </c>
      <c r="E561" s="24" t="str">
        <f>IFERROR(VLOOKUP(B561,'Citizen Science Grid'!$B$3:$I$5000,8,FALSE),"")</f>
        <v/>
      </c>
      <c r="F561" s="24" t="str">
        <f>IFERROR(VLOOKUP(B561,'Cosmology@home'!$B$3:$I$4970,8,FALSE),"")</f>
        <v/>
      </c>
      <c r="G561" s="24" t="str">
        <f>IFERROR(VLOOKUP(B561,'Enigma@home'!$B$3:$I$4999,8,FALSE),"")</f>
        <v/>
      </c>
      <c r="H561" s="24" t="str">
        <f>IFERROR(VLOOKUP(B561,'LHC@home'!$B$3:$I$5000,8,FALSE),"")</f>
        <v/>
      </c>
      <c r="I561" s="21" t="str">
        <f>IFERROR(VLOOKUP(B561,'NFS@Home'!$B$3:$I$4999,8,FALSE),"")</f>
        <v/>
      </c>
      <c r="J561" s="24" t="str">
        <f>IFERROR(VLOOKUP(B561,Numberfields!$B$3:$I$5000,8,FALSE),"")</f>
        <v/>
      </c>
      <c r="K561" s="24" t="str">
        <f>IFERROR(VLOOKUP(B561,ODLK1!$B$3:$I$4985,8,FALSE),"")</f>
        <v/>
      </c>
      <c r="L561" s="24" t="str">
        <f>IFERROR(VLOOKUP(B561,Primegrid!$B$3:$I$4999,8,FALSE),"")</f>
        <v/>
      </c>
      <c r="M561" s="24" t="str">
        <f>IFERROR(VLOOKUP(B561,'Rosetta@home'!$B$3:$I$4964,8,FALSE),"")</f>
        <v/>
      </c>
      <c r="N561" s="24">
        <f>IFERROR(VLOOKUP(B561,'SETI@home'!$B$3:$I$4998,8,FALSE),"")</f>
        <v>0.30514158706313338</v>
      </c>
      <c r="O561" s="21" t="str">
        <f>IFERROR(VLOOKUP(B561,SRBase!$B$3:$I$5000,8,FALSE),"")</f>
        <v/>
      </c>
      <c r="P561" s="24">
        <f>IFERROR(VLOOKUP(B561,'TN-Grid'!$B$3:$I$5000,8,FALSE),"")</f>
        <v>4.4777447816138709</v>
      </c>
      <c r="Q561" s="24" t="str">
        <f>IFERROR(VLOOKUP(B561,'Universe@home'!$B$3:$I$4978,8,FALSE),"")</f>
        <v/>
      </c>
      <c r="R561" s="24">
        <f>IFERROR(VLOOKUP(B561,'VGTU@Home'!$B$3:$I$4960,8,FALSE),"")</f>
        <v>1.2063126721030475</v>
      </c>
      <c r="S561" s="24">
        <f>IFERROR(VLOOKUP(B561,'Yoyo@home'!$B$3:$I$4999,8,FALSE),"")</f>
        <v>3.1032755012076874</v>
      </c>
      <c r="T561" s="20"/>
      <c r="U561" s="4">
        <f t="shared" si="8"/>
        <v>5</v>
      </c>
      <c r="V561" s="25">
        <f>IFERROR(VLOOKUP(B561,'Asteroids@home'!$B$3:$I$4997,6,FALSE),"")</f>
        <v>9520.2231207005752</v>
      </c>
      <c r="W561" s="25" t="str">
        <f>IFERROR(VLOOKUP(B561,'Citizen Science Grid'!$B$3:$I$5000,6,FALSE),"")</f>
        <v/>
      </c>
      <c r="X561" s="25" t="str">
        <f>IFERROR(VLOOKUP(B561,'Cosmology@home'!$B$3:$I$4970,6,FALSE),"")</f>
        <v/>
      </c>
      <c r="Y561" s="25" t="str">
        <f>IFERROR(VLOOKUP(B561,'Enigma@home'!$B$3:$I$4999,6,FALSE),"")</f>
        <v/>
      </c>
      <c r="Z561" s="25" t="str">
        <f>IFERROR(VLOOKUP(B561,'LHC@home'!$B$3:$I$5000,6,FALSE),"")</f>
        <v/>
      </c>
      <c r="AA561" s="7" t="str">
        <f>IFERROR(VLOOKUP(B561,'NFS@Home'!$B$3:$I$4999,6,FALSE),"")</f>
        <v/>
      </c>
      <c r="AB561" s="25" t="str">
        <f>IFERROR(VLOOKUP(B561,Numberfields!$B$3:$I$5000,6,FALSE),"")</f>
        <v/>
      </c>
      <c r="AC561" s="25" t="str">
        <f>IFERROR(VLOOKUP(B561,ODLK1!$B$3:$I$4985,6,FALSE),"")</f>
        <v/>
      </c>
      <c r="AD561" s="25" t="str">
        <f>IFERROR(VLOOKUP(B561,Primegrid!$B$3:$I$4999,6,FALSE),"")</f>
        <v/>
      </c>
      <c r="AE561" s="25" t="str">
        <f>IFERROR(VLOOKUP(B561,'Rosetta@home'!$B$3:$I$4964,6,FALSE),"")</f>
        <v/>
      </c>
      <c r="AF561" s="25">
        <f>IFERROR(VLOOKUP(B561,'SETI@home'!$B$3:$I$4998,6,FALSE),"")</f>
        <v>2667.658418788154</v>
      </c>
      <c r="AG561" s="7" t="str">
        <f>IFERROR(VLOOKUP(B561,SRBase!$B$3:$I$5000,6,FALSE),"")</f>
        <v/>
      </c>
      <c r="AH561" s="25">
        <f>IFERROR(VLOOKUP(B561,'TN-Grid'!$B$3:$I$5000,6,FALSE),"")</f>
        <v>1856.8630477803094</v>
      </c>
      <c r="AI561" s="25" t="str">
        <f>IFERROR(VLOOKUP(B561,'Universe@home'!$B$3:$I$4978,6,FALSE),"")</f>
        <v/>
      </c>
      <c r="AJ561" s="25">
        <f>IFERROR(VLOOKUP(B561,'VGTU@Home'!$B$3:$I$4960,6,FALSE),"")</f>
        <v>2303.3312715576976</v>
      </c>
      <c r="AK561" s="25">
        <f>IFERROR(VLOOKUP(B561,'Yoyo@home'!$B$3:$I$4999,6,FALSE),"")</f>
        <v>9842.4340921107796</v>
      </c>
    </row>
    <row r="562" spans="2:37" x14ac:dyDescent="0.35">
      <c r="B562" s="16" t="s">
        <v>1610</v>
      </c>
      <c r="D562" s="24" t="str">
        <f>IFERROR(VLOOKUP(B562,'Asteroids@home'!$B$3:$I$4997,8,FALSE),"")</f>
        <v/>
      </c>
      <c r="E562" s="24" t="str">
        <f>IFERROR(VLOOKUP(B562,'Citizen Science Grid'!$B$3:$I$5000,8,FALSE),"")</f>
        <v/>
      </c>
      <c r="F562" s="24" t="str">
        <f>IFERROR(VLOOKUP(B562,'Cosmology@home'!$B$3:$I$4970,8,FALSE),"")</f>
        <v/>
      </c>
      <c r="G562" s="24" t="str">
        <f>IFERROR(VLOOKUP(B562,'Enigma@home'!$B$3:$I$4999,8,FALSE),"")</f>
        <v/>
      </c>
      <c r="H562" s="24">
        <f>IFERROR(VLOOKUP(B562,'LHC@home'!$B$3:$I$5000,8,FALSE),"")</f>
        <v>2.1608890859262462</v>
      </c>
      <c r="I562" s="21" t="str">
        <f>IFERROR(VLOOKUP(B562,'NFS@Home'!$B$3:$I$4999,8,FALSE),"")</f>
        <v/>
      </c>
      <c r="J562" s="24" t="str">
        <f>IFERROR(VLOOKUP(B562,Numberfields!$B$3:$I$5000,8,FALSE),"")</f>
        <v/>
      </c>
      <c r="K562" s="24" t="str">
        <f>IFERROR(VLOOKUP(B562,ODLK1!$B$3:$I$4985,8,FALSE),"")</f>
        <v/>
      </c>
      <c r="L562" s="24" t="str">
        <f>IFERROR(VLOOKUP(B562,Primegrid!$B$3:$I$4999,8,FALSE),"")</f>
        <v/>
      </c>
      <c r="M562" s="24" t="str">
        <f>IFERROR(VLOOKUP(B562,'Rosetta@home'!$B$3:$I$4964,8,FALSE),"")</f>
        <v/>
      </c>
      <c r="N562" s="24" t="str">
        <f>IFERROR(VLOOKUP(B562,'SETI@home'!$B$3:$I$4998,8,FALSE),"")</f>
        <v/>
      </c>
      <c r="O562" s="21" t="str">
        <f>IFERROR(VLOOKUP(B562,SRBase!$B$3:$I$5000,8,FALSE),"")</f>
        <v/>
      </c>
      <c r="P562" s="24" t="str">
        <f>IFERROR(VLOOKUP(B562,'TN-Grid'!$B$3:$I$5000,8,FALSE),"")</f>
        <v/>
      </c>
      <c r="Q562" s="24" t="str">
        <f>IFERROR(VLOOKUP(B562,'Universe@home'!$B$3:$I$4978,8,FALSE),"")</f>
        <v/>
      </c>
      <c r="R562" s="24" t="str">
        <f>IFERROR(VLOOKUP(B562,'VGTU@Home'!$B$3:$I$4960,8,FALSE),"")</f>
        <v/>
      </c>
      <c r="S562" s="24">
        <f>IFERROR(VLOOKUP(B562,'Yoyo@home'!$B$3:$I$4999,8,FALSE),"")</f>
        <v>1.2793164781647082</v>
      </c>
      <c r="T562" s="20"/>
      <c r="U562" s="4">
        <f t="shared" si="8"/>
        <v>2</v>
      </c>
      <c r="V562" s="25" t="str">
        <f>IFERROR(VLOOKUP(B562,'Asteroids@home'!$B$3:$I$4997,6,FALSE),"")</f>
        <v/>
      </c>
      <c r="W562" s="25" t="str">
        <f>IFERROR(VLOOKUP(B562,'Citizen Science Grid'!$B$3:$I$5000,6,FALSE),"")</f>
        <v/>
      </c>
      <c r="X562" s="25" t="str">
        <f>IFERROR(VLOOKUP(B562,'Cosmology@home'!$B$3:$I$4970,6,FALSE),"")</f>
        <v/>
      </c>
      <c r="Y562" s="25" t="str">
        <f>IFERROR(VLOOKUP(B562,'Enigma@home'!$B$3:$I$4999,6,FALSE),"")</f>
        <v/>
      </c>
      <c r="Z562" s="25">
        <f>IFERROR(VLOOKUP(B562,'LHC@home'!$B$3:$I$5000,6,FALSE),"")</f>
        <v>3459.0590508164019</v>
      </c>
      <c r="AA562" s="7" t="str">
        <f>IFERROR(VLOOKUP(B562,'NFS@Home'!$B$3:$I$4999,6,FALSE),"")</f>
        <v/>
      </c>
      <c r="AB562" s="25" t="str">
        <f>IFERROR(VLOOKUP(B562,Numberfields!$B$3:$I$5000,6,FALSE),"")</f>
        <v/>
      </c>
      <c r="AC562" s="25" t="str">
        <f>IFERROR(VLOOKUP(B562,ODLK1!$B$3:$I$4985,6,FALSE),"")</f>
        <v/>
      </c>
      <c r="AD562" s="25" t="str">
        <f>IFERROR(VLOOKUP(B562,Primegrid!$B$3:$I$4999,6,FALSE),"")</f>
        <v/>
      </c>
      <c r="AE562" s="25" t="str">
        <f>IFERROR(VLOOKUP(B562,'Rosetta@home'!$B$3:$I$4964,6,FALSE),"")</f>
        <v/>
      </c>
      <c r="AF562" s="25" t="str">
        <f>IFERROR(VLOOKUP(B562,'SETI@home'!$B$3:$I$4998,6,FALSE),"")</f>
        <v/>
      </c>
      <c r="AG562" s="7" t="str">
        <f>IFERROR(VLOOKUP(B562,SRBase!$B$3:$I$5000,6,FALSE),"")</f>
        <v/>
      </c>
      <c r="AH562" s="25" t="str">
        <f>IFERROR(VLOOKUP(B562,'TN-Grid'!$B$3:$I$5000,6,FALSE),"")</f>
        <v/>
      </c>
      <c r="AI562" s="25" t="str">
        <f>IFERROR(VLOOKUP(B562,'Universe@home'!$B$3:$I$4978,6,FALSE),"")</f>
        <v/>
      </c>
      <c r="AJ562" s="25" t="str">
        <f>IFERROR(VLOOKUP(B562,'VGTU@Home'!$B$3:$I$4960,6,FALSE),"")</f>
        <v/>
      </c>
      <c r="AK562" s="25">
        <f>IFERROR(VLOOKUP(B562,'Yoyo@home'!$B$3:$I$4999,6,FALSE),"")</f>
        <v>4057.5153944234758</v>
      </c>
    </row>
    <row r="563" spans="2:37" x14ac:dyDescent="0.35">
      <c r="B563" s="16" t="s">
        <v>682</v>
      </c>
      <c r="D563" s="24" t="str">
        <f>IFERROR(VLOOKUP(B563,'Asteroids@home'!$B$3:$I$4997,8,FALSE),"")</f>
        <v/>
      </c>
      <c r="E563" s="24" t="str">
        <f>IFERROR(VLOOKUP(B563,'Citizen Science Grid'!$B$3:$I$5000,8,FALSE),"")</f>
        <v/>
      </c>
      <c r="F563" s="24" t="str">
        <f>IFERROR(VLOOKUP(B563,'Cosmology@home'!$B$3:$I$4970,8,FALSE),"")</f>
        <v/>
      </c>
      <c r="G563" s="24" t="str">
        <f>IFERROR(VLOOKUP(B563,'Enigma@home'!$B$3:$I$4999,8,FALSE),"")</f>
        <v/>
      </c>
      <c r="H563" s="24" t="str">
        <f>IFERROR(VLOOKUP(B563,'LHC@home'!$B$3:$I$5000,8,FALSE),"")</f>
        <v/>
      </c>
      <c r="I563" s="21" t="str">
        <f>IFERROR(VLOOKUP(B563,'NFS@Home'!$B$3:$I$4999,8,FALSE),"")</f>
        <v/>
      </c>
      <c r="J563" s="24" t="str">
        <f>IFERROR(VLOOKUP(B563,Numberfields!$B$3:$I$5000,8,FALSE),"")</f>
        <v/>
      </c>
      <c r="K563" s="24" t="str">
        <f>IFERROR(VLOOKUP(B563,ODLK1!$B$3:$I$4985,8,FALSE),"")</f>
        <v/>
      </c>
      <c r="L563" s="24" t="str">
        <f>IFERROR(VLOOKUP(B563,Primegrid!$B$3:$I$4999,8,FALSE),"")</f>
        <v/>
      </c>
      <c r="M563" s="24">
        <f>IFERROR(VLOOKUP(B563,'Rosetta@home'!$B$3:$I$4964,8,FALSE),"")</f>
        <v>0.56065510100293303</v>
      </c>
      <c r="N563" s="24">
        <f>IFERROR(VLOOKUP(B563,'SETI@home'!$B$3:$I$4998,8,FALSE),"")</f>
        <v>0.2137448734538355</v>
      </c>
      <c r="O563" s="21" t="str">
        <f>IFERROR(VLOOKUP(B563,SRBase!$B$3:$I$5000,8,FALSE),"")</f>
        <v/>
      </c>
      <c r="P563" s="24">
        <f>IFERROR(VLOOKUP(B563,'TN-Grid'!$B$3:$I$5000,8,FALSE),"")</f>
        <v>3.0803912547160865</v>
      </c>
      <c r="Q563" s="24" t="str">
        <f>IFERROR(VLOOKUP(B563,'Universe@home'!$B$3:$I$4978,8,FALSE),"")</f>
        <v/>
      </c>
      <c r="R563" s="24" t="str">
        <f>IFERROR(VLOOKUP(B563,'VGTU@Home'!$B$3:$I$4960,8,FALSE),"")</f>
        <v/>
      </c>
      <c r="S563" s="24" t="str">
        <f>IFERROR(VLOOKUP(B563,'Yoyo@home'!$B$3:$I$4999,8,FALSE),"")</f>
        <v/>
      </c>
      <c r="T563" s="20"/>
      <c r="U563" s="4">
        <f t="shared" si="8"/>
        <v>3</v>
      </c>
      <c r="V563" s="25" t="str">
        <f>IFERROR(VLOOKUP(B563,'Asteroids@home'!$B$3:$I$4997,6,FALSE),"")</f>
        <v/>
      </c>
      <c r="W563" s="25" t="str">
        <f>IFERROR(VLOOKUP(B563,'Citizen Science Grid'!$B$3:$I$5000,6,FALSE),"")</f>
        <v/>
      </c>
      <c r="X563" s="25" t="str">
        <f>IFERROR(VLOOKUP(B563,'Cosmology@home'!$B$3:$I$4970,6,FALSE),"")</f>
        <v/>
      </c>
      <c r="Y563" s="25" t="str">
        <f>IFERROR(VLOOKUP(B563,'Enigma@home'!$B$3:$I$4999,6,FALSE),"")</f>
        <v/>
      </c>
      <c r="Z563" s="25" t="str">
        <f>IFERROR(VLOOKUP(B563,'LHC@home'!$B$3:$I$5000,6,FALSE),"")</f>
        <v/>
      </c>
      <c r="AA563" s="7" t="str">
        <f>IFERROR(VLOOKUP(B563,'NFS@Home'!$B$3:$I$4999,6,FALSE),"")</f>
        <v/>
      </c>
      <c r="AB563" s="25" t="str">
        <f>IFERROR(VLOOKUP(B563,Numberfields!$B$3:$I$5000,6,FALSE),"")</f>
        <v/>
      </c>
      <c r="AC563" s="25" t="str">
        <f>IFERROR(VLOOKUP(B563,ODLK1!$B$3:$I$4985,6,FALSE),"")</f>
        <v/>
      </c>
      <c r="AD563" s="25" t="str">
        <f>IFERROR(VLOOKUP(B563,Primegrid!$B$3:$I$4999,6,FALSE),"")</f>
        <v/>
      </c>
      <c r="AE563" s="25">
        <f>IFERROR(VLOOKUP(B563,'Rosetta@home'!$B$3:$I$4964,6,FALSE),"")</f>
        <v>2347.7808616365605</v>
      </c>
      <c r="AF563" s="25">
        <f>IFERROR(VLOOKUP(B563,'SETI@home'!$B$3:$I$4998,6,FALSE),"")</f>
        <v>1868.6352018742027</v>
      </c>
      <c r="AG563" s="7" t="str">
        <f>IFERROR(VLOOKUP(B563,SRBase!$B$3:$I$5000,6,FALSE),"")</f>
        <v/>
      </c>
      <c r="AH563" s="25">
        <f>IFERROR(VLOOKUP(B563,'TN-Grid'!$B$3:$I$5000,6,FALSE),"")</f>
        <v>1277.3985505101448</v>
      </c>
      <c r="AI563" s="25" t="str">
        <f>IFERROR(VLOOKUP(B563,'Universe@home'!$B$3:$I$4978,6,FALSE),"")</f>
        <v/>
      </c>
      <c r="AJ563" s="25" t="str">
        <f>IFERROR(VLOOKUP(B563,'VGTU@Home'!$B$3:$I$4960,6,FALSE),"")</f>
        <v/>
      </c>
      <c r="AK563" s="25" t="str">
        <f>IFERROR(VLOOKUP(B563,'Yoyo@home'!$B$3:$I$4999,6,FALSE),"")</f>
        <v/>
      </c>
    </row>
    <row r="564" spans="2:37" x14ac:dyDescent="0.35">
      <c r="B564" s="16" t="s">
        <v>1065</v>
      </c>
      <c r="D564" s="24">
        <f>IFERROR(VLOOKUP(B564,'Asteroids@home'!$B$3:$I$4997,8,FALSE),"")</f>
        <v>0.69820621691633133</v>
      </c>
      <c r="E564" s="24">
        <f>IFERROR(VLOOKUP(B564,'Citizen Science Grid'!$B$3:$I$5000,8,FALSE),"")</f>
        <v>2.2852023943886643</v>
      </c>
      <c r="F564" s="24">
        <f>IFERROR(VLOOKUP(B564,'Cosmology@home'!$B$3:$I$4970,8,FALSE),"")</f>
        <v>1.0298619175929067</v>
      </c>
      <c r="G564" s="24">
        <f>IFERROR(VLOOKUP(B564,'Enigma@home'!$B$3:$I$4999,8,FALSE),"")</f>
        <v>6.8393940454647043E-2</v>
      </c>
      <c r="H564" s="24">
        <f>IFERROR(VLOOKUP(B564,'LHC@home'!$B$3:$I$5000,8,FALSE),"")</f>
        <v>1.7927825454757456</v>
      </c>
      <c r="I564" s="21" t="str">
        <f>IFERROR(VLOOKUP(B564,'NFS@Home'!$B$3:$I$4999,8,FALSE),"")</f>
        <v/>
      </c>
      <c r="J564" s="24">
        <f>IFERROR(VLOOKUP(B564,Numberfields!$B$3:$I$5000,8,FALSE),"")</f>
        <v>0.54737903809221833</v>
      </c>
      <c r="K564" s="24">
        <f>IFERROR(VLOOKUP(B564,ODLK1!$B$3:$I$4985,8,FALSE),"")</f>
        <v>0.71031211546032003</v>
      </c>
      <c r="L564" s="24" t="str">
        <f>IFERROR(VLOOKUP(B564,Primegrid!$B$3:$I$4999,8,FALSE),"")</f>
        <v/>
      </c>
      <c r="M564" s="24">
        <f>IFERROR(VLOOKUP(B564,'Rosetta@home'!$B$3:$I$4964,8,FALSE),"")</f>
        <v>0.54405492029540836</v>
      </c>
      <c r="N564" s="24">
        <f>IFERROR(VLOOKUP(B564,'SETI@home'!$B$3:$I$4998,8,FALSE),"")</f>
        <v>0.27224681143802948</v>
      </c>
      <c r="O564" s="21">
        <f>IFERROR(VLOOKUP(B564,SRBase!$B$3:$I$5000,8,FALSE),"")</f>
        <v>1.0131990856011155</v>
      </c>
      <c r="P564" s="24" t="str">
        <f>IFERROR(VLOOKUP(B564,'TN-Grid'!$B$3:$I$5000,8,FALSE),"")</f>
        <v/>
      </c>
      <c r="Q564" s="24">
        <f>IFERROR(VLOOKUP(B564,'Universe@home'!$B$3:$I$4978,8,FALSE),"")</f>
        <v>1.6200585484043835</v>
      </c>
      <c r="R564" s="24">
        <f>IFERROR(VLOOKUP(B564,'VGTU@Home'!$B$3:$I$4960,8,FALSE),"")</f>
        <v>1.0280154187763</v>
      </c>
      <c r="S564" s="24">
        <f>IFERROR(VLOOKUP(B564,'Yoyo@home'!$B$3:$I$4999,8,FALSE),"")</f>
        <v>1.9537996220169995</v>
      </c>
      <c r="T564" s="20"/>
      <c r="U564" s="4">
        <f t="shared" si="8"/>
        <v>13</v>
      </c>
      <c r="V564" s="25">
        <f>IFERROR(VLOOKUP(B564,'Asteroids@home'!$B$3:$I$4997,6,FALSE),"")</f>
        <v>9961.9250007271785</v>
      </c>
      <c r="W564" s="25">
        <f>IFERROR(VLOOKUP(B564,'Citizen Science Grid'!$B$3:$I$5000,6,FALSE),"")</f>
        <v>46909.665826195283</v>
      </c>
      <c r="X564" s="25">
        <f>IFERROR(VLOOKUP(B564,'Cosmology@home'!$B$3:$I$4970,6,FALSE),"")</f>
        <v>2171.531137556593</v>
      </c>
      <c r="Y564" s="25">
        <f>IFERROR(VLOOKUP(B564,'Enigma@home'!$B$3:$I$4999,6,FALSE),"")</f>
        <v>3952.7654133026313</v>
      </c>
      <c r="Z564" s="25">
        <f>IFERROR(VLOOKUP(B564,'LHC@home'!$B$3:$I$5000,6,FALSE),"")</f>
        <v>2869.8098067422998</v>
      </c>
      <c r="AA564" s="7" t="str">
        <f>IFERROR(VLOOKUP(B564,'NFS@Home'!$B$3:$I$4999,6,FALSE),"")</f>
        <v/>
      </c>
      <c r="AB564" s="25">
        <f>IFERROR(VLOOKUP(B564,Numberfields!$B$3:$I$5000,6,FALSE),"")</f>
        <v>6144.7685789339148</v>
      </c>
      <c r="AC564" s="25">
        <f>IFERROR(VLOOKUP(B564,ODLK1!$B$3:$I$4985,6,FALSE),"")</f>
        <v>1858.8470286811917</v>
      </c>
      <c r="AD564" s="25" t="str">
        <f>IFERROR(VLOOKUP(B564,Primegrid!$B$3:$I$4999,6,FALSE),"")</f>
        <v/>
      </c>
      <c r="AE564" s="25">
        <f>IFERROR(VLOOKUP(B564,'Rosetta@home'!$B$3:$I$4964,6,FALSE),"")</f>
        <v>2278.2664908672291</v>
      </c>
      <c r="AF564" s="25">
        <f>IFERROR(VLOOKUP(B564,'SETI@home'!$B$3:$I$4998,6,FALSE),"")</f>
        <v>2380.0803604348685</v>
      </c>
      <c r="AG564" s="7">
        <f>IFERROR(VLOOKUP(B564,SRBase!$B$3:$I$5000,6,FALSE),"")</f>
        <v>4097.5175991107817</v>
      </c>
      <c r="AH564" s="25" t="str">
        <f>IFERROR(VLOOKUP(B564,'TN-Grid'!$B$3:$I$5000,6,FALSE),"")</f>
        <v/>
      </c>
      <c r="AI564" s="25">
        <f>IFERROR(VLOOKUP(B564,'Universe@home'!$B$3:$I$4978,6,FALSE),"")</f>
        <v>14750.525079318684</v>
      </c>
      <c r="AJ564" s="25">
        <f>IFERROR(VLOOKUP(B564,'VGTU@Home'!$B$3:$I$4960,6,FALSE),"")</f>
        <v>1962.8908130285006</v>
      </c>
      <c r="AK564" s="25">
        <f>IFERROR(VLOOKUP(B564,'Yoyo@home'!$B$3:$I$4999,6,FALSE),"")</f>
        <v>6196.7247192231453</v>
      </c>
    </row>
    <row r="565" spans="2:37" x14ac:dyDescent="0.35">
      <c r="B565" s="16" t="s">
        <v>1066</v>
      </c>
      <c r="D565" s="24">
        <f>IFERROR(VLOOKUP(B565,'Asteroids@home'!$B$3:$I$4997,8,FALSE),"")</f>
        <v>0.70362397003416721</v>
      </c>
      <c r="E565" s="24">
        <f>IFERROR(VLOOKUP(B565,'Citizen Science Grid'!$B$3:$I$5000,8,FALSE),"")</f>
        <v>2.216975846779917</v>
      </c>
      <c r="F565" s="24">
        <f>IFERROR(VLOOKUP(B565,'Cosmology@home'!$B$3:$I$4970,8,FALSE),"")</f>
        <v>1.0392582923764875</v>
      </c>
      <c r="G565" s="24">
        <f>IFERROR(VLOOKUP(B565,'Enigma@home'!$B$3:$I$4999,8,FALSE),"")</f>
        <v>6.5409445083207146E-2</v>
      </c>
      <c r="H565" s="24">
        <f>IFERROR(VLOOKUP(B565,'LHC@home'!$B$3:$I$5000,8,FALSE),"")</f>
        <v>1.9702812067552555</v>
      </c>
      <c r="I565" s="21">
        <f>IFERROR(VLOOKUP(B565,'NFS@Home'!$B$3:$I$4999,8,FALSE),"")</f>
        <v>0.98952324485439003</v>
      </c>
      <c r="J565" s="24">
        <f>IFERROR(VLOOKUP(B565,Numberfields!$B$3:$I$5000,8,FALSE),"")</f>
        <v>0.55380412199989537</v>
      </c>
      <c r="K565" s="24">
        <f>IFERROR(VLOOKUP(B565,ODLK1!$B$3:$I$4985,8,FALSE),"")</f>
        <v>0.71156413347738978</v>
      </c>
      <c r="L565" s="24">
        <f>IFERROR(VLOOKUP(B565,Primegrid!$B$3:$I$4999,8,FALSE),"")</f>
        <v>0.21845475387058483</v>
      </c>
      <c r="M565" s="24">
        <f>IFERROR(VLOOKUP(B565,'Rosetta@home'!$B$3:$I$4964,8,FALSE),"")</f>
        <v>0.59108831393025452</v>
      </c>
      <c r="N565" s="24">
        <f>IFERROR(VLOOKUP(B565,'SETI@home'!$B$3:$I$4998,8,FALSE),"")</f>
        <v>0.29613369075144114</v>
      </c>
      <c r="O565" s="21" t="str">
        <f>IFERROR(VLOOKUP(B565,SRBase!$B$3:$I$5000,8,FALSE),"")</f>
        <v/>
      </c>
      <c r="P565" s="24" t="str">
        <f>IFERROR(VLOOKUP(B565,'TN-Grid'!$B$3:$I$5000,8,FALSE),"")</f>
        <v/>
      </c>
      <c r="Q565" s="24">
        <f>IFERROR(VLOOKUP(B565,'Universe@home'!$B$3:$I$4978,8,FALSE),"")</f>
        <v>1.373083088629272</v>
      </c>
      <c r="R565" s="24" t="str">
        <f>IFERROR(VLOOKUP(B565,'VGTU@Home'!$B$3:$I$4960,8,FALSE),"")</f>
        <v/>
      </c>
      <c r="S565" s="24">
        <f>IFERROR(VLOOKUP(B565,'Yoyo@home'!$B$3:$I$4999,8,FALSE),"")</f>
        <v>1.4324418182546759</v>
      </c>
      <c r="T565" s="20"/>
      <c r="U565" s="4">
        <f t="shared" si="8"/>
        <v>13</v>
      </c>
      <c r="V565" s="25">
        <f>IFERROR(VLOOKUP(B565,'Asteroids@home'!$B$3:$I$4997,6,FALSE),"")</f>
        <v>10039.22487134521</v>
      </c>
      <c r="W565" s="25">
        <f>IFERROR(VLOOKUP(B565,'Citizen Science Grid'!$B$3:$I$5000,6,FALSE),"")</f>
        <v>45509.140184939104</v>
      </c>
      <c r="X565" s="25">
        <f>IFERROR(VLOOKUP(B565,'Cosmology@home'!$B$3:$I$4970,6,FALSE),"")</f>
        <v>2191.3440076842594</v>
      </c>
      <c r="Y565" s="25">
        <f>IFERROR(VLOOKUP(B565,'Enigma@home'!$B$3:$I$4999,6,FALSE),"")</f>
        <v>3780.2792251700412</v>
      </c>
      <c r="Z565" s="25">
        <f>IFERROR(VLOOKUP(B565,'LHC@home'!$B$3:$I$5000,6,FALSE),"")</f>
        <v>3153.9420904423246</v>
      </c>
      <c r="AA565" s="7">
        <f>IFERROR(VLOOKUP(B565,'NFS@Home'!$B$3:$I$4999,6,FALSE),"")</f>
        <v>8375.1030912407095</v>
      </c>
      <c r="AB565" s="25">
        <f>IFERROR(VLOOKUP(B565,Numberfields!$B$3:$I$5000,6,FALSE),"")</f>
        <v>6216.8952972870866</v>
      </c>
      <c r="AC565" s="25">
        <f>IFERROR(VLOOKUP(B565,ODLK1!$B$3:$I$4985,6,FALSE),"")</f>
        <v>1862.1234897188542</v>
      </c>
      <c r="AD565" s="25">
        <f>IFERROR(VLOOKUP(B565,Primegrid!$B$3:$I$4999,6,FALSE),"")</f>
        <v>21569.628588615025</v>
      </c>
      <c r="AE565" s="25">
        <f>IFERROR(VLOOKUP(B565,'Rosetta@home'!$B$3:$I$4964,6,FALSE),"")</f>
        <v>2475.2219831764537</v>
      </c>
      <c r="AF565" s="25">
        <f>IFERROR(VLOOKUP(B565,'SETI@home'!$B$3:$I$4998,6,FALSE),"")</f>
        <v>2588.9081223676112</v>
      </c>
      <c r="AG565" s="7" t="str">
        <f>IFERROR(VLOOKUP(B565,SRBase!$B$3:$I$5000,6,FALSE),"")</f>
        <v/>
      </c>
      <c r="AH565" s="25" t="str">
        <f>IFERROR(VLOOKUP(B565,'TN-Grid'!$B$3:$I$5000,6,FALSE),"")</f>
        <v/>
      </c>
      <c r="AI565" s="25">
        <f>IFERROR(VLOOKUP(B565,'Universe@home'!$B$3:$I$4978,6,FALSE),"")</f>
        <v>12501.829983096946</v>
      </c>
      <c r="AJ565" s="25" t="str">
        <f>IFERROR(VLOOKUP(B565,'VGTU@Home'!$B$3:$I$4960,6,FALSE),"")</f>
        <v/>
      </c>
      <c r="AK565" s="25">
        <f>IFERROR(VLOOKUP(B565,'Yoyo@home'!$B$3:$I$4999,6,FALSE),"")</f>
        <v>4543.1719425066331</v>
      </c>
    </row>
    <row r="566" spans="2:37" x14ac:dyDescent="0.35">
      <c r="B566" s="16" t="s">
        <v>1067</v>
      </c>
      <c r="D566" s="24">
        <f>IFERROR(VLOOKUP(B566,'Asteroids@home'!$B$3:$I$4997,8,FALSE),"")</f>
        <v>0.6828136141201494</v>
      </c>
      <c r="E566" s="24" t="str">
        <f>IFERROR(VLOOKUP(B566,'Citizen Science Grid'!$B$3:$I$5000,8,FALSE),"")</f>
        <v/>
      </c>
      <c r="F566" s="24">
        <f>IFERROR(VLOOKUP(B566,'Cosmology@home'!$B$3:$I$4970,8,FALSE),"")</f>
        <v>1.4102804389415082</v>
      </c>
      <c r="G566" s="24">
        <f>IFERROR(VLOOKUP(B566,'Enigma@home'!$B$3:$I$4999,8,FALSE),"")</f>
        <v>8.4394600376234821E-2</v>
      </c>
      <c r="H566" s="24">
        <f>IFERROR(VLOOKUP(B566,'LHC@home'!$B$3:$I$5000,8,FALSE),"")</f>
        <v>1.7447752061238686</v>
      </c>
      <c r="I566" s="21">
        <f>IFERROR(VLOOKUP(B566,'NFS@Home'!$B$3:$I$4999,8,FALSE),"")</f>
        <v>1.1533035597361077</v>
      </c>
      <c r="J566" s="24" t="str">
        <f>IFERROR(VLOOKUP(B566,Numberfields!$B$3:$I$5000,8,FALSE),"")</f>
        <v/>
      </c>
      <c r="K566" s="24" t="str">
        <f>IFERROR(VLOOKUP(B566,ODLK1!$B$3:$I$4985,8,FALSE),"")</f>
        <v/>
      </c>
      <c r="L566" s="24" t="str">
        <f>IFERROR(VLOOKUP(B566,Primegrid!$B$3:$I$4999,8,FALSE),"")</f>
        <v/>
      </c>
      <c r="M566" s="24">
        <f>IFERROR(VLOOKUP(B566,'Rosetta@home'!$B$3:$I$4964,8,FALSE),"")</f>
        <v>0.60723780709057129</v>
      </c>
      <c r="N566" s="24">
        <f>IFERROR(VLOOKUP(B566,'SETI@home'!$B$3:$I$4998,8,FALSE),"")</f>
        <v>0.30997932689250474</v>
      </c>
      <c r="O566" s="21">
        <f>IFERROR(VLOOKUP(B566,SRBase!$B$3:$I$5000,8,FALSE),"")</f>
        <v>2.1866269076226801</v>
      </c>
      <c r="P566" s="24" t="str">
        <f>IFERROR(VLOOKUP(B566,'TN-Grid'!$B$3:$I$5000,8,FALSE),"")</f>
        <v/>
      </c>
      <c r="Q566" s="24">
        <f>IFERROR(VLOOKUP(B566,'Universe@home'!$B$3:$I$4978,8,FALSE),"")</f>
        <v>0.72095957720777126</v>
      </c>
      <c r="R566" s="24" t="str">
        <f>IFERROR(VLOOKUP(B566,'VGTU@Home'!$B$3:$I$4960,8,FALSE),"")</f>
        <v/>
      </c>
      <c r="S566" s="24">
        <f>IFERROR(VLOOKUP(B566,'Yoyo@home'!$B$3:$I$4999,8,FALSE),"")</f>
        <v>1.4814850243608317</v>
      </c>
      <c r="T566" s="20"/>
      <c r="U566" s="4">
        <f t="shared" si="8"/>
        <v>10</v>
      </c>
      <c r="V566" s="25">
        <f>IFERROR(VLOOKUP(B566,'Asteroids@home'!$B$3:$I$4997,6,FALSE),"")</f>
        <v>9742.3051364143375</v>
      </c>
      <c r="W566" s="25" t="str">
        <f>IFERROR(VLOOKUP(B566,'Citizen Science Grid'!$B$3:$I$5000,6,FALSE),"")</f>
        <v/>
      </c>
      <c r="X566" s="25">
        <f>IFERROR(VLOOKUP(B566,'Cosmology@home'!$B$3:$I$4970,6,FALSE),"")</f>
        <v>2973.6684438301809</v>
      </c>
      <c r="Y566" s="25">
        <f>IFERROR(VLOOKUP(B566,'Enigma@home'!$B$3:$I$4999,6,FALSE),"")</f>
        <v>4877.5089608689486</v>
      </c>
      <c r="Z566" s="25">
        <f>IFERROR(VLOOKUP(B566,'LHC@home'!$B$3:$I$5000,6,FALSE),"")</f>
        <v>2792.9617062209609</v>
      </c>
      <c r="AA566" s="7">
        <f>IFERROR(VLOOKUP(B566,'NFS@Home'!$B$3:$I$4999,6,FALSE),"")</f>
        <v>9761.3029896090338</v>
      </c>
      <c r="AB566" s="25" t="str">
        <f>IFERROR(VLOOKUP(B566,Numberfields!$B$3:$I$5000,6,FALSE),"")</f>
        <v/>
      </c>
      <c r="AC566" s="25" t="str">
        <f>IFERROR(VLOOKUP(B566,ODLK1!$B$3:$I$4985,6,FALSE),"")</f>
        <v/>
      </c>
      <c r="AD566" s="25" t="str">
        <f>IFERROR(VLOOKUP(B566,Primegrid!$B$3:$I$4999,6,FALSE),"")</f>
        <v/>
      </c>
      <c r="AE566" s="25">
        <f>IFERROR(VLOOKUP(B566,'Rosetta@home'!$B$3:$I$4964,6,FALSE),"")</f>
        <v>2542.8490695957098</v>
      </c>
      <c r="AF566" s="25">
        <f>IFERROR(VLOOKUP(B566,'SETI@home'!$B$3:$I$4998,6,FALSE),"")</f>
        <v>2709.951694863496</v>
      </c>
      <c r="AG566" s="7">
        <f>IFERROR(VLOOKUP(B566,SRBase!$B$3:$I$5000,6,FALSE),"")</f>
        <v>8843.0224266906407</v>
      </c>
      <c r="AH566" s="25" t="str">
        <f>IFERROR(VLOOKUP(B566,'TN-Grid'!$B$3:$I$5000,6,FALSE),"")</f>
        <v/>
      </c>
      <c r="AI566" s="25">
        <f>IFERROR(VLOOKUP(B566,'Universe@home'!$B$3:$I$4978,6,FALSE),"")</f>
        <v>6564.2888865049435</v>
      </c>
      <c r="AJ566" s="25" t="str">
        <f>IFERROR(VLOOKUP(B566,'VGTU@Home'!$B$3:$I$4960,6,FALSE),"")</f>
        <v/>
      </c>
      <c r="AK566" s="25">
        <f>IFERROR(VLOOKUP(B566,'Yoyo@home'!$B$3:$I$4999,6,FALSE),"")</f>
        <v>4698.7187264057075</v>
      </c>
    </row>
    <row r="567" spans="2:37" x14ac:dyDescent="0.35">
      <c r="B567" s="16" t="s">
        <v>157</v>
      </c>
      <c r="D567" s="24">
        <f>IFERROR(VLOOKUP(B567,'Asteroids@home'!$B$3:$I$4997,8,FALSE),"")</f>
        <v>0.86321960207205117</v>
      </c>
      <c r="E567" s="24">
        <f>IFERROR(VLOOKUP(B567,'Citizen Science Grid'!$B$3:$I$5000,8,FALSE),"")</f>
        <v>2.6924687777630609</v>
      </c>
      <c r="F567" s="24">
        <f>IFERROR(VLOOKUP(B567,'Cosmology@home'!$B$3:$I$4970,8,FALSE),"")</f>
        <v>1.7262328871310577</v>
      </c>
      <c r="G567" s="24" t="str">
        <f>IFERROR(VLOOKUP(B567,'Enigma@home'!$B$3:$I$4999,8,FALSE),"")</f>
        <v/>
      </c>
      <c r="H567" s="24">
        <f>IFERROR(VLOOKUP(B567,'LHC@home'!$B$3:$I$5000,8,FALSE),"")</f>
        <v>2.112357251665641</v>
      </c>
      <c r="I567" s="21">
        <f>IFERROR(VLOOKUP(B567,'NFS@Home'!$B$3:$I$4999,8,FALSE),"")</f>
        <v>0.97983861298042663</v>
      </c>
      <c r="J567" s="24">
        <f>IFERROR(VLOOKUP(B567,Numberfields!$B$3:$I$5000,8,FALSE),"")</f>
        <v>0.66204443137776059</v>
      </c>
      <c r="K567" s="24">
        <f>IFERROR(VLOOKUP(B567,ODLK1!$B$3:$I$4985,8,FALSE),"")</f>
        <v>0.84149236512068359</v>
      </c>
      <c r="L567" s="24">
        <f>IFERROR(VLOOKUP(B567,Primegrid!$B$3:$I$4999,8,FALSE),"")</f>
        <v>0.15656231945385121</v>
      </c>
      <c r="M567" s="24">
        <f>IFERROR(VLOOKUP(B567,'Rosetta@home'!$B$3:$I$4964,8,FALSE),"")</f>
        <v>0.5917187570646576</v>
      </c>
      <c r="N567" s="24">
        <f>IFERROR(VLOOKUP(B567,'SETI@home'!$B$3:$I$4998,8,FALSE),"")</f>
        <v>0.30654790011852928</v>
      </c>
      <c r="O567" s="21">
        <f>IFERROR(VLOOKUP(B567,SRBase!$B$3:$I$5000,8,FALSE),"")</f>
        <v>1.2038772690617772</v>
      </c>
      <c r="P567" s="24">
        <f>IFERROR(VLOOKUP(B567,'TN-Grid'!$B$3:$I$5000,8,FALSE),"")</f>
        <v>4.9940998439432009</v>
      </c>
      <c r="Q567" s="24">
        <f>IFERROR(VLOOKUP(B567,'Universe@home'!$B$3:$I$4978,8,FALSE),"")</f>
        <v>1.5723520045602808</v>
      </c>
      <c r="R567" s="24" t="str">
        <f>IFERROR(VLOOKUP(B567,'VGTU@Home'!$B$3:$I$4960,8,FALSE),"")</f>
        <v/>
      </c>
      <c r="S567" s="24">
        <f>IFERROR(VLOOKUP(B567,'Yoyo@home'!$B$3:$I$4999,8,FALSE),"")</f>
        <v>2.4853929412018605</v>
      </c>
      <c r="T567" s="20"/>
      <c r="U567" s="4">
        <f t="shared" si="8"/>
        <v>14</v>
      </c>
      <c r="V567" s="25">
        <f>IFERROR(VLOOKUP(B567,'Asteroids@home'!$B$3:$I$4997,6,FALSE),"")</f>
        <v>12316.31676523703</v>
      </c>
      <c r="W567" s="25">
        <f>IFERROR(VLOOKUP(B567,'Citizen Science Grid'!$B$3:$I$5000,6,FALSE),"")</f>
        <v>55269.857463158354</v>
      </c>
      <c r="X567" s="25">
        <f>IFERROR(VLOOKUP(B567,'Cosmology@home'!$B$3:$I$4970,6,FALSE),"")</f>
        <v>3639.8748230644605</v>
      </c>
      <c r="Y567" s="25" t="str">
        <f>IFERROR(VLOOKUP(B567,'Enigma@home'!$B$3:$I$4999,6,FALSE),"")</f>
        <v/>
      </c>
      <c r="Z567" s="25">
        <f>IFERROR(VLOOKUP(B567,'LHC@home'!$B$3:$I$5000,6,FALSE),"")</f>
        <v>3381.3713612236202</v>
      </c>
      <c r="AA567" s="7">
        <f>IFERROR(VLOOKUP(B567,'NFS@Home'!$B$3:$I$4999,6,FALSE),"")</f>
        <v>8293.1345364170229</v>
      </c>
      <c r="AB567" s="25">
        <f>IFERROR(VLOOKUP(B567,Numberfields!$B$3:$I$5000,6,FALSE),"")</f>
        <v>7431.979554728342</v>
      </c>
      <c r="AC567" s="25">
        <f>IFERROR(VLOOKUP(B567,ODLK1!$B$3:$I$4985,6,FALSE),"")</f>
        <v>2202.1383959483824</v>
      </c>
      <c r="AD567" s="25">
        <f>IFERROR(VLOOKUP(B567,Primegrid!$B$3:$I$4999,6,FALSE),"")</f>
        <v>15458.537851697367</v>
      </c>
      <c r="AE567" s="25">
        <f>IFERROR(VLOOKUP(B567,'Rosetta@home'!$B$3:$I$4964,6,FALSE),"")</f>
        <v>2477.8620061115053</v>
      </c>
      <c r="AF567" s="25">
        <f>IFERROR(VLOOKUP(B567,'SETI@home'!$B$3:$I$4998,6,FALSE),"")</f>
        <v>2679.9529175412931</v>
      </c>
      <c r="AG567" s="7">
        <f>IFERROR(VLOOKUP(B567,SRBase!$B$3:$I$5000,6,FALSE),"")</f>
        <v>4868.6466137338039</v>
      </c>
      <c r="AH567" s="25">
        <f>IFERROR(VLOOKUP(B567,'TN-Grid'!$B$3:$I$5000,6,FALSE),"")</f>
        <v>2070.9888368852567</v>
      </c>
      <c r="AI567" s="25">
        <f>IFERROR(VLOOKUP(B567,'Universe@home'!$B$3:$I$4978,6,FALSE),"")</f>
        <v>14316.160178054386</v>
      </c>
      <c r="AJ567" s="25" t="str">
        <f>IFERROR(VLOOKUP(B567,'VGTU@Home'!$B$3:$I$4960,6,FALSE),"")</f>
        <v/>
      </c>
      <c r="AK567" s="25">
        <f>IFERROR(VLOOKUP(B567,'Yoyo@home'!$B$3:$I$4999,6,FALSE),"")</f>
        <v>7882.7407386990899</v>
      </c>
    </row>
    <row r="568" spans="2:37" x14ac:dyDescent="0.35">
      <c r="B568" s="16" t="s">
        <v>1068</v>
      </c>
      <c r="D568" s="24">
        <f>IFERROR(VLOOKUP(B568,'Asteroids@home'!$B$3:$I$4997,8,FALSE),"")</f>
        <v>0.86695829427621063</v>
      </c>
      <c r="E568" s="24">
        <f>IFERROR(VLOOKUP(B568,'Citizen Science Grid'!$B$3:$I$5000,8,FALSE),"")</f>
        <v>2.4648997189395305</v>
      </c>
      <c r="F568" s="24">
        <f>IFERROR(VLOOKUP(B568,'Cosmology@home'!$B$3:$I$4970,8,FALSE),"")</f>
        <v>1.0237336918759317</v>
      </c>
      <c r="G568" s="24" t="str">
        <f>IFERROR(VLOOKUP(B568,'Enigma@home'!$B$3:$I$4999,8,FALSE),"")</f>
        <v/>
      </c>
      <c r="H568" s="24" t="str">
        <f>IFERROR(VLOOKUP(B568,'LHC@home'!$B$3:$I$5000,8,FALSE),"")</f>
        <v/>
      </c>
      <c r="I568" s="21" t="str">
        <f>IFERROR(VLOOKUP(B568,'NFS@Home'!$B$3:$I$4999,8,FALSE),"")</f>
        <v/>
      </c>
      <c r="J568" s="24">
        <f>IFERROR(VLOOKUP(B568,Numberfields!$B$3:$I$5000,8,FALSE),"")</f>
        <v>0.27011641482136162</v>
      </c>
      <c r="K568" s="24" t="str">
        <f>IFERROR(VLOOKUP(B568,ODLK1!$B$3:$I$4985,8,FALSE),"")</f>
        <v/>
      </c>
      <c r="L568" s="24" t="str">
        <f>IFERROR(VLOOKUP(B568,Primegrid!$B$3:$I$4999,8,FALSE),"")</f>
        <v/>
      </c>
      <c r="M568" s="24">
        <f>IFERROR(VLOOKUP(B568,'Rosetta@home'!$B$3:$I$4964,8,FALSE),"")</f>
        <v>0.67135218849285194</v>
      </c>
      <c r="N568" s="24">
        <f>IFERROR(VLOOKUP(B568,'SETI@home'!$B$3:$I$4998,8,FALSE),"")</f>
        <v>0.3301081284453653</v>
      </c>
      <c r="O568" s="21" t="str">
        <f>IFERROR(VLOOKUP(B568,SRBase!$B$3:$I$5000,8,FALSE),"")</f>
        <v/>
      </c>
      <c r="P568" s="24" t="str">
        <f>IFERROR(VLOOKUP(B568,'TN-Grid'!$B$3:$I$5000,8,FALSE),"")</f>
        <v/>
      </c>
      <c r="Q568" s="24">
        <f>IFERROR(VLOOKUP(B568,'Universe@home'!$B$3:$I$4978,8,FALSE),"")</f>
        <v>1.5345539120231928</v>
      </c>
      <c r="R568" s="24" t="str">
        <f>IFERROR(VLOOKUP(B568,'VGTU@Home'!$B$3:$I$4960,8,FALSE),"")</f>
        <v/>
      </c>
      <c r="S568" s="24" t="str">
        <f>IFERROR(VLOOKUP(B568,'Yoyo@home'!$B$3:$I$4999,8,FALSE),"")</f>
        <v/>
      </c>
      <c r="T568" s="20"/>
      <c r="U568" s="4">
        <f t="shared" si="8"/>
        <v>7</v>
      </c>
      <c r="V568" s="25">
        <f>IFERROR(VLOOKUP(B568,'Asteroids@home'!$B$3:$I$4997,6,FALSE),"")</f>
        <v>12369.659990256041</v>
      </c>
      <c r="W568" s="25">
        <f>IFERROR(VLOOKUP(B568,'Citizen Science Grid'!$B$3:$I$5000,6,FALSE),"")</f>
        <v>50598.416312909852</v>
      </c>
      <c r="X568" s="25">
        <f>IFERROR(VLOOKUP(B568,'Cosmology@home'!$B$3:$I$4970,6,FALSE),"")</f>
        <v>2158.609373254938</v>
      </c>
      <c r="Y568" s="25" t="str">
        <f>IFERROR(VLOOKUP(B568,'Enigma@home'!$B$3:$I$4999,6,FALSE),"")</f>
        <v/>
      </c>
      <c r="Z568" s="25" t="str">
        <f>IFERROR(VLOOKUP(B568,'LHC@home'!$B$3:$I$5000,6,FALSE),"")</f>
        <v/>
      </c>
      <c r="AA568" s="7" t="str">
        <f>IFERROR(VLOOKUP(B568,'NFS@Home'!$B$3:$I$4999,6,FALSE),"")</f>
        <v/>
      </c>
      <c r="AB568" s="25">
        <f>IFERROR(VLOOKUP(B568,Numberfields!$B$3:$I$5000,6,FALSE),"")</f>
        <v>3032.2733297086006</v>
      </c>
      <c r="AC568" s="25" t="str">
        <f>IFERROR(VLOOKUP(B568,ODLK1!$B$3:$I$4985,6,FALSE),"")</f>
        <v/>
      </c>
      <c r="AD568" s="25" t="str">
        <f>IFERROR(VLOOKUP(B568,Primegrid!$B$3:$I$4999,6,FALSE),"")</f>
        <v/>
      </c>
      <c r="AE568" s="25">
        <f>IFERROR(VLOOKUP(B568,'Rosetta@home'!$B$3:$I$4964,6,FALSE),"")</f>
        <v>2811.3323445051342</v>
      </c>
      <c r="AF568" s="25">
        <f>IFERROR(VLOOKUP(B568,'SETI@home'!$B$3:$I$4998,6,FALSE),"")</f>
        <v>2885.9249780839664</v>
      </c>
      <c r="AG568" s="7" t="str">
        <f>IFERROR(VLOOKUP(B568,SRBase!$B$3:$I$5000,6,FALSE),"")</f>
        <v/>
      </c>
      <c r="AH568" s="25" t="str">
        <f>IFERROR(VLOOKUP(B568,'TN-Grid'!$B$3:$I$5000,6,FALSE),"")</f>
        <v/>
      </c>
      <c r="AI568" s="25">
        <f>IFERROR(VLOOKUP(B568,'Universe@home'!$B$3:$I$4978,6,FALSE),"")</f>
        <v>13972.011065377035</v>
      </c>
      <c r="AJ568" s="25" t="str">
        <f>IFERROR(VLOOKUP(B568,'VGTU@Home'!$B$3:$I$4960,6,FALSE),"")</f>
        <v/>
      </c>
      <c r="AK568" s="25" t="str">
        <f>IFERROR(VLOOKUP(B568,'Yoyo@home'!$B$3:$I$4999,6,FALSE),"")</f>
        <v/>
      </c>
    </row>
    <row r="569" spans="2:37" x14ac:dyDescent="0.35">
      <c r="B569" s="16" t="s">
        <v>1069</v>
      </c>
      <c r="D569" s="24">
        <f>IFERROR(VLOOKUP(B569,'Asteroids@home'!$B$3:$I$4997,8,FALSE),"")</f>
        <v>0.8091438674818614</v>
      </c>
      <c r="E569" s="24" t="str">
        <f>IFERROR(VLOOKUP(B569,'Citizen Science Grid'!$B$3:$I$5000,8,FALSE),"")</f>
        <v/>
      </c>
      <c r="F569" s="24">
        <f>IFERROR(VLOOKUP(B569,'Cosmology@home'!$B$3:$I$4970,8,FALSE),"")</f>
        <v>1.0319533633443894</v>
      </c>
      <c r="G569" s="24" t="str">
        <f>IFERROR(VLOOKUP(B569,'Enigma@home'!$B$3:$I$4999,8,FALSE),"")</f>
        <v/>
      </c>
      <c r="H569" s="24" t="str">
        <f>IFERROR(VLOOKUP(B569,'LHC@home'!$B$3:$I$5000,8,FALSE),"")</f>
        <v/>
      </c>
      <c r="I569" s="21" t="str">
        <f>IFERROR(VLOOKUP(B569,'NFS@Home'!$B$3:$I$4999,8,FALSE),"")</f>
        <v/>
      </c>
      <c r="J569" s="24">
        <f>IFERROR(VLOOKUP(B569,Numberfields!$B$3:$I$5000,8,FALSE),"")</f>
        <v>0.7099097707459594</v>
      </c>
      <c r="K569" s="24" t="str">
        <f>IFERROR(VLOOKUP(B569,ODLK1!$B$3:$I$4985,8,FALSE),"")</f>
        <v/>
      </c>
      <c r="L569" s="24">
        <f>IFERROR(VLOOKUP(B569,Primegrid!$B$3:$I$4999,8,FALSE),"")</f>
        <v>8.1611324056757611E-2</v>
      </c>
      <c r="M569" s="24">
        <f>IFERROR(VLOOKUP(B569,'Rosetta@home'!$B$3:$I$4964,8,FALSE),"")</f>
        <v>0.50867706726136375</v>
      </c>
      <c r="N569" s="24">
        <f>IFERROR(VLOOKUP(B569,'SETI@home'!$B$3:$I$4998,8,FALSE),"")</f>
        <v>0.30617994254966246</v>
      </c>
      <c r="O569" s="21" t="str">
        <f>IFERROR(VLOOKUP(B569,SRBase!$B$3:$I$5000,8,FALSE),"")</f>
        <v/>
      </c>
      <c r="P569" s="24" t="str">
        <f>IFERROR(VLOOKUP(B569,'TN-Grid'!$B$3:$I$5000,8,FALSE),"")</f>
        <v/>
      </c>
      <c r="Q569" s="24">
        <f>IFERROR(VLOOKUP(B569,'Universe@home'!$B$3:$I$4978,8,FALSE),"")</f>
        <v>1.4321655154235351</v>
      </c>
      <c r="R569" s="24" t="str">
        <f>IFERROR(VLOOKUP(B569,'VGTU@Home'!$B$3:$I$4960,8,FALSE),"")</f>
        <v/>
      </c>
      <c r="S569" s="24" t="str">
        <f>IFERROR(VLOOKUP(B569,'Yoyo@home'!$B$3:$I$4999,8,FALSE),"")</f>
        <v/>
      </c>
      <c r="T569" s="20"/>
      <c r="U569" s="4">
        <f t="shared" si="8"/>
        <v>7</v>
      </c>
      <c r="V569" s="25">
        <f>IFERROR(VLOOKUP(B569,'Asteroids@home'!$B$3:$I$4997,6,FALSE),"")</f>
        <v>11544.770480923075</v>
      </c>
      <c r="W569" s="25" t="str">
        <f>IFERROR(VLOOKUP(B569,'Citizen Science Grid'!$B$3:$I$5000,6,FALSE),"")</f>
        <v/>
      </c>
      <c r="X569" s="25">
        <f>IFERROR(VLOOKUP(B569,'Cosmology@home'!$B$3:$I$4970,6,FALSE),"")</f>
        <v>2175.9410875647168</v>
      </c>
      <c r="Y569" s="25" t="str">
        <f>IFERROR(VLOOKUP(B569,'Enigma@home'!$B$3:$I$4999,6,FALSE),"")</f>
        <v/>
      </c>
      <c r="Z569" s="25" t="str">
        <f>IFERROR(VLOOKUP(B569,'LHC@home'!$B$3:$I$5000,6,FALSE),"")</f>
        <v/>
      </c>
      <c r="AA569" s="7" t="str">
        <f>IFERROR(VLOOKUP(B569,'NFS@Home'!$B$3:$I$4999,6,FALSE),"")</f>
        <v/>
      </c>
      <c r="AB569" s="25">
        <f>IFERROR(VLOOKUP(B569,Numberfields!$B$3:$I$5000,6,FALSE),"")</f>
        <v>7969.3063665018044</v>
      </c>
      <c r="AC569" s="25" t="str">
        <f>IFERROR(VLOOKUP(B569,ODLK1!$B$3:$I$4985,6,FALSE),"")</f>
        <v/>
      </c>
      <c r="AD569" s="25">
        <f>IFERROR(VLOOKUP(B569,Primegrid!$B$3:$I$4999,6,FALSE),"")</f>
        <v>8058.0802996496104</v>
      </c>
      <c r="AE569" s="25">
        <f>IFERROR(VLOOKUP(B569,'Rosetta@home'!$B$3:$I$4964,6,FALSE),"")</f>
        <v>2130.1193570401415</v>
      </c>
      <c r="AF569" s="25">
        <f>IFERROR(VLOOKUP(B569,'SETI@home'!$B$3:$I$4998,6,FALSE),"")</f>
        <v>2676.7360990283141</v>
      </c>
      <c r="AG569" s="7" t="str">
        <f>IFERROR(VLOOKUP(B569,SRBase!$B$3:$I$5000,6,FALSE),"")</f>
        <v/>
      </c>
      <c r="AH569" s="25" t="str">
        <f>IFERROR(VLOOKUP(B569,'TN-Grid'!$B$3:$I$5000,6,FALSE),"")</f>
        <v/>
      </c>
      <c r="AI569" s="25">
        <f>IFERROR(VLOOKUP(B569,'Universe@home'!$B$3:$I$4978,6,FALSE),"")</f>
        <v>13039.771540230258</v>
      </c>
      <c r="AJ569" s="25" t="str">
        <f>IFERROR(VLOOKUP(B569,'VGTU@Home'!$B$3:$I$4960,6,FALSE),"")</f>
        <v/>
      </c>
      <c r="AK569" s="25" t="str">
        <f>IFERROR(VLOOKUP(B569,'Yoyo@home'!$B$3:$I$4999,6,FALSE),"")</f>
        <v/>
      </c>
    </row>
    <row r="570" spans="2:37" x14ac:dyDescent="0.35">
      <c r="B570" s="16" t="s">
        <v>2048</v>
      </c>
      <c r="D570" s="24" t="str">
        <f>IFERROR(VLOOKUP(B570,'Asteroids@home'!$B$3:$I$4997,8,FALSE),"")</f>
        <v/>
      </c>
      <c r="E570" s="24" t="str">
        <f>IFERROR(VLOOKUP(B570,'Citizen Science Grid'!$B$3:$I$5000,8,FALSE),"")</f>
        <v/>
      </c>
      <c r="F570" s="24" t="str">
        <f>IFERROR(VLOOKUP(B570,'Cosmology@home'!$B$3:$I$4970,8,FALSE),"")</f>
        <v/>
      </c>
      <c r="G570" s="24" t="str">
        <f>IFERROR(VLOOKUP(B570,'Enigma@home'!$B$3:$I$4999,8,FALSE),"")</f>
        <v/>
      </c>
      <c r="H570" s="24" t="str">
        <f>IFERROR(VLOOKUP(B570,'LHC@home'!$B$3:$I$5000,8,FALSE),"")</f>
        <v/>
      </c>
      <c r="I570" s="21" t="str">
        <f>IFERROR(VLOOKUP(B570,'NFS@Home'!$B$3:$I$4999,8,FALSE),"")</f>
        <v/>
      </c>
      <c r="J570" s="24" t="str">
        <f>IFERROR(VLOOKUP(B570,Numberfields!$B$3:$I$5000,8,FALSE),"")</f>
        <v/>
      </c>
      <c r="K570" s="24" t="str">
        <f>IFERROR(VLOOKUP(B570,ODLK1!$B$3:$I$4985,8,FALSE),"")</f>
        <v/>
      </c>
      <c r="L570" s="24" t="str">
        <f>IFERROR(VLOOKUP(B570,Primegrid!$B$3:$I$4999,8,FALSE),"")</f>
        <v/>
      </c>
      <c r="M570" s="24" t="str">
        <f>IFERROR(VLOOKUP(B570,'Rosetta@home'!$B$3:$I$4964,8,FALSE),"")</f>
        <v/>
      </c>
      <c r="N570" s="24">
        <f>IFERROR(VLOOKUP(B570,'SETI@home'!$B$3:$I$4998,8,FALSE),"")</f>
        <v>0.26937269294693394</v>
      </c>
      <c r="O570" s="21" t="str">
        <f>IFERROR(VLOOKUP(B570,SRBase!$B$3:$I$5000,8,FALSE),"")</f>
        <v/>
      </c>
      <c r="P570" s="24" t="str">
        <f>IFERROR(VLOOKUP(B570,'TN-Grid'!$B$3:$I$5000,8,FALSE),"")</f>
        <v/>
      </c>
      <c r="Q570" s="24" t="str">
        <f>IFERROR(VLOOKUP(B570,'Universe@home'!$B$3:$I$4978,8,FALSE),"")</f>
        <v/>
      </c>
      <c r="R570" s="24" t="str">
        <f>IFERROR(VLOOKUP(B570,'VGTU@Home'!$B$3:$I$4960,8,FALSE),"")</f>
        <v/>
      </c>
      <c r="S570" s="24" t="str">
        <f>IFERROR(VLOOKUP(B570,'Yoyo@home'!$B$3:$I$4999,8,FALSE),"")</f>
        <v/>
      </c>
      <c r="T570" s="20"/>
      <c r="U570" s="4">
        <f t="shared" si="8"/>
        <v>1</v>
      </c>
      <c r="V570" s="25" t="str">
        <f>IFERROR(VLOOKUP(B570,'Asteroids@home'!$B$3:$I$4997,6,FALSE),"")</f>
        <v/>
      </c>
      <c r="W570" s="25" t="str">
        <f>IFERROR(VLOOKUP(B570,'Citizen Science Grid'!$B$3:$I$5000,6,FALSE),"")</f>
        <v/>
      </c>
      <c r="X570" s="25" t="str">
        <f>IFERROR(VLOOKUP(B570,'Cosmology@home'!$B$3:$I$4970,6,FALSE),"")</f>
        <v/>
      </c>
      <c r="Y570" s="25" t="str">
        <f>IFERROR(VLOOKUP(B570,'Enigma@home'!$B$3:$I$4999,6,FALSE),"")</f>
        <v/>
      </c>
      <c r="Z570" s="25" t="str">
        <f>IFERROR(VLOOKUP(B570,'LHC@home'!$B$3:$I$5000,6,FALSE),"")</f>
        <v/>
      </c>
      <c r="AA570" s="7" t="str">
        <f>IFERROR(VLOOKUP(B570,'NFS@Home'!$B$3:$I$4999,6,FALSE),"")</f>
        <v/>
      </c>
      <c r="AB570" s="25" t="str">
        <f>IFERROR(VLOOKUP(B570,Numberfields!$B$3:$I$5000,6,FALSE),"")</f>
        <v/>
      </c>
      <c r="AC570" s="25" t="str">
        <f>IFERROR(VLOOKUP(B570,ODLK1!$B$3:$I$4985,6,FALSE),"")</f>
        <v/>
      </c>
      <c r="AD570" s="25" t="str">
        <f>IFERROR(VLOOKUP(B570,Primegrid!$B$3:$I$4999,6,FALSE),"")</f>
        <v/>
      </c>
      <c r="AE570" s="25" t="str">
        <f>IFERROR(VLOOKUP(B570,'Rosetta@home'!$B$3:$I$4964,6,FALSE),"")</f>
        <v/>
      </c>
      <c r="AF570" s="25">
        <f>IFERROR(VLOOKUP(B570,'SETI@home'!$B$3:$I$4998,6,FALSE),"")</f>
        <v>2354.9537742387388</v>
      </c>
      <c r="AG570" s="7" t="str">
        <f>IFERROR(VLOOKUP(B570,SRBase!$B$3:$I$5000,6,FALSE),"")</f>
        <v/>
      </c>
      <c r="AH570" s="25" t="str">
        <f>IFERROR(VLOOKUP(B570,'TN-Grid'!$B$3:$I$5000,6,FALSE),"")</f>
        <v/>
      </c>
      <c r="AI570" s="25" t="str">
        <f>IFERROR(VLOOKUP(B570,'Universe@home'!$B$3:$I$4978,6,FALSE),"")</f>
        <v/>
      </c>
      <c r="AJ570" s="25" t="str">
        <f>IFERROR(VLOOKUP(B570,'VGTU@Home'!$B$3:$I$4960,6,FALSE),"")</f>
        <v/>
      </c>
      <c r="AK570" s="25" t="str">
        <f>IFERROR(VLOOKUP(B570,'Yoyo@home'!$B$3:$I$4999,6,FALSE),"")</f>
        <v/>
      </c>
    </row>
    <row r="571" spans="2:37" x14ac:dyDescent="0.35">
      <c r="B571" s="16" t="s">
        <v>886</v>
      </c>
      <c r="D571" s="24" t="str">
        <f>IFERROR(VLOOKUP(B571,'Asteroids@home'!$B$3:$I$4997,8,FALSE),"")</f>
        <v/>
      </c>
      <c r="E571" s="24">
        <f>IFERROR(VLOOKUP(B571,'Citizen Science Grid'!$B$3:$I$5000,8,FALSE),"")</f>
        <v>1.8823314708877186</v>
      </c>
      <c r="F571" s="24">
        <f>IFERROR(VLOOKUP(B571,'Cosmology@home'!$B$3:$I$4970,8,FALSE),"")</f>
        <v>0.8614341741136573</v>
      </c>
      <c r="G571" s="24" t="str">
        <f>IFERROR(VLOOKUP(B571,'Enigma@home'!$B$3:$I$4999,8,FALSE),"")</f>
        <v/>
      </c>
      <c r="H571" s="24" t="str">
        <f>IFERROR(VLOOKUP(B571,'LHC@home'!$B$3:$I$5000,8,FALSE),"")</f>
        <v/>
      </c>
      <c r="I571" s="21" t="str">
        <f>IFERROR(VLOOKUP(B571,'NFS@Home'!$B$3:$I$4999,8,FALSE),"")</f>
        <v/>
      </c>
      <c r="J571" s="24" t="str">
        <f>IFERROR(VLOOKUP(B571,Numberfields!$B$3:$I$5000,8,FALSE),"")</f>
        <v/>
      </c>
      <c r="K571" s="24">
        <f>IFERROR(VLOOKUP(B571,ODLK1!$B$3:$I$4985,8,FALSE),"")</f>
        <v>0.81356780579068322</v>
      </c>
      <c r="L571" s="24">
        <f>IFERROR(VLOOKUP(B571,Primegrid!$B$3:$I$4999,8,FALSE),"")</f>
        <v>9.2421197242431918E-2</v>
      </c>
      <c r="M571" s="24">
        <f>IFERROR(VLOOKUP(B571,'Rosetta@home'!$B$3:$I$4964,8,FALSE),"")</f>
        <v>0.63912216843306757</v>
      </c>
      <c r="N571" s="24">
        <f>IFERROR(VLOOKUP(B571,'SETI@home'!$B$3:$I$4998,8,FALSE),"")</f>
        <v>0.28849584562719421</v>
      </c>
      <c r="O571" s="21" t="str">
        <f>IFERROR(VLOOKUP(B571,SRBase!$B$3:$I$5000,8,FALSE),"")</f>
        <v/>
      </c>
      <c r="P571" s="24">
        <f>IFERROR(VLOOKUP(B571,'TN-Grid'!$B$3:$I$5000,8,FALSE),"")</f>
        <v>3.3796297274672842</v>
      </c>
      <c r="Q571" s="24">
        <f>IFERROR(VLOOKUP(B571,'Universe@home'!$B$3:$I$4978,8,FALSE),"")</f>
        <v>1.145935847688391</v>
      </c>
      <c r="R571" s="24">
        <f>IFERROR(VLOOKUP(B571,'VGTU@Home'!$B$3:$I$4960,8,FALSE),"")</f>
        <v>1.0606663563920469</v>
      </c>
      <c r="S571" s="24">
        <f>IFERROR(VLOOKUP(B571,'Yoyo@home'!$B$3:$I$4999,8,FALSE),"")</f>
        <v>1.0805725477771042</v>
      </c>
      <c r="T571" s="20"/>
      <c r="U571" s="4">
        <f t="shared" si="8"/>
        <v>10</v>
      </c>
      <c r="V571" s="25" t="str">
        <f>IFERROR(VLOOKUP(B571,'Asteroids@home'!$B$3:$I$4997,6,FALSE),"")</f>
        <v/>
      </c>
      <c r="W571" s="25">
        <f>IFERROR(VLOOKUP(B571,'Citizen Science Grid'!$B$3:$I$5000,6,FALSE),"")</f>
        <v>38639.702325839433</v>
      </c>
      <c r="X571" s="25">
        <f>IFERROR(VLOOKUP(B571,'Cosmology@home'!$B$3:$I$4970,6,FALSE),"")</f>
        <v>1816.3902364846883</v>
      </c>
      <c r="Y571" s="25" t="str">
        <f>IFERROR(VLOOKUP(B571,'Enigma@home'!$B$3:$I$4999,6,FALSE),"")</f>
        <v/>
      </c>
      <c r="Z571" s="25" t="str">
        <f>IFERROR(VLOOKUP(B571,'LHC@home'!$B$3:$I$5000,6,FALSE),"")</f>
        <v/>
      </c>
      <c r="AA571" s="7" t="str">
        <f>IFERROR(VLOOKUP(B571,'NFS@Home'!$B$3:$I$4999,6,FALSE),"")</f>
        <v/>
      </c>
      <c r="AB571" s="25" t="str">
        <f>IFERROR(VLOOKUP(B571,Numberfields!$B$3:$I$5000,6,FALSE),"")</f>
        <v/>
      </c>
      <c r="AC571" s="25">
        <f>IFERROR(VLOOKUP(B571,ODLK1!$B$3:$I$4985,6,FALSE),"")</f>
        <v>2129.0613879570938</v>
      </c>
      <c r="AD571" s="25">
        <f>IFERROR(VLOOKUP(B571,Primegrid!$B$3:$I$4999,6,FALSE),"")</f>
        <v>9125.4177943655795</v>
      </c>
      <c r="AE571" s="25">
        <f>IFERROR(VLOOKUP(B571,'Rosetta@home'!$B$3:$I$4964,6,FALSE),"")</f>
        <v>2676.3669725123295</v>
      </c>
      <c r="AF571" s="25">
        <f>IFERROR(VLOOKUP(B571,'SETI@home'!$B$3:$I$4998,6,FALSE),"")</f>
        <v>2522.1353102996127</v>
      </c>
      <c r="AG571" s="7" t="str">
        <f>IFERROR(VLOOKUP(B571,SRBase!$B$3:$I$5000,6,FALSE),"")</f>
        <v/>
      </c>
      <c r="AH571" s="25">
        <f>IFERROR(VLOOKUP(B571,'TN-Grid'!$B$3:$I$5000,6,FALSE),"")</f>
        <v>1401.4888883086398</v>
      </c>
      <c r="AI571" s="25">
        <f>IFERROR(VLOOKUP(B571,'Universe@home'!$B$3:$I$4978,6,FALSE),"")</f>
        <v>10433.669497479621</v>
      </c>
      <c r="AJ571" s="25">
        <f>IFERROR(VLOOKUP(B571,'VGTU@Home'!$B$3:$I$4960,6,FALSE),"")</f>
        <v>2025.2344552658963</v>
      </c>
      <c r="AK571" s="25">
        <f>IFERROR(VLOOKUP(B571,'Yoyo@home'!$B$3:$I$4999,6,FALSE),"")</f>
        <v>3427.1736683067361</v>
      </c>
    </row>
    <row r="572" spans="2:37" x14ac:dyDescent="0.35">
      <c r="B572" s="16" t="s">
        <v>700</v>
      </c>
      <c r="D572" s="24">
        <f>IFERROR(VLOOKUP(B572,'Asteroids@home'!$B$3:$I$4997,8,FALSE),"")</f>
        <v>0.72688983328680323</v>
      </c>
      <c r="E572" s="24" t="str">
        <f>IFERROR(VLOOKUP(B572,'Citizen Science Grid'!$B$3:$I$5000,8,FALSE),"")</f>
        <v/>
      </c>
      <c r="F572" s="24" t="str">
        <f>IFERROR(VLOOKUP(B572,'Cosmology@home'!$B$3:$I$4970,8,FALSE),"")</f>
        <v/>
      </c>
      <c r="G572" s="24" t="str">
        <f>IFERROR(VLOOKUP(B572,'Enigma@home'!$B$3:$I$4999,8,FALSE),"")</f>
        <v/>
      </c>
      <c r="H572" s="24" t="str">
        <f>IFERROR(VLOOKUP(B572,'LHC@home'!$B$3:$I$5000,8,FALSE),"")</f>
        <v/>
      </c>
      <c r="I572" s="21">
        <f>IFERROR(VLOOKUP(B572,'NFS@Home'!$B$3:$I$4999,8,FALSE),"")</f>
        <v>1.0102939574050938</v>
      </c>
      <c r="J572" s="24" t="str">
        <f>IFERROR(VLOOKUP(B572,Numberfields!$B$3:$I$5000,8,FALSE),"")</f>
        <v/>
      </c>
      <c r="K572" s="24" t="str">
        <f>IFERROR(VLOOKUP(B572,ODLK1!$B$3:$I$4985,8,FALSE),"")</f>
        <v/>
      </c>
      <c r="L572" s="24" t="str">
        <f>IFERROR(VLOOKUP(B572,Primegrid!$B$3:$I$4999,8,FALSE),"")</f>
        <v/>
      </c>
      <c r="M572" s="24">
        <f>IFERROR(VLOOKUP(B572,'Rosetta@home'!$B$3:$I$4964,8,FALSE),"")</f>
        <v>0.57409786501634097</v>
      </c>
      <c r="N572" s="24">
        <f>IFERROR(VLOOKUP(B572,'SETI@home'!$B$3:$I$4998,8,FALSE),"")</f>
        <v>0.28308053370200015</v>
      </c>
      <c r="O572" s="21" t="str">
        <f>IFERROR(VLOOKUP(B572,SRBase!$B$3:$I$5000,8,FALSE),"")</f>
        <v/>
      </c>
      <c r="P572" s="24">
        <f>IFERROR(VLOOKUP(B572,'TN-Grid'!$B$3:$I$5000,8,FALSE),"")</f>
        <v>4.0888551655902363</v>
      </c>
      <c r="Q572" s="24" t="str">
        <f>IFERROR(VLOOKUP(B572,'Universe@home'!$B$3:$I$4978,8,FALSE),"")</f>
        <v/>
      </c>
      <c r="R572" s="24" t="str">
        <f>IFERROR(VLOOKUP(B572,'VGTU@Home'!$B$3:$I$4960,8,FALSE),"")</f>
        <v/>
      </c>
      <c r="S572" s="24" t="str">
        <f>IFERROR(VLOOKUP(B572,'Yoyo@home'!$B$3:$I$4999,8,FALSE),"")</f>
        <v/>
      </c>
      <c r="T572" s="20"/>
      <c r="U572" s="4">
        <f t="shared" si="8"/>
        <v>5</v>
      </c>
      <c r="V572" s="25">
        <f>IFERROR(VLOOKUP(B572,'Asteroids@home'!$B$3:$I$4997,6,FALSE),"")</f>
        <v>10371.1794990533</v>
      </c>
      <c r="W572" s="25" t="str">
        <f>IFERROR(VLOOKUP(B572,'Citizen Science Grid'!$B$3:$I$5000,6,FALSE),"")</f>
        <v/>
      </c>
      <c r="X572" s="25" t="str">
        <f>IFERROR(VLOOKUP(B572,'Cosmology@home'!$B$3:$I$4970,6,FALSE),"")</f>
        <v/>
      </c>
      <c r="Y572" s="25" t="str">
        <f>IFERROR(VLOOKUP(B572,'Enigma@home'!$B$3:$I$4999,6,FALSE),"")</f>
        <v/>
      </c>
      <c r="Z572" s="25" t="str">
        <f>IFERROR(VLOOKUP(B572,'LHC@home'!$B$3:$I$5000,6,FALSE),"")</f>
        <v/>
      </c>
      <c r="AA572" s="7">
        <f>IFERROR(VLOOKUP(B572,'NFS@Home'!$B$3:$I$4999,6,FALSE),"")</f>
        <v>8550.9017496302549</v>
      </c>
      <c r="AB572" s="25" t="str">
        <f>IFERROR(VLOOKUP(B572,Numberfields!$B$3:$I$5000,6,FALSE),"")</f>
        <v/>
      </c>
      <c r="AC572" s="25" t="str">
        <f>IFERROR(VLOOKUP(B572,ODLK1!$B$3:$I$4985,6,FALSE),"")</f>
        <v/>
      </c>
      <c r="AD572" s="25" t="str">
        <f>IFERROR(VLOOKUP(B572,Primegrid!$B$3:$I$4999,6,FALSE),"")</f>
        <v/>
      </c>
      <c r="AE572" s="25">
        <f>IFERROR(VLOOKUP(B572,'Rosetta@home'!$B$3:$I$4964,6,FALSE),"")</f>
        <v>2404.0733381015352</v>
      </c>
      <c r="AF572" s="25">
        <f>IFERROR(VLOOKUP(B572,'SETI@home'!$B$3:$I$4998,6,FALSE),"")</f>
        <v>2474.7926894964412</v>
      </c>
      <c r="AG572" s="7" t="str">
        <f>IFERROR(VLOOKUP(B572,SRBase!$B$3:$I$5000,6,FALSE),"")</f>
        <v/>
      </c>
      <c r="AH572" s="25">
        <f>IFERROR(VLOOKUP(B572,'TN-Grid'!$B$3:$I$5000,6,FALSE),"")</f>
        <v>1695.595536370359</v>
      </c>
      <c r="AI572" s="25" t="str">
        <f>IFERROR(VLOOKUP(B572,'Universe@home'!$B$3:$I$4978,6,FALSE),"")</f>
        <v/>
      </c>
      <c r="AJ572" s="25" t="str">
        <f>IFERROR(VLOOKUP(B572,'VGTU@Home'!$B$3:$I$4960,6,FALSE),"")</f>
        <v/>
      </c>
      <c r="AK572" s="25" t="str">
        <f>IFERROR(VLOOKUP(B572,'Yoyo@home'!$B$3:$I$4999,6,FALSE),"")</f>
        <v/>
      </c>
    </row>
    <row r="573" spans="2:37" x14ac:dyDescent="0.35">
      <c r="B573" s="16" t="s">
        <v>1070</v>
      </c>
      <c r="D573" s="24">
        <f>IFERROR(VLOOKUP(B573,'Asteroids@home'!$B$3:$I$4997,8,FALSE),"")</f>
        <v>0.74124664525157391</v>
      </c>
      <c r="E573" s="24" t="str">
        <f>IFERROR(VLOOKUP(B573,'Citizen Science Grid'!$B$3:$I$5000,8,FALSE),"")</f>
        <v/>
      </c>
      <c r="F573" s="24" t="str">
        <f>IFERROR(VLOOKUP(B573,'Cosmology@home'!$B$3:$I$4970,8,FALSE),"")</f>
        <v/>
      </c>
      <c r="G573" s="24" t="str">
        <f>IFERROR(VLOOKUP(B573,'Enigma@home'!$B$3:$I$4999,8,FALSE),"")</f>
        <v/>
      </c>
      <c r="H573" s="24">
        <f>IFERROR(VLOOKUP(B573,'LHC@home'!$B$3:$I$5000,8,FALSE),"")</f>
        <v>1.8559456814554383</v>
      </c>
      <c r="I573" s="21">
        <f>IFERROR(VLOOKUP(B573,'NFS@Home'!$B$3:$I$4999,8,FALSE),"")</f>
        <v>0.88942304031836417</v>
      </c>
      <c r="J573" s="24" t="str">
        <f>IFERROR(VLOOKUP(B573,Numberfields!$B$3:$I$5000,8,FALSE),"")</f>
        <v/>
      </c>
      <c r="K573" s="24" t="str">
        <f>IFERROR(VLOOKUP(B573,ODLK1!$B$3:$I$4985,8,FALSE),"")</f>
        <v/>
      </c>
      <c r="L573" s="24">
        <f>IFERROR(VLOOKUP(B573,Primegrid!$B$3:$I$4999,8,FALSE),"")</f>
        <v>0.23640524168644916</v>
      </c>
      <c r="M573" s="24">
        <f>IFERROR(VLOOKUP(B573,'Rosetta@home'!$B$3:$I$4964,8,FALSE),"")</f>
        <v>0.784270882661116</v>
      </c>
      <c r="N573" s="24">
        <f>IFERROR(VLOOKUP(B573,'SETI@home'!$B$3:$I$4998,8,FALSE),"")</f>
        <v>0.29134481134532608</v>
      </c>
      <c r="O573" s="21" t="str">
        <f>IFERROR(VLOOKUP(B573,SRBase!$B$3:$I$5000,8,FALSE),"")</f>
        <v/>
      </c>
      <c r="P573" s="24" t="str">
        <f>IFERROR(VLOOKUP(B573,'TN-Grid'!$B$3:$I$5000,8,FALSE),"")</f>
        <v/>
      </c>
      <c r="Q573" s="24" t="str">
        <f>IFERROR(VLOOKUP(B573,'Universe@home'!$B$3:$I$4978,8,FALSE),"")</f>
        <v/>
      </c>
      <c r="R573" s="24" t="str">
        <f>IFERROR(VLOOKUP(B573,'VGTU@Home'!$B$3:$I$4960,8,FALSE),"")</f>
        <v/>
      </c>
      <c r="S573" s="24" t="str">
        <f>IFERROR(VLOOKUP(B573,'Yoyo@home'!$B$3:$I$4999,8,FALSE),"")</f>
        <v/>
      </c>
      <c r="T573" s="20"/>
      <c r="U573" s="4">
        <f t="shared" si="8"/>
        <v>6</v>
      </c>
      <c r="V573" s="25">
        <f>IFERROR(VLOOKUP(B573,'Asteroids@home'!$B$3:$I$4997,6,FALSE),"")</f>
        <v>10576.020820395655</v>
      </c>
      <c r="W573" s="25" t="str">
        <f>IFERROR(VLOOKUP(B573,'Citizen Science Grid'!$B$3:$I$5000,6,FALSE),"")</f>
        <v/>
      </c>
      <c r="X573" s="25" t="str">
        <f>IFERROR(VLOOKUP(B573,'Cosmology@home'!$B$3:$I$4970,6,FALSE),"")</f>
        <v/>
      </c>
      <c r="Y573" s="25" t="str">
        <f>IFERROR(VLOOKUP(B573,'Enigma@home'!$B$3:$I$4999,6,FALSE),"")</f>
        <v/>
      </c>
      <c r="Z573" s="25">
        <f>IFERROR(VLOOKUP(B573,'LHC@home'!$B$3:$I$5000,6,FALSE),"")</f>
        <v>2970.9186598581236</v>
      </c>
      <c r="AA573" s="7">
        <f>IFERROR(VLOOKUP(B573,'NFS@Home'!$B$3:$I$4999,6,FALSE),"")</f>
        <v>7527.8773824936034</v>
      </c>
      <c r="AB573" s="25" t="str">
        <f>IFERROR(VLOOKUP(B573,Numberfields!$B$3:$I$5000,6,FALSE),"")</f>
        <v/>
      </c>
      <c r="AC573" s="25" t="str">
        <f>IFERROR(VLOOKUP(B573,ODLK1!$B$3:$I$4985,6,FALSE),"")</f>
        <v/>
      </c>
      <c r="AD573" s="25">
        <f>IFERROR(VLOOKUP(B573,Primegrid!$B$3:$I$4999,6,FALSE),"")</f>
        <v>23342.010962138589</v>
      </c>
      <c r="AE573" s="25">
        <f>IFERROR(VLOOKUP(B573,'Rosetta@home'!$B$3:$I$4964,6,FALSE),"")</f>
        <v>3284.1869544337706</v>
      </c>
      <c r="AF573" s="25">
        <f>IFERROR(VLOOKUP(B573,'SETI@home'!$B$3:$I$4998,6,FALSE),"")</f>
        <v>2547.0420018324221</v>
      </c>
      <c r="AG573" s="7" t="str">
        <f>IFERROR(VLOOKUP(B573,SRBase!$B$3:$I$5000,6,FALSE),"")</f>
        <v/>
      </c>
      <c r="AH573" s="25" t="str">
        <f>IFERROR(VLOOKUP(B573,'TN-Grid'!$B$3:$I$5000,6,FALSE),"")</f>
        <v/>
      </c>
      <c r="AI573" s="25" t="str">
        <f>IFERROR(VLOOKUP(B573,'Universe@home'!$B$3:$I$4978,6,FALSE),"")</f>
        <v/>
      </c>
      <c r="AJ573" s="25" t="str">
        <f>IFERROR(VLOOKUP(B573,'VGTU@Home'!$B$3:$I$4960,6,FALSE),"")</f>
        <v/>
      </c>
      <c r="AK573" s="25" t="str">
        <f>IFERROR(VLOOKUP(B573,'Yoyo@home'!$B$3:$I$4999,6,FALSE),"")</f>
        <v/>
      </c>
    </row>
    <row r="574" spans="2:37" x14ac:dyDescent="0.35">
      <c r="B574" s="16" t="s">
        <v>1071</v>
      </c>
      <c r="D574" s="24">
        <f>IFERROR(VLOOKUP(B574,'Asteroids@home'!$B$3:$I$4997,8,FALSE),"")</f>
        <v>0.77049121032412715</v>
      </c>
      <c r="E574" s="24">
        <f>IFERROR(VLOOKUP(B574,'Citizen Science Grid'!$B$3:$I$5000,8,FALSE),"")</f>
        <v>2.7605106832347883</v>
      </c>
      <c r="F574" s="24">
        <f>IFERROR(VLOOKUP(B574,'Cosmology@home'!$B$3:$I$4970,8,FALSE),"")</f>
        <v>1.5475310979821093</v>
      </c>
      <c r="G574" s="24">
        <f>IFERROR(VLOOKUP(B574,'Enigma@home'!$B$3:$I$4999,8,FALSE),"")</f>
        <v>8.6522449630773199E-2</v>
      </c>
      <c r="H574" s="24">
        <f>IFERROR(VLOOKUP(B574,'LHC@home'!$B$3:$I$5000,8,FALSE),"")</f>
        <v>1.8730275246571657</v>
      </c>
      <c r="I574" s="21">
        <f>IFERROR(VLOOKUP(B574,'NFS@Home'!$B$3:$I$4999,8,FALSE),"")</f>
        <v>1.0008926971477268</v>
      </c>
      <c r="J574" s="24">
        <f>IFERROR(VLOOKUP(B574,Numberfields!$B$3:$I$5000,8,FALSE),"")</f>
        <v>0.53612067784531769</v>
      </c>
      <c r="K574" s="24" t="str">
        <f>IFERROR(VLOOKUP(B574,ODLK1!$B$3:$I$4985,8,FALSE),"")</f>
        <v/>
      </c>
      <c r="L574" s="24">
        <f>IFERROR(VLOOKUP(B574,Primegrid!$B$3:$I$4999,8,FALSE),"")</f>
        <v>0.26881766234502885</v>
      </c>
      <c r="M574" s="24">
        <f>IFERROR(VLOOKUP(B574,'Rosetta@home'!$B$3:$I$4964,8,FALSE),"")</f>
        <v>0.6457352272865633</v>
      </c>
      <c r="N574" s="24">
        <f>IFERROR(VLOOKUP(B574,'SETI@home'!$B$3:$I$4998,8,FALSE),"")</f>
        <v>0.30305067856628531</v>
      </c>
      <c r="O574" s="21">
        <f>IFERROR(VLOOKUP(B574,SRBase!$B$3:$I$5000,8,FALSE),"")</f>
        <v>1.8686803225694908</v>
      </c>
      <c r="P574" s="24" t="str">
        <f>IFERROR(VLOOKUP(B574,'TN-Grid'!$B$3:$I$5000,8,FALSE),"")</f>
        <v/>
      </c>
      <c r="Q574" s="24">
        <f>IFERROR(VLOOKUP(B574,'Universe@home'!$B$3:$I$4978,8,FALSE),"")</f>
        <v>0.97766357797127246</v>
      </c>
      <c r="R574" s="24">
        <f>IFERROR(VLOOKUP(B574,'VGTU@Home'!$B$3:$I$4960,8,FALSE),"")</f>
        <v>1.2390038274164179</v>
      </c>
      <c r="S574" s="24">
        <f>IFERROR(VLOOKUP(B574,'Yoyo@home'!$B$3:$I$4999,8,FALSE),"")</f>
        <v>3.4909280656727586</v>
      </c>
      <c r="T574" s="20"/>
      <c r="U574" s="4">
        <f t="shared" si="8"/>
        <v>14</v>
      </c>
      <c r="V574" s="25">
        <f>IFERROR(VLOOKUP(B574,'Asteroids@home'!$B$3:$I$4997,6,FALSE),"")</f>
        <v>10993.278869483711</v>
      </c>
      <c r="W574" s="25">
        <f>IFERROR(VLOOKUP(B574,'Citizen Science Grid'!$B$3:$I$5000,6,FALSE),"")</f>
        <v>56666.59284891405</v>
      </c>
      <c r="X574" s="25">
        <f>IFERROR(VLOOKUP(B574,'Cosmology@home'!$B$3:$I$4970,6,FALSE),"")</f>
        <v>3263.0704254603452</v>
      </c>
      <c r="Y574" s="25">
        <f>IFERROR(VLOOKUP(B574,'Enigma@home'!$B$3:$I$4999,6,FALSE),"")</f>
        <v>5000.4860679364738</v>
      </c>
      <c r="Z574" s="25">
        <f>IFERROR(VLOOKUP(B574,'LHC@home'!$B$3:$I$5000,6,FALSE),"")</f>
        <v>2998.2625456301389</v>
      </c>
      <c r="AA574" s="7">
        <f>IFERROR(VLOOKUP(B574,'NFS@Home'!$B$3:$I$4999,6,FALSE),"")</f>
        <v>8471.3315886941982</v>
      </c>
      <c r="AB574" s="25">
        <f>IFERROR(VLOOKUP(B574,Numberfields!$B$3:$I$5000,6,FALSE),"")</f>
        <v>6018.3844584593944</v>
      </c>
      <c r="AC574" s="25" t="str">
        <f>IFERROR(VLOOKUP(B574,ODLK1!$B$3:$I$4985,6,FALSE),"")</f>
        <v/>
      </c>
      <c r="AD574" s="25">
        <f>IFERROR(VLOOKUP(B574,Primegrid!$B$3:$I$4999,6,FALSE),"")</f>
        <v>26542.325273804639</v>
      </c>
      <c r="AE574" s="25">
        <f>IFERROR(VLOOKUP(B574,'Rosetta@home'!$B$3:$I$4964,6,FALSE),"")</f>
        <v>2704.0596002710704</v>
      </c>
      <c r="AF574" s="25">
        <f>IFERROR(VLOOKUP(B574,'SETI@home'!$B$3:$I$4998,6,FALSE),"")</f>
        <v>2649.3789384058932</v>
      </c>
      <c r="AG574" s="7">
        <f>IFERROR(VLOOKUP(B574,SRBase!$B$3:$I$5000,6,FALSE),"")</f>
        <v>7557.2023481424167</v>
      </c>
      <c r="AH574" s="25" t="str">
        <f>IFERROR(VLOOKUP(B574,'TN-Grid'!$B$3:$I$5000,6,FALSE),"")</f>
        <v/>
      </c>
      <c r="AI574" s="25">
        <f>IFERROR(VLOOKUP(B574,'Universe@home'!$B$3:$I$4978,6,FALSE),"")</f>
        <v>8901.5616998565711</v>
      </c>
      <c r="AJ574" s="25">
        <f>IFERROR(VLOOKUP(B574,'VGTU@Home'!$B$3:$I$4960,6,FALSE),"")</f>
        <v>2365.7517053954371</v>
      </c>
      <c r="AK574" s="25">
        <f>IFERROR(VLOOKUP(B574,'Yoyo@home'!$B$3:$I$4999,6,FALSE),"")</f>
        <v>11071.923647549977</v>
      </c>
    </row>
    <row r="575" spans="2:37" x14ac:dyDescent="0.35">
      <c r="B575" s="16" t="s">
        <v>687</v>
      </c>
      <c r="D575" s="24">
        <f>IFERROR(VLOOKUP(B575,'Asteroids@home'!$B$3:$I$4997,8,FALSE),"")</f>
        <v>0.70688400088385306</v>
      </c>
      <c r="E575" s="24">
        <f>IFERROR(VLOOKUP(B575,'Citizen Science Grid'!$B$3:$I$5000,8,FALSE),"")</f>
        <v>1.9672903165766944</v>
      </c>
      <c r="F575" s="24">
        <f>IFERROR(VLOOKUP(B575,'Cosmology@home'!$B$3:$I$4970,8,FALSE),"")</f>
        <v>0.98140890573635697</v>
      </c>
      <c r="G575" s="24">
        <f>IFERROR(VLOOKUP(B575,'Enigma@home'!$B$3:$I$4999,8,FALSE),"")</f>
        <v>3.2409821242204942E-2</v>
      </c>
      <c r="H575" s="24">
        <f>IFERROR(VLOOKUP(B575,'LHC@home'!$B$3:$I$5000,8,FALSE),"")</f>
        <v>1.7242819602584751</v>
      </c>
      <c r="I575" s="21">
        <f>IFERROR(VLOOKUP(B575,'NFS@Home'!$B$3:$I$4999,8,FALSE),"")</f>
        <v>0.93979595303819752</v>
      </c>
      <c r="J575" s="24" t="str">
        <f>IFERROR(VLOOKUP(B575,Numberfields!$B$3:$I$5000,8,FALSE),"")</f>
        <v/>
      </c>
      <c r="K575" s="24">
        <f>IFERROR(VLOOKUP(B575,ODLK1!$B$3:$I$4985,8,FALSE),"")</f>
        <v>0.54748628102660579</v>
      </c>
      <c r="L575" s="24">
        <f>IFERROR(VLOOKUP(B575,Primegrid!$B$3:$I$4999,8,FALSE),"")</f>
        <v>0.11489338247837305</v>
      </c>
      <c r="M575" s="24">
        <f>IFERROR(VLOOKUP(B575,'Rosetta@home'!$B$3:$I$4964,8,FALSE),"")</f>
        <v>0.66949176255792997</v>
      </c>
      <c r="N575" s="24">
        <f>IFERROR(VLOOKUP(B575,'SETI@home'!$B$3:$I$4998,8,FALSE),"")</f>
        <v>0.29056511048890676</v>
      </c>
      <c r="O575" s="21" t="str">
        <f>IFERROR(VLOOKUP(B575,SRBase!$B$3:$I$5000,8,FALSE),"")</f>
        <v/>
      </c>
      <c r="P575" s="24">
        <f>IFERROR(VLOOKUP(B575,'TN-Grid'!$B$3:$I$5000,8,FALSE),"")</f>
        <v>4.935573752271158</v>
      </c>
      <c r="Q575" s="24">
        <f>IFERROR(VLOOKUP(B575,'Universe@home'!$B$3:$I$4978,8,FALSE),"")</f>
        <v>1.4738511624873447</v>
      </c>
      <c r="R575" s="24">
        <f>IFERROR(VLOOKUP(B575,'VGTU@Home'!$B$3:$I$4960,8,FALSE),"")</f>
        <v>1.3057514675382733</v>
      </c>
      <c r="S575" s="24">
        <f>IFERROR(VLOOKUP(B575,'Yoyo@home'!$B$3:$I$4999,8,FALSE),"")</f>
        <v>1.2392628012865106</v>
      </c>
      <c r="T575" s="20"/>
      <c r="U575" s="4">
        <f t="shared" si="8"/>
        <v>14</v>
      </c>
      <c r="V575" s="25">
        <f>IFERROR(VLOOKUP(B575,'Asteroids@home'!$B$3:$I$4997,6,FALSE),"")</f>
        <v>10085.738611896048</v>
      </c>
      <c r="W575" s="25">
        <f>IFERROR(VLOOKUP(B575,'Citizen Science Grid'!$B$3:$I$5000,6,FALSE),"")</f>
        <v>40383.701487592152</v>
      </c>
      <c r="X575" s="25">
        <f>IFERROR(VLOOKUP(B575,'Cosmology@home'!$B$3:$I$4970,6,FALSE),"")</f>
        <v>2069.3647964602833</v>
      </c>
      <c r="Y575" s="25">
        <f>IFERROR(VLOOKUP(B575,'Enigma@home'!$B$3:$I$4999,6,FALSE),"")</f>
        <v>1873.0960609362617</v>
      </c>
      <c r="Z575" s="25">
        <f>IFERROR(VLOOKUP(B575,'LHC@home'!$B$3:$I$5000,6,FALSE),"")</f>
        <v>2760.1569926181296</v>
      </c>
      <c r="AA575" s="7">
        <f>IFERROR(VLOOKUP(B575,'NFS@Home'!$B$3:$I$4999,6,FALSE),"")</f>
        <v>7954.2224322218226</v>
      </c>
      <c r="AB575" s="25" t="str">
        <f>IFERROR(VLOOKUP(B575,Numberfields!$B$3:$I$5000,6,FALSE),"")</f>
        <v/>
      </c>
      <c r="AC575" s="25">
        <f>IFERROR(VLOOKUP(B575,ODLK1!$B$3:$I$4985,6,FALSE),"")</f>
        <v>1432.7409382148899</v>
      </c>
      <c r="AD575" s="25">
        <f>IFERROR(VLOOKUP(B575,Primegrid!$B$3:$I$4999,6,FALSE),"")</f>
        <v>11344.260280169117</v>
      </c>
      <c r="AE575" s="25">
        <f>IFERROR(VLOOKUP(B575,'Rosetta@home'!$B$3:$I$4964,6,FALSE),"")</f>
        <v>2803.5416860473965</v>
      </c>
      <c r="AF575" s="25">
        <f>IFERROR(VLOOKUP(B575,'SETI@home'!$B$3:$I$4998,6,FALSE),"")</f>
        <v>2540.2255741740937</v>
      </c>
      <c r="AG575" s="7" t="str">
        <f>IFERROR(VLOOKUP(B575,SRBase!$B$3:$I$5000,6,FALSE),"")</f>
        <v/>
      </c>
      <c r="AH575" s="25">
        <f>IFERROR(VLOOKUP(B575,'TN-Grid'!$B$3:$I$5000,6,FALSE),"")</f>
        <v>2046.7188210051531</v>
      </c>
      <c r="AI575" s="25">
        <f>IFERROR(VLOOKUP(B575,'Universe@home'!$B$3:$I$4978,6,FALSE),"")</f>
        <v>13419.316577703108</v>
      </c>
      <c r="AJ575" s="25">
        <f>IFERROR(VLOOKUP(B575,'VGTU@Home'!$B$3:$I$4960,6,FALSE),"")</f>
        <v>2493.1995307816369</v>
      </c>
      <c r="AK575" s="25">
        <f>IFERROR(VLOOKUP(B575,'Yoyo@home'!$B$3:$I$4999,6,FALSE),"")</f>
        <v>3930.4800491352653</v>
      </c>
    </row>
    <row r="576" spans="2:37" x14ac:dyDescent="0.35">
      <c r="B576" s="16" t="s">
        <v>158</v>
      </c>
      <c r="D576" s="24">
        <f>IFERROR(VLOOKUP(B576,'Asteroids@home'!$B$3:$I$4997,8,FALSE),"")</f>
        <v>0.84169514402146506</v>
      </c>
      <c r="E576" s="24">
        <f>IFERROR(VLOOKUP(B576,'Citizen Science Grid'!$B$3:$I$5000,8,FALSE),"")</f>
        <v>2.9942135853300247</v>
      </c>
      <c r="F576" s="24">
        <f>IFERROR(VLOOKUP(B576,'Cosmology@home'!$B$3:$I$4970,8,FALSE),"")</f>
        <v>0.96900652780650143</v>
      </c>
      <c r="G576" s="24">
        <f>IFERROR(VLOOKUP(B576,'Enigma@home'!$B$3:$I$4999,8,FALSE),"")</f>
        <v>9.2166445416859727E-2</v>
      </c>
      <c r="H576" s="24">
        <f>IFERROR(VLOOKUP(B576,'LHC@home'!$B$3:$I$5000,8,FALSE),"")</f>
        <v>1.7562476031219194</v>
      </c>
      <c r="I576" s="21">
        <f>IFERROR(VLOOKUP(B576,'NFS@Home'!$B$3:$I$4999,8,FALSE),"")</f>
        <v>1.0116826444312288</v>
      </c>
      <c r="J576" s="24">
        <f>IFERROR(VLOOKUP(B576,Numberfields!$B$3:$I$5000,8,FALSE),"")</f>
        <v>0.63860515359366976</v>
      </c>
      <c r="K576" s="24">
        <f>IFERROR(VLOOKUP(B576,ODLK1!$B$3:$I$4985,8,FALSE),"")</f>
        <v>0.69247037144029899</v>
      </c>
      <c r="L576" s="24">
        <f>IFERROR(VLOOKUP(B576,Primegrid!$B$3:$I$4999,8,FALSE),"")</f>
        <v>0.13217081120429558</v>
      </c>
      <c r="M576" s="24">
        <f>IFERROR(VLOOKUP(B576,'Rosetta@home'!$B$3:$I$4964,8,FALSE),"")</f>
        <v>0.72595773077169501</v>
      </c>
      <c r="N576" s="24">
        <f>IFERROR(VLOOKUP(B576,'SETI@home'!$B$3:$I$4998,8,FALSE),"")</f>
        <v>0.28876664390673856</v>
      </c>
      <c r="O576" s="21">
        <f>IFERROR(VLOOKUP(B576,SRBase!$B$3:$I$5000,8,FALSE),"")</f>
        <v>1.6614238808419535</v>
      </c>
      <c r="P576" s="24">
        <f>IFERROR(VLOOKUP(B576,'TN-Grid'!$B$3:$I$5000,8,FALSE),"")</f>
        <v>5.7327343459784394</v>
      </c>
      <c r="Q576" s="24">
        <f>IFERROR(VLOOKUP(B576,'Universe@home'!$B$3:$I$4978,8,FALSE),"")</f>
        <v>1.6389691525818633</v>
      </c>
      <c r="R576" s="24" t="str">
        <f>IFERROR(VLOOKUP(B576,'VGTU@Home'!$B$3:$I$4960,8,FALSE),"")</f>
        <v/>
      </c>
      <c r="S576" s="24">
        <f>IFERROR(VLOOKUP(B576,'Yoyo@home'!$B$3:$I$4999,8,FALSE),"")</f>
        <v>3.2415417673243501</v>
      </c>
      <c r="T576" s="20"/>
      <c r="U576" s="4">
        <f t="shared" si="8"/>
        <v>15</v>
      </c>
      <c r="V576" s="25">
        <f>IFERROR(VLOOKUP(B576,'Asteroids@home'!$B$3:$I$4997,6,FALSE),"")</f>
        <v>12009.208304174826</v>
      </c>
      <c r="W576" s="25">
        <f>IFERROR(VLOOKUP(B576,'Citizen Science Grid'!$B$3:$I$5000,6,FALSE),"")</f>
        <v>61463.946933094572</v>
      </c>
      <c r="X576" s="25">
        <f>IFERROR(VLOOKUP(B576,'Cosmology@home'!$B$3:$I$4970,6,FALSE),"")</f>
        <v>2043.2135723064916</v>
      </c>
      <c r="Y576" s="25">
        <f>IFERROR(VLOOKUP(B576,'Enigma@home'!$B$3:$I$4999,6,FALSE),"")</f>
        <v>5326.6756570691878</v>
      </c>
      <c r="Z576" s="25">
        <f>IFERROR(VLOOKUP(B576,'LHC@home'!$B$3:$I$5000,6,FALSE),"")</f>
        <v>2811.326229846502</v>
      </c>
      <c r="AA576" s="7">
        <f>IFERROR(VLOOKUP(B576,'NFS@Home'!$B$3:$I$4999,6,FALSE),"")</f>
        <v>8562.6552855535683</v>
      </c>
      <c r="AB576" s="25">
        <f>IFERROR(VLOOKUP(B576,Numberfields!$B$3:$I$5000,6,FALSE),"")</f>
        <v>7168.8548685098694</v>
      </c>
      <c r="AC576" s="25">
        <f>IFERROR(VLOOKUP(B576,ODLK1!$B$3:$I$4985,6,FALSE),"")</f>
        <v>1812.156183718462</v>
      </c>
      <c r="AD576" s="25">
        <f>IFERROR(VLOOKUP(B576,Primegrid!$B$3:$I$4999,6,FALSE),"")</f>
        <v>13050.186628676</v>
      </c>
      <c r="AE576" s="25">
        <f>IFERROR(VLOOKUP(B576,'Rosetta@home'!$B$3:$I$4964,6,FALSE),"")</f>
        <v>3039.9967174364042</v>
      </c>
      <c r="AF576" s="25">
        <f>IFERROR(VLOOKUP(B576,'SETI@home'!$B$3:$I$4998,6,FALSE),"")</f>
        <v>2524.5027270688988</v>
      </c>
      <c r="AG576" s="7">
        <f>IFERROR(VLOOKUP(B576,SRBase!$B$3:$I$5000,6,FALSE),"")</f>
        <v>6719.0285582363367</v>
      </c>
      <c r="AH576" s="25">
        <f>IFERROR(VLOOKUP(B576,'TN-Grid'!$B$3:$I$5000,6,FALSE),"")</f>
        <v>2377.2910447012441</v>
      </c>
      <c r="AI576" s="25">
        <f>IFERROR(VLOOKUP(B576,'Universe@home'!$B$3:$I$4978,6,FALSE),"")</f>
        <v>14922.704869647692</v>
      </c>
      <c r="AJ576" s="25" t="str">
        <f>IFERROR(VLOOKUP(B576,'VGTU@Home'!$B$3:$I$4960,6,FALSE),"")</f>
        <v/>
      </c>
      <c r="AK576" s="25">
        <f>IFERROR(VLOOKUP(B576,'Yoyo@home'!$B$3:$I$4999,6,FALSE),"")</f>
        <v>10280.963191730165</v>
      </c>
    </row>
    <row r="577" spans="2:37" x14ac:dyDescent="0.35">
      <c r="B577" s="16" t="s">
        <v>159</v>
      </c>
      <c r="D577" s="24">
        <f>IFERROR(VLOOKUP(B577,'Asteroids@home'!$B$3:$I$4997,8,FALSE),"")</f>
        <v>0.9030360605889608</v>
      </c>
      <c r="E577" s="24">
        <f>IFERROR(VLOOKUP(B577,'Citizen Science Grid'!$B$3:$I$5000,8,FALSE),"")</f>
        <v>2.3610129494788952</v>
      </c>
      <c r="F577" s="24">
        <f>IFERROR(VLOOKUP(B577,'Cosmology@home'!$B$3:$I$4970,8,FALSE),"")</f>
        <v>1.0351380638536762</v>
      </c>
      <c r="G577" s="24">
        <f>IFERROR(VLOOKUP(B577,'Enigma@home'!$B$3:$I$4999,8,FALSE),"")</f>
        <v>7.6010512932241411E-2</v>
      </c>
      <c r="H577" s="24">
        <f>IFERROR(VLOOKUP(B577,'LHC@home'!$B$3:$I$5000,8,FALSE),"")</f>
        <v>2.09803225354911</v>
      </c>
      <c r="I577" s="21">
        <f>IFERROR(VLOOKUP(B577,'NFS@Home'!$B$3:$I$4999,8,FALSE),"")</f>
        <v>1.0770431116187522</v>
      </c>
      <c r="J577" s="24">
        <f>IFERROR(VLOOKUP(B577,Numberfields!$B$3:$I$5000,8,FALSE),"")</f>
        <v>0.5149635454687902</v>
      </c>
      <c r="K577" s="24">
        <f>IFERROR(VLOOKUP(B577,ODLK1!$B$3:$I$4985,8,FALSE),"")</f>
        <v>0.84730144065935764</v>
      </c>
      <c r="L577" s="24">
        <f>IFERROR(VLOOKUP(B577,Primegrid!$B$3:$I$4999,8,FALSE),"")</f>
        <v>0.10510564231752151</v>
      </c>
      <c r="M577" s="24">
        <f>IFERROR(VLOOKUP(B577,'Rosetta@home'!$B$3:$I$4964,8,FALSE),"")</f>
        <v>0.61834694145493641</v>
      </c>
      <c r="N577" s="24">
        <f>IFERROR(VLOOKUP(B577,'SETI@home'!$B$3:$I$4998,8,FALSE),"")</f>
        <v>0.31717210753658281</v>
      </c>
      <c r="O577" s="21">
        <f>IFERROR(VLOOKUP(B577,SRBase!$B$3:$I$5000,8,FALSE),"")</f>
        <v>0.87214584353620561</v>
      </c>
      <c r="P577" s="24">
        <f>IFERROR(VLOOKUP(B577,'TN-Grid'!$B$3:$I$5000,8,FALSE),"")</f>
        <v>4.8095568555478936</v>
      </c>
      <c r="Q577" s="24">
        <f>IFERROR(VLOOKUP(B577,'Universe@home'!$B$3:$I$4978,8,FALSE),"")</f>
        <v>1.5499354356222232</v>
      </c>
      <c r="R577" s="24">
        <f>IFERROR(VLOOKUP(B577,'VGTU@Home'!$B$3:$I$4960,8,FALSE),"")</f>
        <v>1.202291823323711</v>
      </c>
      <c r="S577" s="24">
        <f>IFERROR(VLOOKUP(B577,'Yoyo@home'!$B$3:$I$4999,8,FALSE),"")</f>
        <v>1.4072881304732201</v>
      </c>
      <c r="T577" s="20"/>
      <c r="U577" s="4">
        <f t="shared" si="8"/>
        <v>16</v>
      </c>
      <c r="V577" s="25">
        <f>IFERROR(VLOOKUP(B577,'Asteroids@home'!$B$3:$I$4997,6,FALSE),"")</f>
        <v>12884.413358950906</v>
      </c>
      <c r="W577" s="25">
        <f>IFERROR(VLOOKUP(B577,'Citizen Science Grid'!$B$3:$I$5000,6,FALSE),"")</f>
        <v>48465.872757412188</v>
      </c>
      <c r="X577" s="25">
        <f>IFERROR(VLOOKUP(B577,'Cosmology@home'!$B$3:$I$4970,6,FALSE),"")</f>
        <v>2182.6562366556477</v>
      </c>
      <c r="Y577" s="25">
        <f>IFERROR(VLOOKUP(B577,'Enigma@home'!$B$3:$I$4999,6,FALSE),"")</f>
        <v>4392.9582733310981</v>
      </c>
      <c r="Z577" s="25">
        <f>IFERROR(VLOOKUP(B577,'LHC@home'!$B$3:$I$5000,6,FALSE),"")</f>
        <v>3358.4405154385972</v>
      </c>
      <c r="AA577" s="7">
        <f>IFERROR(VLOOKUP(B577,'NFS@Home'!$B$3:$I$4999,6,FALSE),"")</f>
        <v>9115.851639084116</v>
      </c>
      <c r="AB577" s="25">
        <f>IFERROR(VLOOKUP(B577,Numberfields!$B$3:$I$5000,6,FALSE),"")</f>
        <v>5780.8786842142927</v>
      </c>
      <c r="AC577" s="25">
        <f>IFERROR(VLOOKUP(B577,ODLK1!$B$3:$I$4985,6,FALSE),"")</f>
        <v>2217.3404213248623</v>
      </c>
      <c r="AD577" s="25">
        <f>IFERROR(VLOOKUP(B577,Primegrid!$B$3:$I$4999,6,FALSE),"")</f>
        <v>10377.845421939446</v>
      </c>
      <c r="AE577" s="25">
        <f>IFERROR(VLOOKUP(B577,'Rosetta@home'!$B$3:$I$4964,6,FALSE),"")</f>
        <v>2589.3693152928395</v>
      </c>
      <c r="AF577" s="25">
        <f>IFERROR(VLOOKUP(B577,'SETI@home'!$B$3:$I$4998,6,FALSE),"")</f>
        <v>2772.8335918358071</v>
      </c>
      <c r="AG577" s="7">
        <f>IFERROR(VLOOKUP(B577,SRBase!$B$3:$I$5000,6,FALSE),"")</f>
        <v>3527.0787288173856</v>
      </c>
      <c r="AH577" s="25">
        <f>IFERROR(VLOOKUP(B577,'TN-Grid'!$B$3:$I$5000,6,FALSE),"")</f>
        <v>1994.4612381517954</v>
      </c>
      <c r="AI577" s="25">
        <f>IFERROR(VLOOKUP(B577,'Universe@home'!$B$3:$I$4978,6,FALSE),"")</f>
        <v>14112.058812311301</v>
      </c>
      <c r="AJ577" s="25">
        <f>IFERROR(VLOOKUP(B577,'VGTU@Home'!$B$3:$I$4960,6,FALSE),"")</f>
        <v>2295.6538700466076</v>
      </c>
      <c r="AK577" s="25">
        <f>IFERROR(VLOOKUP(B577,'Yoyo@home'!$B$3:$I$4999,6,FALSE),"")</f>
        <v>4463.393813215127</v>
      </c>
    </row>
    <row r="578" spans="2:37" x14ac:dyDescent="0.35">
      <c r="B578" s="16" t="s">
        <v>160</v>
      </c>
      <c r="D578" s="24">
        <f>IFERROR(VLOOKUP(B578,'Asteroids@home'!$B$3:$I$4997,8,FALSE),"")</f>
        <v>0.84120988081775494</v>
      </c>
      <c r="E578" s="24">
        <f>IFERROR(VLOOKUP(B578,'Citizen Science Grid'!$B$3:$I$5000,8,FALSE),"")</f>
        <v>2.587749346111651</v>
      </c>
      <c r="F578" s="24">
        <f>IFERROR(VLOOKUP(B578,'Cosmology@home'!$B$3:$I$4970,8,FALSE),"")</f>
        <v>1.2017670594812104</v>
      </c>
      <c r="G578" s="24">
        <f>IFERROR(VLOOKUP(B578,'Enigma@home'!$B$3:$I$4999,8,FALSE),"")</f>
        <v>8.2728378087190454E-2</v>
      </c>
      <c r="H578" s="24">
        <f>IFERROR(VLOOKUP(B578,'LHC@home'!$B$3:$I$5000,8,FALSE),"")</f>
        <v>1.9511971879358865</v>
      </c>
      <c r="I578" s="21">
        <f>IFERROR(VLOOKUP(B578,'NFS@Home'!$B$3:$I$4999,8,FALSE),"")</f>
        <v>1.1113348886050773</v>
      </c>
      <c r="J578" s="24">
        <f>IFERROR(VLOOKUP(B578,Numberfields!$B$3:$I$5000,8,FALSE),"")</f>
        <v>0.66655320610998625</v>
      </c>
      <c r="K578" s="24">
        <f>IFERROR(VLOOKUP(B578,ODLK1!$B$3:$I$4985,8,FALSE),"")</f>
        <v>0.84113371208115795</v>
      </c>
      <c r="L578" s="24">
        <f>IFERROR(VLOOKUP(B578,Primegrid!$B$3:$I$4999,8,FALSE),"")</f>
        <v>0.18247032333925586</v>
      </c>
      <c r="M578" s="24">
        <f>IFERROR(VLOOKUP(B578,'Rosetta@home'!$B$3:$I$4964,8,FALSE),"")</f>
        <v>0.70882453199567275</v>
      </c>
      <c r="N578" s="24">
        <f>IFERROR(VLOOKUP(B578,'SETI@home'!$B$3:$I$4998,8,FALSE),"")</f>
        <v>0.31868205070244943</v>
      </c>
      <c r="O578" s="21">
        <f>IFERROR(VLOOKUP(B578,SRBase!$B$3:$I$5000,8,FALSE),"")</f>
        <v>2.2387187137758273</v>
      </c>
      <c r="P578" s="24">
        <f>IFERROR(VLOOKUP(B578,'TN-Grid'!$B$3:$I$5000,8,FALSE),"")</f>
        <v>5.4363468970222284</v>
      </c>
      <c r="Q578" s="24">
        <f>IFERROR(VLOOKUP(B578,'Universe@home'!$B$3:$I$4978,8,FALSE),"")</f>
        <v>1.5662398570155909</v>
      </c>
      <c r="R578" s="24">
        <f>IFERROR(VLOOKUP(B578,'VGTU@Home'!$B$3:$I$4960,8,FALSE),"")</f>
        <v>1.2641340597029271</v>
      </c>
      <c r="S578" s="24">
        <f>IFERROR(VLOOKUP(B578,'Yoyo@home'!$B$3:$I$4999,8,FALSE),"")</f>
        <v>1.8000611587170909</v>
      </c>
      <c r="T578" s="20"/>
      <c r="U578" s="4">
        <f t="shared" si="8"/>
        <v>16</v>
      </c>
      <c r="V578" s="25">
        <f>IFERROR(VLOOKUP(B578,'Asteroids@home'!$B$3:$I$4997,6,FALSE),"")</f>
        <v>12002.284625290496</v>
      </c>
      <c r="W578" s="25">
        <f>IFERROR(VLOOKUP(B578,'Citizen Science Grid'!$B$3:$I$5000,6,FALSE),"")</f>
        <v>53120.221371257227</v>
      </c>
      <c r="X578" s="25">
        <f>IFERROR(VLOOKUP(B578,'Cosmology@home'!$B$3:$I$4970,6,FALSE),"")</f>
        <v>2534.0043603640183</v>
      </c>
      <c r="Y578" s="25">
        <f>IFERROR(VLOOKUP(B578,'Enigma@home'!$B$3:$I$4999,6,FALSE),"")</f>
        <v>4781.2111632683564</v>
      </c>
      <c r="Z578" s="25">
        <f>IFERROR(VLOOKUP(B578,'LHC@home'!$B$3:$I$5000,6,FALSE),"")</f>
        <v>3123.3932073677483</v>
      </c>
      <c r="AA578" s="7">
        <f>IFERROR(VLOOKUP(B578,'NFS@Home'!$B$3:$I$4999,6,FALSE),"")</f>
        <v>9406.0895581383265</v>
      </c>
      <c r="AB578" s="25">
        <f>IFERROR(VLOOKUP(B578,Numberfields!$B$3:$I$5000,6,FALSE),"")</f>
        <v>7482.5941661329607</v>
      </c>
      <c r="AC578" s="25">
        <f>IFERROR(VLOOKUP(B578,ODLK1!$B$3:$I$4985,6,FALSE),"")</f>
        <v>2201.1998210285137</v>
      </c>
      <c r="AD578" s="25">
        <f>IFERROR(VLOOKUP(B578,Primegrid!$B$3:$I$4999,6,FALSE),"")</f>
        <v>18016.623731630327</v>
      </c>
      <c r="AE578" s="25">
        <f>IFERROR(VLOOKUP(B578,'Rosetta@home'!$B$3:$I$4964,6,FALSE),"")</f>
        <v>2968.2502977338045</v>
      </c>
      <c r="AF578" s="25">
        <f>IFERROR(VLOOKUP(B578,'SETI@home'!$B$3:$I$4998,6,FALSE),"")</f>
        <v>2786.0340625978679</v>
      </c>
      <c r="AG578" s="7">
        <f>IFERROR(VLOOKUP(B578,SRBase!$B$3:$I$5000,6,FALSE),"")</f>
        <v>9053.688914171089</v>
      </c>
      <c r="AH578" s="25">
        <f>IFERROR(VLOOKUP(B578,'TN-Grid'!$B$3:$I$5000,6,FALSE),"")</f>
        <v>2254.3829897240007</v>
      </c>
      <c r="AI578" s="25">
        <f>IFERROR(VLOOKUP(B578,'Universe@home'!$B$3:$I$4978,6,FALSE),"")</f>
        <v>14260.509482136486</v>
      </c>
      <c r="AJ578" s="25">
        <f>IFERROR(VLOOKUP(B578,'VGTU@Home'!$B$3:$I$4960,6,FALSE),"")</f>
        <v>2413.7353262473293</v>
      </c>
      <c r="AK578" s="25">
        <f>IFERROR(VLOOKUP(B578,'Yoyo@home'!$B$3:$I$4999,6,FALSE),"")</f>
        <v>5709.123572672388</v>
      </c>
    </row>
    <row r="579" spans="2:37" x14ac:dyDescent="0.35">
      <c r="B579" s="16" t="s">
        <v>161</v>
      </c>
      <c r="D579" s="24">
        <f>IFERROR(VLOOKUP(B579,'Asteroids@home'!$B$3:$I$4997,8,FALSE),"")</f>
        <v>0.77978481197984351</v>
      </c>
      <c r="E579" s="24">
        <f>IFERROR(VLOOKUP(B579,'Citizen Science Grid'!$B$3:$I$5000,8,FALSE),"")</f>
        <v>2.5910527076483496</v>
      </c>
      <c r="F579" s="24">
        <f>IFERROR(VLOOKUP(B579,'Cosmology@home'!$B$3:$I$4970,8,FALSE),"")</f>
        <v>0.9467734263612303</v>
      </c>
      <c r="G579" s="24">
        <f>IFERROR(VLOOKUP(B579,'Enigma@home'!$B$3:$I$4999,8,FALSE),"")</f>
        <v>9.6984050381400566E-2</v>
      </c>
      <c r="H579" s="24">
        <f>IFERROR(VLOOKUP(B579,'LHC@home'!$B$3:$I$5000,8,FALSE),"")</f>
        <v>1.8420804935509225</v>
      </c>
      <c r="I579" s="21">
        <f>IFERROR(VLOOKUP(B579,'NFS@Home'!$B$3:$I$4999,8,FALSE),"")</f>
        <v>1.0100176575953435</v>
      </c>
      <c r="J579" s="24">
        <f>IFERROR(VLOOKUP(B579,Numberfields!$B$3:$I$5000,8,FALSE),"")</f>
        <v>0.60573297964588058</v>
      </c>
      <c r="K579" s="24">
        <f>IFERROR(VLOOKUP(B579,ODLK1!$B$3:$I$4985,8,FALSE),"")</f>
        <v>0.7701355172306158</v>
      </c>
      <c r="L579" s="24" t="str">
        <f>IFERROR(VLOOKUP(B579,Primegrid!$B$3:$I$4999,8,FALSE),"")</f>
        <v/>
      </c>
      <c r="M579" s="24">
        <f>IFERROR(VLOOKUP(B579,'Rosetta@home'!$B$3:$I$4964,8,FALSE),"")</f>
        <v>0.70604311755938232</v>
      </c>
      <c r="N579" s="24">
        <f>IFERROR(VLOOKUP(B579,'SETI@home'!$B$3:$I$4998,8,FALSE),"")</f>
        <v>0.32914703874871498</v>
      </c>
      <c r="O579" s="21" t="str">
        <f>IFERROR(VLOOKUP(B579,SRBase!$B$3:$I$5000,8,FALSE),"")</f>
        <v/>
      </c>
      <c r="P579" s="24">
        <f>IFERROR(VLOOKUP(B579,'TN-Grid'!$B$3:$I$5000,8,FALSE),"")</f>
        <v>5.6387803916389947</v>
      </c>
      <c r="Q579" s="24">
        <f>IFERROR(VLOOKUP(B579,'Universe@home'!$B$3:$I$4978,8,FALSE),"")</f>
        <v>1.0832164056079712</v>
      </c>
      <c r="R579" s="24">
        <f>IFERROR(VLOOKUP(B579,'VGTU@Home'!$B$3:$I$4960,8,FALSE),"")</f>
        <v>1.0061815001139218</v>
      </c>
      <c r="S579" s="24">
        <f>IFERROR(VLOOKUP(B579,'Yoyo@home'!$B$3:$I$4999,8,FALSE),"")</f>
        <v>1.4431590492040034</v>
      </c>
      <c r="T579" s="20"/>
      <c r="U579" s="4">
        <f t="shared" si="8"/>
        <v>14</v>
      </c>
      <c r="V579" s="25">
        <f>IFERROR(VLOOKUP(B579,'Asteroids@home'!$B$3:$I$4997,6,FALSE),"")</f>
        <v>11125.878895719192</v>
      </c>
      <c r="W579" s="25">
        <f>IFERROR(VLOOKUP(B579,'Citizen Science Grid'!$B$3:$I$5000,6,FALSE),"")</f>
        <v>53188.031376257277</v>
      </c>
      <c r="X579" s="25">
        <f>IFERROR(VLOOKUP(B579,'Cosmology@home'!$B$3:$I$4970,6,FALSE),"")</f>
        <v>1996.3336253465097</v>
      </c>
      <c r="Y579" s="25">
        <f>IFERROR(VLOOKUP(B579,'Enigma@home'!$B$3:$I$4999,6,FALSE),"")</f>
        <v>5605.1047423390983</v>
      </c>
      <c r="Z579" s="25">
        <f>IFERROR(VLOOKUP(B579,'LHC@home'!$B$3:$I$5000,6,FALSE),"")</f>
        <v>2948.7238586419253</v>
      </c>
      <c r="AA579" s="7">
        <f>IFERROR(VLOOKUP(B579,'NFS@Home'!$B$3:$I$4999,6,FALSE),"")</f>
        <v>8548.5632099316845</v>
      </c>
      <c r="AB579" s="25">
        <f>IFERROR(VLOOKUP(B579,Numberfields!$B$3:$I$5000,6,FALSE),"")</f>
        <v>6799.8383597673574</v>
      </c>
      <c r="AC579" s="25">
        <f>IFERROR(VLOOKUP(B579,ODLK1!$B$3:$I$4985,6,FALSE),"")</f>
        <v>2015.4015210035568</v>
      </c>
      <c r="AD579" s="25" t="str">
        <f>IFERROR(VLOOKUP(B579,Primegrid!$B$3:$I$4999,6,FALSE),"")</f>
        <v/>
      </c>
      <c r="AE579" s="25">
        <f>IFERROR(VLOOKUP(B579,'Rosetta@home'!$B$3:$I$4964,6,FALSE),"")</f>
        <v>2956.6029381180247</v>
      </c>
      <c r="AF579" s="25">
        <f>IFERROR(VLOOKUP(B579,'SETI@home'!$B$3:$I$4998,6,FALSE),"")</f>
        <v>2877.5227834006528</v>
      </c>
      <c r="AG579" s="7" t="str">
        <f>IFERROR(VLOOKUP(B579,SRBase!$B$3:$I$5000,6,FALSE),"")</f>
        <v/>
      </c>
      <c r="AH579" s="25">
        <f>IFERROR(VLOOKUP(B579,'TN-Grid'!$B$3:$I$5000,6,FALSE),"")</f>
        <v>2338.3295507987546</v>
      </c>
      <c r="AI579" s="25">
        <f>IFERROR(VLOOKUP(B579,'Universe@home'!$B$3:$I$4978,6,FALSE),"")</f>
        <v>9862.6131586335378</v>
      </c>
      <c r="AJ579" s="25">
        <f>IFERROR(VLOOKUP(B579,'VGTU@Home'!$B$3:$I$4960,6,FALSE),"")</f>
        <v>1921.2011675504109</v>
      </c>
      <c r="AK579" s="25">
        <f>IFERROR(VLOOKUP(B579,'Yoyo@home'!$B$3:$I$4999,6,FALSE),"")</f>
        <v>4577.1630075047733</v>
      </c>
    </row>
    <row r="580" spans="2:37" x14ac:dyDescent="0.35">
      <c r="B580" s="16" t="s">
        <v>162</v>
      </c>
      <c r="D580" s="24">
        <f>IFERROR(VLOOKUP(B580,'Asteroids@home'!$B$3:$I$4997,8,FALSE),"")</f>
        <v>0.98180663350764341</v>
      </c>
      <c r="E580" s="24">
        <f>IFERROR(VLOOKUP(B580,'Citizen Science Grid'!$B$3:$I$5000,8,FALSE),"")</f>
        <v>3.1722837588090411</v>
      </c>
      <c r="F580" s="24">
        <f>IFERROR(VLOOKUP(B580,'Cosmology@home'!$B$3:$I$4970,8,FALSE),"")</f>
        <v>1.2406266883799435</v>
      </c>
      <c r="G580" s="24">
        <f>IFERROR(VLOOKUP(B580,'Enigma@home'!$B$3:$I$4999,8,FALSE),"")</f>
        <v>8.8976043357937393E-2</v>
      </c>
      <c r="H580" s="24">
        <f>IFERROR(VLOOKUP(B580,'LHC@home'!$B$3:$I$5000,8,FALSE),"")</f>
        <v>2.1230987409883291</v>
      </c>
      <c r="I580" s="21">
        <f>IFERROR(VLOOKUP(B580,'NFS@Home'!$B$3:$I$4999,8,FALSE),"")</f>
        <v>1.0374127816169665</v>
      </c>
      <c r="J580" s="24">
        <f>IFERROR(VLOOKUP(B580,Numberfields!$B$3:$I$5000,8,FALSE),"")</f>
        <v>0.61159217250672615</v>
      </c>
      <c r="K580" s="24">
        <f>IFERROR(VLOOKUP(B580,ODLK1!$B$3:$I$4985,8,FALSE),"")</f>
        <v>0.90491425916520418</v>
      </c>
      <c r="L580" s="24">
        <f>IFERROR(VLOOKUP(B580,Primegrid!$B$3:$I$4999,8,FALSE),"")</f>
        <v>0.13497703580277903</v>
      </c>
      <c r="M580" s="24">
        <f>IFERROR(VLOOKUP(B580,'Rosetta@home'!$B$3:$I$4964,8,FALSE),"")</f>
        <v>0.71192545132866825</v>
      </c>
      <c r="N580" s="24">
        <f>IFERROR(VLOOKUP(B580,'SETI@home'!$B$3:$I$4998,8,FALSE),"")</f>
        <v>0.331799232181123</v>
      </c>
      <c r="O580" s="21">
        <f>IFERROR(VLOOKUP(B580,SRBase!$B$3:$I$5000,8,FALSE),"")</f>
        <v>3.081700379888944</v>
      </c>
      <c r="P580" s="24">
        <f>IFERROR(VLOOKUP(B580,'TN-Grid'!$B$3:$I$5000,8,FALSE),"")</f>
        <v>5.6648856180190963</v>
      </c>
      <c r="Q580" s="24">
        <f>IFERROR(VLOOKUP(B580,'Universe@home'!$B$3:$I$4978,8,FALSE),"")</f>
        <v>1.8359979035628204</v>
      </c>
      <c r="R580" s="24">
        <f>IFERROR(VLOOKUP(B580,'VGTU@Home'!$B$3:$I$4960,8,FALSE),"")</f>
        <v>1.1571048521148479</v>
      </c>
      <c r="S580" s="24">
        <f>IFERROR(VLOOKUP(B580,'Yoyo@home'!$B$3:$I$4999,8,FALSE),"")</f>
        <v>2.0038948733050175</v>
      </c>
      <c r="T580" s="20"/>
      <c r="U580" s="4">
        <f t="shared" ref="U580:U643" si="9">COUNT(D580:S580)</f>
        <v>16</v>
      </c>
      <c r="V580" s="25">
        <f>IFERROR(VLOOKUP(B580,'Asteroids@home'!$B$3:$I$4997,6,FALSE),"")</f>
        <v>14008.302720959065</v>
      </c>
      <c r="W580" s="25">
        <f>IFERROR(VLOOKUP(B580,'Citizen Science Grid'!$B$3:$I$5000,6,FALSE),"")</f>
        <v>65119.29595251826</v>
      </c>
      <c r="X580" s="25">
        <f>IFERROR(VLOOKUP(B580,'Cosmology@home'!$B$3:$I$4970,6,FALSE),"")</f>
        <v>2615.9424267260852</v>
      </c>
      <c r="Y580" s="25">
        <f>IFERROR(VLOOKUP(B580,'Enigma@home'!$B$3:$I$4999,6,FALSE),"")</f>
        <v>5142.2892797204495</v>
      </c>
      <c r="Z580" s="25">
        <f>IFERROR(VLOOKUP(B580,'LHC@home'!$B$3:$I$5000,6,FALSE),"")</f>
        <v>3398.5658790278353</v>
      </c>
      <c r="AA580" s="7">
        <f>IFERROR(VLOOKUP(B580,'NFS@Home'!$B$3:$I$4999,6,FALSE),"")</f>
        <v>8780.4294031429217</v>
      </c>
      <c r="AB580" s="25">
        <f>IFERROR(VLOOKUP(B580,Numberfields!$B$3:$I$5000,6,FALSE),"")</f>
        <v>6865.612497400979</v>
      </c>
      <c r="AC580" s="25">
        <f>IFERROR(VLOOKUP(B580,ODLK1!$B$3:$I$4985,6,FALSE),"")</f>
        <v>2368.1099410368261</v>
      </c>
      <c r="AD580" s="25">
        <f>IFERROR(VLOOKUP(B580,Primegrid!$B$3:$I$4999,6,FALSE),"")</f>
        <v>13327.265617588193</v>
      </c>
      <c r="AE580" s="25">
        <f>IFERROR(VLOOKUP(B580,'Rosetta@home'!$B$3:$I$4964,6,FALSE),"")</f>
        <v>2981.2356055468649</v>
      </c>
      <c r="AF580" s="25">
        <f>IFERROR(VLOOKUP(B580,'SETI@home'!$B$3:$I$4998,6,FALSE),"")</f>
        <v>2900.7092202489148</v>
      </c>
      <c r="AG580" s="7">
        <f>IFERROR(VLOOKUP(B580,SRBase!$B$3:$I$5000,6,FALSE),"")</f>
        <v>12462.823665390235</v>
      </c>
      <c r="AH580" s="25">
        <f>IFERROR(VLOOKUP(B580,'TN-Grid'!$B$3:$I$5000,6,FALSE),"")</f>
        <v>2349.15505171122</v>
      </c>
      <c r="AI580" s="25">
        <f>IFERROR(VLOOKUP(B580,'Universe@home'!$B$3:$I$4978,6,FALSE),"")</f>
        <v>16716.638512079244</v>
      </c>
      <c r="AJ580" s="25">
        <f>IFERROR(VLOOKUP(B580,'VGTU@Home'!$B$3:$I$4960,6,FALSE),"")</f>
        <v>2209.3739475527977</v>
      </c>
      <c r="AK580" s="25">
        <f>IFERROR(VLOOKUP(B580,'Yoyo@home'!$B$3:$I$4999,6,FALSE),"")</f>
        <v>6355.6081986107029</v>
      </c>
    </row>
    <row r="581" spans="2:37" x14ac:dyDescent="0.35">
      <c r="B581" s="16" t="s">
        <v>163</v>
      </c>
      <c r="D581" s="24">
        <f>IFERROR(VLOOKUP(B581,'Asteroids@home'!$B$3:$I$4997,8,FALSE),"")</f>
        <v>0.59731311401465015</v>
      </c>
      <c r="E581" s="24">
        <f>IFERROR(VLOOKUP(B581,'Citizen Science Grid'!$B$3:$I$5000,8,FALSE),"")</f>
        <v>2.6271376675209845</v>
      </c>
      <c r="F581" s="24" t="str">
        <f>IFERROR(VLOOKUP(B581,'Cosmology@home'!$B$3:$I$4970,8,FALSE),"")</f>
        <v/>
      </c>
      <c r="G581" s="24" t="str">
        <f>IFERROR(VLOOKUP(B581,'Enigma@home'!$B$3:$I$4999,8,FALSE),"")</f>
        <v/>
      </c>
      <c r="H581" s="24">
        <f>IFERROR(VLOOKUP(B581,'LHC@home'!$B$3:$I$5000,8,FALSE),"")</f>
        <v>2.1671336967073755</v>
      </c>
      <c r="I581" s="21">
        <f>IFERROR(VLOOKUP(B581,'NFS@Home'!$B$3:$I$4999,8,FALSE),"")</f>
        <v>1.016707351729073</v>
      </c>
      <c r="J581" s="24">
        <f>IFERROR(VLOOKUP(B581,Numberfields!$B$3:$I$5000,8,FALSE),"")</f>
        <v>0.57353227646730842</v>
      </c>
      <c r="K581" s="24" t="str">
        <f>IFERROR(VLOOKUP(B581,ODLK1!$B$3:$I$4985,8,FALSE),"")</f>
        <v/>
      </c>
      <c r="L581" s="24">
        <f>IFERROR(VLOOKUP(B581,Primegrid!$B$3:$I$4999,8,FALSE),"")</f>
        <v>0.35034376610303514</v>
      </c>
      <c r="M581" s="24">
        <f>IFERROR(VLOOKUP(B581,'Rosetta@home'!$B$3:$I$4964,8,FALSE),"")</f>
        <v>0.66290928252431414</v>
      </c>
      <c r="N581" s="24">
        <f>IFERROR(VLOOKUP(B581,'SETI@home'!$B$3:$I$4998,8,FALSE),"")</f>
        <v>0.3633626275456423</v>
      </c>
      <c r="O581" s="21">
        <f>IFERROR(VLOOKUP(B581,SRBase!$B$3:$I$5000,8,FALSE),"")</f>
        <v>2.8520717390618273</v>
      </c>
      <c r="P581" s="24">
        <f>IFERROR(VLOOKUP(B581,'TN-Grid'!$B$3:$I$5000,8,FALSE),"")</f>
        <v>5.1025951590293532</v>
      </c>
      <c r="Q581" s="24">
        <f>IFERROR(VLOOKUP(B581,'Universe@home'!$B$3:$I$4978,8,FALSE),"")</f>
        <v>2.8278255611193921</v>
      </c>
      <c r="R581" s="24">
        <f>IFERROR(VLOOKUP(B581,'VGTU@Home'!$B$3:$I$4960,8,FALSE),"")</f>
        <v>1.0415607360449479</v>
      </c>
      <c r="S581" s="24" t="str">
        <f>IFERROR(VLOOKUP(B581,'Yoyo@home'!$B$3:$I$4999,8,FALSE),"")</f>
        <v/>
      </c>
      <c r="T581" s="20"/>
      <c r="U581" s="4">
        <f t="shared" si="9"/>
        <v>12</v>
      </c>
      <c r="V581" s="25">
        <f>IFERROR(VLOOKUP(B581,'Asteroids@home'!$B$3:$I$4997,6,FALSE),"")</f>
        <v>8522.3939569673094</v>
      </c>
      <c r="W581" s="25">
        <f>IFERROR(VLOOKUP(B581,'Citizen Science Grid'!$B$3:$I$5000,6,FALSE),"")</f>
        <v>53928.768132499747</v>
      </c>
      <c r="X581" s="25" t="str">
        <f>IFERROR(VLOOKUP(B581,'Cosmology@home'!$B$3:$I$4970,6,FALSE),"")</f>
        <v/>
      </c>
      <c r="Y581" s="25" t="str">
        <f>IFERROR(VLOOKUP(B581,'Enigma@home'!$B$3:$I$4999,6,FALSE),"")</f>
        <v/>
      </c>
      <c r="Z581" s="25">
        <f>IFERROR(VLOOKUP(B581,'LHC@home'!$B$3:$I$5000,6,FALSE),"")</f>
        <v>3469.0551573181074</v>
      </c>
      <c r="AA581" s="7">
        <f>IFERROR(VLOOKUP(B581,'NFS@Home'!$B$3:$I$4999,6,FALSE),"")</f>
        <v>8605.1832825880865</v>
      </c>
      <c r="AB581" s="25">
        <f>IFERROR(VLOOKUP(B581,Numberfields!$B$3:$I$5000,6,FALSE),"")</f>
        <v>6438.3596487796458</v>
      </c>
      <c r="AC581" s="25" t="str">
        <f>IFERROR(VLOOKUP(B581,ODLK1!$B$3:$I$4985,6,FALSE),"")</f>
        <v/>
      </c>
      <c r="AD581" s="25">
        <f>IFERROR(VLOOKUP(B581,Primegrid!$B$3:$I$4999,6,FALSE),"")</f>
        <v>34591.991152803253</v>
      </c>
      <c r="AE581" s="25">
        <f>IFERROR(VLOOKUP(B581,'Rosetta@home'!$B$3:$I$4964,6,FALSE),"")</f>
        <v>2775.9771091490811</v>
      </c>
      <c r="AF581" s="25">
        <f>IFERROR(VLOOKUP(B581,'SETI@home'!$B$3:$I$4998,6,FALSE),"")</f>
        <v>3176.647869516928</v>
      </c>
      <c r="AG581" s="7">
        <f>IFERROR(VLOOKUP(B581,SRBase!$B$3:$I$5000,6,FALSE),"")</f>
        <v>11534.173600047181</v>
      </c>
      <c r="AH581" s="25">
        <f>IFERROR(VLOOKUP(B581,'TN-Grid'!$B$3:$I$5000,6,FALSE),"")</f>
        <v>2115.9804456674233</v>
      </c>
      <c r="AI581" s="25">
        <f>IFERROR(VLOOKUP(B581,'Universe@home'!$B$3:$I$4978,6,FALSE),"")</f>
        <v>25747.163212287993</v>
      </c>
      <c r="AJ581" s="25">
        <f>IFERROR(VLOOKUP(B581,'VGTU@Home'!$B$3:$I$4960,6,FALSE),"")</f>
        <v>1988.7542177406926</v>
      </c>
      <c r="AK581" s="25" t="str">
        <f>IFERROR(VLOOKUP(B581,'Yoyo@home'!$B$3:$I$4999,6,FALSE),"")</f>
        <v/>
      </c>
    </row>
    <row r="582" spans="2:37" x14ac:dyDescent="0.35">
      <c r="B582" s="12" t="s">
        <v>2436</v>
      </c>
      <c r="D582" s="24" t="str">
        <f>IFERROR(VLOOKUP(B582,'Asteroids@home'!$B$3:$I$4997,8,FALSE),"")</f>
        <v/>
      </c>
      <c r="E582" s="24" t="str">
        <f>IFERROR(VLOOKUP(B582,'Citizen Science Grid'!$B$3:$I$5000,8,FALSE),"")</f>
        <v/>
      </c>
      <c r="F582" s="24">
        <f>IFERROR(VLOOKUP(B582,'Cosmology@home'!$B$3:$I$4970,8,FALSE),"")</f>
        <v>0.86533435141584714</v>
      </c>
      <c r="G582" s="24" t="str">
        <f>IFERROR(VLOOKUP(B582,'Enigma@home'!$B$3:$I$4999,8,FALSE),"")</f>
        <v/>
      </c>
      <c r="H582" s="24" t="str">
        <f>IFERROR(VLOOKUP(B582,'LHC@home'!$B$3:$I$5000,8,FALSE),"")</f>
        <v/>
      </c>
      <c r="I582" s="21" t="str">
        <f>IFERROR(VLOOKUP(B582,'NFS@Home'!$B$3:$I$4999,8,FALSE),"")</f>
        <v/>
      </c>
      <c r="J582" s="24" t="str">
        <f>IFERROR(VLOOKUP(B582,Numberfields!$B$3:$I$5000,8,FALSE),"")</f>
        <v/>
      </c>
      <c r="K582" s="24" t="str">
        <f>IFERROR(VLOOKUP(B582,ODLK1!$B$3:$I$4985,8,FALSE),"")</f>
        <v/>
      </c>
      <c r="L582" s="24" t="str">
        <f>IFERROR(VLOOKUP(B582,Primegrid!$B$3:$I$4999,8,FALSE),"")</f>
        <v/>
      </c>
      <c r="M582" s="24" t="str">
        <f>IFERROR(VLOOKUP(B582,'Rosetta@home'!$B$3:$I$4964,8,FALSE),"")</f>
        <v/>
      </c>
      <c r="N582" s="24" t="str">
        <f>IFERROR(VLOOKUP(B582,'SETI@home'!$B$3:$I$4998,8,FALSE),"")</f>
        <v/>
      </c>
      <c r="O582" s="21" t="str">
        <f>IFERROR(VLOOKUP(B582,SRBase!$B$3:$I$5000,8,FALSE),"")</f>
        <v/>
      </c>
      <c r="P582" s="24" t="str">
        <f>IFERROR(VLOOKUP(B582,'TN-Grid'!$B$3:$I$5000,8,FALSE),"")</f>
        <v/>
      </c>
      <c r="Q582" s="24">
        <f>IFERROR(VLOOKUP(B582,'Universe@home'!$B$3:$I$4978,8,FALSE),"")</f>
        <v>1.4114630418390719</v>
      </c>
      <c r="R582" s="24" t="str">
        <f>IFERROR(VLOOKUP(B582,'VGTU@Home'!$B$3:$I$4960,8,FALSE),"")</f>
        <v/>
      </c>
      <c r="S582" s="24" t="str">
        <f>IFERROR(VLOOKUP(B582,'Yoyo@home'!$B$3:$I$4999,8,FALSE),"")</f>
        <v/>
      </c>
      <c r="T582" s="20"/>
      <c r="U582" s="4">
        <f t="shared" si="9"/>
        <v>2</v>
      </c>
      <c r="V582" s="25" t="str">
        <f>IFERROR(VLOOKUP(B582,'Asteroids@home'!$B$3:$I$4997,6,FALSE),"")</f>
        <v/>
      </c>
      <c r="W582" s="25" t="str">
        <f>IFERROR(VLOOKUP(B582,'Citizen Science Grid'!$B$3:$I$5000,6,FALSE),"")</f>
        <v/>
      </c>
      <c r="X582" s="25">
        <f>IFERROR(VLOOKUP(B582,'Cosmology@home'!$B$3:$I$4970,6,FALSE),"")</f>
        <v>1824.6140151379393</v>
      </c>
      <c r="Y582" s="25" t="str">
        <f>IFERROR(VLOOKUP(B582,'Enigma@home'!$B$3:$I$4999,6,FALSE),"")</f>
        <v/>
      </c>
      <c r="Z582" s="25" t="str">
        <f>IFERROR(VLOOKUP(B582,'LHC@home'!$B$3:$I$5000,6,FALSE),"")</f>
        <v/>
      </c>
      <c r="AA582" s="7" t="str">
        <f>IFERROR(VLOOKUP(B582,'NFS@Home'!$B$3:$I$4999,6,FALSE),"")</f>
        <v/>
      </c>
      <c r="AB582" s="25" t="str">
        <f>IFERROR(VLOOKUP(B582,Numberfields!$B$3:$I$5000,6,FALSE),"")</f>
        <v/>
      </c>
      <c r="AC582" s="25" t="str">
        <f>IFERROR(VLOOKUP(B582,ODLK1!$B$3:$I$4985,6,FALSE),"")</f>
        <v/>
      </c>
      <c r="AD582" s="25" t="str">
        <f>IFERROR(VLOOKUP(B582,Primegrid!$B$3:$I$4999,6,FALSE),"")</f>
        <v/>
      </c>
      <c r="AE582" s="25" t="str">
        <f>IFERROR(VLOOKUP(B582,'Rosetta@home'!$B$3:$I$4964,6,FALSE),"")</f>
        <v/>
      </c>
      <c r="AF582" s="25" t="str">
        <f>IFERROR(VLOOKUP(B582,'SETI@home'!$B$3:$I$4998,6,FALSE),"")</f>
        <v/>
      </c>
      <c r="AG582" s="7" t="str">
        <f>IFERROR(VLOOKUP(B582,SRBase!$B$3:$I$5000,6,FALSE),"")</f>
        <v/>
      </c>
      <c r="AH582" s="25" t="str">
        <f>IFERROR(VLOOKUP(B582,'TN-Grid'!$B$3:$I$5000,6,FALSE),"")</f>
        <v/>
      </c>
      <c r="AI582" s="25">
        <f>IFERROR(VLOOKUP(B582,'Universe@home'!$B$3:$I$4978,6,FALSE),"")</f>
        <v>12851.276898408625</v>
      </c>
      <c r="AJ582" s="25" t="str">
        <f>IFERROR(VLOOKUP(B582,'VGTU@Home'!$B$3:$I$4960,6,FALSE),"")</f>
        <v/>
      </c>
      <c r="AK582" s="25" t="str">
        <f>IFERROR(VLOOKUP(B582,'Yoyo@home'!$B$3:$I$4999,6,FALSE),"")</f>
        <v/>
      </c>
    </row>
    <row r="583" spans="2:37" x14ac:dyDescent="0.35">
      <c r="B583" s="16" t="s">
        <v>1072</v>
      </c>
      <c r="D583" s="24">
        <f>IFERROR(VLOOKUP(B583,'Asteroids@home'!$B$3:$I$4997,8,FALSE),"")</f>
        <v>1.1289154977533598</v>
      </c>
      <c r="E583" s="24">
        <f>IFERROR(VLOOKUP(B583,'Citizen Science Grid'!$B$3:$I$5000,8,FALSE),"")</f>
        <v>4.1295697007824685</v>
      </c>
      <c r="F583" s="24" t="str">
        <f>IFERROR(VLOOKUP(B583,'Cosmology@home'!$B$3:$I$4970,8,FALSE),"")</f>
        <v/>
      </c>
      <c r="G583" s="24" t="str">
        <f>IFERROR(VLOOKUP(B583,'Enigma@home'!$B$3:$I$4999,8,FALSE),"")</f>
        <v/>
      </c>
      <c r="H583" s="24">
        <f>IFERROR(VLOOKUP(B583,'LHC@home'!$B$3:$I$5000,8,FALSE),"")</f>
        <v>2.5382430822197435</v>
      </c>
      <c r="I583" s="21">
        <f>IFERROR(VLOOKUP(B583,'NFS@Home'!$B$3:$I$4999,8,FALSE),"")</f>
        <v>1.0791534218993464</v>
      </c>
      <c r="J583" s="24">
        <f>IFERROR(VLOOKUP(B583,Numberfields!$B$3:$I$5000,8,FALSE),"")</f>
        <v>0.75423922677691146</v>
      </c>
      <c r="K583" s="24" t="str">
        <f>IFERROR(VLOOKUP(B583,ODLK1!$B$3:$I$4985,8,FALSE),"")</f>
        <v/>
      </c>
      <c r="L583" s="24" t="str">
        <f>IFERROR(VLOOKUP(B583,Primegrid!$B$3:$I$4999,8,FALSE),"")</f>
        <v/>
      </c>
      <c r="M583" s="24">
        <f>IFERROR(VLOOKUP(B583,'Rosetta@home'!$B$3:$I$4964,8,FALSE),"")</f>
        <v>0.75443734536679563</v>
      </c>
      <c r="N583" s="24">
        <f>IFERROR(VLOOKUP(B583,'SETI@home'!$B$3:$I$4998,8,FALSE),"")</f>
        <v>0.36322567931862226</v>
      </c>
      <c r="O583" s="21" t="str">
        <f>IFERROR(VLOOKUP(B583,SRBase!$B$3:$I$5000,8,FALSE),"")</f>
        <v/>
      </c>
      <c r="P583" s="24" t="str">
        <f>IFERROR(VLOOKUP(B583,'TN-Grid'!$B$3:$I$5000,8,FALSE),"")</f>
        <v/>
      </c>
      <c r="Q583" s="24" t="str">
        <f>IFERROR(VLOOKUP(B583,'Universe@home'!$B$3:$I$4978,8,FALSE),"")</f>
        <v/>
      </c>
      <c r="R583" s="24" t="str">
        <f>IFERROR(VLOOKUP(B583,'VGTU@Home'!$B$3:$I$4960,8,FALSE),"")</f>
        <v/>
      </c>
      <c r="S583" s="24" t="str">
        <f>IFERROR(VLOOKUP(B583,'Yoyo@home'!$B$3:$I$4999,8,FALSE),"")</f>
        <v/>
      </c>
      <c r="T583" s="20"/>
      <c r="U583" s="4">
        <f t="shared" si="9"/>
        <v>7</v>
      </c>
      <c r="V583" s="25">
        <f>IFERROR(VLOOKUP(B583,'Asteroids@home'!$B$3:$I$4997,6,FALSE),"")</f>
        <v>16107.234866006975</v>
      </c>
      <c r="W583" s="25">
        <f>IFERROR(VLOOKUP(B583,'Citizen Science Grid'!$B$3:$I$5000,6,FALSE),"")</f>
        <v>84770.055880109387</v>
      </c>
      <c r="X583" s="25" t="str">
        <f>IFERROR(VLOOKUP(B583,'Cosmology@home'!$B$3:$I$4970,6,FALSE),"")</f>
        <v/>
      </c>
      <c r="Y583" s="25" t="str">
        <f>IFERROR(VLOOKUP(B583,'Enigma@home'!$B$3:$I$4999,6,FALSE),"")</f>
        <v/>
      </c>
      <c r="Z583" s="25">
        <f>IFERROR(VLOOKUP(B583,'LHC@home'!$B$3:$I$5000,6,FALSE),"")</f>
        <v>4063.1112276458575</v>
      </c>
      <c r="AA583" s="7">
        <f>IFERROR(VLOOKUP(B583,'NFS@Home'!$B$3:$I$4999,6,FALSE),"")</f>
        <v>9133.712832589561</v>
      </c>
      <c r="AB583" s="25">
        <f>IFERROR(VLOOKUP(B583,Numberfields!$B$3:$I$5000,6,FALSE),"")</f>
        <v>8466.9400528219885</v>
      </c>
      <c r="AC583" s="25" t="str">
        <f>IFERROR(VLOOKUP(B583,ODLK1!$B$3:$I$4985,6,FALSE),"")</f>
        <v/>
      </c>
      <c r="AD583" s="25" t="str">
        <f>IFERROR(VLOOKUP(B583,Primegrid!$B$3:$I$4999,6,FALSE),"")</f>
        <v/>
      </c>
      <c r="AE583" s="25">
        <f>IFERROR(VLOOKUP(B583,'Rosetta@home'!$B$3:$I$4964,6,FALSE),"")</f>
        <v>3159.2570148519681</v>
      </c>
      <c r="AF583" s="25">
        <f>IFERROR(VLOOKUP(B583,'SETI@home'!$B$3:$I$4998,6,FALSE),"")</f>
        <v>3175.4506184497623</v>
      </c>
      <c r="AG583" s="7" t="str">
        <f>IFERROR(VLOOKUP(B583,SRBase!$B$3:$I$5000,6,FALSE),"")</f>
        <v/>
      </c>
      <c r="AH583" s="25" t="str">
        <f>IFERROR(VLOOKUP(B583,'TN-Grid'!$B$3:$I$5000,6,FALSE),"")</f>
        <v/>
      </c>
      <c r="AI583" s="25" t="str">
        <f>IFERROR(VLOOKUP(B583,'Universe@home'!$B$3:$I$4978,6,FALSE),"")</f>
        <v/>
      </c>
      <c r="AJ583" s="25" t="str">
        <f>IFERROR(VLOOKUP(B583,'VGTU@Home'!$B$3:$I$4960,6,FALSE),"")</f>
        <v/>
      </c>
      <c r="AK583" s="25" t="str">
        <f>IFERROR(VLOOKUP(B583,'Yoyo@home'!$B$3:$I$4999,6,FALSE),"")</f>
        <v/>
      </c>
    </row>
    <row r="584" spans="2:37" x14ac:dyDescent="0.35">
      <c r="B584" s="16" t="s">
        <v>707</v>
      </c>
      <c r="D584" s="24">
        <f>IFERROR(VLOOKUP(B584,'Asteroids@home'!$B$3:$I$4997,8,FALSE),"")</f>
        <v>0.52077938265689128</v>
      </c>
      <c r="E584" s="24" t="str">
        <f>IFERROR(VLOOKUP(B584,'Citizen Science Grid'!$B$3:$I$5000,8,FALSE),"")</f>
        <v/>
      </c>
      <c r="F584" s="24">
        <f>IFERROR(VLOOKUP(B584,'Cosmology@home'!$B$3:$I$4970,8,FALSE),"")</f>
        <v>1.3018231417631578</v>
      </c>
      <c r="G584" s="24">
        <f>IFERROR(VLOOKUP(B584,'Enigma@home'!$B$3:$I$4999,8,FALSE),"")</f>
        <v>0.10837398719312552</v>
      </c>
      <c r="H584" s="24">
        <f>IFERROR(VLOOKUP(B584,'LHC@home'!$B$3:$I$5000,8,FALSE),"")</f>
        <v>2.7148298152089425</v>
      </c>
      <c r="I584" s="21" t="str">
        <f>IFERROR(VLOOKUP(B584,'NFS@Home'!$B$3:$I$4999,8,FALSE),"")</f>
        <v/>
      </c>
      <c r="J584" s="24">
        <f>IFERROR(VLOOKUP(B584,Numberfields!$B$3:$I$5000,8,FALSE),"")</f>
        <v>0.8033404800320435</v>
      </c>
      <c r="K584" s="24" t="str">
        <f>IFERROR(VLOOKUP(B584,ODLK1!$B$3:$I$4985,8,FALSE),"")</f>
        <v/>
      </c>
      <c r="L584" s="24">
        <f>IFERROR(VLOOKUP(B584,Primegrid!$B$3:$I$4999,8,FALSE),"")</f>
        <v>9.1415636138601764E-2</v>
      </c>
      <c r="M584" s="24">
        <f>IFERROR(VLOOKUP(B584,'Rosetta@home'!$B$3:$I$4964,8,FALSE),"")</f>
        <v>0.88564847436821859</v>
      </c>
      <c r="N584" s="24">
        <f>IFERROR(VLOOKUP(B584,'SETI@home'!$B$3:$I$4998,8,FALSE),"")</f>
        <v>0.37174068266811261</v>
      </c>
      <c r="O584" s="21" t="str">
        <f>IFERROR(VLOOKUP(B584,SRBase!$B$3:$I$5000,8,FALSE),"")</f>
        <v/>
      </c>
      <c r="P584" s="24">
        <f>IFERROR(VLOOKUP(B584,'TN-Grid'!$B$3:$I$5000,8,FALSE),"")</f>
        <v>5.2584818591292333</v>
      </c>
      <c r="Q584" s="24">
        <f>IFERROR(VLOOKUP(B584,'Universe@home'!$B$3:$I$4978,8,FALSE),"")</f>
        <v>1.7813454325846942</v>
      </c>
      <c r="R584" s="24" t="str">
        <f>IFERROR(VLOOKUP(B584,'VGTU@Home'!$B$3:$I$4960,8,FALSE),"")</f>
        <v/>
      </c>
      <c r="S584" s="24">
        <f>IFERROR(VLOOKUP(B584,'Yoyo@home'!$B$3:$I$4999,8,FALSE),"")</f>
        <v>1.5967106475148962</v>
      </c>
      <c r="T584" s="20"/>
      <c r="U584" s="4">
        <f t="shared" si="9"/>
        <v>11</v>
      </c>
      <c r="V584" s="25">
        <f>IFERROR(VLOOKUP(B584,'Asteroids@home'!$B$3:$I$4997,6,FALSE),"")</f>
        <v>7430.4195898826329</v>
      </c>
      <c r="W584" s="25" t="str">
        <f>IFERROR(VLOOKUP(B584,'Citizen Science Grid'!$B$3:$I$5000,6,FALSE),"")</f>
        <v/>
      </c>
      <c r="X584" s="25">
        <f>IFERROR(VLOOKUP(B584,'Cosmology@home'!$B$3:$I$4970,6,FALSE),"")</f>
        <v>2744.9791468528797</v>
      </c>
      <c r="Y584" s="25">
        <f>IFERROR(VLOOKUP(B584,'Enigma@home'!$B$3:$I$4999,6,FALSE),"")</f>
        <v>6263.3757527503694</v>
      </c>
      <c r="Z584" s="25">
        <f>IFERROR(VLOOKUP(B584,'LHC@home'!$B$3:$I$5000,6,FALSE),"")</f>
        <v>4345.7837354476924</v>
      </c>
      <c r="AA584" s="7" t="str">
        <f>IFERROR(VLOOKUP(B584,'NFS@Home'!$B$3:$I$4999,6,FALSE),"")</f>
        <v/>
      </c>
      <c r="AB584" s="25">
        <f>IFERROR(VLOOKUP(B584,Numberfields!$B$3:$I$5000,6,FALSE),"")</f>
        <v>9018.1409889045663</v>
      </c>
      <c r="AC584" s="25" t="str">
        <f>IFERROR(VLOOKUP(B584,ODLK1!$B$3:$I$4985,6,FALSE),"")</f>
        <v/>
      </c>
      <c r="AD584" s="25">
        <f>IFERROR(VLOOKUP(B584,Primegrid!$B$3:$I$4999,6,FALSE),"")</f>
        <v>9026.1314243119286</v>
      </c>
      <c r="AE584" s="25">
        <f>IFERROR(VLOOKUP(B584,'Rosetta@home'!$B$3:$I$4964,6,FALSE),"")</f>
        <v>3708.7124232700839</v>
      </c>
      <c r="AF584" s="25">
        <f>IFERROR(VLOOKUP(B584,'SETI@home'!$B$3:$I$4998,6,FALSE),"")</f>
        <v>3249.891865838888</v>
      </c>
      <c r="AG584" s="7" t="str">
        <f>IFERROR(VLOOKUP(B584,SRBase!$B$3:$I$5000,6,FALSE),"")</f>
        <v/>
      </c>
      <c r="AH584" s="25">
        <f>IFERROR(VLOOKUP(B584,'TN-Grid'!$B$3:$I$5000,6,FALSE),"")</f>
        <v>2180.6246509924863</v>
      </c>
      <c r="AI584" s="25">
        <f>IFERROR(VLOOKUP(B584,'Universe@home'!$B$3:$I$4978,6,FALSE),"")</f>
        <v>16219.031407321469</v>
      </c>
      <c r="AJ584" s="25" t="str">
        <f>IFERROR(VLOOKUP(B584,'VGTU@Home'!$B$3:$I$4960,6,FALSE),"")</f>
        <v/>
      </c>
      <c r="AK584" s="25">
        <f>IFERROR(VLOOKUP(B584,'Yoyo@home'!$B$3:$I$4999,6,FALSE),"")</f>
        <v>5064.1714879071988</v>
      </c>
    </row>
    <row r="585" spans="2:37" x14ac:dyDescent="0.35">
      <c r="B585" s="16" t="s">
        <v>1073</v>
      </c>
      <c r="D585" s="24">
        <f>IFERROR(VLOOKUP(B585,'Asteroids@home'!$B$3:$I$4997,8,FALSE),"")</f>
        <v>0.7537357050290916</v>
      </c>
      <c r="E585" s="24" t="str">
        <f>IFERROR(VLOOKUP(B585,'Citizen Science Grid'!$B$3:$I$5000,8,FALSE),"")</f>
        <v/>
      </c>
      <c r="F585" s="24" t="str">
        <f>IFERROR(VLOOKUP(B585,'Cosmology@home'!$B$3:$I$4970,8,FALSE),"")</f>
        <v/>
      </c>
      <c r="G585" s="24" t="str">
        <f>IFERROR(VLOOKUP(B585,'Enigma@home'!$B$3:$I$4999,8,FALSE),"")</f>
        <v/>
      </c>
      <c r="H585" s="24" t="str">
        <f>IFERROR(VLOOKUP(B585,'LHC@home'!$B$3:$I$5000,8,FALSE),"")</f>
        <v/>
      </c>
      <c r="I585" s="21" t="str">
        <f>IFERROR(VLOOKUP(B585,'NFS@Home'!$B$3:$I$4999,8,FALSE),"")</f>
        <v/>
      </c>
      <c r="J585" s="24" t="str">
        <f>IFERROR(VLOOKUP(B585,Numberfields!$B$3:$I$5000,8,FALSE),"")</f>
        <v/>
      </c>
      <c r="K585" s="24" t="str">
        <f>IFERROR(VLOOKUP(B585,ODLK1!$B$3:$I$4985,8,FALSE),"")</f>
        <v/>
      </c>
      <c r="L585" s="24" t="str">
        <f>IFERROR(VLOOKUP(B585,Primegrid!$B$3:$I$4999,8,FALSE),"")</f>
        <v/>
      </c>
      <c r="M585" s="24" t="str">
        <f>IFERROR(VLOOKUP(B585,'Rosetta@home'!$B$3:$I$4964,8,FALSE),"")</f>
        <v/>
      </c>
      <c r="N585" s="24">
        <f>IFERROR(VLOOKUP(B585,'SETI@home'!$B$3:$I$4998,8,FALSE),"")</f>
        <v>0.24796710648272888</v>
      </c>
      <c r="O585" s="21" t="str">
        <f>IFERROR(VLOOKUP(B585,SRBase!$B$3:$I$5000,8,FALSE),"")</f>
        <v/>
      </c>
      <c r="P585" s="24" t="str">
        <f>IFERROR(VLOOKUP(B585,'TN-Grid'!$B$3:$I$5000,8,FALSE),"")</f>
        <v/>
      </c>
      <c r="Q585" s="24" t="str">
        <f>IFERROR(VLOOKUP(B585,'Universe@home'!$B$3:$I$4978,8,FALSE),"")</f>
        <v/>
      </c>
      <c r="R585" s="24" t="str">
        <f>IFERROR(VLOOKUP(B585,'VGTU@Home'!$B$3:$I$4960,8,FALSE),"")</f>
        <v/>
      </c>
      <c r="S585" s="24" t="str">
        <f>IFERROR(VLOOKUP(B585,'Yoyo@home'!$B$3:$I$4999,8,FALSE),"")</f>
        <v/>
      </c>
      <c r="T585" s="20"/>
      <c r="U585" s="4">
        <f t="shared" si="9"/>
        <v>2</v>
      </c>
      <c r="V585" s="25">
        <f>IFERROR(VLOOKUP(B585,'Asteroids@home'!$B$3:$I$4997,6,FALSE),"")</f>
        <v>10754.213271019649</v>
      </c>
      <c r="W585" s="25" t="str">
        <f>IFERROR(VLOOKUP(B585,'Citizen Science Grid'!$B$3:$I$5000,6,FALSE),"")</f>
        <v/>
      </c>
      <c r="X585" s="25" t="str">
        <f>IFERROR(VLOOKUP(B585,'Cosmology@home'!$B$3:$I$4970,6,FALSE),"")</f>
        <v/>
      </c>
      <c r="Y585" s="25" t="str">
        <f>IFERROR(VLOOKUP(B585,'Enigma@home'!$B$3:$I$4999,6,FALSE),"")</f>
        <v/>
      </c>
      <c r="Z585" s="25" t="str">
        <f>IFERROR(VLOOKUP(B585,'LHC@home'!$B$3:$I$5000,6,FALSE),"")</f>
        <v/>
      </c>
      <c r="AA585" s="7" t="str">
        <f>IFERROR(VLOOKUP(B585,'NFS@Home'!$B$3:$I$4999,6,FALSE),"")</f>
        <v/>
      </c>
      <c r="AB585" s="25" t="str">
        <f>IFERROR(VLOOKUP(B585,Numberfields!$B$3:$I$5000,6,FALSE),"")</f>
        <v/>
      </c>
      <c r="AC585" s="25" t="str">
        <f>IFERROR(VLOOKUP(B585,ODLK1!$B$3:$I$4985,6,FALSE),"")</f>
        <v/>
      </c>
      <c r="AD585" s="25" t="str">
        <f>IFERROR(VLOOKUP(B585,Primegrid!$B$3:$I$4999,6,FALSE),"")</f>
        <v/>
      </c>
      <c r="AE585" s="25" t="str">
        <f>IFERROR(VLOOKUP(B585,'Rosetta@home'!$B$3:$I$4964,6,FALSE),"")</f>
        <v/>
      </c>
      <c r="AF585" s="25">
        <f>IFERROR(VLOOKUP(B585,'SETI@home'!$B$3:$I$4998,6,FALSE),"")</f>
        <v>2167.818374275967</v>
      </c>
      <c r="AG585" s="7" t="str">
        <f>IFERROR(VLOOKUP(B585,SRBase!$B$3:$I$5000,6,FALSE),"")</f>
        <v/>
      </c>
      <c r="AH585" s="25" t="str">
        <f>IFERROR(VLOOKUP(B585,'TN-Grid'!$B$3:$I$5000,6,FALSE),"")</f>
        <v/>
      </c>
      <c r="AI585" s="25" t="str">
        <f>IFERROR(VLOOKUP(B585,'Universe@home'!$B$3:$I$4978,6,FALSE),"")</f>
        <v/>
      </c>
      <c r="AJ585" s="25" t="str">
        <f>IFERROR(VLOOKUP(B585,'VGTU@Home'!$B$3:$I$4960,6,FALSE),"")</f>
        <v/>
      </c>
      <c r="AK585" s="25" t="str">
        <f>IFERROR(VLOOKUP(B585,'Yoyo@home'!$B$3:$I$4999,6,FALSE),"")</f>
        <v/>
      </c>
    </row>
    <row r="586" spans="2:37" x14ac:dyDescent="0.35">
      <c r="B586" s="16" t="s">
        <v>1074</v>
      </c>
      <c r="D586" s="24">
        <f>IFERROR(VLOOKUP(B586,'Asteroids@home'!$B$3:$I$4997,8,FALSE),"")</f>
        <v>0.85461363003934965</v>
      </c>
      <c r="E586" s="24" t="str">
        <f>IFERROR(VLOOKUP(B586,'Citizen Science Grid'!$B$3:$I$5000,8,FALSE),"")</f>
        <v/>
      </c>
      <c r="F586" s="24" t="str">
        <f>IFERROR(VLOOKUP(B586,'Cosmology@home'!$B$3:$I$4970,8,FALSE),"")</f>
        <v/>
      </c>
      <c r="G586" s="24" t="str">
        <f>IFERROR(VLOOKUP(B586,'Enigma@home'!$B$3:$I$4999,8,FALSE),"")</f>
        <v/>
      </c>
      <c r="H586" s="24" t="str">
        <f>IFERROR(VLOOKUP(B586,'LHC@home'!$B$3:$I$5000,8,FALSE),"")</f>
        <v/>
      </c>
      <c r="I586" s="21" t="str">
        <f>IFERROR(VLOOKUP(B586,'NFS@Home'!$B$3:$I$4999,8,FALSE),"")</f>
        <v/>
      </c>
      <c r="J586" s="24" t="str">
        <f>IFERROR(VLOOKUP(B586,Numberfields!$B$3:$I$5000,8,FALSE),"")</f>
        <v/>
      </c>
      <c r="K586" s="24">
        <f>IFERROR(VLOOKUP(B586,ODLK1!$B$3:$I$4985,8,FALSE),"")</f>
        <v>0.75699462244440796</v>
      </c>
      <c r="L586" s="24" t="str">
        <f>IFERROR(VLOOKUP(B586,Primegrid!$B$3:$I$4999,8,FALSE),"")</f>
        <v/>
      </c>
      <c r="M586" s="24" t="str">
        <f>IFERROR(VLOOKUP(B586,'Rosetta@home'!$B$3:$I$4964,8,FALSE),"")</f>
        <v/>
      </c>
      <c r="N586" s="24" t="str">
        <f>IFERROR(VLOOKUP(B586,'SETI@home'!$B$3:$I$4998,8,FALSE),"")</f>
        <v/>
      </c>
      <c r="O586" s="21" t="str">
        <f>IFERROR(VLOOKUP(B586,SRBase!$B$3:$I$5000,8,FALSE),"")</f>
        <v/>
      </c>
      <c r="P586" s="24" t="str">
        <f>IFERROR(VLOOKUP(B586,'TN-Grid'!$B$3:$I$5000,8,FALSE),"")</f>
        <v/>
      </c>
      <c r="Q586" s="24" t="str">
        <f>IFERROR(VLOOKUP(B586,'Universe@home'!$B$3:$I$4978,8,FALSE),"")</f>
        <v/>
      </c>
      <c r="R586" s="24" t="str">
        <f>IFERROR(VLOOKUP(B586,'VGTU@Home'!$B$3:$I$4960,8,FALSE),"")</f>
        <v/>
      </c>
      <c r="S586" s="24" t="str">
        <f>IFERROR(VLOOKUP(B586,'Yoyo@home'!$B$3:$I$4999,8,FALSE),"")</f>
        <v/>
      </c>
      <c r="T586" s="20"/>
      <c r="U586" s="4">
        <f t="shared" si="9"/>
        <v>2</v>
      </c>
      <c r="V586" s="25">
        <f>IFERROR(VLOOKUP(B586,'Asteroids@home'!$B$3:$I$4997,6,FALSE),"")</f>
        <v>12193.527758392078</v>
      </c>
      <c r="W586" s="25" t="str">
        <f>IFERROR(VLOOKUP(B586,'Citizen Science Grid'!$B$3:$I$5000,6,FALSE),"")</f>
        <v/>
      </c>
      <c r="X586" s="25" t="str">
        <f>IFERROR(VLOOKUP(B586,'Cosmology@home'!$B$3:$I$4970,6,FALSE),"")</f>
        <v/>
      </c>
      <c r="Y586" s="25" t="str">
        <f>IFERROR(VLOOKUP(B586,'Enigma@home'!$B$3:$I$4999,6,FALSE),"")</f>
        <v/>
      </c>
      <c r="Z586" s="25" t="str">
        <f>IFERROR(VLOOKUP(B586,'LHC@home'!$B$3:$I$5000,6,FALSE),"")</f>
        <v/>
      </c>
      <c r="AA586" s="7" t="str">
        <f>IFERROR(VLOOKUP(B586,'NFS@Home'!$B$3:$I$4999,6,FALSE),"")</f>
        <v/>
      </c>
      <c r="AB586" s="25" t="str">
        <f>IFERROR(VLOOKUP(B586,Numberfields!$B$3:$I$5000,6,FALSE),"")</f>
        <v/>
      </c>
      <c r="AC586" s="25">
        <f>IFERROR(VLOOKUP(B586,ODLK1!$B$3:$I$4985,6,FALSE),"")</f>
        <v>1981.0125352381588</v>
      </c>
      <c r="AD586" s="25" t="str">
        <f>IFERROR(VLOOKUP(B586,Primegrid!$B$3:$I$4999,6,FALSE),"")</f>
        <v/>
      </c>
      <c r="AE586" s="25" t="str">
        <f>IFERROR(VLOOKUP(B586,'Rosetta@home'!$B$3:$I$4964,6,FALSE),"")</f>
        <v/>
      </c>
      <c r="AF586" s="25" t="str">
        <f>IFERROR(VLOOKUP(B586,'SETI@home'!$B$3:$I$4998,6,FALSE),"")</f>
        <v/>
      </c>
      <c r="AG586" s="7" t="str">
        <f>IFERROR(VLOOKUP(B586,SRBase!$B$3:$I$5000,6,FALSE),"")</f>
        <v/>
      </c>
      <c r="AH586" s="25" t="str">
        <f>IFERROR(VLOOKUP(B586,'TN-Grid'!$B$3:$I$5000,6,FALSE),"")</f>
        <v/>
      </c>
      <c r="AI586" s="25" t="str">
        <f>IFERROR(VLOOKUP(B586,'Universe@home'!$B$3:$I$4978,6,FALSE),"")</f>
        <v/>
      </c>
      <c r="AJ586" s="25" t="str">
        <f>IFERROR(VLOOKUP(B586,'VGTU@Home'!$B$3:$I$4960,6,FALSE),"")</f>
        <v/>
      </c>
      <c r="AK586" s="25" t="str">
        <f>IFERROR(VLOOKUP(B586,'Yoyo@home'!$B$3:$I$4999,6,FALSE),"")</f>
        <v/>
      </c>
    </row>
    <row r="587" spans="2:37" x14ac:dyDescent="0.35">
      <c r="B587" s="16" t="s">
        <v>1880</v>
      </c>
      <c r="D587" s="24" t="str">
        <f>IFERROR(VLOOKUP(B587,'Asteroids@home'!$B$3:$I$4997,8,FALSE),"")</f>
        <v/>
      </c>
      <c r="E587" s="24" t="str">
        <f>IFERROR(VLOOKUP(B587,'Citizen Science Grid'!$B$3:$I$5000,8,FALSE),"")</f>
        <v/>
      </c>
      <c r="F587" s="24" t="str">
        <f>IFERROR(VLOOKUP(B587,'Cosmology@home'!$B$3:$I$4970,8,FALSE),"")</f>
        <v/>
      </c>
      <c r="G587" s="24" t="str">
        <f>IFERROR(VLOOKUP(B587,'Enigma@home'!$B$3:$I$4999,8,FALSE),"")</f>
        <v/>
      </c>
      <c r="H587" s="24" t="str">
        <f>IFERROR(VLOOKUP(B587,'LHC@home'!$B$3:$I$5000,8,FALSE),"")</f>
        <v/>
      </c>
      <c r="I587" s="21" t="str">
        <f>IFERROR(VLOOKUP(B587,'NFS@Home'!$B$3:$I$4999,8,FALSE),"")</f>
        <v/>
      </c>
      <c r="J587" s="24" t="str">
        <f>IFERROR(VLOOKUP(B587,Numberfields!$B$3:$I$5000,8,FALSE),"")</f>
        <v/>
      </c>
      <c r="K587" s="24" t="str">
        <f>IFERROR(VLOOKUP(B587,ODLK1!$B$3:$I$4985,8,FALSE),"")</f>
        <v/>
      </c>
      <c r="L587" s="24">
        <f>IFERROR(VLOOKUP(B587,Primegrid!$B$3:$I$4999,8,FALSE),"")</f>
        <v>7.1662565735105516E-2</v>
      </c>
      <c r="M587" s="24" t="str">
        <f>IFERROR(VLOOKUP(B587,'Rosetta@home'!$B$3:$I$4964,8,FALSE),"")</f>
        <v/>
      </c>
      <c r="N587" s="24">
        <f>IFERROR(VLOOKUP(B587,'SETI@home'!$B$3:$I$4998,8,FALSE),"")</f>
        <v>0.23469577205184358</v>
      </c>
      <c r="O587" s="21" t="str">
        <f>IFERROR(VLOOKUP(B587,SRBase!$B$3:$I$5000,8,FALSE),"")</f>
        <v/>
      </c>
      <c r="P587" s="24" t="str">
        <f>IFERROR(VLOOKUP(B587,'TN-Grid'!$B$3:$I$5000,8,FALSE),"")</f>
        <v/>
      </c>
      <c r="Q587" s="24">
        <f>IFERROR(VLOOKUP(B587,'Universe@home'!$B$3:$I$4978,8,FALSE),"")</f>
        <v>1.0302801504062173</v>
      </c>
      <c r="R587" s="24" t="str">
        <f>IFERROR(VLOOKUP(B587,'VGTU@Home'!$B$3:$I$4960,8,FALSE),"")</f>
        <v/>
      </c>
      <c r="S587" s="24" t="str">
        <f>IFERROR(VLOOKUP(B587,'Yoyo@home'!$B$3:$I$4999,8,FALSE),"")</f>
        <v/>
      </c>
      <c r="T587" s="20"/>
      <c r="U587" s="4">
        <f t="shared" si="9"/>
        <v>3</v>
      </c>
      <c r="V587" s="25" t="str">
        <f>IFERROR(VLOOKUP(B587,'Asteroids@home'!$B$3:$I$4997,6,FALSE),"")</f>
        <v/>
      </c>
      <c r="W587" s="25" t="str">
        <f>IFERROR(VLOOKUP(B587,'Citizen Science Grid'!$B$3:$I$5000,6,FALSE),"")</f>
        <v/>
      </c>
      <c r="X587" s="25" t="str">
        <f>IFERROR(VLOOKUP(B587,'Cosmology@home'!$B$3:$I$4970,6,FALSE),"")</f>
        <v/>
      </c>
      <c r="Y587" s="25" t="str">
        <f>IFERROR(VLOOKUP(B587,'Enigma@home'!$B$3:$I$4999,6,FALSE),"")</f>
        <v/>
      </c>
      <c r="Z587" s="25" t="str">
        <f>IFERROR(VLOOKUP(B587,'LHC@home'!$B$3:$I$5000,6,FALSE),"")</f>
        <v/>
      </c>
      <c r="AA587" s="7" t="str">
        <f>IFERROR(VLOOKUP(B587,'NFS@Home'!$B$3:$I$4999,6,FALSE),"")</f>
        <v/>
      </c>
      <c r="AB587" s="25" t="str">
        <f>IFERROR(VLOOKUP(B587,Numberfields!$B$3:$I$5000,6,FALSE),"")</f>
        <v/>
      </c>
      <c r="AC587" s="25" t="str">
        <f>IFERROR(VLOOKUP(B587,ODLK1!$B$3:$I$4985,6,FALSE),"")</f>
        <v/>
      </c>
      <c r="AD587" s="25">
        <f>IFERROR(VLOOKUP(B587,Primegrid!$B$3:$I$4999,6,FALSE),"")</f>
        <v>7075.766945905636</v>
      </c>
      <c r="AE587" s="25" t="str">
        <f>IFERROR(VLOOKUP(B587,'Rosetta@home'!$B$3:$I$4964,6,FALSE),"")</f>
        <v/>
      </c>
      <c r="AF587" s="25">
        <f>IFERROR(VLOOKUP(B587,'SETI@home'!$B$3:$I$4998,6,FALSE),"")</f>
        <v>2051.7955556105476</v>
      </c>
      <c r="AG587" s="7" t="str">
        <f>IFERROR(VLOOKUP(B587,SRBase!$B$3:$I$5000,6,FALSE),"")</f>
        <v/>
      </c>
      <c r="AH587" s="25" t="str">
        <f>IFERROR(VLOOKUP(B587,'TN-Grid'!$B$3:$I$5000,6,FALSE),"")</f>
        <v/>
      </c>
      <c r="AI587" s="25">
        <f>IFERROR(VLOOKUP(B587,'Universe@home'!$B$3:$I$4978,6,FALSE),"")</f>
        <v>9380.6320841052493</v>
      </c>
      <c r="AJ587" s="25" t="str">
        <f>IFERROR(VLOOKUP(B587,'VGTU@Home'!$B$3:$I$4960,6,FALSE),"")</f>
        <v/>
      </c>
      <c r="AK587" s="25" t="str">
        <f>IFERROR(VLOOKUP(B587,'Yoyo@home'!$B$3:$I$4999,6,FALSE),"")</f>
        <v/>
      </c>
    </row>
    <row r="588" spans="2:37" x14ac:dyDescent="0.35">
      <c r="B588" s="16" t="s">
        <v>1075</v>
      </c>
      <c r="D588" s="24">
        <f>IFERROR(VLOOKUP(B588,'Asteroids@home'!$B$3:$I$4997,8,FALSE),"")</f>
        <v>0.64023989522695701</v>
      </c>
      <c r="E588" s="24" t="str">
        <f>IFERROR(VLOOKUP(B588,'Citizen Science Grid'!$B$3:$I$5000,8,FALSE),"")</f>
        <v/>
      </c>
      <c r="F588" s="24" t="str">
        <f>IFERROR(VLOOKUP(B588,'Cosmology@home'!$B$3:$I$4970,8,FALSE),"")</f>
        <v/>
      </c>
      <c r="G588" s="24" t="str">
        <f>IFERROR(VLOOKUP(B588,'Enigma@home'!$B$3:$I$4999,8,FALSE),"")</f>
        <v/>
      </c>
      <c r="H588" s="24" t="str">
        <f>IFERROR(VLOOKUP(B588,'LHC@home'!$B$3:$I$5000,8,FALSE),"")</f>
        <v/>
      </c>
      <c r="I588" s="21" t="str">
        <f>IFERROR(VLOOKUP(B588,'NFS@Home'!$B$3:$I$4999,8,FALSE),"")</f>
        <v/>
      </c>
      <c r="J588" s="24" t="str">
        <f>IFERROR(VLOOKUP(B588,Numberfields!$B$3:$I$5000,8,FALSE),"")</f>
        <v/>
      </c>
      <c r="K588" s="24" t="str">
        <f>IFERROR(VLOOKUP(B588,ODLK1!$B$3:$I$4985,8,FALSE),"")</f>
        <v/>
      </c>
      <c r="L588" s="24" t="str">
        <f>IFERROR(VLOOKUP(B588,Primegrid!$B$3:$I$4999,8,FALSE),"")</f>
        <v/>
      </c>
      <c r="M588" s="24" t="str">
        <f>IFERROR(VLOOKUP(B588,'Rosetta@home'!$B$3:$I$4964,8,FALSE),"")</f>
        <v/>
      </c>
      <c r="N588" s="24">
        <f>IFERROR(VLOOKUP(B588,'SETI@home'!$B$3:$I$4998,8,FALSE),"")</f>
        <v>0.31865990770321617</v>
      </c>
      <c r="O588" s="21" t="str">
        <f>IFERROR(VLOOKUP(B588,SRBase!$B$3:$I$5000,8,FALSE),"")</f>
        <v/>
      </c>
      <c r="P588" s="24" t="str">
        <f>IFERROR(VLOOKUP(B588,'TN-Grid'!$B$3:$I$5000,8,FALSE),"")</f>
        <v/>
      </c>
      <c r="Q588" s="24" t="str">
        <f>IFERROR(VLOOKUP(B588,'Universe@home'!$B$3:$I$4978,8,FALSE),"")</f>
        <v/>
      </c>
      <c r="R588" s="24" t="str">
        <f>IFERROR(VLOOKUP(B588,'VGTU@Home'!$B$3:$I$4960,8,FALSE),"")</f>
        <v/>
      </c>
      <c r="S588" s="24">
        <f>IFERROR(VLOOKUP(B588,'Yoyo@home'!$B$3:$I$4999,8,FALSE),"")</f>
        <v>0.95134250830849487</v>
      </c>
      <c r="T588" s="20"/>
      <c r="U588" s="4">
        <f t="shared" si="9"/>
        <v>3</v>
      </c>
      <c r="V588" s="25">
        <f>IFERROR(VLOOKUP(B588,'Asteroids@home'!$B$3:$I$4997,6,FALSE),"")</f>
        <v>9134.8682727193136</v>
      </c>
      <c r="W588" s="25" t="str">
        <f>IFERROR(VLOOKUP(B588,'Citizen Science Grid'!$B$3:$I$5000,6,FALSE),"")</f>
        <v/>
      </c>
      <c r="X588" s="25" t="str">
        <f>IFERROR(VLOOKUP(B588,'Cosmology@home'!$B$3:$I$4970,6,FALSE),"")</f>
        <v/>
      </c>
      <c r="Y588" s="25" t="str">
        <f>IFERROR(VLOOKUP(B588,'Enigma@home'!$B$3:$I$4999,6,FALSE),"")</f>
        <v/>
      </c>
      <c r="Z588" s="25" t="str">
        <f>IFERROR(VLOOKUP(B588,'LHC@home'!$B$3:$I$5000,6,FALSE),"")</f>
        <v/>
      </c>
      <c r="AA588" s="7" t="str">
        <f>IFERROR(VLOOKUP(B588,'NFS@Home'!$B$3:$I$4999,6,FALSE),"")</f>
        <v/>
      </c>
      <c r="AB588" s="25" t="str">
        <f>IFERROR(VLOOKUP(B588,Numberfields!$B$3:$I$5000,6,FALSE),"")</f>
        <v/>
      </c>
      <c r="AC588" s="25" t="str">
        <f>IFERROR(VLOOKUP(B588,ODLK1!$B$3:$I$4985,6,FALSE),"")</f>
        <v/>
      </c>
      <c r="AD588" s="25" t="str">
        <f>IFERROR(VLOOKUP(B588,Primegrid!$B$3:$I$4999,6,FALSE),"")</f>
        <v/>
      </c>
      <c r="AE588" s="25" t="str">
        <f>IFERROR(VLOOKUP(B588,'Rosetta@home'!$B$3:$I$4964,6,FALSE),"")</f>
        <v/>
      </c>
      <c r="AF588" s="25">
        <f>IFERROR(VLOOKUP(B588,'SETI@home'!$B$3:$I$4998,6,FALSE),"")</f>
        <v>2785.8404804680431</v>
      </c>
      <c r="AG588" s="7" t="str">
        <f>IFERROR(VLOOKUP(B588,SRBase!$B$3:$I$5000,6,FALSE),"")</f>
        <v/>
      </c>
      <c r="AH588" s="25" t="str">
        <f>IFERROR(VLOOKUP(B588,'TN-Grid'!$B$3:$I$5000,6,FALSE),"")</f>
        <v/>
      </c>
      <c r="AI588" s="25" t="str">
        <f>IFERROR(VLOOKUP(B588,'Universe@home'!$B$3:$I$4978,6,FALSE),"")</f>
        <v/>
      </c>
      <c r="AJ588" s="25" t="str">
        <f>IFERROR(VLOOKUP(B588,'VGTU@Home'!$B$3:$I$4960,6,FALSE),"")</f>
        <v/>
      </c>
      <c r="AK588" s="25">
        <f>IFERROR(VLOOKUP(B588,'Yoyo@home'!$B$3:$I$4999,6,FALSE),"")</f>
        <v>3017.3041141225626</v>
      </c>
    </row>
    <row r="589" spans="2:37" x14ac:dyDescent="0.35">
      <c r="B589" s="16" t="s">
        <v>1611</v>
      </c>
      <c r="D589" s="24" t="str">
        <f>IFERROR(VLOOKUP(B589,'Asteroids@home'!$B$3:$I$4997,8,FALSE),"")</f>
        <v/>
      </c>
      <c r="E589" s="24" t="str">
        <f>IFERROR(VLOOKUP(B589,'Citizen Science Grid'!$B$3:$I$5000,8,FALSE),"")</f>
        <v/>
      </c>
      <c r="F589" s="24" t="str">
        <f>IFERROR(VLOOKUP(B589,'Cosmology@home'!$B$3:$I$4970,8,FALSE),"")</f>
        <v/>
      </c>
      <c r="G589" s="24" t="str">
        <f>IFERROR(VLOOKUP(B589,'Enigma@home'!$B$3:$I$4999,8,FALSE),"")</f>
        <v/>
      </c>
      <c r="H589" s="24">
        <f>IFERROR(VLOOKUP(B589,'LHC@home'!$B$3:$I$5000,8,FALSE),"")</f>
        <v>1.6972667235074623</v>
      </c>
      <c r="I589" s="21" t="str">
        <f>IFERROR(VLOOKUP(B589,'NFS@Home'!$B$3:$I$4999,8,FALSE),"")</f>
        <v/>
      </c>
      <c r="J589" s="24">
        <f>IFERROR(VLOOKUP(B589,Numberfields!$B$3:$I$5000,8,FALSE),"")</f>
        <v>0.63401441226330224</v>
      </c>
      <c r="K589" s="24" t="str">
        <f>IFERROR(VLOOKUP(B589,ODLK1!$B$3:$I$4985,8,FALSE),"")</f>
        <v/>
      </c>
      <c r="L589" s="24" t="str">
        <f>IFERROR(VLOOKUP(B589,Primegrid!$B$3:$I$4999,8,FALSE),"")</f>
        <v/>
      </c>
      <c r="M589" s="24">
        <f>IFERROR(VLOOKUP(B589,'Rosetta@home'!$B$3:$I$4964,8,FALSE),"")</f>
        <v>0.59029838719170702</v>
      </c>
      <c r="N589" s="24">
        <f>IFERROR(VLOOKUP(B589,'SETI@home'!$B$3:$I$4998,8,FALSE),"")</f>
        <v>0.29497341553951117</v>
      </c>
      <c r="O589" s="21" t="str">
        <f>IFERROR(VLOOKUP(B589,SRBase!$B$3:$I$5000,8,FALSE),"")</f>
        <v/>
      </c>
      <c r="P589" s="24" t="str">
        <f>IFERROR(VLOOKUP(B589,'TN-Grid'!$B$3:$I$5000,8,FALSE),"")</f>
        <v/>
      </c>
      <c r="Q589" s="24">
        <f>IFERROR(VLOOKUP(B589,'Universe@home'!$B$3:$I$4978,8,FALSE),"")</f>
        <v>1.5312606790725933</v>
      </c>
      <c r="R589" s="24">
        <f>IFERROR(VLOOKUP(B589,'VGTU@Home'!$B$3:$I$4960,8,FALSE),"")</f>
        <v>1.2223044482122369</v>
      </c>
      <c r="S589" s="24" t="str">
        <f>IFERROR(VLOOKUP(B589,'Yoyo@home'!$B$3:$I$4999,8,FALSE),"")</f>
        <v/>
      </c>
      <c r="T589" s="20"/>
      <c r="U589" s="4">
        <f t="shared" si="9"/>
        <v>6</v>
      </c>
      <c r="V589" s="25" t="str">
        <f>IFERROR(VLOOKUP(B589,'Asteroids@home'!$B$3:$I$4997,6,FALSE),"")</f>
        <v/>
      </c>
      <c r="W589" s="25" t="str">
        <f>IFERROR(VLOOKUP(B589,'Citizen Science Grid'!$B$3:$I$5000,6,FALSE),"")</f>
        <v/>
      </c>
      <c r="X589" s="25" t="str">
        <f>IFERROR(VLOOKUP(B589,'Cosmology@home'!$B$3:$I$4970,6,FALSE),"")</f>
        <v/>
      </c>
      <c r="Y589" s="25" t="str">
        <f>IFERROR(VLOOKUP(B589,'Enigma@home'!$B$3:$I$4999,6,FALSE),"")</f>
        <v/>
      </c>
      <c r="Z589" s="25">
        <f>IFERROR(VLOOKUP(B589,'LHC@home'!$B$3:$I$5000,6,FALSE),"")</f>
        <v>2716.9121542772095</v>
      </c>
      <c r="AA589" s="7" t="str">
        <f>IFERROR(VLOOKUP(B589,'NFS@Home'!$B$3:$I$4999,6,FALSE),"")</f>
        <v/>
      </c>
      <c r="AB589" s="25">
        <f>IFERROR(VLOOKUP(B589,Numberfields!$B$3:$I$5000,6,FALSE),"")</f>
        <v>7117.3201163221102</v>
      </c>
      <c r="AC589" s="25" t="str">
        <f>IFERROR(VLOOKUP(B589,ODLK1!$B$3:$I$4985,6,FALSE),"")</f>
        <v/>
      </c>
      <c r="AD589" s="25" t="str">
        <f>IFERROR(VLOOKUP(B589,Primegrid!$B$3:$I$4999,6,FALSE),"")</f>
        <v/>
      </c>
      <c r="AE589" s="25">
        <f>IFERROR(VLOOKUP(B589,'Rosetta@home'!$B$3:$I$4964,6,FALSE),"")</f>
        <v>2471.9141119459246</v>
      </c>
      <c r="AF589" s="25">
        <f>IFERROR(VLOOKUP(B589,'SETI@home'!$B$3:$I$4998,6,FALSE),"")</f>
        <v>2578.7645756717757</v>
      </c>
      <c r="AG589" s="7" t="str">
        <f>IFERROR(VLOOKUP(B589,SRBase!$B$3:$I$5000,6,FALSE),"")</f>
        <v/>
      </c>
      <c r="AH589" s="25" t="str">
        <f>IFERROR(VLOOKUP(B589,'TN-Grid'!$B$3:$I$5000,6,FALSE),"")</f>
        <v/>
      </c>
      <c r="AI589" s="25">
        <f>IFERROR(VLOOKUP(B589,'Universe@home'!$B$3:$I$4978,6,FALSE),"")</f>
        <v>13942.026398910692</v>
      </c>
      <c r="AJ589" s="25">
        <f>IFERROR(VLOOKUP(B589,'VGTU@Home'!$B$3:$I$4960,6,FALSE),"")</f>
        <v>2333.8659404307596</v>
      </c>
      <c r="AK589" s="25" t="str">
        <f>IFERROR(VLOOKUP(B589,'Yoyo@home'!$B$3:$I$4999,6,FALSE),"")</f>
        <v/>
      </c>
    </row>
    <row r="590" spans="2:37" x14ac:dyDescent="0.35">
      <c r="B590" s="16" t="s">
        <v>164</v>
      </c>
      <c r="D590" s="24">
        <f>IFERROR(VLOOKUP(B590,'Asteroids@home'!$B$3:$I$4997,8,FALSE),"")</f>
        <v>0.92205788858134574</v>
      </c>
      <c r="E590" s="24">
        <f>IFERROR(VLOOKUP(B590,'Citizen Science Grid'!$B$3:$I$5000,8,FALSE),"")</f>
        <v>3.1578255324328133</v>
      </c>
      <c r="F590" s="24" t="str">
        <f>IFERROR(VLOOKUP(B590,'Cosmology@home'!$B$3:$I$4970,8,FALSE),"")</f>
        <v/>
      </c>
      <c r="G590" s="24" t="str">
        <f>IFERROR(VLOOKUP(B590,'Enigma@home'!$B$3:$I$4999,8,FALSE),"")</f>
        <v/>
      </c>
      <c r="H590" s="24">
        <f>IFERROR(VLOOKUP(B590,'LHC@home'!$B$3:$I$5000,8,FALSE),"")</f>
        <v>2.8561597329475732</v>
      </c>
      <c r="I590" s="21">
        <f>IFERROR(VLOOKUP(B590,'NFS@Home'!$B$3:$I$4999,8,FALSE),"")</f>
        <v>0.80033894493629765</v>
      </c>
      <c r="J590" s="24">
        <f>IFERROR(VLOOKUP(B590,Numberfields!$B$3:$I$5000,8,FALSE),"")</f>
        <v>0.6908865733499806</v>
      </c>
      <c r="K590" s="24">
        <f>IFERROR(VLOOKUP(B590,ODLK1!$B$3:$I$4985,8,FALSE),"")</f>
        <v>1.0162422147469565</v>
      </c>
      <c r="L590" s="24" t="str">
        <f>IFERROR(VLOOKUP(B590,Primegrid!$B$3:$I$4999,8,FALSE),"")</f>
        <v/>
      </c>
      <c r="M590" s="24">
        <f>IFERROR(VLOOKUP(B590,'Rosetta@home'!$B$3:$I$4964,8,FALSE),"")</f>
        <v>0.49067327799125721</v>
      </c>
      <c r="N590" s="24">
        <f>IFERROR(VLOOKUP(B590,'SETI@home'!$B$3:$I$4998,8,FALSE),"")</f>
        <v>0.3162435526459012</v>
      </c>
      <c r="O590" s="21" t="str">
        <f>IFERROR(VLOOKUP(B590,SRBase!$B$3:$I$5000,8,FALSE),"")</f>
        <v/>
      </c>
      <c r="P590" s="24">
        <f>IFERROR(VLOOKUP(B590,'TN-Grid'!$B$3:$I$5000,8,FALSE),"")</f>
        <v>4.8381039448408618</v>
      </c>
      <c r="Q590" s="24">
        <f>IFERROR(VLOOKUP(B590,'Universe@home'!$B$3:$I$4978,8,FALSE),"")</f>
        <v>1.4614331979914006</v>
      </c>
      <c r="R590" s="24">
        <f>IFERROR(VLOOKUP(B590,'VGTU@Home'!$B$3:$I$4960,8,FALSE),"")</f>
        <v>1.3021136677822263</v>
      </c>
      <c r="S590" s="24">
        <f>IFERROR(VLOOKUP(B590,'Yoyo@home'!$B$3:$I$4999,8,FALSE),"")</f>
        <v>1.7507158086413523</v>
      </c>
      <c r="T590" s="20"/>
      <c r="U590" s="4">
        <f t="shared" si="9"/>
        <v>12</v>
      </c>
      <c r="V590" s="25">
        <f>IFERROR(VLOOKUP(B590,'Asteroids@home'!$B$3:$I$4997,6,FALSE),"")</f>
        <v>13155.814585760061</v>
      </c>
      <c r="W590" s="25">
        <f>IFERROR(VLOOKUP(B590,'Citizen Science Grid'!$B$3:$I$5000,6,FALSE),"")</f>
        <v>64822.503611755041</v>
      </c>
      <c r="X590" s="25" t="str">
        <f>IFERROR(VLOOKUP(B590,'Cosmology@home'!$B$3:$I$4970,6,FALSE),"")</f>
        <v/>
      </c>
      <c r="Y590" s="25" t="str">
        <f>IFERROR(VLOOKUP(B590,'Enigma@home'!$B$3:$I$4999,6,FALSE),"")</f>
        <v/>
      </c>
      <c r="Z590" s="25">
        <f>IFERROR(VLOOKUP(B590,'LHC@home'!$B$3:$I$5000,6,FALSE),"")</f>
        <v>4572.0186376872025</v>
      </c>
      <c r="AA590" s="7">
        <f>IFERROR(VLOOKUP(B590,'NFS@Home'!$B$3:$I$4999,6,FALSE),"")</f>
        <v>6773.889554017157</v>
      </c>
      <c r="AB590" s="25">
        <f>IFERROR(VLOOKUP(B590,Numberfields!$B$3:$I$5000,6,FALSE),"")</f>
        <v>7755.7557233550087</v>
      </c>
      <c r="AC590" s="25">
        <f>IFERROR(VLOOKUP(B590,ODLK1!$B$3:$I$4985,6,FALSE),"")</f>
        <v>2659.4489664287594</v>
      </c>
      <c r="AD590" s="25" t="str">
        <f>IFERROR(VLOOKUP(B590,Primegrid!$B$3:$I$4999,6,FALSE),"")</f>
        <v/>
      </c>
      <c r="AE590" s="25">
        <f>IFERROR(VLOOKUP(B590,'Rosetta@home'!$B$3:$I$4964,6,FALSE),"")</f>
        <v>2054.7272812172678</v>
      </c>
      <c r="AF590" s="25">
        <f>IFERROR(VLOOKUP(B590,'SETI@home'!$B$3:$I$4998,6,FALSE),"")</f>
        <v>2764.7158282255614</v>
      </c>
      <c r="AG590" s="7" t="str">
        <f>IFERROR(VLOOKUP(B590,SRBase!$B$3:$I$5000,6,FALSE),"")</f>
        <v/>
      </c>
      <c r="AH590" s="25">
        <f>IFERROR(VLOOKUP(B590,'TN-Grid'!$B$3:$I$5000,6,FALSE),"")</f>
        <v>2006.2993481413273</v>
      </c>
      <c r="AI590" s="25">
        <f>IFERROR(VLOOKUP(B590,'Universe@home'!$B$3:$I$4978,6,FALSE),"")</f>
        <v>13306.251838831837</v>
      </c>
      <c r="AJ590" s="25">
        <f>IFERROR(VLOOKUP(B590,'VGTU@Home'!$B$3:$I$4960,6,FALSE),"")</f>
        <v>2486.2535223946397</v>
      </c>
      <c r="AK590" s="25">
        <f>IFERROR(VLOOKUP(B590,'Yoyo@home'!$B$3:$I$4999,6,FALSE),"")</f>
        <v>5552.6185006336409</v>
      </c>
    </row>
    <row r="591" spans="2:37" x14ac:dyDescent="0.35">
      <c r="B591" s="16" t="s">
        <v>1076</v>
      </c>
      <c r="D591" s="24">
        <f>IFERROR(VLOOKUP(B591,'Asteroids@home'!$B$3:$I$4997,8,FALSE),"")</f>
        <v>0.6673920022483506</v>
      </c>
      <c r="E591" s="24" t="str">
        <f>IFERROR(VLOOKUP(B591,'Citizen Science Grid'!$B$3:$I$5000,8,FALSE),"")</f>
        <v/>
      </c>
      <c r="F591" s="24">
        <f>IFERROR(VLOOKUP(B591,'Cosmology@home'!$B$3:$I$4970,8,FALSE),"")</f>
        <v>1.2464112089344546</v>
      </c>
      <c r="G591" s="24" t="str">
        <f>IFERROR(VLOOKUP(B591,'Enigma@home'!$B$3:$I$4999,8,FALSE),"")</f>
        <v/>
      </c>
      <c r="H591" s="24">
        <f>IFERROR(VLOOKUP(B591,'LHC@home'!$B$3:$I$5000,8,FALSE),"")</f>
        <v>1.7497987361610667</v>
      </c>
      <c r="I591" s="21" t="str">
        <f>IFERROR(VLOOKUP(B591,'NFS@Home'!$B$3:$I$4999,8,FALSE),"")</f>
        <v/>
      </c>
      <c r="J591" s="24" t="str">
        <f>IFERROR(VLOOKUP(B591,Numberfields!$B$3:$I$5000,8,FALSE),"")</f>
        <v/>
      </c>
      <c r="K591" s="24" t="str">
        <f>IFERROR(VLOOKUP(B591,ODLK1!$B$3:$I$4985,8,FALSE),"")</f>
        <v/>
      </c>
      <c r="L591" s="24" t="str">
        <f>IFERROR(VLOOKUP(B591,Primegrid!$B$3:$I$4999,8,FALSE),"")</f>
        <v/>
      </c>
      <c r="M591" s="24">
        <f>IFERROR(VLOOKUP(B591,'Rosetta@home'!$B$3:$I$4964,8,FALSE),"")</f>
        <v>0.6391535053542341</v>
      </c>
      <c r="N591" s="24">
        <f>IFERROR(VLOOKUP(B591,'SETI@home'!$B$3:$I$4998,8,FALSE),"")</f>
        <v>0.33612299640280258</v>
      </c>
      <c r="O591" s="21" t="str">
        <f>IFERROR(VLOOKUP(B591,SRBase!$B$3:$I$5000,8,FALSE),"")</f>
        <v/>
      </c>
      <c r="P591" s="24" t="str">
        <f>IFERROR(VLOOKUP(B591,'TN-Grid'!$B$3:$I$5000,8,FALSE),"")</f>
        <v/>
      </c>
      <c r="Q591" s="24" t="str">
        <f>IFERROR(VLOOKUP(B591,'Universe@home'!$B$3:$I$4978,8,FALSE),"")</f>
        <v/>
      </c>
      <c r="R591" s="24">
        <f>IFERROR(VLOOKUP(B591,'VGTU@Home'!$B$3:$I$4960,8,FALSE),"")</f>
        <v>1.3955870624001256</v>
      </c>
      <c r="S591" s="24" t="str">
        <f>IFERROR(VLOOKUP(B591,'Yoyo@home'!$B$3:$I$4999,8,FALSE),"")</f>
        <v/>
      </c>
      <c r="T591" s="20"/>
      <c r="U591" s="4">
        <f t="shared" si="9"/>
        <v>6</v>
      </c>
      <c r="V591" s="25">
        <f>IFERROR(VLOOKUP(B591,'Asteroids@home'!$B$3:$I$4997,6,FALSE),"")</f>
        <v>9522.2713739885385</v>
      </c>
      <c r="W591" s="25" t="str">
        <f>IFERROR(VLOOKUP(B591,'Citizen Science Grid'!$B$3:$I$5000,6,FALSE),"")</f>
        <v/>
      </c>
      <c r="X591" s="25">
        <f>IFERROR(VLOOKUP(B591,'Cosmology@home'!$B$3:$I$4970,6,FALSE),"")</f>
        <v>2628.1394662372813</v>
      </c>
      <c r="Y591" s="25" t="str">
        <f>IFERROR(VLOOKUP(B591,'Enigma@home'!$B$3:$I$4999,6,FALSE),"")</f>
        <v/>
      </c>
      <c r="Z591" s="25">
        <f>IFERROR(VLOOKUP(B591,'LHC@home'!$B$3:$I$5000,6,FALSE),"")</f>
        <v>2801.0031587672261</v>
      </c>
      <c r="AA591" s="7" t="str">
        <f>IFERROR(VLOOKUP(B591,'NFS@Home'!$B$3:$I$4999,6,FALSE),"")</f>
        <v/>
      </c>
      <c r="AB591" s="25" t="str">
        <f>IFERROR(VLOOKUP(B591,Numberfields!$B$3:$I$5000,6,FALSE),"")</f>
        <v/>
      </c>
      <c r="AC591" s="25" t="str">
        <f>IFERROR(VLOOKUP(B591,ODLK1!$B$3:$I$4985,6,FALSE),"")</f>
        <v/>
      </c>
      <c r="AD591" s="25" t="str">
        <f>IFERROR(VLOOKUP(B591,Primegrid!$B$3:$I$4999,6,FALSE),"")</f>
        <v/>
      </c>
      <c r="AE591" s="25">
        <f>IFERROR(VLOOKUP(B591,'Rosetta@home'!$B$3:$I$4964,6,FALSE),"")</f>
        <v>2676.49819797277</v>
      </c>
      <c r="AF591" s="25">
        <f>IFERROR(VLOOKUP(B591,'SETI@home'!$B$3:$I$4998,6,FALSE),"")</f>
        <v>2938.5091351599958</v>
      </c>
      <c r="AG591" s="7" t="str">
        <f>IFERROR(VLOOKUP(B591,SRBase!$B$3:$I$5000,6,FALSE),"")</f>
        <v/>
      </c>
      <c r="AH591" s="25" t="str">
        <f>IFERROR(VLOOKUP(B591,'TN-Grid'!$B$3:$I$5000,6,FALSE),"")</f>
        <v/>
      </c>
      <c r="AI591" s="25" t="str">
        <f>IFERROR(VLOOKUP(B591,'Universe@home'!$B$3:$I$4978,6,FALSE),"")</f>
        <v/>
      </c>
      <c r="AJ591" s="25">
        <f>IFERROR(VLOOKUP(B591,'VGTU@Home'!$B$3:$I$4960,6,FALSE),"")</f>
        <v>2664.7314559031333</v>
      </c>
      <c r="AK591" s="25" t="str">
        <f>IFERROR(VLOOKUP(B591,'Yoyo@home'!$B$3:$I$4999,6,FALSE),"")</f>
        <v/>
      </c>
    </row>
    <row r="592" spans="2:37" x14ac:dyDescent="0.35">
      <c r="B592" s="16" t="s">
        <v>1077</v>
      </c>
      <c r="D592" s="24">
        <f>IFERROR(VLOOKUP(B592,'Asteroids@home'!$B$3:$I$4997,8,FALSE),"")</f>
        <v>0.87813779532395675</v>
      </c>
      <c r="E592" s="24" t="str">
        <f>IFERROR(VLOOKUP(B592,'Citizen Science Grid'!$B$3:$I$5000,8,FALSE),"")</f>
        <v/>
      </c>
      <c r="F592" s="24">
        <f>IFERROR(VLOOKUP(B592,'Cosmology@home'!$B$3:$I$4970,8,FALSE),"")</f>
        <v>1.4802769326143121</v>
      </c>
      <c r="G592" s="24" t="str">
        <f>IFERROR(VLOOKUP(B592,'Enigma@home'!$B$3:$I$4999,8,FALSE),"")</f>
        <v/>
      </c>
      <c r="H592" s="24">
        <f>IFERROR(VLOOKUP(B592,'LHC@home'!$B$3:$I$5000,8,FALSE),"")</f>
        <v>2.3555237266633688</v>
      </c>
      <c r="I592" s="21" t="str">
        <f>IFERROR(VLOOKUP(B592,'NFS@Home'!$B$3:$I$4999,8,FALSE),"")</f>
        <v/>
      </c>
      <c r="J592" s="24" t="str">
        <f>IFERROR(VLOOKUP(B592,Numberfields!$B$3:$I$5000,8,FALSE),"")</f>
        <v/>
      </c>
      <c r="K592" s="24" t="str">
        <f>IFERROR(VLOOKUP(B592,ODLK1!$B$3:$I$4985,8,FALSE),"")</f>
        <v/>
      </c>
      <c r="L592" s="24" t="str">
        <f>IFERROR(VLOOKUP(B592,Primegrid!$B$3:$I$4999,8,FALSE),"")</f>
        <v/>
      </c>
      <c r="M592" s="24" t="str">
        <f>IFERROR(VLOOKUP(B592,'Rosetta@home'!$B$3:$I$4964,8,FALSE),"")</f>
        <v/>
      </c>
      <c r="N592" s="24">
        <f>IFERROR(VLOOKUP(B592,'SETI@home'!$B$3:$I$4998,8,FALSE),"")</f>
        <v>0.33821781135203172</v>
      </c>
      <c r="O592" s="21">
        <f>IFERROR(VLOOKUP(B592,SRBase!$B$3:$I$5000,8,FALSE),"")</f>
        <v>2.370792597359261</v>
      </c>
      <c r="P592" s="24" t="str">
        <f>IFERROR(VLOOKUP(B592,'TN-Grid'!$B$3:$I$5000,8,FALSE),"")</f>
        <v/>
      </c>
      <c r="Q592" s="24">
        <f>IFERROR(VLOOKUP(B592,'Universe@home'!$B$3:$I$4978,8,FALSE),"")</f>
        <v>1.6078999687255251</v>
      </c>
      <c r="R592" s="24" t="str">
        <f>IFERROR(VLOOKUP(B592,'VGTU@Home'!$B$3:$I$4960,8,FALSE),"")</f>
        <v/>
      </c>
      <c r="S592" s="24" t="str">
        <f>IFERROR(VLOOKUP(B592,'Yoyo@home'!$B$3:$I$4999,8,FALSE),"")</f>
        <v/>
      </c>
      <c r="T592" s="20"/>
      <c r="U592" s="4">
        <f t="shared" si="9"/>
        <v>6</v>
      </c>
      <c r="V592" s="25">
        <f>IFERROR(VLOOKUP(B592,'Asteroids@home'!$B$3:$I$4997,6,FALSE),"")</f>
        <v>12529.167809414494</v>
      </c>
      <c r="W592" s="25" t="str">
        <f>IFERROR(VLOOKUP(B592,'Citizen Science Grid'!$B$3:$I$5000,6,FALSE),"")</f>
        <v/>
      </c>
      <c r="X592" s="25">
        <f>IFERROR(VLOOKUP(B592,'Cosmology@home'!$B$3:$I$4970,6,FALSE),"")</f>
        <v>3121.260623843541</v>
      </c>
      <c r="Y592" s="25" t="str">
        <f>IFERROR(VLOOKUP(B592,'Enigma@home'!$B$3:$I$4999,6,FALSE),"")</f>
        <v/>
      </c>
      <c r="Z592" s="25">
        <f>IFERROR(VLOOKUP(B592,'LHC@home'!$B$3:$I$5000,6,FALSE),"")</f>
        <v>3770.6218792970499</v>
      </c>
      <c r="AA592" s="7" t="str">
        <f>IFERROR(VLOOKUP(B592,'NFS@Home'!$B$3:$I$4999,6,FALSE),"")</f>
        <v/>
      </c>
      <c r="AB592" s="25" t="str">
        <f>IFERROR(VLOOKUP(B592,Numberfields!$B$3:$I$5000,6,FALSE),"")</f>
        <v/>
      </c>
      <c r="AC592" s="25" t="str">
        <f>IFERROR(VLOOKUP(B592,ODLK1!$B$3:$I$4985,6,FALSE),"")</f>
        <v/>
      </c>
      <c r="AD592" s="25" t="str">
        <f>IFERROR(VLOOKUP(B592,Primegrid!$B$3:$I$4999,6,FALSE),"")</f>
        <v/>
      </c>
      <c r="AE592" s="25" t="str">
        <f>IFERROR(VLOOKUP(B592,'Rosetta@home'!$B$3:$I$4964,6,FALSE),"")</f>
        <v/>
      </c>
      <c r="AF592" s="25">
        <f>IFERROR(VLOOKUP(B592,'SETI@home'!$B$3:$I$4998,6,FALSE),"")</f>
        <v>2956.8227671657119</v>
      </c>
      <c r="AG592" s="7">
        <f>IFERROR(VLOOKUP(B592,SRBase!$B$3:$I$5000,6,FALSE),"")</f>
        <v>9587.8140136276852</v>
      </c>
      <c r="AH592" s="25" t="str">
        <f>IFERROR(VLOOKUP(B592,'TN-Grid'!$B$3:$I$5000,6,FALSE),"")</f>
        <v/>
      </c>
      <c r="AI592" s="25">
        <f>IFERROR(VLOOKUP(B592,'Universe@home'!$B$3:$I$4978,6,FALSE),"")</f>
        <v>14639.822021914657</v>
      </c>
      <c r="AJ592" s="25" t="str">
        <f>IFERROR(VLOOKUP(B592,'VGTU@Home'!$B$3:$I$4960,6,FALSE),"")</f>
        <v/>
      </c>
      <c r="AK592" s="25" t="str">
        <f>IFERROR(VLOOKUP(B592,'Yoyo@home'!$B$3:$I$4999,6,FALSE),"")</f>
        <v/>
      </c>
    </row>
    <row r="593" spans="2:37" hidden="1" x14ac:dyDescent="0.35">
      <c r="B593" s="16" t="s">
        <v>1762</v>
      </c>
      <c r="D593" s="24" t="str">
        <f>IFERROR(VLOOKUP(B593,'Asteroids@home'!$B$3:$I$4997,8,FALSE),"")</f>
        <v/>
      </c>
      <c r="E593" s="24" t="str">
        <f>IFERROR(VLOOKUP(B593,'Citizen Science Grid'!$B$3:$I$5000,8,FALSE),"")</f>
        <v/>
      </c>
      <c r="F593" s="24" t="str">
        <f>IFERROR(VLOOKUP(B593,'Cosmology@home'!$B$3:$I$4970,8,FALSE),"")</f>
        <v/>
      </c>
      <c r="G593" s="24" t="str">
        <f>IFERROR(VLOOKUP(B593,'Enigma@home'!$B$3:$I$4999,8,FALSE),"")</f>
        <v/>
      </c>
      <c r="H593" s="24" t="str">
        <f>IFERROR(VLOOKUP(B593,'LHC@home'!$B$3:$I$5000,8,FALSE),"")</f>
        <v/>
      </c>
      <c r="I593" s="21" t="str">
        <f>IFERROR(VLOOKUP(B593,'NFS@Home'!$B$3:$I$4999,8,FALSE),"")</f>
        <v/>
      </c>
      <c r="J593" s="24" t="str">
        <f>IFERROR(VLOOKUP(B593,Numberfields!$B$3:$I$5000,8,FALSE),"")</f>
        <v/>
      </c>
      <c r="K593" s="24" t="str">
        <f>IFERROR(VLOOKUP(B593,ODLK1!$B$3:$I$4985,8,FALSE),"")</f>
        <v/>
      </c>
      <c r="L593" s="24" t="str">
        <f>IFERROR(VLOOKUP(B593,Primegrid!$B$3:$I$4999,8,FALSE),"")</f>
        <v/>
      </c>
      <c r="M593" s="24" t="str">
        <f>IFERROR(VLOOKUP(B593,'Rosetta@home'!$B$3:$I$4964,8,FALSE),"")</f>
        <v/>
      </c>
      <c r="N593" s="24" t="str">
        <f>IFERROR(VLOOKUP(B593,'SETI@home'!$B$3:$I$4998,8,FALSE),"")</f>
        <v/>
      </c>
      <c r="O593" s="21" t="str">
        <f>IFERROR(VLOOKUP(B593,SRBase!$B$3:$I$5000,8,FALSE),"")</f>
        <v/>
      </c>
      <c r="P593" s="24" t="str">
        <f>IFERROR(VLOOKUP(B593,'TN-Grid'!$B$3:$I$5000,8,FALSE),"")</f>
        <v/>
      </c>
      <c r="Q593" s="24" t="str">
        <f>IFERROR(VLOOKUP(B593,'Universe@home'!$B$3:$I$4978,8,FALSE),"")</f>
        <v/>
      </c>
      <c r="R593" s="24" t="str">
        <f>IFERROR(VLOOKUP(B593,'VGTU@Home'!$B$3:$I$4960,8,FALSE),"")</f>
        <v/>
      </c>
      <c r="S593" s="24" t="str">
        <f>IFERROR(VLOOKUP(B593,'Yoyo@home'!$B$3:$I$4999,8,FALSE),"")</f>
        <v/>
      </c>
      <c r="T593" s="20"/>
      <c r="U593" s="4">
        <f t="shared" si="9"/>
        <v>0</v>
      </c>
      <c r="V593" s="25" t="str">
        <f>IFERROR(VLOOKUP(B593,'Asteroids@home'!$B$3:$I$4997,6,FALSE),"")</f>
        <v/>
      </c>
      <c r="W593" s="25" t="str">
        <f>IFERROR(VLOOKUP(B593,'Citizen Science Grid'!$B$3:$I$5000,6,FALSE),"")</f>
        <v/>
      </c>
      <c r="X593" s="25" t="str">
        <f>IFERROR(VLOOKUP(B593,'Cosmology@home'!$B$3:$I$4970,6,FALSE),"")</f>
        <v/>
      </c>
      <c r="Y593" s="25" t="str">
        <f>IFERROR(VLOOKUP(B593,'Enigma@home'!$B$3:$I$4999,6,FALSE),"")</f>
        <v/>
      </c>
      <c r="Z593" s="25" t="str">
        <f>IFERROR(VLOOKUP(B593,'LHC@home'!$B$3:$I$5000,6,FALSE),"")</f>
        <v/>
      </c>
      <c r="AA593" s="7" t="str">
        <f>IFERROR(VLOOKUP(B593,'NFS@Home'!$B$3:$I$4999,6,FALSE),"")</f>
        <v/>
      </c>
      <c r="AB593" s="25" t="str">
        <f>IFERROR(VLOOKUP(B593,Numberfields!$B$3:$I$5000,6,FALSE),"")</f>
        <v/>
      </c>
      <c r="AC593" s="25" t="str">
        <f>IFERROR(VLOOKUP(B593,ODLK1!$B$3:$I$4985,6,FALSE),"")</f>
        <v/>
      </c>
      <c r="AD593" s="25" t="str">
        <f>IFERROR(VLOOKUP(B593,Primegrid!$B$3:$I$4999,6,FALSE),"")</f>
        <v/>
      </c>
      <c r="AE593" s="25" t="str">
        <f>IFERROR(VLOOKUP(B593,'Rosetta@home'!$B$3:$I$4964,6,FALSE),"")</f>
        <v/>
      </c>
      <c r="AF593" s="25" t="str">
        <f>IFERROR(VLOOKUP(B593,'SETI@home'!$B$3:$I$4998,6,FALSE),"")</f>
        <v/>
      </c>
      <c r="AG593" s="7" t="str">
        <f>IFERROR(VLOOKUP(B593,SRBase!$B$3:$I$5000,6,FALSE),"")</f>
        <v/>
      </c>
      <c r="AH593" s="25" t="str">
        <f>IFERROR(VLOOKUP(B593,'TN-Grid'!$B$3:$I$5000,6,FALSE),"")</f>
        <v/>
      </c>
      <c r="AI593" s="25" t="str">
        <f>IFERROR(VLOOKUP(B593,'Universe@home'!$B$3:$I$4978,6,FALSE),"")</f>
        <v/>
      </c>
      <c r="AJ593" s="25" t="str">
        <f>IFERROR(VLOOKUP(B593,'VGTU@Home'!$B$3:$I$4960,6,FALSE),"")</f>
        <v/>
      </c>
      <c r="AK593" s="25" t="str">
        <f>IFERROR(VLOOKUP(B593,'Yoyo@home'!$B$3:$I$4999,6,FALSE),"")</f>
        <v/>
      </c>
    </row>
    <row r="594" spans="2:37" x14ac:dyDescent="0.35">
      <c r="B594" s="16" t="s">
        <v>1078</v>
      </c>
      <c r="D594" s="24">
        <f>IFERROR(VLOOKUP(B594,'Asteroids@home'!$B$3:$I$4997,8,FALSE),"")</f>
        <v>0.93471565436991155</v>
      </c>
      <c r="E594" s="24" t="str">
        <f>IFERROR(VLOOKUP(B594,'Citizen Science Grid'!$B$3:$I$5000,8,FALSE),"")</f>
        <v/>
      </c>
      <c r="F594" s="24" t="str">
        <f>IFERROR(VLOOKUP(B594,'Cosmology@home'!$B$3:$I$4970,8,FALSE),"")</f>
        <v/>
      </c>
      <c r="G594" s="24" t="str">
        <f>IFERROR(VLOOKUP(B594,'Enigma@home'!$B$3:$I$4999,8,FALSE),"")</f>
        <v/>
      </c>
      <c r="H594" s="24" t="str">
        <f>IFERROR(VLOOKUP(B594,'LHC@home'!$B$3:$I$5000,8,FALSE),"")</f>
        <v/>
      </c>
      <c r="I594" s="21" t="str">
        <f>IFERROR(VLOOKUP(B594,'NFS@Home'!$B$3:$I$4999,8,FALSE),"")</f>
        <v/>
      </c>
      <c r="J594" s="24" t="str">
        <f>IFERROR(VLOOKUP(B594,Numberfields!$B$3:$I$5000,8,FALSE),"")</f>
        <v/>
      </c>
      <c r="K594" s="24" t="str">
        <f>IFERROR(VLOOKUP(B594,ODLK1!$B$3:$I$4985,8,FALSE),"")</f>
        <v/>
      </c>
      <c r="L594" s="24" t="str">
        <f>IFERROR(VLOOKUP(B594,Primegrid!$B$3:$I$4999,8,FALSE),"")</f>
        <v/>
      </c>
      <c r="M594" s="24" t="str">
        <f>IFERROR(VLOOKUP(B594,'Rosetta@home'!$B$3:$I$4964,8,FALSE),"")</f>
        <v/>
      </c>
      <c r="N594" s="24" t="str">
        <f>IFERROR(VLOOKUP(B594,'SETI@home'!$B$3:$I$4998,8,FALSE),"")</f>
        <v/>
      </c>
      <c r="O594" s="21" t="str">
        <f>IFERROR(VLOOKUP(B594,SRBase!$B$3:$I$5000,8,FALSE),"")</f>
        <v/>
      </c>
      <c r="P594" s="24" t="str">
        <f>IFERROR(VLOOKUP(B594,'TN-Grid'!$B$3:$I$5000,8,FALSE),"")</f>
        <v/>
      </c>
      <c r="Q594" s="24" t="str">
        <f>IFERROR(VLOOKUP(B594,'Universe@home'!$B$3:$I$4978,8,FALSE),"")</f>
        <v/>
      </c>
      <c r="R594" s="24" t="str">
        <f>IFERROR(VLOOKUP(B594,'VGTU@Home'!$B$3:$I$4960,8,FALSE),"")</f>
        <v/>
      </c>
      <c r="S594" s="24" t="str">
        <f>IFERROR(VLOOKUP(B594,'Yoyo@home'!$B$3:$I$4999,8,FALSE),"")</f>
        <v/>
      </c>
      <c r="T594" s="20"/>
      <c r="U594" s="4">
        <f t="shared" si="9"/>
        <v>1</v>
      </c>
      <c r="V594" s="25">
        <f>IFERROR(VLOOKUP(B594,'Asteroids@home'!$B$3:$I$4997,6,FALSE),"")</f>
        <v>13336.414114104813</v>
      </c>
      <c r="W594" s="25" t="str">
        <f>IFERROR(VLOOKUP(B594,'Citizen Science Grid'!$B$3:$I$5000,6,FALSE),"")</f>
        <v/>
      </c>
      <c r="X594" s="25" t="str">
        <f>IFERROR(VLOOKUP(B594,'Cosmology@home'!$B$3:$I$4970,6,FALSE),"")</f>
        <v/>
      </c>
      <c r="Y594" s="25" t="str">
        <f>IFERROR(VLOOKUP(B594,'Enigma@home'!$B$3:$I$4999,6,FALSE),"")</f>
        <v/>
      </c>
      <c r="Z594" s="25" t="str">
        <f>IFERROR(VLOOKUP(B594,'LHC@home'!$B$3:$I$5000,6,FALSE),"")</f>
        <v/>
      </c>
      <c r="AA594" s="7" t="str">
        <f>IFERROR(VLOOKUP(B594,'NFS@Home'!$B$3:$I$4999,6,FALSE),"")</f>
        <v/>
      </c>
      <c r="AB594" s="25" t="str">
        <f>IFERROR(VLOOKUP(B594,Numberfields!$B$3:$I$5000,6,FALSE),"")</f>
        <v/>
      </c>
      <c r="AC594" s="25" t="str">
        <f>IFERROR(VLOOKUP(B594,ODLK1!$B$3:$I$4985,6,FALSE),"")</f>
        <v/>
      </c>
      <c r="AD594" s="25" t="str">
        <f>IFERROR(VLOOKUP(B594,Primegrid!$B$3:$I$4999,6,FALSE),"")</f>
        <v/>
      </c>
      <c r="AE594" s="25" t="str">
        <f>IFERROR(VLOOKUP(B594,'Rosetta@home'!$B$3:$I$4964,6,FALSE),"")</f>
        <v/>
      </c>
      <c r="AF594" s="25" t="str">
        <f>IFERROR(VLOOKUP(B594,'SETI@home'!$B$3:$I$4998,6,FALSE),"")</f>
        <v/>
      </c>
      <c r="AG594" s="7" t="str">
        <f>IFERROR(VLOOKUP(B594,SRBase!$B$3:$I$5000,6,FALSE),"")</f>
        <v/>
      </c>
      <c r="AH594" s="25" t="str">
        <f>IFERROR(VLOOKUP(B594,'TN-Grid'!$B$3:$I$5000,6,FALSE),"")</f>
        <v/>
      </c>
      <c r="AI594" s="25" t="str">
        <f>IFERROR(VLOOKUP(B594,'Universe@home'!$B$3:$I$4978,6,FALSE),"")</f>
        <v/>
      </c>
      <c r="AJ594" s="25" t="str">
        <f>IFERROR(VLOOKUP(B594,'VGTU@Home'!$B$3:$I$4960,6,FALSE),"")</f>
        <v/>
      </c>
      <c r="AK594" s="25" t="str">
        <f>IFERROR(VLOOKUP(B594,'Yoyo@home'!$B$3:$I$4999,6,FALSE),"")</f>
        <v/>
      </c>
    </row>
    <row r="595" spans="2:37" x14ac:dyDescent="0.35">
      <c r="B595" s="16" t="s">
        <v>699</v>
      </c>
      <c r="D595" s="24">
        <f>IFERROR(VLOOKUP(B595,'Asteroids@home'!$B$3:$I$4997,8,FALSE),"")</f>
        <v>0.87186844122218465</v>
      </c>
      <c r="E595" s="24">
        <f>IFERROR(VLOOKUP(B595,'Citizen Science Grid'!$B$3:$I$5000,8,FALSE),"")</f>
        <v>2.6495595209028262</v>
      </c>
      <c r="F595" s="24" t="str">
        <f>IFERROR(VLOOKUP(B595,'Cosmology@home'!$B$3:$I$4970,8,FALSE),"")</f>
        <v/>
      </c>
      <c r="G595" s="24">
        <f>IFERROR(VLOOKUP(B595,'Enigma@home'!$B$3:$I$4999,8,FALSE),"")</f>
        <v>7.9901026722958998E-2</v>
      </c>
      <c r="H595" s="24">
        <f>IFERROR(VLOOKUP(B595,'LHC@home'!$B$3:$I$5000,8,FALSE),"")</f>
        <v>1.988942501982399</v>
      </c>
      <c r="I595" s="21">
        <f>IFERROR(VLOOKUP(B595,'NFS@Home'!$B$3:$I$4999,8,FALSE),"")</f>
        <v>1.0345431250655417</v>
      </c>
      <c r="J595" s="24" t="str">
        <f>IFERROR(VLOOKUP(B595,Numberfields!$B$3:$I$5000,8,FALSE),"")</f>
        <v/>
      </c>
      <c r="K595" s="24" t="str">
        <f>IFERROR(VLOOKUP(B595,ODLK1!$B$3:$I$4985,8,FALSE),"")</f>
        <v/>
      </c>
      <c r="L595" s="24" t="str">
        <f>IFERROR(VLOOKUP(B595,Primegrid!$B$3:$I$4999,8,FALSE),"")</f>
        <v/>
      </c>
      <c r="M595" s="24">
        <f>IFERROR(VLOOKUP(B595,'Rosetta@home'!$B$3:$I$4964,8,FALSE),"")</f>
        <v>0.57553623583768121</v>
      </c>
      <c r="N595" s="24" t="str">
        <f>IFERROR(VLOOKUP(B595,'SETI@home'!$B$3:$I$4998,8,FALSE),"")</f>
        <v/>
      </c>
      <c r="O595" s="21" t="str">
        <f>IFERROR(VLOOKUP(B595,SRBase!$B$3:$I$5000,8,FALSE),"")</f>
        <v/>
      </c>
      <c r="P595" s="24">
        <f>IFERROR(VLOOKUP(B595,'TN-Grid'!$B$3:$I$5000,8,FALSE),"")</f>
        <v>5.3107308793144838</v>
      </c>
      <c r="Q595" s="24" t="str">
        <f>IFERROR(VLOOKUP(B595,'Universe@home'!$B$3:$I$4978,8,FALSE),"")</f>
        <v/>
      </c>
      <c r="R595" s="24" t="str">
        <f>IFERROR(VLOOKUP(B595,'VGTU@Home'!$B$3:$I$4960,8,FALSE),"")</f>
        <v/>
      </c>
      <c r="S595" s="24" t="str">
        <f>IFERROR(VLOOKUP(B595,'Yoyo@home'!$B$3:$I$4999,8,FALSE),"")</f>
        <v/>
      </c>
      <c r="T595" s="20"/>
      <c r="U595" s="4">
        <f t="shared" si="9"/>
        <v>7</v>
      </c>
      <c r="V595" s="25">
        <f>IFERROR(VLOOKUP(B595,'Asteroids@home'!$B$3:$I$4997,6,FALSE),"")</f>
        <v>12439.717395121865</v>
      </c>
      <c r="W595" s="25">
        <f>IFERROR(VLOOKUP(B595,'Citizen Science Grid'!$B$3:$I$5000,6,FALSE),"")</f>
        <v>54389.034431856351</v>
      </c>
      <c r="X595" s="25" t="str">
        <f>IFERROR(VLOOKUP(B595,'Cosmology@home'!$B$3:$I$4970,6,FALSE),"")</f>
        <v/>
      </c>
      <c r="Y595" s="25">
        <f>IFERROR(VLOOKUP(B595,'Enigma@home'!$B$3:$I$4999,6,FALSE),"")</f>
        <v>4617.806969717044</v>
      </c>
      <c r="Z595" s="25">
        <f>IFERROR(VLOOKUP(B595,'LHC@home'!$B$3:$I$5000,6,FALSE),"")</f>
        <v>3183.8142956266729</v>
      </c>
      <c r="AA595" s="7">
        <f>IFERROR(VLOOKUP(B595,'NFS@Home'!$B$3:$I$4999,6,FALSE),"")</f>
        <v>8756.1412728947307</v>
      </c>
      <c r="AB595" s="25" t="str">
        <f>IFERROR(VLOOKUP(B595,Numberfields!$B$3:$I$5000,6,FALSE),"")</f>
        <v/>
      </c>
      <c r="AC595" s="25" t="str">
        <f>IFERROR(VLOOKUP(B595,ODLK1!$B$3:$I$4985,6,FALSE),"")</f>
        <v/>
      </c>
      <c r="AD595" s="25" t="str">
        <f>IFERROR(VLOOKUP(B595,Primegrid!$B$3:$I$4999,6,FALSE),"")</f>
        <v/>
      </c>
      <c r="AE595" s="25">
        <f>IFERROR(VLOOKUP(B595,'Rosetta@home'!$B$3:$I$4964,6,FALSE),"")</f>
        <v>2410.0966124465622</v>
      </c>
      <c r="AF595" s="25" t="str">
        <f>IFERROR(VLOOKUP(B595,'SETI@home'!$B$3:$I$4998,6,FALSE),"")</f>
        <v/>
      </c>
      <c r="AG595" s="7" t="str">
        <f>IFERROR(VLOOKUP(B595,SRBase!$B$3:$I$5000,6,FALSE),"")</f>
        <v/>
      </c>
      <c r="AH595" s="25">
        <f>IFERROR(VLOOKUP(B595,'TN-Grid'!$B$3:$I$5000,6,FALSE),"")</f>
        <v>2202.2916462314943</v>
      </c>
      <c r="AI595" s="25" t="str">
        <f>IFERROR(VLOOKUP(B595,'Universe@home'!$B$3:$I$4978,6,FALSE),"")</f>
        <v/>
      </c>
      <c r="AJ595" s="25" t="str">
        <f>IFERROR(VLOOKUP(B595,'VGTU@Home'!$B$3:$I$4960,6,FALSE),"")</f>
        <v/>
      </c>
      <c r="AK595" s="25" t="str">
        <f>IFERROR(VLOOKUP(B595,'Yoyo@home'!$B$3:$I$4999,6,FALSE),"")</f>
        <v/>
      </c>
    </row>
    <row r="596" spans="2:37" x14ac:dyDescent="0.35">
      <c r="B596" s="16" t="s">
        <v>1079</v>
      </c>
      <c r="D596" s="24">
        <f>IFERROR(VLOOKUP(B596,'Asteroids@home'!$B$3:$I$4997,8,FALSE),"")</f>
        <v>0.63694542117370123</v>
      </c>
      <c r="E596" s="24" t="str">
        <f>IFERROR(VLOOKUP(B596,'Citizen Science Grid'!$B$3:$I$5000,8,FALSE),"")</f>
        <v/>
      </c>
      <c r="F596" s="24">
        <f>IFERROR(VLOOKUP(B596,'Cosmology@home'!$B$3:$I$4970,8,FALSE),"")</f>
        <v>1.0293680479158949</v>
      </c>
      <c r="G596" s="24" t="str">
        <f>IFERROR(VLOOKUP(B596,'Enigma@home'!$B$3:$I$4999,8,FALSE),"")</f>
        <v/>
      </c>
      <c r="H596" s="24">
        <f>IFERROR(VLOOKUP(B596,'LHC@home'!$B$3:$I$5000,8,FALSE),"")</f>
        <v>2.2420863061667937</v>
      </c>
      <c r="I596" s="21">
        <f>IFERROR(VLOOKUP(B596,'NFS@Home'!$B$3:$I$4999,8,FALSE),"")</f>
        <v>1.0871082494745008</v>
      </c>
      <c r="J596" s="24">
        <f>IFERROR(VLOOKUP(B596,Numberfields!$B$3:$I$5000,8,FALSE),"")</f>
        <v>0.61367820436676757</v>
      </c>
      <c r="K596" s="24">
        <f>IFERROR(VLOOKUP(B596,ODLK1!$B$3:$I$4985,8,FALSE),"")</f>
        <v>0.84862113782628446</v>
      </c>
      <c r="L596" s="24" t="str">
        <f>IFERROR(VLOOKUP(B596,Primegrid!$B$3:$I$4999,8,FALSE),"")</f>
        <v/>
      </c>
      <c r="M596" s="24">
        <f>IFERROR(VLOOKUP(B596,'Rosetta@home'!$B$3:$I$4964,8,FALSE),"")</f>
        <v>0.72668149468759191</v>
      </c>
      <c r="N596" s="24">
        <f>IFERROR(VLOOKUP(B596,'SETI@home'!$B$3:$I$4998,8,FALSE),"")</f>
        <v>0.32931273484464474</v>
      </c>
      <c r="O596" s="21">
        <f>IFERROR(VLOOKUP(B596,SRBase!$B$3:$I$5000,8,FALSE),"")</f>
        <v>2.3864401727093689</v>
      </c>
      <c r="P596" s="24" t="str">
        <f>IFERROR(VLOOKUP(B596,'TN-Grid'!$B$3:$I$5000,8,FALSE),"")</f>
        <v/>
      </c>
      <c r="Q596" s="24" t="str">
        <f>IFERROR(VLOOKUP(B596,'Universe@home'!$B$3:$I$4978,8,FALSE),"")</f>
        <v/>
      </c>
      <c r="R596" s="24" t="str">
        <f>IFERROR(VLOOKUP(B596,'VGTU@Home'!$B$3:$I$4960,8,FALSE),"")</f>
        <v/>
      </c>
      <c r="S596" s="24" t="str">
        <f>IFERROR(VLOOKUP(B596,'Yoyo@home'!$B$3:$I$4999,8,FALSE),"")</f>
        <v/>
      </c>
      <c r="T596" s="20"/>
      <c r="U596" s="4">
        <f t="shared" si="9"/>
        <v>9</v>
      </c>
      <c r="V596" s="25">
        <f>IFERROR(VLOOKUP(B596,'Asteroids@home'!$B$3:$I$4997,6,FALSE),"")</f>
        <v>9087.8631005506595</v>
      </c>
      <c r="W596" s="25" t="str">
        <f>IFERROR(VLOOKUP(B596,'Citizen Science Grid'!$B$3:$I$5000,6,FALSE),"")</f>
        <v/>
      </c>
      <c r="X596" s="25">
        <f>IFERROR(VLOOKUP(B596,'Cosmology@home'!$B$3:$I$4970,6,FALSE),"")</f>
        <v>2170.4897810764614</v>
      </c>
      <c r="Y596" s="25" t="str">
        <f>IFERROR(VLOOKUP(B596,'Enigma@home'!$B$3:$I$4999,6,FALSE),"")</f>
        <v/>
      </c>
      <c r="Z596" s="25">
        <f>IFERROR(VLOOKUP(B596,'LHC@home'!$B$3:$I$5000,6,FALSE),"")</f>
        <v>3589.0360965627406</v>
      </c>
      <c r="AA596" s="7">
        <f>IFERROR(VLOOKUP(B596,'NFS@Home'!$B$3:$I$4999,6,FALSE),"")</f>
        <v>9201.0407113042911</v>
      </c>
      <c r="AB596" s="25">
        <f>IFERROR(VLOOKUP(B596,Numberfields!$B$3:$I$5000,6,FALSE),"")</f>
        <v>6889.029877563933</v>
      </c>
      <c r="AC596" s="25">
        <f>IFERROR(VLOOKUP(B596,ODLK1!$B$3:$I$4985,6,FALSE),"")</f>
        <v>2220.7939949076681</v>
      </c>
      <c r="AD596" s="25" t="str">
        <f>IFERROR(VLOOKUP(B596,Primegrid!$B$3:$I$4999,6,FALSE),"")</f>
        <v/>
      </c>
      <c r="AE596" s="25">
        <f>IFERROR(VLOOKUP(B596,'Rosetta@home'!$B$3:$I$4964,6,FALSE),"")</f>
        <v>3043.0275274068235</v>
      </c>
      <c r="AF596" s="25">
        <f>IFERROR(VLOOKUP(B596,'SETI@home'!$B$3:$I$4998,6,FALSE),"")</f>
        <v>2878.9713587637216</v>
      </c>
      <c r="AG596" s="7">
        <f>IFERROR(VLOOKUP(B596,SRBase!$B$3:$I$5000,6,FALSE),"")</f>
        <v>9651.094978140638</v>
      </c>
      <c r="AH596" s="25" t="str">
        <f>IFERROR(VLOOKUP(B596,'TN-Grid'!$B$3:$I$5000,6,FALSE),"")</f>
        <v/>
      </c>
      <c r="AI596" s="25" t="str">
        <f>IFERROR(VLOOKUP(B596,'Universe@home'!$B$3:$I$4978,6,FALSE),"")</f>
        <v/>
      </c>
      <c r="AJ596" s="25" t="str">
        <f>IFERROR(VLOOKUP(B596,'VGTU@Home'!$B$3:$I$4960,6,FALSE),"")</f>
        <v/>
      </c>
      <c r="AK596" s="25" t="str">
        <f>IFERROR(VLOOKUP(B596,'Yoyo@home'!$B$3:$I$4999,6,FALSE),"")</f>
        <v/>
      </c>
    </row>
    <row r="597" spans="2:37" x14ac:dyDescent="0.35">
      <c r="B597" s="16" t="s">
        <v>165</v>
      </c>
      <c r="D597" s="24">
        <f>IFERROR(VLOOKUP(B597,'Asteroids@home'!$B$3:$I$4997,8,FALSE),"")</f>
        <v>0.80737505739849424</v>
      </c>
      <c r="E597" s="24">
        <f>IFERROR(VLOOKUP(B597,'Citizen Science Grid'!$B$3:$I$5000,8,FALSE),"")</f>
        <v>2.0218286355448716</v>
      </c>
      <c r="F597" s="24">
        <f>IFERROR(VLOOKUP(B597,'Cosmology@home'!$B$3:$I$4970,8,FALSE),"")</f>
        <v>1.6106696960474154</v>
      </c>
      <c r="G597" s="24" t="str">
        <f>IFERROR(VLOOKUP(B597,'Enigma@home'!$B$3:$I$4999,8,FALSE),"")</f>
        <v/>
      </c>
      <c r="H597" s="24">
        <f>IFERROR(VLOOKUP(B597,'LHC@home'!$B$3:$I$5000,8,FALSE),"")</f>
        <v>2.291559875065512</v>
      </c>
      <c r="I597" s="21">
        <f>IFERROR(VLOOKUP(B597,'NFS@Home'!$B$3:$I$4999,8,FALSE),"")</f>
        <v>0.92321414524712431</v>
      </c>
      <c r="J597" s="24">
        <f>IFERROR(VLOOKUP(B597,Numberfields!$B$3:$I$5000,8,FALSE),"")</f>
        <v>0.67549980055044445</v>
      </c>
      <c r="K597" s="24">
        <f>IFERROR(VLOOKUP(B597,ODLK1!$B$3:$I$4985,8,FALSE),"")</f>
        <v>0.79465658644381432</v>
      </c>
      <c r="L597" s="24" t="str">
        <f>IFERROR(VLOOKUP(B597,Primegrid!$B$3:$I$4999,8,FALSE),"")</f>
        <v/>
      </c>
      <c r="M597" s="24">
        <f>IFERROR(VLOOKUP(B597,'Rosetta@home'!$B$3:$I$4964,8,FALSE),"")</f>
        <v>0.62163950025769887</v>
      </c>
      <c r="N597" s="24">
        <f>IFERROR(VLOOKUP(B597,'SETI@home'!$B$3:$I$4998,8,FALSE),"")</f>
        <v>0.33771942589507148</v>
      </c>
      <c r="O597" s="21">
        <f>IFERROR(VLOOKUP(B597,SRBase!$B$3:$I$5000,8,FALSE),"")</f>
        <v>1.8076109819479262</v>
      </c>
      <c r="P597" s="24">
        <f>IFERROR(VLOOKUP(B597,'TN-Grid'!$B$3:$I$5000,8,FALSE),"")</f>
        <v>6.7014283947533242</v>
      </c>
      <c r="Q597" s="24">
        <f>IFERROR(VLOOKUP(B597,'Universe@home'!$B$3:$I$4978,8,FALSE),"")</f>
        <v>1.4982955210306299</v>
      </c>
      <c r="R597" s="24" t="str">
        <f>IFERROR(VLOOKUP(B597,'VGTU@Home'!$B$3:$I$4960,8,FALSE),"")</f>
        <v/>
      </c>
      <c r="S597" s="24">
        <f>IFERROR(VLOOKUP(B597,'Yoyo@home'!$B$3:$I$4999,8,FALSE),"")</f>
        <v>3.4252946555686798</v>
      </c>
      <c r="T597" s="20"/>
      <c r="U597" s="4">
        <f t="shared" si="9"/>
        <v>13</v>
      </c>
      <c r="V597" s="25">
        <f>IFERROR(VLOOKUP(B597,'Asteroids@home'!$B$3:$I$4997,6,FALSE),"")</f>
        <v>11519.5333046217</v>
      </c>
      <c r="W597" s="25">
        <f>IFERROR(VLOOKUP(B597,'Citizen Science Grid'!$B$3:$I$5000,6,FALSE),"")</f>
        <v>41503.240975123656</v>
      </c>
      <c r="X597" s="25">
        <f>IFERROR(VLOOKUP(B597,'Cosmology@home'!$B$3:$I$4970,6,FALSE),"")</f>
        <v>3396.2022845361166</v>
      </c>
      <c r="Y597" s="25" t="str">
        <f>IFERROR(VLOOKUP(B597,'Enigma@home'!$B$3:$I$4999,6,FALSE),"")</f>
        <v/>
      </c>
      <c r="Z597" s="25">
        <f>IFERROR(VLOOKUP(B597,'LHC@home'!$B$3:$I$5000,6,FALSE),"")</f>
        <v>3668.2312747835349</v>
      </c>
      <c r="AA597" s="7">
        <f>IFERROR(VLOOKUP(B597,'NFS@Home'!$B$3:$I$4999,6,FALSE),"")</f>
        <v>7813.8777254031247</v>
      </c>
      <c r="AB597" s="25">
        <f>IFERROR(VLOOKUP(B597,Numberfields!$B$3:$I$5000,6,FALSE),"")</f>
        <v>7583.0268619077133</v>
      </c>
      <c r="AC597" s="25">
        <f>IFERROR(VLOOKUP(B597,ODLK1!$B$3:$I$4985,6,FALSE),"")</f>
        <v>2079.5717859546212</v>
      </c>
      <c r="AD597" s="25" t="str">
        <f>IFERROR(VLOOKUP(B597,Primegrid!$B$3:$I$4999,6,FALSE),"")</f>
        <v/>
      </c>
      <c r="AE597" s="25">
        <f>IFERROR(VLOOKUP(B597,'Rosetta@home'!$B$3:$I$4964,6,FALSE),"")</f>
        <v>2603.1571262466869</v>
      </c>
      <c r="AF597" s="25">
        <f>IFERROR(VLOOKUP(B597,'SETI@home'!$B$3:$I$4998,6,FALSE),"")</f>
        <v>2952.4657007531732</v>
      </c>
      <c r="AG597" s="7">
        <f>IFERROR(VLOOKUP(B597,SRBase!$B$3:$I$5000,6,FALSE),"")</f>
        <v>7310.2294663869106</v>
      </c>
      <c r="AH597" s="25">
        <f>IFERROR(VLOOKUP(B597,'TN-Grid'!$B$3:$I$5000,6,FALSE),"")</f>
        <v>2778.9959813382266</v>
      </c>
      <c r="AI597" s="25">
        <f>IFERROR(VLOOKUP(B597,'Universe@home'!$B$3:$I$4978,6,FALSE),"")</f>
        <v>13641.880832615816</v>
      </c>
      <c r="AJ597" s="25" t="str">
        <f>IFERROR(VLOOKUP(B597,'VGTU@Home'!$B$3:$I$4960,6,FALSE),"")</f>
        <v/>
      </c>
      <c r="AK597" s="25">
        <f>IFERROR(VLOOKUP(B597,'Yoyo@home'!$B$3:$I$4999,6,FALSE),"")</f>
        <v>10863.758915498802</v>
      </c>
    </row>
    <row r="598" spans="2:37" x14ac:dyDescent="0.35">
      <c r="B598" s="16" t="s">
        <v>696</v>
      </c>
      <c r="D598" s="24" t="str">
        <f>IFERROR(VLOOKUP(B598,'Asteroids@home'!$B$3:$I$4997,8,FALSE),"")</f>
        <v/>
      </c>
      <c r="E598" s="24" t="str">
        <f>IFERROR(VLOOKUP(B598,'Citizen Science Grid'!$B$3:$I$5000,8,FALSE),"")</f>
        <v/>
      </c>
      <c r="F598" s="24" t="str">
        <f>IFERROR(VLOOKUP(B598,'Cosmology@home'!$B$3:$I$4970,8,FALSE),"")</f>
        <v/>
      </c>
      <c r="G598" s="24" t="str">
        <f>IFERROR(VLOOKUP(B598,'Enigma@home'!$B$3:$I$4999,8,FALSE),"")</f>
        <v/>
      </c>
      <c r="H598" s="24" t="str">
        <f>IFERROR(VLOOKUP(B598,'LHC@home'!$B$3:$I$5000,8,FALSE),"")</f>
        <v/>
      </c>
      <c r="I598" s="21" t="str">
        <f>IFERROR(VLOOKUP(B598,'NFS@Home'!$B$3:$I$4999,8,FALSE),"")</f>
        <v/>
      </c>
      <c r="J598" s="24">
        <f>IFERROR(VLOOKUP(B598,Numberfields!$B$3:$I$5000,8,FALSE),"")</f>
        <v>0.71178918582590467</v>
      </c>
      <c r="K598" s="24" t="str">
        <f>IFERROR(VLOOKUP(B598,ODLK1!$B$3:$I$4985,8,FALSE),"")</f>
        <v/>
      </c>
      <c r="L598" s="24" t="str">
        <f>IFERROR(VLOOKUP(B598,Primegrid!$B$3:$I$4999,8,FALSE),"")</f>
        <v/>
      </c>
      <c r="M598" s="24" t="str">
        <f>IFERROR(VLOOKUP(B598,'Rosetta@home'!$B$3:$I$4964,8,FALSE),"")</f>
        <v/>
      </c>
      <c r="N598" s="24" t="str">
        <f>IFERROR(VLOOKUP(B598,'SETI@home'!$B$3:$I$4998,8,FALSE),"")</f>
        <v/>
      </c>
      <c r="O598" s="21" t="str">
        <f>IFERROR(VLOOKUP(B598,SRBase!$B$3:$I$5000,8,FALSE),"")</f>
        <v/>
      </c>
      <c r="P598" s="24">
        <f>IFERROR(VLOOKUP(B598,'TN-Grid'!$B$3:$I$5000,8,FALSE),"")</f>
        <v>5.9415665371515676</v>
      </c>
      <c r="Q598" s="24" t="str">
        <f>IFERROR(VLOOKUP(B598,'Universe@home'!$B$3:$I$4978,8,FALSE),"")</f>
        <v/>
      </c>
      <c r="R598" s="24" t="str">
        <f>IFERROR(VLOOKUP(B598,'VGTU@Home'!$B$3:$I$4960,8,FALSE),"")</f>
        <v/>
      </c>
      <c r="S598" s="24" t="str">
        <f>IFERROR(VLOOKUP(B598,'Yoyo@home'!$B$3:$I$4999,8,FALSE),"")</f>
        <v/>
      </c>
      <c r="T598" s="20"/>
      <c r="U598" s="4">
        <f t="shared" si="9"/>
        <v>2</v>
      </c>
      <c r="V598" s="25" t="str">
        <f>IFERROR(VLOOKUP(B598,'Asteroids@home'!$B$3:$I$4997,6,FALSE),"")</f>
        <v/>
      </c>
      <c r="W598" s="25" t="str">
        <f>IFERROR(VLOOKUP(B598,'Citizen Science Grid'!$B$3:$I$5000,6,FALSE),"")</f>
        <v/>
      </c>
      <c r="X598" s="25" t="str">
        <f>IFERROR(VLOOKUP(B598,'Cosmology@home'!$B$3:$I$4970,6,FALSE),"")</f>
        <v/>
      </c>
      <c r="Y598" s="25" t="str">
        <f>IFERROR(VLOOKUP(B598,'Enigma@home'!$B$3:$I$4999,6,FALSE),"")</f>
        <v/>
      </c>
      <c r="Z598" s="25" t="str">
        <f>IFERROR(VLOOKUP(B598,'LHC@home'!$B$3:$I$5000,6,FALSE),"")</f>
        <v/>
      </c>
      <c r="AA598" s="7" t="str">
        <f>IFERROR(VLOOKUP(B598,'NFS@Home'!$B$3:$I$4999,6,FALSE),"")</f>
        <v/>
      </c>
      <c r="AB598" s="25">
        <f>IFERROR(VLOOKUP(B598,Numberfields!$B$3:$I$5000,6,FALSE),"")</f>
        <v>7990.4043076474381</v>
      </c>
      <c r="AC598" s="25" t="str">
        <f>IFERROR(VLOOKUP(B598,ODLK1!$B$3:$I$4985,6,FALSE),"")</f>
        <v/>
      </c>
      <c r="AD598" s="25" t="str">
        <f>IFERROR(VLOOKUP(B598,Primegrid!$B$3:$I$4999,6,FALSE),"")</f>
        <v/>
      </c>
      <c r="AE598" s="25" t="str">
        <f>IFERROR(VLOOKUP(B598,'Rosetta@home'!$B$3:$I$4964,6,FALSE),"")</f>
        <v/>
      </c>
      <c r="AF598" s="25" t="str">
        <f>IFERROR(VLOOKUP(B598,'SETI@home'!$B$3:$I$4998,6,FALSE),"")</f>
        <v/>
      </c>
      <c r="AG598" s="7" t="str">
        <f>IFERROR(VLOOKUP(B598,SRBase!$B$3:$I$5000,6,FALSE),"")</f>
        <v/>
      </c>
      <c r="AH598" s="25">
        <f>IFERROR(VLOOKUP(B598,'TN-Grid'!$B$3:$I$5000,6,FALSE),"")</f>
        <v>2463.891062765832</v>
      </c>
      <c r="AI598" s="25" t="str">
        <f>IFERROR(VLOOKUP(B598,'Universe@home'!$B$3:$I$4978,6,FALSE),"")</f>
        <v/>
      </c>
      <c r="AJ598" s="25" t="str">
        <f>IFERROR(VLOOKUP(B598,'VGTU@Home'!$B$3:$I$4960,6,FALSE),"")</f>
        <v/>
      </c>
      <c r="AK598" s="25" t="str">
        <f>IFERROR(VLOOKUP(B598,'Yoyo@home'!$B$3:$I$4999,6,FALSE),"")</f>
        <v/>
      </c>
    </row>
    <row r="599" spans="2:37" x14ac:dyDescent="0.35">
      <c r="B599" s="16" t="s">
        <v>166</v>
      </c>
      <c r="D599" s="24">
        <f>IFERROR(VLOOKUP(B599,'Asteroids@home'!$B$3:$I$4997,8,FALSE),"")</f>
        <v>1.069458644091744</v>
      </c>
      <c r="E599" s="24">
        <f>IFERROR(VLOOKUP(B599,'Citizen Science Grid'!$B$3:$I$5000,8,FALSE),"")</f>
        <v>2.8216061110417714</v>
      </c>
      <c r="F599" s="24">
        <f>IFERROR(VLOOKUP(B599,'Cosmology@home'!$B$3:$I$4970,8,FALSE),"")</f>
        <v>1.688746720869333</v>
      </c>
      <c r="G599" s="24">
        <f>IFERROR(VLOOKUP(B599,'Enigma@home'!$B$3:$I$4999,8,FALSE),"")</f>
        <v>0.11654582657897446</v>
      </c>
      <c r="H599" s="24">
        <f>IFERROR(VLOOKUP(B599,'LHC@home'!$B$3:$I$5000,8,FALSE),"")</f>
        <v>2.554820429087334</v>
      </c>
      <c r="I599" s="21">
        <f>IFERROR(VLOOKUP(B599,'NFS@Home'!$B$3:$I$4999,8,FALSE),"")</f>
        <v>1.4633327969455552</v>
      </c>
      <c r="J599" s="24">
        <f>IFERROR(VLOOKUP(B599,Numberfields!$B$3:$I$5000,8,FALSE),"")</f>
        <v>0.82463188584945535</v>
      </c>
      <c r="K599" s="24">
        <f>IFERROR(VLOOKUP(B599,ODLK1!$B$3:$I$4985,8,FALSE),"")</f>
        <v>1.0336417627320864</v>
      </c>
      <c r="L599" s="24" t="str">
        <f>IFERROR(VLOOKUP(B599,Primegrid!$B$3:$I$4999,8,FALSE),"")</f>
        <v/>
      </c>
      <c r="M599" s="24">
        <f>IFERROR(VLOOKUP(B599,'Rosetta@home'!$B$3:$I$4964,8,FALSE),"")</f>
        <v>0.89662008410313077</v>
      </c>
      <c r="N599" s="24">
        <f>IFERROR(VLOOKUP(B599,'SETI@home'!$B$3:$I$4998,8,FALSE),"")</f>
        <v>0.43602831571066014</v>
      </c>
      <c r="O599" s="21">
        <f>IFERROR(VLOOKUP(B599,SRBase!$B$3:$I$5000,8,FALSE),"")</f>
        <v>3.092839771385643</v>
      </c>
      <c r="P599" s="24">
        <f>IFERROR(VLOOKUP(B599,'TN-Grid'!$B$3:$I$5000,8,FALSE),"")</f>
        <v>7.3527906342869089</v>
      </c>
      <c r="Q599" s="24">
        <f>IFERROR(VLOOKUP(B599,'Universe@home'!$B$3:$I$4978,8,FALSE),"")</f>
        <v>2.2110287635771164</v>
      </c>
      <c r="R599" s="24">
        <f>IFERROR(VLOOKUP(B599,'VGTU@Home'!$B$3:$I$4960,8,FALSE),"")</f>
        <v>1.5133664960063722</v>
      </c>
      <c r="S599" s="24">
        <f>IFERROR(VLOOKUP(B599,'Yoyo@home'!$B$3:$I$4999,8,FALSE),"")</f>
        <v>3.9323477215645379</v>
      </c>
      <c r="T599" s="20"/>
      <c r="U599" s="4">
        <f t="shared" si="9"/>
        <v>15</v>
      </c>
      <c r="V599" s="25">
        <f>IFERROR(VLOOKUP(B599,'Asteroids@home'!$B$3:$I$4997,6,FALSE),"")</f>
        <v>15258.911401383335</v>
      </c>
      <c r="W599" s="25">
        <f>IFERROR(VLOOKUP(B599,'Citizen Science Grid'!$B$3:$I$5000,6,FALSE),"")</f>
        <v>57920.733886474402</v>
      </c>
      <c r="X599" s="25">
        <f>IFERROR(VLOOKUP(B599,'Cosmology@home'!$B$3:$I$4970,6,FALSE),"")</f>
        <v>3560.8327924054183</v>
      </c>
      <c r="Y599" s="25">
        <f>IFERROR(VLOOKUP(B599,'Enigma@home'!$B$3:$I$4999,6,FALSE),"")</f>
        <v>6735.6597573379886</v>
      </c>
      <c r="Z599" s="25">
        <f>IFERROR(VLOOKUP(B599,'LHC@home'!$B$3:$I$5000,6,FALSE),"")</f>
        <v>4089.6475372113632</v>
      </c>
      <c r="AA599" s="7">
        <f>IFERROR(VLOOKUP(B599,'NFS@Home'!$B$3:$I$4999,6,FALSE),"")</f>
        <v>12385.321006800663</v>
      </c>
      <c r="AB599" s="25">
        <f>IFERROR(VLOOKUP(B599,Numberfields!$B$3:$I$5000,6,FALSE),"")</f>
        <v>9257.1540901810567</v>
      </c>
      <c r="AC599" s="25">
        <f>IFERROR(VLOOKUP(B599,ODLK1!$B$3:$I$4985,6,FALSE),"")</f>
        <v>2704.982609131157</v>
      </c>
      <c r="AD599" s="25" t="str">
        <f>IFERROR(VLOOKUP(B599,Primegrid!$B$3:$I$4999,6,FALSE),"")</f>
        <v/>
      </c>
      <c r="AE599" s="25">
        <f>IFERROR(VLOOKUP(B599,'Rosetta@home'!$B$3:$I$4964,6,FALSE),"")</f>
        <v>3754.6567753519489</v>
      </c>
      <c r="AF599" s="25">
        <f>IFERROR(VLOOKUP(B599,'SETI@home'!$B$3:$I$4998,6,FALSE),"")</f>
        <v>3811.9176688784223</v>
      </c>
      <c r="AG599" s="7">
        <f>IFERROR(VLOOKUP(B599,SRBase!$B$3:$I$5000,6,FALSE),"")</f>
        <v>12507.872909265172</v>
      </c>
      <c r="AH599" s="25">
        <f>IFERROR(VLOOKUP(B599,'TN-Grid'!$B$3:$I$5000,6,FALSE),"")</f>
        <v>3049.1075067372726</v>
      </c>
      <c r="AI599" s="25">
        <f>IFERROR(VLOOKUP(B599,'Universe@home'!$B$3:$I$4978,6,FALSE),"")</f>
        <v>20131.269490452072</v>
      </c>
      <c r="AJ599" s="25">
        <f>IFERROR(VLOOKUP(B599,'VGTU@Home'!$B$3:$I$4960,6,FALSE),"")</f>
        <v>2889.6192970452407</v>
      </c>
      <c r="AK599" s="25">
        <f>IFERROR(VLOOKUP(B599,'Yoyo@home'!$B$3:$I$4999,6,FALSE),"")</f>
        <v>12471.942391740195</v>
      </c>
    </row>
    <row r="600" spans="2:37" x14ac:dyDescent="0.35">
      <c r="B600" s="16" t="s">
        <v>167</v>
      </c>
      <c r="D600" s="24">
        <f>IFERROR(VLOOKUP(B600,'Asteroids@home'!$B$3:$I$4997,8,FALSE),"")</f>
        <v>1.207730019389289</v>
      </c>
      <c r="E600" s="24">
        <f>IFERROR(VLOOKUP(B600,'Citizen Science Grid'!$B$3:$I$5000,8,FALSE),"")</f>
        <v>4.2595147852667017</v>
      </c>
      <c r="F600" s="24">
        <f>IFERROR(VLOOKUP(B600,'Cosmology@home'!$B$3:$I$4970,8,FALSE),"")</f>
        <v>1.4273689317002443</v>
      </c>
      <c r="G600" s="24">
        <f>IFERROR(VLOOKUP(B600,'Enigma@home'!$B$3:$I$4999,8,FALSE),"")</f>
        <v>0.1448345705854793</v>
      </c>
      <c r="H600" s="24">
        <f>IFERROR(VLOOKUP(B600,'LHC@home'!$B$3:$I$5000,8,FALSE),"")</f>
        <v>2.7978545719073198</v>
      </c>
      <c r="I600" s="21">
        <f>IFERROR(VLOOKUP(B600,'NFS@Home'!$B$3:$I$4999,8,FALSE),"")</f>
        <v>1.1108436937675688</v>
      </c>
      <c r="J600" s="24">
        <f>IFERROR(VLOOKUP(B600,Numberfields!$B$3:$I$5000,8,FALSE),"")</f>
        <v>0.72045088917935318</v>
      </c>
      <c r="K600" s="24">
        <f>IFERROR(VLOOKUP(B600,ODLK1!$B$3:$I$4985,8,FALSE),"")</f>
        <v>0.84277096125246098</v>
      </c>
      <c r="L600" s="24">
        <f>IFERROR(VLOOKUP(B600,Primegrid!$B$3:$I$4999,8,FALSE),"")</f>
        <v>6.3689240921873239E-2</v>
      </c>
      <c r="M600" s="24">
        <f>IFERROR(VLOOKUP(B600,'Rosetta@home'!$B$3:$I$4964,8,FALSE),"")</f>
        <v>0.87482342770446941</v>
      </c>
      <c r="N600" s="24">
        <f>IFERROR(VLOOKUP(B600,'SETI@home'!$B$3:$I$4998,8,FALSE),"")</f>
        <v>0.46822028208204797</v>
      </c>
      <c r="O600" s="21">
        <f>IFERROR(VLOOKUP(B600,SRBase!$B$3:$I$5000,8,FALSE),"")</f>
        <v>2.6199826827574371</v>
      </c>
      <c r="P600" s="24">
        <f>IFERROR(VLOOKUP(B600,'TN-Grid'!$B$3:$I$5000,8,FALSE),"")</f>
        <v>8.2659699794317678</v>
      </c>
      <c r="Q600" s="24">
        <f>IFERROR(VLOOKUP(B600,'Universe@home'!$B$3:$I$4978,8,FALSE),"")</f>
        <v>1.5646027347833169</v>
      </c>
      <c r="R600" s="24">
        <f>IFERROR(VLOOKUP(B600,'VGTU@Home'!$B$3:$I$4960,8,FALSE),"")</f>
        <v>1.8483879204415334</v>
      </c>
      <c r="S600" s="24">
        <f>IFERROR(VLOOKUP(B600,'Yoyo@home'!$B$3:$I$4999,8,FALSE),"")</f>
        <v>1.5463123048111755</v>
      </c>
      <c r="T600" s="20"/>
      <c r="U600" s="4">
        <f t="shared" si="9"/>
        <v>16</v>
      </c>
      <c r="V600" s="25">
        <f>IFERROR(VLOOKUP(B600,'Asteroids@home'!$B$3:$I$4997,6,FALSE),"")</f>
        <v>17231.75128319523</v>
      </c>
      <c r="W600" s="25">
        <f>IFERROR(VLOOKUP(B600,'Citizen Science Grid'!$B$3:$I$5000,6,FALSE),"")</f>
        <v>87437.51347768589</v>
      </c>
      <c r="X600" s="25">
        <f>IFERROR(VLOOKUP(B600,'Cosmology@home'!$B$3:$I$4970,6,FALSE),"")</f>
        <v>3009.7006472601693</v>
      </c>
      <c r="Y600" s="25">
        <f>IFERROR(VLOOKUP(B600,'Enigma@home'!$B$3:$I$4999,6,FALSE),"")</f>
        <v>8370.5819178594029</v>
      </c>
      <c r="Z600" s="25">
        <f>IFERROR(VLOOKUP(B600,'LHC@home'!$B$3:$I$5000,6,FALSE),"")</f>
        <v>4478.6862235808367</v>
      </c>
      <c r="AA600" s="7">
        <f>IFERROR(VLOOKUP(B600,'NFS@Home'!$B$3:$I$4999,6,FALSE),"")</f>
        <v>9401.9321950612975</v>
      </c>
      <c r="AB600" s="25">
        <f>IFERROR(VLOOKUP(B600,Numberfields!$B$3:$I$5000,6,FALSE),"")</f>
        <v>8087.6388725511633</v>
      </c>
      <c r="AC600" s="25">
        <f>IFERROR(VLOOKUP(B600,ODLK1!$B$3:$I$4985,6,FALSE),"")</f>
        <v>2205.4844104238605</v>
      </c>
      <c r="AD600" s="25">
        <f>IFERROR(VLOOKUP(B600,Primegrid!$B$3:$I$4999,6,FALSE),"")</f>
        <v>6288.5025271157729</v>
      </c>
      <c r="AE600" s="25">
        <f>IFERROR(VLOOKUP(B600,'Rosetta@home'!$B$3:$I$4964,6,FALSE),"")</f>
        <v>3663.3818138847246</v>
      </c>
      <c r="AF600" s="25">
        <f>IFERROR(VLOOKUP(B600,'SETI@home'!$B$3:$I$4998,6,FALSE),"")</f>
        <v>4093.3515138502321</v>
      </c>
      <c r="AG600" s="7">
        <f>IFERROR(VLOOKUP(B600,SRBase!$B$3:$I$5000,6,FALSE),"")</f>
        <v>10595.573273336418</v>
      </c>
      <c r="AH600" s="25">
        <f>IFERROR(VLOOKUP(B600,'TN-Grid'!$B$3:$I$5000,6,FALSE),"")</f>
        <v>3427.7912113017301</v>
      </c>
      <c r="AI600" s="25">
        <f>IFERROR(VLOOKUP(B600,'Universe@home'!$B$3:$I$4978,6,FALSE),"")</f>
        <v>14245.603593353115</v>
      </c>
      <c r="AJ600" s="25">
        <f>IFERROR(VLOOKUP(B600,'VGTU@Home'!$B$3:$I$4960,6,FALSE),"")</f>
        <v>3529.3086092680942</v>
      </c>
      <c r="AK600" s="25">
        <f>IFERROR(VLOOKUP(B600,'Yoyo@home'!$B$3:$I$4999,6,FALSE),"")</f>
        <v>4904.3267154337464</v>
      </c>
    </row>
    <row r="601" spans="2:37" x14ac:dyDescent="0.35">
      <c r="B601" s="16" t="s">
        <v>168</v>
      </c>
      <c r="D601" s="24">
        <f>IFERROR(VLOOKUP(B601,'Asteroids@home'!$B$3:$I$4997,8,FALSE),"")</f>
        <v>1.0628532056034345</v>
      </c>
      <c r="E601" s="24">
        <f>IFERROR(VLOOKUP(B601,'Citizen Science Grid'!$B$3:$I$5000,8,FALSE),"")</f>
        <v>3.6770873117184113</v>
      </c>
      <c r="F601" s="24">
        <f>IFERROR(VLOOKUP(B601,'Cosmology@home'!$B$3:$I$4970,8,FALSE),"")</f>
        <v>2.1034241320560416</v>
      </c>
      <c r="G601" s="24">
        <f>IFERROR(VLOOKUP(B601,'Enigma@home'!$B$3:$I$4999,8,FALSE),"")</f>
        <v>0.10497856303296095</v>
      </c>
      <c r="H601" s="24">
        <f>IFERROR(VLOOKUP(B601,'LHC@home'!$B$3:$I$5000,8,FALSE),"")</f>
        <v>3.0055071312755293</v>
      </c>
      <c r="I601" s="21">
        <f>IFERROR(VLOOKUP(B601,'NFS@Home'!$B$3:$I$4999,8,FALSE),"")</f>
        <v>1.2904195627465367</v>
      </c>
      <c r="J601" s="24">
        <f>IFERROR(VLOOKUP(B601,Numberfields!$B$3:$I$5000,8,FALSE),"")</f>
        <v>0.82933079581749058</v>
      </c>
      <c r="K601" s="24">
        <f>IFERROR(VLOOKUP(B601,ODLK1!$B$3:$I$4985,8,FALSE),"")</f>
        <v>1.2901856317245881</v>
      </c>
      <c r="L601" s="24">
        <f>IFERROR(VLOOKUP(B601,Primegrid!$B$3:$I$4999,8,FALSE),"")</f>
        <v>0.14378738138218272</v>
      </c>
      <c r="M601" s="24">
        <f>IFERROR(VLOOKUP(B601,'Rosetta@home'!$B$3:$I$4964,8,FALSE),"")</f>
        <v>0.90391338898133022</v>
      </c>
      <c r="N601" s="24">
        <f>IFERROR(VLOOKUP(B601,'SETI@home'!$B$3:$I$4998,8,FALSE),"")</f>
        <v>0.41810209360176892</v>
      </c>
      <c r="O601" s="21">
        <f>IFERROR(VLOOKUP(B601,SRBase!$B$3:$I$5000,8,FALSE),"")</f>
        <v>3.7639180755329686</v>
      </c>
      <c r="P601" s="24">
        <f>IFERROR(VLOOKUP(B601,'TN-Grid'!$B$3:$I$5000,8,FALSE),"")</f>
        <v>7.5033536986445144</v>
      </c>
      <c r="Q601" s="24">
        <f>IFERROR(VLOOKUP(B601,'Universe@home'!$B$3:$I$4978,8,FALSE),"")</f>
        <v>1.8217150580958867</v>
      </c>
      <c r="R601" s="24">
        <f>IFERROR(VLOOKUP(B601,'VGTU@Home'!$B$3:$I$4960,8,FALSE),"")</f>
        <v>1.6994263064498336</v>
      </c>
      <c r="S601" s="24">
        <f>IFERROR(VLOOKUP(B601,'Yoyo@home'!$B$3:$I$4999,8,FALSE),"")</f>
        <v>1.8192763838133434</v>
      </c>
      <c r="T601" s="20"/>
      <c r="U601" s="4">
        <f t="shared" si="9"/>
        <v>16</v>
      </c>
      <c r="V601" s="25">
        <f>IFERROR(VLOOKUP(B601,'Asteroids@home'!$B$3:$I$4997,6,FALSE),"")</f>
        <v>15164.665774198755</v>
      </c>
      <c r="W601" s="25">
        <f>IFERROR(VLOOKUP(B601,'Citizen Science Grid'!$B$3:$I$5000,6,FALSE),"")</f>
        <v>75481.689249935385</v>
      </c>
      <c r="X601" s="25">
        <f>IFERROR(VLOOKUP(B601,'Cosmology@home'!$B$3:$I$4970,6,FALSE),"")</f>
        <v>4435.2072061501249</v>
      </c>
      <c r="Y601" s="25">
        <f>IFERROR(VLOOKUP(B601,'Enigma@home'!$B$3:$I$4999,6,FALSE),"")</f>
        <v>6067.1403100404923</v>
      </c>
      <c r="Z601" s="25">
        <f>IFERROR(VLOOKUP(B601,'LHC@home'!$B$3:$I$5000,6,FALSE),"")</f>
        <v>4811.0875807749335</v>
      </c>
      <c r="AA601" s="7">
        <f>IFERROR(VLOOKUP(B601,'NFS@Home'!$B$3:$I$4999,6,FALSE),"")</f>
        <v>10921.822125104631</v>
      </c>
      <c r="AB601" s="25">
        <f>IFERROR(VLOOKUP(B601,Numberfields!$B$3:$I$5000,6,FALSE),"")</f>
        <v>9309.9031220538454</v>
      </c>
      <c r="AC601" s="25">
        <f>IFERROR(VLOOKUP(B601,ODLK1!$B$3:$I$4985,6,FALSE),"")</f>
        <v>3376.3435478278707</v>
      </c>
      <c r="AD601" s="25">
        <f>IFERROR(VLOOKUP(B601,Primegrid!$B$3:$I$4999,6,FALSE),"")</f>
        <v>14197.175191621376</v>
      </c>
      <c r="AE601" s="25">
        <f>IFERROR(VLOOKUP(B601,'Rosetta@home'!$B$3:$I$4964,6,FALSE),"")</f>
        <v>3785.1979789912025</v>
      </c>
      <c r="AF601" s="25">
        <f>IFERROR(VLOOKUP(B601,'SETI@home'!$B$3:$I$4998,6,FALSE),"")</f>
        <v>3655.2001339592766</v>
      </c>
      <c r="AG601" s="7">
        <f>IFERROR(VLOOKUP(B601,SRBase!$B$3:$I$5000,6,FALSE),"")</f>
        <v>15221.806627428465</v>
      </c>
      <c r="AH601" s="25">
        <f>IFERROR(VLOOKUP(B601,'TN-Grid'!$B$3:$I$5000,6,FALSE),"")</f>
        <v>3111.5440689357642</v>
      </c>
      <c r="AI601" s="25">
        <f>IFERROR(VLOOKUP(B601,'Universe@home'!$B$3:$I$4978,6,FALSE),"")</f>
        <v>16586.594156292507</v>
      </c>
      <c r="AJ601" s="25">
        <f>IFERROR(VLOOKUP(B601,'VGTU@Home'!$B$3:$I$4960,6,FALSE),"")</f>
        <v>3244.8815683329894</v>
      </c>
      <c r="AK601" s="25">
        <f>IFERROR(VLOOKUP(B601,'Yoyo@home'!$B$3:$I$4999,6,FALSE),"")</f>
        <v>5770.0671100738655</v>
      </c>
    </row>
    <row r="602" spans="2:37" x14ac:dyDescent="0.35">
      <c r="B602" s="16" t="s">
        <v>706</v>
      </c>
      <c r="D602" s="24">
        <f>IFERROR(VLOOKUP(B602,'Asteroids@home'!$B$3:$I$4997,8,FALSE),"")</f>
        <v>1.2912996836970785</v>
      </c>
      <c r="E602" s="24">
        <f>IFERROR(VLOOKUP(B602,'Citizen Science Grid'!$B$3:$I$5000,8,FALSE),"")</f>
        <v>4.0865645953248944</v>
      </c>
      <c r="F602" s="24" t="str">
        <f>IFERROR(VLOOKUP(B602,'Cosmology@home'!$B$3:$I$4970,8,FALSE),"")</f>
        <v/>
      </c>
      <c r="G602" s="24">
        <f>IFERROR(VLOOKUP(B602,'Enigma@home'!$B$3:$I$4999,8,FALSE),"")</f>
        <v>0.13935355745044833</v>
      </c>
      <c r="H602" s="24">
        <f>IFERROR(VLOOKUP(B602,'LHC@home'!$B$3:$I$5000,8,FALSE),"")</f>
        <v>2.781331279472441</v>
      </c>
      <c r="I602" s="21">
        <f>IFERROR(VLOOKUP(B602,'NFS@Home'!$B$3:$I$4999,8,FALSE),"")</f>
        <v>1.4199346324840691</v>
      </c>
      <c r="J602" s="24" t="str">
        <f>IFERROR(VLOOKUP(B602,Numberfields!$B$3:$I$5000,8,FALSE),"")</f>
        <v/>
      </c>
      <c r="K602" s="24" t="str">
        <f>IFERROR(VLOOKUP(B602,ODLK1!$B$3:$I$4985,8,FALSE),"")</f>
        <v/>
      </c>
      <c r="L602" s="24">
        <f>IFERROR(VLOOKUP(B602,Primegrid!$B$3:$I$4999,8,FALSE),"")</f>
        <v>0.23429498670507326</v>
      </c>
      <c r="M602" s="24">
        <f>IFERROR(VLOOKUP(B602,'Rosetta@home'!$B$3:$I$4964,8,FALSE),"")</f>
        <v>0.8152429751912913</v>
      </c>
      <c r="N602" s="24">
        <f>IFERROR(VLOOKUP(B602,'SETI@home'!$B$3:$I$4998,8,FALSE),"")</f>
        <v>0.46181833475913697</v>
      </c>
      <c r="O602" s="21" t="str">
        <f>IFERROR(VLOOKUP(B602,SRBase!$B$3:$I$5000,8,FALSE),"")</f>
        <v/>
      </c>
      <c r="P602" s="24">
        <f>IFERROR(VLOOKUP(B602,'TN-Grid'!$B$3:$I$5000,8,FALSE),"")</f>
        <v>9.0400692519781245</v>
      </c>
      <c r="Q602" s="24">
        <f>IFERROR(VLOOKUP(B602,'Universe@home'!$B$3:$I$4978,8,FALSE),"")</f>
        <v>1.5740930548966783</v>
      </c>
      <c r="R602" s="24" t="str">
        <f>IFERROR(VLOOKUP(B602,'VGTU@Home'!$B$3:$I$4960,8,FALSE),"")</f>
        <v/>
      </c>
      <c r="S602" s="24">
        <f>IFERROR(VLOOKUP(B602,'Yoyo@home'!$B$3:$I$4999,8,FALSE),"")</f>
        <v>2.8072888796331097</v>
      </c>
      <c r="T602" s="20"/>
      <c r="U602" s="4">
        <f t="shared" si="9"/>
        <v>11</v>
      </c>
      <c r="V602" s="25">
        <f>IFERROR(VLOOKUP(B602,'Asteroids@home'!$B$3:$I$4997,6,FALSE),"")</f>
        <v>18424.113522315638</v>
      </c>
      <c r="W602" s="25">
        <f>IFERROR(VLOOKUP(B602,'Citizen Science Grid'!$B$3:$I$5000,6,FALSE),"")</f>
        <v>83887.26530944102</v>
      </c>
      <c r="X602" s="25" t="str">
        <f>IFERROR(VLOOKUP(B602,'Cosmology@home'!$B$3:$I$4970,6,FALSE),"")</f>
        <v/>
      </c>
      <c r="Y602" s="25">
        <f>IFERROR(VLOOKUP(B602,'Enigma@home'!$B$3:$I$4999,6,FALSE),"")</f>
        <v>8053.811762404267</v>
      </c>
      <c r="Z602" s="25">
        <f>IFERROR(VLOOKUP(B602,'LHC@home'!$B$3:$I$5000,6,FALSE),"")</f>
        <v>4452.236442044893</v>
      </c>
      <c r="AA602" s="7">
        <f>IFERROR(VLOOKUP(B602,'NFS@Home'!$B$3:$I$4999,6,FALSE),"")</f>
        <v>12018.008663987484</v>
      </c>
      <c r="AB602" s="25" t="str">
        <f>IFERROR(VLOOKUP(B602,Numberfields!$B$3:$I$5000,6,FALSE),"")</f>
        <v/>
      </c>
      <c r="AC602" s="25" t="str">
        <f>IFERROR(VLOOKUP(B602,ODLK1!$B$3:$I$4985,6,FALSE),"")</f>
        <v/>
      </c>
      <c r="AD602" s="25">
        <f>IFERROR(VLOOKUP(B602,Primegrid!$B$3:$I$4999,6,FALSE),"")</f>
        <v>23133.650121419516</v>
      </c>
      <c r="AE602" s="25">
        <f>IFERROR(VLOOKUP(B602,'Rosetta@home'!$B$3:$I$4964,6,FALSE),"")</f>
        <v>3413.8846704754228</v>
      </c>
      <c r="AF602" s="25">
        <f>IFERROR(VLOOKUP(B602,'SETI@home'!$B$3:$I$4998,6,FALSE),"")</f>
        <v>4037.3833685804484</v>
      </c>
      <c r="AG602" s="7" t="str">
        <f>IFERROR(VLOOKUP(B602,SRBase!$B$3:$I$5000,6,FALSE),"")</f>
        <v/>
      </c>
      <c r="AH602" s="25">
        <f>IFERROR(VLOOKUP(B602,'TN-Grid'!$B$3:$I$5000,6,FALSE),"")</f>
        <v>3748.8002023471913</v>
      </c>
      <c r="AI602" s="25">
        <f>IFERROR(VLOOKUP(B602,'Universe@home'!$B$3:$I$4978,6,FALSE),"")</f>
        <v>14332.012325297263</v>
      </c>
      <c r="AJ602" s="25" t="str">
        <f>IFERROR(VLOOKUP(B602,'VGTU@Home'!$B$3:$I$4960,6,FALSE),"")</f>
        <v/>
      </c>
      <c r="AK602" s="25">
        <f>IFERROR(VLOOKUP(B602,'Yoyo@home'!$B$3:$I$4999,6,FALSE),"")</f>
        <v>8903.6747670490549</v>
      </c>
    </row>
    <row r="603" spans="2:37" x14ac:dyDescent="0.35">
      <c r="B603" s="16" t="s">
        <v>1080</v>
      </c>
      <c r="D603" s="24">
        <f>IFERROR(VLOOKUP(B603,'Asteroids@home'!$B$3:$I$4997,8,FALSE),"")</f>
        <v>1.3977043207335202</v>
      </c>
      <c r="E603" s="24">
        <f>IFERROR(VLOOKUP(B603,'Citizen Science Grid'!$B$3:$I$5000,8,FALSE),"")</f>
        <v>3.6347472811444903</v>
      </c>
      <c r="F603" s="24">
        <f>IFERROR(VLOOKUP(B603,'Cosmology@home'!$B$3:$I$4970,8,FALSE),"")</f>
        <v>1.5904108134174855</v>
      </c>
      <c r="G603" s="24" t="str">
        <f>IFERROR(VLOOKUP(B603,'Enigma@home'!$B$3:$I$4999,8,FALSE),"")</f>
        <v/>
      </c>
      <c r="H603" s="24">
        <f>IFERROR(VLOOKUP(B603,'LHC@home'!$B$3:$I$5000,8,FALSE),"")</f>
        <v>2.1776383208179402</v>
      </c>
      <c r="I603" s="21">
        <f>IFERROR(VLOOKUP(B603,'NFS@Home'!$B$3:$I$4999,8,FALSE),"")</f>
        <v>1.7481192625582176</v>
      </c>
      <c r="J603" s="24">
        <f>IFERROR(VLOOKUP(B603,Numberfields!$B$3:$I$5000,8,FALSE),"")</f>
        <v>0.98891507154690883</v>
      </c>
      <c r="K603" s="24">
        <f>IFERROR(VLOOKUP(B603,ODLK1!$B$3:$I$4985,8,FALSE),"")</f>
        <v>1.1604436241430742</v>
      </c>
      <c r="L603" s="24">
        <f>IFERROR(VLOOKUP(B603,Primegrid!$B$3:$I$4999,8,FALSE),"")</f>
        <v>0.10825687789913227</v>
      </c>
      <c r="M603" s="24">
        <f>IFERROR(VLOOKUP(B603,'Rosetta@home'!$B$3:$I$4964,8,FALSE),"")</f>
        <v>1.294022707646296</v>
      </c>
      <c r="N603" s="24">
        <f>IFERROR(VLOOKUP(B603,'SETI@home'!$B$3:$I$4998,8,FALSE),"")</f>
        <v>0.42091312214325727</v>
      </c>
      <c r="O603" s="21">
        <f>IFERROR(VLOOKUP(B603,SRBase!$B$3:$I$5000,8,FALSE),"")</f>
        <v>2.5740820369317183</v>
      </c>
      <c r="P603" s="24" t="str">
        <f>IFERROR(VLOOKUP(B603,'TN-Grid'!$B$3:$I$5000,8,FALSE),"")</f>
        <v/>
      </c>
      <c r="Q603" s="24">
        <f>IFERROR(VLOOKUP(B603,'Universe@home'!$B$3:$I$4978,8,FALSE),"")</f>
        <v>2.609483282460217</v>
      </c>
      <c r="R603" s="24">
        <f>IFERROR(VLOOKUP(B603,'VGTU@Home'!$B$3:$I$4960,8,FALSE),"")</f>
        <v>1.7765836992999873</v>
      </c>
      <c r="S603" s="24">
        <f>IFERROR(VLOOKUP(B603,'Yoyo@home'!$B$3:$I$4999,8,FALSE),"")</f>
        <v>2.4304368676837904</v>
      </c>
      <c r="T603" s="20"/>
      <c r="U603" s="4">
        <f t="shared" si="9"/>
        <v>14</v>
      </c>
      <c r="V603" s="25">
        <f>IFERROR(VLOOKUP(B603,'Asteroids@home'!$B$3:$I$4997,6,FALSE),"")</f>
        <v>19942.282493322742</v>
      </c>
      <c r="W603" s="25">
        <f>IFERROR(VLOOKUP(B603,'Citizen Science Grid'!$B$3:$I$5000,6,FALSE),"")</f>
        <v>74612.551054486903</v>
      </c>
      <c r="X603" s="25">
        <f>IFERROR(VLOOKUP(B603,'Cosmology@home'!$B$3:$I$4970,6,FALSE),"")</f>
        <v>3353.4851069305782</v>
      </c>
      <c r="Y603" s="25" t="str">
        <f>IFERROR(VLOOKUP(B603,'Enigma@home'!$B$3:$I$4999,6,FALSE),"")</f>
        <v/>
      </c>
      <c r="Z603" s="25">
        <f>IFERROR(VLOOKUP(B603,'LHC@home'!$B$3:$I$5000,6,FALSE),"")</f>
        <v>3485.8705113970036</v>
      </c>
      <c r="AA603" s="7">
        <f>IFERROR(VLOOKUP(B603,'NFS@Home'!$B$3:$I$4999,6,FALSE),"")</f>
        <v>14795.68985957794</v>
      </c>
      <c r="AB603" s="25">
        <f>IFERROR(VLOOKUP(B603,Numberfields!$B$3:$I$5000,6,FALSE),"")</f>
        <v>11101.364568242527</v>
      </c>
      <c r="AC603" s="25">
        <f>IFERROR(VLOOKUP(B603,ODLK1!$B$3:$I$4985,6,FALSE),"")</f>
        <v>3036.8159795394736</v>
      </c>
      <c r="AD603" s="25">
        <f>IFERROR(VLOOKUP(B603,Primegrid!$B$3:$I$4999,6,FALSE),"")</f>
        <v>10688.989857509107</v>
      </c>
      <c r="AE603" s="25">
        <f>IFERROR(VLOOKUP(B603,'Rosetta@home'!$B$3:$I$4964,6,FALSE),"")</f>
        <v>5418.8069315705779</v>
      </c>
      <c r="AF603" s="25">
        <f>IFERROR(VLOOKUP(B603,'SETI@home'!$B$3:$I$4998,6,FALSE),"")</f>
        <v>3679.7751649353195</v>
      </c>
      <c r="AG603" s="7">
        <f>IFERROR(VLOOKUP(B603,SRBase!$B$3:$I$5000,6,FALSE),"")</f>
        <v>10409.944696727658</v>
      </c>
      <c r="AH603" s="25" t="str">
        <f>IFERROR(VLOOKUP(B603,'TN-Grid'!$B$3:$I$5000,6,FALSE),"")</f>
        <v/>
      </c>
      <c r="AI603" s="25">
        <f>IFERROR(VLOOKUP(B603,'Universe@home'!$B$3:$I$4978,6,FALSE),"")</f>
        <v>23759.171321248112</v>
      </c>
      <c r="AJ603" s="25">
        <f>IFERROR(VLOOKUP(B603,'VGTU@Home'!$B$3:$I$4960,6,FALSE),"")</f>
        <v>3392.2057570723746</v>
      </c>
      <c r="AK603" s="25">
        <f>IFERROR(VLOOKUP(B603,'Yoyo@home'!$B$3:$I$4999,6,FALSE),"")</f>
        <v>7708.4405415840411</v>
      </c>
    </row>
    <row r="604" spans="2:37" x14ac:dyDescent="0.35">
      <c r="B604" s="16" t="s">
        <v>169</v>
      </c>
      <c r="D604" s="24">
        <f>IFERROR(VLOOKUP(B604,'Asteroids@home'!$B$3:$I$4997,8,FALSE),"")</f>
        <v>1.3482973793553037</v>
      </c>
      <c r="E604" s="24">
        <f>IFERROR(VLOOKUP(B604,'Citizen Science Grid'!$B$3:$I$5000,8,FALSE),"")</f>
        <v>4.5166195482815761</v>
      </c>
      <c r="F604" s="24">
        <f>IFERROR(VLOOKUP(B604,'Cosmology@home'!$B$3:$I$4970,8,FALSE),"")</f>
        <v>1.9934614401354891</v>
      </c>
      <c r="G604" s="24">
        <f>IFERROR(VLOOKUP(B604,'Enigma@home'!$B$3:$I$4999,8,FALSE),"")</f>
        <v>0.14557050301089391</v>
      </c>
      <c r="H604" s="24">
        <f>IFERROR(VLOOKUP(B604,'LHC@home'!$B$3:$I$5000,8,FALSE),"")</f>
        <v>3.0537489299636973</v>
      </c>
      <c r="I604" s="21">
        <f>IFERROR(VLOOKUP(B604,'NFS@Home'!$B$3:$I$4999,8,FALSE),"")</f>
        <v>2.1501461248196909</v>
      </c>
      <c r="J604" s="24">
        <f>IFERROR(VLOOKUP(B604,Numberfields!$B$3:$I$5000,8,FALSE),"")</f>
        <v>0.99987403365549921</v>
      </c>
      <c r="K604" s="24">
        <f>IFERROR(VLOOKUP(B604,ODLK1!$B$3:$I$4985,8,FALSE),"")</f>
        <v>1.5369673678718836</v>
      </c>
      <c r="L604" s="24">
        <f>IFERROR(VLOOKUP(B604,Primegrid!$B$3:$I$4999,8,FALSE),"")</f>
        <v>0.24650212031782967</v>
      </c>
      <c r="M604" s="24">
        <f>IFERROR(VLOOKUP(B604,'Rosetta@home'!$B$3:$I$4964,8,FALSE),"")</f>
        <v>1.0449903804856471</v>
      </c>
      <c r="N604" s="24">
        <f>IFERROR(VLOOKUP(B604,'SETI@home'!$B$3:$I$4998,8,FALSE),"")</f>
        <v>0.4980531326552079</v>
      </c>
      <c r="O604" s="21">
        <f>IFERROR(VLOOKUP(B604,SRBase!$B$3:$I$5000,8,FALSE),"")</f>
        <v>2.9105659935383481</v>
      </c>
      <c r="P604" s="24">
        <f>IFERROR(VLOOKUP(B604,'TN-Grid'!$B$3:$I$5000,8,FALSE),"")</f>
        <v>9.0737184563234372</v>
      </c>
      <c r="Q604" s="24">
        <f>IFERROR(VLOOKUP(B604,'Universe@home'!$B$3:$I$4978,8,FALSE),"")</f>
        <v>2.8944436091538379</v>
      </c>
      <c r="R604" s="24">
        <f>IFERROR(VLOOKUP(B604,'VGTU@Home'!$B$3:$I$4960,8,FALSE),"")</f>
        <v>2.0104343822149522</v>
      </c>
      <c r="S604" s="24">
        <f>IFERROR(VLOOKUP(B604,'Yoyo@home'!$B$3:$I$4999,8,FALSE),"")</f>
        <v>4.5053334680231156</v>
      </c>
      <c r="T604" s="20"/>
      <c r="U604" s="4">
        <f t="shared" si="9"/>
        <v>16</v>
      </c>
      <c r="V604" s="25">
        <f>IFERROR(VLOOKUP(B604,'Asteroids@home'!$B$3:$I$4997,6,FALSE),"")</f>
        <v>19237.35000690219</v>
      </c>
      <c r="W604" s="25">
        <f>IFERROR(VLOOKUP(B604,'Citizen Science Grid'!$B$3:$I$5000,6,FALSE),"")</f>
        <v>92715.251040435731</v>
      </c>
      <c r="X604" s="25">
        <f>IFERROR(VLOOKUP(B604,'Cosmology@home'!$B$3:$I$4970,6,FALSE),"")</f>
        <v>4203.3436860064339</v>
      </c>
      <c r="Y604" s="25">
        <f>IFERROR(VLOOKUP(B604,'Enigma@home'!$B$3:$I$4999,6,FALSE),"")</f>
        <v>8413.1144612158678</v>
      </c>
      <c r="Z604" s="25">
        <f>IFERROR(VLOOKUP(B604,'LHC@home'!$B$3:$I$5000,6,FALSE),"")</f>
        <v>4888.3109937982081</v>
      </c>
      <c r="AA604" s="7">
        <f>IFERROR(VLOOKUP(B604,'NFS@Home'!$B$3:$I$4999,6,FALSE),"")</f>
        <v>18198.355167741905</v>
      </c>
      <c r="AB604" s="25">
        <f>IFERROR(VLOOKUP(B604,Numberfields!$B$3:$I$5000,6,FALSE),"")</f>
        <v>11224.38770456374</v>
      </c>
      <c r="AC604" s="25">
        <f>IFERROR(VLOOKUP(B604,ODLK1!$B$3:$I$4985,6,FALSE),"")</f>
        <v>4022.1575315481186</v>
      </c>
      <c r="AD604" s="25">
        <f>IFERROR(VLOOKUP(B604,Primegrid!$B$3:$I$4999,6,FALSE),"")</f>
        <v>24338.949312641231</v>
      </c>
      <c r="AE604" s="25">
        <f>IFERROR(VLOOKUP(B604,'Rosetta@home'!$B$3:$I$4964,6,FALSE),"")</f>
        <v>4375.9673487491818</v>
      </c>
      <c r="AF604" s="25">
        <f>IFERROR(VLOOKUP(B604,'SETI@home'!$B$3:$I$4998,6,FALSE),"")</f>
        <v>4354.1611129412704</v>
      </c>
      <c r="AG604" s="7">
        <f>IFERROR(VLOOKUP(B604,SRBase!$B$3:$I$5000,6,FALSE),"")</f>
        <v>11770.732476353518</v>
      </c>
      <c r="AH604" s="25">
        <f>IFERROR(VLOOKUP(B604,'TN-Grid'!$B$3:$I$5000,6,FALSE),"")</f>
        <v>3762.7540936883365</v>
      </c>
      <c r="AI604" s="25">
        <f>IFERROR(VLOOKUP(B604,'Universe@home'!$B$3:$I$4978,6,FALSE),"")</f>
        <v>26353.716098438414</v>
      </c>
      <c r="AJ604" s="25">
        <f>IFERROR(VLOOKUP(B604,'VGTU@Home'!$B$3:$I$4960,6,FALSE),"")</f>
        <v>3838.7198352956611</v>
      </c>
      <c r="AK604" s="25">
        <f>IFERROR(VLOOKUP(B604,'Yoyo@home'!$B$3:$I$4999,6,FALSE),"")</f>
        <v>14289.239774148788</v>
      </c>
    </row>
    <row r="605" spans="2:37" x14ac:dyDescent="0.35">
      <c r="B605" s="16" t="s">
        <v>170</v>
      </c>
      <c r="D605" s="24">
        <f>IFERROR(VLOOKUP(B605,'Asteroids@home'!$B$3:$I$4997,8,FALSE),"")</f>
        <v>1.5029068303885162</v>
      </c>
      <c r="E605" s="24">
        <f>IFERROR(VLOOKUP(B605,'Citizen Science Grid'!$B$3:$I$5000,8,FALSE),"")</f>
        <v>4.6927333397842634</v>
      </c>
      <c r="F605" s="24">
        <f>IFERROR(VLOOKUP(B605,'Cosmology@home'!$B$3:$I$4970,8,FALSE),"")</f>
        <v>1.6975428970818176</v>
      </c>
      <c r="G605" s="24">
        <f>IFERROR(VLOOKUP(B605,'Enigma@home'!$B$3:$I$4999,8,FALSE),"")</f>
        <v>0.13193003817056384</v>
      </c>
      <c r="H605" s="24">
        <f>IFERROR(VLOOKUP(B605,'LHC@home'!$B$3:$I$5000,8,FALSE),"")</f>
        <v>2.9177422510396211</v>
      </c>
      <c r="I605" s="21">
        <f>IFERROR(VLOOKUP(B605,'NFS@Home'!$B$3:$I$4999,8,FALSE),"")</f>
        <v>1.7891783446873055</v>
      </c>
      <c r="J605" s="24">
        <f>IFERROR(VLOOKUP(B605,Numberfields!$B$3:$I$5000,8,FALSE),"")</f>
        <v>1.0341767656238163</v>
      </c>
      <c r="K605" s="24">
        <f>IFERROR(VLOOKUP(B605,ODLK1!$B$3:$I$4985,8,FALSE),"")</f>
        <v>1.4846286343833046</v>
      </c>
      <c r="L605" s="24">
        <f>IFERROR(VLOOKUP(B605,Primegrid!$B$3:$I$4999,8,FALSE),"")</f>
        <v>0.2822713268573514</v>
      </c>
      <c r="M605" s="24">
        <f>IFERROR(VLOOKUP(B605,'Rosetta@home'!$B$3:$I$4964,8,FALSE),"")</f>
        <v>1.0729312660869108</v>
      </c>
      <c r="N605" s="24">
        <f>IFERROR(VLOOKUP(B605,'SETI@home'!$B$3:$I$4998,8,FALSE),"")</f>
        <v>0.4734246199924621</v>
      </c>
      <c r="O605" s="21">
        <f>IFERROR(VLOOKUP(B605,SRBase!$B$3:$I$5000,8,FALSE),"")</f>
        <v>3.6397392023130011</v>
      </c>
      <c r="P605" s="24">
        <f>IFERROR(VLOOKUP(B605,'TN-Grid'!$B$3:$I$5000,8,FALSE),"")</f>
        <v>6.1044977106423364</v>
      </c>
      <c r="Q605" s="24">
        <f>IFERROR(VLOOKUP(B605,'Universe@home'!$B$3:$I$4978,8,FALSE),"")</f>
        <v>2.6496918185643556</v>
      </c>
      <c r="R605" s="24">
        <f>IFERROR(VLOOKUP(B605,'VGTU@Home'!$B$3:$I$4960,8,FALSE),"")</f>
        <v>2.1948657185089817</v>
      </c>
      <c r="S605" s="24">
        <f>IFERROR(VLOOKUP(B605,'Yoyo@home'!$B$3:$I$4999,8,FALSE),"")</f>
        <v>2.5109858776649334</v>
      </c>
      <c r="T605" s="20"/>
      <c r="U605" s="4">
        <f t="shared" si="9"/>
        <v>16</v>
      </c>
      <c r="V605" s="25">
        <f>IFERROR(VLOOKUP(B605,'Asteroids@home'!$B$3:$I$4997,6,FALSE),"")</f>
        <v>21443.299650832436</v>
      </c>
      <c r="W605" s="25">
        <f>IFERROR(VLOOKUP(B605,'Citizen Science Grid'!$B$3:$I$5000,6,FALSE),"")</f>
        <v>96330.440280155293</v>
      </c>
      <c r="X605" s="25">
        <f>IFERROR(VLOOKUP(B605,'Cosmology@home'!$B$3:$I$4970,6,FALSE),"")</f>
        <v>3579.380104632955</v>
      </c>
      <c r="Y605" s="25">
        <f>IFERROR(VLOOKUP(B605,'Enigma@home'!$B$3:$I$4999,6,FALSE),"")</f>
        <v>7624.7762358729269</v>
      </c>
      <c r="Z605" s="25">
        <f>IFERROR(VLOOKUP(B605,'LHC@home'!$B$3:$I$5000,6,FALSE),"")</f>
        <v>4670.5973051281817</v>
      </c>
      <c r="AA605" s="7">
        <f>IFERROR(VLOOKUP(B605,'NFS@Home'!$B$3:$I$4999,6,FALSE),"")</f>
        <v>15143.204733484143</v>
      </c>
      <c r="AB605" s="25">
        <f>IFERROR(VLOOKUP(B605,Numberfields!$B$3:$I$5000,6,FALSE),"")</f>
        <v>11609.463374076309</v>
      </c>
      <c r="AC605" s="25">
        <f>IFERROR(VLOOKUP(B605,ODLK1!$B$3:$I$4985,6,FALSE),"")</f>
        <v>3885.1899969775827</v>
      </c>
      <c r="AD605" s="25">
        <f>IFERROR(VLOOKUP(B605,Primegrid!$B$3:$I$4999,6,FALSE),"")</f>
        <v>27870.70353770152</v>
      </c>
      <c r="AE605" s="25">
        <f>IFERROR(VLOOKUP(B605,'Rosetta@home'!$B$3:$I$4964,6,FALSE),"")</f>
        <v>4492.9716823483523</v>
      </c>
      <c r="AF605" s="25">
        <f>IFERROR(VLOOKUP(B605,'SETI@home'!$B$3:$I$4998,6,FALSE),"")</f>
        <v>4138.8497233029548</v>
      </c>
      <c r="AG605" s="7">
        <f>IFERROR(VLOOKUP(B605,SRBase!$B$3:$I$5000,6,FALSE),"")</f>
        <v>14719.610044656498</v>
      </c>
      <c r="AH605" s="25">
        <f>IFERROR(VLOOKUP(B605,'TN-Grid'!$B$3:$I$5000,6,FALSE),"")</f>
        <v>2531.4565204106621</v>
      </c>
      <c r="AI605" s="25">
        <f>IFERROR(VLOOKUP(B605,'Universe@home'!$B$3:$I$4978,6,FALSE),"")</f>
        <v>24125.267361907223</v>
      </c>
      <c r="AJ605" s="25">
        <f>IFERROR(VLOOKUP(B605,'VGTU@Home'!$B$3:$I$4960,6,FALSE),"")</f>
        <v>4190.8727009375507</v>
      </c>
      <c r="AK605" s="25">
        <f>IFERROR(VLOOKUP(B605,'Yoyo@home'!$B$3:$I$4999,6,FALSE),"")</f>
        <v>7963.9120012129542</v>
      </c>
    </row>
    <row r="606" spans="2:37" x14ac:dyDescent="0.35">
      <c r="B606" s="16" t="s">
        <v>1814</v>
      </c>
      <c r="D606" s="24" t="str">
        <f>IFERROR(VLOOKUP(B606,'Asteroids@home'!$B$3:$I$4997,8,FALSE),"")</f>
        <v/>
      </c>
      <c r="E606" s="24" t="str">
        <f>IFERROR(VLOOKUP(B606,'Citizen Science Grid'!$B$3:$I$5000,8,FALSE),"")</f>
        <v/>
      </c>
      <c r="F606" s="24" t="str">
        <f>IFERROR(VLOOKUP(B606,'Cosmology@home'!$B$3:$I$4970,8,FALSE),"")</f>
        <v/>
      </c>
      <c r="G606" s="24" t="str">
        <f>IFERROR(VLOOKUP(B606,'Enigma@home'!$B$3:$I$4999,8,FALSE),"")</f>
        <v/>
      </c>
      <c r="H606" s="24" t="str">
        <f>IFERROR(VLOOKUP(B606,'LHC@home'!$B$3:$I$5000,8,FALSE),"")</f>
        <v/>
      </c>
      <c r="I606" s="21">
        <f>IFERROR(VLOOKUP(B606,'NFS@Home'!$B$3:$I$4999,8,FALSE),"")</f>
        <v>0.75316695891468477</v>
      </c>
      <c r="J606" s="24">
        <f>IFERROR(VLOOKUP(B606,Numberfields!$B$3:$I$5000,8,FALSE),"")</f>
        <v>0.44151337199240243</v>
      </c>
      <c r="K606" s="24">
        <f>IFERROR(VLOOKUP(B606,ODLK1!$B$3:$I$4985,8,FALSE),"")</f>
        <v>0.65353814265543797</v>
      </c>
      <c r="L606" s="24" t="str">
        <f>IFERROR(VLOOKUP(B606,Primegrid!$B$3:$I$4999,8,FALSE),"")</f>
        <v/>
      </c>
      <c r="M606" s="24" t="str">
        <f>IFERROR(VLOOKUP(B606,'Rosetta@home'!$B$3:$I$4964,8,FALSE),"")</f>
        <v/>
      </c>
      <c r="N606" s="24" t="str">
        <f>IFERROR(VLOOKUP(B606,'SETI@home'!$B$3:$I$4998,8,FALSE),"")</f>
        <v/>
      </c>
      <c r="O606" s="21" t="str">
        <f>IFERROR(VLOOKUP(B606,SRBase!$B$3:$I$5000,8,FALSE),"")</f>
        <v/>
      </c>
      <c r="P606" s="24" t="str">
        <f>IFERROR(VLOOKUP(B606,'TN-Grid'!$B$3:$I$5000,8,FALSE),"")</f>
        <v/>
      </c>
      <c r="Q606" s="24" t="str">
        <f>IFERROR(VLOOKUP(B606,'Universe@home'!$B$3:$I$4978,8,FALSE),"")</f>
        <v/>
      </c>
      <c r="R606" s="24" t="str">
        <f>IFERROR(VLOOKUP(B606,'VGTU@Home'!$B$3:$I$4960,8,FALSE),"")</f>
        <v/>
      </c>
      <c r="S606" s="24" t="str">
        <f>IFERROR(VLOOKUP(B606,'Yoyo@home'!$B$3:$I$4999,8,FALSE),"")</f>
        <v/>
      </c>
      <c r="T606" s="20"/>
      <c r="U606" s="4">
        <f t="shared" si="9"/>
        <v>3</v>
      </c>
      <c r="V606" s="25" t="str">
        <f>IFERROR(VLOOKUP(B606,'Asteroids@home'!$B$3:$I$4997,6,FALSE),"")</f>
        <v/>
      </c>
      <c r="W606" s="25" t="str">
        <f>IFERROR(VLOOKUP(B606,'Citizen Science Grid'!$B$3:$I$5000,6,FALSE),"")</f>
        <v/>
      </c>
      <c r="X606" s="25" t="str">
        <f>IFERROR(VLOOKUP(B606,'Cosmology@home'!$B$3:$I$4970,6,FALSE),"")</f>
        <v/>
      </c>
      <c r="Y606" s="25" t="str">
        <f>IFERROR(VLOOKUP(B606,'Enigma@home'!$B$3:$I$4999,6,FALSE),"")</f>
        <v/>
      </c>
      <c r="Z606" s="25" t="str">
        <f>IFERROR(VLOOKUP(B606,'LHC@home'!$B$3:$I$5000,6,FALSE),"")</f>
        <v/>
      </c>
      <c r="AA606" s="7">
        <f>IFERROR(VLOOKUP(B606,'NFS@Home'!$B$3:$I$4999,6,FALSE),"")</f>
        <v>6374.6364308550947</v>
      </c>
      <c r="AB606" s="25">
        <f>IFERROR(VLOOKUP(B606,Numberfields!$B$3:$I$5000,6,FALSE),"")</f>
        <v>4956.3415962249719</v>
      </c>
      <c r="AC606" s="25">
        <f>IFERROR(VLOOKUP(B606,ODLK1!$B$3:$I$4985,6,FALSE),"")</f>
        <v>1710.2727211932925</v>
      </c>
      <c r="AD606" s="25" t="str">
        <f>IFERROR(VLOOKUP(B606,Primegrid!$B$3:$I$4999,6,FALSE),"")</f>
        <v/>
      </c>
      <c r="AE606" s="25" t="str">
        <f>IFERROR(VLOOKUP(B606,'Rosetta@home'!$B$3:$I$4964,6,FALSE),"")</f>
        <v/>
      </c>
      <c r="AF606" s="25" t="str">
        <f>IFERROR(VLOOKUP(B606,'SETI@home'!$B$3:$I$4998,6,FALSE),"")</f>
        <v/>
      </c>
      <c r="AG606" s="7" t="str">
        <f>IFERROR(VLOOKUP(B606,SRBase!$B$3:$I$5000,6,FALSE),"")</f>
        <v/>
      </c>
      <c r="AH606" s="25" t="str">
        <f>IFERROR(VLOOKUP(B606,'TN-Grid'!$B$3:$I$5000,6,FALSE),"")</f>
        <v/>
      </c>
      <c r="AI606" s="25" t="str">
        <f>IFERROR(VLOOKUP(B606,'Universe@home'!$B$3:$I$4978,6,FALSE),"")</f>
        <v/>
      </c>
      <c r="AJ606" s="25" t="str">
        <f>IFERROR(VLOOKUP(B606,'VGTU@Home'!$B$3:$I$4960,6,FALSE),"")</f>
        <v/>
      </c>
      <c r="AK606" s="25" t="str">
        <f>IFERROR(VLOOKUP(B606,'Yoyo@home'!$B$3:$I$4999,6,FALSE),"")</f>
        <v/>
      </c>
    </row>
    <row r="607" spans="2:37" x14ac:dyDescent="0.35">
      <c r="B607" s="16" t="s">
        <v>1081</v>
      </c>
      <c r="D607" s="24">
        <f>IFERROR(VLOOKUP(B607,'Asteroids@home'!$B$3:$I$4997,8,FALSE),"")</f>
        <v>0.46161899177282778</v>
      </c>
      <c r="E607" s="24" t="str">
        <f>IFERROR(VLOOKUP(B607,'Citizen Science Grid'!$B$3:$I$5000,8,FALSE),"")</f>
        <v/>
      </c>
      <c r="F607" s="24">
        <f>IFERROR(VLOOKUP(B607,'Cosmology@home'!$B$3:$I$4970,8,FALSE),"")</f>
        <v>0.66183266400655749</v>
      </c>
      <c r="G607" s="24" t="str">
        <f>IFERROR(VLOOKUP(B607,'Enigma@home'!$B$3:$I$4999,8,FALSE),"")</f>
        <v/>
      </c>
      <c r="H607" s="24">
        <f>IFERROR(VLOOKUP(B607,'LHC@home'!$B$3:$I$5000,8,FALSE),"")</f>
        <v>0.87614249776683262</v>
      </c>
      <c r="I607" s="21" t="str">
        <f>IFERROR(VLOOKUP(B607,'NFS@Home'!$B$3:$I$4999,8,FALSE),"")</f>
        <v/>
      </c>
      <c r="J607" s="24" t="str">
        <f>IFERROR(VLOOKUP(B607,Numberfields!$B$3:$I$5000,8,FALSE),"")</f>
        <v/>
      </c>
      <c r="K607" s="24" t="str">
        <f>IFERROR(VLOOKUP(B607,ODLK1!$B$3:$I$4985,8,FALSE),"")</f>
        <v/>
      </c>
      <c r="L607" s="24" t="str">
        <f>IFERROR(VLOOKUP(B607,Primegrid!$B$3:$I$4999,8,FALSE),"")</f>
        <v/>
      </c>
      <c r="M607" s="24" t="str">
        <f>IFERROR(VLOOKUP(B607,'Rosetta@home'!$B$3:$I$4964,8,FALSE),"")</f>
        <v/>
      </c>
      <c r="N607" s="24" t="str">
        <f>IFERROR(VLOOKUP(B607,'SETI@home'!$B$3:$I$4998,8,FALSE),"")</f>
        <v/>
      </c>
      <c r="O607" s="21" t="str">
        <f>IFERROR(VLOOKUP(B607,SRBase!$B$3:$I$5000,8,FALSE),"")</f>
        <v/>
      </c>
      <c r="P607" s="24" t="str">
        <f>IFERROR(VLOOKUP(B607,'TN-Grid'!$B$3:$I$5000,8,FALSE),"")</f>
        <v/>
      </c>
      <c r="Q607" s="24">
        <f>IFERROR(VLOOKUP(B607,'Universe@home'!$B$3:$I$4978,8,FALSE),"")</f>
        <v>0.77485829886971058</v>
      </c>
      <c r="R607" s="24" t="str">
        <f>IFERROR(VLOOKUP(B607,'VGTU@Home'!$B$3:$I$4960,8,FALSE),"")</f>
        <v/>
      </c>
      <c r="S607" s="24" t="str">
        <f>IFERROR(VLOOKUP(B607,'Yoyo@home'!$B$3:$I$4999,8,FALSE),"")</f>
        <v/>
      </c>
      <c r="T607" s="20"/>
      <c r="U607" s="4">
        <f t="shared" si="9"/>
        <v>4</v>
      </c>
      <c r="V607" s="25">
        <f>IFERROR(VLOOKUP(B607,'Asteroids@home'!$B$3:$I$4997,6,FALSE),"")</f>
        <v>6586.3260216476647</v>
      </c>
      <c r="W607" s="25" t="str">
        <f>IFERROR(VLOOKUP(B607,'Citizen Science Grid'!$B$3:$I$5000,6,FALSE),"")</f>
        <v/>
      </c>
      <c r="X607" s="25">
        <f>IFERROR(VLOOKUP(B607,'Cosmology@home'!$B$3:$I$4970,6,FALSE),"")</f>
        <v>1395.5174117918748</v>
      </c>
      <c r="Y607" s="25" t="str">
        <f>IFERROR(VLOOKUP(B607,'Enigma@home'!$B$3:$I$4999,6,FALSE),"")</f>
        <v/>
      </c>
      <c r="Z607" s="25">
        <f>IFERROR(VLOOKUP(B607,'LHC@home'!$B$3:$I$5000,6,FALSE),"")</f>
        <v>1402.491528345241</v>
      </c>
      <c r="AA607" s="7" t="str">
        <f>IFERROR(VLOOKUP(B607,'NFS@Home'!$B$3:$I$4999,6,FALSE),"")</f>
        <v/>
      </c>
      <c r="AB607" s="25" t="str">
        <f>IFERROR(VLOOKUP(B607,Numberfields!$B$3:$I$5000,6,FALSE),"")</f>
        <v/>
      </c>
      <c r="AC607" s="25" t="str">
        <f>IFERROR(VLOOKUP(B607,ODLK1!$B$3:$I$4985,6,FALSE),"")</f>
        <v/>
      </c>
      <c r="AD607" s="25" t="str">
        <f>IFERROR(VLOOKUP(B607,Primegrid!$B$3:$I$4999,6,FALSE),"")</f>
        <v/>
      </c>
      <c r="AE607" s="25" t="str">
        <f>IFERROR(VLOOKUP(B607,'Rosetta@home'!$B$3:$I$4964,6,FALSE),"")</f>
        <v/>
      </c>
      <c r="AF607" s="25" t="str">
        <f>IFERROR(VLOOKUP(B607,'SETI@home'!$B$3:$I$4998,6,FALSE),"")</f>
        <v/>
      </c>
      <c r="AG607" s="7" t="str">
        <f>IFERROR(VLOOKUP(B607,SRBase!$B$3:$I$5000,6,FALSE),"")</f>
        <v/>
      </c>
      <c r="AH607" s="25" t="str">
        <f>IFERROR(VLOOKUP(B607,'TN-Grid'!$B$3:$I$5000,6,FALSE),"")</f>
        <v/>
      </c>
      <c r="AI607" s="25">
        <f>IFERROR(VLOOKUP(B607,'Universe@home'!$B$3:$I$4978,6,FALSE),"")</f>
        <v>7055.0331539887902</v>
      </c>
      <c r="AJ607" s="25" t="str">
        <f>IFERROR(VLOOKUP(B607,'VGTU@Home'!$B$3:$I$4960,6,FALSE),"")</f>
        <v/>
      </c>
      <c r="AK607" s="25" t="str">
        <f>IFERROR(VLOOKUP(B607,'Yoyo@home'!$B$3:$I$4999,6,FALSE),"")</f>
        <v/>
      </c>
    </row>
    <row r="608" spans="2:37" x14ac:dyDescent="0.35">
      <c r="B608" s="16" t="s">
        <v>2049</v>
      </c>
      <c r="D608" s="24" t="str">
        <f>IFERROR(VLOOKUP(B608,'Asteroids@home'!$B$3:$I$4997,8,FALSE),"")</f>
        <v/>
      </c>
      <c r="E608" s="24" t="str">
        <f>IFERROR(VLOOKUP(B608,'Citizen Science Grid'!$B$3:$I$5000,8,FALSE),"")</f>
        <v/>
      </c>
      <c r="F608" s="24" t="str">
        <f>IFERROR(VLOOKUP(B608,'Cosmology@home'!$B$3:$I$4970,8,FALSE),"")</f>
        <v/>
      </c>
      <c r="G608" s="24" t="str">
        <f>IFERROR(VLOOKUP(B608,'Enigma@home'!$B$3:$I$4999,8,FALSE),"")</f>
        <v/>
      </c>
      <c r="H608" s="24" t="str">
        <f>IFERROR(VLOOKUP(B608,'LHC@home'!$B$3:$I$5000,8,FALSE),"")</f>
        <v/>
      </c>
      <c r="I608" s="21" t="str">
        <f>IFERROR(VLOOKUP(B608,'NFS@Home'!$B$3:$I$4999,8,FALSE),"")</f>
        <v/>
      </c>
      <c r="J608" s="24" t="str">
        <f>IFERROR(VLOOKUP(B608,Numberfields!$B$3:$I$5000,8,FALSE),"")</f>
        <v/>
      </c>
      <c r="K608" s="24" t="str">
        <f>IFERROR(VLOOKUP(B608,ODLK1!$B$3:$I$4985,8,FALSE),"")</f>
        <v/>
      </c>
      <c r="L608" s="24" t="str">
        <f>IFERROR(VLOOKUP(B608,Primegrid!$B$3:$I$4999,8,FALSE),"")</f>
        <v/>
      </c>
      <c r="M608" s="24" t="str">
        <f>IFERROR(VLOOKUP(B608,'Rosetta@home'!$B$3:$I$4964,8,FALSE),"")</f>
        <v/>
      </c>
      <c r="N608" s="24">
        <f>IFERROR(VLOOKUP(B608,'SETI@home'!$B$3:$I$4998,8,FALSE),"")</f>
        <v>0.1233367682179408</v>
      </c>
      <c r="O608" s="21" t="str">
        <f>IFERROR(VLOOKUP(B608,SRBase!$B$3:$I$5000,8,FALSE),"")</f>
        <v/>
      </c>
      <c r="P608" s="24" t="str">
        <f>IFERROR(VLOOKUP(B608,'TN-Grid'!$B$3:$I$5000,8,FALSE),"")</f>
        <v/>
      </c>
      <c r="Q608" s="24" t="str">
        <f>IFERROR(VLOOKUP(B608,'Universe@home'!$B$3:$I$4978,8,FALSE),"")</f>
        <v/>
      </c>
      <c r="R608" s="24" t="str">
        <f>IFERROR(VLOOKUP(B608,'VGTU@Home'!$B$3:$I$4960,8,FALSE),"")</f>
        <v/>
      </c>
      <c r="S608" s="24" t="str">
        <f>IFERROR(VLOOKUP(B608,'Yoyo@home'!$B$3:$I$4999,8,FALSE),"")</f>
        <v/>
      </c>
      <c r="T608" s="20"/>
      <c r="U608" s="4">
        <f t="shared" si="9"/>
        <v>1</v>
      </c>
      <c r="V608" s="25" t="str">
        <f>IFERROR(VLOOKUP(B608,'Asteroids@home'!$B$3:$I$4997,6,FALSE),"")</f>
        <v/>
      </c>
      <c r="W608" s="25" t="str">
        <f>IFERROR(VLOOKUP(B608,'Citizen Science Grid'!$B$3:$I$5000,6,FALSE),"")</f>
        <v/>
      </c>
      <c r="X608" s="25" t="str">
        <f>IFERROR(VLOOKUP(B608,'Cosmology@home'!$B$3:$I$4970,6,FALSE),"")</f>
        <v/>
      </c>
      <c r="Y608" s="25" t="str">
        <f>IFERROR(VLOOKUP(B608,'Enigma@home'!$B$3:$I$4999,6,FALSE),"")</f>
        <v/>
      </c>
      <c r="Z608" s="25" t="str">
        <f>IFERROR(VLOOKUP(B608,'LHC@home'!$B$3:$I$5000,6,FALSE),"")</f>
        <v/>
      </c>
      <c r="AA608" s="7" t="str">
        <f>IFERROR(VLOOKUP(B608,'NFS@Home'!$B$3:$I$4999,6,FALSE),"")</f>
        <v/>
      </c>
      <c r="AB608" s="25" t="str">
        <f>IFERROR(VLOOKUP(B608,Numberfields!$B$3:$I$5000,6,FALSE),"")</f>
        <v/>
      </c>
      <c r="AC608" s="25" t="str">
        <f>IFERROR(VLOOKUP(B608,ODLK1!$B$3:$I$4985,6,FALSE),"")</f>
        <v/>
      </c>
      <c r="AD608" s="25" t="str">
        <f>IFERROR(VLOOKUP(B608,Primegrid!$B$3:$I$4999,6,FALSE),"")</f>
        <v/>
      </c>
      <c r="AE608" s="25" t="str">
        <f>IFERROR(VLOOKUP(B608,'Rosetta@home'!$B$3:$I$4964,6,FALSE),"")</f>
        <v/>
      </c>
      <c r="AF608" s="25">
        <f>IFERROR(VLOOKUP(B608,'SETI@home'!$B$3:$I$4998,6,FALSE),"")</f>
        <v>1078.2547578958456</v>
      </c>
      <c r="AG608" s="7" t="str">
        <f>IFERROR(VLOOKUP(B608,SRBase!$B$3:$I$5000,6,FALSE),"")</f>
        <v/>
      </c>
      <c r="AH608" s="25" t="str">
        <f>IFERROR(VLOOKUP(B608,'TN-Grid'!$B$3:$I$5000,6,FALSE),"")</f>
        <v/>
      </c>
      <c r="AI608" s="25" t="str">
        <f>IFERROR(VLOOKUP(B608,'Universe@home'!$B$3:$I$4978,6,FALSE),"")</f>
        <v/>
      </c>
      <c r="AJ608" s="25" t="str">
        <f>IFERROR(VLOOKUP(B608,'VGTU@Home'!$B$3:$I$4960,6,FALSE),"")</f>
        <v/>
      </c>
      <c r="AK608" s="25" t="str">
        <f>IFERROR(VLOOKUP(B608,'Yoyo@home'!$B$3:$I$4999,6,FALSE),"")</f>
        <v/>
      </c>
    </row>
    <row r="609" spans="2:37" hidden="1" x14ac:dyDescent="0.35">
      <c r="B609" s="16" t="s">
        <v>2050</v>
      </c>
      <c r="D609" s="24" t="str">
        <f>IFERROR(VLOOKUP(B609,'Asteroids@home'!$B$3:$I$4997,8,FALSE),"")</f>
        <v/>
      </c>
      <c r="E609" s="24" t="str">
        <f>IFERROR(VLOOKUP(B609,'Citizen Science Grid'!$B$3:$I$5000,8,FALSE),"")</f>
        <v/>
      </c>
      <c r="F609" s="24" t="str">
        <f>IFERROR(VLOOKUP(B609,'Cosmology@home'!$B$3:$I$4970,8,FALSE),"")</f>
        <v/>
      </c>
      <c r="G609" s="24" t="str">
        <f>IFERROR(VLOOKUP(B609,'Enigma@home'!$B$3:$I$4999,8,FALSE),"")</f>
        <v/>
      </c>
      <c r="H609" s="24" t="str">
        <f>IFERROR(VLOOKUP(B609,'LHC@home'!$B$3:$I$5000,8,FALSE),"")</f>
        <v/>
      </c>
      <c r="I609" s="21" t="str">
        <f>IFERROR(VLOOKUP(B609,'NFS@Home'!$B$3:$I$4999,8,FALSE),"")</f>
        <v/>
      </c>
      <c r="J609" s="24" t="str">
        <f>IFERROR(VLOOKUP(B609,Numberfields!$B$3:$I$5000,8,FALSE),"")</f>
        <v/>
      </c>
      <c r="K609" s="24" t="str">
        <f>IFERROR(VLOOKUP(B609,ODLK1!$B$3:$I$4985,8,FALSE),"")</f>
        <v/>
      </c>
      <c r="L609" s="24" t="str">
        <f>IFERROR(VLOOKUP(B609,Primegrid!$B$3:$I$4999,8,FALSE),"")</f>
        <v/>
      </c>
      <c r="M609" s="24" t="str">
        <f>IFERROR(VLOOKUP(B609,'Rosetta@home'!$B$3:$I$4964,8,FALSE),"")</f>
        <v/>
      </c>
      <c r="N609" s="24" t="str">
        <f>IFERROR(VLOOKUP(B609,'SETI@home'!$B$3:$I$4998,8,FALSE),"")</f>
        <v/>
      </c>
      <c r="O609" s="21" t="str">
        <f>IFERROR(VLOOKUP(B609,SRBase!$B$3:$I$5000,8,FALSE),"")</f>
        <v/>
      </c>
      <c r="P609" s="24" t="str">
        <f>IFERROR(VLOOKUP(B609,'TN-Grid'!$B$3:$I$5000,8,FALSE),"")</f>
        <v/>
      </c>
      <c r="Q609" s="24" t="str">
        <f>IFERROR(VLOOKUP(B609,'Universe@home'!$B$3:$I$4978,8,FALSE),"")</f>
        <v/>
      </c>
      <c r="R609" s="24" t="str">
        <f>IFERROR(VLOOKUP(B609,'VGTU@Home'!$B$3:$I$4960,8,FALSE),"")</f>
        <v/>
      </c>
      <c r="S609" s="24" t="str">
        <f>IFERROR(VLOOKUP(B609,'Yoyo@home'!$B$3:$I$4999,8,FALSE),"")</f>
        <v/>
      </c>
      <c r="T609" s="20"/>
      <c r="U609" s="4">
        <f t="shared" si="9"/>
        <v>0</v>
      </c>
      <c r="V609" s="25" t="str">
        <f>IFERROR(VLOOKUP(B609,'Asteroids@home'!$B$3:$I$4997,6,FALSE),"")</f>
        <v/>
      </c>
      <c r="W609" s="25" t="str">
        <f>IFERROR(VLOOKUP(B609,'Citizen Science Grid'!$B$3:$I$5000,6,FALSE),"")</f>
        <v/>
      </c>
      <c r="X609" s="25" t="str">
        <f>IFERROR(VLOOKUP(B609,'Cosmology@home'!$B$3:$I$4970,6,FALSE),"")</f>
        <v/>
      </c>
      <c r="Y609" s="25" t="str">
        <f>IFERROR(VLOOKUP(B609,'Enigma@home'!$B$3:$I$4999,6,FALSE),"")</f>
        <v/>
      </c>
      <c r="Z609" s="25" t="str">
        <f>IFERROR(VLOOKUP(B609,'LHC@home'!$B$3:$I$5000,6,FALSE),"")</f>
        <v/>
      </c>
      <c r="AA609" s="7" t="str">
        <f>IFERROR(VLOOKUP(B609,'NFS@Home'!$B$3:$I$4999,6,FALSE),"")</f>
        <v/>
      </c>
      <c r="AB609" s="25" t="str">
        <f>IFERROR(VLOOKUP(B609,Numberfields!$B$3:$I$5000,6,FALSE),"")</f>
        <v/>
      </c>
      <c r="AC609" s="25" t="str">
        <f>IFERROR(VLOOKUP(B609,ODLK1!$B$3:$I$4985,6,FALSE),"")</f>
        <v/>
      </c>
      <c r="AD609" s="25" t="str">
        <f>IFERROR(VLOOKUP(B609,Primegrid!$B$3:$I$4999,6,FALSE),"")</f>
        <v/>
      </c>
      <c r="AE609" s="25" t="str">
        <f>IFERROR(VLOOKUP(B609,'Rosetta@home'!$B$3:$I$4964,6,FALSE),"")</f>
        <v/>
      </c>
      <c r="AF609" s="25" t="str">
        <f>IFERROR(VLOOKUP(B609,'SETI@home'!$B$3:$I$4998,6,FALSE),"")</f>
        <v/>
      </c>
      <c r="AG609" s="7" t="str">
        <f>IFERROR(VLOOKUP(B609,SRBase!$B$3:$I$5000,6,FALSE),"")</f>
        <v/>
      </c>
      <c r="AH609" s="25" t="str">
        <f>IFERROR(VLOOKUP(B609,'TN-Grid'!$B$3:$I$5000,6,FALSE),"")</f>
        <v/>
      </c>
      <c r="AI609" s="25" t="str">
        <f>IFERROR(VLOOKUP(B609,'Universe@home'!$B$3:$I$4978,6,FALSE),"")</f>
        <v/>
      </c>
      <c r="AJ609" s="25" t="str">
        <f>IFERROR(VLOOKUP(B609,'VGTU@Home'!$B$3:$I$4960,6,FALSE),"")</f>
        <v/>
      </c>
      <c r="AK609" s="25" t="str">
        <f>IFERROR(VLOOKUP(B609,'Yoyo@home'!$B$3:$I$4999,6,FALSE),"")</f>
        <v/>
      </c>
    </row>
    <row r="610" spans="2:37" x14ac:dyDescent="0.35">
      <c r="B610" s="16" t="s">
        <v>1082</v>
      </c>
      <c r="D610" s="24">
        <f>IFERROR(VLOOKUP(B610,'Asteroids@home'!$B$3:$I$4997,8,FALSE),"")</f>
        <v>0.56896021523226048</v>
      </c>
      <c r="E610" s="24" t="str">
        <f>IFERROR(VLOOKUP(B610,'Citizen Science Grid'!$B$3:$I$5000,8,FALSE),"")</f>
        <v/>
      </c>
      <c r="F610" s="24" t="str">
        <f>IFERROR(VLOOKUP(B610,'Cosmology@home'!$B$3:$I$4970,8,FALSE),"")</f>
        <v/>
      </c>
      <c r="G610" s="24" t="str">
        <f>IFERROR(VLOOKUP(B610,'Enigma@home'!$B$3:$I$4999,8,FALSE),"")</f>
        <v/>
      </c>
      <c r="H610" s="24" t="str">
        <f>IFERROR(VLOOKUP(B610,'LHC@home'!$B$3:$I$5000,8,FALSE),"")</f>
        <v/>
      </c>
      <c r="I610" s="21" t="str">
        <f>IFERROR(VLOOKUP(B610,'NFS@Home'!$B$3:$I$4999,8,FALSE),"")</f>
        <v/>
      </c>
      <c r="J610" s="24" t="str">
        <f>IFERROR(VLOOKUP(B610,Numberfields!$B$3:$I$5000,8,FALSE),"")</f>
        <v/>
      </c>
      <c r="K610" s="24" t="str">
        <f>IFERROR(VLOOKUP(B610,ODLK1!$B$3:$I$4985,8,FALSE),"")</f>
        <v/>
      </c>
      <c r="L610" s="24" t="str">
        <f>IFERROR(VLOOKUP(B610,Primegrid!$B$3:$I$4999,8,FALSE),"")</f>
        <v/>
      </c>
      <c r="M610" s="24">
        <f>IFERROR(VLOOKUP(B610,'Rosetta@home'!$B$3:$I$4964,8,FALSE),"")</f>
        <v>0.35929201948594947</v>
      </c>
      <c r="N610" s="24">
        <f>IFERROR(VLOOKUP(B610,'SETI@home'!$B$3:$I$4998,8,FALSE),"")</f>
        <v>0.14480125865904864</v>
      </c>
      <c r="O610" s="21" t="str">
        <f>IFERROR(VLOOKUP(B610,SRBase!$B$3:$I$5000,8,FALSE),"")</f>
        <v/>
      </c>
      <c r="P610" s="24" t="str">
        <f>IFERROR(VLOOKUP(B610,'TN-Grid'!$B$3:$I$5000,8,FALSE),"")</f>
        <v/>
      </c>
      <c r="Q610" s="24">
        <f>IFERROR(VLOOKUP(B610,'Universe@home'!$B$3:$I$4978,8,FALSE),"")</f>
        <v>0.56516771952067668</v>
      </c>
      <c r="R610" s="24" t="str">
        <f>IFERROR(VLOOKUP(B610,'VGTU@Home'!$B$3:$I$4960,8,FALSE),"")</f>
        <v/>
      </c>
      <c r="S610" s="24" t="str">
        <f>IFERROR(VLOOKUP(B610,'Yoyo@home'!$B$3:$I$4999,8,FALSE),"")</f>
        <v/>
      </c>
      <c r="T610" s="20"/>
      <c r="U610" s="4">
        <f t="shared" si="9"/>
        <v>4</v>
      </c>
      <c r="V610" s="25">
        <f>IFERROR(VLOOKUP(B610,'Asteroids@home'!$B$3:$I$4997,6,FALSE),"")</f>
        <v>8117.8580986777197</v>
      </c>
      <c r="W610" s="25" t="str">
        <f>IFERROR(VLOOKUP(B610,'Citizen Science Grid'!$B$3:$I$5000,6,FALSE),"")</f>
        <v/>
      </c>
      <c r="X610" s="25" t="str">
        <f>IFERROR(VLOOKUP(B610,'Cosmology@home'!$B$3:$I$4970,6,FALSE),"")</f>
        <v/>
      </c>
      <c r="Y610" s="25" t="str">
        <f>IFERROR(VLOOKUP(B610,'Enigma@home'!$B$3:$I$4999,6,FALSE),"")</f>
        <v/>
      </c>
      <c r="Z610" s="25" t="str">
        <f>IFERROR(VLOOKUP(B610,'LHC@home'!$B$3:$I$5000,6,FALSE),"")</f>
        <v/>
      </c>
      <c r="AA610" s="7" t="str">
        <f>IFERROR(VLOOKUP(B610,'NFS@Home'!$B$3:$I$4999,6,FALSE),"")</f>
        <v/>
      </c>
      <c r="AB610" s="25" t="str">
        <f>IFERROR(VLOOKUP(B610,Numberfields!$B$3:$I$5000,6,FALSE),"")</f>
        <v/>
      </c>
      <c r="AC610" s="25" t="str">
        <f>IFERROR(VLOOKUP(B610,ODLK1!$B$3:$I$4985,6,FALSE),"")</f>
        <v/>
      </c>
      <c r="AD610" s="25" t="str">
        <f>IFERROR(VLOOKUP(B610,Primegrid!$B$3:$I$4999,6,FALSE),"")</f>
        <v/>
      </c>
      <c r="AE610" s="25">
        <f>IFERROR(VLOOKUP(B610,'Rosetta@home'!$B$3:$I$4964,6,FALSE),"")</f>
        <v>1504.5594440840543</v>
      </c>
      <c r="AF610" s="25">
        <f>IFERROR(VLOOKUP(B610,'SETI@home'!$B$3:$I$4998,6,FALSE),"")</f>
        <v>1265.9051177872104</v>
      </c>
      <c r="AG610" s="7" t="str">
        <f>IFERROR(VLOOKUP(B610,SRBase!$B$3:$I$5000,6,FALSE),"")</f>
        <v/>
      </c>
      <c r="AH610" s="25" t="str">
        <f>IFERROR(VLOOKUP(B610,'TN-Grid'!$B$3:$I$5000,6,FALSE),"")</f>
        <v/>
      </c>
      <c r="AI610" s="25">
        <f>IFERROR(VLOOKUP(B610,'Universe@home'!$B$3:$I$4978,6,FALSE),"")</f>
        <v>5145.8144083877933</v>
      </c>
      <c r="AJ610" s="25" t="str">
        <f>IFERROR(VLOOKUP(B610,'VGTU@Home'!$B$3:$I$4960,6,FALSE),"")</f>
        <v/>
      </c>
      <c r="AK610" s="25" t="str">
        <f>IFERROR(VLOOKUP(B610,'Yoyo@home'!$B$3:$I$4999,6,FALSE),"")</f>
        <v/>
      </c>
    </row>
    <row r="611" spans="2:37" x14ac:dyDescent="0.35">
      <c r="B611" s="16" t="s">
        <v>1612</v>
      </c>
      <c r="D611" s="24" t="str">
        <f>IFERROR(VLOOKUP(B611,'Asteroids@home'!$B$3:$I$4997,8,FALSE),"")</f>
        <v/>
      </c>
      <c r="E611" s="24">
        <f>IFERROR(VLOOKUP(B611,'Citizen Science Grid'!$B$3:$I$5000,8,FALSE),"")</f>
        <v>1.8455826357426393</v>
      </c>
      <c r="F611" s="24">
        <f>IFERROR(VLOOKUP(B611,'Cosmology@home'!$B$3:$I$4970,8,FALSE),"")</f>
        <v>0.46618662461707683</v>
      </c>
      <c r="G611" s="24" t="str">
        <f>IFERROR(VLOOKUP(B611,'Enigma@home'!$B$3:$I$4999,8,FALSE),"")</f>
        <v/>
      </c>
      <c r="H611" s="24" t="str">
        <f>IFERROR(VLOOKUP(B611,'LHC@home'!$B$3:$I$5000,8,FALSE),"")</f>
        <v/>
      </c>
      <c r="I611" s="21" t="str">
        <f>IFERROR(VLOOKUP(B611,'NFS@Home'!$B$3:$I$4999,8,FALSE),"")</f>
        <v/>
      </c>
      <c r="J611" s="24" t="str">
        <f>IFERROR(VLOOKUP(B611,Numberfields!$B$3:$I$5000,8,FALSE),"")</f>
        <v/>
      </c>
      <c r="K611" s="24" t="str">
        <f>IFERROR(VLOOKUP(B611,ODLK1!$B$3:$I$4985,8,FALSE),"")</f>
        <v/>
      </c>
      <c r="L611" s="24" t="str">
        <f>IFERROR(VLOOKUP(B611,Primegrid!$B$3:$I$4999,8,FALSE),"")</f>
        <v/>
      </c>
      <c r="M611" s="24">
        <f>IFERROR(VLOOKUP(B611,'Rosetta@home'!$B$3:$I$4964,8,FALSE),"")</f>
        <v>0.41563326152005048</v>
      </c>
      <c r="N611" s="24" t="str">
        <f>IFERROR(VLOOKUP(B611,'SETI@home'!$B$3:$I$4998,8,FALSE),"")</f>
        <v/>
      </c>
      <c r="O611" s="21" t="str">
        <f>IFERROR(VLOOKUP(B611,SRBase!$B$3:$I$5000,8,FALSE),"")</f>
        <v/>
      </c>
      <c r="P611" s="24" t="str">
        <f>IFERROR(VLOOKUP(B611,'TN-Grid'!$B$3:$I$5000,8,FALSE),"")</f>
        <v/>
      </c>
      <c r="Q611" s="24" t="str">
        <f>IFERROR(VLOOKUP(B611,'Universe@home'!$B$3:$I$4978,8,FALSE),"")</f>
        <v/>
      </c>
      <c r="R611" s="24" t="str">
        <f>IFERROR(VLOOKUP(B611,'VGTU@Home'!$B$3:$I$4960,8,FALSE),"")</f>
        <v/>
      </c>
      <c r="S611" s="24">
        <f>IFERROR(VLOOKUP(B611,'Yoyo@home'!$B$3:$I$4999,8,FALSE),"")</f>
        <v>1.1476548094646051</v>
      </c>
      <c r="T611" s="20"/>
      <c r="U611" s="4">
        <f t="shared" si="9"/>
        <v>4</v>
      </c>
      <c r="V611" s="25" t="str">
        <f>IFERROR(VLOOKUP(B611,'Asteroids@home'!$B$3:$I$4997,6,FALSE),"")</f>
        <v/>
      </c>
      <c r="W611" s="25">
        <f>IFERROR(VLOOKUP(B611,'Citizen Science Grid'!$B$3:$I$5000,6,FALSE),"")</f>
        <v>37885.337819487344</v>
      </c>
      <c r="X611" s="25">
        <f>IFERROR(VLOOKUP(B611,'Cosmology@home'!$B$3:$I$4970,6,FALSE),"")</f>
        <v>982.98495553124803</v>
      </c>
      <c r="Y611" s="25" t="str">
        <f>IFERROR(VLOOKUP(B611,'Enigma@home'!$B$3:$I$4999,6,FALSE),"")</f>
        <v/>
      </c>
      <c r="Z611" s="25" t="str">
        <f>IFERROR(VLOOKUP(B611,'LHC@home'!$B$3:$I$5000,6,FALSE),"")</f>
        <v/>
      </c>
      <c r="AA611" s="7" t="str">
        <f>IFERROR(VLOOKUP(B611,'NFS@Home'!$B$3:$I$4999,6,FALSE),"")</f>
        <v/>
      </c>
      <c r="AB611" s="25" t="str">
        <f>IFERROR(VLOOKUP(B611,Numberfields!$B$3:$I$5000,6,FALSE),"")</f>
        <v/>
      </c>
      <c r="AC611" s="25" t="str">
        <f>IFERROR(VLOOKUP(B611,ODLK1!$B$3:$I$4985,6,FALSE),"")</f>
        <v/>
      </c>
      <c r="AD611" s="25" t="str">
        <f>IFERROR(VLOOKUP(B611,Primegrid!$B$3:$I$4999,6,FALSE),"")</f>
        <v/>
      </c>
      <c r="AE611" s="25">
        <f>IFERROR(VLOOKUP(B611,'Rosetta@home'!$B$3:$I$4964,6,FALSE),"")</f>
        <v>1740.4921762252068</v>
      </c>
      <c r="AF611" s="25" t="str">
        <f>IFERROR(VLOOKUP(B611,'SETI@home'!$B$3:$I$4998,6,FALSE),"")</f>
        <v/>
      </c>
      <c r="AG611" s="7" t="str">
        <f>IFERROR(VLOOKUP(B611,SRBase!$B$3:$I$5000,6,FALSE),"")</f>
        <v/>
      </c>
      <c r="AH611" s="25" t="str">
        <f>IFERROR(VLOOKUP(B611,'TN-Grid'!$B$3:$I$5000,6,FALSE),"")</f>
        <v/>
      </c>
      <c r="AI611" s="25" t="str">
        <f>IFERROR(VLOOKUP(B611,'Universe@home'!$B$3:$I$4978,6,FALSE),"")</f>
        <v/>
      </c>
      <c r="AJ611" s="25" t="str">
        <f>IFERROR(VLOOKUP(B611,'VGTU@Home'!$B$3:$I$4960,6,FALSE),"")</f>
        <v/>
      </c>
      <c r="AK611" s="25">
        <f>IFERROR(VLOOKUP(B611,'Yoyo@home'!$B$3:$I$4999,6,FALSE),"")</f>
        <v>3639.9336179638021</v>
      </c>
    </row>
    <row r="612" spans="2:37" x14ac:dyDescent="0.35">
      <c r="B612" s="16" t="s">
        <v>1613</v>
      </c>
      <c r="D612" s="24" t="str">
        <f>IFERROR(VLOOKUP(B612,'Asteroids@home'!$B$3:$I$4997,8,FALSE),"")</f>
        <v/>
      </c>
      <c r="E612" s="24">
        <f>IFERROR(VLOOKUP(B612,'Citizen Science Grid'!$B$3:$I$5000,8,FALSE),"")</f>
        <v>1.7682323567467664</v>
      </c>
      <c r="F612" s="24" t="str">
        <f>IFERROR(VLOOKUP(B612,'Cosmology@home'!$B$3:$I$4970,8,FALSE),"")</f>
        <v/>
      </c>
      <c r="G612" s="24" t="str">
        <f>IFERROR(VLOOKUP(B612,'Enigma@home'!$B$3:$I$4999,8,FALSE),"")</f>
        <v/>
      </c>
      <c r="H612" s="24">
        <f>IFERROR(VLOOKUP(B612,'LHC@home'!$B$3:$I$5000,8,FALSE),"")</f>
        <v>1.2562499774582057</v>
      </c>
      <c r="I612" s="21">
        <f>IFERROR(VLOOKUP(B612,'NFS@Home'!$B$3:$I$4999,8,FALSE),"")</f>
        <v>1.1317427122884158</v>
      </c>
      <c r="J612" s="24">
        <f>IFERROR(VLOOKUP(B612,Numberfields!$B$3:$I$5000,8,FALSE),"")</f>
        <v>0.31702115249645668</v>
      </c>
      <c r="K612" s="24" t="str">
        <f>IFERROR(VLOOKUP(B612,ODLK1!$B$3:$I$4985,8,FALSE),"")</f>
        <v/>
      </c>
      <c r="L612" s="24" t="str">
        <f>IFERROR(VLOOKUP(B612,Primegrid!$B$3:$I$4999,8,FALSE),"")</f>
        <v/>
      </c>
      <c r="M612" s="24" t="str">
        <f>IFERROR(VLOOKUP(B612,'Rosetta@home'!$B$3:$I$4964,8,FALSE),"")</f>
        <v/>
      </c>
      <c r="N612" s="24">
        <f>IFERROR(VLOOKUP(B612,'SETI@home'!$B$3:$I$4998,8,FALSE),"")</f>
        <v>0.26856867008835622</v>
      </c>
      <c r="O612" s="21" t="str">
        <f>IFERROR(VLOOKUP(B612,SRBase!$B$3:$I$5000,8,FALSE),"")</f>
        <v/>
      </c>
      <c r="P612" s="24" t="str">
        <f>IFERROR(VLOOKUP(B612,'TN-Grid'!$B$3:$I$5000,8,FALSE),"")</f>
        <v/>
      </c>
      <c r="Q612" s="24">
        <f>IFERROR(VLOOKUP(B612,'Universe@home'!$B$3:$I$4978,8,FALSE),"")</f>
        <v>1.1166618937246455</v>
      </c>
      <c r="R612" s="24" t="str">
        <f>IFERROR(VLOOKUP(B612,'VGTU@Home'!$B$3:$I$4960,8,FALSE),"")</f>
        <v/>
      </c>
      <c r="S612" s="24">
        <f>IFERROR(VLOOKUP(B612,'Yoyo@home'!$B$3:$I$4999,8,FALSE),"")</f>
        <v>1.0515867478943197</v>
      </c>
      <c r="T612" s="20"/>
      <c r="U612" s="4">
        <f t="shared" si="9"/>
        <v>7</v>
      </c>
      <c r="V612" s="25" t="str">
        <f>IFERROR(VLOOKUP(B612,'Asteroids@home'!$B$3:$I$4997,6,FALSE),"")</f>
        <v/>
      </c>
      <c r="W612" s="25">
        <f>IFERROR(VLOOKUP(B612,'Citizen Science Grid'!$B$3:$I$5000,6,FALSE),"")</f>
        <v>36297.524088778358</v>
      </c>
      <c r="X612" s="25" t="str">
        <f>IFERROR(VLOOKUP(B612,'Cosmology@home'!$B$3:$I$4970,6,FALSE),"")</f>
        <v/>
      </c>
      <c r="Y612" s="25" t="str">
        <f>IFERROR(VLOOKUP(B612,'Enigma@home'!$B$3:$I$4999,6,FALSE),"")</f>
        <v/>
      </c>
      <c r="Z612" s="25">
        <f>IFERROR(VLOOKUP(B612,'LHC@home'!$B$3:$I$5000,6,FALSE),"")</f>
        <v>2010.9513639160575</v>
      </c>
      <c r="AA612" s="7">
        <f>IFERROR(VLOOKUP(B612,'NFS@Home'!$B$3:$I$4999,6,FALSE),"")</f>
        <v>9578.8168064415986</v>
      </c>
      <c r="AB612" s="25">
        <f>IFERROR(VLOOKUP(B612,Numberfields!$B$3:$I$5000,6,FALSE),"")</f>
        <v>3558.8166172878832</v>
      </c>
      <c r="AC612" s="25" t="str">
        <f>IFERROR(VLOOKUP(B612,ODLK1!$B$3:$I$4985,6,FALSE),"")</f>
        <v/>
      </c>
      <c r="AD612" s="25" t="str">
        <f>IFERROR(VLOOKUP(B612,Primegrid!$B$3:$I$4999,6,FALSE),"")</f>
        <v/>
      </c>
      <c r="AE612" s="25" t="str">
        <f>IFERROR(VLOOKUP(B612,'Rosetta@home'!$B$3:$I$4964,6,FALSE),"")</f>
        <v/>
      </c>
      <c r="AF612" s="25">
        <f>IFERROR(VLOOKUP(B612,'SETI@home'!$B$3:$I$4998,6,FALSE),"")</f>
        <v>2347.9247148167624</v>
      </c>
      <c r="AG612" s="7" t="str">
        <f>IFERROR(VLOOKUP(B612,SRBase!$B$3:$I$5000,6,FALSE),"")</f>
        <v/>
      </c>
      <c r="AH612" s="25" t="str">
        <f>IFERROR(VLOOKUP(B612,'TN-Grid'!$B$3:$I$5000,6,FALSE),"")</f>
        <v/>
      </c>
      <c r="AI612" s="25">
        <f>IFERROR(VLOOKUP(B612,'Universe@home'!$B$3:$I$4978,6,FALSE),"")</f>
        <v>10167.132098236649</v>
      </c>
      <c r="AJ612" s="25" t="str">
        <f>IFERROR(VLOOKUP(B612,'VGTU@Home'!$B$3:$I$4960,6,FALSE),"")</f>
        <v/>
      </c>
      <c r="AK612" s="25">
        <f>IFERROR(VLOOKUP(B612,'Yoyo@home'!$B$3:$I$4999,6,FALSE),"")</f>
        <v>3335.2415066786771</v>
      </c>
    </row>
    <row r="613" spans="2:37" x14ac:dyDescent="0.35">
      <c r="B613" s="12" t="s">
        <v>2443</v>
      </c>
      <c r="D613" s="24" t="str">
        <f>IFERROR(VLOOKUP(B613,'Asteroids@home'!$B$3:$I$4997,8,FALSE),"")</f>
        <v/>
      </c>
      <c r="E613" s="24" t="str">
        <f>IFERROR(VLOOKUP(B613,'Citizen Science Grid'!$B$3:$I$5000,8,FALSE),"")</f>
        <v/>
      </c>
      <c r="F613" s="24" t="str">
        <f>IFERROR(VLOOKUP(B613,'Cosmology@home'!$B$3:$I$4970,8,FALSE),"")</f>
        <v/>
      </c>
      <c r="G613" s="24" t="str">
        <f>IFERROR(VLOOKUP(B613,'Enigma@home'!$B$3:$I$4999,8,FALSE),"")</f>
        <v/>
      </c>
      <c r="H613" s="24" t="str">
        <f>IFERROR(VLOOKUP(B613,'LHC@home'!$B$3:$I$5000,8,FALSE),"")</f>
        <v/>
      </c>
      <c r="I613" s="21" t="str">
        <f>IFERROR(VLOOKUP(B613,'NFS@Home'!$B$3:$I$4999,8,FALSE),"")</f>
        <v/>
      </c>
      <c r="J613" s="24" t="str">
        <f>IFERROR(VLOOKUP(B613,Numberfields!$B$3:$I$5000,8,FALSE),"")</f>
        <v/>
      </c>
      <c r="K613" s="24">
        <f>IFERROR(VLOOKUP(B613,ODLK1!$B$3:$I$4985,8,FALSE),"")</f>
        <v>1.2937232651993147</v>
      </c>
      <c r="L613" s="24" t="str">
        <f>IFERROR(VLOOKUP(B613,Primegrid!$B$3:$I$4999,8,FALSE),"")</f>
        <v/>
      </c>
      <c r="M613" s="24" t="str">
        <f>IFERROR(VLOOKUP(B613,'Rosetta@home'!$B$3:$I$4964,8,FALSE),"")</f>
        <v/>
      </c>
      <c r="N613" s="24" t="str">
        <f>IFERROR(VLOOKUP(B613,'SETI@home'!$B$3:$I$4998,8,FALSE),"")</f>
        <v/>
      </c>
      <c r="O613" s="21" t="str">
        <f>IFERROR(VLOOKUP(B613,SRBase!$B$3:$I$5000,8,FALSE),"")</f>
        <v/>
      </c>
      <c r="P613" s="24" t="str">
        <f>IFERROR(VLOOKUP(B613,'TN-Grid'!$B$3:$I$5000,8,FALSE),"")</f>
        <v/>
      </c>
      <c r="Q613" s="24" t="str">
        <f>IFERROR(VLOOKUP(B613,'Universe@home'!$B$3:$I$4978,8,FALSE),"")</f>
        <v/>
      </c>
      <c r="R613" s="24" t="str">
        <f>IFERROR(VLOOKUP(B613,'VGTU@Home'!$B$3:$I$4960,8,FALSE),"")</f>
        <v/>
      </c>
      <c r="S613" s="24" t="str">
        <f>IFERROR(VLOOKUP(B613,'Yoyo@home'!$B$3:$I$4999,8,FALSE),"")</f>
        <v/>
      </c>
      <c r="T613" s="20"/>
      <c r="U613" s="4">
        <f t="shared" si="9"/>
        <v>1</v>
      </c>
      <c r="V613" s="25" t="str">
        <f>IFERROR(VLOOKUP(B613,'Asteroids@home'!$B$3:$I$4997,6,FALSE),"")</f>
        <v/>
      </c>
      <c r="W613" s="25" t="str">
        <f>IFERROR(VLOOKUP(B613,'Citizen Science Grid'!$B$3:$I$5000,6,FALSE),"")</f>
        <v/>
      </c>
      <c r="X613" s="25" t="str">
        <f>IFERROR(VLOOKUP(B613,'Cosmology@home'!$B$3:$I$4970,6,FALSE),"")</f>
        <v/>
      </c>
      <c r="Y613" s="25" t="str">
        <f>IFERROR(VLOOKUP(B613,'Enigma@home'!$B$3:$I$4999,6,FALSE),"")</f>
        <v/>
      </c>
      <c r="Z613" s="25" t="str">
        <f>IFERROR(VLOOKUP(B613,'LHC@home'!$B$3:$I$5000,6,FALSE),"")</f>
        <v/>
      </c>
      <c r="AA613" s="7" t="str">
        <f>IFERROR(VLOOKUP(B613,'NFS@Home'!$B$3:$I$4999,6,FALSE),"")</f>
        <v/>
      </c>
      <c r="AB613" s="25" t="str">
        <f>IFERROR(VLOOKUP(B613,Numberfields!$B$3:$I$5000,6,FALSE),"")</f>
        <v/>
      </c>
      <c r="AC613" s="25">
        <f>IFERROR(VLOOKUP(B613,ODLK1!$B$3:$I$4985,6,FALSE),"")</f>
        <v>3385.6013365237554</v>
      </c>
      <c r="AD613" s="25" t="str">
        <f>IFERROR(VLOOKUP(B613,Primegrid!$B$3:$I$4999,6,FALSE),"")</f>
        <v/>
      </c>
      <c r="AE613" s="25" t="str">
        <f>IFERROR(VLOOKUP(B613,'Rosetta@home'!$B$3:$I$4964,6,FALSE),"")</f>
        <v/>
      </c>
      <c r="AF613" s="25" t="str">
        <f>IFERROR(VLOOKUP(B613,'SETI@home'!$B$3:$I$4998,6,FALSE),"")</f>
        <v/>
      </c>
      <c r="AG613" s="7" t="str">
        <f>IFERROR(VLOOKUP(B613,SRBase!$B$3:$I$5000,6,FALSE),"")</f>
        <v/>
      </c>
      <c r="AH613" s="25" t="str">
        <f>IFERROR(VLOOKUP(B613,'TN-Grid'!$B$3:$I$5000,6,FALSE),"")</f>
        <v/>
      </c>
      <c r="AI613" s="25" t="str">
        <f>IFERROR(VLOOKUP(B613,'Universe@home'!$B$3:$I$4978,6,FALSE),"")</f>
        <v/>
      </c>
      <c r="AJ613" s="25" t="str">
        <f>IFERROR(VLOOKUP(B613,'VGTU@Home'!$B$3:$I$4960,6,FALSE),"")</f>
        <v/>
      </c>
      <c r="AK613" s="25" t="str">
        <f>IFERROR(VLOOKUP(B613,'Yoyo@home'!$B$3:$I$4999,6,FALSE),"")</f>
        <v/>
      </c>
    </row>
    <row r="614" spans="2:37" hidden="1" x14ac:dyDescent="0.35">
      <c r="B614" s="16" t="s">
        <v>1948</v>
      </c>
      <c r="D614" s="24" t="str">
        <f>IFERROR(VLOOKUP(B614,'Asteroids@home'!$B$3:$I$4997,8,FALSE),"")</f>
        <v/>
      </c>
      <c r="E614" s="24" t="str">
        <f>IFERROR(VLOOKUP(B614,'Citizen Science Grid'!$B$3:$I$5000,8,FALSE),"")</f>
        <v/>
      </c>
      <c r="F614" s="24" t="str">
        <f>IFERROR(VLOOKUP(B614,'Cosmology@home'!$B$3:$I$4970,8,FALSE),"")</f>
        <v/>
      </c>
      <c r="G614" s="24" t="str">
        <f>IFERROR(VLOOKUP(B614,'Enigma@home'!$B$3:$I$4999,8,FALSE),"")</f>
        <v/>
      </c>
      <c r="H614" s="24" t="str">
        <f>IFERROR(VLOOKUP(B614,'LHC@home'!$B$3:$I$5000,8,FALSE),"")</f>
        <v/>
      </c>
      <c r="I614" s="21" t="str">
        <f>IFERROR(VLOOKUP(B614,'NFS@Home'!$B$3:$I$4999,8,FALSE),"")</f>
        <v/>
      </c>
      <c r="J614" s="24" t="str">
        <f>IFERROR(VLOOKUP(B614,Numberfields!$B$3:$I$5000,8,FALSE),"")</f>
        <v/>
      </c>
      <c r="K614" s="24" t="str">
        <f>IFERROR(VLOOKUP(B614,ODLK1!$B$3:$I$4985,8,FALSE),"")</f>
        <v/>
      </c>
      <c r="L614" s="24" t="str">
        <f>IFERROR(VLOOKUP(B614,Primegrid!$B$3:$I$4999,8,FALSE),"")</f>
        <v/>
      </c>
      <c r="M614" s="24" t="str">
        <f>IFERROR(VLOOKUP(B614,'Rosetta@home'!$B$3:$I$4964,8,FALSE),"")</f>
        <v/>
      </c>
      <c r="N614" s="24" t="str">
        <f>IFERROR(VLOOKUP(B614,'SETI@home'!$B$3:$I$4998,8,FALSE),"")</f>
        <v/>
      </c>
      <c r="O614" s="21" t="str">
        <f>IFERROR(VLOOKUP(B614,SRBase!$B$3:$I$5000,8,FALSE),"")</f>
        <v/>
      </c>
      <c r="P614" s="24" t="str">
        <f>IFERROR(VLOOKUP(B614,'TN-Grid'!$B$3:$I$5000,8,FALSE),"")</f>
        <v/>
      </c>
      <c r="Q614" s="24" t="str">
        <f>IFERROR(VLOOKUP(B614,'Universe@home'!$B$3:$I$4978,8,FALSE),"")</f>
        <v/>
      </c>
      <c r="R614" s="24" t="str">
        <f>IFERROR(VLOOKUP(B614,'VGTU@Home'!$B$3:$I$4960,8,FALSE),"")</f>
        <v/>
      </c>
      <c r="S614" s="24" t="str">
        <f>IFERROR(VLOOKUP(B614,'Yoyo@home'!$B$3:$I$4999,8,FALSE),"")</f>
        <v/>
      </c>
      <c r="T614" s="20"/>
      <c r="U614" s="4">
        <f t="shared" si="9"/>
        <v>0</v>
      </c>
      <c r="V614" s="25" t="str">
        <f>IFERROR(VLOOKUP(B614,'Asteroids@home'!$B$3:$I$4997,6,FALSE),"")</f>
        <v/>
      </c>
      <c r="W614" s="25" t="str">
        <f>IFERROR(VLOOKUP(B614,'Citizen Science Grid'!$B$3:$I$5000,6,FALSE),"")</f>
        <v/>
      </c>
      <c r="X614" s="25" t="str">
        <f>IFERROR(VLOOKUP(B614,'Cosmology@home'!$B$3:$I$4970,6,FALSE),"")</f>
        <v/>
      </c>
      <c r="Y614" s="25" t="str">
        <f>IFERROR(VLOOKUP(B614,'Enigma@home'!$B$3:$I$4999,6,FALSE),"")</f>
        <v/>
      </c>
      <c r="Z614" s="25" t="str">
        <f>IFERROR(VLOOKUP(B614,'LHC@home'!$B$3:$I$5000,6,FALSE),"")</f>
        <v/>
      </c>
      <c r="AA614" s="7" t="str">
        <f>IFERROR(VLOOKUP(B614,'NFS@Home'!$B$3:$I$4999,6,FALSE),"")</f>
        <v/>
      </c>
      <c r="AB614" s="25" t="str">
        <f>IFERROR(VLOOKUP(B614,Numberfields!$B$3:$I$5000,6,FALSE),"")</f>
        <v/>
      </c>
      <c r="AC614" s="25" t="str">
        <f>IFERROR(VLOOKUP(B614,ODLK1!$B$3:$I$4985,6,FALSE),"")</f>
        <v/>
      </c>
      <c r="AD614" s="25" t="str">
        <f>IFERROR(VLOOKUP(B614,Primegrid!$B$3:$I$4999,6,FALSE),"")</f>
        <v/>
      </c>
      <c r="AE614" s="25" t="str">
        <f>IFERROR(VLOOKUP(B614,'Rosetta@home'!$B$3:$I$4964,6,FALSE),"")</f>
        <v/>
      </c>
      <c r="AF614" s="25" t="str">
        <f>IFERROR(VLOOKUP(B614,'SETI@home'!$B$3:$I$4998,6,FALSE),"")</f>
        <v/>
      </c>
      <c r="AG614" s="7" t="str">
        <f>IFERROR(VLOOKUP(B614,SRBase!$B$3:$I$5000,6,FALSE),"")</f>
        <v/>
      </c>
      <c r="AH614" s="25" t="str">
        <f>IFERROR(VLOOKUP(B614,'TN-Grid'!$B$3:$I$5000,6,FALSE),"")</f>
        <v/>
      </c>
      <c r="AI614" s="25" t="str">
        <f>IFERROR(VLOOKUP(B614,'Universe@home'!$B$3:$I$4978,6,FALSE),"")</f>
        <v/>
      </c>
      <c r="AJ614" s="25" t="str">
        <f>IFERROR(VLOOKUP(B614,'VGTU@Home'!$B$3:$I$4960,6,FALSE),"")</f>
        <v/>
      </c>
      <c r="AK614" s="25" t="str">
        <f>IFERROR(VLOOKUP(B614,'Yoyo@home'!$B$3:$I$4999,6,FALSE),"")</f>
        <v/>
      </c>
    </row>
    <row r="615" spans="2:37" x14ac:dyDescent="0.35">
      <c r="B615" s="16" t="s">
        <v>1083</v>
      </c>
      <c r="D615" s="24">
        <f>IFERROR(VLOOKUP(B615,'Asteroids@home'!$B$3:$I$4997,8,FALSE),"")</f>
        <v>0.88734620710593171</v>
      </c>
      <c r="E615" s="24" t="str">
        <f>IFERROR(VLOOKUP(B615,'Citizen Science Grid'!$B$3:$I$5000,8,FALSE),"")</f>
        <v/>
      </c>
      <c r="F615" s="24" t="str">
        <f>IFERROR(VLOOKUP(B615,'Cosmology@home'!$B$3:$I$4970,8,FALSE),"")</f>
        <v/>
      </c>
      <c r="G615" s="24" t="str">
        <f>IFERROR(VLOOKUP(B615,'Enigma@home'!$B$3:$I$4999,8,FALSE),"")</f>
        <v/>
      </c>
      <c r="H615" s="24" t="str">
        <f>IFERROR(VLOOKUP(B615,'LHC@home'!$B$3:$I$5000,8,FALSE),"")</f>
        <v/>
      </c>
      <c r="I615" s="21" t="str">
        <f>IFERROR(VLOOKUP(B615,'NFS@Home'!$B$3:$I$4999,8,FALSE),"")</f>
        <v/>
      </c>
      <c r="J615" s="24" t="str">
        <f>IFERROR(VLOOKUP(B615,Numberfields!$B$3:$I$5000,8,FALSE),"")</f>
        <v/>
      </c>
      <c r="K615" s="24" t="str">
        <f>IFERROR(VLOOKUP(B615,ODLK1!$B$3:$I$4985,8,FALSE),"")</f>
        <v/>
      </c>
      <c r="L615" s="24" t="str">
        <f>IFERROR(VLOOKUP(B615,Primegrid!$B$3:$I$4999,8,FALSE),"")</f>
        <v/>
      </c>
      <c r="M615" s="24" t="str">
        <f>IFERROR(VLOOKUP(B615,'Rosetta@home'!$B$3:$I$4964,8,FALSE),"")</f>
        <v/>
      </c>
      <c r="N615" s="24" t="str">
        <f>IFERROR(VLOOKUP(B615,'SETI@home'!$B$3:$I$4998,8,FALSE),"")</f>
        <v/>
      </c>
      <c r="O615" s="21" t="str">
        <f>IFERROR(VLOOKUP(B615,SRBase!$B$3:$I$5000,8,FALSE),"")</f>
        <v/>
      </c>
      <c r="P615" s="24" t="str">
        <f>IFERROR(VLOOKUP(B615,'TN-Grid'!$B$3:$I$5000,8,FALSE),"")</f>
        <v/>
      </c>
      <c r="Q615" s="24" t="str">
        <f>IFERROR(VLOOKUP(B615,'Universe@home'!$B$3:$I$4978,8,FALSE),"")</f>
        <v/>
      </c>
      <c r="R615" s="24" t="str">
        <f>IFERROR(VLOOKUP(B615,'VGTU@Home'!$B$3:$I$4960,8,FALSE),"")</f>
        <v/>
      </c>
      <c r="S615" s="24" t="str">
        <f>IFERROR(VLOOKUP(B615,'Yoyo@home'!$B$3:$I$4999,8,FALSE),"")</f>
        <v/>
      </c>
      <c r="T615" s="20"/>
      <c r="U615" s="4">
        <f t="shared" si="9"/>
        <v>1</v>
      </c>
      <c r="V615" s="25">
        <f>IFERROR(VLOOKUP(B615,'Asteroids@home'!$B$3:$I$4997,6,FALSE),"")</f>
        <v>12660.552356451319</v>
      </c>
      <c r="W615" s="25" t="str">
        <f>IFERROR(VLOOKUP(B615,'Citizen Science Grid'!$B$3:$I$5000,6,FALSE),"")</f>
        <v/>
      </c>
      <c r="X615" s="25" t="str">
        <f>IFERROR(VLOOKUP(B615,'Cosmology@home'!$B$3:$I$4970,6,FALSE),"")</f>
        <v/>
      </c>
      <c r="Y615" s="25" t="str">
        <f>IFERROR(VLOOKUP(B615,'Enigma@home'!$B$3:$I$4999,6,FALSE),"")</f>
        <v/>
      </c>
      <c r="Z615" s="25" t="str">
        <f>IFERROR(VLOOKUP(B615,'LHC@home'!$B$3:$I$5000,6,FALSE),"")</f>
        <v/>
      </c>
      <c r="AA615" s="7" t="str">
        <f>IFERROR(VLOOKUP(B615,'NFS@Home'!$B$3:$I$4999,6,FALSE),"")</f>
        <v/>
      </c>
      <c r="AB615" s="25" t="str">
        <f>IFERROR(VLOOKUP(B615,Numberfields!$B$3:$I$5000,6,FALSE),"")</f>
        <v/>
      </c>
      <c r="AC615" s="25" t="str">
        <f>IFERROR(VLOOKUP(B615,ODLK1!$B$3:$I$4985,6,FALSE),"")</f>
        <v/>
      </c>
      <c r="AD615" s="25" t="str">
        <f>IFERROR(VLOOKUP(B615,Primegrid!$B$3:$I$4999,6,FALSE),"")</f>
        <v/>
      </c>
      <c r="AE615" s="25" t="str">
        <f>IFERROR(VLOOKUP(B615,'Rosetta@home'!$B$3:$I$4964,6,FALSE),"")</f>
        <v/>
      </c>
      <c r="AF615" s="25" t="str">
        <f>IFERROR(VLOOKUP(B615,'SETI@home'!$B$3:$I$4998,6,FALSE),"")</f>
        <v/>
      </c>
      <c r="AG615" s="7" t="str">
        <f>IFERROR(VLOOKUP(B615,SRBase!$B$3:$I$5000,6,FALSE),"")</f>
        <v/>
      </c>
      <c r="AH615" s="25" t="str">
        <f>IFERROR(VLOOKUP(B615,'TN-Grid'!$B$3:$I$5000,6,FALSE),"")</f>
        <v/>
      </c>
      <c r="AI615" s="25" t="str">
        <f>IFERROR(VLOOKUP(B615,'Universe@home'!$B$3:$I$4978,6,FALSE),"")</f>
        <v/>
      </c>
      <c r="AJ615" s="25" t="str">
        <f>IFERROR(VLOOKUP(B615,'VGTU@Home'!$B$3:$I$4960,6,FALSE),"")</f>
        <v/>
      </c>
      <c r="AK615" s="25" t="str">
        <f>IFERROR(VLOOKUP(B615,'Yoyo@home'!$B$3:$I$4999,6,FALSE),"")</f>
        <v/>
      </c>
    </row>
    <row r="616" spans="2:37" x14ac:dyDescent="0.35">
      <c r="B616" s="16" t="s">
        <v>2051</v>
      </c>
      <c r="D616" s="24" t="str">
        <f>IFERROR(VLOOKUP(B616,'Asteroids@home'!$B$3:$I$4997,8,FALSE),"")</f>
        <v/>
      </c>
      <c r="E616" s="24" t="str">
        <f>IFERROR(VLOOKUP(B616,'Citizen Science Grid'!$B$3:$I$5000,8,FALSE),"")</f>
        <v/>
      </c>
      <c r="F616" s="24" t="str">
        <f>IFERROR(VLOOKUP(B616,'Cosmology@home'!$B$3:$I$4970,8,FALSE),"")</f>
        <v/>
      </c>
      <c r="G616" s="24" t="str">
        <f>IFERROR(VLOOKUP(B616,'Enigma@home'!$B$3:$I$4999,8,FALSE),"")</f>
        <v/>
      </c>
      <c r="H616" s="24" t="str">
        <f>IFERROR(VLOOKUP(B616,'LHC@home'!$B$3:$I$5000,8,FALSE),"")</f>
        <v/>
      </c>
      <c r="I616" s="21" t="str">
        <f>IFERROR(VLOOKUP(B616,'NFS@Home'!$B$3:$I$4999,8,FALSE),"")</f>
        <v/>
      </c>
      <c r="J616" s="24" t="str">
        <f>IFERROR(VLOOKUP(B616,Numberfields!$B$3:$I$5000,8,FALSE),"")</f>
        <v/>
      </c>
      <c r="K616" s="24" t="str">
        <f>IFERROR(VLOOKUP(B616,ODLK1!$B$3:$I$4985,8,FALSE),"")</f>
        <v/>
      </c>
      <c r="L616" s="24" t="str">
        <f>IFERROR(VLOOKUP(B616,Primegrid!$B$3:$I$4999,8,FALSE),"")</f>
        <v/>
      </c>
      <c r="M616" s="24" t="str">
        <f>IFERROR(VLOOKUP(B616,'Rosetta@home'!$B$3:$I$4964,8,FALSE),"")</f>
        <v/>
      </c>
      <c r="N616" s="24">
        <f>IFERROR(VLOOKUP(B616,'SETI@home'!$B$3:$I$4998,8,FALSE),"")</f>
        <v>0.25208126688736809</v>
      </c>
      <c r="O616" s="21" t="str">
        <f>IFERROR(VLOOKUP(B616,SRBase!$B$3:$I$5000,8,FALSE),"")</f>
        <v/>
      </c>
      <c r="P616" s="24" t="str">
        <f>IFERROR(VLOOKUP(B616,'TN-Grid'!$B$3:$I$5000,8,FALSE),"")</f>
        <v/>
      </c>
      <c r="Q616" s="24" t="str">
        <f>IFERROR(VLOOKUP(B616,'Universe@home'!$B$3:$I$4978,8,FALSE),"")</f>
        <v/>
      </c>
      <c r="R616" s="24" t="str">
        <f>IFERROR(VLOOKUP(B616,'VGTU@Home'!$B$3:$I$4960,8,FALSE),"")</f>
        <v/>
      </c>
      <c r="S616" s="24" t="str">
        <f>IFERROR(VLOOKUP(B616,'Yoyo@home'!$B$3:$I$4999,8,FALSE),"")</f>
        <v/>
      </c>
      <c r="T616" s="20"/>
      <c r="U616" s="4">
        <f t="shared" si="9"/>
        <v>1</v>
      </c>
      <c r="V616" s="25" t="str">
        <f>IFERROR(VLOOKUP(B616,'Asteroids@home'!$B$3:$I$4997,6,FALSE),"")</f>
        <v/>
      </c>
      <c r="W616" s="25" t="str">
        <f>IFERROR(VLOOKUP(B616,'Citizen Science Grid'!$B$3:$I$5000,6,FALSE),"")</f>
        <v/>
      </c>
      <c r="X616" s="25" t="str">
        <f>IFERROR(VLOOKUP(B616,'Cosmology@home'!$B$3:$I$4970,6,FALSE),"")</f>
        <v/>
      </c>
      <c r="Y616" s="25" t="str">
        <f>IFERROR(VLOOKUP(B616,'Enigma@home'!$B$3:$I$4999,6,FALSE),"")</f>
        <v/>
      </c>
      <c r="Z616" s="25" t="str">
        <f>IFERROR(VLOOKUP(B616,'LHC@home'!$B$3:$I$5000,6,FALSE),"")</f>
        <v/>
      </c>
      <c r="AA616" s="7" t="str">
        <f>IFERROR(VLOOKUP(B616,'NFS@Home'!$B$3:$I$4999,6,FALSE),"")</f>
        <v/>
      </c>
      <c r="AB616" s="25" t="str">
        <f>IFERROR(VLOOKUP(B616,Numberfields!$B$3:$I$5000,6,FALSE),"")</f>
        <v/>
      </c>
      <c r="AC616" s="25" t="str">
        <f>IFERROR(VLOOKUP(B616,ODLK1!$B$3:$I$4985,6,FALSE),"")</f>
        <v/>
      </c>
      <c r="AD616" s="25" t="str">
        <f>IFERROR(VLOOKUP(B616,Primegrid!$B$3:$I$4999,6,FALSE),"")</f>
        <v/>
      </c>
      <c r="AE616" s="25" t="str">
        <f>IFERROR(VLOOKUP(B616,'Rosetta@home'!$B$3:$I$4964,6,FALSE),"")</f>
        <v/>
      </c>
      <c r="AF616" s="25">
        <f>IFERROR(VLOOKUP(B616,'SETI@home'!$B$3:$I$4998,6,FALSE),"")</f>
        <v>2203.7858566021632</v>
      </c>
      <c r="AG616" s="7" t="str">
        <f>IFERROR(VLOOKUP(B616,SRBase!$B$3:$I$5000,6,FALSE),"")</f>
        <v/>
      </c>
      <c r="AH616" s="25" t="str">
        <f>IFERROR(VLOOKUP(B616,'TN-Grid'!$B$3:$I$5000,6,FALSE),"")</f>
        <v/>
      </c>
      <c r="AI616" s="25" t="str">
        <f>IFERROR(VLOOKUP(B616,'Universe@home'!$B$3:$I$4978,6,FALSE),"")</f>
        <v/>
      </c>
      <c r="AJ616" s="25" t="str">
        <f>IFERROR(VLOOKUP(B616,'VGTU@Home'!$B$3:$I$4960,6,FALSE),"")</f>
        <v/>
      </c>
      <c r="AK616" s="25" t="str">
        <f>IFERROR(VLOOKUP(B616,'Yoyo@home'!$B$3:$I$4999,6,FALSE),"")</f>
        <v/>
      </c>
    </row>
    <row r="617" spans="2:37" hidden="1" x14ac:dyDescent="0.35">
      <c r="B617" s="16" t="s">
        <v>2052</v>
      </c>
      <c r="D617" s="24" t="str">
        <f>IFERROR(VLOOKUP(B617,'Asteroids@home'!$B$3:$I$4997,8,FALSE),"")</f>
        <v/>
      </c>
      <c r="E617" s="24" t="str">
        <f>IFERROR(VLOOKUP(B617,'Citizen Science Grid'!$B$3:$I$5000,8,FALSE),"")</f>
        <v/>
      </c>
      <c r="F617" s="24" t="str">
        <f>IFERROR(VLOOKUP(B617,'Cosmology@home'!$B$3:$I$4970,8,FALSE),"")</f>
        <v/>
      </c>
      <c r="G617" s="24" t="str">
        <f>IFERROR(VLOOKUP(B617,'Enigma@home'!$B$3:$I$4999,8,FALSE),"")</f>
        <v/>
      </c>
      <c r="H617" s="24" t="str">
        <f>IFERROR(VLOOKUP(B617,'LHC@home'!$B$3:$I$5000,8,FALSE),"")</f>
        <v/>
      </c>
      <c r="I617" s="21" t="str">
        <f>IFERROR(VLOOKUP(B617,'NFS@Home'!$B$3:$I$4999,8,FALSE),"")</f>
        <v/>
      </c>
      <c r="J617" s="24" t="str">
        <f>IFERROR(VLOOKUP(B617,Numberfields!$B$3:$I$5000,8,FALSE),"")</f>
        <v/>
      </c>
      <c r="K617" s="24" t="str">
        <f>IFERROR(VLOOKUP(B617,ODLK1!$B$3:$I$4985,8,FALSE),"")</f>
        <v/>
      </c>
      <c r="L617" s="24" t="str">
        <f>IFERROR(VLOOKUP(B617,Primegrid!$B$3:$I$4999,8,FALSE),"")</f>
        <v/>
      </c>
      <c r="M617" s="24" t="str">
        <f>IFERROR(VLOOKUP(B617,'Rosetta@home'!$B$3:$I$4964,8,FALSE),"")</f>
        <v/>
      </c>
      <c r="N617" s="24" t="str">
        <f>IFERROR(VLOOKUP(B617,'SETI@home'!$B$3:$I$4998,8,FALSE),"")</f>
        <v/>
      </c>
      <c r="O617" s="21" t="str">
        <f>IFERROR(VLOOKUP(B617,SRBase!$B$3:$I$5000,8,FALSE),"")</f>
        <v/>
      </c>
      <c r="P617" s="24" t="str">
        <f>IFERROR(VLOOKUP(B617,'TN-Grid'!$B$3:$I$5000,8,FALSE),"")</f>
        <v/>
      </c>
      <c r="Q617" s="24" t="str">
        <f>IFERROR(VLOOKUP(B617,'Universe@home'!$B$3:$I$4978,8,FALSE),"")</f>
        <v/>
      </c>
      <c r="R617" s="24" t="str">
        <f>IFERROR(VLOOKUP(B617,'VGTU@Home'!$B$3:$I$4960,8,FALSE),"")</f>
        <v/>
      </c>
      <c r="S617" s="24" t="str">
        <f>IFERROR(VLOOKUP(B617,'Yoyo@home'!$B$3:$I$4999,8,FALSE),"")</f>
        <v/>
      </c>
      <c r="T617" s="20"/>
      <c r="U617" s="4">
        <f t="shared" si="9"/>
        <v>0</v>
      </c>
      <c r="V617" s="25" t="str">
        <f>IFERROR(VLOOKUP(B617,'Asteroids@home'!$B$3:$I$4997,6,FALSE),"")</f>
        <v/>
      </c>
      <c r="W617" s="25" t="str">
        <f>IFERROR(VLOOKUP(B617,'Citizen Science Grid'!$B$3:$I$5000,6,FALSE),"")</f>
        <v/>
      </c>
      <c r="X617" s="25" t="str">
        <f>IFERROR(VLOOKUP(B617,'Cosmology@home'!$B$3:$I$4970,6,FALSE),"")</f>
        <v/>
      </c>
      <c r="Y617" s="25" t="str">
        <f>IFERROR(VLOOKUP(B617,'Enigma@home'!$B$3:$I$4999,6,FALSE),"")</f>
        <v/>
      </c>
      <c r="Z617" s="25" t="str">
        <f>IFERROR(VLOOKUP(B617,'LHC@home'!$B$3:$I$5000,6,FALSE),"")</f>
        <v/>
      </c>
      <c r="AA617" s="7" t="str">
        <f>IFERROR(VLOOKUP(B617,'NFS@Home'!$B$3:$I$4999,6,FALSE),"")</f>
        <v/>
      </c>
      <c r="AB617" s="25" t="str">
        <f>IFERROR(VLOOKUP(B617,Numberfields!$B$3:$I$5000,6,FALSE),"")</f>
        <v/>
      </c>
      <c r="AC617" s="25" t="str">
        <f>IFERROR(VLOOKUP(B617,ODLK1!$B$3:$I$4985,6,FALSE),"")</f>
        <v/>
      </c>
      <c r="AD617" s="25" t="str">
        <f>IFERROR(VLOOKUP(B617,Primegrid!$B$3:$I$4999,6,FALSE),"")</f>
        <v/>
      </c>
      <c r="AE617" s="25" t="str">
        <f>IFERROR(VLOOKUP(B617,'Rosetta@home'!$B$3:$I$4964,6,FALSE),"")</f>
        <v/>
      </c>
      <c r="AF617" s="25" t="str">
        <f>IFERROR(VLOOKUP(B617,'SETI@home'!$B$3:$I$4998,6,FALSE),"")</f>
        <v/>
      </c>
      <c r="AG617" s="7" t="str">
        <f>IFERROR(VLOOKUP(B617,SRBase!$B$3:$I$5000,6,FALSE),"")</f>
        <v/>
      </c>
      <c r="AH617" s="25" t="str">
        <f>IFERROR(VLOOKUP(B617,'TN-Grid'!$B$3:$I$5000,6,FALSE),"")</f>
        <v/>
      </c>
      <c r="AI617" s="25" t="str">
        <f>IFERROR(VLOOKUP(B617,'Universe@home'!$B$3:$I$4978,6,FALSE),"")</f>
        <v/>
      </c>
      <c r="AJ617" s="25" t="str">
        <f>IFERROR(VLOOKUP(B617,'VGTU@Home'!$B$3:$I$4960,6,FALSE),"")</f>
        <v/>
      </c>
      <c r="AK617" s="25" t="str">
        <f>IFERROR(VLOOKUP(B617,'Yoyo@home'!$B$3:$I$4999,6,FALSE),"")</f>
        <v/>
      </c>
    </row>
    <row r="618" spans="2:37" x14ac:dyDescent="0.35">
      <c r="B618" s="16" t="s">
        <v>1815</v>
      </c>
      <c r="D618" s="24" t="str">
        <f>IFERROR(VLOOKUP(B618,'Asteroids@home'!$B$3:$I$4997,8,FALSE),"")</f>
        <v/>
      </c>
      <c r="E618" s="24" t="str">
        <f>IFERROR(VLOOKUP(B618,'Citizen Science Grid'!$B$3:$I$5000,8,FALSE),"")</f>
        <v/>
      </c>
      <c r="F618" s="24" t="str">
        <f>IFERROR(VLOOKUP(B618,'Cosmology@home'!$B$3:$I$4970,8,FALSE),"")</f>
        <v/>
      </c>
      <c r="G618" s="24" t="str">
        <f>IFERROR(VLOOKUP(B618,'Enigma@home'!$B$3:$I$4999,8,FALSE),"")</f>
        <v/>
      </c>
      <c r="H618" s="24" t="str">
        <f>IFERROR(VLOOKUP(B618,'LHC@home'!$B$3:$I$5000,8,FALSE),"")</f>
        <v/>
      </c>
      <c r="I618" s="21" t="str">
        <f>IFERROR(VLOOKUP(B618,'NFS@Home'!$B$3:$I$4999,8,FALSE),"")</f>
        <v/>
      </c>
      <c r="J618" s="24">
        <f>IFERROR(VLOOKUP(B618,Numberfields!$B$3:$I$5000,8,FALSE),"")</f>
        <v>0.52602827523768403</v>
      </c>
      <c r="K618" s="24" t="str">
        <f>IFERROR(VLOOKUP(B618,ODLK1!$B$3:$I$4985,8,FALSE),"")</f>
        <v/>
      </c>
      <c r="L618" s="24" t="str">
        <f>IFERROR(VLOOKUP(B618,Primegrid!$B$3:$I$4999,8,FALSE),"")</f>
        <v/>
      </c>
      <c r="M618" s="24" t="str">
        <f>IFERROR(VLOOKUP(B618,'Rosetta@home'!$B$3:$I$4964,8,FALSE),"")</f>
        <v/>
      </c>
      <c r="N618" s="24" t="str">
        <f>IFERROR(VLOOKUP(B618,'SETI@home'!$B$3:$I$4998,8,FALSE),"")</f>
        <v/>
      </c>
      <c r="O618" s="21" t="str">
        <f>IFERROR(VLOOKUP(B618,SRBase!$B$3:$I$5000,8,FALSE),"")</f>
        <v/>
      </c>
      <c r="P618" s="24" t="str">
        <f>IFERROR(VLOOKUP(B618,'TN-Grid'!$B$3:$I$5000,8,FALSE),"")</f>
        <v/>
      </c>
      <c r="Q618" s="24" t="str">
        <f>IFERROR(VLOOKUP(B618,'Universe@home'!$B$3:$I$4978,8,FALSE),"")</f>
        <v/>
      </c>
      <c r="R618" s="24" t="str">
        <f>IFERROR(VLOOKUP(B618,'VGTU@Home'!$B$3:$I$4960,8,FALSE),"")</f>
        <v/>
      </c>
      <c r="S618" s="24" t="str">
        <f>IFERROR(VLOOKUP(B618,'Yoyo@home'!$B$3:$I$4999,8,FALSE),"")</f>
        <v/>
      </c>
      <c r="T618" s="20"/>
      <c r="U618" s="4">
        <f t="shared" si="9"/>
        <v>1</v>
      </c>
      <c r="V618" s="25" t="str">
        <f>IFERROR(VLOOKUP(B618,'Asteroids@home'!$B$3:$I$4997,6,FALSE),"")</f>
        <v/>
      </c>
      <c r="W618" s="25" t="str">
        <f>IFERROR(VLOOKUP(B618,'Citizen Science Grid'!$B$3:$I$5000,6,FALSE),"")</f>
        <v/>
      </c>
      <c r="X618" s="25" t="str">
        <f>IFERROR(VLOOKUP(B618,'Cosmology@home'!$B$3:$I$4970,6,FALSE),"")</f>
        <v/>
      </c>
      <c r="Y618" s="25" t="str">
        <f>IFERROR(VLOOKUP(B618,'Enigma@home'!$B$3:$I$4999,6,FALSE),"")</f>
        <v/>
      </c>
      <c r="Z618" s="25" t="str">
        <f>IFERROR(VLOOKUP(B618,'LHC@home'!$B$3:$I$5000,6,FALSE),"")</f>
        <v/>
      </c>
      <c r="AA618" s="7" t="str">
        <f>IFERROR(VLOOKUP(B618,'NFS@Home'!$B$3:$I$4999,6,FALSE),"")</f>
        <v/>
      </c>
      <c r="AB618" s="25">
        <f>IFERROR(VLOOKUP(B618,Numberfields!$B$3:$I$5000,6,FALSE),"")</f>
        <v>5905.089147324572</v>
      </c>
      <c r="AC618" s="25" t="str">
        <f>IFERROR(VLOOKUP(B618,ODLK1!$B$3:$I$4985,6,FALSE),"")</f>
        <v/>
      </c>
      <c r="AD618" s="25" t="str">
        <f>IFERROR(VLOOKUP(B618,Primegrid!$B$3:$I$4999,6,FALSE),"")</f>
        <v/>
      </c>
      <c r="AE618" s="25" t="str">
        <f>IFERROR(VLOOKUP(B618,'Rosetta@home'!$B$3:$I$4964,6,FALSE),"")</f>
        <v/>
      </c>
      <c r="AF618" s="25" t="str">
        <f>IFERROR(VLOOKUP(B618,'SETI@home'!$B$3:$I$4998,6,FALSE),"")</f>
        <v/>
      </c>
      <c r="AG618" s="7" t="str">
        <f>IFERROR(VLOOKUP(B618,SRBase!$B$3:$I$5000,6,FALSE),"")</f>
        <v/>
      </c>
      <c r="AH618" s="25" t="str">
        <f>IFERROR(VLOOKUP(B618,'TN-Grid'!$B$3:$I$5000,6,FALSE),"")</f>
        <v/>
      </c>
      <c r="AI618" s="25" t="str">
        <f>IFERROR(VLOOKUP(B618,'Universe@home'!$B$3:$I$4978,6,FALSE),"")</f>
        <v/>
      </c>
      <c r="AJ618" s="25" t="str">
        <f>IFERROR(VLOOKUP(B618,'VGTU@Home'!$B$3:$I$4960,6,FALSE),"")</f>
        <v/>
      </c>
      <c r="AK618" s="25" t="str">
        <f>IFERROR(VLOOKUP(B618,'Yoyo@home'!$B$3:$I$4999,6,FALSE),"")</f>
        <v/>
      </c>
    </row>
    <row r="619" spans="2:37" hidden="1" x14ac:dyDescent="0.35">
      <c r="B619" s="16" t="s">
        <v>1763</v>
      </c>
      <c r="D619" s="24" t="str">
        <f>IFERROR(VLOOKUP(B619,'Asteroids@home'!$B$3:$I$4997,8,FALSE),"")</f>
        <v/>
      </c>
      <c r="E619" s="24" t="str">
        <f>IFERROR(VLOOKUP(B619,'Citizen Science Grid'!$B$3:$I$5000,8,FALSE),"")</f>
        <v/>
      </c>
      <c r="F619" s="24" t="str">
        <f>IFERROR(VLOOKUP(B619,'Cosmology@home'!$B$3:$I$4970,8,FALSE),"")</f>
        <v/>
      </c>
      <c r="G619" s="24" t="str">
        <f>IFERROR(VLOOKUP(B619,'Enigma@home'!$B$3:$I$4999,8,FALSE),"")</f>
        <v/>
      </c>
      <c r="H619" s="24" t="str">
        <f>IFERROR(VLOOKUP(B619,'LHC@home'!$B$3:$I$5000,8,FALSE),"")</f>
        <v/>
      </c>
      <c r="I619" s="21" t="str">
        <f>IFERROR(VLOOKUP(B619,'NFS@Home'!$B$3:$I$4999,8,FALSE),"")</f>
        <v/>
      </c>
      <c r="J619" s="24" t="str">
        <f>IFERROR(VLOOKUP(B619,Numberfields!$B$3:$I$5000,8,FALSE),"")</f>
        <v/>
      </c>
      <c r="K619" s="24" t="str">
        <f>IFERROR(VLOOKUP(B619,ODLK1!$B$3:$I$4985,8,FALSE),"")</f>
        <v/>
      </c>
      <c r="L619" s="24" t="str">
        <f>IFERROR(VLOOKUP(B619,Primegrid!$B$3:$I$4999,8,FALSE),"")</f>
        <v/>
      </c>
      <c r="M619" s="24" t="str">
        <f>IFERROR(VLOOKUP(B619,'Rosetta@home'!$B$3:$I$4964,8,FALSE),"")</f>
        <v/>
      </c>
      <c r="N619" s="24" t="str">
        <f>IFERROR(VLOOKUP(B619,'SETI@home'!$B$3:$I$4998,8,FALSE),"")</f>
        <v/>
      </c>
      <c r="O619" s="21" t="str">
        <f>IFERROR(VLOOKUP(B619,SRBase!$B$3:$I$5000,8,FALSE),"")</f>
        <v/>
      </c>
      <c r="P619" s="24" t="str">
        <f>IFERROR(VLOOKUP(B619,'TN-Grid'!$B$3:$I$5000,8,FALSE),"")</f>
        <v/>
      </c>
      <c r="Q619" s="24" t="str">
        <f>IFERROR(VLOOKUP(B619,'Universe@home'!$B$3:$I$4978,8,FALSE),"")</f>
        <v/>
      </c>
      <c r="R619" s="24" t="str">
        <f>IFERROR(VLOOKUP(B619,'VGTU@Home'!$B$3:$I$4960,8,FALSE),"")</f>
        <v/>
      </c>
      <c r="S619" s="24" t="str">
        <f>IFERROR(VLOOKUP(B619,'Yoyo@home'!$B$3:$I$4999,8,FALSE),"")</f>
        <v/>
      </c>
      <c r="T619" s="20"/>
      <c r="U619" s="4">
        <f t="shared" si="9"/>
        <v>0</v>
      </c>
      <c r="V619" s="25" t="str">
        <f>IFERROR(VLOOKUP(B619,'Asteroids@home'!$B$3:$I$4997,6,FALSE),"")</f>
        <v/>
      </c>
      <c r="W619" s="25" t="str">
        <f>IFERROR(VLOOKUP(B619,'Citizen Science Grid'!$B$3:$I$5000,6,FALSE),"")</f>
        <v/>
      </c>
      <c r="X619" s="25" t="str">
        <f>IFERROR(VLOOKUP(B619,'Cosmology@home'!$B$3:$I$4970,6,FALSE),"")</f>
        <v/>
      </c>
      <c r="Y619" s="25" t="str">
        <f>IFERROR(VLOOKUP(B619,'Enigma@home'!$B$3:$I$4999,6,FALSE),"")</f>
        <v/>
      </c>
      <c r="Z619" s="25" t="str">
        <f>IFERROR(VLOOKUP(B619,'LHC@home'!$B$3:$I$5000,6,FALSE),"")</f>
        <v/>
      </c>
      <c r="AA619" s="7" t="str">
        <f>IFERROR(VLOOKUP(B619,'NFS@Home'!$B$3:$I$4999,6,FALSE),"")</f>
        <v/>
      </c>
      <c r="AB619" s="25" t="str">
        <f>IFERROR(VLOOKUP(B619,Numberfields!$B$3:$I$5000,6,FALSE),"")</f>
        <v/>
      </c>
      <c r="AC619" s="25" t="str">
        <f>IFERROR(VLOOKUP(B619,ODLK1!$B$3:$I$4985,6,FALSE),"")</f>
        <v/>
      </c>
      <c r="AD619" s="25" t="str">
        <f>IFERROR(VLOOKUP(B619,Primegrid!$B$3:$I$4999,6,FALSE),"")</f>
        <v/>
      </c>
      <c r="AE619" s="25" t="str">
        <f>IFERROR(VLOOKUP(B619,'Rosetta@home'!$B$3:$I$4964,6,FALSE),"")</f>
        <v/>
      </c>
      <c r="AF619" s="25" t="str">
        <f>IFERROR(VLOOKUP(B619,'SETI@home'!$B$3:$I$4998,6,FALSE),"")</f>
        <v/>
      </c>
      <c r="AG619" s="7" t="str">
        <f>IFERROR(VLOOKUP(B619,SRBase!$B$3:$I$5000,6,FALSE),"")</f>
        <v/>
      </c>
      <c r="AH619" s="25" t="str">
        <f>IFERROR(VLOOKUP(B619,'TN-Grid'!$B$3:$I$5000,6,FALSE),"")</f>
        <v/>
      </c>
      <c r="AI619" s="25" t="str">
        <f>IFERROR(VLOOKUP(B619,'Universe@home'!$B$3:$I$4978,6,FALSE),"")</f>
        <v/>
      </c>
      <c r="AJ619" s="25" t="str">
        <f>IFERROR(VLOOKUP(B619,'VGTU@Home'!$B$3:$I$4960,6,FALSE),"")</f>
        <v/>
      </c>
      <c r="AK619" s="25" t="str">
        <f>IFERROR(VLOOKUP(B619,'Yoyo@home'!$B$3:$I$4999,6,FALSE),"")</f>
        <v/>
      </c>
    </row>
    <row r="620" spans="2:37" x14ac:dyDescent="0.35">
      <c r="B620" s="16" t="s">
        <v>2053</v>
      </c>
      <c r="D620" s="24" t="str">
        <f>IFERROR(VLOOKUP(B620,'Asteroids@home'!$B$3:$I$4997,8,FALSE),"")</f>
        <v/>
      </c>
      <c r="E620" s="24" t="str">
        <f>IFERROR(VLOOKUP(B620,'Citizen Science Grid'!$B$3:$I$5000,8,FALSE),"")</f>
        <v/>
      </c>
      <c r="F620" s="24" t="str">
        <f>IFERROR(VLOOKUP(B620,'Cosmology@home'!$B$3:$I$4970,8,FALSE),"")</f>
        <v/>
      </c>
      <c r="G620" s="24" t="str">
        <f>IFERROR(VLOOKUP(B620,'Enigma@home'!$B$3:$I$4999,8,FALSE),"")</f>
        <v/>
      </c>
      <c r="H620" s="24" t="str">
        <f>IFERROR(VLOOKUP(B620,'LHC@home'!$B$3:$I$5000,8,FALSE),"")</f>
        <v/>
      </c>
      <c r="I620" s="21" t="str">
        <f>IFERROR(VLOOKUP(B620,'NFS@Home'!$B$3:$I$4999,8,FALSE),"")</f>
        <v/>
      </c>
      <c r="J620" s="24" t="str">
        <f>IFERROR(VLOOKUP(B620,Numberfields!$B$3:$I$5000,8,FALSE),"")</f>
        <v/>
      </c>
      <c r="K620" s="24" t="str">
        <f>IFERROR(VLOOKUP(B620,ODLK1!$B$3:$I$4985,8,FALSE),"")</f>
        <v/>
      </c>
      <c r="L620" s="24" t="str">
        <f>IFERROR(VLOOKUP(B620,Primegrid!$B$3:$I$4999,8,FALSE),"")</f>
        <v/>
      </c>
      <c r="M620" s="24" t="str">
        <f>IFERROR(VLOOKUP(B620,'Rosetta@home'!$B$3:$I$4964,8,FALSE),"")</f>
        <v/>
      </c>
      <c r="N620" s="24">
        <f>IFERROR(VLOOKUP(B620,'SETI@home'!$B$3:$I$4998,8,FALSE),"")</f>
        <v>0.20729191452286944</v>
      </c>
      <c r="O620" s="21" t="str">
        <f>IFERROR(VLOOKUP(B620,SRBase!$B$3:$I$5000,8,FALSE),"")</f>
        <v/>
      </c>
      <c r="P620" s="24" t="str">
        <f>IFERROR(VLOOKUP(B620,'TN-Grid'!$B$3:$I$5000,8,FALSE),"")</f>
        <v/>
      </c>
      <c r="Q620" s="24" t="str">
        <f>IFERROR(VLOOKUP(B620,'Universe@home'!$B$3:$I$4978,8,FALSE),"")</f>
        <v/>
      </c>
      <c r="R620" s="24" t="str">
        <f>IFERROR(VLOOKUP(B620,'VGTU@Home'!$B$3:$I$4960,8,FALSE),"")</f>
        <v/>
      </c>
      <c r="S620" s="24" t="str">
        <f>IFERROR(VLOOKUP(B620,'Yoyo@home'!$B$3:$I$4999,8,FALSE),"")</f>
        <v/>
      </c>
      <c r="T620" s="20"/>
      <c r="U620" s="4">
        <f t="shared" si="9"/>
        <v>1</v>
      </c>
      <c r="V620" s="25" t="str">
        <f>IFERROR(VLOOKUP(B620,'Asteroids@home'!$B$3:$I$4997,6,FALSE),"")</f>
        <v/>
      </c>
      <c r="W620" s="25" t="str">
        <f>IFERROR(VLOOKUP(B620,'Citizen Science Grid'!$B$3:$I$5000,6,FALSE),"")</f>
        <v/>
      </c>
      <c r="X620" s="25" t="str">
        <f>IFERROR(VLOOKUP(B620,'Cosmology@home'!$B$3:$I$4970,6,FALSE),"")</f>
        <v/>
      </c>
      <c r="Y620" s="25" t="str">
        <f>IFERROR(VLOOKUP(B620,'Enigma@home'!$B$3:$I$4999,6,FALSE),"")</f>
        <v/>
      </c>
      <c r="Z620" s="25" t="str">
        <f>IFERROR(VLOOKUP(B620,'LHC@home'!$B$3:$I$5000,6,FALSE),"")</f>
        <v/>
      </c>
      <c r="AA620" s="7" t="str">
        <f>IFERROR(VLOOKUP(B620,'NFS@Home'!$B$3:$I$4999,6,FALSE),"")</f>
        <v/>
      </c>
      <c r="AB620" s="25" t="str">
        <f>IFERROR(VLOOKUP(B620,Numberfields!$B$3:$I$5000,6,FALSE),"")</f>
        <v/>
      </c>
      <c r="AC620" s="25" t="str">
        <f>IFERROR(VLOOKUP(B620,ODLK1!$B$3:$I$4985,6,FALSE),"")</f>
        <v/>
      </c>
      <c r="AD620" s="25" t="str">
        <f>IFERROR(VLOOKUP(B620,Primegrid!$B$3:$I$4999,6,FALSE),"")</f>
        <v/>
      </c>
      <c r="AE620" s="25" t="str">
        <f>IFERROR(VLOOKUP(B620,'Rosetta@home'!$B$3:$I$4964,6,FALSE),"")</f>
        <v/>
      </c>
      <c r="AF620" s="25">
        <f>IFERROR(VLOOKUP(B620,'SETI@home'!$B$3:$I$4998,6,FALSE),"")</f>
        <v>1812.2210946265916</v>
      </c>
      <c r="AG620" s="7" t="str">
        <f>IFERROR(VLOOKUP(B620,SRBase!$B$3:$I$5000,6,FALSE),"")</f>
        <v/>
      </c>
      <c r="AH620" s="25" t="str">
        <f>IFERROR(VLOOKUP(B620,'TN-Grid'!$B$3:$I$5000,6,FALSE),"")</f>
        <v/>
      </c>
      <c r="AI620" s="25" t="str">
        <f>IFERROR(VLOOKUP(B620,'Universe@home'!$B$3:$I$4978,6,FALSE),"")</f>
        <v/>
      </c>
      <c r="AJ620" s="25" t="str">
        <f>IFERROR(VLOOKUP(B620,'VGTU@Home'!$B$3:$I$4960,6,FALSE),"")</f>
        <v/>
      </c>
      <c r="AK620" s="25" t="str">
        <f>IFERROR(VLOOKUP(B620,'Yoyo@home'!$B$3:$I$4999,6,FALSE),"")</f>
        <v/>
      </c>
    </row>
    <row r="621" spans="2:37" x14ac:dyDescent="0.35">
      <c r="B621" s="16" t="s">
        <v>2282</v>
      </c>
      <c r="D621" s="24" t="str">
        <f>IFERROR(VLOOKUP(B621,'Asteroids@home'!$B$3:$I$4997,8,FALSE),"")</f>
        <v/>
      </c>
      <c r="E621" s="24" t="str">
        <f>IFERROR(VLOOKUP(B621,'Citizen Science Grid'!$B$3:$I$5000,8,FALSE),"")</f>
        <v/>
      </c>
      <c r="F621" s="24" t="str">
        <f>IFERROR(VLOOKUP(B621,'Cosmology@home'!$B$3:$I$4970,8,FALSE),"")</f>
        <v/>
      </c>
      <c r="G621" s="24" t="str">
        <f>IFERROR(VLOOKUP(B621,'Enigma@home'!$B$3:$I$4999,8,FALSE),"")</f>
        <v/>
      </c>
      <c r="H621" s="24" t="str">
        <f>IFERROR(VLOOKUP(B621,'LHC@home'!$B$3:$I$5000,8,FALSE),"")</f>
        <v/>
      </c>
      <c r="I621" s="21" t="str">
        <f>IFERROR(VLOOKUP(B621,'NFS@Home'!$B$3:$I$4999,8,FALSE),"")</f>
        <v/>
      </c>
      <c r="J621" s="24" t="str">
        <f>IFERROR(VLOOKUP(B621,Numberfields!$B$3:$I$5000,8,FALSE),"")</f>
        <v/>
      </c>
      <c r="K621" s="24" t="str">
        <f>IFERROR(VLOOKUP(B621,ODLK1!$B$3:$I$4985,8,FALSE),"")</f>
        <v/>
      </c>
      <c r="L621" s="24" t="str">
        <f>IFERROR(VLOOKUP(B621,Primegrid!$B$3:$I$4999,8,FALSE),"")</f>
        <v/>
      </c>
      <c r="M621" s="24">
        <f>IFERROR(VLOOKUP(B621,'Rosetta@home'!$B$3:$I$4964,8,FALSE),"")</f>
        <v>0.33983587904128593</v>
      </c>
      <c r="N621" s="24" t="str">
        <f>IFERROR(VLOOKUP(B621,'SETI@home'!$B$3:$I$4998,8,FALSE),"")</f>
        <v/>
      </c>
      <c r="O621" s="21" t="str">
        <f>IFERROR(VLOOKUP(B621,SRBase!$B$3:$I$5000,8,FALSE),"")</f>
        <v/>
      </c>
      <c r="P621" s="24" t="str">
        <f>IFERROR(VLOOKUP(B621,'TN-Grid'!$B$3:$I$5000,8,FALSE),"")</f>
        <v/>
      </c>
      <c r="Q621" s="24" t="str">
        <f>IFERROR(VLOOKUP(B621,'Universe@home'!$B$3:$I$4978,8,FALSE),"")</f>
        <v/>
      </c>
      <c r="R621" s="24" t="str">
        <f>IFERROR(VLOOKUP(B621,'VGTU@Home'!$B$3:$I$4960,8,FALSE),"")</f>
        <v/>
      </c>
      <c r="S621" s="24" t="str">
        <f>IFERROR(VLOOKUP(B621,'Yoyo@home'!$B$3:$I$4999,8,FALSE),"")</f>
        <v/>
      </c>
      <c r="T621" s="20"/>
      <c r="U621" s="4">
        <f t="shared" si="9"/>
        <v>1</v>
      </c>
      <c r="V621" s="25" t="str">
        <f>IFERROR(VLOOKUP(B621,'Asteroids@home'!$B$3:$I$4997,6,FALSE),"")</f>
        <v/>
      </c>
      <c r="W621" s="25" t="str">
        <f>IFERROR(VLOOKUP(B621,'Citizen Science Grid'!$B$3:$I$5000,6,FALSE),"")</f>
        <v/>
      </c>
      <c r="X621" s="25" t="str">
        <f>IFERROR(VLOOKUP(B621,'Cosmology@home'!$B$3:$I$4970,6,FALSE),"")</f>
        <v/>
      </c>
      <c r="Y621" s="25" t="str">
        <f>IFERROR(VLOOKUP(B621,'Enigma@home'!$B$3:$I$4999,6,FALSE),"")</f>
        <v/>
      </c>
      <c r="Z621" s="25" t="str">
        <f>IFERROR(VLOOKUP(B621,'LHC@home'!$B$3:$I$5000,6,FALSE),"")</f>
        <v/>
      </c>
      <c r="AA621" s="7" t="str">
        <f>IFERROR(VLOOKUP(B621,'NFS@Home'!$B$3:$I$4999,6,FALSE),"")</f>
        <v/>
      </c>
      <c r="AB621" s="25" t="str">
        <f>IFERROR(VLOOKUP(B621,Numberfields!$B$3:$I$5000,6,FALSE),"")</f>
        <v/>
      </c>
      <c r="AC621" s="25" t="str">
        <f>IFERROR(VLOOKUP(B621,ODLK1!$B$3:$I$4985,6,FALSE),"")</f>
        <v/>
      </c>
      <c r="AD621" s="25" t="str">
        <f>IFERROR(VLOOKUP(B621,Primegrid!$B$3:$I$4999,6,FALSE),"")</f>
        <v/>
      </c>
      <c r="AE621" s="25">
        <f>IFERROR(VLOOKUP(B621,'Rosetta@home'!$B$3:$I$4964,6,FALSE),"")</f>
        <v>1423.0855502488225</v>
      </c>
      <c r="AF621" s="25" t="str">
        <f>IFERROR(VLOOKUP(B621,'SETI@home'!$B$3:$I$4998,6,FALSE),"")</f>
        <v/>
      </c>
      <c r="AG621" s="7" t="str">
        <f>IFERROR(VLOOKUP(B621,SRBase!$B$3:$I$5000,6,FALSE),"")</f>
        <v/>
      </c>
      <c r="AH621" s="25" t="str">
        <f>IFERROR(VLOOKUP(B621,'TN-Grid'!$B$3:$I$5000,6,FALSE),"")</f>
        <v/>
      </c>
      <c r="AI621" s="25" t="str">
        <f>IFERROR(VLOOKUP(B621,'Universe@home'!$B$3:$I$4978,6,FALSE),"")</f>
        <v/>
      </c>
      <c r="AJ621" s="25" t="str">
        <f>IFERROR(VLOOKUP(B621,'VGTU@Home'!$B$3:$I$4960,6,FALSE),"")</f>
        <v/>
      </c>
      <c r="AK621" s="25" t="str">
        <f>IFERROR(VLOOKUP(B621,'Yoyo@home'!$B$3:$I$4999,6,FALSE),"")</f>
        <v/>
      </c>
    </row>
    <row r="622" spans="2:37" hidden="1" x14ac:dyDescent="0.35">
      <c r="B622" s="12" t="s">
        <v>2509</v>
      </c>
      <c r="D622" s="24" t="str">
        <f>IFERROR(VLOOKUP(B622,'Asteroids@home'!$B$3:$I$4997,8,FALSE),"")</f>
        <v/>
      </c>
      <c r="E622" s="24" t="str">
        <f>IFERROR(VLOOKUP(B622,'Citizen Science Grid'!$B$3:$I$5000,8,FALSE),"")</f>
        <v/>
      </c>
      <c r="F622" s="24" t="str">
        <f>IFERROR(VLOOKUP(B622,'Cosmology@home'!$B$3:$I$4970,8,FALSE),"")</f>
        <v/>
      </c>
      <c r="G622" s="24" t="str">
        <f>IFERROR(VLOOKUP(B622,'Enigma@home'!$B$3:$I$4999,8,FALSE),"")</f>
        <v/>
      </c>
      <c r="H622" s="24" t="str">
        <f>IFERROR(VLOOKUP(B622,'LHC@home'!$B$3:$I$5000,8,FALSE),"")</f>
        <v/>
      </c>
      <c r="I622" s="21" t="str">
        <f>IFERROR(VLOOKUP(B622,'NFS@Home'!$B$3:$I$4999,8,FALSE),"")</f>
        <v/>
      </c>
      <c r="J622" s="24" t="str">
        <f>IFERROR(VLOOKUP(B622,Numberfields!$B$3:$I$5000,8,FALSE),"")</f>
        <v/>
      </c>
      <c r="K622" s="24" t="str">
        <f>IFERROR(VLOOKUP(B622,ODLK1!$B$3:$I$4985,8,FALSE),"")</f>
        <v/>
      </c>
      <c r="L622" s="24" t="str">
        <f>IFERROR(VLOOKUP(B622,Primegrid!$B$3:$I$4999,8,FALSE),"")</f>
        <v/>
      </c>
      <c r="M622" s="24" t="str">
        <f>IFERROR(VLOOKUP(B622,'Rosetta@home'!$B$3:$I$4964,8,FALSE),"")</f>
        <v/>
      </c>
      <c r="N622" s="24" t="str">
        <f>IFERROR(VLOOKUP(B622,'SETI@home'!$B$3:$I$4998,8,FALSE),"")</f>
        <v/>
      </c>
      <c r="O622" s="21" t="str">
        <f>IFERROR(VLOOKUP(B622,SRBase!$B$3:$I$5000,8,FALSE),"")</f>
        <v/>
      </c>
      <c r="P622" s="24" t="str">
        <f>IFERROR(VLOOKUP(B622,'TN-Grid'!$B$3:$I$5000,8,FALSE),"")</f>
        <v/>
      </c>
      <c r="Q622" s="24" t="str">
        <f>IFERROR(VLOOKUP(B622,'Universe@home'!$B$3:$I$4978,8,FALSE),"")</f>
        <v/>
      </c>
      <c r="R622" s="24" t="str">
        <f>IFERROR(VLOOKUP(B622,'VGTU@Home'!$B$3:$I$4960,8,FALSE),"")</f>
        <v/>
      </c>
      <c r="S622" s="24" t="str">
        <f>IFERROR(VLOOKUP(B622,'Yoyo@home'!$B$3:$I$4999,8,FALSE),"")</f>
        <v/>
      </c>
      <c r="T622" s="20"/>
      <c r="U622" s="4">
        <f t="shared" si="9"/>
        <v>0</v>
      </c>
      <c r="V622" s="25" t="str">
        <f>IFERROR(VLOOKUP(B622,'Asteroids@home'!$B$3:$I$4997,6,FALSE),"")</f>
        <v/>
      </c>
      <c r="W622" s="25" t="str">
        <f>IFERROR(VLOOKUP(B622,'Citizen Science Grid'!$B$3:$I$5000,6,FALSE),"")</f>
        <v/>
      </c>
      <c r="X622" s="25" t="str">
        <f>IFERROR(VLOOKUP(B622,'Cosmology@home'!$B$3:$I$4970,6,FALSE),"")</f>
        <v/>
      </c>
      <c r="Y622" s="25" t="str">
        <f>IFERROR(VLOOKUP(B622,'Enigma@home'!$B$3:$I$4999,6,FALSE),"")</f>
        <v/>
      </c>
      <c r="Z622" s="25" t="str">
        <f>IFERROR(VLOOKUP(B622,'LHC@home'!$B$3:$I$5000,6,FALSE),"")</f>
        <v/>
      </c>
      <c r="AA622" s="7" t="str">
        <f>IFERROR(VLOOKUP(B622,'NFS@Home'!$B$3:$I$4999,6,FALSE),"")</f>
        <v/>
      </c>
      <c r="AB622" s="25" t="str">
        <f>IFERROR(VLOOKUP(B622,Numberfields!$B$3:$I$5000,6,FALSE),"")</f>
        <v/>
      </c>
      <c r="AC622" s="25" t="str">
        <f>IFERROR(VLOOKUP(B622,ODLK1!$B$3:$I$4985,6,FALSE),"")</f>
        <v/>
      </c>
      <c r="AD622" s="25" t="str">
        <f>IFERROR(VLOOKUP(B622,Primegrid!$B$3:$I$4999,6,FALSE),"")</f>
        <v/>
      </c>
      <c r="AE622" s="25" t="str">
        <f>IFERROR(VLOOKUP(B622,'Rosetta@home'!$B$3:$I$4964,6,FALSE),"")</f>
        <v/>
      </c>
      <c r="AF622" s="25" t="str">
        <f>IFERROR(VLOOKUP(B622,'SETI@home'!$B$3:$I$4998,6,FALSE),"")</f>
        <v/>
      </c>
      <c r="AG622" s="7" t="str">
        <f>IFERROR(VLOOKUP(B622,SRBase!$B$3:$I$5000,6,FALSE),"")</f>
        <v/>
      </c>
      <c r="AH622" s="25" t="str">
        <f>IFERROR(VLOOKUP(B622,'TN-Grid'!$B$3:$I$5000,6,FALSE),"")</f>
        <v/>
      </c>
      <c r="AI622" s="25" t="str">
        <f>IFERROR(VLOOKUP(B622,'Universe@home'!$B$3:$I$4978,6,FALSE),"")</f>
        <v/>
      </c>
      <c r="AJ622" s="25" t="str">
        <f>IFERROR(VLOOKUP(B622,'VGTU@Home'!$B$3:$I$4960,6,FALSE),"")</f>
        <v/>
      </c>
      <c r="AK622" s="25" t="str">
        <f>IFERROR(VLOOKUP(B622,'Yoyo@home'!$B$3:$I$4999,6,FALSE),"")</f>
        <v/>
      </c>
    </row>
    <row r="623" spans="2:37" x14ac:dyDescent="0.35">
      <c r="B623" s="16" t="s">
        <v>1084</v>
      </c>
      <c r="D623" s="24">
        <f>IFERROR(VLOOKUP(B623,'Asteroids@home'!$B$3:$I$4997,8,FALSE),"")</f>
        <v>0.45343296963594787</v>
      </c>
      <c r="E623" s="24" t="str">
        <f>IFERROR(VLOOKUP(B623,'Citizen Science Grid'!$B$3:$I$5000,8,FALSE),"")</f>
        <v/>
      </c>
      <c r="F623" s="24" t="str">
        <f>IFERROR(VLOOKUP(B623,'Cosmology@home'!$B$3:$I$4970,8,FALSE),"")</f>
        <v/>
      </c>
      <c r="G623" s="24" t="str">
        <f>IFERROR(VLOOKUP(B623,'Enigma@home'!$B$3:$I$4999,8,FALSE),"")</f>
        <v/>
      </c>
      <c r="H623" s="24" t="str">
        <f>IFERROR(VLOOKUP(B623,'LHC@home'!$B$3:$I$5000,8,FALSE),"")</f>
        <v/>
      </c>
      <c r="I623" s="21" t="str">
        <f>IFERROR(VLOOKUP(B623,'NFS@Home'!$B$3:$I$4999,8,FALSE),"")</f>
        <v/>
      </c>
      <c r="J623" s="24" t="str">
        <f>IFERROR(VLOOKUP(B623,Numberfields!$B$3:$I$5000,8,FALSE),"")</f>
        <v/>
      </c>
      <c r="K623" s="24" t="str">
        <f>IFERROR(VLOOKUP(B623,ODLK1!$B$3:$I$4985,8,FALSE),"")</f>
        <v/>
      </c>
      <c r="L623" s="24" t="str">
        <f>IFERROR(VLOOKUP(B623,Primegrid!$B$3:$I$4999,8,FALSE),"")</f>
        <v/>
      </c>
      <c r="M623" s="24" t="str">
        <f>IFERROR(VLOOKUP(B623,'Rosetta@home'!$B$3:$I$4964,8,FALSE),"")</f>
        <v/>
      </c>
      <c r="N623" s="24" t="str">
        <f>IFERROR(VLOOKUP(B623,'SETI@home'!$B$3:$I$4998,8,FALSE),"")</f>
        <v/>
      </c>
      <c r="O623" s="21" t="str">
        <f>IFERROR(VLOOKUP(B623,SRBase!$B$3:$I$5000,8,FALSE),"")</f>
        <v/>
      </c>
      <c r="P623" s="24" t="str">
        <f>IFERROR(VLOOKUP(B623,'TN-Grid'!$B$3:$I$5000,8,FALSE),"")</f>
        <v/>
      </c>
      <c r="Q623" s="24" t="str">
        <f>IFERROR(VLOOKUP(B623,'Universe@home'!$B$3:$I$4978,8,FALSE),"")</f>
        <v/>
      </c>
      <c r="R623" s="24" t="str">
        <f>IFERROR(VLOOKUP(B623,'VGTU@Home'!$B$3:$I$4960,8,FALSE),"")</f>
        <v/>
      </c>
      <c r="S623" s="24" t="str">
        <f>IFERROR(VLOOKUP(B623,'Yoyo@home'!$B$3:$I$4999,8,FALSE),"")</f>
        <v/>
      </c>
      <c r="T623" s="20"/>
      <c r="U623" s="4">
        <f t="shared" si="9"/>
        <v>1</v>
      </c>
      <c r="V623" s="25">
        <f>IFERROR(VLOOKUP(B623,'Asteroids@home'!$B$3:$I$4997,6,FALSE),"")</f>
        <v>6469.5288110154625</v>
      </c>
      <c r="W623" s="25" t="str">
        <f>IFERROR(VLOOKUP(B623,'Citizen Science Grid'!$B$3:$I$5000,6,FALSE),"")</f>
        <v/>
      </c>
      <c r="X623" s="25" t="str">
        <f>IFERROR(VLOOKUP(B623,'Cosmology@home'!$B$3:$I$4970,6,FALSE),"")</f>
        <v/>
      </c>
      <c r="Y623" s="25" t="str">
        <f>IFERROR(VLOOKUP(B623,'Enigma@home'!$B$3:$I$4999,6,FALSE),"")</f>
        <v/>
      </c>
      <c r="Z623" s="25" t="str">
        <f>IFERROR(VLOOKUP(B623,'LHC@home'!$B$3:$I$5000,6,FALSE),"")</f>
        <v/>
      </c>
      <c r="AA623" s="7" t="str">
        <f>IFERROR(VLOOKUP(B623,'NFS@Home'!$B$3:$I$4999,6,FALSE),"")</f>
        <v/>
      </c>
      <c r="AB623" s="25" t="str">
        <f>IFERROR(VLOOKUP(B623,Numberfields!$B$3:$I$5000,6,FALSE),"")</f>
        <v/>
      </c>
      <c r="AC623" s="25" t="str">
        <f>IFERROR(VLOOKUP(B623,ODLK1!$B$3:$I$4985,6,FALSE),"")</f>
        <v/>
      </c>
      <c r="AD623" s="25" t="str">
        <f>IFERROR(VLOOKUP(B623,Primegrid!$B$3:$I$4999,6,FALSE),"")</f>
        <v/>
      </c>
      <c r="AE623" s="25" t="str">
        <f>IFERROR(VLOOKUP(B623,'Rosetta@home'!$B$3:$I$4964,6,FALSE),"")</f>
        <v/>
      </c>
      <c r="AF623" s="25" t="str">
        <f>IFERROR(VLOOKUP(B623,'SETI@home'!$B$3:$I$4998,6,FALSE),"")</f>
        <v/>
      </c>
      <c r="AG623" s="7" t="str">
        <f>IFERROR(VLOOKUP(B623,SRBase!$B$3:$I$5000,6,FALSE),"")</f>
        <v/>
      </c>
      <c r="AH623" s="25" t="str">
        <f>IFERROR(VLOOKUP(B623,'TN-Grid'!$B$3:$I$5000,6,FALSE),"")</f>
        <v/>
      </c>
      <c r="AI623" s="25" t="str">
        <f>IFERROR(VLOOKUP(B623,'Universe@home'!$B$3:$I$4978,6,FALSE),"")</f>
        <v/>
      </c>
      <c r="AJ623" s="25" t="str">
        <f>IFERROR(VLOOKUP(B623,'VGTU@Home'!$B$3:$I$4960,6,FALSE),"")</f>
        <v/>
      </c>
      <c r="AK623" s="25" t="str">
        <f>IFERROR(VLOOKUP(B623,'Yoyo@home'!$B$3:$I$4999,6,FALSE),"")</f>
        <v/>
      </c>
    </row>
    <row r="624" spans="2:37" x14ac:dyDescent="0.35">
      <c r="B624" s="16" t="s">
        <v>1881</v>
      </c>
      <c r="D624" s="24" t="str">
        <f>IFERROR(VLOOKUP(B624,'Asteroids@home'!$B$3:$I$4997,8,FALSE),"")</f>
        <v/>
      </c>
      <c r="E624" s="24">
        <f>IFERROR(VLOOKUP(B624,'Citizen Science Grid'!$B$3:$I$5000,8,FALSE),"")</f>
        <v>1.6205862679715763</v>
      </c>
      <c r="F624" s="24" t="str">
        <f>IFERROR(VLOOKUP(B624,'Cosmology@home'!$B$3:$I$4970,8,FALSE),"")</f>
        <v/>
      </c>
      <c r="G624" s="24" t="str">
        <f>IFERROR(VLOOKUP(B624,'Enigma@home'!$B$3:$I$4999,8,FALSE),"")</f>
        <v/>
      </c>
      <c r="H624" s="24" t="str">
        <f>IFERROR(VLOOKUP(B624,'LHC@home'!$B$3:$I$5000,8,FALSE),"")</f>
        <v/>
      </c>
      <c r="I624" s="21" t="str">
        <f>IFERROR(VLOOKUP(B624,'NFS@Home'!$B$3:$I$4999,8,FALSE),"")</f>
        <v/>
      </c>
      <c r="J624" s="24" t="str">
        <f>IFERROR(VLOOKUP(B624,Numberfields!$B$3:$I$5000,8,FALSE),"")</f>
        <v/>
      </c>
      <c r="K624" s="24" t="str">
        <f>IFERROR(VLOOKUP(B624,ODLK1!$B$3:$I$4985,8,FALSE),"")</f>
        <v/>
      </c>
      <c r="L624" s="24" t="str">
        <f>IFERROR(VLOOKUP(B624,Primegrid!$B$3:$I$4999,8,FALSE),"")</f>
        <v/>
      </c>
      <c r="M624" s="24" t="str">
        <f>IFERROR(VLOOKUP(B624,'Rosetta@home'!$B$3:$I$4964,8,FALSE),"")</f>
        <v/>
      </c>
      <c r="N624" s="24">
        <f>IFERROR(VLOOKUP(B624,'SETI@home'!$B$3:$I$4998,8,FALSE),"")</f>
        <v>7.7340342901254286E-2</v>
      </c>
      <c r="O624" s="21" t="str">
        <f>IFERROR(VLOOKUP(B624,SRBase!$B$3:$I$5000,8,FALSE),"")</f>
        <v/>
      </c>
      <c r="P624" s="24" t="str">
        <f>IFERROR(VLOOKUP(B624,'TN-Grid'!$B$3:$I$5000,8,FALSE),"")</f>
        <v/>
      </c>
      <c r="Q624" s="24" t="str">
        <f>IFERROR(VLOOKUP(B624,'Universe@home'!$B$3:$I$4978,8,FALSE),"")</f>
        <v/>
      </c>
      <c r="R624" s="24" t="str">
        <f>IFERROR(VLOOKUP(B624,'VGTU@Home'!$B$3:$I$4960,8,FALSE),"")</f>
        <v/>
      </c>
      <c r="S624" s="24" t="str">
        <f>IFERROR(VLOOKUP(B624,'Yoyo@home'!$B$3:$I$4999,8,FALSE),"")</f>
        <v/>
      </c>
      <c r="T624" s="20"/>
      <c r="U624" s="4">
        <f t="shared" si="9"/>
        <v>2</v>
      </c>
      <c r="V624" s="25" t="str">
        <f>IFERROR(VLOOKUP(B624,'Asteroids@home'!$B$3:$I$4997,6,FALSE),"")</f>
        <v/>
      </c>
      <c r="W624" s="25">
        <f>IFERROR(VLOOKUP(B624,'Citizen Science Grid'!$B$3:$I$5000,6,FALSE),"")</f>
        <v>33266.707780342898</v>
      </c>
      <c r="X624" s="25" t="str">
        <f>IFERROR(VLOOKUP(B624,'Cosmology@home'!$B$3:$I$4970,6,FALSE),"")</f>
        <v/>
      </c>
      <c r="Y624" s="25" t="str">
        <f>IFERROR(VLOOKUP(B624,'Enigma@home'!$B$3:$I$4999,6,FALSE),"")</f>
        <v/>
      </c>
      <c r="Z624" s="25" t="str">
        <f>IFERROR(VLOOKUP(B624,'LHC@home'!$B$3:$I$5000,6,FALSE),"")</f>
        <v/>
      </c>
      <c r="AA624" s="7" t="str">
        <f>IFERROR(VLOOKUP(B624,'NFS@Home'!$B$3:$I$4999,6,FALSE),"")</f>
        <v/>
      </c>
      <c r="AB624" s="25" t="str">
        <f>IFERROR(VLOOKUP(B624,Numberfields!$B$3:$I$5000,6,FALSE),"")</f>
        <v/>
      </c>
      <c r="AC624" s="25" t="str">
        <f>IFERROR(VLOOKUP(B624,ODLK1!$B$3:$I$4985,6,FALSE),"")</f>
        <v/>
      </c>
      <c r="AD624" s="25" t="str">
        <f>IFERROR(VLOOKUP(B624,Primegrid!$B$3:$I$4999,6,FALSE),"")</f>
        <v/>
      </c>
      <c r="AE624" s="25" t="str">
        <f>IFERROR(VLOOKUP(B624,'Rosetta@home'!$B$3:$I$4964,6,FALSE),"")</f>
        <v/>
      </c>
      <c r="AF624" s="25">
        <f>IFERROR(VLOOKUP(B624,'SETI@home'!$B$3:$I$4998,6,FALSE),"")</f>
        <v>676.13732640712385</v>
      </c>
      <c r="AG624" s="7" t="str">
        <f>IFERROR(VLOOKUP(B624,SRBase!$B$3:$I$5000,6,FALSE),"")</f>
        <v/>
      </c>
      <c r="AH624" s="25" t="str">
        <f>IFERROR(VLOOKUP(B624,'TN-Grid'!$B$3:$I$5000,6,FALSE),"")</f>
        <v/>
      </c>
      <c r="AI624" s="25" t="str">
        <f>IFERROR(VLOOKUP(B624,'Universe@home'!$B$3:$I$4978,6,FALSE),"")</f>
        <v/>
      </c>
      <c r="AJ624" s="25" t="str">
        <f>IFERROR(VLOOKUP(B624,'VGTU@Home'!$B$3:$I$4960,6,FALSE),"")</f>
        <v/>
      </c>
      <c r="AK624" s="25" t="str">
        <f>IFERROR(VLOOKUP(B624,'Yoyo@home'!$B$3:$I$4999,6,FALSE),"")</f>
        <v/>
      </c>
    </row>
    <row r="625" spans="2:37" x14ac:dyDescent="0.35">
      <c r="B625" s="16" t="s">
        <v>1085</v>
      </c>
      <c r="D625" s="24" t="str">
        <f>IFERROR(VLOOKUP(B625,'Asteroids@home'!$B$3:$I$4997,8,FALSE),"")</f>
        <v/>
      </c>
      <c r="E625" s="24" t="str">
        <f>IFERROR(VLOOKUP(B625,'Citizen Science Grid'!$B$3:$I$5000,8,FALSE),"")</f>
        <v/>
      </c>
      <c r="F625" s="24" t="str">
        <f>IFERROR(VLOOKUP(B625,'Cosmology@home'!$B$3:$I$4970,8,FALSE),"")</f>
        <v/>
      </c>
      <c r="G625" s="24" t="str">
        <f>IFERROR(VLOOKUP(B625,'Enigma@home'!$B$3:$I$4999,8,FALSE),"")</f>
        <v/>
      </c>
      <c r="H625" s="24" t="str">
        <f>IFERROR(VLOOKUP(B625,'LHC@home'!$B$3:$I$5000,8,FALSE),"")</f>
        <v/>
      </c>
      <c r="I625" s="21" t="str">
        <f>IFERROR(VLOOKUP(B625,'NFS@Home'!$B$3:$I$4999,8,FALSE),"")</f>
        <v/>
      </c>
      <c r="J625" s="24">
        <f>IFERROR(VLOOKUP(B625,Numberfields!$B$3:$I$5000,8,FALSE),"")</f>
        <v>0.23610645652783521</v>
      </c>
      <c r="K625" s="24" t="str">
        <f>IFERROR(VLOOKUP(B625,ODLK1!$B$3:$I$4985,8,FALSE),"")</f>
        <v/>
      </c>
      <c r="L625" s="24" t="str">
        <f>IFERROR(VLOOKUP(B625,Primegrid!$B$3:$I$4999,8,FALSE),"")</f>
        <v/>
      </c>
      <c r="M625" s="24" t="str">
        <f>IFERROR(VLOOKUP(B625,'Rosetta@home'!$B$3:$I$4964,8,FALSE),"")</f>
        <v/>
      </c>
      <c r="N625" s="24" t="str">
        <f>IFERROR(VLOOKUP(B625,'SETI@home'!$B$3:$I$4998,8,FALSE),"")</f>
        <v/>
      </c>
      <c r="O625" s="21" t="str">
        <f>IFERROR(VLOOKUP(B625,SRBase!$B$3:$I$5000,8,FALSE),"")</f>
        <v/>
      </c>
      <c r="P625" s="24" t="str">
        <f>IFERROR(VLOOKUP(B625,'TN-Grid'!$B$3:$I$5000,8,FALSE),"")</f>
        <v/>
      </c>
      <c r="Q625" s="24" t="str">
        <f>IFERROR(VLOOKUP(B625,'Universe@home'!$B$3:$I$4978,8,FALSE),"")</f>
        <v/>
      </c>
      <c r="R625" s="24" t="str">
        <f>IFERROR(VLOOKUP(B625,'VGTU@Home'!$B$3:$I$4960,8,FALSE),"")</f>
        <v/>
      </c>
      <c r="S625" s="24" t="str">
        <f>IFERROR(VLOOKUP(B625,'Yoyo@home'!$B$3:$I$4999,8,FALSE),"")</f>
        <v/>
      </c>
      <c r="T625" s="20"/>
      <c r="U625" s="4">
        <f t="shared" si="9"/>
        <v>1</v>
      </c>
      <c r="V625" s="25" t="str">
        <f>IFERROR(VLOOKUP(B625,'Asteroids@home'!$B$3:$I$4997,6,FALSE),"")</f>
        <v/>
      </c>
      <c r="W625" s="25" t="str">
        <f>IFERROR(VLOOKUP(B625,'Citizen Science Grid'!$B$3:$I$5000,6,FALSE),"")</f>
        <v/>
      </c>
      <c r="X625" s="25" t="str">
        <f>IFERROR(VLOOKUP(B625,'Cosmology@home'!$B$3:$I$4970,6,FALSE),"")</f>
        <v/>
      </c>
      <c r="Y625" s="25" t="str">
        <f>IFERROR(VLOOKUP(B625,'Enigma@home'!$B$3:$I$4999,6,FALSE),"")</f>
        <v/>
      </c>
      <c r="Z625" s="25" t="str">
        <f>IFERROR(VLOOKUP(B625,'LHC@home'!$B$3:$I$5000,6,FALSE),"")</f>
        <v/>
      </c>
      <c r="AA625" s="7" t="str">
        <f>IFERROR(VLOOKUP(B625,'NFS@Home'!$B$3:$I$4999,6,FALSE),"")</f>
        <v/>
      </c>
      <c r="AB625" s="25">
        <f>IFERROR(VLOOKUP(B625,Numberfields!$B$3:$I$5000,6,FALSE),"")</f>
        <v>2650.4842794349838</v>
      </c>
      <c r="AC625" s="25" t="str">
        <f>IFERROR(VLOOKUP(B625,ODLK1!$B$3:$I$4985,6,FALSE),"")</f>
        <v/>
      </c>
      <c r="AD625" s="25" t="str">
        <f>IFERROR(VLOOKUP(B625,Primegrid!$B$3:$I$4999,6,FALSE),"")</f>
        <v/>
      </c>
      <c r="AE625" s="25" t="str">
        <f>IFERROR(VLOOKUP(B625,'Rosetta@home'!$B$3:$I$4964,6,FALSE),"")</f>
        <v/>
      </c>
      <c r="AF625" s="25" t="str">
        <f>IFERROR(VLOOKUP(B625,'SETI@home'!$B$3:$I$4998,6,FALSE),"")</f>
        <v/>
      </c>
      <c r="AG625" s="7" t="str">
        <f>IFERROR(VLOOKUP(B625,SRBase!$B$3:$I$5000,6,FALSE),"")</f>
        <v/>
      </c>
      <c r="AH625" s="25" t="str">
        <f>IFERROR(VLOOKUP(B625,'TN-Grid'!$B$3:$I$5000,6,FALSE),"")</f>
        <v/>
      </c>
      <c r="AI625" s="25" t="str">
        <f>IFERROR(VLOOKUP(B625,'Universe@home'!$B$3:$I$4978,6,FALSE),"")</f>
        <v/>
      </c>
      <c r="AJ625" s="25" t="str">
        <f>IFERROR(VLOOKUP(B625,'VGTU@Home'!$B$3:$I$4960,6,FALSE),"")</f>
        <v/>
      </c>
      <c r="AK625" s="25" t="str">
        <f>IFERROR(VLOOKUP(B625,'Yoyo@home'!$B$3:$I$4999,6,FALSE),"")</f>
        <v/>
      </c>
    </row>
    <row r="626" spans="2:37" hidden="1" x14ac:dyDescent="0.35">
      <c r="B626" s="16" t="s">
        <v>2283</v>
      </c>
      <c r="D626" s="24" t="str">
        <f>IFERROR(VLOOKUP(B626,'Asteroids@home'!$B$3:$I$4997,8,FALSE),"")</f>
        <v/>
      </c>
      <c r="E626" s="24" t="str">
        <f>IFERROR(VLOOKUP(B626,'Citizen Science Grid'!$B$3:$I$5000,8,FALSE),"")</f>
        <v/>
      </c>
      <c r="F626" s="24" t="str">
        <f>IFERROR(VLOOKUP(B626,'Cosmology@home'!$B$3:$I$4970,8,FALSE),"")</f>
        <v/>
      </c>
      <c r="G626" s="24" t="str">
        <f>IFERROR(VLOOKUP(B626,'Enigma@home'!$B$3:$I$4999,8,FALSE),"")</f>
        <v/>
      </c>
      <c r="H626" s="24" t="str">
        <f>IFERROR(VLOOKUP(B626,'LHC@home'!$B$3:$I$5000,8,FALSE),"")</f>
        <v/>
      </c>
      <c r="I626" s="21" t="str">
        <f>IFERROR(VLOOKUP(B626,'NFS@Home'!$B$3:$I$4999,8,FALSE),"")</f>
        <v/>
      </c>
      <c r="J626" s="24" t="str">
        <f>IFERROR(VLOOKUP(B626,Numberfields!$B$3:$I$5000,8,FALSE),"")</f>
        <v/>
      </c>
      <c r="K626" s="24" t="str">
        <f>IFERROR(VLOOKUP(B626,ODLK1!$B$3:$I$4985,8,FALSE),"")</f>
        <v/>
      </c>
      <c r="L626" s="24" t="str">
        <f>IFERROR(VLOOKUP(B626,Primegrid!$B$3:$I$4999,8,FALSE),"")</f>
        <v/>
      </c>
      <c r="M626" s="24" t="str">
        <f>IFERROR(VLOOKUP(B626,'Rosetta@home'!$B$3:$I$4964,8,FALSE),"")</f>
        <v/>
      </c>
      <c r="N626" s="24" t="str">
        <f>IFERROR(VLOOKUP(B626,'SETI@home'!$B$3:$I$4998,8,FALSE),"")</f>
        <v/>
      </c>
      <c r="O626" s="21" t="str">
        <f>IFERROR(VLOOKUP(B626,SRBase!$B$3:$I$5000,8,FALSE),"")</f>
        <v/>
      </c>
      <c r="P626" s="24" t="str">
        <f>IFERROR(VLOOKUP(B626,'TN-Grid'!$B$3:$I$5000,8,FALSE),"")</f>
        <v/>
      </c>
      <c r="Q626" s="24" t="str">
        <f>IFERROR(VLOOKUP(B626,'Universe@home'!$B$3:$I$4978,8,FALSE),"")</f>
        <v/>
      </c>
      <c r="R626" s="24" t="str">
        <f>IFERROR(VLOOKUP(B626,'VGTU@Home'!$B$3:$I$4960,8,FALSE),"")</f>
        <v/>
      </c>
      <c r="S626" s="24" t="str">
        <f>IFERROR(VLOOKUP(B626,'Yoyo@home'!$B$3:$I$4999,8,FALSE),"")</f>
        <v/>
      </c>
      <c r="T626" s="20"/>
      <c r="U626" s="4">
        <f t="shared" si="9"/>
        <v>0</v>
      </c>
      <c r="V626" s="25" t="str">
        <f>IFERROR(VLOOKUP(B626,'Asteroids@home'!$B$3:$I$4997,6,FALSE),"")</f>
        <v/>
      </c>
      <c r="W626" s="25" t="str">
        <f>IFERROR(VLOOKUP(B626,'Citizen Science Grid'!$B$3:$I$5000,6,FALSE),"")</f>
        <v/>
      </c>
      <c r="X626" s="25" t="str">
        <f>IFERROR(VLOOKUP(B626,'Cosmology@home'!$B$3:$I$4970,6,FALSE),"")</f>
        <v/>
      </c>
      <c r="Y626" s="25" t="str">
        <f>IFERROR(VLOOKUP(B626,'Enigma@home'!$B$3:$I$4999,6,FALSE),"")</f>
        <v/>
      </c>
      <c r="Z626" s="25" t="str">
        <f>IFERROR(VLOOKUP(B626,'LHC@home'!$B$3:$I$5000,6,FALSE),"")</f>
        <v/>
      </c>
      <c r="AA626" s="7" t="str">
        <f>IFERROR(VLOOKUP(B626,'NFS@Home'!$B$3:$I$4999,6,FALSE),"")</f>
        <v/>
      </c>
      <c r="AB626" s="25" t="str">
        <f>IFERROR(VLOOKUP(B626,Numberfields!$B$3:$I$5000,6,FALSE),"")</f>
        <v/>
      </c>
      <c r="AC626" s="25" t="str">
        <f>IFERROR(VLOOKUP(B626,ODLK1!$B$3:$I$4985,6,FALSE),"")</f>
        <v/>
      </c>
      <c r="AD626" s="25" t="str">
        <f>IFERROR(VLOOKUP(B626,Primegrid!$B$3:$I$4999,6,FALSE),"")</f>
        <v/>
      </c>
      <c r="AE626" s="25" t="str">
        <f>IFERROR(VLOOKUP(B626,'Rosetta@home'!$B$3:$I$4964,6,FALSE),"")</f>
        <v/>
      </c>
      <c r="AF626" s="25" t="str">
        <f>IFERROR(VLOOKUP(B626,'SETI@home'!$B$3:$I$4998,6,FALSE),"")</f>
        <v/>
      </c>
      <c r="AG626" s="7" t="str">
        <f>IFERROR(VLOOKUP(B626,SRBase!$B$3:$I$5000,6,FALSE),"")</f>
        <v/>
      </c>
      <c r="AH626" s="25" t="str">
        <f>IFERROR(VLOOKUP(B626,'TN-Grid'!$B$3:$I$5000,6,FALSE),"")</f>
        <v/>
      </c>
      <c r="AI626" s="25" t="str">
        <f>IFERROR(VLOOKUP(B626,'Universe@home'!$B$3:$I$4978,6,FALSE),"")</f>
        <v/>
      </c>
      <c r="AJ626" s="25" t="str">
        <f>IFERROR(VLOOKUP(B626,'VGTU@Home'!$B$3:$I$4960,6,FALSE),"")</f>
        <v/>
      </c>
      <c r="AK626" s="25" t="str">
        <f>IFERROR(VLOOKUP(B626,'Yoyo@home'!$B$3:$I$4999,6,FALSE),"")</f>
        <v/>
      </c>
    </row>
    <row r="627" spans="2:37" hidden="1" x14ac:dyDescent="0.35">
      <c r="B627" s="16" t="s">
        <v>2054</v>
      </c>
      <c r="D627" s="24" t="str">
        <f>IFERROR(VLOOKUP(B627,'Asteroids@home'!$B$3:$I$4997,8,FALSE),"")</f>
        <v/>
      </c>
      <c r="E627" s="24" t="str">
        <f>IFERROR(VLOOKUP(B627,'Citizen Science Grid'!$B$3:$I$5000,8,FALSE),"")</f>
        <v/>
      </c>
      <c r="F627" s="24" t="str">
        <f>IFERROR(VLOOKUP(B627,'Cosmology@home'!$B$3:$I$4970,8,FALSE),"")</f>
        <v/>
      </c>
      <c r="G627" s="24" t="str">
        <f>IFERROR(VLOOKUP(B627,'Enigma@home'!$B$3:$I$4999,8,FALSE),"")</f>
        <v/>
      </c>
      <c r="H627" s="24" t="str">
        <f>IFERROR(VLOOKUP(B627,'LHC@home'!$B$3:$I$5000,8,FALSE),"")</f>
        <v/>
      </c>
      <c r="I627" s="21" t="str">
        <f>IFERROR(VLOOKUP(B627,'NFS@Home'!$B$3:$I$4999,8,FALSE),"")</f>
        <v/>
      </c>
      <c r="J627" s="24" t="str">
        <f>IFERROR(VLOOKUP(B627,Numberfields!$B$3:$I$5000,8,FALSE),"")</f>
        <v/>
      </c>
      <c r="K627" s="24" t="str">
        <f>IFERROR(VLOOKUP(B627,ODLK1!$B$3:$I$4985,8,FALSE),"")</f>
        <v/>
      </c>
      <c r="L627" s="24" t="str">
        <f>IFERROR(VLOOKUP(B627,Primegrid!$B$3:$I$4999,8,FALSE),"")</f>
        <v/>
      </c>
      <c r="M627" s="24" t="str">
        <f>IFERROR(VLOOKUP(B627,'Rosetta@home'!$B$3:$I$4964,8,FALSE),"")</f>
        <v/>
      </c>
      <c r="N627" s="24" t="str">
        <f>IFERROR(VLOOKUP(B627,'SETI@home'!$B$3:$I$4998,8,FALSE),"")</f>
        <v/>
      </c>
      <c r="O627" s="21" t="str">
        <f>IFERROR(VLOOKUP(B627,SRBase!$B$3:$I$5000,8,FALSE),"")</f>
        <v/>
      </c>
      <c r="P627" s="24" t="str">
        <f>IFERROR(VLOOKUP(B627,'TN-Grid'!$B$3:$I$5000,8,FALSE),"")</f>
        <v/>
      </c>
      <c r="Q627" s="24" t="str">
        <f>IFERROR(VLOOKUP(B627,'Universe@home'!$B$3:$I$4978,8,FALSE),"")</f>
        <v/>
      </c>
      <c r="R627" s="24" t="str">
        <f>IFERROR(VLOOKUP(B627,'VGTU@Home'!$B$3:$I$4960,8,FALSE),"")</f>
        <v/>
      </c>
      <c r="S627" s="24" t="str">
        <f>IFERROR(VLOOKUP(B627,'Yoyo@home'!$B$3:$I$4999,8,FALSE),"")</f>
        <v/>
      </c>
      <c r="T627" s="20"/>
      <c r="U627" s="4">
        <f t="shared" si="9"/>
        <v>0</v>
      </c>
      <c r="V627" s="25" t="str">
        <f>IFERROR(VLOOKUP(B627,'Asteroids@home'!$B$3:$I$4997,6,FALSE),"")</f>
        <v/>
      </c>
      <c r="W627" s="25" t="str">
        <f>IFERROR(VLOOKUP(B627,'Citizen Science Grid'!$B$3:$I$5000,6,FALSE),"")</f>
        <v/>
      </c>
      <c r="X627" s="25" t="str">
        <f>IFERROR(VLOOKUP(B627,'Cosmology@home'!$B$3:$I$4970,6,FALSE),"")</f>
        <v/>
      </c>
      <c r="Y627" s="25" t="str">
        <f>IFERROR(VLOOKUP(B627,'Enigma@home'!$B$3:$I$4999,6,FALSE),"")</f>
        <v/>
      </c>
      <c r="Z627" s="25" t="str">
        <f>IFERROR(VLOOKUP(B627,'LHC@home'!$B$3:$I$5000,6,FALSE),"")</f>
        <v/>
      </c>
      <c r="AA627" s="7" t="str">
        <f>IFERROR(VLOOKUP(B627,'NFS@Home'!$B$3:$I$4999,6,FALSE),"")</f>
        <v/>
      </c>
      <c r="AB627" s="25" t="str">
        <f>IFERROR(VLOOKUP(B627,Numberfields!$B$3:$I$5000,6,FALSE),"")</f>
        <v/>
      </c>
      <c r="AC627" s="25" t="str">
        <f>IFERROR(VLOOKUP(B627,ODLK1!$B$3:$I$4985,6,FALSE),"")</f>
        <v/>
      </c>
      <c r="AD627" s="25" t="str">
        <f>IFERROR(VLOOKUP(B627,Primegrid!$B$3:$I$4999,6,FALSE),"")</f>
        <v/>
      </c>
      <c r="AE627" s="25" t="str">
        <f>IFERROR(VLOOKUP(B627,'Rosetta@home'!$B$3:$I$4964,6,FALSE),"")</f>
        <v/>
      </c>
      <c r="AF627" s="25" t="str">
        <f>IFERROR(VLOOKUP(B627,'SETI@home'!$B$3:$I$4998,6,FALSE),"")</f>
        <v/>
      </c>
      <c r="AG627" s="7" t="str">
        <f>IFERROR(VLOOKUP(B627,SRBase!$B$3:$I$5000,6,FALSE),"")</f>
        <v/>
      </c>
      <c r="AH627" s="25" t="str">
        <f>IFERROR(VLOOKUP(B627,'TN-Grid'!$B$3:$I$5000,6,FALSE),"")</f>
        <v/>
      </c>
      <c r="AI627" s="25" t="str">
        <f>IFERROR(VLOOKUP(B627,'Universe@home'!$B$3:$I$4978,6,FALSE),"")</f>
        <v/>
      </c>
      <c r="AJ627" s="25" t="str">
        <f>IFERROR(VLOOKUP(B627,'VGTU@Home'!$B$3:$I$4960,6,FALSE),"")</f>
        <v/>
      </c>
      <c r="AK627" s="25" t="str">
        <f>IFERROR(VLOOKUP(B627,'Yoyo@home'!$B$3:$I$4999,6,FALSE),"")</f>
        <v/>
      </c>
    </row>
    <row r="628" spans="2:37" x14ac:dyDescent="0.35">
      <c r="B628" s="16" t="s">
        <v>1882</v>
      </c>
      <c r="D628" s="24" t="str">
        <f>IFERROR(VLOOKUP(B628,'Asteroids@home'!$B$3:$I$4997,8,FALSE),"")</f>
        <v/>
      </c>
      <c r="E628" s="24">
        <f>IFERROR(VLOOKUP(B628,'Citizen Science Grid'!$B$3:$I$5000,8,FALSE),"")</f>
        <v>3.3194871529040961</v>
      </c>
      <c r="F628" s="24" t="str">
        <f>IFERROR(VLOOKUP(B628,'Cosmology@home'!$B$3:$I$4970,8,FALSE),"")</f>
        <v/>
      </c>
      <c r="G628" s="24" t="str">
        <f>IFERROR(VLOOKUP(B628,'Enigma@home'!$B$3:$I$4999,8,FALSE),"")</f>
        <v/>
      </c>
      <c r="H628" s="24" t="str">
        <f>IFERROR(VLOOKUP(B628,'LHC@home'!$B$3:$I$5000,8,FALSE),"")</f>
        <v/>
      </c>
      <c r="I628" s="21" t="str">
        <f>IFERROR(VLOOKUP(B628,'NFS@Home'!$B$3:$I$4999,8,FALSE),"")</f>
        <v/>
      </c>
      <c r="J628" s="24" t="str">
        <f>IFERROR(VLOOKUP(B628,Numberfields!$B$3:$I$5000,8,FALSE),"")</f>
        <v/>
      </c>
      <c r="K628" s="24" t="str">
        <f>IFERROR(VLOOKUP(B628,ODLK1!$B$3:$I$4985,8,FALSE),"")</f>
        <v/>
      </c>
      <c r="L628" s="24">
        <f>IFERROR(VLOOKUP(B628,Primegrid!$B$3:$I$4999,8,FALSE),"")</f>
        <v>7.3990650811474462E-2</v>
      </c>
      <c r="M628" s="24">
        <f>IFERROR(VLOOKUP(B628,'Rosetta@home'!$B$3:$I$4964,8,FALSE),"")</f>
        <v>0.63366792430829677</v>
      </c>
      <c r="N628" s="24">
        <f>IFERROR(VLOOKUP(B628,'SETI@home'!$B$3:$I$4998,8,FALSE),"")</f>
        <v>0.24502102294781897</v>
      </c>
      <c r="O628" s="21" t="str">
        <f>IFERROR(VLOOKUP(B628,SRBase!$B$3:$I$5000,8,FALSE),"")</f>
        <v/>
      </c>
      <c r="P628" s="24" t="str">
        <f>IFERROR(VLOOKUP(B628,'TN-Grid'!$B$3:$I$5000,8,FALSE),"")</f>
        <v/>
      </c>
      <c r="Q628" s="24" t="str">
        <f>IFERROR(VLOOKUP(B628,'Universe@home'!$B$3:$I$4978,8,FALSE),"")</f>
        <v/>
      </c>
      <c r="R628" s="24" t="str">
        <f>IFERROR(VLOOKUP(B628,'VGTU@Home'!$B$3:$I$4960,8,FALSE),"")</f>
        <v/>
      </c>
      <c r="S628" s="24" t="str">
        <f>IFERROR(VLOOKUP(B628,'Yoyo@home'!$B$3:$I$4999,8,FALSE),"")</f>
        <v/>
      </c>
      <c r="T628" s="20"/>
      <c r="U628" s="4">
        <f t="shared" si="9"/>
        <v>4</v>
      </c>
      <c r="V628" s="25" t="str">
        <f>IFERROR(VLOOKUP(B628,'Asteroids@home'!$B$3:$I$4997,6,FALSE),"")</f>
        <v/>
      </c>
      <c r="W628" s="25">
        <f>IFERROR(VLOOKUP(B628,'Citizen Science Grid'!$B$3:$I$5000,6,FALSE),"")</f>
        <v>68141.024812262462</v>
      </c>
      <c r="X628" s="25" t="str">
        <f>IFERROR(VLOOKUP(B628,'Cosmology@home'!$B$3:$I$4970,6,FALSE),"")</f>
        <v/>
      </c>
      <c r="Y628" s="25" t="str">
        <f>IFERROR(VLOOKUP(B628,'Enigma@home'!$B$3:$I$4999,6,FALSE),"")</f>
        <v/>
      </c>
      <c r="Z628" s="25" t="str">
        <f>IFERROR(VLOOKUP(B628,'LHC@home'!$B$3:$I$5000,6,FALSE),"")</f>
        <v/>
      </c>
      <c r="AA628" s="7" t="str">
        <f>IFERROR(VLOOKUP(B628,'NFS@Home'!$B$3:$I$4999,6,FALSE),"")</f>
        <v/>
      </c>
      <c r="AB628" s="25" t="str">
        <f>IFERROR(VLOOKUP(B628,Numberfields!$B$3:$I$5000,6,FALSE),"")</f>
        <v/>
      </c>
      <c r="AC628" s="25" t="str">
        <f>IFERROR(VLOOKUP(B628,ODLK1!$B$3:$I$4985,6,FALSE),"")</f>
        <v/>
      </c>
      <c r="AD628" s="25">
        <f>IFERROR(VLOOKUP(B628,Primegrid!$B$3:$I$4999,6,FALSE),"")</f>
        <v>7305.6357380937161</v>
      </c>
      <c r="AE628" s="25">
        <f>IFERROR(VLOOKUP(B628,'Rosetta@home'!$B$3:$I$4964,6,FALSE),"")</f>
        <v>2653.5269591994684</v>
      </c>
      <c r="AF628" s="25">
        <f>IFERROR(VLOOKUP(B628,'SETI@home'!$B$3:$I$4998,6,FALSE),"")</f>
        <v>2142.0626435674894</v>
      </c>
      <c r="AG628" s="7" t="str">
        <f>IFERROR(VLOOKUP(B628,SRBase!$B$3:$I$5000,6,FALSE),"")</f>
        <v/>
      </c>
      <c r="AH628" s="25" t="str">
        <f>IFERROR(VLOOKUP(B628,'TN-Grid'!$B$3:$I$5000,6,FALSE),"")</f>
        <v/>
      </c>
      <c r="AI628" s="25" t="str">
        <f>IFERROR(VLOOKUP(B628,'Universe@home'!$B$3:$I$4978,6,FALSE),"")</f>
        <v/>
      </c>
      <c r="AJ628" s="25" t="str">
        <f>IFERROR(VLOOKUP(B628,'VGTU@Home'!$B$3:$I$4960,6,FALSE),"")</f>
        <v/>
      </c>
      <c r="AK628" s="25" t="str">
        <f>IFERROR(VLOOKUP(B628,'Yoyo@home'!$B$3:$I$4999,6,FALSE),"")</f>
        <v/>
      </c>
    </row>
    <row r="629" spans="2:37" x14ac:dyDescent="0.35">
      <c r="B629" s="16" t="s">
        <v>1920</v>
      </c>
      <c r="D629" s="24" t="str">
        <f>IFERROR(VLOOKUP(B629,'Asteroids@home'!$B$3:$I$4997,8,FALSE),"")</f>
        <v/>
      </c>
      <c r="E629" s="24" t="str">
        <f>IFERROR(VLOOKUP(B629,'Citizen Science Grid'!$B$3:$I$5000,8,FALSE),"")</f>
        <v/>
      </c>
      <c r="F629" s="24" t="str">
        <f>IFERROR(VLOOKUP(B629,'Cosmology@home'!$B$3:$I$4970,8,FALSE),"")</f>
        <v/>
      </c>
      <c r="G629" s="24" t="str">
        <f>IFERROR(VLOOKUP(B629,'Enigma@home'!$B$3:$I$4999,8,FALSE),"")</f>
        <v/>
      </c>
      <c r="H629" s="24" t="str">
        <f>IFERROR(VLOOKUP(B629,'LHC@home'!$B$3:$I$5000,8,FALSE),"")</f>
        <v/>
      </c>
      <c r="I629" s="21" t="str">
        <f>IFERROR(VLOOKUP(B629,'NFS@Home'!$B$3:$I$4999,8,FALSE),"")</f>
        <v/>
      </c>
      <c r="J629" s="24" t="str">
        <f>IFERROR(VLOOKUP(B629,Numberfields!$B$3:$I$5000,8,FALSE),"")</f>
        <v/>
      </c>
      <c r="K629" s="24" t="str">
        <f>IFERROR(VLOOKUP(B629,ODLK1!$B$3:$I$4985,8,FALSE),"")</f>
        <v/>
      </c>
      <c r="L629" s="24">
        <f>IFERROR(VLOOKUP(B629,Primegrid!$B$3:$I$4999,8,FALSE),"")</f>
        <v>0.34251305471903482</v>
      </c>
      <c r="M629" s="24" t="str">
        <f>IFERROR(VLOOKUP(B629,'Rosetta@home'!$B$3:$I$4964,8,FALSE),"")</f>
        <v/>
      </c>
      <c r="N629" s="24" t="str">
        <f>IFERROR(VLOOKUP(B629,'SETI@home'!$B$3:$I$4998,8,FALSE),"")</f>
        <v/>
      </c>
      <c r="O629" s="21" t="str">
        <f>IFERROR(VLOOKUP(B629,SRBase!$B$3:$I$5000,8,FALSE),"")</f>
        <v/>
      </c>
      <c r="P629" s="24" t="str">
        <f>IFERROR(VLOOKUP(B629,'TN-Grid'!$B$3:$I$5000,8,FALSE),"")</f>
        <v/>
      </c>
      <c r="Q629" s="24" t="str">
        <f>IFERROR(VLOOKUP(B629,'Universe@home'!$B$3:$I$4978,8,FALSE),"")</f>
        <v/>
      </c>
      <c r="R629" s="24" t="str">
        <f>IFERROR(VLOOKUP(B629,'VGTU@Home'!$B$3:$I$4960,8,FALSE),"")</f>
        <v/>
      </c>
      <c r="S629" s="24" t="str">
        <f>IFERROR(VLOOKUP(B629,'Yoyo@home'!$B$3:$I$4999,8,FALSE),"")</f>
        <v/>
      </c>
      <c r="T629" s="20"/>
      <c r="U629" s="4">
        <f t="shared" si="9"/>
        <v>1</v>
      </c>
      <c r="V629" s="25" t="str">
        <f>IFERROR(VLOOKUP(B629,'Asteroids@home'!$B$3:$I$4997,6,FALSE),"")</f>
        <v/>
      </c>
      <c r="W629" s="25" t="str">
        <f>IFERROR(VLOOKUP(B629,'Citizen Science Grid'!$B$3:$I$5000,6,FALSE),"")</f>
        <v/>
      </c>
      <c r="X629" s="25" t="str">
        <f>IFERROR(VLOOKUP(B629,'Cosmology@home'!$B$3:$I$4970,6,FALSE),"")</f>
        <v/>
      </c>
      <c r="Y629" s="25" t="str">
        <f>IFERROR(VLOOKUP(B629,'Enigma@home'!$B$3:$I$4999,6,FALSE),"")</f>
        <v/>
      </c>
      <c r="Z629" s="25" t="str">
        <f>IFERROR(VLOOKUP(B629,'LHC@home'!$B$3:$I$5000,6,FALSE),"")</f>
        <v/>
      </c>
      <c r="AA629" s="7" t="str">
        <f>IFERROR(VLOOKUP(B629,'NFS@Home'!$B$3:$I$4999,6,FALSE),"")</f>
        <v/>
      </c>
      <c r="AB629" s="25" t="str">
        <f>IFERROR(VLOOKUP(B629,Numberfields!$B$3:$I$5000,6,FALSE),"")</f>
        <v/>
      </c>
      <c r="AC629" s="25" t="str">
        <f>IFERROR(VLOOKUP(B629,ODLK1!$B$3:$I$4985,6,FALSE),"")</f>
        <v/>
      </c>
      <c r="AD629" s="25">
        <f>IFERROR(VLOOKUP(B629,Primegrid!$B$3:$I$4999,6,FALSE),"")</f>
        <v>33818.80799636076</v>
      </c>
      <c r="AE629" s="25" t="str">
        <f>IFERROR(VLOOKUP(B629,'Rosetta@home'!$B$3:$I$4964,6,FALSE),"")</f>
        <v/>
      </c>
      <c r="AF629" s="25" t="str">
        <f>IFERROR(VLOOKUP(B629,'SETI@home'!$B$3:$I$4998,6,FALSE),"")</f>
        <v/>
      </c>
      <c r="AG629" s="7" t="str">
        <f>IFERROR(VLOOKUP(B629,SRBase!$B$3:$I$5000,6,FALSE),"")</f>
        <v/>
      </c>
      <c r="AH629" s="25" t="str">
        <f>IFERROR(VLOOKUP(B629,'TN-Grid'!$B$3:$I$5000,6,FALSE),"")</f>
        <v/>
      </c>
      <c r="AI629" s="25" t="str">
        <f>IFERROR(VLOOKUP(B629,'Universe@home'!$B$3:$I$4978,6,FALSE),"")</f>
        <v/>
      </c>
      <c r="AJ629" s="25" t="str">
        <f>IFERROR(VLOOKUP(B629,'VGTU@Home'!$B$3:$I$4960,6,FALSE),"")</f>
        <v/>
      </c>
      <c r="AK629" s="25" t="str">
        <f>IFERROR(VLOOKUP(B629,'Yoyo@home'!$B$3:$I$4999,6,FALSE),"")</f>
        <v/>
      </c>
    </row>
    <row r="630" spans="2:37" x14ac:dyDescent="0.35">
      <c r="B630" s="16" t="s">
        <v>2055</v>
      </c>
      <c r="D630" s="24" t="str">
        <f>IFERROR(VLOOKUP(B630,'Asteroids@home'!$B$3:$I$4997,8,FALSE),"")</f>
        <v/>
      </c>
      <c r="E630" s="24" t="str">
        <f>IFERROR(VLOOKUP(B630,'Citizen Science Grid'!$B$3:$I$5000,8,FALSE),"")</f>
        <v/>
      </c>
      <c r="F630" s="24" t="str">
        <f>IFERROR(VLOOKUP(B630,'Cosmology@home'!$B$3:$I$4970,8,FALSE),"")</f>
        <v/>
      </c>
      <c r="G630" s="24" t="str">
        <f>IFERROR(VLOOKUP(B630,'Enigma@home'!$B$3:$I$4999,8,FALSE),"")</f>
        <v/>
      </c>
      <c r="H630" s="24" t="str">
        <f>IFERROR(VLOOKUP(B630,'LHC@home'!$B$3:$I$5000,8,FALSE),"")</f>
        <v/>
      </c>
      <c r="I630" s="21" t="str">
        <f>IFERROR(VLOOKUP(B630,'NFS@Home'!$B$3:$I$4999,8,FALSE),"")</f>
        <v/>
      </c>
      <c r="J630" s="24" t="str">
        <f>IFERROR(VLOOKUP(B630,Numberfields!$B$3:$I$5000,8,FALSE),"")</f>
        <v/>
      </c>
      <c r="K630" s="24" t="str">
        <f>IFERROR(VLOOKUP(B630,ODLK1!$B$3:$I$4985,8,FALSE),"")</f>
        <v/>
      </c>
      <c r="L630" s="24" t="str">
        <f>IFERROR(VLOOKUP(B630,Primegrid!$B$3:$I$4999,8,FALSE),"")</f>
        <v/>
      </c>
      <c r="M630" s="24" t="str">
        <f>IFERROR(VLOOKUP(B630,'Rosetta@home'!$B$3:$I$4964,8,FALSE),"")</f>
        <v/>
      </c>
      <c r="N630" s="24">
        <f>IFERROR(VLOOKUP(B630,'SETI@home'!$B$3:$I$4998,8,FALSE),"")</f>
        <v>9.6602116162712193E-2</v>
      </c>
      <c r="O630" s="21" t="str">
        <f>IFERROR(VLOOKUP(B630,SRBase!$B$3:$I$5000,8,FALSE),"")</f>
        <v/>
      </c>
      <c r="P630" s="24" t="str">
        <f>IFERROR(VLOOKUP(B630,'TN-Grid'!$B$3:$I$5000,8,FALSE),"")</f>
        <v/>
      </c>
      <c r="Q630" s="24" t="str">
        <f>IFERROR(VLOOKUP(B630,'Universe@home'!$B$3:$I$4978,8,FALSE),"")</f>
        <v/>
      </c>
      <c r="R630" s="24">
        <f>IFERROR(VLOOKUP(B630,'VGTU@Home'!$B$3:$I$4960,8,FALSE),"")</f>
        <v>0.54747850017147737</v>
      </c>
      <c r="S630" s="24" t="str">
        <f>IFERROR(VLOOKUP(B630,'Yoyo@home'!$B$3:$I$4999,8,FALSE),"")</f>
        <v/>
      </c>
      <c r="T630" s="20"/>
      <c r="U630" s="4">
        <f t="shared" si="9"/>
        <v>2</v>
      </c>
      <c r="V630" s="25" t="str">
        <f>IFERROR(VLOOKUP(B630,'Asteroids@home'!$B$3:$I$4997,6,FALSE),"")</f>
        <v/>
      </c>
      <c r="W630" s="25" t="str">
        <f>IFERROR(VLOOKUP(B630,'Citizen Science Grid'!$B$3:$I$5000,6,FALSE),"")</f>
        <v/>
      </c>
      <c r="X630" s="25" t="str">
        <f>IFERROR(VLOOKUP(B630,'Cosmology@home'!$B$3:$I$4970,6,FALSE),"")</f>
        <v/>
      </c>
      <c r="Y630" s="25" t="str">
        <f>IFERROR(VLOOKUP(B630,'Enigma@home'!$B$3:$I$4999,6,FALSE),"")</f>
        <v/>
      </c>
      <c r="Z630" s="25" t="str">
        <f>IFERROR(VLOOKUP(B630,'LHC@home'!$B$3:$I$5000,6,FALSE),"")</f>
        <v/>
      </c>
      <c r="AA630" s="7" t="str">
        <f>IFERROR(VLOOKUP(B630,'NFS@Home'!$B$3:$I$4999,6,FALSE),"")</f>
        <v/>
      </c>
      <c r="AB630" s="25" t="str">
        <f>IFERROR(VLOOKUP(B630,Numberfields!$B$3:$I$5000,6,FALSE),"")</f>
        <v/>
      </c>
      <c r="AC630" s="25" t="str">
        <f>IFERROR(VLOOKUP(B630,ODLK1!$B$3:$I$4985,6,FALSE),"")</f>
        <v/>
      </c>
      <c r="AD630" s="25" t="str">
        <f>IFERROR(VLOOKUP(B630,Primegrid!$B$3:$I$4999,6,FALSE),"")</f>
        <v/>
      </c>
      <c r="AE630" s="25" t="str">
        <f>IFERROR(VLOOKUP(B630,'Rosetta@home'!$B$3:$I$4964,6,FALSE),"")</f>
        <v/>
      </c>
      <c r="AF630" s="25">
        <f>IFERROR(VLOOKUP(B630,'SETI@home'!$B$3:$I$4998,6,FALSE),"")</f>
        <v>844.53073386189169</v>
      </c>
      <c r="AG630" s="7" t="str">
        <f>IFERROR(VLOOKUP(B630,SRBase!$B$3:$I$5000,6,FALSE),"")</f>
        <v/>
      </c>
      <c r="AH630" s="25" t="str">
        <f>IFERROR(VLOOKUP(B630,'TN-Grid'!$B$3:$I$5000,6,FALSE),"")</f>
        <v/>
      </c>
      <c r="AI630" s="25" t="str">
        <f>IFERROR(VLOOKUP(B630,'Universe@home'!$B$3:$I$4978,6,FALSE),"")</f>
        <v/>
      </c>
      <c r="AJ630" s="25">
        <f>IFERROR(VLOOKUP(B630,'VGTU@Home'!$B$3:$I$4960,6,FALSE),"")</f>
        <v>1045.3544749323073</v>
      </c>
      <c r="AK630" s="25" t="str">
        <f>IFERROR(VLOOKUP(B630,'Yoyo@home'!$B$3:$I$4999,6,FALSE),"")</f>
        <v/>
      </c>
    </row>
    <row r="631" spans="2:37" x14ac:dyDescent="0.35">
      <c r="B631" s="16" t="s">
        <v>1846</v>
      </c>
      <c r="D631" s="24" t="str">
        <f>IFERROR(VLOOKUP(B631,'Asteroids@home'!$B$3:$I$4997,8,FALSE),"")</f>
        <v/>
      </c>
      <c r="E631" s="24" t="str">
        <f>IFERROR(VLOOKUP(B631,'Citizen Science Grid'!$B$3:$I$5000,8,FALSE),"")</f>
        <v/>
      </c>
      <c r="F631" s="24" t="str">
        <f>IFERROR(VLOOKUP(B631,'Cosmology@home'!$B$3:$I$4970,8,FALSE),"")</f>
        <v/>
      </c>
      <c r="G631" s="24" t="str">
        <f>IFERROR(VLOOKUP(B631,'Enigma@home'!$B$3:$I$4999,8,FALSE),"")</f>
        <v/>
      </c>
      <c r="H631" s="24" t="str">
        <f>IFERROR(VLOOKUP(B631,'LHC@home'!$B$3:$I$5000,8,FALSE),"")</f>
        <v/>
      </c>
      <c r="I631" s="21" t="str">
        <f>IFERROR(VLOOKUP(B631,'NFS@Home'!$B$3:$I$4999,8,FALSE),"")</f>
        <v/>
      </c>
      <c r="J631" s="24" t="str">
        <f>IFERROR(VLOOKUP(B631,Numberfields!$B$3:$I$5000,8,FALSE),"")</f>
        <v/>
      </c>
      <c r="K631" s="24" t="str">
        <f>IFERROR(VLOOKUP(B631,ODLK1!$B$3:$I$4985,8,FALSE),"")</f>
        <v/>
      </c>
      <c r="L631" s="24" t="str">
        <f>IFERROR(VLOOKUP(B631,Primegrid!$B$3:$I$4999,8,FALSE),"")</f>
        <v/>
      </c>
      <c r="M631" s="24" t="str">
        <f>IFERROR(VLOOKUP(B631,'Rosetta@home'!$B$3:$I$4964,8,FALSE),"")</f>
        <v/>
      </c>
      <c r="N631" s="24" t="str">
        <f>IFERROR(VLOOKUP(B631,'SETI@home'!$B$3:$I$4998,8,FALSE),"")</f>
        <v/>
      </c>
      <c r="O631" s="21" t="str">
        <f>IFERROR(VLOOKUP(B631,SRBase!$B$3:$I$5000,8,FALSE),"")</f>
        <v/>
      </c>
      <c r="P631" s="24" t="str">
        <f>IFERROR(VLOOKUP(B631,'TN-Grid'!$B$3:$I$5000,8,FALSE),"")</f>
        <v/>
      </c>
      <c r="Q631" s="24" t="str">
        <f>IFERROR(VLOOKUP(B631,'Universe@home'!$B$3:$I$4978,8,FALSE),"")</f>
        <v/>
      </c>
      <c r="R631" s="24" t="str">
        <f>IFERROR(VLOOKUP(B631,'VGTU@Home'!$B$3:$I$4960,8,FALSE),"")</f>
        <v/>
      </c>
      <c r="S631" s="24">
        <f>IFERROR(VLOOKUP(B631,'Yoyo@home'!$B$3:$I$4999,8,FALSE),"")</f>
        <v>0.74370367472441079</v>
      </c>
      <c r="T631" s="20"/>
      <c r="U631" s="4">
        <f t="shared" si="9"/>
        <v>1</v>
      </c>
      <c r="V631" s="25" t="str">
        <f>IFERROR(VLOOKUP(B631,'Asteroids@home'!$B$3:$I$4997,6,FALSE),"")</f>
        <v/>
      </c>
      <c r="W631" s="25" t="str">
        <f>IFERROR(VLOOKUP(B631,'Citizen Science Grid'!$B$3:$I$5000,6,FALSE),"")</f>
        <v/>
      </c>
      <c r="X631" s="25" t="str">
        <f>IFERROR(VLOOKUP(B631,'Cosmology@home'!$B$3:$I$4970,6,FALSE),"")</f>
        <v/>
      </c>
      <c r="Y631" s="25" t="str">
        <f>IFERROR(VLOOKUP(B631,'Enigma@home'!$B$3:$I$4999,6,FALSE),"")</f>
        <v/>
      </c>
      <c r="Z631" s="25" t="str">
        <f>IFERROR(VLOOKUP(B631,'LHC@home'!$B$3:$I$5000,6,FALSE),"")</f>
        <v/>
      </c>
      <c r="AA631" s="7" t="str">
        <f>IFERROR(VLOOKUP(B631,'NFS@Home'!$B$3:$I$4999,6,FALSE),"")</f>
        <v/>
      </c>
      <c r="AB631" s="25" t="str">
        <f>IFERROR(VLOOKUP(B631,Numberfields!$B$3:$I$5000,6,FALSE),"")</f>
        <v/>
      </c>
      <c r="AC631" s="25" t="str">
        <f>IFERROR(VLOOKUP(B631,ODLK1!$B$3:$I$4985,6,FALSE),"")</f>
        <v/>
      </c>
      <c r="AD631" s="25" t="str">
        <f>IFERROR(VLOOKUP(B631,Primegrid!$B$3:$I$4999,6,FALSE),"")</f>
        <v/>
      </c>
      <c r="AE631" s="25" t="str">
        <f>IFERROR(VLOOKUP(B631,'Rosetta@home'!$B$3:$I$4964,6,FALSE),"")</f>
        <v/>
      </c>
      <c r="AF631" s="25" t="str">
        <f>IFERROR(VLOOKUP(B631,'SETI@home'!$B$3:$I$4998,6,FALSE),"")</f>
        <v/>
      </c>
      <c r="AG631" s="7" t="str">
        <f>IFERROR(VLOOKUP(B631,SRBase!$B$3:$I$5000,6,FALSE),"")</f>
        <v/>
      </c>
      <c r="AH631" s="25" t="str">
        <f>IFERROR(VLOOKUP(B631,'TN-Grid'!$B$3:$I$5000,6,FALSE),"")</f>
        <v/>
      </c>
      <c r="AI631" s="25" t="str">
        <f>IFERROR(VLOOKUP(B631,'Universe@home'!$B$3:$I$4978,6,FALSE),"")</f>
        <v/>
      </c>
      <c r="AJ631" s="25" t="str">
        <f>IFERROR(VLOOKUP(B631,'VGTU@Home'!$B$3:$I$4960,6,FALSE),"")</f>
        <v/>
      </c>
      <c r="AK631" s="25">
        <f>IFERROR(VLOOKUP(B631,'Yoyo@home'!$B$3:$I$4999,6,FALSE),"")</f>
        <v>2358.7510679238671</v>
      </c>
    </row>
    <row r="632" spans="2:37" x14ac:dyDescent="0.35">
      <c r="B632" s="16" t="s">
        <v>171</v>
      </c>
      <c r="D632" s="24">
        <f>IFERROR(VLOOKUP(B632,'Asteroids@home'!$B$3:$I$4997,8,FALSE),"")</f>
        <v>1.6643821065186737</v>
      </c>
      <c r="E632" s="24">
        <f>IFERROR(VLOOKUP(B632,'Citizen Science Grid'!$B$3:$I$5000,8,FALSE),"")</f>
        <v>4.1370800575910165</v>
      </c>
      <c r="F632" s="24">
        <f>IFERROR(VLOOKUP(B632,'Cosmology@home'!$B$3:$I$4970,8,FALSE),"")</f>
        <v>2.4524982441144956</v>
      </c>
      <c r="G632" s="24">
        <f>IFERROR(VLOOKUP(B632,'Enigma@home'!$B$3:$I$4999,8,FALSE),"")</f>
        <v>0.1598945305311614</v>
      </c>
      <c r="H632" s="24">
        <f>IFERROR(VLOOKUP(B632,'LHC@home'!$B$3:$I$5000,8,FALSE),"")</f>
        <v>2.8581174302274572</v>
      </c>
      <c r="I632" s="21">
        <f>IFERROR(VLOOKUP(B632,'NFS@Home'!$B$3:$I$4999,8,FALSE),"")</f>
        <v>1.3507344835834214</v>
      </c>
      <c r="J632" s="24">
        <f>IFERROR(VLOOKUP(B632,Numberfields!$B$3:$I$5000,8,FALSE),"")</f>
        <v>0.62111843763947094</v>
      </c>
      <c r="K632" s="24">
        <f>IFERROR(VLOOKUP(B632,ODLK1!$B$3:$I$4985,8,FALSE),"")</f>
        <v>1.219932997206095</v>
      </c>
      <c r="L632" s="24">
        <f>IFERROR(VLOOKUP(B632,Primegrid!$B$3:$I$4999,8,FALSE),"")</f>
        <v>0.43571804409732401</v>
      </c>
      <c r="M632" s="24">
        <f>IFERROR(VLOOKUP(B632,'Rosetta@home'!$B$3:$I$4964,8,FALSE),"")</f>
        <v>1.0420181053644837</v>
      </c>
      <c r="N632" s="24">
        <f>IFERROR(VLOOKUP(B632,'SETI@home'!$B$3:$I$4998,8,FALSE),"")</f>
        <v>0.6300156539873959</v>
      </c>
      <c r="O632" s="21" t="str">
        <f>IFERROR(VLOOKUP(B632,SRBase!$B$3:$I$5000,8,FALSE),"")</f>
        <v/>
      </c>
      <c r="P632" s="24">
        <f>IFERROR(VLOOKUP(B632,'TN-Grid'!$B$3:$I$5000,8,FALSE),"")</f>
        <v>9.694275662683367</v>
      </c>
      <c r="Q632" s="24">
        <f>IFERROR(VLOOKUP(B632,'Universe@home'!$B$3:$I$4978,8,FALSE),"")</f>
        <v>2.6115826866660559</v>
      </c>
      <c r="R632" s="24">
        <f>IFERROR(VLOOKUP(B632,'VGTU@Home'!$B$3:$I$4960,8,FALSE),"")</f>
        <v>3.5661679339344947</v>
      </c>
      <c r="S632" s="24">
        <f>IFERROR(VLOOKUP(B632,'Yoyo@home'!$B$3:$I$4999,8,FALSE),"")</f>
        <v>2.2890036905840558</v>
      </c>
      <c r="T632" s="20"/>
      <c r="U632" s="4">
        <f t="shared" si="9"/>
        <v>15</v>
      </c>
      <c r="V632" s="25">
        <f>IFERROR(VLOOKUP(B632,'Asteroids@home'!$B$3:$I$4997,6,FALSE),"")</f>
        <v>23747.2100877587</v>
      </c>
      <c r="W632" s="25">
        <f>IFERROR(VLOOKUP(B632,'Citizen Science Grid'!$B$3:$I$5000,6,FALSE),"")</f>
        <v>84924.225300283972</v>
      </c>
      <c r="X632" s="25">
        <f>IFERROR(VLOOKUP(B632,'Cosmology@home'!$B$3:$I$4970,6,FALSE),"")</f>
        <v>5171.2527776006964</v>
      </c>
      <c r="Y632" s="25">
        <f>IFERROR(VLOOKUP(B632,'Enigma@home'!$B$3:$I$4999,6,FALSE),"")</f>
        <v>9240.9585682366287</v>
      </c>
      <c r="Z632" s="25">
        <f>IFERROR(VLOOKUP(B632,'LHC@home'!$B$3:$I$5000,6,FALSE),"")</f>
        <v>4575.1524359644236</v>
      </c>
      <c r="AA632" s="7">
        <f>IFERROR(VLOOKUP(B632,'NFS@Home'!$B$3:$I$4999,6,FALSE),"")</f>
        <v>11432.314104525756</v>
      </c>
      <c r="AB632" s="25">
        <f>IFERROR(VLOOKUP(B632,Numberfields!$B$3:$I$5000,6,FALSE),"")</f>
        <v>6972.5524614637279</v>
      </c>
      <c r="AC632" s="25">
        <f>IFERROR(VLOOKUP(B632,ODLK1!$B$3:$I$4985,6,FALSE),"")</f>
        <v>3192.4963374405074</v>
      </c>
      <c r="AD632" s="25">
        <f>IFERROR(VLOOKUP(B632,Primegrid!$B$3:$I$4999,6,FALSE),"")</f>
        <v>43021.615295699688</v>
      </c>
      <c r="AE632" s="25">
        <f>IFERROR(VLOOKUP(B632,'Rosetta@home'!$B$3:$I$4964,6,FALSE),"")</f>
        <v>4363.520747206624</v>
      </c>
      <c r="AF632" s="25">
        <f>IFERROR(VLOOKUP(B632,'SETI@home'!$B$3:$I$4998,6,FALSE),"")</f>
        <v>5507.8253328349947</v>
      </c>
      <c r="AG632" s="7" t="str">
        <f>IFERROR(VLOOKUP(B632,SRBase!$B$3:$I$5000,6,FALSE),"")</f>
        <v/>
      </c>
      <c r="AH632" s="25">
        <f>IFERROR(VLOOKUP(B632,'TN-Grid'!$B$3:$I$5000,6,FALSE),"")</f>
        <v>4020.0911688729175</v>
      </c>
      <c r="AI632" s="25">
        <f>IFERROR(VLOOKUP(B632,'Universe@home'!$B$3:$I$4978,6,FALSE),"")</f>
        <v>23778.286256581996</v>
      </c>
      <c r="AJ632" s="25">
        <f>IFERROR(VLOOKUP(B632,'VGTU@Home'!$B$3:$I$4960,6,FALSE),"")</f>
        <v>6809.2347132004188</v>
      </c>
      <c r="AK632" s="25">
        <f>IFERROR(VLOOKUP(B632,'Yoyo@home'!$B$3:$I$4999,6,FALSE),"")</f>
        <v>7259.8671798247542</v>
      </c>
    </row>
    <row r="633" spans="2:37" x14ac:dyDescent="0.35">
      <c r="B633" s="16" t="s">
        <v>1086</v>
      </c>
      <c r="D633" s="24" t="str">
        <f>IFERROR(VLOOKUP(B633,'Asteroids@home'!$B$3:$I$4997,8,FALSE),"")</f>
        <v/>
      </c>
      <c r="E633" s="24">
        <f>IFERROR(VLOOKUP(B633,'Citizen Science Grid'!$B$3:$I$5000,8,FALSE),"")</f>
        <v>5.267449661214135</v>
      </c>
      <c r="F633" s="24" t="str">
        <f>IFERROR(VLOOKUP(B633,'Cosmology@home'!$B$3:$I$4970,8,FALSE),"")</f>
        <v/>
      </c>
      <c r="G633" s="24">
        <f>IFERROR(VLOOKUP(B633,'Enigma@home'!$B$3:$I$4999,8,FALSE),"")</f>
        <v>0.20414496836624593</v>
      </c>
      <c r="H633" s="24">
        <f>IFERROR(VLOOKUP(B633,'LHC@home'!$B$3:$I$5000,8,FALSE),"")</f>
        <v>4.4568145121795375</v>
      </c>
      <c r="I633" s="21">
        <f>IFERROR(VLOOKUP(B633,'NFS@Home'!$B$3:$I$4999,8,FALSE),"")</f>
        <v>1.9583913117015534</v>
      </c>
      <c r="J633" s="24">
        <f>IFERROR(VLOOKUP(B633,Numberfields!$B$3:$I$5000,8,FALSE),"")</f>
        <v>0.74026724831761426</v>
      </c>
      <c r="K633" s="24">
        <f>IFERROR(VLOOKUP(B633,ODLK1!$B$3:$I$4985,8,FALSE),"")</f>
        <v>1.2984717478059056</v>
      </c>
      <c r="L633" s="24">
        <f>IFERROR(VLOOKUP(B633,Primegrid!$B$3:$I$4999,8,FALSE),"")</f>
        <v>0.22213293426024569</v>
      </c>
      <c r="M633" s="24">
        <f>IFERROR(VLOOKUP(B633,'Rosetta@home'!$B$3:$I$4964,8,FALSE),"")</f>
        <v>1.1481535556493294</v>
      </c>
      <c r="N633" s="24">
        <f>IFERROR(VLOOKUP(B633,'SETI@home'!$B$3:$I$4998,8,FALSE),"")</f>
        <v>0.68249291595417727</v>
      </c>
      <c r="O633" s="21" t="str">
        <f>IFERROR(VLOOKUP(B633,SRBase!$B$3:$I$5000,8,FALSE),"")</f>
        <v/>
      </c>
      <c r="P633" s="24" t="str">
        <f>IFERROR(VLOOKUP(B633,'TN-Grid'!$B$3:$I$5000,8,FALSE),"")</f>
        <v/>
      </c>
      <c r="Q633" s="24">
        <f>IFERROR(VLOOKUP(B633,'Universe@home'!$B$3:$I$4978,8,FALSE),"")</f>
        <v>2.4155901035388179</v>
      </c>
      <c r="R633" s="24">
        <f>IFERROR(VLOOKUP(B633,'VGTU@Home'!$B$3:$I$4960,8,FALSE),"")</f>
        <v>2.782019408665839</v>
      </c>
      <c r="S633" s="24">
        <f>IFERROR(VLOOKUP(B633,'Yoyo@home'!$B$3:$I$4999,8,FALSE),"")</f>
        <v>2.1018958575768991</v>
      </c>
      <c r="T633" s="20"/>
      <c r="U633" s="4">
        <f t="shared" si="9"/>
        <v>12</v>
      </c>
      <c r="V633" s="25" t="str">
        <f>IFERROR(VLOOKUP(B633,'Asteroids@home'!$B$3:$I$4997,6,FALSE),"")</f>
        <v/>
      </c>
      <c r="W633" s="25">
        <f>IFERROR(VLOOKUP(B633,'Citizen Science Grid'!$B$3:$I$5000,6,FALSE),"")</f>
        <v>108127.97324674741</v>
      </c>
      <c r="X633" s="25" t="str">
        <f>IFERROR(VLOOKUP(B633,'Cosmology@home'!$B$3:$I$4970,6,FALSE),"")</f>
        <v/>
      </c>
      <c r="Y633" s="25">
        <f>IFERROR(VLOOKUP(B633,'Enigma@home'!$B$3:$I$4999,6,FALSE),"")</f>
        <v>11798.372266516035</v>
      </c>
      <c r="Z633" s="25">
        <f>IFERROR(VLOOKUP(B633,'LHC@home'!$B$3:$I$5000,6,FALSE),"")</f>
        <v>7134.2785136778184</v>
      </c>
      <c r="AA633" s="7">
        <f>IFERROR(VLOOKUP(B633,'NFS@Home'!$B$3:$I$4999,6,FALSE),"")</f>
        <v>16575.385382588127</v>
      </c>
      <c r="AB633" s="25">
        <f>IFERROR(VLOOKUP(B633,Numberfields!$B$3:$I$5000,6,FALSE),"")</f>
        <v>8310.093392194538</v>
      </c>
      <c r="AC633" s="25">
        <f>IFERROR(VLOOKUP(B633,ODLK1!$B$3:$I$4985,6,FALSE),"")</f>
        <v>3398.027849590178</v>
      </c>
      <c r="AD633" s="25">
        <f>IFERROR(VLOOKUP(B633,Primegrid!$B$3:$I$4999,6,FALSE),"")</f>
        <v>21932.802122178466</v>
      </c>
      <c r="AE633" s="25">
        <f>IFERROR(VLOOKUP(B633,'Rosetta@home'!$B$3:$I$4964,6,FALSE),"")</f>
        <v>4807.9700681424129</v>
      </c>
      <c r="AF633" s="25">
        <f>IFERROR(VLOOKUP(B633,'SETI@home'!$B$3:$I$4998,6,FALSE),"")</f>
        <v>5966.6005887022711</v>
      </c>
      <c r="AG633" s="7" t="str">
        <f>IFERROR(VLOOKUP(B633,SRBase!$B$3:$I$5000,6,FALSE),"")</f>
        <v/>
      </c>
      <c r="AH633" s="25" t="str">
        <f>IFERROR(VLOOKUP(B633,'TN-Grid'!$B$3:$I$5000,6,FALSE),"")</f>
        <v/>
      </c>
      <c r="AI633" s="25">
        <f>IFERROR(VLOOKUP(B633,'Universe@home'!$B$3:$I$4978,6,FALSE),"")</f>
        <v>21993.786853380701</v>
      </c>
      <c r="AJ633" s="25">
        <f>IFERROR(VLOOKUP(B633,'VGTU@Home'!$B$3:$I$4960,6,FALSE),"")</f>
        <v>5311.9829130942708</v>
      </c>
      <c r="AK633" s="25">
        <f>IFERROR(VLOOKUP(B633,'Yoyo@home'!$B$3:$I$4999,6,FALSE),"")</f>
        <v>6666.4308207989698</v>
      </c>
    </row>
    <row r="634" spans="2:37" x14ac:dyDescent="0.35">
      <c r="B634" s="16" t="s">
        <v>2056</v>
      </c>
      <c r="D634" s="24" t="str">
        <f>IFERROR(VLOOKUP(B634,'Asteroids@home'!$B$3:$I$4997,8,FALSE),"")</f>
        <v/>
      </c>
      <c r="E634" s="24" t="str">
        <f>IFERROR(VLOOKUP(B634,'Citizen Science Grid'!$B$3:$I$5000,8,FALSE),"")</f>
        <v/>
      </c>
      <c r="F634" s="24" t="str">
        <f>IFERROR(VLOOKUP(B634,'Cosmology@home'!$B$3:$I$4970,8,FALSE),"")</f>
        <v/>
      </c>
      <c r="G634" s="24" t="str">
        <f>IFERROR(VLOOKUP(B634,'Enigma@home'!$B$3:$I$4999,8,FALSE),"")</f>
        <v/>
      </c>
      <c r="H634" s="24" t="str">
        <f>IFERROR(VLOOKUP(B634,'LHC@home'!$B$3:$I$5000,8,FALSE),"")</f>
        <v/>
      </c>
      <c r="I634" s="21" t="str">
        <f>IFERROR(VLOOKUP(B634,'NFS@Home'!$B$3:$I$4999,8,FALSE),"")</f>
        <v/>
      </c>
      <c r="J634" s="24" t="str">
        <f>IFERROR(VLOOKUP(B634,Numberfields!$B$3:$I$5000,8,FALSE),"")</f>
        <v/>
      </c>
      <c r="K634" s="24">
        <f>IFERROR(VLOOKUP(B634,ODLK1!$B$3:$I$4985,8,FALSE),"")</f>
        <v>1.3693336825320048</v>
      </c>
      <c r="L634" s="24" t="str">
        <f>IFERROR(VLOOKUP(B634,Primegrid!$B$3:$I$4999,8,FALSE),"")</f>
        <v/>
      </c>
      <c r="M634" s="24">
        <f>IFERROR(VLOOKUP(B634,'Rosetta@home'!$B$3:$I$4964,8,FALSE),"")</f>
        <v>0.64337285261764676</v>
      </c>
      <c r="N634" s="24">
        <f>IFERROR(VLOOKUP(B634,'SETI@home'!$B$3:$I$4998,8,FALSE),"")</f>
        <v>0.26498177989133592</v>
      </c>
      <c r="O634" s="21" t="str">
        <f>IFERROR(VLOOKUP(B634,SRBase!$B$3:$I$5000,8,FALSE),"")</f>
        <v/>
      </c>
      <c r="P634" s="24" t="str">
        <f>IFERROR(VLOOKUP(B634,'TN-Grid'!$B$3:$I$5000,8,FALSE),"")</f>
        <v/>
      </c>
      <c r="Q634" s="24" t="str">
        <f>IFERROR(VLOOKUP(B634,'Universe@home'!$B$3:$I$4978,8,FALSE),"")</f>
        <v/>
      </c>
      <c r="R634" s="24" t="str">
        <f>IFERROR(VLOOKUP(B634,'VGTU@Home'!$B$3:$I$4960,8,FALSE),"")</f>
        <v/>
      </c>
      <c r="S634" s="24" t="str">
        <f>IFERROR(VLOOKUP(B634,'Yoyo@home'!$B$3:$I$4999,8,FALSE),"")</f>
        <v/>
      </c>
      <c r="T634" s="20"/>
      <c r="U634" s="4">
        <f t="shared" si="9"/>
        <v>3</v>
      </c>
      <c r="V634" s="25" t="str">
        <f>IFERROR(VLOOKUP(B634,'Asteroids@home'!$B$3:$I$4997,6,FALSE),"")</f>
        <v/>
      </c>
      <c r="W634" s="25" t="str">
        <f>IFERROR(VLOOKUP(B634,'Citizen Science Grid'!$B$3:$I$5000,6,FALSE),"")</f>
        <v/>
      </c>
      <c r="X634" s="25" t="str">
        <f>IFERROR(VLOOKUP(B634,'Cosmology@home'!$B$3:$I$4970,6,FALSE),"")</f>
        <v/>
      </c>
      <c r="Y634" s="25" t="str">
        <f>IFERROR(VLOOKUP(B634,'Enigma@home'!$B$3:$I$4999,6,FALSE),"")</f>
        <v/>
      </c>
      <c r="Z634" s="25" t="str">
        <f>IFERROR(VLOOKUP(B634,'LHC@home'!$B$3:$I$5000,6,FALSE),"")</f>
        <v/>
      </c>
      <c r="AA634" s="7" t="str">
        <f>IFERROR(VLOOKUP(B634,'NFS@Home'!$B$3:$I$4999,6,FALSE),"")</f>
        <v/>
      </c>
      <c r="AB634" s="25" t="str">
        <f>IFERROR(VLOOKUP(B634,Numberfields!$B$3:$I$5000,6,FALSE),"")</f>
        <v/>
      </c>
      <c r="AC634" s="25">
        <f>IFERROR(VLOOKUP(B634,ODLK1!$B$3:$I$4985,6,FALSE),"")</f>
        <v>3583.4695645000347</v>
      </c>
      <c r="AD634" s="25" t="str">
        <f>IFERROR(VLOOKUP(B634,Primegrid!$B$3:$I$4999,6,FALSE),"")</f>
        <v/>
      </c>
      <c r="AE634" s="25">
        <f>IFERROR(VLOOKUP(B634,'Rosetta@home'!$B$3:$I$4964,6,FALSE),"")</f>
        <v>2694.1669978033938</v>
      </c>
      <c r="AF634" s="25">
        <f>IFERROR(VLOOKUP(B634,'SETI@home'!$B$3:$I$4998,6,FALSE),"")</f>
        <v>2316.5668198688995</v>
      </c>
      <c r="AG634" s="7" t="str">
        <f>IFERROR(VLOOKUP(B634,SRBase!$B$3:$I$5000,6,FALSE),"")</f>
        <v/>
      </c>
      <c r="AH634" s="25" t="str">
        <f>IFERROR(VLOOKUP(B634,'TN-Grid'!$B$3:$I$5000,6,FALSE),"")</f>
        <v/>
      </c>
      <c r="AI634" s="25" t="str">
        <f>IFERROR(VLOOKUP(B634,'Universe@home'!$B$3:$I$4978,6,FALSE),"")</f>
        <v/>
      </c>
      <c r="AJ634" s="25" t="str">
        <f>IFERROR(VLOOKUP(B634,'VGTU@Home'!$B$3:$I$4960,6,FALSE),"")</f>
        <v/>
      </c>
      <c r="AK634" s="25" t="str">
        <f>IFERROR(VLOOKUP(B634,'Yoyo@home'!$B$3:$I$4999,6,FALSE),"")</f>
        <v/>
      </c>
    </row>
    <row r="635" spans="2:37" x14ac:dyDescent="0.35">
      <c r="B635" s="16" t="s">
        <v>172</v>
      </c>
      <c r="D635" s="24">
        <f>IFERROR(VLOOKUP(B635,'Asteroids@home'!$B$3:$I$4997,8,FALSE),"")</f>
        <v>2.3016373904619938</v>
      </c>
      <c r="E635" s="24">
        <f>IFERROR(VLOOKUP(B635,'Citizen Science Grid'!$B$3:$I$5000,8,FALSE),"")</f>
        <v>5.6359024406591853</v>
      </c>
      <c r="F635" s="24">
        <f>IFERROR(VLOOKUP(B635,'Cosmology@home'!$B$3:$I$4970,8,FALSE),"")</f>
        <v>2.5427448694021435</v>
      </c>
      <c r="G635" s="24">
        <f>IFERROR(VLOOKUP(B635,'Enigma@home'!$B$3:$I$4999,8,FALSE),"")</f>
        <v>0.20664623975478091</v>
      </c>
      <c r="H635" s="24">
        <f>IFERROR(VLOOKUP(B635,'LHC@home'!$B$3:$I$5000,8,FALSE),"")</f>
        <v>5.4318602460455718</v>
      </c>
      <c r="I635" s="21">
        <f>IFERROR(VLOOKUP(B635,'NFS@Home'!$B$3:$I$4999,8,FALSE),"")</f>
        <v>2.4524171173954805</v>
      </c>
      <c r="J635" s="24">
        <f>IFERROR(VLOOKUP(B635,Numberfields!$B$3:$I$5000,8,FALSE),"")</f>
        <v>1.2508680964383083</v>
      </c>
      <c r="K635" s="24">
        <f>IFERROR(VLOOKUP(B635,ODLK1!$B$3:$I$4985,8,FALSE),"")</f>
        <v>2.2642671285070541</v>
      </c>
      <c r="L635" s="24">
        <f>IFERROR(VLOOKUP(B635,Primegrid!$B$3:$I$4999,8,FALSE),"")</f>
        <v>0.1938854477551688</v>
      </c>
      <c r="M635" s="24">
        <f>IFERROR(VLOOKUP(B635,'Rosetta@home'!$B$3:$I$4964,8,FALSE),"")</f>
        <v>1.1962135957444187</v>
      </c>
      <c r="N635" s="24">
        <f>IFERROR(VLOOKUP(B635,'SETI@home'!$B$3:$I$4998,8,FALSE),"")</f>
        <v>0.79756865644129371</v>
      </c>
      <c r="O635" s="21">
        <f>IFERROR(VLOOKUP(B635,SRBase!$B$3:$I$5000,8,FALSE),"")</f>
        <v>6.5420337857714861</v>
      </c>
      <c r="P635" s="24">
        <f>IFERROR(VLOOKUP(B635,'TN-Grid'!$B$3:$I$5000,8,FALSE),"")</f>
        <v>15.400405580166113</v>
      </c>
      <c r="Q635" s="24">
        <f>IFERROR(VLOOKUP(B635,'Universe@home'!$B$3:$I$4978,8,FALSE),"")</f>
        <v>4.5543237260446006</v>
      </c>
      <c r="R635" s="24">
        <f>IFERROR(VLOOKUP(B635,'VGTU@Home'!$B$3:$I$4960,8,FALSE),"")</f>
        <v>3.5508059414055291</v>
      </c>
      <c r="S635" s="24">
        <f>IFERROR(VLOOKUP(B635,'Yoyo@home'!$B$3:$I$4999,8,FALSE),"")</f>
        <v>2.6122335288899152</v>
      </c>
      <c r="T635" s="20"/>
      <c r="U635" s="4">
        <f t="shared" si="9"/>
        <v>16</v>
      </c>
      <c r="V635" s="25">
        <f>IFERROR(VLOOKUP(B635,'Asteroids@home'!$B$3:$I$4997,6,FALSE),"")</f>
        <v>32839.494274224482</v>
      </c>
      <c r="W635" s="25">
        <f>IFERROR(VLOOKUP(B635,'Citizen Science Grid'!$B$3:$I$5000,6,FALSE),"")</f>
        <v>115691.41567921692</v>
      </c>
      <c r="X635" s="25">
        <f>IFERROR(VLOOKUP(B635,'Cosmology@home'!$B$3:$I$4970,6,FALSE),"")</f>
        <v>5361.5436831325542</v>
      </c>
      <c r="Y635" s="25">
        <f>IFERROR(VLOOKUP(B635,'Enigma@home'!$B$3:$I$4999,6,FALSE),"")</f>
        <v>11942.930965256906</v>
      </c>
      <c r="Z635" s="25">
        <f>IFERROR(VLOOKUP(B635,'LHC@home'!$B$3:$I$5000,6,FALSE),"")</f>
        <v>8695.090122499254</v>
      </c>
      <c r="AA635" s="7">
        <f>IFERROR(VLOOKUP(B635,'NFS@Home'!$B$3:$I$4999,6,FALSE),"")</f>
        <v>20756.709140201048</v>
      </c>
      <c r="AB635" s="25">
        <f>IFERROR(VLOOKUP(B635,Numberfields!$B$3:$I$5000,6,FALSE),"")</f>
        <v>14041.997300762667</v>
      </c>
      <c r="AC635" s="25">
        <f>IFERROR(VLOOKUP(B635,ODLK1!$B$3:$I$4985,6,FALSE),"")</f>
        <v>5925.4602763437642</v>
      </c>
      <c r="AD635" s="25">
        <f>IFERROR(VLOOKUP(B635,Primegrid!$B$3:$I$4999,6,FALSE),"")</f>
        <v>19143.722087612714</v>
      </c>
      <c r="AE635" s="25">
        <f>IFERROR(VLOOKUP(B635,'Rosetta@home'!$B$3:$I$4964,6,FALSE),"")</f>
        <v>5009.2247114032898</v>
      </c>
      <c r="AF635" s="25">
        <f>IFERROR(VLOOKUP(B635,'SETI@home'!$B$3:$I$4998,6,FALSE),"")</f>
        <v>6972.634446175859</v>
      </c>
      <c r="AG635" s="7">
        <f>IFERROR(VLOOKUP(B635,SRBase!$B$3:$I$5000,6,FALSE),"")</f>
        <v>26456.891791678183</v>
      </c>
      <c r="AH635" s="25">
        <f>IFERROR(VLOOKUP(B635,'TN-Grid'!$B$3:$I$5000,6,FALSE),"")</f>
        <v>6386.3496999785211</v>
      </c>
      <c r="AI635" s="25">
        <f>IFERROR(VLOOKUP(B635,'Universe@home'!$B$3:$I$4978,6,FALSE),"")</f>
        <v>41466.813904054346</v>
      </c>
      <c r="AJ635" s="25">
        <f>IFERROR(VLOOKUP(B635,'VGTU@Home'!$B$3:$I$4960,6,FALSE),"")</f>
        <v>6779.9025519758216</v>
      </c>
      <c r="AK635" s="25">
        <f>IFERROR(VLOOKUP(B635,'Yoyo@home'!$B$3:$I$4999,6,FALSE),"")</f>
        <v>8285.0318417733852</v>
      </c>
    </row>
    <row r="636" spans="2:37" x14ac:dyDescent="0.35">
      <c r="B636" s="16" t="s">
        <v>173</v>
      </c>
      <c r="D636" s="24">
        <f>IFERROR(VLOOKUP(B636,'Asteroids@home'!$B$3:$I$4997,8,FALSE),"")</f>
        <v>2.5503460521029311</v>
      </c>
      <c r="E636" s="24">
        <f>IFERROR(VLOOKUP(B636,'Citizen Science Grid'!$B$3:$I$5000,8,FALSE),"")</f>
        <v>5.2320906074263185</v>
      </c>
      <c r="F636" s="24">
        <f>IFERROR(VLOOKUP(B636,'Cosmology@home'!$B$3:$I$4970,8,FALSE),"")</f>
        <v>2.7034933506823995</v>
      </c>
      <c r="G636" s="24">
        <f>IFERROR(VLOOKUP(B636,'Enigma@home'!$B$3:$I$4999,8,FALSE),"")</f>
        <v>0.29468512128291019</v>
      </c>
      <c r="H636" s="24">
        <f>IFERROR(VLOOKUP(B636,'LHC@home'!$B$3:$I$5000,8,FALSE),"")</f>
        <v>5.3574800989590834</v>
      </c>
      <c r="I636" s="21">
        <f>IFERROR(VLOOKUP(B636,'NFS@Home'!$B$3:$I$4999,8,FALSE),"")</f>
        <v>2.8944133020584268</v>
      </c>
      <c r="J636" s="24">
        <f>IFERROR(VLOOKUP(B636,Numberfields!$B$3:$I$5000,8,FALSE),"")</f>
        <v>1.524535119260684</v>
      </c>
      <c r="K636" s="24">
        <f>IFERROR(VLOOKUP(B636,ODLK1!$B$3:$I$4985,8,FALSE),"")</f>
        <v>2.4128694396736137</v>
      </c>
      <c r="L636" s="24">
        <f>IFERROR(VLOOKUP(B636,Primegrid!$B$3:$I$4999,8,FALSE),"")</f>
        <v>0.97014780431415759</v>
      </c>
      <c r="M636" s="24">
        <f>IFERROR(VLOOKUP(B636,'Rosetta@home'!$B$3:$I$4964,8,FALSE),"")</f>
        <v>1.6448346709501644</v>
      </c>
      <c r="N636" s="24">
        <f>IFERROR(VLOOKUP(B636,'SETI@home'!$B$3:$I$4998,8,FALSE),"")</f>
        <v>0.87452962525931777</v>
      </c>
      <c r="O636" s="21">
        <f>IFERROR(VLOOKUP(B636,SRBase!$B$3:$I$5000,8,FALSE),"")</f>
        <v>7.792877957465322</v>
      </c>
      <c r="P636" s="24">
        <f>IFERROR(VLOOKUP(B636,'TN-Grid'!$B$3:$I$5000,8,FALSE),"")</f>
        <v>16.872403233930736</v>
      </c>
      <c r="Q636" s="24">
        <f>IFERROR(VLOOKUP(B636,'Universe@home'!$B$3:$I$4978,8,FALSE),"")</f>
        <v>5.1744650664842986</v>
      </c>
      <c r="R636" s="24">
        <f>IFERROR(VLOOKUP(B636,'VGTU@Home'!$B$3:$I$4960,8,FALSE),"")</f>
        <v>6.2141435203256297</v>
      </c>
      <c r="S636" s="24">
        <f>IFERROR(VLOOKUP(B636,'Yoyo@home'!$B$3:$I$4999,8,FALSE),"")</f>
        <v>4.6826438645574342</v>
      </c>
      <c r="T636" s="20"/>
      <c r="U636" s="4">
        <f t="shared" si="9"/>
        <v>16</v>
      </c>
      <c r="V636" s="25">
        <f>IFERROR(VLOOKUP(B636,'Asteroids@home'!$B$3:$I$4997,6,FALSE),"")</f>
        <v>36388.040497775444</v>
      </c>
      <c r="W636" s="25">
        <f>IFERROR(VLOOKUP(B636,'Citizen Science Grid'!$B$3:$I$5000,6,FALSE),"")</f>
        <v>107402.13758282992</v>
      </c>
      <c r="X636" s="25">
        <f>IFERROR(VLOOKUP(B636,'Cosmology@home'!$B$3:$I$4970,6,FALSE),"")</f>
        <v>5700.4923581460835</v>
      </c>
      <c r="Y636" s="25">
        <f>IFERROR(VLOOKUP(B636,'Enigma@home'!$B$3:$I$4999,6,FALSE),"")</f>
        <v>17031.057831715185</v>
      </c>
      <c r="Z636" s="25">
        <f>IFERROR(VLOOKUP(B636,'LHC@home'!$B$3:$I$5000,6,FALSE),"")</f>
        <v>8576.0255565961452</v>
      </c>
      <c r="AA636" s="7">
        <f>IFERROR(VLOOKUP(B636,'NFS@Home'!$B$3:$I$4999,6,FALSE),"")</f>
        <v>24497.665840042861</v>
      </c>
      <c r="AB636" s="25">
        <f>IFERROR(VLOOKUP(B636,Numberfields!$B$3:$I$5000,6,FALSE),"")</f>
        <v>17114.129052081244</v>
      </c>
      <c r="AC636" s="25">
        <f>IFERROR(VLOOKUP(B636,ODLK1!$B$3:$I$4985,6,FALSE),"")</f>
        <v>6314.3442029372254</v>
      </c>
      <c r="AD636" s="25">
        <f>IFERROR(VLOOKUP(B636,Primegrid!$B$3:$I$4999,6,FALSE),"")</f>
        <v>95789.7571206594</v>
      </c>
      <c r="AE636" s="25">
        <f>IFERROR(VLOOKUP(B636,'Rosetta@home'!$B$3:$I$4964,6,FALSE),"")</f>
        <v>6887.8555712861753</v>
      </c>
      <c r="AF636" s="25">
        <f>IFERROR(VLOOKUP(B636,'SETI@home'!$B$3:$I$4998,6,FALSE),"")</f>
        <v>7645.4551467610499</v>
      </c>
      <c r="AG636" s="7">
        <f>IFERROR(VLOOKUP(B636,SRBase!$B$3:$I$5000,6,FALSE),"")</f>
        <v>31515.479072399863</v>
      </c>
      <c r="AH636" s="25">
        <f>IFERROR(VLOOKUP(B636,'TN-Grid'!$B$3:$I$5000,6,FALSE),"")</f>
        <v>6996.7681545805062</v>
      </c>
      <c r="AI636" s="25">
        <f>IFERROR(VLOOKUP(B636,'Universe@home'!$B$3:$I$4978,6,FALSE),"")</f>
        <v>47113.159466001773</v>
      </c>
      <c r="AJ636" s="25">
        <f>IFERROR(VLOOKUP(B636,'VGTU@Home'!$B$3:$I$4960,6,FALSE),"")</f>
        <v>11865.274590343499</v>
      </c>
      <c r="AK636" s="25">
        <f>IFERROR(VLOOKUP(B636,'Yoyo@home'!$B$3:$I$4999,6,FALSE),"")</f>
        <v>14851.602313683516</v>
      </c>
    </row>
    <row r="637" spans="2:37" x14ac:dyDescent="0.35">
      <c r="B637" s="16" t="s">
        <v>174</v>
      </c>
      <c r="D637" s="24">
        <f>IFERROR(VLOOKUP(B637,'Asteroids@home'!$B$3:$I$4997,8,FALSE),"")</f>
        <v>4.7800495226912263</v>
      </c>
      <c r="E637" s="24">
        <f>IFERROR(VLOOKUP(B637,'Citizen Science Grid'!$B$3:$I$5000,8,FALSE),"")</f>
        <v>9.2006547569993629</v>
      </c>
      <c r="F637" s="24">
        <f>IFERROR(VLOOKUP(B637,'Cosmology@home'!$B$3:$I$4970,8,FALSE),"")</f>
        <v>4.4140721299439498</v>
      </c>
      <c r="G637" s="24">
        <f>IFERROR(VLOOKUP(B637,'Enigma@home'!$B$3:$I$4999,8,FALSE),"")</f>
        <v>0.35205927534912013</v>
      </c>
      <c r="H637" s="24">
        <f>IFERROR(VLOOKUP(B637,'LHC@home'!$B$3:$I$5000,8,FALSE),"")</f>
        <v>8.3275464929201526</v>
      </c>
      <c r="I637" s="21">
        <f>IFERROR(VLOOKUP(B637,'NFS@Home'!$B$3:$I$4999,8,FALSE),"")</f>
        <v>4.0755338396522278</v>
      </c>
      <c r="J637" s="24">
        <f>IFERROR(VLOOKUP(B637,Numberfields!$B$3:$I$5000,8,FALSE),"")</f>
        <v>2.2617383089812462</v>
      </c>
      <c r="K637" s="24">
        <f>IFERROR(VLOOKUP(B637,ODLK1!$B$3:$I$4985,8,FALSE),"")</f>
        <v>3.797339073724852</v>
      </c>
      <c r="L637" s="24">
        <f>IFERROR(VLOOKUP(B637,Primegrid!$B$3:$I$4999,8,FALSE),"")</f>
        <v>0.51602868192980544</v>
      </c>
      <c r="M637" s="24">
        <f>IFERROR(VLOOKUP(B637,'Rosetta@home'!$B$3:$I$4964,8,FALSE),"")</f>
        <v>2.331692998646901</v>
      </c>
      <c r="N637" s="24">
        <f>IFERROR(VLOOKUP(B637,'SETI@home'!$B$3:$I$4998,8,FALSE),"")</f>
        <v>1.3321791429969889</v>
      </c>
      <c r="O637" s="21">
        <f>IFERROR(VLOOKUP(B637,SRBase!$B$3:$I$5000,8,FALSE),"")</f>
        <v>9.9645425204289619</v>
      </c>
      <c r="P637" s="24">
        <f>IFERROR(VLOOKUP(B637,'TN-Grid'!$B$3:$I$5000,8,FALSE),"")</f>
        <v>26.137893729381119</v>
      </c>
      <c r="Q637" s="24">
        <f>IFERROR(VLOOKUP(B637,'Universe@home'!$B$3:$I$4978,8,FALSE),"")</f>
        <v>8.208336598837457</v>
      </c>
      <c r="R637" s="24">
        <f>IFERROR(VLOOKUP(B637,'VGTU@Home'!$B$3:$I$4960,8,FALSE),"")</f>
        <v>6.4676408297985999</v>
      </c>
      <c r="S637" s="24">
        <f>IFERROR(VLOOKUP(B637,'Yoyo@home'!$B$3:$I$4999,8,FALSE),"")</f>
        <v>6.6384625305070335</v>
      </c>
      <c r="T637" s="20"/>
      <c r="U637" s="4">
        <f t="shared" si="9"/>
        <v>16</v>
      </c>
      <c r="V637" s="25">
        <f>IFERROR(VLOOKUP(B637,'Asteroids@home'!$B$3:$I$4997,6,FALSE),"")</f>
        <v>68201.189979547329</v>
      </c>
      <c r="W637" s="25">
        <f>IFERROR(VLOOKUP(B637,'Citizen Science Grid'!$B$3:$I$5000,6,FALSE),"")</f>
        <v>188867.13977406599</v>
      </c>
      <c r="X637" s="25">
        <f>IFERROR(VLOOKUP(B637,'Cosmology@home'!$B$3:$I$4970,6,FALSE),"")</f>
        <v>9307.3594720326419</v>
      </c>
      <c r="Y637" s="25">
        <f>IFERROR(VLOOKUP(B637,'Enigma@home'!$B$3:$I$4999,6,FALSE),"")</f>
        <v>20346.944740743282</v>
      </c>
      <c r="Z637" s="25">
        <f>IFERROR(VLOOKUP(B637,'LHC@home'!$B$3:$I$5000,6,FALSE),"")</f>
        <v>13330.381117216219</v>
      </c>
      <c r="AA637" s="7">
        <f>IFERROR(VLOOKUP(B637,'NFS@Home'!$B$3:$I$4999,6,FALSE),"")</f>
        <v>34494.405499236374</v>
      </c>
      <c r="AB637" s="25">
        <f>IFERROR(VLOOKUP(B637,Numberfields!$B$3:$I$5000,6,FALSE),"")</f>
        <v>25389.825929829774</v>
      </c>
      <c r="AC637" s="25">
        <f>IFERROR(VLOOKUP(B637,ODLK1!$B$3:$I$4985,6,FALSE),"")</f>
        <v>9937.4237049498097</v>
      </c>
      <c r="AD637" s="25">
        <f>IFERROR(VLOOKUP(B637,Primegrid!$B$3:$I$4999,6,FALSE),"")</f>
        <v>50951.269373118463</v>
      </c>
      <c r="AE637" s="25">
        <f>IFERROR(VLOOKUP(B637,'Rosetta@home'!$B$3:$I$4964,6,FALSE),"")</f>
        <v>9764.1209143418055</v>
      </c>
      <c r="AF637" s="25">
        <f>IFERROR(VLOOKUP(B637,'SETI@home'!$B$3:$I$4998,6,FALSE),"")</f>
        <v>11646.393205048871</v>
      </c>
      <c r="AG637" s="7">
        <f>IFERROR(VLOOKUP(B637,SRBase!$B$3:$I$5000,6,FALSE),"")</f>
        <v>40297.991702510888</v>
      </c>
      <c r="AH637" s="25">
        <f>IFERROR(VLOOKUP(B637,'TN-Grid'!$B$3:$I$5000,6,FALSE),"")</f>
        <v>10839.047641166282</v>
      </c>
      <c r="AI637" s="25">
        <f>IFERROR(VLOOKUP(B637,'Universe@home'!$B$3:$I$4978,6,FALSE),"")</f>
        <v>74736.357509975118</v>
      </c>
      <c r="AJ637" s="25">
        <f>IFERROR(VLOOKUP(B637,'VGTU@Home'!$B$3:$I$4960,6,FALSE),"")</f>
        <v>12349.301902389305</v>
      </c>
      <c r="AK637" s="25">
        <f>IFERROR(VLOOKUP(B637,'Yoyo@home'!$B$3:$I$4999,6,FALSE),"")</f>
        <v>21054.730688279171</v>
      </c>
    </row>
    <row r="638" spans="2:37" x14ac:dyDescent="0.35">
      <c r="B638" s="16" t="s">
        <v>175</v>
      </c>
      <c r="D638" s="24">
        <f>IFERROR(VLOOKUP(B638,'Asteroids@home'!$B$3:$I$4997,8,FALSE),"")</f>
        <v>4.431369519132252</v>
      </c>
      <c r="E638" s="24">
        <f>IFERROR(VLOOKUP(B638,'Citizen Science Grid'!$B$3:$I$5000,8,FALSE),"")</f>
        <v>9.6207949760260405</v>
      </c>
      <c r="F638" s="24">
        <f>IFERROR(VLOOKUP(B638,'Cosmology@home'!$B$3:$I$4970,8,FALSE),"")</f>
        <v>4.0332274040995255</v>
      </c>
      <c r="G638" s="24">
        <f>IFERROR(VLOOKUP(B638,'Enigma@home'!$B$3:$I$4999,8,FALSE),"")</f>
        <v>0.35828941856025087</v>
      </c>
      <c r="H638" s="24">
        <f>IFERROR(VLOOKUP(B638,'LHC@home'!$B$3:$I$5000,8,FALSE),"")</f>
        <v>9.632213727392946</v>
      </c>
      <c r="I638" s="21">
        <f>IFERROR(VLOOKUP(B638,'NFS@Home'!$B$3:$I$4999,8,FALSE),"")</f>
        <v>3.6896338872443311</v>
      </c>
      <c r="J638" s="24">
        <f>IFERROR(VLOOKUP(B638,Numberfields!$B$3:$I$5000,8,FALSE),"")</f>
        <v>2.8634159019989465</v>
      </c>
      <c r="K638" s="24">
        <f>IFERROR(VLOOKUP(B638,ODLK1!$B$3:$I$4985,8,FALSE),"")</f>
        <v>3.798302429527936</v>
      </c>
      <c r="L638" s="24">
        <f>IFERROR(VLOOKUP(B638,Primegrid!$B$3:$I$4999,8,FALSE),"")</f>
        <v>0.85716662810914501</v>
      </c>
      <c r="M638" s="24">
        <f>IFERROR(VLOOKUP(B638,'Rosetta@home'!$B$3:$I$4964,8,FALSE),"")</f>
        <v>2.3661257597351626</v>
      </c>
      <c r="N638" s="24">
        <f>IFERROR(VLOOKUP(B638,'SETI@home'!$B$3:$I$4998,8,FALSE),"")</f>
        <v>1.3370813518499363</v>
      </c>
      <c r="O638" s="21">
        <f>IFERROR(VLOOKUP(B638,SRBase!$B$3:$I$5000,8,FALSE),"")</f>
        <v>5.9541928095189895</v>
      </c>
      <c r="P638" s="24">
        <f>IFERROR(VLOOKUP(B638,'TN-Grid'!$B$3:$I$5000,8,FALSE),"")</f>
        <v>24.777199694983171</v>
      </c>
      <c r="Q638" s="24">
        <f>IFERROR(VLOOKUP(B638,'Universe@home'!$B$3:$I$4978,8,FALSE),"")</f>
        <v>5.7295490384515642</v>
      </c>
      <c r="R638" s="24">
        <f>IFERROR(VLOOKUP(B638,'VGTU@Home'!$B$3:$I$4960,8,FALSE),"")</f>
        <v>9.146180735024652</v>
      </c>
      <c r="S638" s="24">
        <f>IFERROR(VLOOKUP(B638,'Yoyo@home'!$B$3:$I$4999,8,FALSE),"")</f>
        <v>5.5744785099748739</v>
      </c>
      <c r="T638" s="20"/>
      <c r="U638" s="4">
        <f t="shared" si="9"/>
        <v>16</v>
      </c>
      <c r="V638" s="25">
        <f>IFERROR(VLOOKUP(B638,'Asteroids@home'!$B$3:$I$4997,6,FALSE),"")</f>
        <v>63226.264290617197</v>
      </c>
      <c r="W638" s="25">
        <f>IFERROR(VLOOKUP(B638,'Citizen Science Grid'!$B$3:$I$5000,6,FALSE),"")</f>
        <v>197491.60005079274</v>
      </c>
      <c r="X638" s="25">
        <f>IFERROR(VLOOKUP(B638,'Cosmology@home'!$B$3:$I$4970,6,FALSE),"")</f>
        <v>8504.3234857342504</v>
      </c>
      <c r="Y638" s="25">
        <f>IFERROR(VLOOKUP(B638,'Enigma@home'!$B$3:$I$4999,6,FALSE),"")</f>
        <v>20707.010185739971</v>
      </c>
      <c r="Z638" s="25">
        <f>IFERROR(VLOOKUP(B638,'LHC@home'!$B$3:$I$5000,6,FALSE),"")</f>
        <v>15418.836760358257</v>
      </c>
      <c r="AA638" s="7">
        <f>IFERROR(VLOOKUP(B638,'NFS@Home'!$B$3:$I$4999,6,FALSE),"")</f>
        <v>31228.234743645276</v>
      </c>
      <c r="AB638" s="25">
        <f>IFERROR(VLOOKUP(B638,Numberfields!$B$3:$I$5000,6,FALSE),"")</f>
        <v>32144.139323176933</v>
      </c>
      <c r="AC638" s="25">
        <f>IFERROR(VLOOKUP(B638,ODLK1!$B$3:$I$4985,6,FALSE),"")</f>
        <v>9939.9447531385558</v>
      </c>
      <c r="AD638" s="25">
        <f>IFERROR(VLOOKUP(B638,Primegrid!$B$3:$I$4999,6,FALSE),"")</f>
        <v>84634.302890120307</v>
      </c>
      <c r="AE638" s="25">
        <f>IFERROR(VLOOKUP(B638,'Rosetta@home'!$B$3:$I$4964,6,FALSE),"")</f>
        <v>9908.3104122197583</v>
      </c>
      <c r="AF638" s="25">
        <f>IFERROR(VLOOKUP(B638,'SETI@home'!$B$3:$I$4998,6,FALSE),"")</f>
        <v>11689.25009270908</v>
      </c>
      <c r="AG638" s="7">
        <f>IFERROR(VLOOKUP(B638,SRBase!$B$3:$I$5000,6,FALSE),"")</f>
        <v>24079.581369764383</v>
      </c>
      <c r="AH638" s="25">
        <f>IFERROR(VLOOKUP(B638,'TN-Grid'!$B$3:$I$5000,6,FALSE),"")</f>
        <v>10274.785362935674</v>
      </c>
      <c r="AI638" s="25">
        <f>IFERROR(VLOOKUP(B638,'Universe@home'!$B$3:$I$4978,6,FALSE),"")</f>
        <v>52167.162025165599</v>
      </c>
      <c r="AJ638" s="25">
        <f>IFERROR(VLOOKUP(B638,'VGTU@Home'!$B$3:$I$4960,6,FALSE),"")</f>
        <v>17463.70123557921</v>
      </c>
      <c r="AK638" s="25">
        <f>IFERROR(VLOOKUP(B638,'Yoyo@home'!$B$3:$I$4999,6,FALSE),"")</f>
        <v>17680.169650088588</v>
      </c>
    </row>
    <row r="639" spans="2:37" x14ac:dyDescent="0.35">
      <c r="B639" s="16" t="s">
        <v>1847</v>
      </c>
      <c r="D639" s="24" t="str">
        <f>IFERROR(VLOOKUP(B639,'Asteroids@home'!$B$3:$I$4997,8,FALSE),"")</f>
        <v/>
      </c>
      <c r="E639" s="24" t="str">
        <f>IFERROR(VLOOKUP(B639,'Citizen Science Grid'!$B$3:$I$5000,8,FALSE),"")</f>
        <v/>
      </c>
      <c r="F639" s="24" t="str">
        <f>IFERROR(VLOOKUP(B639,'Cosmology@home'!$B$3:$I$4970,8,FALSE),"")</f>
        <v/>
      </c>
      <c r="G639" s="24" t="str">
        <f>IFERROR(VLOOKUP(B639,'Enigma@home'!$B$3:$I$4999,8,FALSE),"")</f>
        <v/>
      </c>
      <c r="H639" s="24" t="str">
        <f>IFERROR(VLOOKUP(B639,'LHC@home'!$B$3:$I$5000,8,FALSE),"")</f>
        <v/>
      </c>
      <c r="I639" s="21" t="str">
        <f>IFERROR(VLOOKUP(B639,'NFS@Home'!$B$3:$I$4999,8,FALSE),"")</f>
        <v/>
      </c>
      <c r="J639" s="24" t="str">
        <f>IFERROR(VLOOKUP(B639,Numberfields!$B$3:$I$5000,8,FALSE),"")</f>
        <v/>
      </c>
      <c r="K639" s="24">
        <f>IFERROR(VLOOKUP(B639,ODLK1!$B$3:$I$4985,8,FALSE),"")</f>
        <v>2.1216167189546407</v>
      </c>
      <c r="L639" s="24" t="str">
        <f>IFERROR(VLOOKUP(B639,Primegrid!$B$3:$I$4999,8,FALSE),"")</f>
        <v/>
      </c>
      <c r="M639" s="24">
        <f>IFERROR(VLOOKUP(B639,'Rosetta@home'!$B$3:$I$4964,8,FALSE),"")</f>
        <v>1.2649106431744326</v>
      </c>
      <c r="N639" s="24">
        <f>IFERROR(VLOOKUP(B639,'SETI@home'!$B$3:$I$4998,8,FALSE),"")</f>
        <v>0.65517223626635912</v>
      </c>
      <c r="O639" s="21" t="str">
        <f>IFERROR(VLOOKUP(B639,SRBase!$B$3:$I$5000,8,FALSE),"")</f>
        <v/>
      </c>
      <c r="P639" s="24" t="str">
        <f>IFERROR(VLOOKUP(B639,'TN-Grid'!$B$3:$I$5000,8,FALSE),"")</f>
        <v/>
      </c>
      <c r="Q639" s="24">
        <f>IFERROR(VLOOKUP(B639,'Universe@home'!$B$3:$I$4978,8,FALSE),"")</f>
        <v>4.2625195938284737</v>
      </c>
      <c r="R639" s="24">
        <f>IFERROR(VLOOKUP(B639,'VGTU@Home'!$B$3:$I$4960,8,FALSE),"")</f>
        <v>4.6526681602164102</v>
      </c>
      <c r="S639" s="24">
        <f>IFERROR(VLOOKUP(B639,'Yoyo@home'!$B$3:$I$4999,8,FALSE),"")</f>
        <v>4.9013557292178698</v>
      </c>
      <c r="T639" s="20"/>
      <c r="U639" s="4">
        <f t="shared" si="9"/>
        <v>6</v>
      </c>
      <c r="V639" s="25" t="str">
        <f>IFERROR(VLOOKUP(B639,'Asteroids@home'!$B$3:$I$4997,6,FALSE),"")</f>
        <v/>
      </c>
      <c r="W639" s="25" t="str">
        <f>IFERROR(VLOOKUP(B639,'Citizen Science Grid'!$B$3:$I$5000,6,FALSE),"")</f>
        <v/>
      </c>
      <c r="X639" s="25" t="str">
        <f>IFERROR(VLOOKUP(B639,'Cosmology@home'!$B$3:$I$4970,6,FALSE),"")</f>
        <v/>
      </c>
      <c r="Y639" s="25" t="str">
        <f>IFERROR(VLOOKUP(B639,'Enigma@home'!$B$3:$I$4999,6,FALSE),"")</f>
        <v/>
      </c>
      <c r="Z639" s="25" t="str">
        <f>IFERROR(VLOOKUP(B639,'LHC@home'!$B$3:$I$5000,6,FALSE),"")</f>
        <v/>
      </c>
      <c r="AA639" s="7" t="str">
        <f>IFERROR(VLOOKUP(B639,'NFS@Home'!$B$3:$I$4999,6,FALSE),"")</f>
        <v/>
      </c>
      <c r="AB639" s="25" t="str">
        <f>IFERROR(VLOOKUP(B639,Numberfields!$B$3:$I$5000,6,FALSE),"")</f>
        <v/>
      </c>
      <c r="AC639" s="25">
        <f>IFERROR(VLOOKUP(B639,ODLK1!$B$3:$I$4985,6,FALSE),"")</f>
        <v>5552.1521429680342</v>
      </c>
      <c r="AD639" s="25" t="str">
        <f>IFERROR(VLOOKUP(B639,Primegrid!$B$3:$I$4999,6,FALSE),"")</f>
        <v/>
      </c>
      <c r="AE639" s="25">
        <f>IFERROR(VLOOKUP(B639,'Rosetta@home'!$B$3:$I$4964,6,FALSE),"")</f>
        <v>5296.8982078516565</v>
      </c>
      <c r="AF639" s="25">
        <f>IFERROR(VLOOKUP(B639,'SETI@home'!$B$3:$I$4998,6,FALSE),"")</f>
        <v>5727.7532985715316</v>
      </c>
      <c r="AG639" s="7" t="str">
        <f>IFERROR(VLOOKUP(B639,SRBase!$B$3:$I$5000,6,FALSE),"")</f>
        <v/>
      </c>
      <c r="AH639" s="25" t="str">
        <f>IFERROR(VLOOKUP(B639,'TN-Grid'!$B$3:$I$5000,6,FALSE),"")</f>
        <v/>
      </c>
      <c r="AI639" s="25">
        <f>IFERROR(VLOOKUP(B639,'Universe@home'!$B$3:$I$4978,6,FALSE),"")</f>
        <v>38809.95673383533</v>
      </c>
      <c r="AJ639" s="25">
        <f>IFERROR(VLOOKUP(B639,'VGTU@Home'!$B$3:$I$4960,6,FALSE),"")</f>
        <v>8883.7963137071492</v>
      </c>
      <c r="AK639" s="25">
        <f>IFERROR(VLOOKUP(B639,'Yoyo@home'!$B$3:$I$4999,6,FALSE),"")</f>
        <v>15545.274890367489</v>
      </c>
    </row>
    <row r="640" spans="2:37" x14ac:dyDescent="0.35">
      <c r="B640" s="16" t="s">
        <v>2057</v>
      </c>
      <c r="D640" s="24" t="str">
        <f>IFERROR(VLOOKUP(B640,'Asteroids@home'!$B$3:$I$4997,8,FALSE),"")</f>
        <v/>
      </c>
      <c r="E640" s="24" t="str">
        <f>IFERROR(VLOOKUP(B640,'Citizen Science Grid'!$B$3:$I$5000,8,FALSE),"")</f>
        <v/>
      </c>
      <c r="F640" s="24" t="str">
        <f>IFERROR(VLOOKUP(B640,'Cosmology@home'!$B$3:$I$4970,8,FALSE),"")</f>
        <v/>
      </c>
      <c r="G640" s="24" t="str">
        <f>IFERROR(VLOOKUP(B640,'Enigma@home'!$B$3:$I$4999,8,FALSE),"")</f>
        <v/>
      </c>
      <c r="H640" s="24" t="str">
        <f>IFERROR(VLOOKUP(B640,'LHC@home'!$B$3:$I$5000,8,FALSE),"")</f>
        <v/>
      </c>
      <c r="I640" s="21" t="str">
        <f>IFERROR(VLOOKUP(B640,'NFS@Home'!$B$3:$I$4999,8,FALSE),"")</f>
        <v/>
      </c>
      <c r="J640" s="24" t="str">
        <f>IFERROR(VLOOKUP(B640,Numberfields!$B$3:$I$5000,8,FALSE),"")</f>
        <v/>
      </c>
      <c r="K640" s="24" t="str">
        <f>IFERROR(VLOOKUP(B640,ODLK1!$B$3:$I$4985,8,FALSE),"")</f>
        <v/>
      </c>
      <c r="L640" s="24" t="str">
        <f>IFERROR(VLOOKUP(B640,Primegrid!$B$3:$I$4999,8,FALSE),"")</f>
        <v/>
      </c>
      <c r="M640" s="24" t="str">
        <f>IFERROR(VLOOKUP(B640,'Rosetta@home'!$B$3:$I$4964,8,FALSE),"")</f>
        <v/>
      </c>
      <c r="N640" s="24">
        <f>IFERROR(VLOOKUP(B640,'SETI@home'!$B$3:$I$4998,8,FALSE),"")</f>
        <v>0.65820631386754136</v>
      </c>
      <c r="O640" s="21" t="str">
        <f>IFERROR(VLOOKUP(B640,SRBase!$B$3:$I$5000,8,FALSE),"")</f>
        <v/>
      </c>
      <c r="P640" s="24" t="str">
        <f>IFERROR(VLOOKUP(B640,'TN-Grid'!$B$3:$I$5000,8,FALSE),"")</f>
        <v/>
      </c>
      <c r="Q640" s="24" t="str">
        <f>IFERROR(VLOOKUP(B640,'Universe@home'!$B$3:$I$4978,8,FALSE),"")</f>
        <v/>
      </c>
      <c r="R640" s="24" t="str">
        <f>IFERROR(VLOOKUP(B640,'VGTU@Home'!$B$3:$I$4960,8,FALSE),"")</f>
        <v/>
      </c>
      <c r="S640" s="24" t="str">
        <f>IFERROR(VLOOKUP(B640,'Yoyo@home'!$B$3:$I$4999,8,FALSE),"")</f>
        <v/>
      </c>
      <c r="T640" s="20"/>
      <c r="U640" s="4">
        <f t="shared" si="9"/>
        <v>1</v>
      </c>
      <c r="V640" s="25" t="str">
        <f>IFERROR(VLOOKUP(B640,'Asteroids@home'!$B$3:$I$4997,6,FALSE),"")</f>
        <v/>
      </c>
      <c r="W640" s="25" t="str">
        <f>IFERROR(VLOOKUP(B640,'Citizen Science Grid'!$B$3:$I$5000,6,FALSE),"")</f>
        <v/>
      </c>
      <c r="X640" s="25" t="str">
        <f>IFERROR(VLOOKUP(B640,'Cosmology@home'!$B$3:$I$4970,6,FALSE),"")</f>
        <v/>
      </c>
      <c r="Y640" s="25" t="str">
        <f>IFERROR(VLOOKUP(B640,'Enigma@home'!$B$3:$I$4999,6,FALSE),"")</f>
        <v/>
      </c>
      <c r="Z640" s="25" t="str">
        <f>IFERROR(VLOOKUP(B640,'LHC@home'!$B$3:$I$5000,6,FALSE),"")</f>
        <v/>
      </c>
      <c r="AA640" s="7" t="str">
        <f>IFERROR(VLOOKUP(B640,'NFS@Home'!$B$3:$I$4999,6,FALSE),"")</f>
        <v/>
      </c>
      <c r="AB640" s="25" t="str">
        <f>IFERROR(VLOOKUP(B640,Numberfields!$B$3:$I$5000,6,FALSE),"")</f>
        <v/>
      </c>
      <c r="AC640" s="25" t="str">
        <f>IFERROR(VLOOKUP(B640,ODLK1!$B$3:$I$4985,6,FALSE),"")</f>
        <v/>
      </c>
      <c r="AD640" s="25" t="str">
        <f>IFERROR(VLOOKUP(B640,Primegrid!$B$3:$I$4999,6,FALSE),"")</f>
        <v/>
      </c>
      <c r="AE640" s="25" t="str">
        <f>IFERROR(VLOOKUP(B640,'Rosetta@home'!$B$3:$I$4964,6,FALSE),"")</f>
        <v/>
      </c>
      <c r="AF640" s="25">
        <f>IFERROR(VLOOKUP(B640,'SETI@home'!$B$3:$I$4998,6,FALSE),"")</f>
        <v>5754.2783053198764</v>
      </c>
      <c r="AG640" s="7" t="str">
        <f>IFERROR(VLOOKUP(B640,SRBase!$B$3:$I$5000,6,FALSE),"")</f>
        <v/>
      </c>
      <c r="AH640" s="25" t="str">
        <f>IFERROR(VLOOKUP(B640,'TN-Grid'!$B$3:$I$5000,6,FALSE),"")</f>
        <v/>
      </c>
      <c r="AI640" s="25" t="str">
        <f>IFERROR(VLOOKUP(B640,'Universe@home'!$B$3:$I$4978,6,FALSE),"")</f>
        <v/>
      </c>
      <c r="AJ640" s="25" t="str">
        <f>IFERROR(VLOOKUP(B640,'VGTU@Home'!$B$3:$I$4960,6,FALSE),"")</f>
        <v/>
      </c>
      <c r="AK640" s="25" t="str">
        <f>IFERROR(VLOOKUP(B640,'Yoyo@home'!$B$3:$I$4999,6,FALSE),"")</f>
        <v/>
      </c>
    </row>
    <row r="641" spans="2:37" x14ac:dyDescent="0.35">
      <c r="B641" s="16" t="s">
        <v>176</v>
      </c>
      <c r="D641" s="24">
        <f>IFERROR(VLOOKUP(B641,'Asteroids@home'!$B$3:$I$4997,8,FALSE),"")</f>
        <v>5.4983179378254077</v>
      </c>
      <c r="E641" s="24">
        <f>IFERROR(VLOOKUP(B641,'Citizen Science Grid'!$B$3:$I$5000,8,FALSE),"")</f>
        <v>11.428328043708275</v>
      </c>
      <c r="F641" s="24">
        <f>IFERROR(VLOOKUP(B641,'Cosmology@home'!$B$3:$I$4970,8,FALSE),"")</f>
        <v>6.6104786373587485</v>
      </c>
      <c r="G641" s="24">
        <f>IFERROR(VLOOKUP(B641,'Enigma@home'!$B$3:$I$4999,8,FALSE),"")</f>
        <v>0.44384976477368232</v>
      </c>
      <c r="H641" s="24">
        <f>IFERROR(VLOOKUP(B641,'LHC@home'!$B$3:$I$5000,8,FALSE),"")</f>
        <v>10.179926006560319</v>
      </c>
      <c r="I641" s="21">
        <f>IFERROR(VLOOKUP(B641,'NFS@Home'!$B$3:$I$4999,8,FALSE),"")</f>
        <v>5.52634929260996</v>
      </c>
      <c r="J641" s="24">
        <f>IFERROR(VLOOKUP(B641,Numberfields!$B$3:$I$5000,8,FALSE),"")</f>
        <v>3.2846600842001994</v>
      </c>
      <c r="K641" s="24">
        <f>IFERROR(VLOOKUP(B641,ODLK1!$B$3:$I$4985,8,FALSE),"")</f>
        <v>4.639709332530936</v>
      </c>
      <c r="L641" s="24">
        <f>IFERROR(VLOOKUP(B641,Primegrid!$B$3:$I$4999,8,FALSE),"")</f>
        <v>0.81336959401508213</v>
      </c>
      <c r="M641" s="24">
        <f>IFERROR(VLOOKUP(B641,'Rosetta@home'!$B$3:$I$4964,8,FALSE),"")</f>
        <v>2.7319146784894661</v>
      </c>
      <c r="N641" s="24">
        <f>IFERROR(VLOOKUP(B641,'SETI@home'!$B$3:$I$4998,8,FALSE),"")</f>
        <v>1.7426792214836151</v>
      </c>
      <c r="O641" s="21">
        <f>IFERROR(VLOOKUP(B641,SRBase!$B$3:$I$5000,8,FALSE),"")</f>
        <v>12.269511913374368</v>
      </c>
      <c r="P641" s="24">
        <f>IFERROR(VLOOKUP(B641,'TN-Grid'!$B$3:$I$5000,8,FALSE),"")</f>
        <v>34.605407572396075</v>
      </c>
      <c r="Q641" s="24">
        <f>IFERROR(VLOOKUP(B641,'Universe@home'!$B$3:$I$4978,8,FALSE),"")</f>
        <v>9.8318285683383735</v>
      </c>
      <c r="R641" s="24">
        <f>IFERROR(VLOOKUP(B641,'VGTU@Home'!$B$3:$I$4960,8,FALSE),"")</f>
        <v>8.5254690518917169</v>
      </c>
      <c r="S641" s="24">
        <f>IFERROR(VLOOKUP(B641,'Yoyo@home'!$B$3:$I$4999,8,FALSE),"")</f>
        <v>8.2481079467844918</v>
      </c>
      <c r="T641" s="20"/>
      <c r="U641" s="4">
        <f t="shared" si="9"/>
        <v>16</v>
      </c>
      <c r="V641" s="25">
        <f>IFERROR(VLOOKUP(B641,'Asteroids@home'!$B$3:$I$4997,6,FALSE),"")</f>
        <v>78449.360088315283</v>
      </c>
      <c r="W641" s="25">
        <f>IFERROR(VLOOKUP(B641,'Citizen Science Grid'!$B$3:$I$5000,6,FALSE),"")</f>
        <v>234595.87247015294</v>
      </c>
      <c r="X641" s="25">
        <f>IFERROR(VLOOKUP(B641,'Cosmology@home'!$B$3:$I$4970,6,FALSE),"")</f>
        <v>13938.626091475227</v>
      </c>
      <c r="Y641" s="25">
        <f>IFERROR(VLOOKUP(B641,'Enigma@home'!$B$3:$I$4999,6,FALSE),"")</f>
        <v>25651.892364109495</v>
      </c>
      <c r="Z641" s="25">
        <f>IFERROR(VLOOKUP(B641,'LHC@home'!$B$3:$I$5000,6,FALSE),"")</f>
        <v>16295.591207792148</v>
      </c>
      <c r="AA641" s="7">
        <f>IFERROR(VLOOKUP(B641,'NFS@Home'!$B$3:$I$4999,6,FALSE),"")</f>
        <v>46773.782510409153</v>
      </c>
      <c r="AB641" s="25">
        <f>IFERROR(VLOOKUP(B641,Numberfields!$B$3:$I$5000,6,FALSE),"")</f>
        <v>36872.943012610303</v>
      </c>
      <c r="AC641" s="25">
        <f>IFERROR(VLOOKUP(B641,ODLK1!$B$3:$I$4985,6,FALSE),"")</f>
        <v>12141.85949951084</v>
      </c>
      <c r="AD641" s="25">
        <f>IFERROR(VLOOKUP(B641,Primegrid!$B$3:$I$4999,6,FALSE),"")</f>
        <v>80309.90279374388</v>
      </c>
      <c r="AE641" s="25">
        <f>IFERROR(VLOOKUP(B641,'Rosetta@home'!$B$3:$I$4964,6,FALSE),"")</f>
        <v>11440.076058004173</v>
      </c>
      <c r="AF641" s="25">
        <f>IFERROR(VLOOKUP(B641,'SETI@home'!$B$3:$I$4998,6,FALSE),"")</f>
        <v>15235.133765874089</v>
      </c>
      <c r="AG641" s="7">
        <f>IFERROR(VLOOKUP(B641,SRBase!$B$3:$I$5000,6,FALSE),"")</f>
        <v>49619.607550004599</v>
      </c>
      <c r="AH641" s="25">
        <f>IFERROR(VLOOKUP(B641,'TN-Grid'!$B$3:$I$5000,6,FALSE),"")</f>
        <v>14350.416495019499</v>
      </c>
      <c r="AI641" s="25">
        <f>IFERROR(VLOOKUP(B641,'Universe@home'!$B$3:$I$4978,6,FALSE),"")</f>
        <v>89518.143659483001</v>
      </c>
      <c r="AJ641" s="25">
        <f>IFERROR(VLOOKUP(B641,'VGTU@Home'!$B$3:$I$4960,6,FALSE),"")</f>
        <v>16278.51545129262</v>
      </c>
      <c r="AK641" s="25">
        <f>IFERROR(VLOOKUP(B641,'Yoyo@home'!$B$3:$I$4999,6,FALSE),"")</f>
        <v>26159.926445218454</v>
      </c>
    </row>
    <row r="642" spans="2:37" x14ac:dyDescent="0.35">
      <c r="B642" s="16" t="s">
        <v>177</v>
      </c>
      <c r="D642" s="24">
        <f>IFERROR(VLOOKUP(B642,'Asteroids@home'!$B$3:$I$4997,8,FALSE),"")</f>
        <v>6.1184277298922369</v>
      </c>
      <c r="E642" s="24">
        <f>IFERROR(VLOOKUP(B642,'Citizen Science Grid'!$B$3:$I$5000,8,FALSE),"")</f>
        <v>11.511442429452396</v>
      </c>
      <c r="F642" s="24">
        <f>IFERROR(VLOOKUP(B642,'Cosmology@home'!$B$3:$I$4970,8,FALSE),"")</f>
        <v>7.2069165579713514</v>
      </c>
      <c r="G642" s="24">
        <f>IFERROR(VLOOKUP(B642,'Enigma@home'!$B$3:$I$4999,8,FALSE),"")</f>
        <v>0.56974919161831372</v>
      </c>
      <c r="H642" s="24">
        <f>IFERROR(VLOOKUP(B642,'LHC@home'!$B$3:$I$5000,8,FALSE),"")</f>
        <v>10.474938423644618</v>
      </c>
      <c r="I642" s="21">
        <f>IFERROR(VLOOKUP(B642,'NFS@Home'!$B$3:$I$4999,8,FALSE),"")</f>
        <v>5.7428945430078375</v>
      </c>
      <c r="J642" s="24">
        <f>IFERROR(VLOOKUP(B642,Numberfields!$B$3:$I$5000,8,FALSE),"")</f>
        <v>3.641730784027903</v>
      </c>
      <c r="K642" s="24">
        <f>IFERROR(VLOOKUP(B642,ODLK1!$B$3:$I$4985,8,FALSE),"")</f>
        <v>5.0281935776877447</v>
      </c>
      <c r="L642" s="24">
        <f>IFERROR(VLOOKUP(B642,Primegrid!$B$3:$I$4999,8,FALSE),"")</f>
        <v>1.231192714114687</v>
      </c>
      <c r="M642" s="24">
        <f>IFERROR(VLOOKUP(B642,'Rosetta@home'!$B$3:$I$4964,8,FALSE),"")</f>
        <v>2.9778853936723992</v>
      </c>
      <c r="N642" s="24">
        <f>IFERROR(VLOOKUP(B642,'SETI@home'!$B$3:$I$4998,8,FALSE),"")</f>
        <v>1.8671058372266445</v>
      </c>
      <c r="O642" s="21">
        <f>IFERROR(VLOOKUP(B642,SRBase!$B$3:$I$5000,8,FALSE),"")</f>
        <v>8.7873535374286558</v>
      </c>
      <c r="P642" s="24">
        <f>IFERROR(VLOOKUP(B642,'TN-Grid'!$B$3:$I$5000,8,FALSE),"")</f>
        <v>31.827290412770274</v>
      </c>
      <c r="Q642" s="24">
        <f>IFERROR(VLOOKUP(B642,'Universe@home'!$B$3:$I$4978,8,FALSE),"")</f>
        <v>9.6680695657985094</v>
      </c>
      <c r="R642" s="24">
        <f>IFERROR(VLOOKUP(B642,'VGTU@Home'!$B$3:$I$4960,8,FALSE),"")</f>
        <v>9.0778267399572705</v>
      </c>
      <c r="S642" s="24">
        <f>IFERROR(VLOOKUP(B642,'Yoyo@home'!$B$3:$I$4999,8,FALSE),"")</f>
        <v>10.015309410686038</v>
      </c>
      <c r="T642" s="20"/>
      <c r="U642" s="4">
        <f t="shared" si="9"/>
        <v>16</v>
      </c>
      <c r="V642" s="25">
        <f>IFERROR(VLOOKUP(B642,'Asteroids@home'!$B$3:$I$4997,6,FALSE),"")</f>
        <v>87297.014393184567</v>
      </c>
      <c r="W642" s="25">
        <f>IFERROR(VLOOKUP(B642,'Citizen Science Grid'!$B$3:$I$5000,6,FALSE),"")</f>
        <v>236302.00934020872</v>
      </c>
      <c r="X642" s="25">
        <f>IFERROR(VLOOKUP(B642,'Cosmology@home'!$B$3:$I$4970,6,FALSE),"")</f>
        <v>15196.254414364383</v>
      </c>
      <c r="Y642" s="25">
        <f>IFERROR(VLOOKUP(B642,'Enigma@home'!$B$3:$I$4999,6,FALSE),"")</f>
        <v>32928.134918317686</v>
      </c>
      <c r="Z642" s="25">
        <f>IFERROR(VLOOKUP(B642,'LHC@home'!$B$3:$I$5000,6,FALSE),"")</f>
        <v>16767.834497864231</v>
      </c>
      <c r="AA642" s="7">
        <f>IFERROR(VLOOKUP(B642,'NFS@Home'!$B$3:$I$4999,6,FALSE),"")</f>
        <v>48606.573003640704</v>
      </c>
      <c r="AB642" s="25">
        <f>IFERROR(VLOOKUP(B642,Numberfields!$B$3:$I$5000,6,FALSE),"")</f>
        <v>40881.347909528493</v>
      </c>
      <c r="AC642" s="25">
        <f>IFERROR(VLOOKUP(B642,ODLK1!$B$3:$I$4985,6,FALSE),"")</f>
        <v>13158.501013968478</v>
      </c>
      <c r="AD642" s="25">
        <f>IFERROR(VLOOKUP(B642,Primegrid!$B$3:$I$4999,6,FALSE),"")</f>
        <v>121564.62193628885</v>
      </c>
      <c r="AE642" s="25">
        <f>IFERROR(VLOOKUP(B642,'Rosetta@home'!$B$3:$I$4964,6,FALSE),"")</f>
        <v>12470.094935200703</v>
      </c>
      <c r="AF642" s="25">
        <f>IFERROR(VLOOKUP(B642,'SETI@home'!$B$3:$I$4998,6,FALSE),"")</f>
        <v>16322.916366085628</v>
      </c>
      <c r="AG642" s="7">
        <f>IFERROR(VLOOKUP(B642,SRBase!$B$3:$I$5000,6,FALSE),"")</f>
        <v>35537.276218385348</v>
      </c>
      <c r="AH642" s="25">
        <f>IFERROR(VLOOKUP(B642,'TN-Grid'!$B$3:$I$5000,6,FALSE),"")</f>
        <v>13198.367115766068</v>
      </c>
      <c r="AI642" s="25">
        <f>IFERROR(VLOOKUP(B642,'Universe@home'!$B$3:$I$4978,6,FALSE),"")</f>
        <v>88027.128858624361</v>
      </c>
      <c r="AJ642" s="25">
        <f>IFERROR(VLOOKUP(B642,'VGTU@Home'!$B$3:$I$4960,6,FALSE),"")</f>
        <v>17333.186238915761</v>
      </c>
      <c r="AK642" s="25">
        <f>IFERROR(VLOOKUP(B642,'Yoyo@home'!$B$3:$I$4999,6,FALSE),"")</f>
        <v>31764.831304346713</v>
      </c>
    </row>
    <row r="643" spans="2:37" x14ac:dyDescent="0.35">
      <c r="B643" s="16" t="s">
        <v>178</v>
      </c>
      <c r="D643" s="24">
        <f>IFERROR(VLOOKUP(B643,'Asteroids@home'!$B$3:$I$4997,8,FALSE),"")</f>
        <v>6.0191010110946044</v>
      </c>
      <c r="E643" s="24">
        <f>IFERROR(VLOOKUP(B643,'Citizen Science Grid'!$B$3:$I$5000,8,FALSE),"")</f>
        <v>12.928617378248429</v>
      </c>
      <c r="F643" s="24">
        <f>IFERROR(VLOOKUP(B643,'Cosmology@home'!$B$3:$I$4970,8,FALSE),"")</f>
        <v>5.9696638711004146</v>
      </c>
      <c r="G643" s="24">
        <f>IFERROR(VLOOKUP(B643,'Enigma@home'!$B$3:$I$4999,8,FALSE),"")</f>
        <v>0.56070139459529511</v>
      </c>
      <c r="H643" s="24">
        <f>IFERROR(VLOOKUP(B643,'LHC@home'!$B$3:$I$5000,8,FALSE),"")</f>
        <v>10.697903513544405</v>
      </c>
      <c r="I643" s="21">
        <f>IFERROR(VLOOKUP(B643,'NFS@Home'!$B$3:$I$4999,8,FALSE),"")</f>
        <v>6.7151333597401726</v>
      </c>
      <c r="J643" s="24">
        <f>IFERROR(VLOOKUP(B643,Numberfields!$B$3:$I$5000,8,FALSE),"")</f>
        <v>3.6643713490041092</v>
      </c>
      <c r="K643" s="24">
        <f>IFERROR(VLOOKUP(B643,ODLK1!$B$3:$I$4985,8,FALSE),"")</f>
        <v>5.13610232843918</v>
      </c>
      <c r="L643" s="24">
        <f>IFERROR(VLOOKUP(B643,Primegrid!$B$3:$I$4999,8,FALSE),"")</f>
        <v>0.61661168640132824</v>
      </c>
      <c r="M643" s="24">
        <f>IFERROR(VLOOKUP(B643,'Rosetta@home'!$B$3:$I$4964,8,FALSE),"")</f>
        <v>2.9476331795020814</v>
      </c>
      <c r="N643" s="24">
        <f>IFERROR(VLOOKUP(B643,'SETI@home'!$B$3:$I$4998,8,FALSE),"")</f>
        <v>1.8613577087563447</v>
      </c>
      <c r="O643" s="21">
        <f>IFERROR(VLOOKUP(B643,SRBase!$B$3:$I$5000,8,FALSE),"")</f>
        <v>12.297759596425101</v>
      </c>
      <c r="P643" s="24">
        <f>IFERROR(VLOOKUP(B643,'TN-Grid'!$B$3:$I$5000,8,FALSE),"")</f>
        <v>34.689270386993478</v>
      </c>
      <c r="Q643" s="24">
        <f>IFERROR(VLOOKUP(B643,'Universe@home'!$B$3:$I$4978,8,FALSE),"")</f>
        <v>11.75575645261787</v>
      </c>
      <c r="R643" s="24">
        <f>IFERROR(VLOOKUP(B643,'VGTU@Home'!$B$3:$I$4960,8,FALSE),"")</f>
        <v>11.01971215976967</v>
      </c>
      <c r="S643" s="24">
        <f>IFERROR(VLOOKUP(B643,'Yoyo@home'!$B$3:$I$4999,8,FALSE),"")</f>
        <v>9.7205211686628541</v>
      </c>
      <c r="T643" s="20"/>
      <c r="U643" s="4">
        <f t="shared" si="9"/>
        <v>16</v>
      </c>
      <c r="V643" s="25">
        <f>IFERROR(VLOOKUP(B643,'Asteroids@home'!$B$3:$I$4997,6,FALSE),"")</f>
        <v>85879.832335424537</v>
      </c>
      <c r="W643" s="25">
        <f>IFERROR(VLOOKUP(B643,'Citizen Science Grid'!$B$3:$I$5000,6,FALSE),"")</f>
        <v>265393.17580691539</v>
      </c>
      <c r="X643" s="25">
        <f>IFERROR(VLOOKUP(B643,'Cosmology@home'!$B$3:$I$4970,6,FALSE),"")</f>
        <v>12587.426290254802</v>
      </c>
      <c r="Y643" s="25">
        <f>IFERROR(VLOOKUP(B643,'Enigma@home'!$B$3:$I$4999,6,FALSE),"")</f>
        <v>32405.225740963211</v>
      </c>
      <c r="Z643" s="25">
        <f>IFERROR(VLOOKUP(B643,'LHC@home'!$B$3:$I$5000,6,FALSE),"")</f>
        <v>17124.747500598638</v>
      </c>
      <c r="AA643" s="7">
        <f>IFERROR(VLOOKUP(B643,'NFS@Home'!$B$3:$I$4999,6,FALSE),"")</f>
        <v>56835.384566968234</v>
      </c>
      <c r="AB643" s="25">
        <f>IFERROR(VLOOKUP(B643,Numberfields!$B$3:$I$5000,6,FALSE),"")</f>
        <v>41135.506404088279</v>
      </c>
      <c r="AC643" s="25">
        <f>IFERROR(VLOOKUP(B643,ODLK1!$B$3:$I$4985,6,FALSE),"")</f>
        <v>13440.892171794943</v>
      </c>
      <c r="AD643" s="25">
        <f>IFERROR(VLOOKUP(B643,Primegrid!$B$3:$I$4999,6,FALSE),"")</f>
        <v>60882.561827678699</v>
      </c>
      <c r="AE643" s="25">
        <f>IFERROR(VLOOKUP(B643,'Rosetta@home'!$B$3:$I$4964,6,FALSE),"")</f>
        <v>12343.411758102789</v>
      </c>
      <c r="AF643" s="25">
        <f>IFERROR(VLOOKUP(B643,'SETI@home'!$B$3:$I$4998,6,FALSE),"")</f>
        <v>16272.664142343676</v>
      </c>
      <c r="AG643" s="7">
        <f>IFERROR(VLOOKUP(B643,SRBase!$B$3:$I$5000,6,FALSE),"")</f>
        <v>49733.845097273814</v>
      </c>
      <c r="AH643" s="25">
        <f>IFERROR(VLOOKUP(B643,'TN-Grid'!$B$3:$I$5000,6,FALSE),"")</f>
        <v>14385.193323334541</v>
      </c>
      <c r="AI643" s="25">
        <f>IFERROR(VLOOKUP(B643,'Universe@home'!$B$3:$I$4978,6,FALSE),"")</f>
        <v>107035.37878398887</v>
      </c>
      <c r="AJ643" s="25">
        <f>IFERROR(VLOOKUP(B643,'VGTU@Home'!$B$3:$I$4960,6,FALSE),"")</f>
        <v>21041.018807264812</v>
      </c>
      <c r="AK643" s="25">
        <f>IFERROR(VLOOKUP(B643,'Yoyo@home'!$B$3:$I$4999,6,FALSE),"")</f>
        <v>30829.872792892198</v>
      </c>
    </row>
    <row r="644" spans="2:37" x14ac:dyDescent="0.35">
      <c r="B644" s="16" t="s">
        <v>2058</v>
      </c>
      <c r="D644" s="24" t="str">
        <f>IFERROR(VLOOKUP(B644,'Asteroids@home'!$B$3:$I$4997,8,FALSE),"")</f>
        <v/>
      </c>
      <c r="E644" s="24" t="str">
        <f>IFERROR(VLOOKUP(B644,'Citizen Science Grid'!$B$3:$I$5000,8,FALSE),"")</f>
        <v/>
      </c>
      <c r="F644" s="24" t="str">
        <f>IFERROR(VLOOKUP(B644,'Cosmology@home'!$B$3:$I$4970,8,FALSE),"")</f>
        <v/>
      </c>
      <c r="G644" s="24" t="str">
        <f>IFERROR(VLOOKUP(B644,'Enigma@home'!$B$3:$I$4999,8,FALSE),"")</f>
        <v/>
      </c>
      <c r="H644" s="24" t="str">
        <f>IFERROR(VLOOKUP(B644,'LHC@home'!$B$3:$I$5000,8,FALSE),"")</f>
        <v/>
      </c>
      <c r="I644" s="21" t="str">
        <f>IFERROR(VLOOKUP(B644,'NFS@Home'!$B$3:$I$4999,8,FALSE),"")</f>
        <v/>
      </c>
      <c r="J644" s="24" t="str">
        <f>IFERROR(VLOOKUP(B644,Numberfields!$B$3:$I$5000,8,FALSE),"")</f>
        <v/>
      </c>
      <c r="K644" s="24" t="str">
        <f>IFERROR(VLOOKUP(B644,ODLK1!$B$3:$I$4985,8,FALSE),"")</f>
        <v/>
      </c>
      <c r="L644" s="24" t="str">
        <f>IFERROR(VLOOKUP(B644,Primegrid!$B$3:$I$4999,8,FALSE),"")</f>
        <v/>
      </c>
      <c r="M644" s="24" t="str">
        <f>IFERROR(VLOOKUP(B644,'Rosetta@home'!$B$3:$I$4964,8,FALSE),"")</f>
        <v/>
      </c>
      <c r="N644" s="24">
        <f>IFERROR(VLOOKUP(B644,'SETI@home'!$B$3:$I$4998,8,FALSE),"")</f>
        <v>0.37040894240496486</v>
      </c>
      <c r="O644" s="21" t="str">
        <f>IFERROR(VLOOKUP(B644,SRBase!$B$3:$I$5000,8,FALSE),"")</f>
        <v/>
      </c>
      <c r="P644" s="24" t="str">
        <f>IFERROR(VLOOKUP(B644,'TN-Grid'!$B$3:$I$5000,8,FALSE),"")</f>
        <v/>
      </c>
      <c r="Q644" s="24">
        <f>IFERROR(VLOOKUP(B644,'Universe@home'!$B$3:$I$4978,8,FALSE),"")</f>
        <v>1.9217653466490157</v>
      </c>
      <c r="R644" s="24" t="str">
        <f>IFERROR(VLOOKUP(B644,'VGTU@Home'!$B$3:$I$4960,8,FALSE),"")</f>
        <v/>
      </c>
      <c r="S644" s="24" t="str">
        <f>IFERROR(VLOOKUP(B644,'Yoyo@home'!$B$3:$I$4999,8,FALSE),"")</f>
        <v/>
      </c>
      <c r="T644"/>
      <c r="U644" s="4">
        <f t="shared" ref="U644:U707" si="10">COUNT(D644:S644)</f>
        <v>2</v>
      </c>
      <c r="V644" s="25" t="str">
        <f>IFERROR(VLOOKUP(B644,'Asteroids@home'!$B$3:$I$4997,6,FALSE),"")</f>
        <v/>
      </c>
      <c r="W644" s="25" t="str">
        <f>IFERROR(VLOOKUP(B644,'Citizen Science Grid'!$B$3:$I$5000,6,FALSE),"")</f>
        <v/>
      </c>
      <c r="X644" s="25" t="str">
        <f>IFERROR(VLOOKUP(B644,'Cosmology@home'!$B$3:$I$4970,6,FALSE),"")</f>
        <v/>
      </c>
      <c r="Y644" s="25" t="str">
        <f>IFERROR(VLOOKUP(B644,'Enigma@home'!$B$3:$I$4999,6,FALSE),"")</f>
        <v/>
      </c>
      <c r="Z644" s="25" t="str">
        <f>IFERROR(VLOOKUP(B644,'LHC@home'!$B$3:$I$5000,6,FALSE),"")</f>
        <v/>
      </c>
      <c r="AA644" s="7" t="str">
        <f>IFERROR(VLOOKUP(B644,'NFS@Home'!$B$3:$I$4999,6,FALSE),"")</f>
        <v/>
      </c>
      <c r="AB644" s="25" t="str">
        <f>IFERROR(VLOOKUP(B644,Numberfields!$B$3:$I$5000,6,FALSE),"")</f>
        <v/>
      </c>
      <c r="AC644" s="25" t="str">
        <f>IFERROR(VLOOKUP(B644,ODLK1!$B$3:$I$4985,6,FALSE),"")</f>
        <v/>
      </c>
      <c r="AD644" s="25" t="str">
        <f>IFERROR(VLOOKUP(B644,Primegrid!$B$3:$I$4999,6,FALSE),"")</f>
        <v/>
      </c>
      <c r="AE644" s="25" t="str">
        <f>IFERROR(VLOOKUP(B644,'Rosetta@home'!$B$3:$I$4964,6,FALSE),"")</f>
        <v/>
      </c>
      <c r="AF644" s="25">
        <f>IFERROR(VLOOKUP(B644,'SETI@home'!$B$3:$I$4998,6,FALSE),"")</f>
        <v>3238.2493094806487</v>
      </c>
      <c r="AG644" s="7" t="str">
        <f>IFERROR(VLOOKUP(B644,SRBase!$B$3:$I$5000,6,FALSE),"")</f>
        <v/>
      </c>
      <c r="AH644" s="25" t="str">
        <f>IFERROR(VLOOKUP(B644,'TN-Grid'!$B$3:$I$5000,6,FALSE),"")</f>
        <v/>
      </c>
      <c r="AI644" s="25">
        <f>IFERROR(VLOOKUP(B644,'Universe@home'!$B$3:$I$4978,6,FALSE),"")</f>
        <v>17497.545363549511</v>
      </c>
      <c r="AJ644" s="25" t="str">
        <f>IFERROR(VLOOKUP(B644,'VGTU@Home'!$B$3:$I$4960,6,FALSE),"")</f>
        <v/>
      </c>
      <c r="AK644" s="25" t="str">
        <f>IFERROR(VLOOKUP(B644,'Yoyo@home'!$B$3:$I$4999,6,FALSE),"")</f>
        <v/>
      </c>
    </row>
    <row r="645" spans="2:37" x14ac:dyDescent="0.35">
      <c r="B645" s="12" t="s">
        <v>2449</v>
      </c>
      <c r="D645" s="24" t="str">
        <f>IFERROR(VLOOKUP(B645,'Asteroids@home'!$B$3:$I$4997,8,FALSE),"")</f>
        <v/>
      </c>
      <c r="E645" s="24" t="str">
        <f>IFERROR(VLOOKUP(B645,'Citizen Science Grid'!$B$3:$I$5000,8,FALSE),"")</f>
        <v/>
      </c>
      <c r="F645" s="24" t="str">
        <f>IFERROR(VLOOKUP(B645,'Cosmology@home'!$B$3:$I$4970,8,FALSE),"")</f>
        <v/>
      </c>
      <c r="G645" s="24" t="str">
        <f>IFERROR(VLOOKUP(B645,'Enigma@home'!$B$3:$I$4999,8,FALSE),"")</f>
        <v/>
      </c>
      <c r="H645" s="24" t="str">
        <f>IFERROR(VLOOKUP(B645,'LHC@home'!$B$3:$I$5000,8,FALSE),"")</f>
        <v/>
      </c>
      <c r="I645" s="21" t="str">
        <f>IFERROR(VLOOKUP(B645,'NFS@Home'!$B$3:$I$4999,8,FALSE),"")</f>
        <v/>
      </c>
      <c r="J645" s="24" t="str">
        <f>IFERROR(VLOOKUP(B645,Numberfields!$B$3:$I$5000,8,FALSE),"")</f>
        <v/>
      </c>
      <c r="K645" s="24" t="str">
        <f>IFERROR(VLOOKUP(B645,ODLK1!$B$3:$I$4985,8,FALSE),"")</f>
        <v/>
      </c>
      <c r="L645" s="24" t="str">
        <f>IFERROR(VLOOKUP(B645,Primegrid!$B$3:$I$4999,8,FALSE),"")</f>
        <v/>
      </c>
      <c r="M645" s="24" t="str">
        <f>IFERROR(VLOOKUP(B645,'Rosetta@home'!$B$3:$I$4964,8,FALSE),"")</f>
        <v/>
      </c>
      <c r="N645" s="24" t="str">
        <f>IFERROR(VLOOKUP(B645,'SETI@home'!$B$3:$I$4998,8,FALSE),"")</f>
        <v/>
      </c>
      <c r="O645" s="21" t="str">
        <f>IFERROR(VLOOKUP(B645,SRBase!$B$3:$I$5000,8,FALSE),"")</f>
        <v/>
      </c>
      <c r="P645" s="24" t="str">
        <f>IFERROR(VLOOKUP(B645,'TN-Grid'!$B$3:$I$5000,8,FALSE),"")</f>
        <v/>
      </c>
      <c r="Q645" s="24">
        <f>IFERROR(VLOOKUP(B645,'Universe@home'!$B$3:$I$4978,8,FALSE),"")</f>
        <v>13.444536116623139</v>
      </c>
      <c r="R645" s="24">
        <f>IFERROR(VLOOKUP(B645,'VGTU@Home'!$B$3:$I$4960,8,FALSE),"")</f>
        <v>9.189936390866432</v>
      </c>
      <c r="S645" s="24" t="str">
        <f>IFERROR(VLOOKUP(B645,'Yoyo@home'!$B$3:$I$4999,8,FALSE),"")</f>
        <v/>
      </c>
      <c r="T645" s="20"/>
      <c r="U645" s="4">
        <f t="shared" si="10"/>
        <v>2</v>
      </c>
      <c r="V645" s="25" t="str">
        <f>IFERROR(VLOOKUP(B645,'Asteroids@home'!$B$3:$I$4997,6,FALSE),"")</f>
        <v/>
      </c>
      <c r="W645" s="25" t="str">
        <f>IFERROR(VLOOKUP(B645,'Citizen Science Grid'!$B$3:$I$5000,6,FALSE),"")</f>
        <v/>
      </c>
      <c r="X645" s="25" t="str">
        <f>IFERROR(VLOOKUP(B645,'Cosmology@home'!$B$3:$I$4970,6,FALSE),"")</f>
        <v/>
      </c>
      <c r="Y645" s="25" t="str">
        <f>IFERROR(VLOOKUP(B645,'Enigma@home'!$B$3:$I$4999,6,FALSE),"")</f>
        <v/>
      </c>
      <c r="Z645" s="25" t="str">
        <f>IFERROR(VLOOKUP(B645,'LHC@home'!$B$3:$I$5000,6,FALSE),"")</f>
        <v/>
      </c>
      <c r="AA645" s="7" t="str">
        <f>IFERROR(VLOOKUP(B645,'NFS@Home'!$B$3:$I$4999,6,FALSE),"")</f>
        <v/>
      </c>
      <c r="AB645" s="25" t="str">
        <f>IFERROR(VLOOKUP(B645,Numberfields!$B$3:$I$5000,6,FALSE),"")</f>
        <v/>
      </c>
      <c r="AC645" s="25" t="str">
        <f>IFERROR(VLOOKUP(B645,ODLK1!$B$3:$I$4985,6,FALSE),"")</f>
        <v/>
      </c>
      <c r="AD645" s="25" t="str">
        <f>IFERROR(VLOOKUP(B645,Primegrid!$B$3:$I$4999,6,FALSE),"")</f>
        <v/>
      </c>
      <c r="AE645" s="25" t="str">
        <f>IFERROR(VLOOKUP(B645,'Rosetta@home'!$B$3:$I$4964,6,FALSE),"")</f>
        <v/>
      </c>
      <c r="AF645" s="25" t="str">
        <f>IFERROR(VLOOKUP(B645,'SETI@home'!$B$3:$I$4998,6,FALSE),"")</f>
        <v/>
      </c>
      <c r="AG645" s="7" t="str">
        <f>IFERROR(VLOOKUP(B645,SRBase!$B$3:$I$5000,6,FALSE),"")</f>
        <v/>
      </c>
      <c r="AH645" s="25" t="str">
        <f>IFERROR(VLOOKUP(B645,'TN-Grid'!$B$3:$I$5000,6,FALSE),"")</f>
        <v/>
      </c>
      <c r="AI645" s="25">
        <f>IFERROR(VLOOKUP(B645,'Universe@home'!$B$3:$I$4978,6,FALSE),"")</f>
        <v>122411.6050394459</v>
      </c>
      <c r="AJ645" s="25">
        <f>IFERROR(VLOOKUP(B645,'VGTU@Home'!$B$3:$I$4960,6,FALSE),"")</f>
        <v>17547.248207055673</v>
      </c>
      <c r="AK645" s="25" t="str">
        <f>IFERROR(VLOOKUP(B645,'Yoyo@home'!$B$3:$I$4999,6,FALSE),"")</f>
        <v/>
      </c>
    </row>
    <row r="646" spans="2:37" x14ac:dyDescent="0.35">
      <c r="B646" s="16" t="s">
        <v>2059</v>
      </c>
      <c r="D646" s="24" t="str">
        <f>IFERROR(VLOOKUP(B646,'Asteroids@home'!$B$3:$I$4997,8,FALSE),"")</f>
        <v/>
      </c>
      <c r="E646" s="24" t="str">
        <f>IFERROR(VLOOKUP(B646,'Citizen Science Grid'!$B$3:$I$5000,8,FALSE),"")</f>
        <v/>
      </c>
      <c r="F646" s="24" t="str">
        <f>IFERROR(VLOOKUP(B646,'Cosmology@home'!$B$3:$I$4970,8,FALSE),"")</f>
        <v/>
      </c>
      <c r="G646" s="24" t="str">
        <f>IFERROR(VLOOKUP(B646,'Enigma@home'!$B$3:$I$4999,8,FALSE),"")</f>
        <v/>
      </c>
      <c r="H646" s="24" t="str">
        <f>IFERROR(VLOOKUP(B646,'LHC@home'!$B$3:$I$5000,8,FALSE),"")</f>
        <v/>
      </c>
      <c r="I646" s="21" t="str">
        <f>IFERROR(VLOOKUP(B646,'NFS@Home'!$B$3:$I$4999,8,FALSE),"")</f>
        <v/>
      </c>
      <c r="J646" s="24" t="str">
        <f>IFERROR(VLOOKUP(B646,Numberfields!$B$3:$I$5000,8,FALSE),"")</f>
        <v/>
      </c>
      <c r="K646" s="24" t="str">
        <f>IFERROR(VLOOKUP(B646,ODLK1!$B$3:$I$4985,8,FALSE),"")</f>
        <v/>
      </c>
      <c r="L646" s="24" t="str">
        <f>IFERROR(VLOOKUP(B646,Primegrid!$B$3:$I$4999,8,FALSE),"")</f>
        <v/>
      </c>
      <c r="M646" s="24">
        <f>IFERROR(VLOOKUP(B646,'Rosetta@home'!$B$3:$I$4964,8,FALSE),"")</f>
        <v>2.0104013194265336</v>
      </c>
      <c r="N646" s="24" t="str">
        <f>IFERROR(VLOOKUP(B646,'SETI@home'!$B$3:$I$4998,8,FALSE),"")</f>
        <v/>
      </c>
      <c r="O646" s="21" t="str">
        <f>IFERROR(VLOOKUP(B646,SRBase!$B$3:$I$5000,8,FALSE),"")</f>
        <v/>
      </c>
      <c r="P646" s="24" t="str">
        <f>IFERROR(VLOOKUP(B646,'TN-Grid'!$B$3:$I$5000,8,FALSE),"")</f>
        <v/>
      </c>
      <c r="Q646" s="24" t="str">
        <f>IFERROR(VLOOKUP(B646,'Universe@home'!$B$3:$I$4978,8,FALSE),"")</f>
        <v/>
      </c>
      <c r="R646" s="24" t="str">
        <f>IFERROR(VLOOKUP(B646,'VGTU@Home'!$B$3:$I$4960,8,FALSE),"")</f>
        <v/>
      </c>
      <c r="S646" s="24" t="str">
        <f>IFERROR(VLOOKUP(B646,'Yoyo@home'!$B$3:$I$4999,8,FALSE),"")</f>
        <v/>
      </c>
      <c r="T646" s="20"/>
      <c r="U646" s="4">
        <f t="shared" si="10"/>
        <v>1</v>
      </c>
      <c r="V646" s="25" t="str">
        <f>IFERROR(VLOOKUP(B646,'Asteroids@home'!$B$3:$I$4997,6,FALSE),"")</f>
        <v/>
      </c>
      <c r="W646" s="25" t="str">
        <f>IFERROR(VLOOKUP(B646,'Citizen Science Grid'!$B$3:$I$5000,6,FALSE),"")</f>
        <v/>
      </c>
      <c r="X646" s="25" t="str">
        <f>IFERROR(VLOOKUP(B646,'Cosmology@home'!$B$3:$I$4970,6,FALSE),"")</f>
        <v/>
      </c>
      <c r="Y646" s="25" t="str">
        <f>IFERROR(VLOOKUP(B646,'Enigma@home'!$B$3:$I$4999,6,FALSE),"")</f>
        <v/>
      </c>
      <c r="Z646" s="25" t="str">
        <f>IFERROR(VLOOKUP(B646,'LHC@home'!$B$3:$I$5000,6,FALSE),"")</f>
        <v/>
      </c>
      <c r="AA646" s="7" t="str">
        <f>IFERROR(VLOOKUP(B646,'NFS@Home'!$B$3:$I$4999,6,FALSE),"")</f>
        <v/>
      </c>
      <c r="AB646" s="25" t="str">
        <f>IFERROR(VLOOKUP(B646,Numberfields!$B$3:$I$5000,6,FALSE),"")</f>
        <v/>
      </c>
      <c r="AC646" s="25" t="str">
        <f>IFERROR(VLOOKUP(B646,ODLK1!$B$3:$I$4985,6,FALSE),"")</f>
        <v/>
      </c>
      <c r="AD646" s="25" t="str">
        <f>IFERROR(VLOOKUP(B646,Primegrid!$B$3:$I$4999,6,FALSE),"")</f>
        <v/>
      </c>
      <c r="AE646" s="25">
        <f>IFERROR(VLOOKUP(B646,'Rosetta@home'!$B$3:$I$4964,6,FALSE),"")</f>
        <v>8418.6904453649349</v>
      </c>
      <c r="AF646" s="25" t="str">
        <f>IFERROR(VLOOKUP(B646,'SETI@home'!$B$3:$I$4998,6,FALSE),"")</f>
        <v/>
      </c>
      <c r="AG646" s="7" t="str">
        <f>IFERROR(VLOOKUP(B646,SRBase!$B$3:$I$5000,6,FALSE),"")</f>
        <v/>
      </c>
      <c r="AH646" s="25" t="str">
        <f>IFERROR(VLOOKUP(B646,'TN-Grid'!$B$3:$I$5000,6,FALSE),"")</f>
        <v/>
      </c>
      <c r="AI646" s="25" t="str">
        <f>IFERROR(VLOOKUP(B646,'Universe@home'!$B$3:$I$4978,6,FALSE),"")</f>
        <v/>
      </c>
      <c r="AJ646" s="25" t="str">
        <f>IFERROR(VLOOKUP(B646,'VGTU@Home'!$B$3:$I$4960,6,FALSE),"")</f>
        <v/>
      </c>
      <c r="AK646" s="25" t="str">
        <f>IFERROR(VLOOKUP(B646,'Yoyo@home'!$B$3:$I$4999,6,FALSE),"")</f>
        <v/>
      </c>
    </row>
    <row r="647" spans="2:37" x14ac:dyDescent="0.35">
      <c r="B647" s="16" t="s">
        <v>2284</v>
      </c>
      <c r="D647" s="24" t="str">
        <f>IFERROR(VLOOKUP(B647,'Asteroids@home'!$B$3:$I$4997,8,FALSE),"")</f>
        <v/>
      </c>
      <c r="E647" s="24" t="str">
        <f>IFERROR(VLOOKUP(B647,'Citizen Science Grid'!$B$3:$I$5000,8,FALSE),"")</f>
        <v/>
      </c>
      <c r="F647" s="24" t="str">
        <f>IFERROR(VLOOKUP(B647,'Cosmology@home'!$B$3:$I$4970,8,FALSE),"")</f>
        <v/>
      </c>
      <c r="G647" s="24" t="str">
        <f>IFERROR(VLOOKUP(B647,'Enigma@home'!$B$3:$I$4999,8,FALSE),"")</f>
        <v/>
      </c>
      <c r="H647" s="24" t="str">
        <f>IFERROR(VLOOKUP(B647,'LHC@home'!$B$3:$I$5000,8,FALSE),"")</f>
        <v/>
      </c>
      <c r="I647" s="21" t="str">
        <f>IFERROR(VLOOKUP(B647,'NFS@Home'!$B$3:$I$4999,8,FALSE),"")</f>
        <v/>
      </c>
      <c r="J647" s="24" t="str">
        <f>IFERROR(VLOOKUP(B647,Numberfields!$B$3:$I$5000,8,FALSE),"")</f>
        <v/>
      </c>
      <c r="K647" s="24">
        <f>IFERROR(VLOOKUP(B647,ODLK1!$B$3:$I$4985,8,FALSE),"")</f>
        <v>4.6874357293818232</v>
      </c>
      <c r="L647" s="24" t="str">
        <f>IFERROR(VLOOKUP(B647,Primegrid!$B$3:$I$4999,8,FALSE),"")</f>
        <v/>
      </c>
      <c r="M647" s="24">
        <f>IFERROR(VLOOKUP(B647,'Rosetta@home'!$B$3:$I$4964,8,FALSE),"")</f>
        <v>2.7708252183179205</v>
      </c>
      <c r="N647" s="24" t="str">
        <f>IFERROR(VLOOKUP(B647,'SETI@home'!$B$3:$I$4998,8,FALSE),"")</f>
        <v/>
      </c>
      <c r="O647" s="21" t="str">
        <f>IFERROR(VLOOKUP(B647,SRBase!$B$3:$I$5000,8,FALSE),"")</f>
        <v/>
      </c>
      <c r="P647" s="24" t="str">
        <f>IFERROR(VLOOKUP(B647,'TN-Grid'!$B$3:$I$5000,8,FALSE),"")</f>
        <v/>
      </c>
      <c r="Q647" s="24" t="str">
        <f>IFERROR(VLOOKUP(B647,'Universe@home'!$B$3:$I$4978,8,FALSE),"")</f>
        <v/>
      </c>
      <c r="R647" s="24" t="str">
        <f>IFERROR(VLOOKUP(B647,'VGTU@Home'!$B$3:$I$4960,8,FALSE),"")</f>
        <v/>
      </c>
      <c r="S647" s="24" t="str">
        <f>IFERROR(VLOOKUP(B647,'Yoyo@home'!$B$3:$I$4999,8,FALSE),"")</f>
        <v/>
      </c>
      <c r="T647" s="20"/>
      <c r="U647" s="4">
        <f t="shared" si="10"/>
        <v>2</v>
      </c>
      <c r="V647" s="25" t="str">
        <f>IFERROR(VLOOKUP(B647,'Asteroids@home'!$B$3:$I$4997,6,FALSE),"")</f>
        <v/>
      </c>
      <c r="W647" s="25" t="str">
        <f>IFERROR(VLOOKUP(B647,'Citizen Science Grid'!$B$3:$I$5000,6,FALSE),"")</f>
        <v/>
      </c>
      <c r="X647" s="25" t="str">
        <f>IFERROR(VLOOKUP(B647,'Cosmology@home'!$B$3:$I$4970,6,FALSE),"")</f>
        <v/>
      </c>
      <c r="Y647" s="25" t="str">
        <f>IFERROR(VLOOKUP(B647,'Enigma@home'!$B$3:$I$4999,6,FALSE),"")</f>
        <v/>
      </c>
      <c r="Z647" s="25" t="str">
        <f>IFERROR(VLOOKUP(B647,'LHC@home'!$B$3:$I$5000,6,FALSE),"")</f>
        <v/>
      </c>
      <c r="AA647" s="7" t="str">
        <f>IFERROR(VLOOKUP(B647,'NFS@Home'!$B$3:$I$4999,6,FALSE),"")</f>
        <v/>
      </c>
      <c r="AB647" s="25" t="str">
        <f>IFERROR(VLOOKUP(B647,Numberfields!$B$3:$I$5000,6,FALSE),"")</f>
        <v/>
      </c>
      <c r="AC647" s="25">
        <f>IFERROR(VLOOKUP(B647,ODLK1!$B$3:$I$4985,6,FALSE),"")</f>
        <v>12266.756807391386</v>
      </c>
      <c r="AD647" s="25" t="str">
        <f>IFERROR(VLOOKUP(B647,Primegrid!$B$3:$I$4999,6,FALSE),"")</f>
        <v/>
      </c>
      <c r="AE647" s="25">
        <f>IFERROR(VLOOKUP(B647,'Rosetta@home'!$B$3:$I$4964,6,FALSE),"")</f>
        <v>11603.016554865388</v>
      </c>
      <c r="AF647" s="25" t="str">
        <f>IFERROR(VLOOKUP(B647,'SETI@home'!$B$3:$I$4998,6,FALSE),"")</f>
        <v/>
      </c>
      <c r="AG647" s="7" t="str">
        <f>IFERROR(VLOOKUP(B647,SRBase!$B$3:$I$5000,6,FALSE),"")</f>
        <v/>
      </c>
      <c r="AH647" s="25" t="str">
        <f>IFERROR(VLOOKUP(B647,'TN-Grid'!$B$3:$I$5000,6,FALSE),"")</f>
        <v/>
      </c>
      <c r="AI647" s="25" t="str">
        <f>IFERROR(VLOOKUP(B647,'Universe@home'!$B$3:$I$4978,6,FALSE),"")</f>
        <v/>
      </c>
      <c r="AJ647" s="25" t="str">
        <f>IFERROR(VLOOKUP(B647,'VGTU@Home'!$B$3:$I$4960,6,FALSE),"")</f>
        <v/>
      </c>
      <c r="AK647" s="25" t="str">
        <f>IFERROR(VLOOKUP(B647,'Yoyo@home'!$B$3:$I$4999,6,FALSE),"")</f>
        <v/>
      </c>
    </row>
    <row r="648" spans="2:37" x14ac:dyDescent="0.35">
      <c r="B648" s="16" t="s">
        <v>1614</v>
      </c>
      <c r="D648" s="24" t="str">
        <f>IFERROR(VLOOKUP(B648,'Asteroids@home'!$B$3:$I$4997,8,FALSE),"")</f>
        <v/>
      </c>
      <c r="E648" s="24">
        <f>IFERROR(VLOOKUP(B648,'Citizen Science Grid'!$B$3:$I$5000,8,FALSE),"")</f>
        <v>16.480711540358357</v>
      </c>
      <c r="F648" s="24" t="str">
        <f>IFERROR(VLOOKUP(B648,'Cosmology@home'!$B$3:$I$4970,8,FALSE),"")</f>
        <v/>
      </c>
      <c r="G648" s="24">
        <f>IFERROR(VLOOKUP(B648,'Enigma@home'!$B$3:$I$4999,8,FALSE),"")</f>
        <v>0.51659993311637975</v>
      </c>
      <c r="H648" s="24">
        <f>IFERROR(VLOOKUP(B648,'LHC@home'!$B$3:$I$5000,8,FALSE),"")</f>
        <v>10.889344420571213</v>
      </c>
      <c r="I648" s="21" t="str">
        <f>IFERROR(VLOOKUP(B648,'NFS@Home'!$B$3:$I$4999,8,FALSE),"")</f>
        <v/>
      </c>
      <c r="J648" s="24" t="str">
        <f>IFERROR(VLOOKUP(B648,Numberfields!$B$3:$I$5000,8,FALSE),"")</f>
        <v/>
      </c>
      <c r="K648" s="24" t="str">
        <f>IFERROR(VLOOKUP(B648,ODLK1!$B$3:$I$4985,8,FALSE),"")</f>
        <v/>
      </c>
      <c r="L648" s="24">
        <f>IFERROR(VLOOKUP(B648,Primegrid!$B$3:$I$4999,8,FALSE),"")</f>
        <v>0.75287061146983103</v>
      </c>
      <c r="M648" s="24">
        <f>IFERROR(VLOOKUP(B648,'Rosetta@home'!$B$3:$I$4964,8,FALSE),"")</f>
        <v>3.9272694883421417</v>
      </c>
      <c r="N648" s="24">
        <f>IFERROR(VLOOKUP(B648,'SETI@home'!$B$3:$I$4998,8,FALSE),"")</f>
        <v>1.9609623409028172</v>
      </c>
      <c r="O648" s="21" t="str">
        <f>IFERROR(VLOOKUP(B648,SRBase!$B$3:$I$5000,8,FALSE),"")</f>
        <v/>
      </c>
      <c r="P648" s="24" t="str">
        <f>IFERROR(VLOOKUP(B648,'TN-Grid'!$B$3:$I$5000,8,FALSE),"")</f>
        <v/>
      </c>
      <c r="Q648" s="24">
        <f>IFERROR(VLOOKUP(B648,'Universe@home'!$B$3:$I$4978,8,FALSE),"")</f>
        <v>14.14181490411115</v>
      </c>
      <c r="R648" s="24" t="str">
        <f>IFERROR(VLOOKUP(B648,'VGTU@Home'!$B$3:$I$4960,8,FALSE),"")</f>
        <v/>
      </c>
      <c r="S648" s="24">
        <f>IFERROR(VLOOKUP(B648,'Yoyo@home'!$B$3:$I$4999,8,FALSE),"")</f>
        <v>7.5340934408374487</v>
      </c>
      <c r="T648" s="20"/>
      <c r="U648" s="4">
        <f t="shared" si="10"/>
        <v>8</v>
      </c>
      <c r="V648" s="25" t="str">
        <f>IFERROR(VLOOKUP(B648,'Asteroids@home'!$B$3:$I$4997,6,FALSE),"")</f>
        <v/>
      </c>
      <c r="W648" s="25">
        <f>IFERROR(VLOOKUP(B648,'Citizen Science Grid'!$B$3:$I$5000,6,FALSE),"")</f>
        <v>338309.05867878324</v>
      </c>
      <c r="X648" s="25" t="str">
        <f>IFERROR(VLOOKUP(B648,'Cosmology@home'!$B$3:$I$4970,6,FALSE),"")</f>
        <v/>
      </c>
      <c r="Y648" s="25">
        <f>IFERROR(VLOOKUP(B648,'Enigma@home'!$B$3:$I$4999,6,FALSE),"")</f>
        <v>29856.421995322162</v>
      </c>
      <c r="Z648" s="25">
        <f>IFERROR(VLOOKUP(B648,'LHC@home'!$B$3:$I$5000,6,FALSE),"")</f>
        <v>17431.197936421788</v>
      </c>
      <c r="AA648" s="7" t="str">
        <f>IFERROR(VLOOKUP(B648,'NFS@Home'!$B$3:$I$4999,6,FALSE),"")</f>
        <v/>
      </c>
      <c r="AB648" s="25" t="str">
        <f>IFERROR(VLOOKUP(B648,Numberfields!$B$3:$I$5000,6,FALSE),"")</f>
        <v/>
      </c>
      <c r="AC648" s="25" t="str">
        <f>IFERROR(VLOOKUP(B648,ODLK1!$B$3:$I$4985,6,FALSE),"")</f>
        <v/>
      </c>
      <c r="AD648" s="25">
        <f>IFERROR(VLOOKUP(B648,Primegrid!$B$3:$I$4999,6,FALSE),"")</f>
        <v>74336.397706904565</v>
      </c>
      <c r="AE648" s="25">
        <f>IFERROR(VLOOKUP(B648,'Rosetta@home'!$B$3:$I$4964,6,FALSE),"")</f>
        <v>16445.704545851713</v>
      </c>
      <c r="AF648" s="25">
        <f>IFERROR(VLOOKUP(B648,'SETI@home'!$B$3:$I$4998,6,FALSE),"")</f>
        <v>17143.443959848064</v>
      </c>
      <c r="AG648" s="7" t="str">
        <f>IFERROR(VLOOKUP(B648,SRBase!$B$3:$I$5000,6,FALSE),"")</f>
        <v/>
      </c>
      <c r="AH648" s="25" t="str">
        <f>IFERROR(VLOOKUP(B648,'TN-Grid'!$B$3:$I$5000,6,FALSE),"")</f>
        <v/>
      </c>
      <c r="AI648" s="25">
        <f>IFERROR(VLOOKUP(B648,'Universe@home'!$B$3:$I$4978,6,FALSE),"")</f>
        <v>128760.28191427175</v>
      </c>
      <c r="AJ648" s="25" t="str">
        <f>IFERROR(VLOOKUP(B648,'VGTU@Home'!$B$3:$I$4960,6,FALSE),"")</f>
        <v/>
      </c>
      <c r="AK648" s="25">
        <f>IFERROR(VLOOKUP(B648,'Yoyo@home'!$B$3:$I$4999,6,FALSE),"")</f>
        <v>23895.338363090425</v>
      </c>
    </row>
    <row r="649" spans="2:37" x14ac:dyDescent="0.35">
      <c r="B649" s="16" t="s">
        <v>1087</v>
      </c>
      <c r="D649" s="24">
        <f>IFERROR(VLOOKUP(B649,'Asteroids@home'!$B$3:$I$4997,8,FALSE),"")</f>
        <v>8.7542582376223361</v>
      </c>
      <c r="E649" s="24">
        <f>IFERROR(VLOOKUP(B649,'Citizen Science Grid'!$B$3:$I$5000,8,FALSE),"")</f>
        <v>18.083054742717206</v>
      </c>
      <c r="F649" s="24">
        <f>IFERROR(VLOOKUP(B649,'Cosmology@home'!$B$3:$I$4970,8,FALSE),"")</f>
        <v>8.461801960248641</v>
      </c>
      <c r="G649" s="24" t="str">
        <f>IFERROR(VLOOKUP(B649,'Enigma@home'!$B$3:$I$4999,8,FALSE),"")</f>
        <v/>
      </c>
      <c r="H649" s="24">
        <f>IFERROR(VLOOKUP(B649,'LHC@home'!$B$3:$I$5000,8,FALSE),"")</f>
        <v>14.058358155884919</v>
      </c>
      <c r="I649" s="21" t="str">
        <f>IFERROR(VLOOKUP(B649,'NFS@Home'!$B$3:$I$4999,8,FALSE),"")</f>
        <v/>
      </c>
      <c r="J649" s="24" t="str">
        <f>IFERROR(VLOOKUP(B649,Numberfields!$B$3:$I$5000,8,FALSE),"")</f>
        <v/>
      </c>
      <c r="K649" s="24" t="str">
        <f>IFERROR(VLOOKUP(B649,ODLK1!$B$3:$I$4985,8,FALSE),"")</f>
        <v/>
      </c>
      <c r="L649" s="24">
        <f>IFERROR(VLOOKUP(B649,Primegrid!$B$3:$I$4999,8,FALSE),"")</f>
        <v>0.8321429419815205</v>
      </c>
      <c r="M649" s="24">
        <f>IFERROR(VLOOKUP(B649,'Rosetta@home'!$B$3:$I$4964,8,FALSE),"")</f>
        <v>6.7858508392129426</v>
      </c>
      <c r="N649" s="24">
        <f>IFERROR(VLOOKUP(B649,'SETI@home'!$B$3:$I$4998,8,FALSE),"")</f>
        <v>3.6766218430586299</v>
      </c>
      <c r="O649" s="21" t="str">
        <f>IFERROR(VLOOKUP(B649,SRBase!$B$3:$I$5000,8,FALSE),"")</f>
        <v/>
      </c>
      <c r="P649" s="24" t="str">
        <f>IFERROR(VLOOKUP(B649,'TN-Grid'!$B$3:$I$5000,8,FALSE),"")</f>
        <v/>
      </c>
      <c r="Q649" s="24">
        <f>IFERROR(VLOOKUP(B649,'Universe@home'!$B$3:$I$4978,8,FALSE),"")</f>
        <v>13.27908773556628</v>
      </c>
      <c r="R649" s="24" t="str">
        <f>IFERROR(VLOOKUP(B649,'VGTU@Home'!$B$3:$I$4960,8,FALSE),"")</f>
        <v/>
      </c>
      <c r="S649" s="24" t="str">
        <f>IFERROR(VLOOKUP(B649,'Yoyo@home'!$B$3:$I$4999,8,FALSE),"")</f>
        <v/>
      </c>
      <c r="T649" s="20"/>
      <c r="U649" s="4">
        <f t="shared" si="10"/>
        <v>8</v>
      </c>
      <c r="V649" s="25">
        <f>IFERROR(VLOOKUP(B649,'Asteroids@home'!$B$3:$I$4997,6,FALSE),"")</f>
        <v>124904.73714965851</v>
      </c>
      <c r="W649" s="25">
        <f>IFERROR(VLOOKUP(B649,'Citizen Science Grid'!$B$3:$I$5000,6,FALSE),"")</f>
        <v>371201.28054328792</v>
      </c>
      <c r="X649" s="25">
        <f>IFERROR(VLOOKUP(B649,'Cosmology@home'!$B$3:$I$4970,6,FALSE),"")</f>
        <v>17842.262270912328</v>
      </c>
      <c r="Y649" s="25" t="str">
        <f>IFERROR(VLOOKUP(B649,'Enigma@home'!$B$3:$I$4999,6,FALSE),"")</f>
        <v/>
      </c>
      <c r="Z649" s="25">
        <f>IFERROR(VLOOKUP(B649,'LHC@home'!$B$3:$I$5000,6,FALSE),"")</f>
        <v>22504.019912659263</v>
      </c>
      <c r="AA649" s="7" t="str">
        <f>IFERROR(VLOOKUP(B649,'NFS@Home'!$B$3:$I$4999,6,FALSE),"")</f>
        <v/>
      </c>
      <c r="AB649" s="25" t="str">
        <f>IFERROR(VLOOKUP(B649,Numberfields!$B$3:$I$5000,6,FALSE),"")</f>
        <v/>
      </c>
      <c r="AC649" s="25" t="str">
        <f>IFERROR(VLOOKUP(B649,ODLK1!$B$3:$I$4985,6,FALSE),"")</f>
        <v/>
      </c>
      <c r="AD649" s="25">
        <f>IFERROR(VLOOKUP(B649,Primegrid!$B$3:$I$4999,6,FALSE),"")</f>
        <v>82163.532141818374</v>
      </c>
      <c r="AE649" s="25">
        <f>IFERROR(VLOOKUP(B649,'Rosetta@home'!$B$3:$I$4964,6,FALSE),"")</f>
        <v>28416.205795193848</v>
      </c>
      <c r="AF649" s="25">
        <f>IFERROR(VLOOKUP(B649,'SETI@home'!$B$3:$I$4998,6,FALSE),"")</f>
        <v>32142.361540206963</v>
      </c>
      <c r="AG649" s="7" t="str">
        <f>IFERROR(VLOOKUP(B649,SRBase!$B$3:$I$5000,6,FALSE),"")</f>
        <v/>
      </c>
      <c r="AH649" s="25" t="str">
        <f>IFERROR(VLOOKUP(B649,'TN-Grid'!$B$3:$I$5000,6,FALSE),"")</f>
        <v/>
      </c>
      <c r="AI649" s="25">
        <f>IFERROR(VLOOKUP(B649,'Universe@home'!$B$3:$I$4978,6,FALSE),"")</f>
        <v>120905.20855981528</v>
      </c>
      <c r="AJ649" s="25" t="str">
        <f>IFERROR(VLOOKUP(B649,'VGTU@Home'!$B$3:$I$4960,6,FALSE),"")</f>
        <v/>
      </c>
      <c r="AK649" s="25" t="str">
        <f>IFERROR(VLOOKUP(B649,'Yoyo@home'!$B$3:$I$4999,6,FALSE),"")</f>
        <v/>
      </c>
    </row>
    <row r="650" spans="2:37" x14ac:dyDescent="0.35">
      <c r="B650" s="16" t="s">
        <v>179</v>
      </c>
      <c r="D650" s="24">
        <f>IFERROR(VLOOKUP(B650,'Asteroids@home'!$B$3:$I$4997,8,FALSE),"")</f>
        <v>12.041599979052831</v>
      </c>
      <c r="E650" s="24">
        <f>IFERROR(VLOOKUP(B650,'Citizen Science Grid'!$B$3:$I$5000,8,FALSE),"")</f>
        <v>24.669728221092942</v>
      </c>
      <c r="F650" s="24">
        <f>IFERROR(VLOOKUP(B650,'Cosmology@home'!$B$3:$I$4970,8,FALSE),"")</f>
        <v>15.162860054103611</v>
      </c>
      <c r="G650" s="24">
        <f>IFERROR(VLOOKUP(B650,'Enigma@home'!$B$3:$I$4999,8,FALSE),"")</f>
        <v>0.99441989220452354</v>
      </c>
      <c r="H650" s="24">
        <f>IFERROR(VLOOKUP(B650,'LHC@home'!$B$3:$I$5000,8,FALSE),"")</f>
        <v>19.117453984110771</v>
      </c>
      <c r="I650" s="21">
        <f>IFERROR(VLOOKUP(B650,'NFS@Home'!$B$3:$I$4999,8,FALSE),"")</f>
        <v>11.637910851427776</v>
      </c>
      <c r="J650" s="24" t="str">
        <f>IFERROR(VLOOKUP(B650,Numberfields!$B$3:$I$5000,8,FALSE),"")</f>
        <v/>
      </c>
      <c r="K650" s="24">
        <f>IFERROR(VLOOKUP(B650,ODLK1!$B$3:$I$4985,8,FALSE),"")</f>
        <v>10.319693741138762</v>
      </c>
      <c r="L650" s="24">
        <f>IFERROR(VLOOKUP(B650,Primegrid!$B$3:$I$4999,8,FALSE),"")</f>
        <v>1.3320001748992021</v>
      </c>
      <c r="M650" s="24">
        <f>IFERROR(VLOOKUP(B650,'Rosetta@home'!$B$3:$I$4964,8,FALSE),"")</f>
        <v>5.8167526017683251</v>
      </c>
      <c r="N650" s="24">
        <f>IFERROR(VLOOKUP(B650,'SETI@home'!$B$3:$I$4998,8,FALSE),"")</f>
        <v>3.5595370213655997</v>
      </c>
      <c r="O650" s="21">
        <f>IFERROR(VLOOKUP(B650,SRBase!$B$3:$I$5000,8,FALSE),"")</f>
        <v>11.537396475982032</v>
      </c>
      <c r="P650" s="24">
        <f>IFERROR(VLOOKUP(B650,'TN-Grid'!$B$3:$I$5000,8,FALSE),"")</f>
        <v>75.979292251851689</v>
      </c>
      <c r="Q650" s="24">
        <f>IFERROR(VLOOKUP(B650,'Universe@home'!$B$3:$I$4978,8,FALSE),"")</f>
        <v>22.455032199541595</v>
      </c>
      <c r="R650" s="24">
        <f>IFERROR(VLOOKUP(B650,'VGTU@Home'!$B$3:$I$4960,8,FALSE),"")</f>
        <v>18.149186922493346</v>
      </c>
      <c r="S650" s="24">
        <f>IFERROR(VLOOKUP(B650,'Yoyo@home'!$B$3:$I$4999,8,FALSE),"")</f>
        <v>20.393530189156884</v>
      </c>
      <c r="T650" s="20"/>
      <c r="U650" s="4">
        <f t="shared" si="10"/>
        <v>15</v>
      </c>
      <c r="V650" s="25">
        <f>IFERROR(VLOOKUP(B650,'Asteroids@home'!$B$3:$I$4997,6,FALSE),"")</f>
        <v>171808.14632370602</v>
      </c>
      <c r="W650" s="25">
        <f>IFERROR(VLOOKUP(B650,'Citizen Science Grid'!$B$3:$I$5000,6,FALSE),"")</f>
        <v>506409.7209578302</v>
      </c>
      <c r="X650" s="25">
        <f>IFERROR(VLOOKUP(B650,'Cosmology@home'!$B$3:$I$4970,6,FALSE),"")</f>
        <v>31971.881064267662</v>
      </c>
      <c r="Y650" s="25">
        <f>IFERROR(VLOOKUP(B650,'Enigma@home'!$B$3:$I$4999,6,FALSE),"")</f>
        <v>57471.590759018749</v>
      </c>
      <c r="Z650" s="25">
        <f>IFERROR(VLOOKUP(B650,'LHC@home'!$B$3:$I$5000,6,FALSE),"")</f>
        <v>30602.404659727872</v>
      </c>
      <c r="AA650" s="7">
        <f>IFERROR(VLOOKUP(B650,'NFS@Home'!$B$3:$I$4999,6,FALSE),"")</f>
        <v>98500.670554453973</v>
      </c>
      <c r="AB650" s="25" t="str">
        <f>IFERROR(VLOOKUP(B650,Numberfields!$B$3:$I$5000,6,FALSE),"")</f>
        <v/>
      </c>
      <c r="AC650" s="25">
        <f>IFERROR(VLOOKUP(B650,ODLK1!$B$3:$I$4985,6,FALSE),"")</f>
        <v>27006.060617710638</v>
      </c>
      <c r="AD650" s="25">
        <f>IFERROR(VLOOKUP(B650,Primegrid!$B$3:$I$4999,6,FALSE),"")</f>
        <v>131518.07659707181</v>
      </c>
      <c r="AE650" s="25">
        <f>IFERROR(VLOOKUP(B650,'Rosetta@home'!$B$3:$I$4964,6,FALSE),"")</f>
        <v>24358.041888635023</v>
      </c>
      <c r="AF650" s="25">
        <f>IFERROR(VLOOKUP(B650,'SETI@home'!$B$3:$I$4998,6,FALSE),"")</f>
        <v>31118.763566204489</v>
      </c>
      <c r="AG650" s="7">
        <f>IFERROR(VLOOKUP(B650,SRBase!$B$3:$I$5000,6,FALSE),"")</f>
        <v>46658.831201182671</v>
      </c>
      <c r="AH650" s="25">
        <f>IFERROR(VLOOKUP(B650,'TN-Grid'!$B$3:$I$5000,6,FALSE),"")</f>
        <v>31507.633208187202</v>
      </c>
      <c r="AI650" s="25">
        <f>IFERROR(VLOOKUP(B650,'Universe@home'!$B$3:$I$4978,6,FALSE),"")</f>
        <v>204451.57117467959</v>
      </c>
      <c r="AJ650" s="25">
        <f>IFERROR(VLOOKUP(B650,'VGTU@Home'!$B$3:$I$4960,6,FALSE),"")</f>
        <v>34654.025244587603</v>
      </c>
      <c r="AK650" s="25">
        <f>IFERROR(VLOOKUP(B650,'Yoyo@home'!$B$3:$I$4999,6,FALSE),"")</f>
        <v>64680.682302984082</v>
      </c>
    </row>
    <row r="651" spans="2:37" x14ac:dyDescent="0.35">
      <c r="B651" s="16" t="s">
        <v>1088</v>
      </c>
      <c r="D651" s="24">
        <f>IFERROR(VLOOKUP(B651,'Asteroids@home'!$B$3:$I$4997,8,FALSE),"")</f>
        <v>0.17375890728282395</v>
      </c>
      <c r="E651" s="24" t="str">
        <f>IFERROR(VLOOKUP(B651,'Citizen Science Grid'!$B$3:$I$5000,8,FALSE),"")</f>
        <v/>
      </c>
      <c r="F651" s="24" t="str">
        <f>IFERROR(VLOOKUP(B651,'Cosmology@home'!$B$3:$I$4970,8,FALSE),"")</f>
        <v/>
      </c>
      <c r="G651" s="24" t="str">
        <f>IFERROR(VLOOKUP(B651,'Enigma@home'!$B$3:$I$4999,8,FALSE),"")</f>
        <v/>
      </c>
      <c r="H651" s="24" t="str">
        <f>IFERROR(VLOOKUP(B651,'LHC@home'!$B$3:$I$5000,8,FALSE),"")</f>
        <v/>
      </c>
      <c r="I651" s="21">
        <f>IFERROR(VLOOKUP(B651,'NFS@Home'!$B$3:$I$4999,8,FALSE),"")</f>
        <v>0.16073628087693956</v>
      </c>
      <c r="J651" s="24" t="str">
        <f>IFERROR(VLOOKUP(B651,Numberfields!$B$3:$I$5000,8,FALSE),"")</f>
        <v/>
      </c>
      <c r="K651" s="24" t="str">
        <f>IFERROR(VLOOKUP(B651,ODLK1!$B$3:$I$4985,8,FALSE),"")</f>
        <v/>
      </c>
      <c r="L651" s="24">
        <f>IFERROR(VLOOKUP(B651,Primegrid!$B$3:$I$4999,8,FALSE),"")</f>
        <v>1.3190131885348467E-2</v>
      </c>
      <c r="M651" s="24">
        <f>IFERROR(VLOOKUP(B651,'Rosetta@home'!$B$3:$I$4964,8,FALSE),"")</f>
        <v>8.0294724137775941E-2</v>
      </c>
      <c r="N651" s="24" t="str">
        <f>IFERROR(VLOOKUP(B651,'SETI@home'!$B$3:$I$4998,8,FALSE),"")</f>
        <v/>
      </c>
      <c r="O651" s="21" t="str">
        <f>IFERROR(VLOOKUP(B651,SRBase!$B$3:$I$5000,8,FALSE),"")</f>
        <v/>
      </c>
      <c r="P651" s="24" t="str">
        <f>IFERROR(VLOOKUP(B651,'TN-Grid'!$B$3:$I$5000,8,FALSE),"")</f>
        <v/>
      </c>
      <c r="Q651" s="24" t="str">
        <f>IFERROR(VLOOKUP(B651,'Universe@home'!$B$3:$I$4978,8,FALSE),"")</f>
        <v/>
      </c>
      <c r="R651" s="24" t="str">
        <f>IFERROR(VLOOKUP(B651,'VGTU@Home'!$B$3:$I$4960,8,FALSE),"")</f>
        <v/>
      </c>
      <c r="S651" s="24" t="str">
        <f>IFERROR(VLOOKUP(B651,'Yoyo@home'!$B$3:$I$4999,8,FALSE),"")</f>
        <v/>
      </c>
      <c r="T651" s="20"/>
      <c r="U651" s="4">
        <f t="shared" si="10"/>
        <v>4</v>
      </c>
      <c r="V651" s="25">
        <f>IFERROR(VLOOKUP(B651,'Asteroids@home'!$B$3:$I$4997,6,FALSE),"")</f>
        <v>2479.1718558519065</v>
      </c>
      <c r="W651" s="25" t="str">
        <f>IFERROR(VLOOKUP(B651,'Citizen Science Grid'!$B$3:$I$5000,6,FALSE),"")</f>
        <v/>
      </c>
      <c r="X651" s="25" t="str">
        <f>IFERROR(VLOOKUP(B651,'Cosmology@home'!$B$3:$I$4970,6,FALSE),"")</f>
        <v/>
      </c>
      <c r="Y651" s="25" t="str">
        <f>IFERROR(VLOOKUP(B651,'Enigma@home'!$B$3:$I$4999,6,FALSE),"")</f>
        <v/>
      </c>
      <c r="Z651" s="25" t="str">
        <f>IFERROR(VLOOKUP(B651,'LHC@home'!$B$3:$I$5000,6,FALSE),"")</f>
        <v/>
      </c>
      <c r="AA651" s="7">
        <f>IFERROR(VLOOKUP(B651,'NFS@Home'!$B$3:$I$4999,6,FALSE),"")</f>
        <v>1360.4358764154999</v>
      </c>
      <c r="AB651" s="25" t="str">
        <f>IFERROR(VLOOKUP(B651,Numberfields!$B$3:$I$5000,6,FALSE),"")</f>
        <v/>
      </c>
      <c r="AC651" s="25" t="str">
        <f>IFERROR(VLOOKUP(B651,ODLK1!$B$3:$I$4985,6,FALSE),"")</f>
        <v/>
      </c>
      <c r="AD651" s="25">
        <f>IFERROR(VLOOKUP(B651,Primegrid!$B$3:$I$4999,6,FALSE),"")</f>
        <v>1302.3577686497028</v>
      </c>
      <c r="AE651" s="25">
        <f>IFERROR(VLOOKUP(B651,'Rosetta@home'!$B$3:$I$4964,6,FALSE),"")</f>
        <v>336.23954599509</v>
      </c>
      <c r="AF651" s="25" t="str">
        <f>IFERROR(VLOOKUP(B651,'SETI@home'!$B$3:$I$4998,6,FALSE),"")</f>
        <v/>
      </c>
      <c r="AG651" s="7" t="str">
        <f>IFERROR(VLOOKUP(B651,SRBase!$B$3:$I$5000,6,FALSE),"")</f>
        <v/>
      </c>
      <c r="AH651" s="25" t="str">
        <f>IFERROR(VLOOKUP(B651,'TN-Grid'!$B$3:$I$5000,6,FALSE),"")</f>
        <v/>
      </c>
      <c r="AI651" s="25" t="str">
        <f>IFERROR(VLOOKUP(B651,'Universe@home'!$B$3:$I$4978,6,FALSE),"")</f>
        <v/>
      </c>
      <c r="AJ651" s="25" t="str">
        <f>IFERROR(VLOOKUP(B651,'VGTU@Home'!$B$3:$I$4960,6,FALSE),"")</f>
        <v/>
      </c>
      <c r="AK651" s="25" t="str">
        <f>IFERROR(VLOOKUP(B651,'Yoyo@home'!$B$3:$I$4999,6,FALSE),"")</f>
        <v/>
      </c>
    </row>
    <row r="652" spans="2:37" x14ac:dyDescent="0.35">
      <c r="B652" s="16" t="s">
        <v>180</v>
      </c>
      <c r="D652" s="24">
        <f>IFERROR(VLOOKUP(B652,'Asteroids@home'!$B$3:$I$4997,8,FALSE),"")</f>
        <v>0.27628523214101813</v>
      </c>
      <c r="E652" s="24">
        <f>IFERROR(VLOOKUP(B652,'Citizen Science Grid'!$B$3:$I$5000,8,FALSE),"")</f>
        <v>0.42579834847955728</v>
      </c>
      <c r="F652" s="24">
        <f>IFERROR(VLOOKUP(B652,'Cosmology@home'!$B$3:$I$4970,8,FALSE),"")</f>
        <v>0.22802348850488041</v>
      </c>
      <c r="G652" s="24">
        <f>IFERROR(VLOOKUP(B652,'Enigma@home'!$B$3:$I$4999,8,FALSE),"")</f>
        <v>1.4672639167803155E-2</v>
      </c>
      <c r="H652" s="24">
        <f>IFERROR(VLOOKUP(B652,'LHC@home'!$B$3:$I$5000,8,FALSE),"")</f>
        <v>0.38611634864378186</v>
      </c>
      <c r="I652" s="21">
        <f>IFERROR(VLOOKUP(B652,'NFS@Home'!$B$3:$I$4999,8,FALSE),"")</f>
        <v>0.17495864413478168</v>
      </c>
      <c r="J652" s="24">
        <f>IFERROR(VLOOKUP(B652,Numberfields!$B$3:$I$5000,8,FALSE),"")</f>
        <v>0.12444470096353848</v>
      </c>
      <c r="K652" s="24">
        <f>IFERROR(VLOOKUP(B652,ODLK1!$B$3:$I$4985,8,FALSE),"")</f>
        <v>0.14887636590970829</v>
      </c>
      <c r="L652" s="24">
        <f>IFERROR(VLOOKUP(B652,Primegrid!$B$3:$I$4999,8,FALSE),"")</f>
        <v>3.0195923022295103E-2</v>
      </c>
      <c r="M652" s="24">
        <f>IFERROR(VLOOKUP(B652,'Rosetta@home'!$B$3:$I$4964,8,FALSE),"")</f>
        <v>0.12080451746397369</v>
      </c>
      <c r="N652" s="24">
        <f>IFERROR(VLOOKUP(B652,'SETI@home'!$B$3:$I$4998,8,FALSE),"")</f>
        <v>6.337006843573445E-2</v>
      </c>
      <c r="O652" s="21" t="str">
        <f>IFERROR(VLOOKUP(B652,SRBase!$B$3:$I$5000,8,FALSE),"")</f>
        <v/>
      </c>
      <c r="P652" s="24">
        <f>IFERROR(VLOOKUP(B652,'TN-Grid'!$B$3:$I$5000,8,FALSE),"")</f>
        <v>0.99596817941069649</v>
      </c>
      <c r="Q652" s="24">
        <f>IFERROR(VLOOKUP(B652,'Universe@home'!$B$3:$I$4978,8,FALSE),"")</f>
        <v>0.26106283407988523</v>
      </c>
      <c r="R652" s="24">
        <f>IFERROR(VLOOKUP(B652,'VGTU@Home'!$B$3:$I$4960,8,FALSE),"")</f>
        <v>0.25837466955505489</v>
      </c>
      <c r="S652" s="24" t="str">
        <f>IFERROR(VLOOKUP(B652,'Yoyo@home'!$B$3:$I$4999,8,FALSE),"")</f>
        <v/>
      </c>
      <c r="T652" s="20"/>
      <c r="U652" s="4">
        <f t="shared" si="10"/>
        <v>14</v>
      </c>
      <c r="V652" s="25">
        <f>IFERROR(VLOOKUP(B652,'Asteroids@home'!$B$3:$I$4997,6,FALSE),"")</f>
        <v>3942.0055203076818</v>
      </c>
      <c r="W652" s="25">
        <f>IFERROR(VLOOKUP(B652,'Citizen Science Grid'!$B$3:$I$5000,6,FALSE),"")</f>
        <v>8740.6079590885965</v>
      </c>
      <c r="X652" s="25">
        <f>IFERROR(VLOOKUP(B652,'Cosmology@home'!$B$3:$I$4970,6,FALSE),"")</f>
        <v>480.80242304712266</v>
      </c>
      <c r="Y652" s="25">
        <f>IFERROR(VLOOKUP(B652,'Enigma@home'!$B$3:$I$4999,6,FALSE),"")</f>
        <v>847.99179925626231</v>
      </c>
      <c r="Z652" s="25">
        <f>IFERROR(VLOOKUP(B652,'LHC@home'!$B$3:$I$5000,6,FALSE),"")</f>
        <v>618.07857661142384</v>
      </c>
      <c r="AA652" s="7">
        <f>IFERROR(VLOOKUP(B652,'NFS@Home'!$B$3:$I$4999,6,FALSE),"")</f>
        <v>1480.8107732205058</v>
      </c>
      <c r="AB652" s="25">
        <f>IFERROR(VLOOKUP(B652,Numberfields!$B$3:$I$5000,6,FALSE),"")</f>
        <v>1396.9915453115141</v>
      </c>
      <c r="AC652" s="25">
        <f>IFERROR(VLOOKUP(B652,ODLK1!$B$3:$I$4985,6,FALSE),"")</f>
        <v>389.60111250921562</v>
      </c>
      <c r="AD652" s="25">
        <f>IFERROR(VLOOKUP(B652,Primegrid!$B$3:$I$4999,6,FALSE),"")</f>
        <v>2981.4633599924387</v>
      </c>
      <c r="AE652" s="25">
        <f>IFERROR(VLOOKUP(B652,'Rosetta@home'!$B$3:$I$4964,6,FALSE),"")</f>
        <v>505.8770242057841</v>
      </c>
      <c r="AF652" s="25">
        <f>IFERROR(VLOOKUP(B652,'SETI@home'!$B$3:$I$4998,6,FALSE),"")</f>
        <v>554.00412047667658</v>
      </c>
      <c r="AG652" s="7" t="str">
        <f>IFERROR(VLOOKUP(B652,SRBase!$B$3:$I$5000,6,FALSE),"")</f>
        <v/>
      </c>
      <c r="AH652" s="25">
        <f>IFERROR(VLOOKUP(B652,'TN-Grid'!$B$3:$I$5000,6,FALSE),"")</f>
        <v>413.01516707841455</v>
      </c>
      <c r="AI652" s="25">
        <f>IFERROR(VLOOKUP(B652,'Universe@home'!$B$3:$I$4978,6,FALSE),"")</f>
        <v>2376.9597001084167</v>
      </c>
      <c r="AJ652" s="25">
        <f>IFERROR(VLOOKUP(B652,'VGTU@Home'!$B$3:$I$4960,6,FALSE),"")</f>
        <v>493.3401347156759</v>
      </c>
      <c r="AK652" s="25" t="str">
        <f>IFERROR(VLOOKUP(B652,'Yoyo@home'!$B$3:$I$4999,6,FALSE),"")</f>
        <v/>
      </c>
    </row>
    <row r="653" spans="2:37" x14ac:dyDescent="0.35">
      <c r="B653" s="16" t="s">
        <v>181</v>
      </c>
      <c r="D653" s="24">
        <f>IFERROR(VLOOKUP(B653,'Asteroids@home'!$B$3:$I$4997,8,FALSE),"")</f>
        <v>0.15972167373435328</v>
      </c>
      <c r="E653" s="24">
        <f>IFERROR(VLOOKUP(B653,'Citizen Science Grid'!$B$3:$I$5000,8,FALSE),"")</f>
        <v>0.52181871502744948</v>
      </c>
      <c r="F653" s="24">
        <f>IFERROR(VLOOKUP(B653,'Cosmology@home'!$B$3:$I$4970,8,FALSE),"")</f>
        <v>0.23163211801063091</v>
      </c>
      <c r="G653" s="24">
        <f>IFERROR(VLOOKUP(B653,'Enigma@home'!$B$3:$I$4999,8,FALSE),"")</f>
        <v>1.6830459642950307E-2</v>
      </c>
      <c r="H653" s="24">
        <f>IFERROR(VLOOKUP(B653,'LHC@home'!$B$3:$I$5000,8,FALSE),"")</f>
        <v>0.40432669147085665</v>
      </c>
      <c r="I653" s="21">
        <f>IFERROR(VLOOKUP(B653,'NFS@Home'!$B$3:$I$4999,8,FALSE),"")</f>
        <v>0.207743885645578</v>
      </c>
      <c r="J653" s="24">
        <f>IFERROR(VLOOKUP(B653,Numberfields!$B$3:$I$5000,8,FALSE),"")</f>
        <v>0.12898140546832113</v>
      </c>
      <c r="K653" s="24">
        <f>IFERROR(VLOOKUP(B653,ODLK1!$B$3:$I$4985,8,FALSE),"")</f>
        <v>0.17418561794245202</v>
      </c>
      <c r="L653" s="24">
        <f>IFERROR(VLOOKUP(B653,Primegrid!$B$3:$I$4999,8,FALSE),"")</f>
        <v>2.3511109793249548E-2</v>
      </c>
      <c r="M653" s="24">
        <f>IFERROR(VLOOKUP(B653,'Rosetta@home'!$B$3:$I$4964,8,FALSE),"")</f>
        <v>0.12295255357085273</v>
      </c>
      <c r="N653" s="24">
        <f>IFERROR(VLOOKUP(B653,'SETI@home'!$B$3:$I$4998,8,FALSE),"")</f>
        <v>5.8990805690035904E-2</v>
      </c>
      <c r="O653" s="21">
        <f>IFERROR(VLOOKUP(B653,SRBase!$B$3:$I$5000,8,FALSE),"")</f>
        <v>0.47586750678028095</v>
      </c>
      <c r="P653" s="24">
        <f>IFERROR(VLOOKUP(B653,'TN-Grid'!$B$3:$I$5000,8,FALSE),"")</f>
        <v>1.0932978975277365</v>
      </c>
      <c r="Q653" s="24">
        <f>IFERROR(VLOOKUP(B653,'Universe@home'!$B$3:$I$4978,8,FALSE),"")</f>
        <v>0.26981233616941491</v>
      </c>
      <c r="R653" s="24">
        <f>IFERROR(VLOOKUP(B653,'VGTU@Home'!$B$3:$I$4960,8,FALSE),"")</f>
        <v>0.26824419919597814</v>
      </c>
      <c r="S653" s="24">
        <f>IFERROR(VLOOKUP(B653,'Yoyo@home'!$B$3:$I$4999,8,FALSE),"")</f>
        <v>0.2636473743988621</v>
      </c>
      <c r="T653" s="20"/>
      <c r="U653" s="4">
        <f t="shared" si="10"/>
        <v>16</v>
      </c>
      <c r="V653" s="25">
        <f>IFERROR(VLOOKUP(B653,'Asteroids@home'!$B$3:$I$4997,6,FALSE),"")</f>
        <v>2278.890242140189</v>
      </c>
      <c r="W653" s="25">
        <f>IFERROR(VLOOKUP(B653,'Citizen Science Grid'!$B$3:$I$5000,6,FALSE),"")</f>
        <v>10711.673330948312</v>
      </c>
      <c r="X653" s="25">
        <f>IFERROR(VLOOKUP(B653,'Cosmology@home'!$B$3:$I$4970,6,FALSE),"")</f>
        <v>488.41145412379194</v>
      </c>
      <c r="Y653" s="25">
        <f>IFERROR(VLOOKUP(B653,'Enigma@home'!$B$3:$I$4999,6,FALSE),"")</f>
        <v>972.70106568511858</v>
      </c>
      <c r="Z653" s="25">
        <f>IFERROR(VLOOKUP(B653,'LHC@home'!$B$3:$I$5000,6,FALSE),"")</f>
        <v>647.22891643437788</v>
      </c>
      <c r="AA653" s="7">
        <f>IFERROR(VLOOKUP(B653,'NFS@Home'!$B$3:$I$4999,6,FALSE),"")</f>
        <v>1758.2977134737873</v>
      </c>
      <c r="AB653" s="25">
        <f>IFERROR(VLOOKUP(B653,Numberfields!$B$3:$I$5000,6,FALSE),"")</f>
        <v>1447.9196908065558</v>
      </c>
      <c r="AC653" s="25">
        <f>IFERROR(VLOOKUP(B653,ODLK1!$B$3:$I$4985,6,FALSE),"")</f>
        <v>455.83400776079213</v>
      </c>
      <c r="AD653" s="25">
        <f>IFERROR(VLOOKUP(B653,Primegrid!$B$3:$I$4999,6,FALSE),"")</f>
        <v>2321.4230725643515</v>
      </c>
      <c r="AE653" s="25">
        <f>IFERROR(VLOOKUP(B653,'Rosetta@home'!$B$3:$I$4964,6,FALSE),"")</f>
        <v>514.87206956042985</v>
      </c>
      <c r="AF653" s="25">
        <f>IFERROR(VLOOKUP(B653,'SETI@home'!$B$3:$I$4998,6,FALSE),"")</f>
        <v>515.7190173411575</v>
      </c>
      <c r="AG653" s="7">
        <f>IFERROR(VLOOKUP(B653,SRBase!$B$3:$I$5000,6,FALSE),"")</f>
        <v>1924.4741843803965</v>
      </c>
      <c r="AH653" s="25">
        <f>IFERROR(VLOOKUP(B653,'TN-Grid'!$B$3:$I$5000,6,FALSE),"")</f>
        <v>453.37654670962866</v>
      </c>
      <c r="AI653" s="25">
        <f>IFERROR(VLOOKUP(B653,'Universe@home'!$B$3:$I$4978,6,FALSE),"")</f>
        <v>2456.6233333334444</v>
      </c>
      <c r="AJ653" s="25">
        <f>IFERROR(VLOOKUP(B653,'VGTU@Home'!$B$3:$I$4960,6,FALSE),"")</f>
        <v>512.18499706622424</v>
      </c>
      <c r="AK653" s="25">
        <f>IFERROR(VLOOKUP(B653,'Yoyo@home'!$B$3:$I$4999,6,FALSE),"")</f>
        <v>836.19127759330331</v>
      </c>
    </row>
    <row r="654" spans="2:37" x14ac:dyDescent="0.35">
      <c r="B654" s="16" t="s">
        <v>1615</v>
      </c>
      <c r="D654" s="24" t="str">
        <f>IFERROR(VLOOKUP(B654,'Asteroids@home'!$B$3:$I$4997,8,FALSE),"")</f>
        <v/>
      </c>
      <c r="E654" s="24" t="str">
        <f>IFERROR(VLOOKUP(B654,'Citizen Science Grid'!$B$3:$I$5000,8,FALSE),"")</f>
        <v/>
      </c>
      <c r="F654" s="24" t="str">
        <f>IFERROR(VLOOKUP(B654,'Cosmology@home'!$B$3:$I$4970,8,FALSE),"")</f>
        <v/>
      </c>
      <c r="G654" s="24" t="str">
        <f>IFERROR(VLOOKUP(B654,'Enigma@home'!$B$3:$I$4999,8,FALSE),"")</f>
        <v/>
      </c>
      <c r="H654" s="24" t="str">
        <f>IFERROR(VLOOKUP(B654,'LHC@home'!$B$3:$I$5000,8,FALSE),"")</f>
        <v/>
      </c>
      <c r="I654" s="21" t="str">
        <f>IFERROR(VLOOKUP(B654,'NFS@Home'!$B$3:$I$4999,8,FALSE),"")</f>
        <v/>
      </c>
      <c r="J654" s="24" t="str">
        <f>IFERROR(VLOOKUP(B654,Numberfields!$B$3:$I$5000,8,FALSE),"")</f>
        <v/>
      </c>
      <c r="K654" s="24" t="str">
        <f>IFERROR(VLOOKUP(B654,ODLK1!$B$3:$I$4985,8,FALSE),"")</f>
        <v/>
      </c>
      <c r="L654" s="24" t="str">
        <f>IFERROR(VLOOKUP(B654,Primegrid!$B$3:$I$4999,8,FALSE),"")</f>
        <v/>
      </c>
      <c r="M654" s="24" t="str">
        <f>IFERROR(VLOOKUP(B654,'Rosetta@home'!$B$3:$I$4964,8,FALSE),"")</f>
        <v/>
      </c>
      <c r="N654" s="24">
        <f>IFERROR(VLOOKUP(B654,'SETI@home'!$B$3:$I$4998,8,FALSE),"")</f>
        <v>6.2110392738754634E-2</v>
      </c>
      <c r="O654" s="21" t="str">
        <f>IFERROR(VLOOKUP(B654,SRBase!$B$3:$I$5000,8,FALSE),"")</f>
        <v/>
      </c>
      <c r="P654" s="24" t="str">
        <f>IFERROR(VLOOKUP(B654,'TN-Grid'!$B$3:$I$5000,8,FALSE),"")</f>
        <v/>
      </c>
      <c r="Q654" s="24">
        <f>IFERROR(VLOOKUP(B654,'Universe@home'!$B$3:$I$4978,8,FALSE),"")</f>
        <v>0.3872290496080022</v>
      </c>
      <c r="R654" s="24" t="str">
        <f>IFERROR(VLOOKUP(B654,'VGTU@Home'!$B$3:$I$4960,8,FALSE),"")</f>
        <v/>
      </c>
      <c r="S654" s="24">
        <f>IFERROR(VLOOKUP(B654,'Yoyo@home'!$B$3:$I$4999,8,FALSE),"")</f>
        <v>0.32097017353282281</v>
      </c>
      <c r="T654" s="20"/>
      <c r="U654" s="4">
        <f t="shared" si="10"/>
        <v>3</v>
      </c>
      <c r="V654" s="25" t="str">
        <f>IFERROR(VLOOKUP(B654,'Asteroids@home'!$B$3:$I$4997,6,FALSE),"")</f>
        <v/>
      </c>
      <c r="W654" s="25" t="str">
        <f>IFERROR(VLOOKUP(B654,'Citizen Science Grid'!$B$3:$I$5000,6,FALSE),"")</f>
        <v/>
      </c>
      <c r="X654" s="25" t="str">
        <f>IFERROR(VLOOKUP(B654,'Cosmology@home'!$B$3:$I$4970,6,FALSE),"")</f>
        <v/>
      </c>
      <c r="Y654" s="25" t="str">
        <f>IFERROR(VLOOKUP(B654,'Enigma@home'!$B$3:$I$4999,6,FALSE),"")</f>
        <v/>
      </c>
      <c r="Z654" s="25" t="str">
        <f>IFERROR(VLOOKUP(B654,'LHC@home'!$B$3:$I$5000,6,FALSE),"")</f>
        <v/>
      </c>
      <c r="AA654" s="7" t="str">
        <f>IFERROR(VLOOKUP(B654,'NFS@Home'!$B$3:$I$4999,6,FALSE),"")</f>
        <v/>
      </c>
      <c r="AB654" s="25" t="str">
        <f>IFERROR(VLOOKUP(B654,Numberfields!$B$3:$I$5000,6,FALSE),"")</f>
        <v/>
      </c>
      <c r="AC654" s="25" t="str">
        <f>IFERROR(VLOOKUP(B654,ODLK1!$B$3:$I$4985,6,FALSE),"")</f>
        <v/>
      </c>
      <c r="AD654" s="25" t="str">
        <f>IFERROR(VLOOKUP(B654,Primegrid!$B$3:$I$4999,6,FALSE),"")</f>
        <v/>
      </c>
      <c r="AE654" s="25" t="str">
        <f>IFERROR(VLOOKUP(B654,'Rosetta@home'!$B$3:$I$4964,6,FALSE),"")</f>
        <v/>
      </c>
      <c r="AF654" s="25">
        <f>IFERROR(VLOOKUP(B654,'SETI@home'!$B$3:$I$4998,6,FALSE),"")</f>
        <v>542.99157869129294</v>
      </c>
      <c r="AG654" s="7" t="str">
        <f>IFERROR(VLOOKUP(B654,SRBase!$B$3:$I$5000,6,FALSE),"")</f>
        <v/>
      </c>
      <c r="AH654" s="25" t="str">
        <f>IFERROR(VLOOKUP(B654,'TN-Grid'!$B$3:$I$5000,6,FALSE),"")</f>
        <v/>
      </c>
      <c r="AI654" s="25">
        <f>IFERROR(VLOOKUP(B654,'Universe@home'!$B$3:$I$4978,6,FALSE),"")</f>
        <v>3525.694681410886</v>
      </c>
      <c r="AJ654" s="25" t="str">
        <f>IFERROR(VLOOKUP(B654,'VGTU@Home'!$B$3:$I$4960,6,FALSE),"")</f>
        <v/>
      </c>
      <c r="AK654" s="25">
        <f>IFERROR(VLOOKUP(B654,'Yoyo@home'!$B$3:$I$4999,6,FALSE),"")</f>
        <v>1017.9978468881493</v>
      </c>
    </row>
    <row r="655" spans="2:37" x14ac:dyDescent="0.35">
      <c r="B655" s="16" t="s">
        <v>2060</v>
      </c>
      <c r="D655" s="24" t="str">
        <f>IFERROR(VLOOKUP(B655,'Asteroids@home'!$B$3:$I$4997,8,FALSE),"")</f>
        <v/>
      </c>
      <c r="E655" s="24" t="str">
        <f>IFERROR(VLOOKUP(B655,'Citizen Science Grid'!$B$3:$I$5000,8,FALSE),"")</f>
        <v/>
      </c>
      <c r="F655" s="24" t="str">
        <f>IFERROR(VLOOKUP(B655,'Cosmology@home'!$B$3:$I$4970,8,FALSE),"")</f>
        <v/>
      </c>
      <c r="G655" s="24" t="str">
        <f>IFERROR(VLOOKUP(B655,'Enigma@home'!$B$3:$I$4999,8,FALSE),"")</f>
        <v/>
      </c>
      <c r="H655" s="24" t="str">
        <f>IFERROR(VLOOKUP(B655,'LHC@home'!$B$3:$I$5000,8,FALSE),"")</f>
        <v/>
      </c>
      <c r="I655" s="21" t="str">
        <f>IFERROR(VLOOKUP(B655,'NFS@Home'!$B$3:$I$4999,8,FALSE),"")</f>
        <v/>
      </c>
      <c r="J655" s="24" t="str">
        <f>IFERROR(VLOOKUP(B655,Numberfields!$B$3:$I$5000,8,FALSE),"")</f>
        <v/>
      </c>
      <c r="K655" s="24" t="str">
        <f>IFERROR(VLOOKUP(B655,ODLK1!$B$3:$I$4985,8,FALSE),"")</f>
        <v/>
      </c>
      <c r="L655" s="24" t="str">
        <f>IFERROR(VLOOKUP(B655,Primegrid!$B$3:$I$4999,8,FALSE),"")</f>
        <v/>
      </c>
      <c r="M655" s="24" t="str">
        <f>IFERROR(VLOOKUP(B655,'Rosetta@home'!$B$3:$I$4964,8,FALSE),"")</f>
        <v/>
      </c>
      <c r="N655" s="24">
        <f>IFERROR(VLOOKUP(B655,'SETI@home'!$B$3:$I$4998,8,FALSE),"")</f>
        <v>1.8582906817143242E-2</v>
      </c>
      <c r="O655" s="21" t="str">
        <f>IFERROR(VLOOKUP(B655,SRBase!$B$3:$I$5000,8,FALSE),"")</f>
        <v/>
      </c>
      <c r="P655" s="24" t="str">
        <f>IFERROR(VLOOKUP(B655,'TN-Grid'!$B$3:$I$5000,8,FALSE),"")</f>
        <v/>
      </c>
      <c r="Q655" s="24" t="str">
        <f>IFERROR(VLOOKUP(B655,'Universe@home'!$B$3:$I$4978,8,FALSE),"")</f>
        <v/>
      </c>
      <c r="R655" s="24" t="str">
        <f>IFERROR(VLOOKUP(B655,'VGTU@Home'!$B$3:$I$4960,8,FALSE),"")</f>
        <v/>
      </c>
      <c r="S655" s="24" t="str">
        <f>IFERROR(VLOOKUP(B655,'Yoyo@home'!$B$3:$I$4999,8,FALSE),"")</f>
        <v/>
      </c>
      <c r="T655" s="20"/>
      <c r="U655" s="4">
        <f t="shared" si="10"/>
        <v>1</v>
      </c>
      <c r="V655" s="25" t="str">
        <f>IFERROR(VLOOKUP(B655,'Asteroids@home'!$B$3:$I$4997,6,FALSE),"")</f>
        <v/>
      </c>
      <c r="W655" s="25" t="str">
        <f>IFERROR(VLOOKUP(B655,'Citizen Science Grid'!$B$3:$I$5000,6,FALSE),"")</f>
        <v/>
      </c>
      <c r="X655" s="25" t="str">
        <f>IFERROR(VLOOKUP(B655,'Cosmology@home'!$B$3:$I$4970,6,FALSE),"")</f>
        <v/>
      </c>
      <c r="Y655" s="25" t="str">
        <f>IFERROR(VLOOKUP(B655,'Enigma@home'!$B$3:$I$4999,6,FALSE),"")</f>
        <v/>
      </c>
      <c r="Z655" s="25" t="str">
        <f>IFERROR(VLOOKUP(B655,'LHC@home'!$B$3:$I$5000,6,FALSE),"")</f>
        <v/>
      </c>
      <c r="AA655" s="7" t="str">
        <f>IFERROR(VLOOKUP(B655,'NFS@Home'!$B$3:$I$4999,6,FALSE),"")</f>
        <v/>
      </c>
      <c r="AB655" s="25" t="str">
        <f>IFERROR(VLOOKUP(B655,Numberfields!$B$3:$I$5000,6,FALSE),"")</f>
        <v/>
      </c>
      <c r="AC655" s="25" t="str">
        <f>IFERROR(VLOOKUP(B655,ODLK1!$B$3:$I$4985,6,FALSE),"")</f>
        <v/>
      </c>
      <c r="AD655" s="25" t="str">
        <f>IFERROR(VLOOKUP(B655,Primegrid!$B$3:$I$4999,6,FALSE),"")</f>
        <v/>
      </c>
      <c r="AE655" s="25" t="str">
        <f>IFERROR(VLOOKUP(B655,'Rosetta@home'!$B$3:$I$4964,6,FALSE),"")</f>
        <v/>
      </c>
      <c r="AF655" s="25">
        <f>IFERROR(VLOOKUP(B655,'SETI@home'!$B$3:$I$4998,6,FALSE),"")</f>
        <v>162.4585107963386</v>
      </c>
      <c r="AG655" s="7" t="str">
        <f>IFERROR(VLOOKUP(B655,SRBase!$B$3:$I$5000,6,FALSE),"")</f>
        <v/>
      </c>
      <c r="AH655" s="25" t="str">
        <f>IFERROR(VLOOKUP(B655,'TN-Grid'!$B$3:$I$5000,6,FALSE),"")</f>
        <v/>
      </c>
      <c r="AI655" s="25" t="str">
        <f>IFERROR(VLOOKUP(B655,'Universe@home'!$B$3:$I$4978,6,FALSE),"")</f>
        <v/>
      </c>
      <c r="AJ655" s="25" t="str">
        <f>IFERROR(VLOOKUP(B655,'VGTU@Home'!$B$3:$I$4960,6,FALSE),"")</f>
        <v/>
      </c>
      <c r="AK655" s="25" t="str">
        <f>IFERROR(VLOOKUP(B655,'Yoyo@home'!$B$3:$I$4999,6,FALSE),"")</f>
        <v/>
      </c>
    </row>
    <row r="656" spans="2:37" x14ac:dyDescent="0.35">
      <c r="B656" s="16" t="s">
        <v>2061</v>
      </c>
      <c r="D656" s="24" t="str">
        <f>IFERROR(VLOOKUP(B656,'Asteroids@home'!$B$3:$I$4997,8,FALSE),"")</f>
        <v/>
      </c>
      <c r="E656" s="24" t="str">
        <f>IFERROR(VLOOKUP(B656,'Citizen Science Grid'!$B$3:$I$5000,8,FALSE),"")</f>
        <v/>
      </c>
      <c r="F656" s="24" t="str">
        <f>IFERROR(VLOOKUP(B656,'Cosmology@home'!$B$3:$I$4970,8,FALSE),"")</f>
        <v/>
      </c>
      <c r="G656" s="24" t="str">
        <f>IFERROR(VLOOKUP(B656,'Enigma@home'!$B$3:$I$4999,8,FALSE),"")</f>
        <v/>
      </c>
      <c r="H656" s="24" t="str">
        <f>IFERROR(VLOOKUP(B656,'LHC@home'!$B$3:$I$5000,8,FALSE),"")</f>
        <v/>
      </c>
      <c r="I656" s="21" t="str">
        <f>IFERROR(VLOOKUP(B656,'NFS@Home'!$B$3:$I$4999,8,FALSE),"")</f>
        <v/>
      </c>
      <c r="J656" s="24" t="str">
        <f>IFERROR(VLOOKUP(B656,Numberfields!$B$3:$I$5000,8,FALSE),"")</f>
        <v/>
      </c>
      <c r="K656" s="24" t="str">
        <f>IFERROR(VLOOKUP(B656,ODLK1!$B$3:$I$4985,8,FALSE),"")</f>
        <v/>
      </c>
      <c r="L656" s="24" t="str">
        <f>IFERROR(VLOOKUP(B656,Primegrid!$B$3:$I$4999,8,FALSE),"")</f>
        <v/>
      </c>
      <c r="M656" s="24" t="str">
        <f>IFERROR(VLOOKUP(B656,'Rosetta@home'!$B$3:$I$4964,8,FALSE),"")</f>
        <v/>
      </c>
      <c r="N656" s="24">
        <f>IFERROR(VLOOKUP(B656,'SETI@home'!$B$3:$I$4998,8,FALSE),"")</f>
        <v>2.1056689127718627E-2</v>
      </c>
      <c r="O656" s="21" t="str">
        <f>IFERROR(VLOOKUP(B656,SRBase!$B$3:$I$5000,8,FALSE),"")</f>
        <v/>
      </c>
      <c r="P656" s="24" t="str">
        <f>IFERROR(VLOOKUP(B656,'TN-Grid'!$B$3:$I$5000,8,FALSE),"")</f>
        <v/>
      </c>
      <c r="Q656" s="24" t="str">
        <f>IFERROR(VLOOKUP(B656,'Universe@home'!$B$3:$I$4978,8,FALSE),"")</f>
        <v/>
      </c>
      <c r="R656" s="24" t="str">
        <f>IFERROR(VLOOKUP(B656,'VGTU@Home'!$B$3:$I$4960,8,FALSE),"")</f>
        <v/>
      </c>
      <c r="S656" s="24" t="str">
        <f>IFERROR(VLOOKUP(B656,'Yoyo@home'!$B$3:$I$4999,8,FALSE),"")</f>
        <v/>
      </c>
      <c r="T656" s="20"/>
      <c r="U656" s="4">
        <f t="shared" si="10"/>
        <v>1</v>
      </c>
      <c r="V656" s="25" t="str">
        <f>IFERROR(VLOOKUP(B656,'Asteroids@home'!$B$3:$I$4997,6,FALSE),"")</f>
        <v/>
      </c>
      <c r="W656" s="25" t="str">
        <f>IFERROR(VLOOKUP(B656,'Citizen Science Grid'!$B$3:$I$5000,6,FALSE),"")</f>
        <v/>
      </c>
      <c r="X656" s="25" t="str">
        <f>IFERROR(VLOOKUP(B656,'Cosmology@home'!$B$3:$I$4970,6,FALSE),"")</f>
        <v/>
      </c>
      <c r="Y656" s="25" t="str">
        <f>IFERROR(VLOOKUP(B656,'Enigma@home'!$B$3:$I$4999,6,FALSE),"")</f>
        <v/>
      </c>
      <c r="Z656" s="25" t="str">
        <f>IFERROR(VLOOKUP(B656,'LHC@home'!$B$3:$I$5000,6,FALSE),"")</f>
        <v/>
      </c>
      <c r="AA656" s="7" t="str">
        <f>IFERROR(VLOOKUP(B656,'NFS@Home'!$B$3:$I$4999,6,FALSE),"")</f>
        <v/>
      </c>
      <c r="AB656" s="25" t="str">
        <f>IFERROR(VLOOKUP(B656,Numberfields!$B$3:$I$5000,6,FALSE),"")</f>
        <v/>
      </c>
      <c r="AC656" s="25" t="str">
        <f>IFERROR(VLOOKUP(B656,ODLK1!$B$3:$I$4985,6,FALSE),"")</f>
        <v/>
      </c>
      <c r="AD656" s="25" t="str">
        <f>IFERROR(VLOOKUP(B656,Primegrid!$B$3:$I$4999,6,FALSE),"")</f>
        <v/>
      </c>
      <c r="AE656" s="25" t="str">
        <f>IFERROR(VLOOKUP(B656,'Rosetta@home'!$B$3:$I$4964,6,FALSE),"")</f>
        <v/>
      </c>
      <c r="AF656" s="25">
        <f>IFERROR(VLOOKUP(B656,'SETI@home'!$B$3:$I$4998,6,FALSE),"")</f>
        <v>184.08521291377323</v>
      </c>
      <c r="AG656" s="7" t="str">
        <f>IFERROR(VLOOKUP(B656,SRBase!$B$3:$I$5000,6,FALSE),"")</f>
        <v/>
      </c>
      <c r="AH656" s="25" t="str">
        <f>IFERROR(VLOOKUP(B656,'TN-Grid'!$B$3:$I$5000,6,FALSE),"")</f>
        <v/>
      </c>
      <c r="AI656" s="25" t="str">
        <f>IFERROR(VLOOKUP(B656,'Universe@home'!$B$3:$I$4978,6,FALSE),"")</f>
        <v/>
      </c>
      <c r="AJ656" s="25" t="str">
        <f>IFERROR(VLOOKUP(B656,'VGTU@Home'!$B$3:$I$4960,6,FALSE),"")</f>
        <v/>
      </c>
      <c r="AK656" s="25" t="str">
        <f>IFERROR(VLOOKUP(B656,'Yoyo@home'!$B$3:$I$4999,6,FALSE),"")</f>
        <v/>
      </c>
    </row>
    <row r="657" spans="2:37" hidden="1" x14ac:dyDescent="0.35">
      <c r="B657" s="16" t="s">
        <v>1089</v>
      </c>
      <c r="D657" s="24" t="str">
        <f>IFERROR(VLOOKUP(B657,'Asteroids@home'!$B$3:$I$4997,8,FALSE),"")</f>
        <v/>
      </c>
      <c r="E657" s="24" t="str">
        <f>IFERROR(VLOOKUP(B657,'Citizen Science Grid'!$B$3:$I$5000,8,FALSE),"")</f>
        <v/>
      </c>
      <c r="F657" s="24" t="str">
        <f>IFERROR(VLOOKUP(B657,'Cosmology@home'!$B$3:$I$4970,8,FALSE),"")</f>
        <v/>
      </c>
      <c r="G657" s="24" t="str">
        <f>IFERROR(VLOOKUP(B657,'Enigma@home'!$B$3:$I$4999,8,FALSE),"")</f>
        <v/>
      </c>
      <c r="H657" s="24" t="str">
        <f>IFERROR(VLOOKUP(B657,'LHC@home'!$B$3:$I$5000,8,FALSE),"")</f>
        <v/>
      </c>
      <c r="I657" s="21" t="str">
        <f>IFERROR(VLOOKUP(B657,'NFS@Home'!$B$3:$I$4999,8,FALSE),"")</f>
        <v/>
      </c>
      <c r="J657" s="24" t="str">
        <f>IFERROR(VLOOKUP(B657,Numberfields!$B$3:$I$5000,8,FALSE),"")</f>
        <v/>
      </c>
      <c r="K657" s="24" t="str">
        <f>IFERROR(VLOOKUP(B657,ODLK1!$B$3:$I$4985,8,FALSE),"")</f>
        <v/>
      </c>
      <c r="L657" s="24" t="str">
        <f>IFERROR(VLOOKUP(B657,Primegrid!$B$3:$I$4999,8,FALSE),"")</f>
        <v/>
      </c>
      <c r="M657" s="24" t="str">
        <f>IFERROR(VLOOKUP(B657,'Rosetta@home'!$B$3:$I$4964,8,FALSE),"")</f>
        <v/>
      </c>
      <c r="N657" s="24" t="str">
        <f>IFERROR(VLOOKUP(B657,'SETI@home'!$B$3:$I$4998,8,FALSE),"")</f>
        <v/>
      </c>
      <c r="O657" s="21" t="str">
        <f>IFERROR(VLOOKUP(B657,SRBase!$B$3:$I$5000,8,FALSE),"")</f>
        <v/>
      </c>
      <c r="P657" s="24" t="str">
        <f>IFERROR(VLOOKUP(B657,'TN-Grid'!$B$3:$I$5000,8,FALSE),"")</f>
        <v/>
      </c>
      <c r="Q657" s="24" t="str">
        <f>IFERROR(VLOOKUP(B657,'Universe@home'!$B$3:$I$4978,8,FALSE),"")</f>
        <v/>
      </c>
      <c r="R657" s="24" t="str">
        <f>IFERROR(VLOOKUP(B657,'VGTU@Home'!$B$3:$I$4960,8,FALSE),"")</f>
        <v/>
      </c>
      <c r="S657" s="24" t="str">
        <f>IFERROR(VLOOKUP(B657,'Yoyo@home'!$B$3:$I$4999,8,FALSE),"")</f>
        <v/>
      </c>
      <c r="T657" s="20"/>
      <c r="U657" s="4">
        <f t="shared" si="10"/>
        <v>0</v>
      </c>
      <c r="V657" s="25" t="str">
        <f>IFERROR(VLOOKUP(B657,'Asteroids@home'!$B$3:$I$4997,6,FALSE),"")</f>
        <v/>
      </c>
      <c r="W657" s="25" t="str">
        <f>IFERROR(VLOOKUP(B657,'Citizen Science Grid'!$B$3:$I$5000,6,FALSE),"")</f>
        <v/>
      </c>
      <c r="X657" s="25" t="str">
        <f>IFERROR(VLOOKUP(B657,'Cosmology@home'!$B$3:$I$4970,6,FALSE),"")</f>
        <v/>
      </c>
      <c r="Y657" s="25" t="str">
        <f>IFERROR(VLOOKUP(B657,'Enigma@home'!$B$3:$I$4999,6,FALSE),"")</f>
        <v/>
      </c>
      <c r="Z657" s="25" t="str">
        <f>IFERROR(VLOOKUP(B657,'LHC@home'!$B$3:$I$5000,6,FALSE),"")</f>
        <v/>
      </c>
      <c r="AA657" s="7" t="str">
        <f>IFERROR(VLOOKUP(B657,'NFS@Home'!$B$3:$I$4999,6,FALSE),"")</f>
        <v/>
      </c>
      <c r="AB657" s="25" t="str">
        <f>IFERROR(VLOOKUP(B657,Numberfields!$B$3:$I$5000,6,FALSE),"")</f>
        <v/>
      </c>
      <c r="AC657" s="25" t="str">
        <f>IFERROR(VLOOKUP(B657,ODLK1!$B$3:$I$4985,6,FALSE),"")</f>
        <v/>
      </c>
      <c r="AD657" s="25" t="str">
        <f>IFERROR(VLOOKUP(B657,Primegrid!$B$3:$I$4999,6,FALSE),"")</f>
        <v/>
      </c>
      <c r="AE657" s="25" t="str">
        <f>IFERROR(VLOOKUP(B657,'Rosetta@home'!$B$3:$I$4964,6,FALSE),"")</f>
        <v/>
      </c>
      <c r="AF657" s="25" t="str">
        <f>IFERROR(VLOOKUP(B657,'SETI@home'!$B$3:$I$4998,6,FALSE),"")</f>
        <v/>
      </c>
      <c r="AG657" s="7" t="str">
        <f>IFERROR(VLOOKUP(B657,SRBase!$B$3:$I$5000,6,FALSE),"")</f>
        <v/>
      </c>
      <c r="AH657" s="25" t="str">
        <f>IFERROR(VLOOKUP(B657,'TN-Grid'!$B$3:$I$5000,6,FALSE),"")</f>
        <v/>
      </c>
      <c r="AI657" s="25" t="str">
        <f>IFERROR(VLOOKUP(B657,'Universe@home'!$B$3:$I$4978,6,FALSE),"")</f>
        <v/>
      </c>
      <c r="AJ657" s="25" t="str">
        <f>IFERROR(VLOOKUP(B657,'VGTU@Home'!$B$3:$I$4960,6,FALSE),"")</f>
        <v/>
      </c>
      <c r="AK657" s="25" t="str">
        <f>IFERROR(VLOOKUP(B657,'Yoyo@home'!$B$3:$I$4999,6,FALSE),"")</f>
        <v/>
      </c>
    </row>
    <row r="658" spans="2:37" hidden="1" x14ac:dyDescent="0.35">
      <c r="B658" s="12" t="s">
        <v>2471</v>
      </c>
      <c r="D658" s="24" t="str">
        <f>IFERROR(VLOOKUP(B658,'Asteroids@home'!$B$3:$I$4997,8,FALSE),"")</f>
        <v/>
      </c>
      <c r="E658" s="24" t="str">
        <f>IFERROR(VLOOKUP(B658,'Citizen Science Grid'!$B$3:$I$5000,8,FALSE),"")</f>
        <v/>
      </c>
      <c r="F658" s="24" t="str">
        <f>IFERROR(VLOOKUP(B658,'Cosmology@home'!$B$3:$I$4970,8,FALSE),"")</f>
        <v/>
      </c>
      <c r="G658" s="24" t="str">
        <f>IFERROR(VLOOKUP(B658,'Enigma@home'!$B$3:$I$4999,8,FALSE),"")</f>
        <v/>
      </c>
      <c r="H658" s="24" t="str">
        <f>IFERROR(VLOOKUP(B658,'LHC@home'!$B$3:$I$5000,8,FALSE),"")</f>
        <v/>
      </c>
      <c r="I658" s="21" t="str">
        <f>IFERROR(VLOOKUP(B658,'NFS@Home'!$B$3:$I$4999,8,FALSE),"")</f>
        <v/>
      </c>
      <c r="J658" s="24" t="str">
        <f>IFERROR(VLOOKUP(B658,Numberfields!$B$3:$I$5000,8,FALSE),"")</f>
        <v/>
      </c>
      <c r="K658" s="24" t="str">
        <f>IFERROR(VLOOKUP(B658,ODLK1!$B$3:$I$4985,8,FALSE),"")</f>
        <v/>
      </c>
      <c r="L658" s="24" t="str">
        <f>IFERROR(VLOOKUP(B658,Primegrid!$B$3:$I$4999,8,FALSE),"")</f>
        <v/>
      </c>
      <c r="M658" s="24" t="str">
        <f>IFERROR(VLOOKUP(B658,'Rosetta@home'!$B$3:$I$4964,8,FALSE),"")</f>
        <v/>
      </c>
      <c r="N658" s="24" t="str">
        <f>IFERROR(VLOOKUP(B658,'SETI@home'!$B$3:$I$4998,8,FALSE),"")</f>
        <v/>
      </c>
      <c r="O658" s="21" t="str">
        <f>IFERROR(VLOOKUP(B658,SRBase!$B$3:$I$5000,8,FALSE),"")</f>
        <v/>
      </c>
      <c r="P658" s="24" t="str">
        <f>IFERROR(VLOOKUP(B658,'TN-Grid'!$B$3:$I$5000,8,FALSE),"")</f>
        <v/>
      </c>
      <c r="Q658" s="24" t="str">
        <f>IFERROR(VLOOKUP(B658,'Universe@home'!$B$3:$I$4978,8,FALSE),"")</f>
        <v/>
      </c>
      <c r="R658" s="24" t="str">
        <f>IFERROR(VLOOKUP(B658,'VGTU@Home'!$B$3:$I$4960,8,FALSE),"")</f>
        <v/>
      </c>
      <c r="S658" s="24" t="str">
        <f>IFERROR(VLOOKUP(B658,'Yoyo@home'!$B$3:$I$4999,8,FALSE),"")</f>
        <v/>
      </c>
      <c r="T658" s="20"/>
      <c r="U658" s="4">
        <f t="shared" si="10"/>
        <v>0</v>
      </c>
      <c r="V658" s="25" t="str">
        <f>IFERROR(VLOOKUP(B658,'Asteroids@home'!$B$3:$I$4997,6,FALSE),"")</f>
        <v/>
      </c>
      <c r="W658" s="25" t="str">
        <f>IFERROR(VLOOKUP(B658,'Citizen Science Grid'!$B$3:$I$5000,6,FALSE),"")</f>
        <v/>
      </c>
      <c r="X658" s="25" t="str">
        <f>IFERROR(VLOOKUP(B658,'Cosmology@home'!$B$3:$I$4970,6,FALSE),"")</f>
        <v/>
      </c>
      <c r="Y658" s="25" t="str">
        <f>IFERROR(VLOOKUP(B658,'Enigma@home'!$B$3:$I$4999,6,FALSE),"")</f>
        <v/>
      </c>
      <c r="Z658" s="25" t="str">
        <f>IFERROR(VLOOKUP(B658,'LHC@home'!$B$3:$I$5000,6,FALSE),"")</f>
        <v/>
      </c>
      <c r="AA658" s="7" t="str">
        <f>IFERROR(VLOOKUP(B658,'NFS@Home'!$B$3:$I$4999,6,FALSE),"")</f>
        <v/>
      </c>
      <c r="AB658" s="25" t="str">
        <f>IFERROR(VLOOKUP(B658,Numberfields!$B$3:$I$5000,6,FALSE),"")</f>
        <v/>
      </c>
      <c r="AC658" s="25" t="str">
        <f>IFERROR(VLOOKUP(B658,ODLK1!$B$3:$I$4985,6,FALSE),"")</f>
        <v/>
      </c>
      <c r="AD658" s="25" t="str">
        <f>IFERROR(VLOOKUP(B658,Primegrid!$B$3:$I$4999,6,FALSE),"")</f>
        <v/>
      </c>
      <c r="AE658" s="25" t="str">
        <f>IFERROR(VLOOKUP(B658,'Rosetta@home'!$B$3:$I$4964,6,FALSE),"")</f>
        <v/>
      </c>
      <c r="AF658" s="25" t="str">
        <f>IFERROR(VLOOKUP(B658,'SETI@home'!$B$3:$I$4998,6,FALSE),"")</f>
        <v/>
      </c>
      <c r="AG658" s="7" t="str">
        <f>IFERROR(VLOOKUP(B658,SRBase!$B$3:$I$5000,6,FALSE),"")</f>
        <v/>
      </c>
      <c r="AH658" s="25" t="str">
        <f>IFERROR(VLOOKUP(B658,'TN-Grid'!$B$3:$I$5000,6,FALSE),"")</f>
        <v/>
      </c>
      <c r="AI658" s="25" t="str">
        <f>IFERROR(VLOOKUP(B658,'Universe@home'!$B$3:$I$4978,6,FALSE),"")</f>
        <v/>
      </c>
      <c r="AJ658" s="25" t="str">
        <f>IFERROR(VLOOKUP(B658,'VGTU@Home'!$B$3:$I$4960,6,FALSE),"")</f>
        <v/>
      </c>
      <c r="AK658" s="25" t="str">
        <f>IFERROR(VLOOKUP(B658,'Yoyo@home'!$B$3:$I$4999,6,FALSE),"")</f>
        <v/>
      </c>
    </row>
    <row r="659" spans="2:37" hidden="1" x14ac:dyDescent="0.35">
      <c r="B659" s="16" t="s">
        <v>2285</v>
      </c>
      <c r="D659" s="24" t="str">
        <f>IFERROR(VLOOKUP(B659,'Asteroids@home'!$B$3:$I$4997,8,FALSE),"")</f>
        <v/>
      </c>
      <c r="E659" s="24" t="str">
        <f>IFERROR(VLOOKUP(B659,'Citizen Science Grid'!$B$3:$I$5000,8,FALSE),"")</f>
        <v/>
      </c>
      <c r="F659" s="24" t="str">
        <f>IFERROR(VLOOKUP(B659,'Cosmology@home'!$B$3:$I$4970,8,FALSE),"")</f>
        <v/>
      </c>
      <c r="G659" s="24" t="str">
        <f>IFERROR(VLOOKUP(B659,'Enigma@home'!$B$3:$I$4999,8,FALSE),"")</f>
        <v/>
      </c>
      <c r="H659" s="24" t="str">
        <f>IFERROR(VLOOKUP(B659,'LHC@home'!$B$3:$I$5000,8,FALSE),"")</f>
        <v/>
      </c>
      <c r="I659" s="21" t="str">
        <f>IFERROR(VLOOKUP(B659,'NFS@Home'!$B$3:$I$4999,8,FALSE),"")</f>
        <v/>
      </c>
      <c r="J659" s="24" t="str">
        <f>IFERROR(VLOOKUP(B659,Numberfields!$B$3:$I$5000,8,FALSE),"")</f>
        <v/>
      </c>
      <c r="K659" s="24" t="str">
        <f>IFERROR(VLOOKUP(B659,ODLK1!$B$3:$I$4985,8,FALSE),"")</f>
        <v/>
      </c>
      <c r="L659" s="24" t="str">
        <f>IFERROR(VLOOKUP(B659,Primegrid!$B$3:$I$4999,8,FALSE),"")</f>
        <v/>
      </c>
      <c r="M659" s="24" t="str">
        <f>IFERROR(VLOOKUP(B659,'Rosetta@home'!$B$3:$I$4964,8,FALSE),"")</f>
        <v/>
      </c>
      <c r="N659" s="24" t="str">
        <f>IFERROR(VLOOKUP(B659,'SETI@home'!$B$3:$I$4998,8,FALSE),"")</f>
        <v/>
      </c>
      <c r="O659" s="21" t="str">
        <f>IFERROR(VLOOKUP(B659,SRBase!$B$3:$I$5000,8,FALSE),"")</f>
        <v/>
      </c>
      <c r="P659" s="24" t="str">
        <f>IFERROR(VLOOKUP(B659,'TN-Grid'!$B$3:$I$5000,8,FALSE),"")</f>
        <v/>
      </c>
      <c r="Q659" s="24" t="str">
        <f>IFERROR(VLOOKUP(B659,'Universe@home'!$B$3:$I$4978,8,FALSE),"")</f>
        <v/>
      </c>
      <c r="R659" s="24" t="str">
        <f>IFERROR(VLOOKUP(B659,'VGTU@Home'!$B$3:$I$4960,8,FALSE),"")</f>
        <v/>
      </c>
      <c r="S659" s="24" t="str">
        <f>IFERROR(VLOOKUP(B659,'Yoyo@home'!$B$3:$I$4999,8,FALSE),"")</f>
        <v/>
      </c>
      <c r="T659" s="20"/>
      <c r="U659" s="4">
        <f t="shared" si="10"/>
        <v>0</v>
      </c>
      <c r="V659" s="25" t="str">
        <f>IFERROR(VLOOKUP(B659,'Asteroids@home'!$B$3:$I$4997,6,FALSE),"")</f>
        <v/>
      </c>
      <c r="W659" s="25" t="str">
        <f>IFERROR(VLOOKUP(B659,'Citizen Science Grid'!$B$3:$I$5000,6,FALSE),"")</f>
        <v/>
      </c>
      <c r="X659" s="25" t="str">
        <f>IFERROR(VLOOKUP(B659,'Cosmology@home'!$B$3:$I$4970,6,FALSE),"")</f>
        <v/>
      </c>
      <c r="Y659" s="25" t="str">
        <f>IFERROR(VLOOKUP(B659,'Enigma@home'!$B$3:$I$4999,6,FALSE),"")</f>
        <v/>
      </c>
      <c r="Z659" s="25" t="str">
        <f>IFERROR(VLOOKUP(B659,'LHC@home'!$B$3:$I$5000,6,FALSE),"")</f>
        <v/>
      </c>
      <c r="AA659" s="7" t="str">
        <f>IFERROR(VLOOKUP(B659,'NFS@Home'!$B$3:$I$4999,6,FALSE),"")</f>
        <v/>
      </c>
      <c r="AB659" s="25" t="str">
        <f>IFERROR(VLOOKUP(B659,Numberfields!$B$3:$I$5000,6,FALSE),"")</f>
        <v/>
      </c>
      <c r="AC659" s="25" t="str">
        <f>IFERROR(VLOOKUP(B659,ODLK1!$B$3:$I$4985,6,FALSE),"")</f>
        <v/>
      </c>
      <c r="AD659" s="25" t="str">
        <f>IFERROR(VLOOKUP(B659,Primegrid!$B$3:$I$4999,6,FALSE),"")</f>
        <v/>
      </c>
      <c r="AE659" s="25" t="str">
        <f>IFERROR(VLOOKUP(B659,'Rosetta@home'!$B$3:$I$4964,6,FALSE),"")</f>
        <v/>
      </c>
      <c r="AF659" s="25" t="str">
        <f>IFERROR(VLOOKUP(B659,'SETI@home'!$B$3:$I$4998,6,FALSE),"")</f>
        <v/>
      </c>
      <c r="AG659" s="7" t="str">
        <f>IFERROR(VLOOKUP(B659,SRBase!$B$3:$I$5000,6,FALSE),"")</f>
        <v/>
      </c>
      <c r="AH659" s="25" t="str">
        <f>IFERROR(VLOOKUP(B659,'TN-Grid'!$B$3:$I$5000,6,FALSE),"")</f>
        <v/>
      </c>
      <c r="AI659" s="25" t="str">
        <f>IFERROR(VLOOKUP(B659,'Universe@home'!$B$3:$I$4978,6,FALSE),"")</f>
        <v/>
      </c>
      <c r="AJ659" s="25" t="str">
        <f>IFERROR(VLOOKUP(B659,'VGTU@Home'!$B$3:$I$4960,6,FALSE),"")</f>
        <v/>
      </c>
      <c r="AK659" s="25" t="str">
        <f>IFERROR(VLOOKUP(B659,'Yoyo@home'!$B$3:$I$4999,6,FALSE),"")</f>
        <v/>
      </c>
    </row>
    <row r="660" spans="2:37" x14ac:dyDescent="0.35">
      <c r="B660" s="16" t="s">
        <v>846</v>
      </c>
      <c r="D660" s="24">
        <f>IFERROR(VLOOKUP(B660,'Asteroids@home'!$B$3:$I$4997,8,FALSE),"")</f>
        <v>0.12623725677493308</v>
      </c>
      <c r="E660" s="24">
        <f>IFERROR(VLOOKUP(B660,'Citizen Science Grid'!$B$3:$I$5000,8,FALSE),"")</f>
        <v>0.50346054826882536</v>
      </c>
      <c r="F660" s="24" t="str">
        <f>IFERROR(VLOOKUP(B660,'Cosmology@home'!$B$3:$I$4970,8,FALSE),"")</f>
        <v/>
      </c>
      <c r="G660" s="24" t="str">
        <f>IFERROR(VLOOKUP(B660,'Enigma@home'!$B$3:$I$4999,8,FALSE),"")</f>
        <v/>
      </c>
      <c r="H660" s="24" t="str">
        <f>IFERROR(VLOOKUP(B660,'LHC@home'!$B$3:$I$5000,8,FALSE),"")</f>
        <v/>
      </c>
      <c r="I660" s="21">
        <f>IFERROR(VLOOKUP(B660,'NFS@Home'!$B$3:$I$4999,8,FALSE),"")</f>
        <v>0.25818087154082642</v>
      </c>
      <c r="J660" s="24">
        <f>IFERROR(VLOOKUP(B660,Numberfields!$B$3:$I$5000,8,FALSE),"")</f>
        <v>0.14598836475396271</v>
      </c>
      <c r="K660" s="24">
        <f>IFERROR(VLOOKUP(B660,ODLK1!$B$3:$I$4985,8,FALSE),"")</f>
        <v>0.19426629375013829</v>
      </c>
      <c r="L660" s="24" t="str">
        <f>IFERROR(VLOOKUP(B660,Primegrid!$B$3:$I$4999,8,FALSE),"")</f>
        <v/>
      </c>
      <c r="M660" s="24">
        <f>IFERROR(VLOOKUP(B660,'Rosetta@home'!$B$3:$I$4964,8,FALSE),"")</f>
        <v>0.12871688885814439</v>
      </c>
      <c r="N660" s="24">
        <f>IFERROR(VLOOKUP(B660,'SETI@home'!$B$3:$I$4998,8,FALSE),"")</f>
        <v>6.0129110942706149E-2</v>
      </c>
      <c r="O660" s="21" t="str">
        <f>IFERROR(VLOOKUP(B660,SRBase!$B$3:$I$5000,8,FALSE),"")</f>
        <v/>
      </c>
      <c r="P660" s="24">
        <f>IFERROR(VLOOKUP(B660,'TN-Grid'!$B$3:$I$5000,8,FALSE),"")</f>
        <v>0.99312662201028667</v>
      </c>
      <c r="Q660" s="24">
        <f>IFERROR(VLOOKUP(B660,'Universe@home'!$B$3:$I$4978,8,FALSE),"")</f>
        <v>0.27119331309722583</v>
      </c>
      <c r="R660" s="24" t="str">
        <f>IFERROR(VLOOKUP(B660,'VGTU@Home'!$B$3:$I$4960,8,FALSE),"")</f>
        <v/>
      </c>
      <c r="S660" s="24" t="str">
        <f>IFERROR(VLOOKUP(B660,'Yoyo@home'!$B$3:$I$4999,8,FALSE),"")</f>
        <v/>
      </c>
      <c r="T660" s="20"/>
      <c r="U660" s="4">
        <f t="shared" si="10"/>
        <v>9</v>
      </c>
      <c r="V660" s="25">
        <f>IFERROR(VLOOKUP(B660,'Asteroids@home'!$B$3:$I$4997,6,FALSE),"")</f>
        <v>1801.138480037512</v>
      </c>
      <c r="W660" s="25">
        <f>IFERROR(VLOOKUP(B660,'Citizen Science Grid'!$B$3:$I$5000,6,FALSE),"")</f>
        <v>10334.824667589983</v>
      </c>
      <c r="X660" s="25" t="str">
        <f>IFERROR(VLOOKUP(B660,'Cosmology@home'!$B$3:$I$4970,6,FALSE),"")</f>
        <v/>
      </c>
      <c r="Y660" s="25" t="str">
        <f>IFERROR(VLOOKUP(B660,'Enigma@home'!$B$3:$I$4999,6,FALSE),"")</f>
        <v/>
      </c>
      <c r="Z660" s="25" t="str">
        <f>IFERROR(VLOOKUP(B660,'LHC@home'!$B$3:$I$5000,6,FALSE),"")</f>
        <v/>
      </c>
      <c r="AA660" s="7">
        <f>IFERROR(VLOOKUP(B660,'NFS@Home'!$B$3:$I$4999,6,FALSE),"")</f>
        <v>2185.18506420633</v>
      </c>
      <c r="AB660" s="25">
        <f>IFERROR(VLOOKUP(B660,Numberfields!$B$3:$I$5000,6,FALSE),"")</f>
        <v>1638.8364445899053</v>
      </c>
      <c r="AC660" s="25">
        <f>IFERROR(VLOOKUP(B660,ODLK1!$B$3:$I$4985,6,FALSE),"")</f>
        <v>508.38401183166189</v>
      </c>
      <c r="AD660" s="25" t="str">
        <f>IFERROR(VLOOKUP(B660,Primegrid!$B$3:$I$4999,6,FALSE),"")</f>
        <v/>
      </c>
      <c r="AE660" s="25">
        <f>IFERROR(VLOOKUP(B660,'Rosetta@home'!$B$3:$I$4964,6,FALSE),"")</f>
        <v>539.01061042690958</v>
      </c>
      <c r="AF660" s="25">
        <f>IFERROR(VLOOKUP(B660,'SETI@home'!$B$3:$I$4998,6,FALSE),"")</f>
        <v>525.67049468537243</v>
      </c>
      <c r="AG660" s="7" t="str">
        <f>IFERROR(VLOOKUP(B660,SRBase!$B$3:$I$5000,6,FALSE),"")</f>
        <v/>
      </c>
      <c r="AH660" s="25">
        <f>IFERROR(VLOOKUP(B660,'TN-Grid'!$B$3:$I$5000,6,FALSE),"")</f>
        <v>411.83680984898223</v>
      </c>
      <c r="AI660" s="25">
        <f>IFERROR(VLOOKUP(B660,'Universe@home'!$B$3:$I$4978,6,FALSE),"")</f>
        <v>2469.1970361960348</v>
      </c>
      <c r="AJ660" s="25" t="str">
        <f>IFERROR(VLOOKUP(B660,'VGTU@Home'!$B$3:$I$4960,6,FALSE),"")</f>
        <v/>
      </c>
      <c r="AK660" s="25" t="str">
        <f>IFERROR(VLOOKUP(B660,'Yoyo@home'!$B$3:$I$4999,6,FALSE),"")</f>
        <v/>
      </c>
    </row>
    <row r="661" spans="2:37" hidden="1" x14ac:dyDescent="0.35">
      <c r="B661" s="16" t="s">
        <v>2062</v>
      </c>
      <c r="D661" s="24" t="str">
        <f>IFERROR(VLOOKUP(B661,'Asteroids@home'!$B$3:$I$4997,8,FALSE),"")</f>
        <v/>
      </c>
      <c r="E661" s="24" t="str">
        <f>IFERROR(VLOOKUP(B661,'Citizen Science Grid'!$B$3:$I$5000,8,FALSE),"")</f>
        <v/>
      </c>
      <c r="F661" s="24" t="str">
        <f>IFERROR(VLOOKUP(B661,'Cosmology@home'!$B$3:$I$4970,8,FALSE),"")</f>
        <v/>
      </c>
      <c r="G661" s="24" t="str">
        <f>IFERROR(VLOOKUP(B661,'Enigma@home'!$B$3:$I$4999,8,FALSE),"")</f>
        <v/>
      </c>
      <c r="H661" s="24" t="str">
        <f>IFERROR(VLOOKUP(B661,'LHC@home'!$B$3:$I$5000,8,FALSE),"")</f>
        <v/>
      </c>
      <c r="I661" s="21" t="str">
        <f>IFERROR(VLOOKUP(B661,'NFS@Home'!$B$3:$I$4999,8,FALSE),"")</f>
        <v/>
      </c>
      <c r="J661" s="24" t="str">
        <f>IFERROR(VLOOKUP(B661,Numberfields!$B$3:$I$5000,8,FALSE),"")</f>
        <v/>
      </c>
      <c r="K661" s="24" t="str">
        <f>IFERROR(VLOOKUP(B661,ODLK1!$B$3:$I$4985,8,FALSE),"")</f>
        <v/>
      </c>
      <c r="L661" s="24" t="str">
        <f>IFERROR(VLOOKUP(B661,Primegrid!$B$3:$I$4999,8,FALSE),"")</f>
        <v/>
      </c>
      <c r="M661" s="24" t="str">
        <f>IFERROR(VLOOKUP(B661,'Rosetta@home'!$B$3:$I$4964,8,FALSE),"")</f>
        <v/>
      </c>
      <c r="N661" s="24" t="str">
        <f>IFERROR(VLOOKUP(B661,'SETI@home'!$B$3:$I$4998,8,FALSE),"")</f>
        <v/>
      </c>
      <c r="O661" s="21" t="str">
        <f>IFERROR(VLOOKUP(B661,SRBase!$B$3:$I$5000,8,FALSE),"")</f>
        <v/>
      </c>
      <c r="P661" s="24" t="str">
        <f>IFERROR(VLOOKUP(B661,'TN-Grid'!$B$3:$I$5000,8,FALSE),"")</f>
        <v/>
      </c>
      <c r="Q661" s="24" t="str">
        <f>IFERROR(VLOOKUP(B661,'Universe@home'!$B$3:$I$4978,8,FALSE),"")</f>
        <v/>
      </c>
      <c r="R661" s="24" t="str">
        <f>IFERROR(VLOOKUP(B661,'VGTU@Home'!$B$3:$I$4960,8,FALSE),"")</f>
        <v/>
      </c>
      <c r="S661" s="24" t="str">
        <f>IFERROR(VLOOKUP(B661,'Yoyo@home'!$B$3:$I$4999,8,FALSE),"")</f>
        <v/>
      </c>
      <c r="T661" s="20"/>
      <c r="U661" s="4">
        <f t="shared" si="10"/>
        <v>0</v>
      </c>
      <c r="V661" s="25" t="str">
        <f>IFERROR(VLOOKUP(B661,'Asteroids@home'!$B$3:$I$4997,6,FALSE),"")</f>
        <v/>
      </c>
      <c r="W661" s="25" t="str">
        <f>IFERROR(VLOOKUP(B661,'Citizen Science Grid'!$B$3:$I$5000,6,FALSE),"")</f>
        <v/>
      </c>
      <c r="X661" s="25" t="str">
        <f>IFERROR(VLOOKUP(B661,'Cosmology@home'!$B$3:$I$4970,6,FALSE),"")</f>
        <v/>
      </c>
      <c r="Y661" s="25" t="str">
        <f>IFERROR(VLOOKUP(B661,'Enigma@home'!$B$3:$I$4999,6,FALSE),"")</f>
        <v/>
      </c>
      <c r="Z661" s="25" t="str">
        <f>IFERROR(VLOOKUP(B661,'LHC@home'!$B$3:$I$5000,6,FALSE),"")</f>
        <v/>
      </c>
      <c r="AA661" s="7" t="str">
        <f>IFERROR(VLOOKUP(B661,'NFS@Home'!$B$3:$I$4999,6,FALSE),"")</f>
        <v/>
      </c>
      <c r="AB661" s="25" t="str">
        <f>IFERROR(VLOOKUP(B661,Numberfields!$B$3:$I$5000,6,FALSE),"")</f>
        <v/>
      </c>
      <c r="AC661" s="25" t="str">
        <f>IFERROR(VLOOKUP(B661,ODLK1!$B$3:$I$4985,6,FALSE),"")</f>
        <v/>
      </c>
      <c r="AD661" s="25" t="str">
        <f>IFERROR(VLOOKUP(B661,Primegrid!$B$3:$I$4999,6,FALSE),"")</f>
        <v/>
      </c>
      <c r="AE661" s="25" t="str">
        <f>IFERROR(VLOOKUP(B661,'Rosetta@home'!$B$3:$I$4964,6,FALSE),"")</f>
        <v/>
      </c>
      <c r="AF661" s="25" t="str">
        <f>IFERROR(VLOOKUP(B661,'SETI@home'!$B$3:$I$4998,6,FALSE),"")</f>
        <v/>
      </c>
      <c r="AG661" s="7" t="str">
        <f>IFERROR(VLOOKUP(B661,SRBase!$B$3:$I$5000,6,FALSE),"")</f>
        <v/>
      </c>
      <c r="AH661" s="25" t="str">
        <f>IFERROR(VLOOKUP(B661,'TN-Grid'!$B$3:$I$5000,6,FALSE),"")</f>
        <v/>
      </c>
      <c r="AI661" s="25" t="str">
        <f>IFERROR(VLOOKUP(B661,'Universe@home'!$B$3:$I$4978,6,FALSE),"")</f>
        <v/>
      </c>
      <c r="AJ661" s="25" t="str">
        <f>IFERROR(VLOOKUP(B661,'VGTU@Home'!$B$3:$I$4960,6,FALSE),"")</f>
        <v/>
      </c>
      <c r="AK661" s="25" t="str">
        <f>IFERROR(VLOOKUP(B661,'Yoyo@home'!$B$3:$I$4999,6,FALSE),"")</f>
        <v/>
      </c>
    </row>
    <row r="662" spans="2:37" hidden="1" x14ac:dyDescent="0.35">
      <c r="B662" s="16" t="s">
        <v>2063</v>
      </c>
      <c r="D662" s="24" t="str">
        <f>IFERROR(VLOOKUP(B662,'Asteroids@home'!$B$3:$I$4997,8,FALSE),"")</f>
        <v/>
      </c>
      <c r="E662" s="24" t="str">
        <f>IFERROR(VLOOKUP(B662,'Citizen Science Grid'!$B$3:$I$5000,8,FALSE),"")</f>
        <v/>
      </c>
      <c r="F662" s="24" t="str">
        <f>IFERROR(VLOOKUP(B662,'Cosmology@home'!$B$3:$I$4970,8,FALSE),"")</f>
        <v/>
      </c>
      <c r="G662" s="24" t="str">
        <f>IFERROR(VLOOKUP(B662,'Enigma@home'!$B$3:$I$4999,8,FALSE),"")</f>
        <v/>
      </c>
      <c r="H662" s="24" t="str">
        <f>IFERROR(VLOOKUP(B662,'LHC@home'!$B$3:$I$5000,8,FALSE),"")</f>
        <v/>
      </c>
      <c r="I662" s="21" t="str">
        <f>IFERROR(VLOOKUP(B662,'NFS@Home'!$B$3:$I$4999,8,FALSE),"")</f>
        <v/>
      </c>
      <c r="J662" s="24" t="str">
        <f>IFERROR(VLOOKUP(B662,Numberfields!$B$3:$I$5000,8,FALSE),"")</f>
        <v/>
      </c>
      <c r="K662" s="24" t="str">
        <f>IFERROR(VLOOKUP(B662,ODLK1!$B$3:$I$4985,8,FALSE),"")</f>
        <v/>
      </c>
      <c r="L662" s="24" t="str">
        <f>IFERROR(VLOOKUP(B662,Primegrid!$B$3:$I$4999,8,FALSE),"")</f>
        <v/>
      </c>
      <c r="M662" s="24" t="str">
        <f>IFERROR(VLOOKUP(B662,'Rosetta@home'!$B$3:$I$4964,8,FALSE),"")</f>
        <v/>
      </c>
      <c r="N662" s="24" t="str">
        <f>IFERROR(VLOOKUP(B662,'SETI@home'!$B$3:$I$4998,8,FALSE),"")</f>
        <v/>
      </c>
      <c r="O662" s="21" t="str">
        <f>IFERROR(VLOOKUP(B662,SRBase!$B$3:$I$5000,8,FALSE),"")</f>
        <v/>
      </c>
      <c r="P662" s="24" t="str">
        <f>IFERROR(VLOOKUP(B662,'TN-Grid'!$B$3:$I$5000,8,FALSE),"")</f>
        <v/>
      </c>
      <c r="Q662" s="24" t="str">
        <f>IFERROR(VLOOKUP(B662,'Universe@home'!$B$3:$I$4978,8,FALSE),"")</f>
        <v/>
      </c>
      <c r="R662" s="24" t="str">
        <f>IFERROR(VLOOKUP(B662,'VGTU@Home'!$B$3:$I$4960,8,FALSE),"")</f>
        <v/>
      </c>
      <c r="S662" s="24" t="str">
        <f>IFERROR(VLOOKUP(B662,'Yoyo@home'!$B$3:$I$4999,8,FALSE),"")</f>
        <v/>
      </c>
      <c r="T662" s="20"/>
      <c r="U662" s="4">
        <f t="shared" si="10"/>
        <v>0</v>
      </c>
      <c r="V662" s="25" t="str">
        <f>IFERROR(VLOOKUP(B662,'Asteroids@home'!$B$3:$I$4997,6,FALSE),"")</f>
        <v/>
      </c>
      <c r="W662" s="25" t="str">
        <f>IFERROR(VLOOKUP(B662,'Citizen Science Grid'!$B$3:$I$5000,6,FALSE),"")</f>
        <v/>
      </c>
      <c r="X662" s="25" t="str">
        <f>IFERROR(VLOOKUP(B662,'Cosmology@home'!$B$3:$I$4970,6,FALSE),"")</f>
        <v/>
      </c>
      <c r="Y662" s="25" t="str">
        <f>IFERROR(VLOOKUP(B662,'Enigma@home'!$B$3:$I$4999,6,FALSE),"")</f>
        <v/>
      </c>
      <c r="Z662" s="25" t="str">
        <f>IFERROR(VLOOKUP(B662,'LHC@home'!$B$3:$I$5000,6,FALSE),"")</f>
        <v/>
      </c>
      <c r="AA662" s="7" t="str">
        <f>IFERROR(VLOOKUP(B662,'NFS@Home'!$B$3:$I$4999,6,FALSE),"")</f>
        <v/>
      </c>
      <c r="AB662" s="25" t="str">
        <f>IFERROR(VLOOKUP(B662,Numberfields!$B$3:$I$5000,6,FALSE),"")</f>
        <v/>
      </c>
      <c r="AC662" s="25" t="str">
        <f>IFERROR(VLOOKUP(B662,ODLK1!$B$3:$I$4985,6,FALSE),"")</f>
        <v/>
      </c>
      <c r="AD662" s="25" t="str">
        <f>IFERROR(VLOOKUP(B662,Primegrid!$B$3:$I$4999,6,FALSE),"")</f>
        <v/>
      </c>
      <c r="AE662" s="25" t="str">
        <f>IFERROR(VLOOKUP(B662,'Rosetta@home'!$B$3:$I$4964,6,FALSE),"")</f>
        <v/>
      </c>
      <c r="AF662" s="25" t="str">
        <f>IFERROR(VLOOKUP(B662,'SETI@home'!$B$3:$I$4998,6,FALSE),"")</f>
        <v/>
      </c>
      <c r="AG662" s="7" t="str">
        <f>IFERROR(VLOOKUP(B662,SRBase!$B$3:$I$5000,6,FALSE),"")</f>
        <v/>
      </c>
      <c r="AH662" s="25" t="str">
        <f>IFERROR(VLOOKUP(B662,'TN-Grid'!$B$3:$I$5000,6,FALSE),"")</f>
        <v/>
      </c>
      <c r="AI662" s="25" t="str">
        <f>IFERROR(VLOOKUP(B662,'Universe@home'!$B$3:$I$4978,6,FALSE),"")</f>
        <v/>
      </c>
      <c r="AJ662" s="25" t="str">
        <f>IFERROR(VLOOKUP(B662,'VGTU@Home'!$B$3:$I$4960,6,FALSE),"")</f>
        <v/>
      </c>
      <c r="AK662" s="25" t="str">
        <f>IFERROR(VLOOKUP(B662,'Yoyo@home'!$B$3:$I$4999,6,FALSE),"")</f>
        <v/>
      </c>
    </row>
    <row r="663" spans="2:37" x14ac:dyDescent="0.35">
      <c r="B663" s="16" t="s">
        <v>808</v>
      </c>
      <c r="D663" s="24">
        <f>IFERROR(VLOOKUP(B663,'Asteroids@home'!$B$3:$I$4997,8,FALSE),"")</f>
        <v>0.34617363198156925</v>
      </c>
      <c r="E663" s="24">
        <f>IFERROR(VLOOKUP(B663,'Citizen Science Grid'!$B$3:$I$5000,8,FALSE),"")</f>
        <v>0.82731384012181897</v>
      </c>
      <c r="F663" s="24">
        <f>IFERROR(VLOOKUP(B663,'Cosmology@home'!$B$3:$I$4970,8,FALSE),"")</f>
        <v>0.68240667390111009</v>
      </c>
      <c r="G663" s="24">
        <f>IFERROR(VLOOKUP(B663,'Enigma@home'!$B$3:$I$4999,8,FALSE),"")</f>
        <v>3.7522936252904857E-2</v>
      </c>
      <c r="H663" s="24">
        <f>IFERROR(VLOOKUP(B663,'LHC@home'!$B$3:$I$5000,8,FALSE),"")</f>
        <v>0.88349807548797143</v>
      </c>
      <c r="I663" s="21">
        <f>IFERROR(VLOOKUP(B663,'NFS@Home'!$B$3:$I$4999,8,FALSE),"")</f>
        <v>0.37024116877755375</v>
      </c>
      <c r="J663" s="24">
        <f>IFERROR(VLOOKUP(B663,Numberfields!$B$3:$I$5000,8,FALSE),"")</f>
        <v>0.29655149158059135</v>
      </c>
      <c r="K663" s="24">
        <f>IFERROR(VLOOKUP(B663,ODLK1!$B$3:$I$4985,8,FALSE),"")</f>
        <v>0.25232768709091996</v>
      </c>
      <c r="L663" s="24" t="str">
        <f>IFERROR(VLOOKUP(B663,Primegrid!$B$3:$I$4999,8,FALSE),"")</f>
        <v/>
      </c>
      <c r="M663" s="24">
        <f>IFERROR(VLOOKUP(B663,'Rosetta@home'!$B$3:$I$4964,8,FALSE),"")</f>
        <v>0.2588318772484961</v>
      </c>
      <c r="N663" s="24">
        <f>IFERROR(VLOOKUP(B663,'SETI@home'!$B$3:$I$4998,8,FALSE),"")</f>
        <v>0.13101315528834329</v>
      </c>
      <c r="O663" s="21" t="str">
        <f>IFERROR(VLOOKUP(B663,SRBase!$B$3:$I$5000,8,FALSE),"")</f>
        <v/>
      </c>
      <c r="P663" s="24">
        <f>IFERROR(VLOOKUP(B663,'TN-Grid'!$B$3:$I$5000,8,FALSE),"")</f>
        <v>1.7113609487513195</v>
      </c>
      <c r="Q663" s="24">
        <f>IFERROR(VLOOKUP(B663,'Universe@home'!$B$3:$I$4978,8,FALSE),"")</f>
        <v>0.7842117230926412</v>
      </c>
      <c r="R663" s="24">
        <f>IFERROR(VLOOKUP(B663,'VGTU@Home'!$B$3:$I$4960,8,FALSE),"")</f>
        <v>0.57083479978517082</v>
      </c>
      <c r="S663" s="24">
        <f>IFERROR(VLOOKUP(B663,'Yoyo@home'!$B$3:$I$4999,8,FALSE),"")</f>
        <v>0.52389571915825006</v>
      </c>
      <c r="T663" s="20"/>
      <c r="U663" s="4">
        <f t="shared" si="10"/>
        <v>14</v>
      </c>
      <c r="V663" s="25">
        <f>IFERROR(VLOOKUP(B663,'Asteroids@home'!$B$3:$I$4997,6,FALSE),"")</f>
        <v>4939.1650711167731</v>
      </c>
      <c r="W663" s="25">
        <f>IFERROR(VLOOKUP(B663,'Citizen Science Grid'!$B$3:$I$5000,6,FALSE),"")</f>
        <v>16982.74772895249</v>
      </c>
      <c r="X663" s="25">
        <f>IFERROR(VLOOKUP(B663,'Cosmology@home'!$B$3:$I$4970,6,FALSE),"")</f>
        <v>1438.8990558231856</v>
      </c>
      <c r="Y663" s="25">
        <f>IFERROR(VLOOKUP(B663,'Enigma@home'!$B$3:$I$4999,6,FALSE),"")</f>
        <v>2168.6038798187737</v>
      </c>
      <c r="Z663" s="25">
        <f>IFERROR(VLOOKUP(B663,'LHC@home'!$B$3:$I$5000,6,FALSE),"")</f>
        <v>1414.2660233232571</v>
      </c>
      <c r="AA663" s="7">
        <f>IFERROR(VLOOKUP(B663,'NFS@Home'!$B$3:$I$4999,6,FALSE),"")</f>
        <v>3133.6383185114087</v>
      </c>
      <c r="AB663" s="25">
        <f>IFERROR(VLOOKUP(B663,Numberfields!$B$3:$I$5000,6,FALSE),"")</f>
        <v>3329.0282613880536</v>
      </c>
      <c r="AC663" s="25">
        <f>IFERROR(VLOOKUP(B663,ODLK1!$B$3:$I$4985,6,FALSE),"")</f>
        <v>660.32742676646046</v>
      </c>
      <c r="AD663" s="25" t="str">
        <f>IFERROR(VLOOKUP(B663,Primegrid!$B$3:$I$4999,6,FALSE),"")</f>
        <v/>
      </c>
      <c r="AE663" s="25">
        <f>IFERROR(VLOOKUP(B663,'Rosetta@home'!$B$3:$I$4964,6,FALSE),"")</f>
        <v>1083.8758564729505</v>
      </c>
      <c r="AF663" s="25">
        <f>IFERROR(VLOOKUP(B663,'SETI@home'!$B$3:$I$4998,6,FALSE),"")</f>
        <v>1145.3645176350149</v>
      </c>
      <c r="AG663" s="7" t="str">
        <f>IFERROR(VLOOKUP(B663,SRBase!$B$3:$I$5000,6,FALSE),"")</f>
        <v/>
      </c>
      <c r="AH663" s="25">
        <f>IFERROR(VLOOKUP(B663,'TN-Grid'!$B$3:$I$5000,6,FALSE),"")</f>
        <v>709.67932790605494</v>
      </c>
      <c r="AI663" s="25">
        <f>IFERROR(VLOOKUP(B663,'Universe@home'!$B$3:$I$4978,6,FALSE),"")</f>
        <v>7140.195457976959</v>
      </c>
      <c r="AJ663" s="25">
        <f>IFERROR(VLOOKUP(B663,'VGTU@Home'!$B$3:$I$4960,6,FALSE),"")</f>
        <v>1089.9509518923833</v>
      </c>
      <c r="AK663" s="25">
        <f>IFERROR(VLOOKUP(B663,'Yoyo@home'!$B$3:$I$4999,6,FALSE),"")</f>
        <v>1661.6020991199005</v>
      </c>
    </row>
    <row r="664" spans="2:37" x14ac:dyDescent="0.35">
      <c r="B664" s="16" t="s">
        <v>2064</v>
      </c>
      <c r="D664" s="24" t="str">
        <f>IFERROR(VLOOKUP(B664,'Asteroids@home'!$B$3:$I$4997,8,FALSE),"")</f>
        <v/>
      </c>
      <c r="E664" s="24" t="str">
        <f>IFERROR(VLOOKUP(B664,'Citizen Science Grid'!$B$3:$I$5000,8,FALSE),"")</f>
        <v/>
      </c>
      <c r="F664" s="24" t="str">
        <f>IFERROR(VLOOKUP(B664,'Cosmology@home'!$B$3:$I$4970,8,FALSE),"")</f>
        <v/>
      </c>
      <c r="G664" s="24" t="str">
        <f>IFERROR(VLOOKUP(B664,'Enigma@home'!$B$3:$I$4999,8,FALSE),"")</f>
        <v/>
      </c>
      <c r="H664" s="24" t="str">
        <f>IFERROR(VLOOKUP(B664,'LHC@home'!$B$3:$I$5000,8,FALSE),"")</f>
        <v/>
      </c>
      <c r="I664" s="21" t="str">
        <f>IFERROR(VLOOKUP(B664,'NFS@Home'!$B$3:$I$4999,8,FALSE),"")</f>
        <v/>
      </c>
      <c r="J664" s="24" t="str">
        <f>IFERROR(VLOOKUP(B664,Numberfields!$B$3:$I$5000,8,FALSE),"")</f>
        <v/>
      </c>
      <c r="K664" s="24" t="str">
        <f>IFERROR(VLOOKUP(B664,ODLK1!$B$3:$I$4985,8,FALSE),"")</f>
        <v/>
      </c>
      <c r="L664" s="24" t="str">
        <f>IFERROR(VLOOKUP(B664,Primegrid!$B$3:$I$4999,8,FALSE),"")</f>
        <v/>
      </c>
      <c r="M664" s="24" t="str">
        <f>IFERROR(VLOOKUP(B664,'Rosetta@home'!$B$3:$I$4964,8,FALSE),"")</f>
        <v/>
      </c>
      <c r="N664" s="24">
        <f>IFERROR(VLOOKUP(B664,'SETI@home'!$B$3:$I$4998,8,FALSE),"")</f>
        <v>5.6661065476222683E-2</v>
      </c>
      <c r="O664" s="21" t="str">
        <f>IFERROR(VLOOKUP(B664,SRBase!$B$3:$I$5000,8,FALSE),"")</f>
        <v/>
      </c>
      <c r="P664" s="24" t="str">
        <f>IFERROR(VLOOKUP(B664,'TN-Grid'!$B$3:$I$5000,8,FALSE),"")</f>
        <v/>
      </c>
      <c r="Q664" s="24" t="str">
        <f>IFERROR(VLOOKUP(B664,'Universe@home'!$B$3:$I$4978,8,FALSE),"")</f>
        <v/>
      </c>
      <c r="R664" s="24" t="str">
        <f>IFERROR(VLOOKUP(B664,'VGTU@Home'!$B$3:$I$4960,8,FALSE),"")</f>
        <v/>
      </c>
      <c r="S664" s="24" t="str">
        <f>IFERROR(VLOOKUP(B664,'Yoyo@home'!$B$3:$I$4999,8,FALSE),"")</f>
        <v/>
      </c>
      <c r="T664" s="20"/>
      <c r="U664" s="4">
        <f t="shared" si="10"/>
        <v>1</v>
      </c>
      <c r="V664" s="25" t="str">
        <f>IFERROR(VLOOKUP(B664,'Asteroids@home'!$B$3:$I$4997,6,FALSE),"")</f>
        <v/>
      </c>
      <c r="W664" s="25" t="str">
        <f>IFERROR(VLOOKUP(B664,'Citizen Science Grid'!$B$3:$I$5000,6,FALSE),"")</f>
        <v/>
      </c>
      <c r="X664" s="25" t="str">
        <f>IFERROR(VLOOKUP(B664,'Cosmology@home'!$B$3:$I$4970,6,FALSE),"")</f>
        <v/>
      </c>
      <c r="Y664" s="25" t="str">
        <f>IFERROR(VLOOKUP(B664,'Enigma@home'!$B$3:$I$4999,6,FALSE),"")</f>
        <v/>
      </c>
      <c r="Z664" s="25" t="str">
        <f>IFERROR(VLOOKUP(B664,'LHC@home'!$B$3:$I$5000,6,FALSE),"")</f>
        <v/>
      </c>
      <c r="AA664" s="7" t="str">
        <f>IFERROR(VLOOKUP(B664,'NFS@Home'!$B$3:$I$4999,6,FALSE),"")</f>
        <v/>
      </c>
      <c r="AB664" s="25" t="str">
        <f>IFERROR(VLOOKUP(B664,Numberfields!$B$3:$I$5000,6,FALSE),"")</f>
        <v/>
      </c>
      <c r="AC664" s="25" t="str">
        <f>IFERROR(VLOOKUP(B664,ODLK1!$B$3:$I$4985,6,FALSE),"")</f>
        <v/>
      </c>
      <c r="AD664" s="25" t="str">
        <f>IFERROR(VLOOKUP(B664,Primegrid!$B$3:$I$4999,6,FALSE),"")</f>
        <v/>
      </c>
      <c r="AE664" s="25" t="str">
        <f>IFERROR(VLOOKUP(B664,'Rosetta@home'!$B$3:$I$4964,6,FALSE),"")</f>
        <v/>
      </c>
      <c r="AF664" s="25">
        <f>IFERROR(VLOOKUP(B664,'SETI@home'!$B$3:$I$4998,6,FALSE),"")</f>
        <v>495.35158347288478</v>
      </c>
      <c r="AG664" s="7" t="str">
        <f>IFERROR(VLOOKUP(B664,SRBase!$B$3:$I$5000,6,FALSE),"")</f>
        <v/>
      </c>
      <c r="AH664" s="25" t="str">
        <f>IFERROR(VLOOKUP(B664,'TN-Grid'!$B$3:$I$5000,6,FALSE),"")</f>
        <v/>
      </c>
      <c r="AI664" s="25" t="str">
        <f>IFERROR(VLOOKUP(B664,'Universe@home'!$B$3:$I$4978,6,FALSE),"")</f>
        <v/>
      </c>
      <c r="AJ664" s="25" t="str">
        <f>IFERROR(VLOOKUP(B664,'VGTU@Home'!$B$3:$I$4960,6,FALSE),"")</f>
        <v/>
      </c>
      <c r="AK664" s="25" t="str">
        <f>IFERROR(VLOOKUP(B664,'Yoyo@home'!$B$3:$I$4999,6,FALSE),"")</f>
        <v/>
      </c>
    </row>
    <row r="665" spans="2:37" x14ac:dyDescent="0.35">
      <c r="B665" s="16" t="s">
        <v>2065</v>
      </c>
      <c r="D665" s="24" t="str">
        <f>IFERROR(VLOOKUP(B665,'Asteroids@home'!$B$3:$I$4997,8,FALSE),"")</f>
        <v/>
      </c>
      <c r="E665" s="24" t="str">
        <f>IFERROR(VLOOKUP(B665,'Citizen Science Grid'!$B$3:$I$5000,8,FALSE),"")</f>
        <v/>
      </c>
      <c r="F665" s="24" t="str">
        <f>IFERROR(VLOOKUP(B665,'Cosmology@home'!$B$3:$I$4970,8,FALSE),"")</f>
        <v/>
      </c>
      <c r="G665" s="24" t="str">
        <f>IFERROR(VLOOKUP(B665,'Enigma@home'!$B$3:$I$4999,8,FALSE),"")</f>
        <v/>
      </c>
      <c r="H665" s="24" t="str">
        <f>IFERROR(VLOOKUP(B665,'LHC@home'!$B$3:$I$5000,8,FALSE),"")</f>
        <v/>
      </c>
      <c r="I665" s="21" t="str">
        <f>IFERROR(VLOOKUP(B665,'NFS@Home'!$B$3:$I$4999,8,FALSE),"")</f>
        <v/>
      </c>
      <c r="J665" s="24" t="str">
        <f>IFERROR(VLOOKUP(B665,Numberfields!$B$3:$I$5000,8,FALSE),"")</f>
        <v/>
      </c>
      <c r="K665" s="24" t="str">
        <f>IFERROR(VLOOKUP(B665,ODLK1!$B$3:$I$4985,8,FALSE),"")</f>
        <v/>
      </c>
      <c r="L665" s="24" t="str">
        <f>IFERROR(VLOOKUP(B665,Primegrid!$B$3:$I$4999,8,FALSE),"")</f>
        <v/>
      </c>
      <c r="M665" s="24">
        <f>IFERROR(VLOOKUP(B665,'Rosetta@home'!$B$3:$I$4964,8,FALSE),"")</f>
        <v>0.18445154015674498</v>
      </c>
      <c r="N665" s="24">
        <f>IFERROR(VLOOKUP(B665,'SETI@home'!$B$3:$I$4998,8,FALSE),"")</f>
        <v>6.4378255581499746E-2</v>
      </c>
      <c r="O665" s="21" t="str">
        <f>IFERROR(VLOOKUP(B665,SRBase!$B$3:$I$5000,8,FALSE),"")</f>
        <v/>
      </c>
      <c r="P665" s="24" t="str">
        <f>IFERROR(VLOOKUP(B665,'TN-Grid'!$B$3:$I$5000,8,FALSE),"")</f>
        <v/>
      </c>
      <c r="Q665" s="24" t="str">
        <f>IFERROR(VLOOKUP(B665,'Universe@home'!$B$3:$I$4978,8,FALSE),"")</f>
        <v/>
      </c>
      <c r="R665" s="24" t="str">
        <f>IFERROR(VLOOKUP(B665,'VGTU@Home'!$B$3:$I$4960,8,FALSE),"")</f>
        <v/>
      </c>
      <c r="S665" s="24" t="str">
        <f>IFERROR(VLOOKUP(B665,'Yoyo@home'!$B$3:$I$4999,8,FALSE),"")</f>
        <v/>
      </c>
      <c r="T665" s="20"/>
      <c r="U665" s="4">
        <f t="shared" si="10"/>
        <v>2</v>
      </c>
      <c r="V665" s="25" t="str">
        <f>IFERROR(VLOOKUP(B665,'Asteroids@home'!$B$3:$I$4997,6,FALSE),"")</f>
        <v/>
      </c>
      <c r="W665" s="25" t="str">
        <f>IFERROR(VLOOKUP(B665,'Citizen Science Grid'!$B$3:$I$5000,6,FALSE),"")</f>
        <v/>
      </c>
      <c r="X665" s="25" t="str">
        <f>IFERROR(VLOOKUP(B665,'Cosmology@home'!$B$3:$I$4970,6,FALSE),"")</f>
        <v/>
      </c>
      <c r="Y665" s="25" t="str">
        <f>IFERROR(VLOOKUP(B665,'Enigma@home'!$B$3:$I$4999,6,FALSE),"")</f>
        <v/>
      </c>
      <c r="Z665" s="25" t="str">
        <f>IFERROR(VLOOKUP(B665,'LHC@home'!$B$3:$I$5000,6,FALSE),"")</f>
        <v/>
      </c>
      <c r="AA665" s="7" t="str">
        <f>IFERROR(VLOOKUP(B665,'NFS@Home'!$B$3:$I$4999,6,FALSE),"")</f>
        <v/>
      </c>
      <c r="AB665" s="25" t="str">
        <f>IFERROR(VLOOKUP(B665,Numberfields!$B$3:$I$5000,6,FALSE),"")</f>
        <v/>
      </c>
      <c r="AC665" s="25" t="str">
        <f>IFERROR(VLOOKUP(B665,ODLK1!$B$3:$I$4985,6,FALSE),"")</f>
        <v/>
      </c>
      <c r="AD665" s="25" t="str">
        <f>IFERROR(VLOOKUP(B665,Primegrid!$B$3:$I$4999,6,FALSE),"")</f>
        <v/>
      </c>
      <c r="AE665" s="25">
        <f>IFERROR(VLOOKUP(B665,'Rosetta@home'!$B$3:$I$4964,6,FALSE),"")</f>
        <v>772.40320315417569</v>
      </c>
      <c r="AF665" s="25">
        <f>IFERROR(VLOOKUP(B665,'SETI@home'!$B$3:$I$4998,6,FALSE),"")</f>
        <v>562.81805814082838</v>
      </c>
      <c r="AG665" s="7" t="str">
        <f>IFERROR(VLOOKUP(B665,SRBase!$B$3:$I$5000,6,FALSE),"")</f>
        <v/>
      </c>
      <c r="AH665" s="25" t="str">
        <f>IFERROR(VLOOKUP(B665,'TN-Grid'!$B$3:$I$5000,6,FALSE),"")</f>
        <v/>
      </c>
      <c r="AI665" s="25" t="str">
        <f>IFERROR(VLOOKUP(B665,'Universe@home'!$B$3:$I$4978,6,FALSE),"")</f>
        <v/>
      </c>
      <c r="AJ665" s="25" t="str">
        <f>IFERROR(VLOOKUP(B665,'VGTU@Home'!$B$3:$I$4960,6,FALSE),"")</f>
        <v/>
      </c>
      <c r="AK665" s="25" t="str">
        <f>IFERROR(VLOOKUP(B665,'Yoyo@home'!$B$3:$I$4999,6,FALSE),"")</f>
        <v/>
      </c>
    </row>
    <row r="666" spans="2:37" x14ac:dyDescent="0.35">
      <c r="B666" s="16" t="s">
        <v>1090</v>
      </c>
      <c r="D666" s="24" t="str">
        <f>IFERROR(VLOOKUP(B666,'Asteroids@home'!$B$3:$I$4997,8,FALSE),"")</f>
        <v/>
      </c>
      <c r="E666" s="24" t="str">
        <f>IFERROR(VLOOKUP(B666,'Citizen Science Grid'!$B$3:$I$5000,8,FALSE),"")</f>
        <v/>
      </c>
      <c r="F666" s="24" t="str">
        <f>IFERROR(VLOOKUP(B666,'Cosmology@home'!$B$3:$I$4970,8,FALSE),"")</f>
        <v/>
      </c>
      <c r="G666" s="24" t="str">
        <f>IFERROR(VLOOKUP(B666,'Enigma@home'!$B$3:$I$4999,8,FALSE),"")</f>
        <v/>
      </c>
      <c r="H666" s="24" t="str">
        <f>IFERROR(VLOOKUP(B666,'LHC@home'!$B$3:$I$5000,8,FALSE),"")</f>
        <v/>
      </c>
      <c r="I666" s="21" t="str">
        <f>IFERROR(VLOOKUP(B666,'NFS@Home'!$B$3:$I$4999,8,FALSE),"")</f>
        <v/>
      </c>
      <c r="J666" s="24" t="str">
        <f>IFERROR(VLOOKUP(B666,Numberfields!$B$3:$I$5000,8,FALSE),"")</f>
        <v/>
      </c>
      <c r="K666" s="24" t="str">
        <f>IFERROR(VLOOKUP(B666,ODLK1!$B$3:$I$4985,8,FALSE),"")</f>
        <v/>
      </c>
      <c r="L666" s="24" t="str">
        <f>IFERROR(VLOOKUP(B666,Primegrid!$B$3:$I$4999,8,FALSE),"")</f>
        <v/>
      </c>
      <c r="M666" s="24" t="str">
        <f>IFERROR(VLOOKUP(B666,'Rosetta@home'!$B$3:$I$4964,8,FALSE),"")</f>
        <v/>
      </c>
      <c r="N666" s="24">
        <f>IFERROR(VLOOKUP(B666,'SETI@home'!$B$3:$I$4998,8,FALSE),"")</f>
        <v>2.8257939674692836E-2</v>
      </c>
      <c r="O666" s="21" t="str">
        <f>IFERROR(VLOOKUP(B666,SRBase!$B$3:$I$5000,8,FALSE),"")</f>
        <v/>
      </c>
      <c r="P666" s="24" t="str">
        <f>IFERROR(VLOOKUP(B666,'TN-Grid'!$B$3:$I$5000,8,FALSE),"")</f>
        <v/>
      </c>
      <c r="Q666" s="24" t="str">
        <f>IFERROR(VLOOKUP(B666,'Universe@home'!$B$3:$I$4978,8,FALSE),"")</f>
        <v/>
      </c>
      <c r="R666" s="24" t="str">
        <f>IFERROR(VLOOKUP(B666,'VGTU@Home'!$B$3:$I$4960,8,FALSE),"")</f>
        <v/>
      </c>
      <c r="S666" s="24" t="str">
        <f>IFERROR(VLOOKUP(B666,'Yoyo@home'!$B$3:$I$4999,8,FALSE),"")</f>
        <v/>
      </c>
      <c r="T666" s="20"/>
      <c r="U666" s="4">
        <f t="shared" si="10"/>
        <v>1</v>
      </c>
      <c r="V666" s="25" t="str">
        <f>IFERROR(VLOOKUP(B666,'Asteroids@home'!$B$3:$I$4997,6,FALSE),"")</f>
        <v/>
      </c>
      <c r="W666" s="25" t="str">
        <f>IFERROR(VLOOKUP(B666,'Citizen Science Grid'!$B$3:$I$5000,6,FALSE),"")</f>
        <v/>
      </c>
      <c r="X666" s="25" t="str">
        <f>IFERROR(VLOOKUP(B666,'Cosmology@home'!$B$3:$I$4970,6,FALSE),"")</f>
        <v/>
      </c>
      <c r="Y666" s="25" t="str">
        <f>IFERROR(VLOOKUP(B666,'Enigma@home'!$B$3:$I$4999,6,FALSE),"")</f>
        <v/>
      </c>
      <c r="Z666" s="25" t="str">
        <f>IFERROR(VLOOKUP(B666,'LHC@home'!$B$3:$I$5000,6,FALSE),"")</f>
        <v/>
      </c>
      <c r="AA666" s="7" t="str">
        <f>IFERROR(VLOOKUP(B666,'NFS@Home'!$B$3:$I$4999,6,FALSE),"")</f>
        <v/>
      </c>
      <c r="AB666" s="25" t="str">
        <f>IFERROR(VLOOKUP(B666,Numberfields!$B$3:$I$5000,6,FALSE),"")</f>
        <v/>
      </c>
      <c r="AC666" s="25" t="str">
        <f>IFERROR(VLOOKUP(B666,ODLK1!$B$3:$I$4985,6,FALSE),"")</f>
        <v/>
      </c>
      <c r="AD666" s="25" t="str">
        <f>IFERROR(VLOOKUP(B666,Primegrid!$B$3:$I$4999,6,FALSE),"")</f>
        <v/>
      </c>
      <c r="AE666" s="25" t="str">
        <f>IFERROR(VLOOKUP(B666,'Rosetta@home'!$B$3:$I$4964,6,FALSE),"")</f>
        <v/>
      </c>
      <c r="AF666" s="25">
        <f>IFERROR(VLOOKUP(B666,'SETI@home'!$B$3:$I$4998,6,FALSE),"")</f>
        <v>247.04115684895348</v>
      </c>
      <c r="AG666" s="7" t="str">
        <f>IFERROR(VLOOKUP(B666,SRBase!$B$3:$I$5000,6,FALSE),"")</f>
        <v/>
      </c>
      <c r="AH666" s="25" t="str">
        <f>IFERROR(VLOOKUP(B666,'TN-Grid'!$B$3:$I$5000,6,FALSE),"")</f>
        <v/>
      </c>
      <c r="AI666" s="25" t="str">
        <f>IFERROR(VLOOKUP(B666,'Universe@home'!$B$3:$I$4978,6,FALSE),"")</f>
        <v/>
      </c>
      <c r="AJ666" s="25" t="str">
        <f>IFERROR(VLOOKUP(B666,'VGTU@Home'!$B$3:$I$4960,6,FALSE),"")</f>
        <v/>
      </c>
      <c r="AK666" s="25" t="str">
        <f>IFERROR(VLOOKUP(B666,'Yoyo@home'!$B$3:$I$4999,6,FALSE),"")</f>
        <v/>
      </c>
    </row>
    <row r="667" spans="2:37" hidden="1" x14ac:dyDescent="0.35">
      <c r="B667" s="16" t="s">
        <v>2066</v>
      </c>
      <c r="D667" s="24" t="str">
        <f>IFERROR(VLOOKUP(B667,'Asteroids@home'!$B$3:$I$4997,8,FALSE),"")</f>
        <v/>
      </c>
      <c r="E667" s="24" t="str">
        <f>IFERROR(VLOOKUP(B667,'Citizen Science Grid'!$B$3:$I$5000,8,FALSE),"")</f>
        <v/>
      </c>
      <c r="F667" s="24" t="str">
        <f>IFERROR(VLOOKUP(B667,'Cosmology@home'!$B$3:$I$4970,8,FALSE),"")</f>
        <v/>
      </c>
      <c r="G667" s="24" t="str">
        <f>IFERROR(VLOOKUP(B667,'Enigma@home'!$B$3:$I$4999,8,FALSE),"")</f>
        <v/>
      </c>
      <c r="H667" s="24" t="str">
        <f>IFERROR(VLOOKUP(B667,'LHC@home'!$B$3:$I$5000,8,FALSE),"")</f>
        <v/>
      </c>
      <c r="I667" s="21" t="str">
        <f>IFERROR(VLOOKUP(B667,'NFS@Home'!$B$3:$I$4999,8,FALSE),"")</f>
        <v/>
      </c>
      <c r="J667" s="24" t="str">
        <f>IFERROR(VLOOKUP(B667,Numberfields!$B$3:$I$5000,8,FALSE),"")</f>
        <v/>
      </c>
      <c r="K667" s="24" t="str">
        <f>IFERROR(VLOOKUP(B667,ODLK1!$B$3:$I$4985,8,FALSE),"")</f>
        <v/>
      </c>
      <c r="L667" s="24" t="str">
        <f>IFERROR(VLOOKUP(B667,Primegrid!$B$3:$I$4999,8,FALSE),"")</f>
        <v/>
      </c>
      <c r="M667" s="24" t="str">
        <f>IFERROR(VLOOKUP(B667,'Rosetta@home'!$B$3:$I$4964,8,FALSE),"")</f>
        <v/>
      </c>
      <c r="N667" s="24" t="str">
        <f>IFERROR(VLOOKUP(B667,'SETI@home'!$B$3:$I$4998,8,FALSE),"")</f>
        <v/>
      </c>
      <c r="O667" s="21" t="str">
        <f>IFERROR(VLOOKUP(B667,SRBase!$B$3:$I$5000,8,FALSE),"")</f>
        <v/>
      </c>
      <c r="P667" s="24" t="str">
        <f>IFERROR(VLOOKUP(B667,'TN-Grid'!$B$3:$I$5000,8,FALSE),"")</f>
        <v/>
      </c>
      <c r="Q667" s="24" t="str">
        <f>IFERROR(VLOOKUP(B667,'Universe@home'!$B$3:$I$4978,8,FALSE),"")</f>
        <v/>
      </c>
      <c r="R667" s="24" t="str">
        <f>IFERROR(VLOOKUP(B667,'VGTU@Home'!$B$3:$I$4960,8,FALSE),"")</f>
        <v/>
      </c>
      <c r="S667" s="24" t="str">
        <f>IFERROR(VLOOKUP(B667,'Yoyo@home'!$B$3:$I$4999,8,FALSE),"")</f>
        <v/>
      </c>
      <c r="T667" s="20"/>
      <c r="U667" s="4">
        <f t="shared" si="10"/>
        <v>0</v>
      </c>
      <c r="V667" s="25" t="str">
        <f>IFERROR(VLOOKUP(B667,'Asteroids@home'!$B$3:$I$4997,6,FALSE),"")</f>
        <v/>
      </c>
      <c r="W667" s="25" t="str">
        <f>IFERROR(VLOOKUP(B667,'Citizen Science Grid'!$B$3:$I$5000,6,FALSE),"")</f>
        <v/>
      </c>
      <c r="X667" s="25" t="str">
        <f>IFERROR(VLOOKUP(B667,'Cosmology@home'!$B$3:$I$4970,6,FALSE),"")</f>
        <v/>
      </c>
      <c r="Y667" s="25" t="str">
        <f>IFERROR(VLOOKUP(B667,'Enigma@home'!$B$3:$I$4999,6,FALSE),"")</f>
        <v/>
      </c>
      <c r="Z667" s="25" t="str">
        <f>IFERROR(VLOOKUP(B667,'LHC@home'!$B$3:$I$5000,6,FALSE),"")</f>
        <v/>
      </c>
      <c r="AA667" s="7" t="str">
        <f>IFERROR(VLOOKUP(B667,'NFS@Home'!$B$3:$I$4999,6,FALSE),"")</f>
        <v/>
      </c>
      <c r="AB667" s="25" t="str">
        <f>IFERROR(VLOOKUP(B667,Numberfields!$B$3:$I$5000,6,FALSE),"")</f>
        <v/>
      </c>
      <c r="AC667" s="25" t="str">
        <f>IFERROR(VLOOKUP(B667,ODLK1!$B$3:$I$4985,6,FALSE),"")</f>
        <v/>
      </c>
      <c r="AD667" s="25" t="str">
        <f>IFERROR(VLOOKUP(B667,Primegrid!$B$3:$I$4999,6,FALSE),"")</f>
        <v/>
      </c>
      <c r="AE667" s="25" t="str">
        <f>IFERROR(VLOOKUP(B667,'Rosetta@home'!$B$3:$I$4964,6,FALSE),"")</f>
        <v/>
      </c>
      <c r="AF667" s="25" t="str">
        <f>IFERROR(VLOOKUP(B667,'SETI@home'!$B$3:$I$4998,6,FALSE),"")</f>
        <v/>
      </c>
      <c r="AG667" s="7" t="str">
        <f>IFERROR(VLOOKUP(B667,SRBase!$B$3:$I$5000,6,FALSE),"")</f>
        <v/>
      </c>
      <c r="AH667" s="25" t="str">
        <f>IFERROR(VLOOKUP(B667,'TN-Grid'!$B$3:$I$5000,6,FALSE),"")</f>
        <v/>
      </c>
      <c r="AI667" s="25" t="str">
        <f>IFERROR(VLOOKUP(B667,'Universe@home'!$B$3:$I$4978,6,FALSE),"")</f>
        <v/>
      </c>
      <c r="AJ667" s="25" t="str">
        <f>IFERROR(VLOOKUP(B667,'VGTU@Home'!$B$3:$I$4960,6,FALSE),"")</f>
        <v/>
      </c>
      <c r="AK667" s="25" t="str">
        <f>IFERROR(VLOOKUP(B667,'Yoyo@home'!$B$3:$I$4999,6,FALSE),"")</f>
        <v/>
      </c>
    </row>
    <row r="668" spans="2:37" x14ac:dyDescent="0.35">
      <c r="B668" s="16" t="s">
        <v>883</v>
      </c>
      <c r="D668" s="24" t="str">
        <f>IFERROR(VLOOKUP(B668,'Asteroids@home'!$B$3:$I$4997,8,FALSE),"")</f>
        <v/>
      </c>
      <c r="E668" s="24" t="str">
        <f>IFERROR(VLOOKUP(B668,'Citizen Science Grid'!$B$3:$I$5000,8,FALSE),"")</f>
        <v/>
      </c>
      <c r="F668" s="24" t="str">
        <f>IFERROR(VLOOKUP(B668,'Cosmology@home'!$B$3:$I$4970,8,FALSE),"")</f>
        <v/>
      </c>
      <c r="G668" s="24" t="str">
        <f>IFERROR(VLOOKUP(B668,'Enigma@home'!$B$3:$I$4999,8,FALSE),"")</f>
        <v/>
      </c>
      <c r="H668" s="24" t="str">
        <f>IFERROR(VLOOKUP(B668,'LHC@home'!$B$3:$I$5000,8,FALSE),"")</f>
        <v/>
      </c>
      <c r="I668" s="21">
        <f>IFERROR(VLOOKUP(B668,'NFS@Home'!$B$3:$I$4999,8,FALSE),"")</f>
        <v>0.15224112869040041</v>
      </c>
      <c r="J668" s="24">
        <f>IFERROR(VLOOKUP(B668,Numberfields!$B$3:$I$5000,8,FALSE),"")</f>
        <v>7.466674411659413E-2</v>
      </c>
      <c r="K668" s="24" t="str">
        <f>IFERROR(VLOOKUP(B668,ODLK1!$B$3:$I$4985,8,FALSE),"")</f>
        <v/>
      </c>
      <c r="L668" s="24" t="str">
        <f>IFERROR(VLOOKUP(B668,Primegrid!$B$3:$I$4999,8,FALSE),"")</f>
        <v/>
      </c>
      <c r="M668" s="24">
        <f>IFERROR(VLOOKUP(B668,'Rosetta@home'!$B$3:$I$4964,8,FALSE),"")</f>
        <v>0.10466133562470759</v>
      </c>
      <c r="N668" s="24">
        <f>IFERROR(VLOOKUP(B668,'SETI@home'!$B$3:$I$4998,8,FALSE),"")</f>
        <v>3.7680243354594273E-2</v>
      </c>
      <c r="O668" s="21" t="str">
        <f>IFERROR(VLOOKUP(B668,SRBase!$B$3:$I$5000,8,FALSE),"")</f>
        <v/>
      </c>
      <c r="P668" s="24">
        <f>IFERROR(VLOOKUP(B668,'TN-Grid'!$B$3:$I$5000,8,FALSE),"")</f>
        <v>1.2112853069684142</v>
      </c>
      <c r="Q668" s="24" t="str">
        <f>IFERROR(VLOOKUP(B668,'Universe@home'!$B$3:$I$4978,8,FALSE),"")</f>
        <v/>
      </c>
      <c r="R668" s="24" t="str">
        <f>IFERROR(VLOOKUP(B668,'VGTU@Home'!$B$3:$I$4960,8,FALSE),"")</f>
        <v/>
      </c>
      <c r="S668" s="24" t="str">
        <f>IFERROR(VLOOKUP(B668,'Yoyo@home'!$B$3:$I$4999,8,FALSE),"")</f>
        <v/>
      </c>
      <c r="T668" s="20"/>
      <c r="U668" s="4">
        <f t="shared" si="10"/>
        <v>5</v>
      </c>
      <c r="V668" s="25" t="str">
        <f>IFERROR(VLOOKUP(B668,'Asteroids@home'!$B$3:$I$4997,6,FALSE),"")</f>
        <v/>
      </c>
      <c r="W668" s="25" t="str">
        <f>IFERROR(VLOOKUP(B668,'Citizen Science Grid'!$B$3:$I$5000,6,FALSE),"")</f>
        <v/>
      </c>
      <c r="X668" s="25" t="str">
        <f>IFERROR(VLOOKUP(B668,'Cosmology@home'!$B$3:$I$4970,6,FALSE),"")</f>
        <v/>
      </c>
      <c r="Y668" s="25" t="str">
        <f>IFERROR(VLOOKUP(B668,'Enigma@home'!$B$3:$I$4999,6,FALSE),"")</f>
        <v/>
      </c>
      <c r="Z668" s="25" t="str">
        <f>IFERROR(VLOOKUP(B668,'LHC@home'!$B$3:$I$5000,6,FALSE),"")</f>
        <v/>
      </c>
      <c r="AA668" s="7">
        <f>IFERROR(VLOOKUP(B668,'NFS@Home'!$B$3:$I$4999,6,FALSE),"")</f>
        <v>1288.5348112227225</v>
      </c>
      <c r="AB668" s="25">
        <f>IFERROR(VLOOKUP(B668,Numberfields!$B$3:$I$5000,6,FALSE),"")</f>
        <v>838.19406884494083</v>
      </c>
      <c r="AC668" s="25" t="str">
        <f>IFERROR(VLOOKUP(B668,ODLK1!$B$3:$I$4985,6,FALSE),"")</f>
        <v/>
      </c>
      <c r="AD668" s="25" t="str">
        <f>IFERROR(VLOOKUP(B668,Primegrid!$B$3:$I$4999,6,FALSE),"")</f>
        <v/>
      </c>
      <c r="AE668" s="25">
        <f>IFERROR(VLOOKUP(B668,'Rosetta@home'!$B$3:$I$4964,6,FALSE),"")</f>
        <v>438.27636686698713</v>
      </c>
      <c r="AF668" s="25">
        <f>IFERROR(VLOOKUP(B668,'SETI@home'!$B$3:$I$4998,6,FALSE),"")</f>
        <v>329.41435277411978</v>
      </c>
      <c r="AG668" s="7" t="str">
        <f>IFERROR(VLOOKUP(B668,SRBase!$B$3:$I$5000,6,FALSE),"")</f>
        <v/>
      </c>
      <c r="AH668" s="25">
        <f>IFERROR(VLOOKUP(B668,'TN-Grid'!$B$3:$I$5000,6,FALSE),"")</f>
        <v>502.30440467806716</v>
      </c>
      <c r="AI668" s="25" t="str">
        <f>IFERROR(VLOOKUP(B668,'Universe@home'!$B$3:$I$4978,6,FALSE),"")</f>
        <v/>
      </c>
      <c r="AJ668" s="25" t="str">
        <f>IFERROR(VLOOKUP(B668,'VGTU@Home'!$B$3:$I$4960,6,FALSE),"")</f>
        <v/>
      </c>
      <c r="AK668" s="25" t="str">
        <f>IFERROR(VLOOKUP(B668,'Yoyo@home'!$B$3:$I$4999,6,FALSE),"")</f>
        <v/>
      </c>
    </row>
    <row r="669" spans="2:37" x14ac:dyDescent="0.35">
      <c r="B669" s="16" t="s">
        <v>1816</v>
      </c>
      <c r="D669" s="24" t="str">
        <f>IFERROR(VLOOKUP(B669,'Asteroids@home'!$B$3:$I$4997,8,FALSE),"")</f>
        <v/>
      </c>
      <c r="E669" s="24" t="str">
        <f>IFERROR(VLOOKUP(B669,'Citizen Science Grid'!$B$3:$I$5000,8,FALSE),"")</f>
        <v/>
      </c>
      <c r="F669" s="24" t="str">
        <f>IFERROR(VLOOKUP(B669,'Cosmology@home'!$B$3:$I$4970,8,FALSE),"")</f>
        <v/>
      </c>
      <c r="G669" s="24" t="str">
        <f>IFERROR(VLOOKUP(B669,'Enigma@home'!$B$3:$I$4999,8,FALSE),"")</f>
        <v/>
      </c>
      <c r="H669" s="24" t="str">
        <f>IFERROR(VLOOKUP(B669,'LHC@home'!$B$3:$I$5000,8,FALSE),"")</f>
        <v/>
      </c>
      <c r="I669" s="21" t="str">
        <f>IFERROR(VLOOKUP(B669,'NFS@Home'!$B$3:$I$4999,8,FALSE),"")</f>
        <v/>
      </c>
      <c r="J669" s="24">
        <f>IFERROR(VLOOKUP(B669,Numberfields!$B$3:$I$5000,8,FALSE),"")</f>
        <v>5.3448151753943851E-2</v>
      </c>
      <c r="K669" s="24" t="str">
        <f>IFERROR(VLOOKUP(B669,ODLK1!$B$3:$I$4985,8,FALSE),"")</f>
        <v/>
      </c>
      <c r="L669" s="24" t="str">
        <f>IFERROR(VLOOKUP(B669,Primegrid!$B$3:$I$4999,8,FALSE),"")</f>
        <v/>
      </c>
      <c r="M669" s="24" t="str">
        <f>IFERROR(VLOOKUP(B669,'Rosetta@home'!$B$3:$I$4964,8,FALSE),"")</f>
        <v/>
      </c>
      <c r="N669" s="24" t="str">
        <f>IFERROR(VLOOKUP(B669,'SETI@home'!$B$3:$I$4998,8,FALSE),"")</f>
        <v/>
      </c>
      <c r="O669" s="21" t="str">
        <f>IFERROR(VLOOKUP(B669,SRBase!$B$3:$I$5000,8,FALSE),"")</f>
        <v/>
      </c>
      <c r="P669" s="24" t="str">
        <f>IFERROR(VLOOKUP(B669,'TN-Grid'!$B$3:$I$5000,8,FALSE),"")</f>
        <v/>
      </c>
      <c r="Q669" s="24">
        <f>IFERROR(VLOOKUP(B669,'Universe@home'!$B$3:$I$4978,8,FALSE),"")</f>
        <v>0.11747450765959737</v>
      </c>
      <c r="R669" s="24" t="str">
        <f>IFERROR(VLOOKUP(B669,'VGTU@Home'!$B$3:$I$4960,8,FALSE),"")</f>
        <v/>
      </c>
      <c r="S669" s="24" t="str">
        <f>IFERROR(VLOOKUP(B669,'Yoyo@home'!$B$3:$I$4999,8,FALSE),"")</f>
        <v/>
      </c>
      <c r="T669" s="20"/>
      <c r="U669" s="4">
        <f t="shared" si="10"/>
        <v>2</v>
      </c>
      <c r="V669" s="25" t="str">
        <f>IFERROR(VLOOKUP(B669,'Asteroids@home'!$B$3:$I$4997,6,FALSE),"")</f>
        <v/>
      </c>
      <c r="W669" s="25" t="str">
        <f>IFERROR(VLOOKUP(B669,'Citizen Science Grid'!$B$3:$I$5000,6,FALSE),"")</f>
        <v/>
      </c>
      <c r="X669" s="25" t="str">
        <f>IFERROR(VLOOKUP(B669,'Cosmology@home'!$B$3:$I$4970,6,FALSE),"")</f>
        <v/>
      </c>
      <c r="Y669" s="25" t="str">
        <f>IFERROR(VLOOKUP(B669,'Enigma@home'!$B$3:$I$4999,6,FALSE),"")</f>
        <v/>
      </c>
      <c r="Z669" s="25" t="str">
        <f>IFERROR(VLOOKUP(B669,'LHC@home'!$B$3:$I$5000,6,FALSE),"")</f>
        <v/>
      </c>
      <c r="AA669" s="7" t="str">
        <f>IFERROR(VLOOKUP(B669,'NFS@Home'!$B$3:$I$4999,6,FALSE),"")</f>
        <v/>
      </c>
      <c r="AB669" s="25">
        <f>IFERROR(VLOOKUP(B669,Numberfields!$B$3:$I$5000,6,FALSE),"")</f>
        <v>599.99835697835931</v>
      </c>
      <c r="AC669" s="25" t="str">
        <f>IFERROR(VLOOKUP(B669,ODLK1!$B$3:$I$4985,6,FALSE),"")</f>
        <v/>
      </c>
      <c r="AD669" s="25" t="str">
        <f>IFERROR(VLOOKUP(B669,Primegrid!$B$3:$I$4999,6,FALSE),"")</f>
        <v/>
      </c>
      <c r="AE669" s="25" t="str">
        <f>IFERROR(VLOOKUP(B669,'Rosetta@home'!$B$3:$I$4964,6,FALSE),"")</f>
        <v/>
      </c>
      <c r="AF669" s="25" t="str">
        <f>IFERROR(VLOOKUP(B669,'SETI@home'!$B$3:$I$4998,6,FALSE),"")</f>
        <v/>
      </c>
      <c r="AG669" s="7" t="str">
        <f>IFERROR(VLOOKUP(B669,SRBase!$B$3:$I$5000,6,FALSE),"")</f>
        <v/>
      </c>
      <c r="AH669" s="25" t="str">
        <f>IFERROR(VLOOKUP(B669,'TN-Grid'!$B$3:$I$5000,6,FALSE),"")</f>
        <v/>
      </c>
      <c r="AI669" s="25">
        <f>IFERROR(VLOOKUP(B669,'Universe@home'!$B$3:$I$4978,6,FALSE),"")</f>
        <v>1069.59756060679</v>
      </c>
      <c r="AJ669" s="25" t="str">
        <f>IFERROR(VLOOKUP(B669,'VGTU@Home'!$B$3:$I$4960,6,FALSE),"")</f>
        <v/>
      </c>
      <c r="AK669" s="25" t="str">
        <f>IFERROR(VLOOKUP(B669,'Yoyo@home'!$B$3:$I$4999,6,FALSE),"")</f>
        <v/>
      </c>
    </row>
    <row r="670" spans="2:37" x14ac:dyDescent="0.35">
      <c r="B670" s="16" t="s">
        <v>2286</v>
      </c>
      <c r="D670" s="24" t="str">
        <f>IFERROR(VLOOKUP(B670,'Asteroids@home'!$B$3:$I$4997,8,FALSE),"")</f>
        <v/>
      </c>
      <c r="E670" s="24" t="str">
        <f>IFERROR(VLOOKUP(B670,'Citizen Science Grid'!$B$3:$I$5000,8,FALSE),"")</f>
        <v/>
      </c>
      <c r="F670" s="24" t="str">
        <f>IFERROR(VLOOKUP(B670,'Cosmology@home'!$B$3:$I$4970,8,FALSE),"")</f>
        <v/>
      </c>
      <c r="G670" s="24" t="str">
        <f>IFERROR(VLOOKUP(B670,'Enigma@home'!$B$3:$I$4999,8,FALSE),"")</f>
        <v/>
      </c>
      <c r="H670" s="24" t="str">
        <f>IFERROR(VLOOKUP(B670,'LHC@home'!$B$3:$I$5000,8,FALSE),"")</f>
        <v/>
      </c>
      <c r="I670" s="21" t="str">
        <f>IFERROR(VLOOKUP(B670,'NFS@Home'!$B$3:$I$4999,8,FALSE),"")</f>
        <v/>
      </c>
      <c r="J670" s="24" t="str">
        <f>IFERROR(VLOOKUP(B670,Numberfields!$B$3:$I$5000,8,FALSE),"")</f>
        <v/>
      </c>
      <c r="K670" s="24" t="str">
        <f>IFERROR(VLOOKUP(B670,ODLK1!$B$3:$I$4985,8,FALSE),"")</f>
        <v/>
      </c>
      <c r="L670" s="24" t="str">
        <f>IFERROR(VLOOKUP(B670,Primegrid!$B$3:$I$4999,8,FALSE),"")</f>
        <v/>
      </c>
      <c r="M670" s="24" t="str">
        <f>IFERROR(VLOOKUP(B670,'Rosetta@home'!$B$3:$I$4964,8,FALSE),"")</f>
        <v/>
      </c>
      <c r="N670" s="24" t="str">
        <f>IFERROR(VLOOKUP(B670,'SETI@home'!$B$3:$I$4998,8,FALSE),"")</f>
        <v/>
      </c>
      <c r="O670" s="21" t="str">
        <f>IFERROR(VLOOKUP(B670,SRBase!$B$3:$I$5000,8,FALSE),"")</f>
        <v/>
      </c>
      <c r="P670" s="24" t="str">
        <f>IFERROR(VLOOKUP(B670,'TN-Grid'!$B$3:$I$5000,8,FALSE),"")</f>
        <v/>
      </c>
      <c r="Q670" s="24" t="str">
        <f>IFERROR(VLOOKUP(B670,'Universe@home'!$B$3:$I$4978,8,FALSE),"")</f>
        <v/>
      </c>
      <c r="R670" s="24">
        <f>IFERROR(VLOOKUP(B670,'VGTU@Home'!$B$3:$I$4960,8,FALSE),"")</f>
        <v>0.12968329557415653</v>
      </c>
      <c r="S670" s="24" t="str">
        <f>IFERROR(VLOOKUP(B670,'Yoyo@home'!$B$3:$I$4999,8,FALSE),"")</f>
        <v/>
      </c>
      <c r="T670" s="20"/>
      <c r="U670" s="4">
        <f t="shared" si="10"/>
        <v>1</v>
      </c>
      <c r="V670" s="25" t="str">
        <f>IFERROR(VLOOKUP(B670,'Asteroids@home'!$B$3:$I$4997,6,FALSE),"")</f>
        <v/>
      </c>
      <c r="W670" s="25" t="str">
        <f>IFERROR(VLOOKUP(B670,'Citizen Science Grid'!$B$3:$I$5000,6,FALSE),"")</f>
        <v/>
      </c>
      <c r="X670" s="25" t="str">
        <f>IFERROR(VLOOKUP(B670,'Cosmology@home'!$B$3:$I$4970,6,FALSE),"")</f>
        <v/>
      </c>
      <c r="Y670" s="25" t="str">
        <f>IFERROR(VLOOKUP(B670,'Enigma@home'!$B$3:$I$4999,6,FALSE),"")</f>
        <v/>
      </c>
      <c r="Z670" s="25" t="str">
        <f>IFERROR(VLOOKUP(B670,'LHC@home'!$B$3:$I$5000,6,FALSE),"")</f>
        <v/>
      </c>
      <c r="AA670" s="7" t="str">
        <f>IFERROR(VLOOKUP(B670,'NFS@Home'!$B$3:$I$4999,6,FALSE),"")</f>
        <v/>
      </c>
      <c r="AB670" s="25" t="str">
        <f>IFERROR(VLOOKUP(B670,Numberfields!$B$3:$I$5000,6,FALSE),"")</f>
        <v/>
      </c>
      <c r="AC670" s="25" t="str">
        <f>IFERROR(VLOOKUP(B670,ODLK1!$B$3:$I$4985,6,FALSE),"")</f>
        <v/>
      </c>
      <c r="AD670" s="25" t="str">
        <f>IFERROR(VLOOKUP(B670,Primegrid!$B$3:$I$4999,6,FALSE),"")</f>
        <v/>
      </c>
      <c r="AE670" s="25" t="str">
        <f>IFERROR(VLOOKUP(B670,'Rosetta@home'!$B$3:$I$4964,6,FALSE),"")</f>
        <v/>
      </c>
      <c r="AF670" s="25" t="str">
        <f>IFERROR(VLOOKUP(B670,'SETI@home'!$B$3:$I$4998,6,FALSE),"")</f>
        <v/>
      </c>
      <c r="AG670" s="7" t="str">
        <f>IFERROR(VLOOKUP(B670,SRBase!$B$3:$I$5000,6,FALSE),"")</f>
        <v/>
      </c>
      <c r="AH670" s="25" t="str">
        <f>IFERROR(VLOOKUP(B670,'TN-Grid'!$B$3:$I$5000,6,FALSE),"")</f>
        <v/>
      </c>
      <c r="AI670" s="25" t="str">
        <f>IFERROR(VLOOKUP(B670,'Universe@home'!$B$3:$I$4978,6,FALSE),"")</f>
        <v/>
      </c>
      <c r="AJ670" s="25">
        <f>IFERROR(VLOOKUP(B670,'VGTU@Home'!$B$3:$I$4960,6,FALSE),"")</f>
        <v>247.61705402121348</v>
      </c>
      <c r="AK670" s="25" t="str">
        <f>IFERROR(VLOOKUP(B670,'Yoyo@home'!$B$3:$I$4999,6,FALSE),"")</f>
        <v/>
      </c>
    </row>
    <row r="671" spans="2:37" x14ac:dyDescent="0.35">
      <c r="B671" s="16" t="s">
        <v>1616</v>
      </c>
      <c r="D671" s="24" t="str">
        <f>IFERROR(VLOOKUP(B671,'Asteroids@home'!$B$3:$I$4997,8,FALSE),"")</f>
        <v/>
      </c>
      <c r="E671" s="24" t="str">
        <f>IFERROR(VLOOKUP(B671,'Citizen Science Grid'!$B$3:$I$5000,8,FALSE),"")</f>
        <v/>
      </c>
      <c r="F671" s="24" t="str">
        <f>IFERROR(VLOOKUP(B671,'Cosmology@home'!$B$3:$I$4970,8,FALSE),"")</f>
        <v/>
      </c>
      <c r="G671" s="24" t="str">
        <f>IFERROR(VLOOKUP(B671,'Enigma@home'!$B$3:$I$4999,8,FALSE),"")</f>
        <v/>
      </c>
      <c r="H671" s="24">
        <f>IFERROR(VLOOKUP(B671,'LHC@home'!$B$3:$I$5000,8,FALSE),"")</f>
        <v>0.15968143754387312</v>
      </c>
      <c r="I671" s="21" t="str">
        <f>IFERROR(VLOOKUP(B671,'NFS@Home'!$B$3:$I$4999,8,FALSE),"")</f>
        <v/>
      </c>
      <c r="J671" s="24" t="str">
        <f>IFERROR(VLOOKUP(B671,Numberfields!$B$3:$I$5000,8,FALSE),"")</f>
        <v/>
      </c>
      <c r="K671" s="24" t="str">
        <f>IFERROR(VLOOKUP(B671,ODLK1!$B$3:$I$4985,8,FALSE),"")</f>
        <v/>
      </c>
      <c r="L671" s="24">
        <f>IFERROR(VLOOKUP(B671,Primegrid!$B$3:$I$4999,8,FALSE),"")</f>
        <v>1.7958740989997311E-2</v>
      </c>
      <c r="M671" s="24" t="str">
        <f>IFERROR(VLOOKUP(B671,'Rosetta@home'!$B$3:$I$4964,8,FALSE),"")</f>
        <v/>
      </c>
      <c r="N671" s="24" t="str">
        <f>IFERROR(VLOOKUP(B671,'SETI@home'!$B$3:$I$4998,8,FALSE),"")</f>
        <v/>
      </c>
      <c r="O671" s="21" t="str">
        <f>IFERROR(VLOOKUP(B671,SRBase!$B$3:$I$5000,8,FALSE),"")</f>
        <v/>
      </c>
      <c r="P671" s="24" t="str">
        <f>IFERROR(VLOOKUP(B671,'TN-Grid'!$B$3:$I$5000,8,FALSE),"")</f>
        <v/>
      </c>
      <c r="Q671" s="24" t="str">
        <f>IFERROR(VLOOKUP(B671,'Universe@home'!$B$3:$I$4978,8,FALSE),"")</f>
        <v/>
      </c>
      <c r="R671" s="24" t="str">
        <f>IFERROR(VLOOKUP(B671,'VGTU@Home'!$B$3:$I$4960,8,FALSE),"")</f>
        <v/>
      </c>
      <c r="S671" s="24" t="str">
        <f>IFERROR(VLOOKUP(B671,'Yoyo@home'!$B$3:$I$4999,8,FALSE),"")</f>
        <v/>
      </c>
      <c r="T671" s="20"/>
      <c r="U671" s="4">
        <f t="shared" si="10"/>
        <v>2</v>
      </c>
      <c r="V671" s="25" t="str">
        <f>IFERROR(VLOOKUP(B671,'Asteroids@home'!$B$3:$I$4997,6,FALSE),"")</f>
        <v/>
      </c>
      <c r="W671" s="25" t="str">
        <f>IFERROR(VLOOKUP(B671,'Citizen Science Grid'!$B$3:$I$5000,6,FALSE),"")</f>
        <v/>
      </c>
      <c r="X671" s="25" t="str">
        <f>IFERROR(VLOOKUP(B671,'Cosmology@home'!$B$3:$I$4970,6,FALSE),"")</f>
        <v/>
      </c>
      <c r="Y671" s="25" t="str">
        <f>IFERROR(VLOOKUP(B671,'Enigma@home'!$B$3:$I$4999,6,FALSE),"")</f>
        <v/>
      </c>
      <c r="Z671" s="25">
        <f>IFERROR(VLOOKUP(B671,'LHC@home'!$B$3:$I$5000,6,FALSE),"")</f>
        <v>255.61123214556358</v>
      </c>
      <c r="AA671" s="7" t="str">
        <f>IFERROR(VLOOKUP(B671,'NFS@Home'!$B$3:$I$4999,6,FALSE),"")</f>
        <v/>
      </c>
      <c r="AB671" s="25" t="str">
        <f>IFERROR(VLOOKUP(B671,Numberfields!$B$3:$I$5000,6,FALSE),"")</f>
        <v/>
      </c>
      <c r="AC671" s="25" t="str">
        <f>IFERROR(VLOOKUP(B671,ODLK1!$B$3:$I$4985,6,FALSE),"")</f>
        <v/>
      </c>
      <c r="AD671" s="25">
        <f>IFERROR(VLOOKUP(B671,Primegrid!$B$3:$I$4999,6,FALSE),"")</f>
        <v>1773.1972695034924</v>
      </c>
      <c r="AE671" s="25" t="str">
        <f>IFERROR(VLOOKUP(B671,'Rosetta@home'!$B$3:$I$4964,6,FALSE),"")</f>
        <v/>
      </c>
      <c r="AF671" s="25" t="str">
        <f>IFERROR(VLOOKUP(B671,'SETI@home'!$B$3:$I$4998,6,FALSE),"")</f>
        <v/>
      </c>
      <c r="AG671" s="7" t="str">
        <f>IFERROR(VLOOKUP(B671,SRBase!$B$3:$I$5000,6,FALSE),"")</f>
        <v/>
      </c>
      <c r="AH671" s="25" t="str">
        <f>IFERROR(VLOOKUP(B671,'TN-Grid'!$B$3:$I$5000,6,FALSE),"")</f>
        <v/>
      </c>
      <c r="AI671" s="25" t="str">
        <f>IFERROR(VLOOKUP(B671,'Universe@home'!$B$3:$I$4978,6,FALSE),"")</f>
        <v/>
      </c>
      <c r="AJ671" s="25" t="str">
        <f>IFERROR(VLOOKUP(B671,'VGTU@Home'!$B$3:$I$4960,6,FALSE),"")</f>
        <v/>
      </c>
      <c r="AK671" s="25" t="str">
        <f>IFERROR(VLOOKUP(B671,'Yoyo@home'!$B$3:$I$4999,6,FALSE),"")</f>
        <v/>
      </c>
    </row>
    <row r="672" spans="2:37" x14ac:dyDescent="0.35">
      <c r="B672" s="16" t="s">
        <v>1091</v>
      </c>
      <c r="D672" s="24">
        <f>IFERROR(VLOOKUP(B672,'Asteroids@home'!$B$3:$I$4997,8,FALSE),"")</f>
        <v>6.2627076063461629E-2</v>
      </c>
      <c r="E672" s="24" t="str">
        <f>IFERROR(VLOOKUP(B672,'Citizen Science Grid'!$B$3:$I$5000,8,FALSE),"")</f>
        <v/>
      </c>
      <c r="F672" s="24" t="str">
        <f>IFERROR(VLOOKUP(B672,'Cosmology@home'!$B$3:$I$4970,8,FALSE),"")</f>
        <v/>
      </c>
      <c r="G672" s="24" t="str">
        <f>IFERROR(VLOOKUP(B672,'Enigma@home'!$B$3:$I$4999,8,FALSE),"")</f>
        <v/>
      </c>
      <c r="H672" s="24" t="str">
        <f>IFERROR(VLOOKUP(B672,'LHC@home'!$B$3:$I$5000,8,FALSE),"")</f>
        <v/>
      </c>
      <c r="I672" s="21" t="str">
        <f>IFERROR(VLOOKUP(B672,'NFS@Home'!$B$3:$I$4999,8,FALSE),"")</f>
        <v/>
      </c>
      <c r="J672" s="24" t="str">
        <f>IFERROR(VLOOKUP(B672,Numberfields!$B$3:$I$5000,8,FALSE),"")</f>
        <v/>
      </c>
      <c r="K672" s="24" t="str">
        <f>IFERROR(VLOOKUP(B672,ODLK1!$B$3:$I$4985,8,FALSE),"")</f>
        <v/>
      </c>
      <c r="L672" s="24" t="str">
        <f>IFERROR(VLOOKUP(B672,Primegrid!$B$3:$I$4999,8,FALSE),"")</f>
        <v/>
      </c>
      <c r="M672" s="24" t="str">
        <f>IFERROR(VLOOKUP(B672,'Rosetta@home'!$B$3:$I$4964,8,FALSE),"")</f>
        <v/>
      </c>
      <c r="N672" s="24">
        <f>IFERROR(VLOOKUP(B672,'SETI@home'!$B$3:$I$4998,8,FALSE),"")</f>
        <v>2.0010814997663127E-2</v>
      </c>
      <c r="O672" s="21" t="str">
        <f>IFERROR(VLOOKUP(B672,SRBase!$B$3:$I$5000,8,FALSE),"")</f>
        <v/>
      </c>
      <c r="P672" s="24" t="str">
        <f>IFERROR(VLOOKUP(B672,'TN-Grid'!$B$3:$I$5000,8,FALSE),"")</f>
        <v/>
      </c>
      <c r="Q672" s="24" t="str">
        <f>IFERROR(VLOOKUP(B672,'Universe@home'!$B$3:$I$4978,8,FALSE),"")</f>
        <v/>
      </c>
      <c r="R672" s="24" t="str">
        <f>IFERROR(VLOOKUP(B672,'VGTU@Home'!$B$3:$I$4960,8,FALSE),"")</f>
        <v/>
      </c>
      <c r="S672" s="24" t="str">
        <f>IFERROR(VLOOKUP(B672,'Yoyo@home'!$B$3:$I$4999,8,FALSE),"")</f>
        <v/>
      </c>
      <c r="T672" s="20"/>
      <c r="U672" s="4">
        <f t="shared" si="10"/>
        <v>2</v>
      </c>
      <c r="V672" s="25">
        <f>IFERROR(VLOOKUP(B672,'Asteroids@home'!$B$3:$I$4997,6,FALSE),"")</f>
        <v>893.55582869839122</v>
      </c>
      <c r="W672" s="25" t="str">
        <f>IFERROR(VLOOKUP(B672,'Citizen Science Grid'!$B$3:$I$5000,6,FALSE),"")</f>
        <v/>
      </c>
      <c r="X672" s="25" t="str">
        <f>IFERROR(VLOOKUP(B672,'Cosmology@home'!$B$3:$I$4970,6,FALSE),"")</f>
        <v/>
      </c>
      <c r="Y672" s="25" t="str">
        <f>IFERROR(VLOOKUP(B672,'Enigma@home'!$B$3:$I$4999,6,FALSE),"")</f>
        <v/>
      </c>
      <c r="Z672" s="25" t="str">
        <f>IFERROR(VLOOKUP(B672,'LHC@home'!$B$3:$I$5000,6,FALSE),"")</f>
        <v/>
      </c>
      <c r="AA672" s="7" t="str">
        <f>IFERROR(VLOOKUP(B672,'NFS@Home'!$B$3:$I$4999,6,FALSE),"")</f>
        <v/>
      </c>
      <c r="AB672" s="25" t="str">
        <f>IFERROR(VLOOKUP(B672,Numberfields!$B$3:$I$5000,6,FALSE),"")</f>
        <v/>
      </c>
      <c r="AC672" s="25" t="str">
        <f>IFERROR(VLOOKUP(B672,ODLK1!$B$3:$I$4985,6,FALSE),"")</f>
        <v/>
      </c>
      <c r="AD672" s="25" t="str">
        <f>IFERROR(VLOOKUP(B672,Primegrid!$B$3:$I$4999,6,FALSE),"")</f>
        <v/>
      </c>
      <c r="AE672" s="25" t="str">
        <f>IFERROR(VLOOKUP(B672,'Rosetta@home'!$B$3:$I$4964,6,FALSE),"")</f>
        <v/>
      </c>
      <c r="AF672" s="25">
        <f>IFERROR(VLOOKUP(B672,'SETI@home'!$B$3:$I$4998,6,FALSE),"")</f>
        <v>174.94180196514358</v>
      </c>
      <c r="AG672" s="7" t="str">
        <f>IFERROR(VLOOKUP(B672,SRBase!$B$3:$I$5000,6,FALSE),"")</f>
        <v/>
      </c>
      <c r="AH672" s="25" t="str">
        <f>IFERROR(VLOOKUP(B672,'TN-Grid'!$B$3:$I$5000,6,FALSE),"")</f>
        <v/>
      </c>
      <c r="AI672" s="25" t="str">
        <f>IFERROR(VLOOKUP(B672,'Universe@home'!$B$3:$I$4978,6,FALSE),"")</f>
        <v/>
      </c>
      <c r="AJ672" s="25" t="str">
        <f>IFERROR(VLOOKUP(B672,'VGTU@Home'!$B$3:$I$4960,6,FALSE),"")</f>
        <v/>
      </c>
      <c r="AK672" s="25" t="str">
        <f>IFERROR(VLOOKUP(B672,'Yoyo@home'!$B$3:$I$4999,6,FALSE),"")</f>
        <v/>
      </c>
    </row>
    <row r="673" spans="2:37" x14ac:dyDescent="0.35">
      <c r="B673" s="16" t="s">
        <v>182</v>
      </c>
      <c r="D673" s="24">
        <f>IFERROR(VLOOKUP(B673,'Asteroids@home'!$B$3:$I$4997,8,FALSE),"")</f>
        <v>5.207272361693472E-2</v>
      </c>
      <c r="E673" s="24" t="str">
        <f>IFERROR(VLOOKUP(B673,'Citizen Science Grid'!$B$3:$I$5000,8,FALSE),"")</f>
        <v/>
      </c>
      <c r="F673" s="24" t="str">
        <f>IFERROR(VLOOKUP(B673,'Cosmology@home'!$B$3:$I$4970,8,FALSE),"")</f>
        <v/>
      </c>
      <c r="G673" s="24" t="str">
        <f>IFERROR(VLOOKUP(B673,'Enigma@home'!$B$3:$I$4999,8,FALSE),"")</f>
        <v/>
      </c>
      <c r="H673" s="24" t="str">
        <f>IFERROR(VLOOKUP(B673,'LHC@home'!$B$3:$I$5000,8,FALSE),"")</f>
        <v/>
      </c>
      <c r="I673" s="21">
        <f>IFERROR(VLOOKUP(B673,'NFS@Home'!$B$3:$I$4999,8,FALSE),"")</f>
        <v>0.13389087573006925</v>
      </c>
      <c r="J673" s="24">
        <f>IFERROR(VLOOKUP(B673,Numberfields!$B$3:$I$5000,8,FALSE),"")</f>
        <v>8.7212093139413194E-2</v>
      </c>
      <c r="K673" s="24">
        <f>IFERROR(VLOOKUP(B673,ODLK1!$B$3:$I$4985,8,FALSE),"")</f>
        <v>0.1081609504668761</v>
      </c>
      <c r="L673" s="24">
        <f>IFERROR(VLOOKUP(B673,Primegrid!$B$3:$I$4999,8,FALSE),"")</f>
        <v>1.1308207486953327E-2</v>
      </c>
      <c r="M673" s="24">
        <f>IFERROR(VLOOKUP(B673,'Rosetta@home'!$B$3:$I$4964,8,FALSE),"")</f>
        <v>8.1309657926966025E-2</v>
      </c>
      <c r="N673" s="24">
        <f>IFERROR(VLOOKUP(B673,'SETI@home'!$B$3:$I$4998,8,FALSE),"")</f>
        <v>2.7764090198471762E-2</v>
      </c>
      <c r="O673" s="21" t="str">
        <f>IFERROR(VLOOKUP(B673,SRBase!$B$3:$I$5000,8,FALSE),"")</f>
        <v/>
      </c>
      <c r="P673" s="24">
        <f>IFERROR(VLOOKUP(B673,'TN-Grid'!$B$3:$I$5000,8,FALSE),"")</f>
        <v>0.5699905015643747</v>
      </c>
      <c r="Q673" s="24" t="str">
        <f>IFERROR(VLOOKUP(B673,'Universe@home'!$B$3:$I$4978,8,FALSE),"")</f>
        <v/>
      </c>
      <c r="R673" s="24">
        <f>IFERROR(VLOOKUP(B673,'VGTU@Home'!$B$3:$I$4960,8,FALSE),"")</f>
        <v>0.1678771762151377</v>
      </c>
      <c r="S673" s="24" t="str">
        <f>IFERROR(VLOOKUP(B673,'Yoyo@home'!$B$3:$I$4999,8,FALSE),"")</f>
        <v/>
      </c>
      <c r="T673" s="20"/>
      <c r="U673" s="4">
        <f t="shared" si="10"/>
        <v>9</v>
      </c>
      <c r="V673" s="25">
        <f>IFERROR(VLOOKUP(B673,'Asteroids@home'!$B$3:$I$4997,6,FALSE),"")</f>
        <v>742.96755698705226</v>
      </c>
      <c r="W673" s="25" t="str">
        <f>IFERROR(VLOOKUP(B673,'Citizen Science Grid'!$B$3:$I$5000,6,FALSE),"")</f>
        <v/>
      </c>
      <c r="X673" s="25" t="str">
        <f>IFERROR(VLOOKUP(B673,'Cosmology@home'!$B$3:$I$4970,6,FALSE),"")</f>
        <v/>
      </c>
      <c r="Y673" s="25" t="str">
        <f>IFERROR(VLOOKUP(B673,'Enigma@home'!$B$3:$I$4999,6,FALSE),"")</f>
        <v/>
      </c>
      <c r="Z673" s="25" t="str">
        <f>IFERROR(VLOOKUP(B673,'LHC@home'!$B$3:$I$5000,6,FALSE),"")</f>
        <v/>
      </c>
      <c r="AA673" s="7">
        <f>IFERROR(VLOOKUP(B673,'NFS@Home'!$B$3:$I$4999,6,FALSE),"")</f>
        <v>1133.2223806231425</v>
      </c>
      <c r="AB673" s="25">
        <f>IFERROR(VLOOKUP(B673,Numberfields!$B$3:$I$5000,6,FALSE),"")</f>
        <v>979.02567020814581</v>
      </c>
      <c r="AC673" s="25">
        <f>IFERROR(VLOOKUP(B673,ODLK1!$B$3:$I$4985,6,FALSE),"")</f>
        <v>283.05115035858864</v>
      </c>
      <c r="AD673" s="25">
        <f>IFERROR(VLOOKUP(B673,Primegrid!$B$3:$I$4999,6,FALSE),"")</f>
        <v>1116.541669040887</v>
      </c>
      <c r="AE673" s="25">
        <f>IFERROR(VLOOKUP(B673,'Rosetta@home'!$B$3:$I$4964,6,FALSE),"")</f>
        <v>340.48964935065777</v>
      </c>
      <c r="AF673" s="25">
        <f>IFERROR(VLOOKUP(B673,'SETI@home'!$B$3:$I$4998,6,FALSE),"")</f>
        <v>242.72374562508548</v>
      </c>
      <c r="AG673" s="7" t="str">
        <f>IFERROR(VLOOKUP(B673,SRBase!$B$3:$I$5000,6,FALSE),"")</f>
        <v/>
      </c>
      <c r="AH673" s="25">
        <f>IFERROR(VLOOKUP(B673,'TN-Grid'!$B$3:$I$5000,6,FALSE),"")</f>
        <v>236.36771445450375</v>
      </c>
      <c r="AI673" s="25" t="str">
        <f>IFERROR(VLOOKUP(B673,'Universe@home'!$B$3:$I$4978,6,FALSE),"")</f>
        <v/>
      </c>
      <c r="AJ673" s="25">
        <f>IFERROR(VLOOKUP(B673,'VGTU@Home'!$B$3:$I$4960,6,FALSE),"")</f>
        <v>320.54438181687061</v>
      </c>
      <c r="AK673" s="25" t="str">
        <f>IFERROR(VLOOKUP(B673,'Yoyo@home'!$B$3:$I$4999,6,FALSE),"")</f>
        <v/>
      </c>
    </row>
    <row r="674" spans="2:37" x14ac:dyDescent="0.35">
      <c r="B674" s="16" t="s">
        <v>1092</v>
      </c>
      <c r="D674" s="24">
        <f>IFERROR(VLOOKUP(B674,'Asteroids@home'!$B$3:$I$4997,8,FALSE),"")</f>
        <v>7.0105443967105704E-2</v>
      </c>
      <c r="E674" s="24" t="str">
        <f>IFERROR(VLOOKUP(B674,'Citizen Science Grid'!$B$3:$I$5000,8,FALSE),"")</f>
        <v/>
      </c>
      <c r="F674" s="24" t="str">
        <f>IFERROR(VLOOKUP(B674,'Cosmology@home'!$B$3:$I$4970,8,FALSE),"")</f>
        <v/>
      </c>
      <c r="G674" s="24" t="str">
        <f>IFERROR(VLOOKUP(B674,'Enigma@home'!$B$3:$I$4999,8,FALSE),"")</f>
        <v/>
      </c>
      <c r="H674" s="24">
        <f>IFERROR(VLOOKUP(B674,'LHC@home'!$B$3:$I$5000,8,FALSE),"")</f>
        <v>0.23926139599884097</v>
      </c>
      <c r="I674" s="21" t="str">
        <f>IFERROR(VLOOKUP(B674,'NFS@Home'!$B$3:$I$4999,8,FALSE),"")</f>
        <v/>
      </c>
      <c r="J674" s="24" t="str">
        <f>IFERROR(VLOOKUP(B674,Numberfields!$B$3:$I$5000,8,FALSE),"")</f>
        <v/>
      </c>
      <c r="K674" s="24" t="str">
        <f>IFERROR(VLOOKUP(B674,ODLK1!$B$3:$I$4985,8,FALSE),"")</f>
        <v/>
      </c>
      <c r="L674" s="24">
        <f>IFERROR(VLOOKUP(B674,Primegrid!$B$3:$I$4999,8,FALSE),"")</f>
        <v>4.2105353552827325E-3</v>
      </c>
      <c r="M674" s="24">
        <f>IFERROR(VLOOKUP(B674,'Rosetta@home'!$B$3:$I$4964,8,FALSE),"")</f>
        <v>7.9161641679577135E-2</v>
      </c>
      <c r="N674" s="24">
        <f>IFERROR(VLOOKUP(B674,'SETI@home'!$B$3:$I$4998,8,FALSE),"")</f>
        <v>2.0293713885465237E-2</v>
      </c>
      <c r="O674" s="21" t="str">
        <f>IFERROR(VLOOKUP(B674,SRBase!$B$3:$I$5000,8,FALSE),"")</f>
        <v/>
      </c>
      <c r="P674" s="24" t="str">
        <f>IFERROR(VLOOKUP(B674,'TN-Grid'!$B$3:$I$5000,8,FALSE),"")</f>
        <v/>
      </c>
      <c r="Q674" s="24" t="str">
        <f>IFERROR(VLOOKUP(B674,'Universe@home'!$B$3:$I$4978,8,FALSE),"")</f>
        <v/>
      </c>
      <c r="R674" s="24" t="str">
        <f>IFERROR(VLOOKUP(B674,'VGTU@Home'!$B$3:$I$4960,8,FALSE),"")</f>
        <v/>
      </c>
      <c r="S674" s="24" t="str">
        <f>IFERROR(VLOOKUP(B674,'Yoyo@home'!$B$3:$I$4999,8,FALSE),"")</f>
        <v/>
      </c>
      <c r="T674" s="20"/>
      <c r="U674" s="4">
        <f t="shared" si="10"/>
        <v>5</v>
      </c>
      <c r="V674" s="25">
        <f>IFERROR(VLOOKUP(B674,'Asteroids@home'!$B$3:$I$4997,6,FALSE),"")</f>
        <v>1000.256311133189</v>
      </c>
      <c r="W674" s="25" t="str">
        <f>IFERROR(VLOOKUP(B674,'Citizen Science Grid'!$B$3:$I$5000,6,FALSE),"")</f>
        <v/>
      </c>
      <c r="X674" s="25" t="str">
        <f>IFERROR(VLOOKUP(B674,'Cosmology@home'!$B$3:$I$4970,6,FALSE),"")</f>
        <v/>
      </c>
      <c r="Y674" s="25" t="str">
        <f>IFERROR(VLOOKUP(B674,'Enigma@home'!$B$3:$I$4999,6,FALSE),"")</f>
        <v/>
      </c>
      <c r="Z674" s="25">
        <f>IFERROR(VLOOKUP(B674,'LHC@home'!$B$3:$I$5000,6,FALSE),"")</f>
        <v>382.99943422871536</v>
      </c>
      <c r="AA674" s="7" t="str">
        <f>IFERROR(VLOOKUP(B674,'NFS@Home'!$B$3:$I$4999,6,FALSE),"")</f>
        <v/>
      </c>
      <c r="AB674" s="25" t="str">
        <f>IFERROR(VLOOKUP(B674,Numberfields!$B$3:$I$5000,6,FALSE),"")</f>
        <v/>
      </c>
      <c r="AC674" s="25" t="str">
        <f>IFERROR(VLOOKUP(B674,ODLK1!$B$3:$I$4985,6,FALSE),"")</f>
        <v/>
      </c>
      <c r="AD674" s="25">
        <f>IFERROR(VLOOKUP(B674,Primegrid!$B$3:$I$4999,6,FALSE),"")</f>
        <v>415.73681580984686</v>
      </c>
      <c r="AE674" s="25">
        <f>IFERROR(VLOOKUP(B674,'Rosetta@home'!$B$3:$I$4964,6,FALSE),"")</f>
        <v>331.49468715895972</v>
      </c>
      <c r="AF674" s="25">
        <f>IFERROR(VLOOKUP(B674,'SETI@home'!$B$3:$I$4998,6,FALSE),"")</f>
        <v>177.41500664030625</v>
      </c>
      <c r="AG674" s="7" t="str">
        <f>IFERROR(VLOOKUP(B674,SRBase!$B$3:$I$5000,6,FALSE),"")</f>
        <v/>
      </c>
      <c r="AH674" s="25" t="str">
        <f>IFERROR(VLOOKUP(B674,'TN-Grid'!$B$3:$I$5000,6,FALSE),"")</f>
        <v/>
      </c>
      <c r="AI674" s="25" t="str">
        <f>IFERROR(VLOOKUP(B674,'Universe@home'!$B$3:$I$4978,6,FALSE),"")</f>
        <v/>
      </c>
      <c r="AJ674" s="25" t="str">
        <f>IFERROR(VLOOKUP(B674,'VGTU@Home'!$B$3:$I$4960,6,FALSE),"")</f>
        <v/>
      </c>
      <c r="AK674" s="25" t="str">
        <f>IFERROR(VLOOKUP(B674,'Yoyo@home'!$B$3:$I$4999,6,FALSE),"")</f>
        <v/>
      </c>
    </row>
    <row r="675" spans="2:37" x14ac:dyDescent="0.35">
      <c r="B675" s="16" t="s">
        <v>1093</v>
      </c>
      <c r="D675" s="24" t="str">
        <f>IFERROR(VLOOKUP(B675,'Asteroids@home'!$B$3:$I$4997,8,FALSE),"")</f>
        <v/>
      </c>
      <c r="E675" s="24" t="str">
        <f>IFERROR(VLOOKUP(B675,'Citizen Science Grid'!$B$3:$I$5000,8,FALSE),"")</f>
        <v/>
      </c>
      <c r="F675" s="24" t="str">
        <f>IFERROR(VLOOKUP(B675,'Cosmology@home'!$B$3:$I$4970,8,FALSE),"")</f>
        <v/>
      </c>
      <c r="G675" s="24" t="str">
        <f>IFERROR(VLOOKUP(B675,'Enigma@home'!$B$3:$I$4999,8,FALSE),"")</f>
        <v/>
      </c>
      <c r="H675" s="24">
        <f>IFERROR(VLOOKUP(B675,'LHC@home'!$B$3:$I$5000,8,FALSE),"")</f>
        <v>0.20865232861813951</v>
      </c>
      <c r="I675" s="21" t="str">
        <f>IFERROR(VLOOKUP(B675,'NFS@Home'!$B$3:$I$4999,8,FALSE),"")</f>
        <v/>
      </c>
      <c r="J675" s="24" t="str">
        <f>IFERROR(VLOOKUP(B675,Numberfields!$B$3:$I$5000,8,FALSE),"")</f>
        <v/>
      </c>
      <c r="K675" s="24" t="str">
        <f>IFERROR(VLOOKUP(B675,ODLK1!$B$3:$I$4985,8,FALSE),"")</f>
        <v/>
      </c>
      <c r="L675" s="24" t="str">
        <f>IFERROR(VLOOKUP(B675,Primegrid!$B$3:$I$4999,8,FALSE),"")</f>
        <v/>
      </c>
      <c r="M675" s="24" t="str">
        <f>IFERROR(VLOOKUP(B675,'Rosetta@home'!$B$3:$I$4964,8,FALSE),"")</f>
        <v/>
      </c>
      <c r="N675" s="24">
        <f>IFERROR(VLOOKUP(B675,'SETI@home'!$B$3:$I$4998,8,FALSE),"")</f>
        <v>2.8812290672561983E-2</v>
      </c>
      <c r="O675" s="21" t="str">
        <f>IFERROR(VLOOKUP(B675,SRBase!$B$3:$I$5000,8,FALSE),"")</f>
        <v/>
      </c>
      <c r="P675" s="24" t="str">
        <f>IFERROR(VLOOKUP(B675,'TN-Grid'!$B$3:$I$5000,8,FALSE),"")</f>
        <v/>
      </c>
      <c r="Q675" s="24" t="str">
        <f>IFERROR(VLOOKUP(B675,'Universe@home'!$B$3:$I$4978,8,FALSE),"")</f>
        <v/>
      </c>
      <c r="R675" s="24" t="str">
        <f>IFERROR(VLOOKUP(B675,'VGTU@Home'!$B$3:$I$4960,8,FALSE),"")</f>
        <v/>
      </c>
      <c r="S675" s="24" t="str">
        <f>IFERROR(VLOOKUP(B675,'Yoyo@home'!$B$3:$I$4999,8,FALSE),"")</f>
        <v/>
      </c>
      <c r="T675" s="20"/>
      <c r="U675" s="4">
        <f t="shared" si="10"/>
        <v>2</v>
      </c>
      <c r="V675" s="25" t="str">
        <f>IFERROR(VLOOKUP(B675,'Asteroids@home'!$B$3:$I$4997,6,FALSE),"")</f>
        <v/>
      </c>
      <c r="W675" s="25" t="str">
        <f>IFERROR(VLOOKUP(B675,'Citizen Science Grid'!$B$3:$I$5000,6,FALSE),"")</f>
        <v/>
      </c>
      <c r="X675" s="25" t="str">
        <f>IFERROR(VLOOKUP(B675,'Cosmology@home'!$B$3:$I$4970,6,FALSE),"")</f>
        <v/>
      </c>
      <c r="Y675" s="25" t="str">
        <f>IFERROR(VLOOKUP(B675,'Enigma@home'!$B$3:$I$4999,6,FALSE),"")</f>
        <v/>
      </c>
      <c r="Z675" s="25">
        <f>IFERROR(VLOOKUP(B675,'LHC@home'!$B$3:$I$5000,6,FALSE),"")</f>
        <v>334.00174515256333</v>
      </c>
      <c r="AA675" s="7" t="str">
        <f>IFERROR(VLOOKUP(B675,'NFS@Home'!$B$3:$I$4999,6,FALSE),"")</f>
        <v/>
      </c>
      <c r="AB675" s="25" t="str">
        <f>IFERROR(VLOOKUP(B675,Numberfields!$B$3:$I$5000,6,FALSE),"")</f>
        <v/>
      </c>
      <c r="AC675" s="25" t="str">
        <f>IFERROR(VLOOKUP(B675,ODLK1!$B$3:$I$4985,6,FALSE),"")</f>
        <v/>
      </c>
      <c r="AD675" s="25" t="str">
        <f>IFERROR(VLOOKUP(B675,Primegrid!$B$3:$I$4999,6,FALSE),"")</f>
        <v/>
      </c>
      <c r="AE675" s="25" t="str">
        <f>IFERROR(VLOOKUP(B675,'Rosetta@home'!$B$3:$I$4964,6,FALSE),"")</f>
        <v/>
      </c>
      <c r="AF675" s="25">
        <f>IFERROR(VLOOKUP(B675,'SETI@home'!$B$3:$I$4998,6,FALSE),"")</f>
        <v>251.8874943169541</v>
      </c>
      <c r="AG675" s="7" t="str">
        <f>IFERROR(VLOOKUP(B675,SRBase!$B$3:$I$5000,6,FALSE),"")</f>
        <v/>
      </c>
      <c r="AH675" s="25" t="str">
        <f>IFERROR(VLOOKUP(B675,'TN-Grid'!$B$3:$I$5000,6,FALSE),"")</f>
        <v/>
      </c>
      <c r="AI675" s="25" t="str">
        <f>IFERROR(VLOOKUP(B675,'Universe@home'!$B$3:$I$4978,6,FALSE),"")</f>
        <v/>
      </c>
      <c r="AJ675" s="25" t="str">
        <f>IFERROR(VLOOKUP(B675,'VGTU@Home'!$B$3:$I$4960,6,FALSE),"")</f>
        <v/>
      </c>
      <c r="AK675" s="25" t="str">
        <f>IFERROR(VLOOKUP(B675,'Yoyo@home'!$B$3:$I$4999,6,FALSE),"")</f>
        <v/>
      </c>
    </row>
    <row r="676" spans="2:37" x14ac:dyDescent="0.35">
      <c r="B676" s="16" t="s">
        <v>691</v>
      </c>
      <c r="D676" s="24">
        <f>IFERROR(VLOOKUP(B676,'Asteroids@home'!$B$3:$I$4997,8,FALSE),"")</f>
        <v>5.8233793876522152E-2</v>
      </c>
      <c r="E676" s="24" t="str">
        <f>IFERROR(VLOOKUP(B676,'Citizen Science Grid'!$B$3:$I$5000,8,FALSE),"")</f>
        <v/>
      </c>
      <c r="F676" s="24" t="str">
        <f>IFERROR(VLOOKUP(B676,'Cosmology@home'!$B$3:$I$4970,8,FALSE),"")</f>
        <v/>
      </c>
      <c r="G676" s="24" t="str">
        <f>IFERROR(VLOOKUP(B676,'Enigma@home'!$B$3:$I$4999,8,FALSE),"")</f>
        <v/>
      </c>
      <c r="H676" s="24" t="str">
        <f>IFERROR(VLOOKUP(B676,'LHC@home'!$B$3:$I$5000,8,FALSE),"")</f>
        <v/>
      </c>
      <c r="I676" s="21" t="str">
        <f>IFERROR(VLOOKUP(B676,'NFS@Home'!$B$3:$I$4999,8,FALSE),"")</f>
        <v/>
      </c>
      <c r="J676" s="24" t="str">
        <f>IFERROR(VLOOKUP(B676,Numberfields!$B$3:$I$5000,8,FALSE),"")</f>
        <v/>
      </c>
      <c r="K676" s="24" t="str">
        <f>IFERROR(VLOOKUP(B676,ODLK1!$B$3:$I$4985,8,FALSE),"")</f>
        <v/>
      </c>
      <c r="L676" s="24" t="str">
        <f>IFERROR(VLOOKUP(B676,Primegrid!$B$3:$I$4999,8,FALSE),"")</f>
        <v/>
      </c>
      <c r="M676" s="24" t="str">
        <f>IFERROR(VLOOKUP(B676,'Rosetta@home'!$B$3:$I$4964,8,FALSE),"")</f>
        <v/>
      </c>
      <c r="N676" s="24">
        <f>IFERROR(VLOOKUP(B676,'SETI@home'!$B$3:$I$4998,8,FALSE),"")</f>
        <v>2.7726681140215124E-2</v>
      </c>
      <c r="O676" s="21" t="str">
        <f>IFERROR(VLOOKUP(B676,SRBase!$B$3:$I$5000,8,FALSE),"")</f>
        <v/>
      </c>
      <c r="P676" s="24">
        <f>IFERROR(VLOOKUP(B676,'TN-Grid'!$B$3:$I$5000,8,FALSE),"")</f>
        <v>0.48229865730369648</v>
      </c>
      <c r="Q676" s="24" t="str">
        <f>IFERROR(VLOOKUP(B676,'Universe@home'!$B$3:$I$4978,8,FALSE),"")</f>
        <v/>
      </c>
      <c r="R676" s="24" t="str">
        <f>IFERROR(VLOOKUP(B676,'VGTU@Home'!$B$3:$I$4960,8,FALSE),"")</f>
        <v/>
      </c>
      <c r="S676" s="24" t="str">
        <f>IFERROR(VLOOKUP(B676,'Yoyo@home'!$B$3:$I$4999,8,FALSE),"")</f>
        <v/>
      </c>
      <c r="T676" s="20"/>
      <c r="U676" s="4">
        <f t="shared" si="10"/>
        <v>3</v>
      </c>
      <c r="V676" s="25">
        <f>IFERROR(VLOOKUP(B676,'Asteroids@home'!$B$3:$I$4997,6,FALSE),"")</f>
        <v>830.87299002844225</v>
      </c>
      <c r="W676" s="25" t="str">
        <f>IFERROR(VLOOKUP(B676,'Citizen Science Grid'!$B$3:$I$5000,6,FALSE),"")</f>
        <v/>
      </c>
      <c r="X676" s="25" t="str">
        <f>IFERROR(VLOOKUP(B676,'Cosmology@home'!$B$3:$I$4970,6,FALSE),"")</f>
        <v/>
      </c>
      <c r="Y676" s="25" t="str">
        <f>IFERROR(VLOOKUP(B676,'Enigma@home'!$B$3:$I$4999,6,FALSE),"")</f>
        <v/>
      </c>
      <c r="Z676" s="25" t="str">
        <f>IFERROR(VLOOKUP(B676,'LHC@home'!$B$3:$I$5000,6,FALSE),"")</f>
        <v/>
      </c>
      <c r="AA676" s="7" t="str">
        <f>IFERROR(VLOOKUP(B676,'NFS@Home'!$B$3:$I$4999,6,FALSE),"")</f>
        <v/>
      </c>
      <c r="AB676" s="25" t="str">
        <f>IFERROR(VLOOKUP(B676,Numberfields!$B$3:$I$5000,6,FALSE),"")</f>
        <v/>
      </c>
      <c r="AC676" s="25" t="str">
        <f>IFERROR(VLOOKUP(B676,ODLK1!$B$3:$I$4985,6,FALSE),"")</f>
        <v/>
      </c>
      <c r="AD676" s="25" t="str">
        <f>IFERROR(VLOOKUP(B676,Primegrid!$B$3:$I$4999,6,FALSE),"")</f>
        <v/>
      </c>
      <c r="AE676" s="25" t="str">
        <f>IFERROR(VLOOKUP(B676,'Rosetta@home'!$B$3:$I$4964,6,FALSE),"")</f>
        <v/>
      </c>
      <c r="AF676" s="25">
        <f>IFERROR(VLOOKUP(B676,'SETI@home'!$B$3:$I$4998,6,FALSE),"")</f>
        <v>242.39670207078748</v>
      </c>
      <c r="AG676" s="7" t="str">
        <f>IFERROR(VLOOKUP(B676,SRBase!$B$3:$I$5000,6,FALSE),"")</f>
        <v/>
      </c>
      <c r="AH676" s="25">
        <f>IFERROR(VLOOKUP(B676,'TN-Grid'!$B$3:$I$5000,6,FALSE),"")</f>
        <v>200.00303689003766</v>
      </c>
      <c r="AI676" s="25" t="str">
        <f>IFERROR(VLOOKUP(B676,'Universe@home'!$B$3:$I$4978,6,FALSE),"")</f>
        <v/>
      </c>
      <c r="AJ676" s="25" t="str">
        <f>IFERROR(VLOOKUP(B676,'VGTU@Home'!$B$3:$I$4960,6,FALSE),"")</f>
        <v/>
      </c>
      <c r="AK676" s="25" t="str">
        <f>IFERROR(VLOOKUP(B676,'Yoyo@home'!$B$3:$I$4999,6,FALSE),"")</f>
        <v/>
      </c>
    </row>
    <row r="677" spans="2:37" x14ac:dyDescent="0.35">
      <c r="B677" s="16" t="s">
        <v>1764</v>
      </c>
      <c r="D677" s="24" t="str">
        <f>IFERROR(VLOOKUP(B677,'Asteroids@home'!$B$3:$I$4997,8,FALSE),"")</f>
        <v/>
      </c>
      <c r="E677" s="24" t="str">
        <f>IFERROR(VLOOKUP(B677,'Citizen Science Grid'!$B$3:$I$5000,8,FALSE),"")</f>
        <v/>
      </c>
      <c r="F677" s="24" t="str">
        <f>IFERROR(VLOOKUP(B677,'Cosmology@home'!$B$3:$I$4970,8,FALSE),"")</f>
        <v/>
      </c>
      <c r="G677" s="24" t="str">
        <f>IFERROR(VLOOKUP(B677,'Enigma@home'!$B$3:$I$4999,8,FALSE),"")</f>
        <v/>
      </c>
      <c r="H677" s="24" t="str">
        <f>IFERROR(VLOOKUP(B677,'LHC@home'!$B$3:$I$5000,8,FALSE),"")</f>
        <v/>
      </c>
      <c r="I677" s="21" t="str">
        <f>IFERROR(VLOOKUP(B677,'NFS@Home'!$B$3:$I$4999,8,FALSE),"")</f>
        <v/>
      </c>
      <c r="J677" s="24" t="str">
        <f>IFERROR(VLOOKUP(B677,Numberfields!$B$3:$I$5000,8,FALSE),"")</f>
        <v/>
      </c>
      <c r="K677" s="24" t="str">
        <f>IFERROR(VLOOKUP(B677,ODLK1!$B$3:$I$4985,8,FALSE),"")</f>
        <v/>
      </c>
      <c r="L677" s="24" t="str">
        <f>IFERROR(VLOOKUP(B677,Primegrid!$B$3:$I$4999,8,FALSE),"")</f>
        <v/>
      </c>
      <c r="M677" s="24">
        <f>IFERROR(VLOOKUP(B677,'Rosetta@home'!$B$3:$I$4964,8,FALSE),"")</f>
        <v>7.0611635712709023E-2</v>
      </c>
      <c r="N677" s="24" t="str">
        <f>IFERROR(VLOOKUP(B677,'SETI@home'!$B$3:$I$4998,8,FALSE),"")</f>
        <v/>
      </c>
      <c r="O677" s="21" t="str">
        <f>IFERROR(VLOOKUP(B677,SRBase!$B$3:$I$5000,8,FALSE),"")</f>
        <v/>
      </c>
      <c r="P677" s="24" t="str">
        <f>IFERROR(VLOOKUP(B677,'TN-Grid'!$B$3:$I$5000,8,FALSE),"")</f>
        <v/>
      </c>
      <c r="Q677" s="24" t="str">
        <f>IFERROR(VLOOKUP(B677,'Universe@home'!$B$3:$I$4978,8,FALSE),"")</f>
        <v/>
      </c>
      <c r="R677" s="24" t="str">
        <f>IFERROR(VLOOKUP(B677,'VGTU@Home'!$B$3:$I$4960,8,FALSE),"")</f>
        <v/>
      </c>
      <c r="S677" s="24" t="str">
        <f>IFERROR(VLOOKUP(B677,'Yoyo@home'!$B$3:$I$4999,8,FALSE),"")</f>
        <v/>
      </c>
      <c r="T677" s="20"/>
      <c r="U677" s="4">
        <f t="shared" si="10"/>
        <v>1</v>
      </c>
      <c r="V677" s="25" t="str">
        <f>IFERROR(VLOOKUP(B677,'Asteroids@home'!$B$3:$I$4997,6,FALSE),"")</f>
        <v/>
      </c>
      <c r="W677" s="25" t="str">
        <f>IFERROR(VLOOKUP(B677,'Citizen Science Grid'!$B$3:$I$5000,6,FALSE),"")</f>
        <v/>
      </c>
      <c r="X677" s="25" t="str">
        <f>IFERROR(VLOOKUP(B677,'Cosmology@home'!$B$3:$I$4970,6,FALSE),"")</f>
        <v/>
      </c>
      <c r="Y677" s="25" t="str">
        <f>IFERROR(VLOOKUP(B677,'Enigma@home'!$B$3:$I$4999,6,FALSE),"")</f>
        <v/>
      </c>
      <c r="Z677" s="25" t="str">
        <f>IFERROR(VLOOKUP(B677,'LHC@home'!$B$3:$I$5000,6,FALSE),"")</f>
        <v/>
      </c>
      <c r="AA677" s="7" t="str">
        <f>IFERROR(VLOOKUP(B677,'NFS@Home'!$B$3:$I$4999,6,FALSE),"")</f>
        <v/>
      </c>
      <c r="AB677" s="25" t="str">
        <f>IFERROR(VLOOKUP(B677,Numberfields!$B$3:$I$5000,6,FALSE),"")</f>
        <v/>
      </c>
      <c r="AC677" s="25" t="str">
        <f>IFERROR(VLOOKUP(B677,ODLK1!$B$3:$I$4985,6,FALSE),"")</f>
        <v/>
      </c>
      <c r="AD677" s="25" t="str">
        <f>IFERROR(VLOOKUP(B677,Primegrid!$B$3:$I$4999,6,FALSE),"")</f>
        <v/>
      </c>
      <c r="AE677" s="25">
        <f>IFERROR(VLOOKUP(B677,'Rosetta@home'!$B$3:$I$4964,6,FALSE),"")</f>
        <v>295.69096337229905</v>
      </c>
      <c r="AF677" s="25" t="str">
        <f>IFERROR(VLOOKUP(B677,'SETI@home'!$B$3:$I$4998,6,FALSE),"")</f>
        <v/>
      </c>
      <c r="AG677" s="7" t="str">
        <f>IFERROR(VLOOKUP(B677,SRBase!$B$3:$I$5000,6,FALSE),"")</f>
        <v/>
      </c>
      <c r="AH677" s="25" t="str">
        <f>IFERROR(VLOOKUP(B677,'TN-Grid'!$B$3:$I$5000,6,FALSE),"")</f>
        <v/>
      </c>
      <c r="AI677" s="25" t="str">
        <f>IFERROR(VLOOKUP(B677,'Universe@home'!$B$3:$I$4978,6,FALSE),"")</f>
        <v/>
      </c>
      <c r="AJ677" s="25" t="str">
        <f>IFERROR(VLOOKUP(B677,'VGTU@Home'!$B$3:$I$4960,6,FALSE),"")</f>
        <v/>
      </c>
      <c r="AK677" s="25" t="str">
        <f>IFERROR(VLOOKUP(B677,'Yoyo@home'!$B$3:$I$4999,6,FALSE),"")</f>
        <v/>
      </c>
    </row>
    <row r="678" spans="2:37" x14ac:dyDescent="0.35">
      <c r="B678" s="16" t="s">
        <v>1094</v>
      </c>
      <c r="D678" s="24" t="str">
        <f>IFERROR(VLOOKUP(B678,'Asteroids@home'!$B$3:$I$4997,8,FALSE),"")</f>
        <v/>
      </c>
      <c r="E678" s="24" t="str">
        <f>IFERROR(VLOOKUP(B678,'Citizen Science Grid'!$B$3:$I$5000,8,FALSE),"")</f>
        <v/>
      </c>
      <c r="F678" s="24" t="str">
        <f>IFERROR(VLOOKUP(B678,'Cosmology@home'!$B$3:$I$4970,8,FALSE),"")</f>
        <v/>
      </c>
      <c r="G678" s="24">
        <f>IFERROR(VLOOKUP(B678,'Enigma@home'!$B$3:$I$4999,8,FALSE),"")</f>
        <v>4.1097060985345003E-3</v>
      </c>
      <c r="H678" s="24" t="str">
        <f>IFERROR(VLOOKUP(B678,'LHC@home'!$B$3:$I$5000,8,FALSE),"")</f>
        <v/>
      </c>
      <c r="I678" s="21" t="str">
        <f>IFERROR(VLOOKUP(B678,'NFS@Home'!$B$3:$I$4999,8,FALSE),"")</f>
        <v/>
      </c>
      <c r="J678" s="24" t="str">
        <f>IFERROR(VLOOKUP(B678,Numberfields!$B$3:$I$5000,8,FALSE),"")</f>
        <v/>
      </c>
      <c r="K678" s="24">
        <f>IFERROR(VLOOKUP(B678,ODLK1!$B$3:$I$4985,8,FALSE),"")</f>
        <v>0.10590404216124977</v>
      </c>
      <c r="L678" s="24" t="str">
        <f>IFERROR(VLOOKUP(B678,Primegrid!$B$3:$I$4999,8,FALSE),"")</f>
        <v/>
      </c>
      <c r="M678" s="24" t="str">
        <f>IFERROR(VLOOKUP(B678,'Rosetta@home'!$B$3:$I$4964,8,FALSE),"")</f>
        <v/>
      </c>
      <c r="N678" s="24">
        <f>IFERROR(VLOOKUP(B678,'SETI@home'!$B$3:$I$4998,8,FALSE),"")</f>
        <v>2.5831969859029615E-2</v>
      </c>
      <c r="O678" s="21" t="str">
        <f>IFERROR(VLOOKUP(B678,SRBase!$B$3:$I$5000,8,FALSE),"")</f>
        <v/>
      </c>
      <c r="P678" s="24" t="str">
        <f>IFERROR(VLOOKUP(B678,'TN-Grid'!$B$3:$I$5000,8,FALSE),"")</f>
        <v/>
      </c>
      <c r="Q678" s="24">
        <f>IFERROR(VLOOKUP(B678,'Universe@home'!$B$3:$I$4978,8,FALSE),"")</f>
        <v>0.31895900082622158</v>
      </c>
      <c r="R678" s="24" t="str">
        <f>IFERROR(VLOOKUP(B678,'VGTU@Home'!$B$3:$I$4960,8,FALSE),"")</f>
        <v/>
      </c>
      <c r="S678" s="24">
        <f>IFERROR(VLOOKUP(B678,'Yoyo@home'!$B$3:$I$4999,8,FALSE),"")</f>
        <v>0.16465469977795413</v>
      </c>
      <c r="T678" s="20"/>
      <c r="U678" s="4">
        <f t="shared" si="10"/>
        <v>5</v>
      </c>
      <c r="V678" s="25" t="str">
        <f>IFERROR(VLOOKUP(B678,'Asteroids@home'!$B$3:$I$4997,6,FALSE),"")</f>
        <v/>
      </c>
      <c r="W678" s="25" t="str">
        <f>IFERROR(VLOOKUP(B678,'Citizen Science Grid'!$B$3:$I$5000,6,FALSE),"")</f>
        <v/>
      </c>
      <c r="X678" s="25" t="str">
        <f>IFERROR(VLOOKUP(B678,'Cosmology@home'!$B$3:$I$4970,6,FALSE),"")</f>
        <v/>
      </c>
      <c r="Y678" s="25">
        <f>IFERROR(VLOOKUP(B678,'Enigma@home'!$B$3:$I$4999,6,FALSE),"")</f>
        <v>237.51671591283963</v>
      </c>
      <c r="Z678" s="25" t="str">
        <f>IFERROR(VLOOKUP(B678,'LHC@home'!$B$3:$I$5000,6,FALSE),"")</f>
        <v/>
      </c>
      <c r="AA678" s="7" t="str">
        <f>IFERROR(VLOOKUP(B678,'NFS@Home'!$B$3:$I$4999,6,FALSE),"")</f>
        <v/>
      </c>
      <c r="AB678" s="25" t="str">
        <f>IFERROR(VLOOKUP(B678,Numberfields!$B$3:$I$5000,6,FALSE),"")</f>
        <v/>
      </c>
      <c r="AC678" s="25">
        <f>IFERROR(VLOOKUP(B678,ODLK1!$B$3:$I$4985,6,FALSE),"")</f>
        <v>277.14494770962961</v>
      </c>
      <c r="AD678" s="25" t="str">
        <f>IFERROR(VLOOKUP(B678,Primegrid!$B$3:$I$4999,6,FALSE),"")</f>
        <v/>
      </c>
      <c r="AE678" s="25" t="str">
        <f>IFERROR(VLOOKUP(B678,'Rosetta@home'!$B$3:$I$4964,6,FALSE),"")</f>
        <v/>
      </c>
      <c r="AF678" s="25">
        <f>IFERROR(VLOOKUP(B678,'SETI@home'!$B$3:$I$4998,6,FALSE),"")</f>
        <v>225.83244890203912</v>
      </c>
      <c r="AG678" s="7" t="str">
        <f>IFERROR(VLOOKUP(B678,SRBase!$B$3:$I$5000,6,FALSE),"")</f>
        <v/>
      </c>
      <c r="AH678" s="25" t="str">
        <f>IFERROR(VLOOKUP(B678,'TN-Grid'!$B$3:$I$5000,6,FALSE),"")</f>
        <v/>
      </c>
      <c r="AI678" s="25">
        <f>IFERROR(VLOOKUP(B678,'Universe@home'!$B$3:$I$4978,6,FALSE),"")</f>
        <v>2904.1004385893593</v>
      </c>
      <c r="AJ678" s="25" t="str">
        <f>IFERROR(VLOOKUP(B678,'VGTU@Home'!$B$3:$I$4960,6,FALSE),"")</f>
        <v/>
      </c>
      <c r="AK678" s="25">
        <f>IFERROR(VLOOKUP(B678,'Yoyo@home'!$B$3:$I$4999,6,FALSE),"")</f>
        <v>522.2233829674866</v>
      </c>
    </row>
    <row r="679" spans="2:37" hidden="1" x14ac:dyDescent="0.35">
      <c r="B679" s="16" t="s">
        <v>1765</v>
      </c>
      <c r="D679" s="24" t="str">
        <f>IFERROR(VLOOKUP(B679,'Asteroids@home'!$B$3:$I$4997,8,FALSE),"")</f>
        <v/>
      </c>
      <c r="E679" s="24" t="str">
        <f>IFERROR(VLOOKUP(B679,'Citizen Science Grid'!$B$3:$I$5000,8,FALSE),"")</f>
        <v/>
      </c>
      <c r="F679" s="24" t="str">
        <f>IFERROR(VLOOKUP(B679,'Cosmology@home'!$B$3:$I$4970,8,FALSE),"")</f>
        <v/>
      </c>
      <c r="G679" s="24" t="str">
        <f>IFERROR(VLOOKUP(B679,'Enigma@home'!$B$3:$I$4999,8,FALSE),"")</f>
        <v/>
      </c>
      <c r="H679" s="24" t="str">
        <f>IFERROR(VLOOKUP(B679,'LHC@home'!$B$3:$I$5000,8,FALSE),"")</f>
        <v/>
      </c>
      <c r="I679" s="21" t="str">
        <f>IFERROR(VLOOKUP(B679,'NFS@Home'!$B$3:$I$4999,8,FALSE),"")</f>
        <v/>
      </c>
      <c r="J679" s="24" t="str">
        <f>IFERROR(VLOOKUP(B679,Numberfields!$B$3:$I$5000,8,FALSE),"")</f>
        <v/>
      </c>
      <c r="K679" s="24" t="str">
        <f>IFERROR(VLOOKUP(B679,ODLK1!$B$3:$I$4985,8,FALSE),"")</f>
        <v/>
      </c>
      <c r="L679" s="24" t="str">
        <f>IFERROR(VLOOKUP(B679,Primegrid!$B$3:$I$4999,8,FALSE),"")</f>
        <v/>
      </c>
      <c r="M679" s="24" t="str">
        <f>IFERROR(VLOOKUP(B679,'Rosetta@home'!$B$3:$I$4964,8,FALSE),"")</f>
        <v/>
      </c>
      <c r="N679" s="24" t="str">
        <f>IFERROR(VLOOKUP(B679,'SETI@home'!$B$3:$I$4998,8,FALSE),"")</f>
        <v/>
      </c>
      <c r="O679" s="21" t="str">
        <f>IFERROR(VLOOKUP(B679,SRBase!$B$3:$I$5000,8,FALSE),"")</f>
        <v/>
      </c>
      <c r="P679" s="24" t="str">
        <f>IFERROR(VLOOKUP(B679,'TN-Grid'!$B$3:$I$5000,8,FALSE),"")</f>
        <v/>
      </c>
      <c r="Q679" s="24" t="str">
        <f>IFERROR(VLOOKUP(B679,'Universe@home'!$B$3:$I$4978,8,FALSE),"")</f>
        <v/>
      </c>
      <c r="R679" s="24" t="str">
        <f>IFERROR(VLOOKUP(B679,'VGTU@Home'!$B$3:$I$4960,8,FALSE),"")</f>
        <v/>
      </c>
      <c r="S679" s="24" t="str">
        <f>IFERROR(VLOOKUP(B679,'Yoyo@home'!$B$3:$I$4999,8,FALSE),"")</f>
        <v/>
      </c>
      <c r="T679" s="20"/>
      <c r="U679" s="4">
        <f t="shared" si="10"/>
        <v>0</v>
      </c>
      <c r="V679" s="25" t="str">
        <f>IFERROR(VLOOKUP(B679,'Asteroids@home'!$B$3:$I$4997,6,FALSE),"")</f>
        <v/>
      </c>
      <c r="W679" s="25" t="str">
        <f>IFERROR(VLOOKUP(B679,'Citizen Science Grid'!$B$3:$I$5000,6,FALSE),"")</f>
        <v/>
      </c>
      <c r="X679" s="25" t="str">
        <f>IFERROR(VLOOKUP(B679,'Cosmology@home'!$B$3:$I$4970,6,FALSE),"")</f>
        <v/>
      </c>
      <c r="Y679" s="25" t="str">
        <f>IFERROR(VLOOKUP(B679,'Enigma@home'!$B$3:$I$4999,6,FALSE),"")</f>
        <v/>
      </c>
      <c r="Z679" s="25" t="str">
        <f>IFERROR(VLOOKUP(B679,'LHC@home'!$B$3:$I$5000,6,FALSE),"")</f>
        <v/>
      </c>
      <c r="AA679" s="7" t="str">
        <f>IFERROR(VLOOKUP(B679,'NFS@Home'!$B$3:$I$4999,6,FALSE),"")</f>
        <v/>
      </c>
      <c r="AB679" s="25" t="str">
        <f>IFERROR(VLOOKUP(B679,Numberfields!$B$3:$I$5000,6,FALSE),"")</f>
        <v/>
      </c>
      <c r="AC679" s="25" t="str">
        <f>IFERROR(VLOOKUP(B679,ODLK1!$B$3:$I$4985,6,FALSE),"")</f>
        <v/>
      </c>
      <c r="AD679" s="25" t="str">
        <f>IFERROR(VLOOKUP(B679,Primegrid!$B$3:$I$4999,6,FALSE),"")</f>
        <v/>
      </c>
      <c r="AE679" s="25" t="str">
        <f>IFERROR(VLOOKUP(B679,'Rosetta@home'!$B$3:$I$4964,6,FALSE),"")</f>
        <v/>
      </c>
      <c r="AF679" s="25" t="str">
        <f>IFERROR(VLOOKUP(B679,'SETI@home'!$B$3:$I$4998,6,FALSE),"")</f>
        <v/>
      </c>
      <c r="AG679" s="7" t="str">
        <f>IFERROR(VLOOKUP(B679,SRBase!$B$3:$I$5000,6,FALSE),"")</f>
        <v/>
      </c>
      <c r="AH679" s="25" t="str">
        <f>IFERROR(VLOOKUP(B679,'TN-Grid'!$B$3:$I$5000,6,FALSE),"")</f>
        <v/>
      </c>
      <c r="AI679" s="25" t="str">
        <f>IFERROR(VLOOKUP(B679,'Universe@home'!$B$3:$I$4978,6,FALSE),"")</f>
        <v/>
      </c>
      <c r="AJ679" s="25" t="str">
        <f>IFERROR(VLOOKUP(B679,'VGTU@Home'!$B$3:$I$4960,6,FALSE),"")</f>
        <v/>
      </c>
      <c r="AK679" s="25" t="str">
        <f>IFERROR(VLOOKUP(B679,'Yoyo@home'!$B$3:$I$4999,6,FALSE),"")</f>
        <v/>
      </c>
    </row>
    <row r="680" spans="2:37" x14ac:dyDescent="0.35">
      <c r="B680" s="16" t="s">
        <v>1095</v>
      </c>
      <c r="D680" s="24" t="str">
        <f>IFERROR(VLOOKUP(B680,'Asteroids@home'!$B$3:$I$4997,8,FALSE),"")</f>
        <v/>
      </c>
      <c r="E680" s="24" t="str">
        <f>IFERROR(VLOOKUP(B680,'Citizen Science Grid'!$B$3:$I$5000,8,FALSE),"")</f>
        <v/>
      </c>
      <c r="F680" s="24" t="str">
        <f>IFERROR(VLOOKUP(B680,'Cosmology@home'!$B$3:$I$4970,8,FALSE),"")</f>
        <v/>
      </c>
      <c r="G680" s="24" t="str">
        <f>IFERROR(VLOOKUP(B680,'Enigma@home'!$B$3:$I$4999,8,FALSE),"")</f>
        <v/>
      </c>
      <c r="H680" s="24" t="str">
        <f>IFERROR(VLOOKUP(B680,'LHC@home'!$B$3:$I$5000,8,FALSE),"")</f>
        <v/>
      </c>
      <c r="I680" s="21" t="str">
        <f>IFERROR(VLOOKUP(B680,'NFS@Home'!$B$3:$I$4999,8,FALSE),"")</f>
        <v/>
      </c>
      <c r="J680" s="24" t="str">
        <f>IFERROR(VLOOKUP(B680,Numberfields!$B$3:$I$5000,8,FALSE),"")</f>
        <v/>
      </c>
      <c r="K680" s="24" t="str">
        <f>IFERROR(VLOOKUP(B680,ODLK1!$B$3:$I$4985,8,FALSE),"")</f>
        <v/>
      </c>
      <c r="L680" s="24" t="str">
        <f>IFERROR(VLOOKUP(B680,Primegrid!$B$3:$I$4999,8,FALSE),"")</f>
        <v/>
      </c>
      <c r="M680" s="24">
        <f>IFERROR(VLOOKUP(B680,'Rosetta@home'!$B$3:$I$4964,8,FALSE),"")</f>
        <v>7.6432619291351339E-2</v>
      </c>
      <c r="N680" s="24">
        <f>IFERROR(VLOOKUP(B680,'SETI@home'!$B$3:$I$4998,8,FALSE),"")</f>
        <v>3.4569538976565971E-2</v>
      </c>
      <c r="O680" s="21">
        <f>IFERROR(VLOOKUP(B680,SRBase!$B$3:$I$5000,8,FALSE),"")</f>
        <v>0.20628094442573749</v>
      </c>
      <c r="P680" s="24" t="str">
        <f>IFERROR(VLOOKUP(B680,'TN-Grid'!$B$3:$I$5000,8,FALSE),"")</f>
        <v/>
      </c>
      <c r="Q680" s="24" t="str">
        <f>IFERROR(VLOOKUP(B680,'Universe@home'!$B$3:$I$4978,8,FALSE),"")</f>
        <v/>
      </c>
      <c r="R680" s="24" t="str">
        <f>IFERROR(VLOOKUP(B680,'VGTU@Home'!$B$3:$I$4960,8,FALSE),"")</f>
        <v/>
      </c>
      <c r="S680" s="24" t="str">
        <f>IFERROR(VLOOKUP(B680,'Yoyo@home'!$B$3:$I$4999,8,FALSE),"")</f>
        <v/>
      </c>
      <c r="T680" s="20"/>
      <c r="U680" s="4">
        <f t="shared" si="10"/>
        <v>3</v>
      </c>
      <c r="V680" s="25" t="str">
        <f>IFERROR(VLOOKUP(B680,'Asteroids@home'!$B$3:$I$4997,6,FALSE),"")</f>
        <v/>
      </c>
      <c r="W680" s="25" t="str">
        <f>IFERROR(VLOOKUP(B680,'Citizen Science Grid'!$B$3:$I$5000,6,FALSE),"")</f>
        <v/>
      </c>
      <c r="X680" s="25" t="str">
        <f>IFERROR(VLOOKUP(B680,'Cosmology@home'!$B$3:$I$4970,6,FALSE),"")</f>
        <v/>
      </c>
      <c r="Y680" s="25" t="str">
        <f>IFERROR(VLOOKUP(B680,'Enigma@home'!$B$3:$I$4999,6,FALSE),"")</f>
        <v/>
      </c>
      <c r="Z680" s="25" t="str">
        <f>IFERROR(VLOOKUP(B680,'LHC@home'!$B$3:$I$5000,6,FALSE),"")</f>
        <v/>
      </c>
      <c r="AA680" s="7" t="str">
        <f>IFERROR(VLOOKUP(B680,'NFS@Home'!$B$3:$I$4999,6,FALSE),"")</f>
        <v/>
      </c>
      <c r="AB680" s="25" t="str">
        <f>IFERROR(VLOOKUP(B680,Numberfields!$B$3:$I$5000,6,FALSE),"")</f>
        <v/>
      </c>
      <c r="AC680" s="25" t="str">
        <f>IFERROR(VLOOKUP(B680,ODLK1!$B$3:$I$4985,6,FALSE),"")</f>
        <v/>
      </c>
      <c r="AD680" s="25" t="str">
        <f>IFERROR(VLOOKUP(B680,Primegrid!$B$3:$I$4999,6,FALSE),"")</f>
        <v/>
      </c>
      <c r="AE680" s="25">
        <f>IFERROR(VLOOKUP(B680,'Rosetta@home'!$B$3:$I$4964,6,FALSE),"")</f>
        <v>320.06672276053951</v>
      </c>
      <c r="AF680" s="25">
        <f>IFERROR(VLOOKUP(B680,'SETI@home'!$B$3:$I$4998,6,FALSE),"")</f>
        <v>302.21944695260856</v>
      </c>
      <c r="AG680" s="7">
        <f>IFERROR(VLOOKUP(B680,SRBase!$B$3:$I$5000,6,FALSE),"")</f>
        <v>834.2287435486428</v>
      </c>
      <c r="AH680" s="25" t="str">
        <f>IFERROR(VLOOKUP(B680,'TN-Grid'!$B$3:$I$5000,6,FALSE),"")</f>
        <v/>
      </c>
      <c r="AI680" s="25" t="str">
        <f>IFERROR(VLOOKUP(B680,'Universe@home'!$B$3:$I$4978,6,FALSE),"")</f>
        <v/>
      </c>
      <c r="AJ680" s="25" t="str">
        <f>IFERROR(VLOOKUP(B680,'VGTU@Home'!$B$3:$I$4960,6,FALSE),"")</f>
        <v/>
      </c>
      <c r="AK680" s="25" t="str">
        <f>IFERROR(VLOOKUP(B680,'Yoyo@home'!$B$3:$I$4999,6,FALSE),"")</f>
        <v/>
      </c>
    </row>
    <row r="681" spans="2:37" hidden="1" x14ac:dyDescent="0.35">
      <c r="B681" s="16" t="s">
        <v>1766</v>
      </c>
      <c r="D681" s="24" t="str">
        <f>IFERROR(VLOOKUP(B681,'Asteroids@home'!$B$3:$I$4997,8,FALSE),"")</f>
        <v/>
      </c>
      <c r="E681" s="24" t="str">
        <f>IFERROR(VLOOKUP(B681,'Citizen Science Grid'!$B$3:$I$5000,8,FALSE),"")</f>
        <v/>
      </c>
      <c r="F681" s="24" t="str">
        <f>IFERROR(VLOOKUP(B681,'Cosmology@home'!$B$3:$I$4970,8,FALSE),"")</f>
        <v/>
      </c>
      <c r="G681" s="24" t="str">
        <f>IFERROR(VLOOKUP(B681,'Enigma@home'!$B$3:$I$4999,8,FALSE),"")</f>
        <v/>
      </c>
      <c r="H681" s="24" t="str">
        <f>IFERROR(VLOOKUP(B681,'LHC@home'!$B$3:$I$5000,8,FALSE),"")</f>
        <v/>
      </c>
      <c r="I681" s="21" t="str">
        <f>IFERROR(VLOOKUP(B681,'NFS@Home'!$B$3:$I$4999,8,FALSE),"")</f>
        <v/>
      </c>
      <c r="J681" s="24" t="str">
        <f>IFERROR(VLOOKUP(B681,Numberfields!$B$3:$I$5000,8,FALSE),"")</f>
        <v/>
      </c>
      <c r="K681" s="24" t="str">
        <f>IFERROR(VLOOKUP(B681,ODLK1!$B$3:$I$4985,8,FALSE),"")</f>
        <v/>
      </c>
      <c r="L681" s="24" t="str">
        <f>IFERROR(VLOOKUP(B681,Primegrid!$B$3:$I$4999,8,FALSE),"")</f>
        <v/>
      </c>
      <c r="M681" s="24" t="str">
        <f>IFERROR(VLOOKUP(B681,'Rosetta@home'!$B$3:$I$4964,8,FALSE),"")</f>
        <v/>
      </c>
      <c r="N681" s="24" t="str">
        <f>IFERROR(VLOOKUP(B681,'SETI@home'!$B$3:$I$4998,8,FALSE),"")</f>
        <v/>
      </c>
      <c r="O681" s="21" t="str">
        <f>IFERROR(VLOOKUP(B681,SRBase!$B$3:$I$5000,8,FALSE),"")</f>
        <v/>
      </c>
      <c r="P681" s="24" t="str">
        <f>IFERROR(VLOOKUP(B681,'TN-Grid'!$B$3:$I$5000,8,FALSE),"")</f>
        <v/>
      </c>
      <c r="Q681" s="24" t="str">
        <f>IFERROR(VLOOKUP(B681,'Universe@home'!$B$3:$I$4978,8,FALSE),"")</f>
        <v/>
      </c>
      <c r="R681" s="24" t="str">
        <f>IFERROR(VLOOKUP(B681,'VGTU@Home'!$B$3:$I$4960,8,FALSE),"")</f>
        <v/>
      </c>
      <c r="S681" s="24" t="str">
        <f>IFERROR(VLOOKUP(B681,'Yoyo@home'!$B$3:$I$4999,8,FALSE),"")</f>
        <v/>
      </c>
      <c r="T681" s="20"/>
      <c r="U681" s="4">
        <f t="shared" si="10"/>
        <v>0</v>
      </c>
      <c r="V681" s="25" t="str">
        <f>IFERROR(VLOOKUP(B681,'Asteroids@home'!$B$3:$I$4997,6,FALSE),"")</f>
        <v/>
      </c>
      <c r="W681" s="25" t="str">
        <f>IFERROR(VLOOKUP(B681,'Citizen Science Grid'!$B$3:$I$5000,6,FALSE),"")</f>
        <v/>
      </c>
      <c r="X681" s="25" t="str">
        <f>IFERROR(VLOOKUP(B681,'Cosmology@home'!$B$3:$I$4970,6,FALSE),"")</f>
        <v/>
      </c>
      <c r="Y681" s="25" t="str">
        <f>IFERROR(VLOOKUP(B681,'Enigma@home'!$B$3:$I$4999,6,FALSE),"")</f>
        <v/>
      </c>
      <c r="Z681" s="25" t="str">
        <f>IFERROR(VLOOKUP(B681,'LHC@home'!$B$3:$I$5000,6,FALSE),"")</f>
        <v/>
      </c>
      <c r="AA681" s="7" t="str">
        <f>IFERROR(VLOOKUP(B681,'NFS@Home'!$B$3:$I$4999,6,FALSE),"")</f>
        <v/>
      </c>
      <c r="AB681" s="25" t="str">
        <f>IFERROR(VLOOKUP(B681,Numberfields!$B$3:$I$5000,6,FALSE),"")</f>
        <v/>
      </c>
      <c r="AC681" s="25" t="str">
        <f>IFERROR(VLOOKUP(B681,ODLK1!$B$3:$I$4985,6,FALSE),"")</f>
        <v/>
      </c>
      <c r="AD681" s="25" t="str">
        <f>IFERROR(VLOOKUP(B681,Primegrid!$B$3:$I$4999,6,FALSE),"")</f>
        <v/>
      </c>
      <c r="AE681" s="25" t="str">
        <f>IFERROR(VLOOKUP(B681,'Rosetta@home'!$B$3:$I$4964,6,FALSE),"")</f>
        <v/>
      </c>
      <c r="AF681" s="25" t="str">
        <f>IFERROR(VLOOKUP(B681,'SETI@home'!$B$3:$I$4998,6,FALSE),"")</f>
        <v/>
      </c>
      <c r="AG681" s="7" t="str">
        <f>IFERROR(VLOOKUP(B681,SRBase!$B$3:$I$5000,6,FALSE),"")</f>
        <v/>
      </c>
      <c r="AH681" s="25" t="str">
        <f>IFERROR(VLOOKUP(B681,'TN-Grid'!$B$3:$I$5000,6,FALSE),"")</f>
        <v/>
      </c>
      <c r="AI681" s="25" t="str">
        <f>IFERROR(VLOOKUP(B681,'Universe@home'!$B$3:$I$4978,6,FALSE),"")</f>
        <v/>
      </c>
      <c r="AJ681" s="25" t="str">
        <f>IFERROR(VLOOKUP(B681,'VGTU@Home'!$B$3:$I$4960,6,FALSE),"")</f>
        <v/>
      </c>
      <c r="AK681" s="25" t="str">
        <f>IFERROR(VLOOKUP(B681,'Yoyo@home'!$B$3:$I$4999,6,FALSE),"")</f>
        <v/>
      </c>
    </row>
    <row r="682" spans="2:37" x14ac:dyDescent="0.35">
      <c r="B682" s="16" t="s">
        <v>1096</v>
      </c>
      <c r="D682" s="24">
        <f>IFERROR(VLOOKUP(B682,'Asteroids@home'!$B$3:$I$4997,8,FALSE),"")</f>
        <v>7.3282173605460993E-2</v>
      </c>
      <c r="E682" s="24" t="str">
        <f>IFERROR(VLOOKUP(B682,'Citizen Science Grid'!$B$3:$I$5000,8,FALSE),"")</f>
        <v/>
      </c>
      <c r="F682" s="24" t="str">
        <f>IFERROR(VLOOKUP(B682,'Cosmology@home'!$B$3:$I$4970,8,FALSE),"")</f>
        <v/>
      </c>
      <c r="G682" s="24" t="str">
        <f>IFERROR(VLOOKUP(B682,'Enigma@home'!$B$3:$I$4999,8,FALSE),"")</f>
        <v/>
      </c>
      <c r="H682" s="24" t="str">
        <f>IFERROR(VLOOKUP(B682,'LHC@home'!$B$3:$I$5000,8,FALSE),"")</f>
        <v/>
      </c>
      <c r="I682" s="21" t="str">
        <f>IFERROR(VLOOKUP(B682,'NFS@Home'!$B$3:$I$4999,8,FALSE),"")</f>
        <v/>
      </c>
      <c r="J682" s="24" t="str">
        <f>IFERROR(VLOOKUP(B682,Numberfields!$B$3:$I$5000,8,FALSE),"")</f>
        <v/>
      </c>
      <c r="K682" s="24" t="str">
        <f>IFERROR(VLOOKUP(B682,ODLK1!$B$3:$I$4985,8,FALSE),"")</f>
        <v/>
      </c>
      <c r="L682" s="24" t="str">
        <f>IFERROR(VLOOKUP(B682,Primegrid!$B$3:$I$4999,8,FALSE),"")</f>
        <v/>
      </c>
      <c r="M682" s="24" t="str">
        <f>IFERROR(VLOOKUP(B682,'Rosetta@home'!$B$3:$I$4964,8,FALSE),"")</f>
        <v/>
      </c>
      <c r="N682" s="24" t="str">
        <f>IFERROR(VLOOKUP(B682,'SETI@home'!$B$3:$I$4998,8,FALSE),"")</f>
        <v/>
      </c>
      <c r="O682" s="21" t="str">
        <f>IFERROR(VLOOKUP(B682,SRBase!$B$3:$I$5000,8,FALSE),"")</f>
        <v/>
      </c>
      <c r="P682" s="24" t="str">
        <f>IFERROR(VLOOKUP(B682,'TN-Grid'!$B$3:$I$5000,8,FALSE),"")</f>
        <v/>
      </c>
      <c r="Q682" s="24">
        <f>IFERROR(VLOOKUP(B682,'Universe@home'!$B$3:$I$4978,8,FALSE),"")</f>
        <v>0.28670814987100929</v>
      </c>
      <c r="R682" s="24" t="str">
        <f>IFERROR(VLOOKUP(B682,'VGTU@Home'!$B$3:$I$4960,8,FALSE),"")</f>
        <v/>
      </c>
      <c r="S682" s="24" t="str">
        <f>IFERROR(VLOOKUP(B682,'Yoyo@home'!$B$3:$I$4999,8,FALSE),"")</f>
        <v/>
      </c>
      <c r="T682" s="20"/>
      <c r="U682" s="4">
        <f t="shared" si="10"/>
        <v>2</v>
      </c>
      <c r="V682" s="25">
        <f>IFERROR(VLOOKUP(B682,'Asteroids@home'!$B$3:$I$4997,6,FALSE),"")</f>
        <v>1045.5815197007244</v>
      </c>
      <c r="W682" s="25" t="str">
        <f>IFERROR(VLOOKUP(B682,'Citizen Science Grid'!$B$3:$I$5000,6,FALSE),"")</f>
        <v/>
      </c>
      <c r="X682" s="25" t="str">
        <f>IFERROR(VLOOKUP(B682,'Cosmology@home'!$B$3:$I$4970,6,FALSE),"")</f>
        <v/>
      </c>
      <c r="Y682" s="25" t="str">
        <f>IFERROR(VLOOKUP(B682,'Enigma@home'!$B$3:$I$4999,6,FALSE),"")</f>
        <v/>
      </c>
      <c r="Z682" s="25" t="str">
        <f>IFERROR(VLOOKUP(B682,'LHC@home'!$B$3:$I$5000,6,FALSE),"")</f>
        <v/>
      </c>
      <c r="AA682" s="7" t="str">
        <f>IFERROR(VLOOKUP(B682,'NFS@Home'!$B$3:$I$4999,6,FALSE),"")</f>
        <v/>
      </c>
      <c r="AB682" s="25" t="str">
        <f>IFERROR(VLOOKUP(B682,Numberfields!$B$3:$I$5000,6,FALSE),"")</f>
        <v/>
      </c>
      <c r="AC682" s="25" t="str">
        <f>IFERROR(VLOOKUP(B682,ODLK1!$B$3:$I$4985,6,FALSE),"")</f>
        <v/>
      </c>
      <c r="AD682" s="25" t="str">
        <f>IFERROR(VLOOKUP(B682,Primegrid!$B$3:$I$4999,6,FALSE),"")</f>
        <v/>
      </c>
      <c r="AE682" s="25" t="str">
        <f>IFERROR(VLOOKUP(B682,'Rosetta@home'!$B$3:$I$4964,6,FALSE),"")</f>
        <v/>
      </c>
      <c r="AF682" s="25" t="str">
        <f>IFERROR(VLOOKUP(B682,'SETI@home'!$B$3:$I$4998,6,FALSE),"")</f>
        <v/>
      </c>
      <c r="AG682" s="7" t="str">
        <f>IFERROR(VLOOKUP(B682,SRBase!$B$3:$I$5000,6,FALSE),"")</f>
        <v/>
      </c>
      <c r="AH682" s="25" t="str">
        <f>IFERROR(VLOOKUP(B682,'TN-Grid'!$B$3:$I$5000,6,FALSE),"")</f>
        <v/>
      </c>
      <c r="AI682" s="25">
        <f>IFERROR(VLOOKUP(B682,'Universe@home'!$B$3:$I$4978,6,FALSE),"")</f>
        <v>2610.4585906988818</v>
      </c>
      <c r="AJ682" s="25" t="str">
        <f>IFERROR(VLOOKUP(B682,'VGTU@Home'!$B$3:$I$4960,6,FALSE),"")</f>
        <v/>
      </c>
      <c r="AK682" s="25" t="str">
        <f>IFERROR(VLOOKUP(B682,'Yoyo@home'!$B$3:$I$4999,6,FALSE),"")</f>
        <v/>
      </c>
    </row>
    <row r="683" spans="2:37" x14ac:dyDescent="0.35">
      <c r="B683" s="16" t="s">
        <v>2067</v>
      </c>
      <c r="D683" s="24" t="str">
        <f>IFERROR(VLOOKUP(B683,'Asteroids@home'!$B$3:$I$4997,8,FALSE),"")</f>
        <v/>
      </c>
      <c r="E683" s="24" t="str">
        <f>IFERROR(VLOOKUP(B683,'Citizen Science Grid'!$B$3:$I$5000,8,FALSE),"")</f>
        <v/>
      </c>
      <c r="F683" s="24" t="str">
        <f>IFERROR(VLOOKUP(B683,'Cosmology@home'!$B$3:$I$4970,8,FALSE),"")</f>
        <v/>
      </c>
      <c r="G683" s="24" t="str">
        <f>IFERROR(VLOOKUP(B683,'Enigma@home'!$B$3:$I$4999,8,FALSE),"")</f>
        <v/>
      </c>
      <c r="H683" s="24" t="str">
        <f>IFERROR(VLOOKUP(B683,'LHC@home'!$B$3:$I$5000,8,FALSE),"")</f>
        <v/>
      </c>
      <c r="I683" s="21" t="str">
        <f>IFERROR(VLOOKUP(B683,'NFS@Home'!$B$3:$I$4999,8,FALSE),"")</f>
        <v/>
      </c>
      <c r="J683" s="24" t="str">
        <f>IFERROR(VLOOKUP(B683,Numberfields!$B$3:$I$5000,8,FALSE),"")</f>
        <v/>
      </c>
      <c r="K683" s="24" t="str">
        <f>IFERROR(VLOOKUP(B683,ODLK1!$B$3:$I$4985,8,FALSE),"")</f>
        <v/>
      </c>
      <c r="L683" s="24" t="str">
        <f>IFERROR(VLOOKUP(B683,Primegrid!$B$3:$I$4999,8,FALSE),"")</f>
        <v/>
      </c>
      <c r="M683" s="24" t="str">
        <f>IFERROR(VLOOKUP(B683,'Rosetta@home'!$B$3:$I$4964,8,FALSE),"")</f>
        <v/>
      </c>
      <c r="N683" s="24">
        <f>IFERROR(VLOOKUP(B683,'SETI@home'!$B$3:$I$4998,8,FALSE),"")</f>
        <v>2.6506459729127609E-2</v>
      </c>
      <c r="O683" s="21" t="str">
        <f>IFERROR(VLOOKUP(B683,SRBase!$B$3:$I$5000,8,FALSE),"")</f>
        <v/>
      </c>
      <c r="P683" s="24" t="str">
        <f>IFERROR(VLOOKUP(B683,'TN-Grid'!$B$3:$I$5000,8,FALSE),"")</f>
        <v/>
      </c>
      <c r="Q683" s="24" t="str">
        <f>IFERROR(VLOOKUP(B683,'Universe@home'!$B$3:$I$4978,8,FALSE),"")</f>
        <v/>
      </c>
      <c r="R683" s="24" t="str">
        <f>IFERROR(VLOOKUP(B683,'VGTU@Home'!$B$3:$I$4960,8,FALSE),"")</f>
        <v/>
      </c>
      <c r="S683" s="24" t="str">
        <f>IFERROR(VLOOKUP(B683,'Yoyo@home'!$B$3:$I$4999,8,FALSE),"")</f>
        <v/>
      </c>
      <c r="T683" s="20"/>
      <c r="U683" s="4">
        <f t="shared" si="10"/>
        <v>1</v>
      </c>
      <c r="V683" s="25" t="str">
        <f>IFERROR(VLOOKUP(B683,'Asteroids@home'!$B$3:$I$4997,6,FALSE),"")</f>
        <v/>
      </c>
      <c r="W683" s="25" t="str">
        <f>IFERROR(VLOOKUP(B683,'Citizen Science Grid'!$B$3:$I$5000,6,FALSE),"")</f>
        <v/>
      </c>
      <c r="X683" s="25" t="str">
        <f>IFERROR(VLOOKUP(B683,'Cosmology@home'!$B$3:$I$4970,6,FALSE),"")</f>
        <v/>
      </c>
      <c r="Y683" s="25" t="str">
        <f>IFERROR(VLOOKUP(B683,'Enigma@home'!$B$3:$I$4999,6,FALSE),"")</f>
        <v/>
      </c>
      <c r="Z683" s="25" t="str">
        <f>IFERROR(VLOOKUP(B683,'LHC@home'!$B$3:$I$5000,6,FALSE),"")</f>
        <v/>
      </c>
      <c r="AA683" s="7" t="str">
        <f>IFERROR(VLOOKUP(B683,'NFS@Home'!$B$3:$I$4999,6,FALSE),"")</f>
        <v/>
      </c>
      <c r="AB683" s="25" t="str">
        <f>IFERROR(VLOOKUP(B683,Numberfields!$B$3:$I$5000,6,FALSE),"")</f>
        <v/>
      </c>
      <c r="AC683" s="25" t="str">
        <f>IFERROR(VLOOKUP(B683,ODLK1!$B$3:$I$4985,6,FALSE),"")</f>
        <v/>
      </c>
      <c r="AD683" s="25" t="str">
        <f>IFERROR(VLOOKUP(B683,Primegrid!$B$3:$I$4999,6,FALSE),"")</f>
        <v/>
      </c>
      <c r="AE683" s="25" t="str">
        <f>IFERROR(VLOOKUP(B683,'Rosetta@home'!$B$3:$I$4964,6,FALSE),"")</f>
        <v/>
      </c>
      <c r="AF683" s="25">
        <f>IFERROR(VLOOKUP(B683,'SETI@home'!$B$3:$I$4998,6,FALSE),"")</f>
        <v>231.72908396142867</v>
      </c>
      <c r="AG683" s="7" t="str">
        <f>IFERROR(VLOOKUP(B683,SRBase!$B$3:$I$5000,6,FALSE),"")</f>
        <v/>
      </c>
      <c r="AH683" s="25" t="str">
        <f>IFERROR(VLOOKUP(B683,'TN-Grid'!$B$3:$I$5000,6,FALSE),"")</f>
        <v/>
      </c>
      <c r="AI683" s="25" t="str">
        <f>IFERROR(VLOOKUP(B683,'Universe@home'!$B$3:$I$4978,6,FALSE),"")</f>
        <v/>
      </c>
      <c r="AJ683" s="25" t="str">
        <f>IFERROR(VLOOKUP(B683,'VGTU@Home'!$B$3:$I$4960,6,FALSE),"")</f>
        <v/>
      </c>
      <c r="AK683" s="25" t="str">
        <f>IFERROR(VLOOKUP(B683,'Yoyo@home'!$B$3:$I$4999,6,FALSE),"")</f>
        <v/>
      </c>
    </row>
    <row r="684" spans="2:37" x14ac:dyDescent="0.35">
      <c r="B684" s="16" t="s">
        <v>1817</v>
      </c>
      <c r="D684" s="24" t="str">
        <f>IFERROR(VLOOKUP(B684,'Asteroids@home'!$B$3:$I$4997,8,FALSE),"")</f>
        <v/>
      </c>
      <c r="E684" s="24" t="str">
        <f>IFERROR(VLOOKUP(B684,'Citizen Science Grid'!$B$3:$I$5000,8,FALSE),"")</f>
        <v/>
      </c>
      <c r="F684" s="24" t="str">
        <f>IFERROR(VLOOKUP(B684,'Cosmology@home'!$B$3:$I$4970,8,FALSE),"")</f>
        <v/>
      </c>
      <c r="G684" s="24" t="str">
        <f>IFERROR(VLOOKUP(B684,'Enigma@home'!$B$3:$I$4999,8,FALSE),"")</f>
        <v/>
      </c>
      <c r="H684" s="24" t="str">
        <f>IFERROR(VLOOKUP(B684,'LHC@home'!$B$3:$I$5000,8,FALSE),"")</f>
        <v/>
      </c>
      <c r="I684" s="21" t="str">
        <f>IFERROR(VLOOKUP(B684,'NFS@Home'!$B$3:$I$4999,8,FALSE),"")</f>
        <v/>
      </c>
      <c r="J684" s="24">
        <f>IFERROR(VLOOKUP(B684,Numberfields!$B$3:$I$5000,8,FALSE),"")</f>
        <v>0.10368952038809433</v>
      </c>
      <c r="K684" s="24" t="str">
        <f>IFERROR(VLOOKUP(B684,ODLK1!$B$3:$I$4985,8,FALSE),"")</f>
        <v/>
      </c>
      <c r="L684" s="24">
        <f>IFERROR(VLOOKUP(B684,Primegrid!$B$3:$I$4999,8,FALSE),"")</f>
        <v>5.8306377854694409E-3</v>
      </c>
      <c r="M684" s="24" t="str">
        <f>IFERROR(VLOOKUP(B684,'Rosetta@home'!$B$3:$I$4964,8,FALSE),"")</f>
        <v/>
      </c>
      <c r="N684" s="24">
        <f>IFERROR(VLOOKUP(B684,'SETI@home'!$B$3:$I$4998,8,FALSE),"")</f>
        <v>3.2857064188044786E-2</v>
      </c>
      <c r="O684" s="21" t="str">
        <f>IFERROR(VLOOKUP(B684,SRBase!$B$3:$I$5000,8,FALSE),"")</f>
        <v/>
      </c>
      <c r="P684" s="24" t="str">
        <f>IFERROR(VLOOKUP(B684,'TN-Grid'!$B$3:$I$5000,8,FALSE),"")</f>
        <v/>
      </c>
      <c r="Q684" s="24" t="str">
        <f>IFERROR(VLOOKUP(B684,'Universe@home'!$B$3:$I$4978,8,FALSE),"")</f>
        <v/>
      </c>
      <c r="R684" s="24" t="str">
        <f>IFERROR(VLOOKUP(B684,'VGTU@Home'!$B$3:$I$4960,8,FALSE),"")</f>
        <v/>
      </c>
      <c r="S684" s="24" t="str">
        <f>IFERROR(VLOOKUP(B684,'Yoyo@home'!$B$3:$I$4999,8,FALSE),"")</f>
        <v/>
      </c>
      <c r="T684" s="20"/>
      <c r="U684" s="4">
        <f t="shared" si="10"/>
        <v>3</v>
      </c>
      <c r="V684" s="25" t="str">
        <f>IFERROR(VLOOKUP(B684,'Asteroids@home'!$B$3:$I$4997,6,FALSE),"")</f>
        <v/>
      </c>
      <c r="W684" s="25" t="str">
        <f>IFERROR(VLOOKUP(B684,'Citizen Science Grid'!$B$3:$I$5000,6,FALSE),"")</f>
        <v/>
      </c>
      <c r="X684" s="25" t="str">
        <f>IFERROR(VLOOKUP(B684,'Cosmology@home'!$B$3:$I$4970,6,FALSE),"")</f>
        <v/>
      </c>
      <c r="Y684" s="25" t="str">
        <f>IFERROR(VLOOKUP(B684,'Enigma@home'!$B$3:$I$4999,6,FALSE),"")</f>
        <v/>
      </c>
      <c r="Z684" s="25" t="str">
        <f>IFERROR(VLOOKUP(B684,'LHC@home'!$B$3:$I$5000,6,FALSE),"")</f>
        <v/>
      </c>
      <c r="AA684" s="7" t="str">
        <f>IFERROR(VLOOKUP(B684,'NFS@Home'!$B$3:$I$4999,6,FALSE),"")</f>
        <v/>
      </c>
      <c r="AB684" s="25">
        <f>IFERROR(VLOOKUP(B684,Numberfields!$B$3:$I$5000,6,FALSE),"")</f>
        <v>1163.9980023095943</v>
      </c>
      <c r="AC684" s="25" t="str">
        <f>IFERROR(VLOOKUP(B684,ODLK1!$B$3:$I$4985,6,FALSE),"")</f>
        <v/>
      </c>
      <c r="AD684" s="25">
        <f>IFERROR(VLOOKUP(B684,Primegrid!$B$3:$I$4999,6,FALSE),"")</f>
        <v>575.70132596805445</v>
      </c>
      <c r="AE684" s="25" t="str">
        <f>IFERROR(VLOOKUP(B684,'Rosetta@home'!$B$3:$I$4964,6,FALSE),"")</f>
        <v/>
      </c>
      <c r="AF684" s="25">
        <f>IFERROR(VLOOKUP(B684,'SETI@home'!$B$3:$I$4998,6,FALSE),"")</f>
        <v>287.24837129383309</v>
      </c>
      <c r="AG684" s="7" t="str">
        <f>IFERROR(VLOOKUP(B684,SRBase!$B$3:$I$5000,6,FALSE),"")</f>
        <v/>
      </c>
      <c r="AH684" s="25" t="str">
        <f>IFERROR(VLOOKUP(B684,'TN-Grid'!$B$3:$I$5000,6,FALSE),"")</f>
        <v/>
      </c>
      <c r="AI684" s="25" t="str">
        <f>IFERROR(VLOOKUP(B684,'Universe@home'!$B$3:$I$4978,6,FALSE),"")</f>
        <v/>
      </c>
      <c r="AJ684" s="25" t="str">
        <f>IFERROR(VLOOKUP(B684,'VGTU@Home'!$B$3:$I$4960,6,FALSE),"")</f>
        <v/>
      </c>
      <c r="AK684" s="25" t="str">
        <f>IFERROR(VLOOKUP(B684,'Yoyo@home'!$B$3:$I$4999,6,FALSE),"")</f>
        <v/>
      </c>
    </row>
    <row r="685" spans="2:37" x14ac:dyDescent="0.35">
      <c r="B685" s="16" t="s">
        <v>1097</v>
      </c>
      <c r="D685" s="24">
        <f>IFERROR(VLOOKUP(B685,'Asteroids@home'!$B$3:$I$4997,8,FALSE),"")</f>
        <v>6.0593242422748314E-2</v>
      </c>
      <c r="E685" s="24" t="str">
        <f>IFERROR(VLOOKUP(B685,'Citizen Science Grid'!$B$3:$I$5000,8,FALSE),"")</f>
        <v/>
      </c>
      <c r="F685" s="24" t="str">
        <f>IFERROR(VLOOKUP(B685,'Cosmology@home'!$B$3:$I$4970,8,FALSE),"")</f>
        <v/>
      </c>
      <c r="G685" s="24" t="str">
        <f>IFERROR(VLOOKUP(B685,'Enigma@home'!$B$3:$I$4999,8,FALSE),"")</f>
        <v/>
      </c>
      <c r="H685" s="24">
        <f>IFERROR(VLOOKUP(B685,'LHC@home'!$B$3:$I$5000,8,FALSE),"")</f>
        <v>0.2192995991864449</v>
      </c>
      <c r="I685" s="21" t="str">
        <f>IFERROR(VLOOKUP(B685,'NFS@Home'!$B$3:$I$4999,8,FALSE),"")</f>
        <v/>
      </c>
      <c r="J685" s="24" t="str">
        <f>IFERROR(VLOOKUP(B685,Numberfields!$B$3:$I$5000,8,FALSE),"")</f>
        <v/>
      </c>
      <c r="K685" s="24" t="str">
        <f>IFERROR(VLOOKUP(B685,ODLK1!$B$3:$I$4985,8,FALSE),"")</f>
        <v/>
      </c>
      <c r="L685" s="24" t="str">
        <f>IFERROR(VLOOKUP(B685,Primegrid!$B$3:$I$4999,8,FALSE),"")</f>
        <v/>
      </c>
      <c r="M685" s="24" t="str">
        <f>IFERROR(VLOOKUP(B685,'Rosetta@home'!$B$3:$I$4964,8,FALSE),"")</f>
        <v/>
      </c>
      <c r="N685" s="24">
        <f>IFERROR(VLOOKUP(B685,'SETI@home'!$B$3:$I$4998,8,FALSE),"")</f>
        <v>2.7592803453538071E-2</v>
      </c>
      <c r="O685" s="21" t="str">
        <f>IFERROR(VLOOKUP(B685,SRBase!$B$3:$I$5000,8,FALSE),"")</f>
        <v/>
      </c>
      <c r="P685" s="24" t="str">
        <f>IFERROR(VLOOKUP(B685,'TN-Grid'!$B$3:$I$5000,8,FALSE),"")</f>
        <v/>
      </c>
      <c r="Q685" s="24" t="str">
        <f>IFERROR(VLOOKUP(B685,'Universe@home'!$B$3:$I$4978,8,FALSE),"")</f>
        <v/>
      </c>
      <c r="R685" s="24" t="str">
        <f>IFERROR(VLOOKUP(B685,'VGTU@Home'!$B$3:$I$4960,8,FALSE),"")</f>
        <v/>
      </c>
      <c r="S685" s="24" t="str">
        <f>IFERROR(VLOOKUP(B685,'Yoyo@home'!$B$3:$I$4999,8,FALSE),"")</f>
        <v/>
      </c>
      <c r="T685" s="20"/>
      <c r="U685" s="4">
        <f t="shared" si="10"/>
        <v>3</v>
      </c>
      <c r="V685" s="25">
        <f>IFERROR(VLOOKUP(B685,'Asteroids@home'!$B$3:$I$4997,6,FALSE),"")</f>
        <v>864.53732714132195</v>
      </c>
      <c r="W685" s="25" t="str">
        <f>IFERROR(VLOOKUP(B685,'Citizen Science Grid'!$B$3:$I$5000,6,FALSE),"")</f>
        <v/>
      </c>
      <c r="X685" s="25" t="str">
        <f>IFERROR(VLOOKUP(B685,'Cosmology@home'!$B$3:$I$4970,6,FALSE),"")</f>
        <v/>
      </c>
      <c r="Y685" s="25" t="str">
        <f>IFERROR(VLOOKUP(B685,'Enigma@home'!$B$3:$I$4999,6,FALSE),"")</f>
        <v/>
      </c>
      <c r="Z685" s="25">
        <f>IFERROR(VLOOKUP(B685,'LHC@home'!$B$3:$I$5000,6,FALSE),"")</f>
        <v>351.04544159476239</v>
      </c>
      <c r="AA685" s="7" t="str">
        <f>IFERROR(VLOOKUP(B685,'NFS@Home'!$B$3:$I$4999,6,FALSE),"")</f>
        <v/>
      </c>
      <c r="AB685" s="25" t="str">
        <f>IFERROR(VLOOKUP(B685,Numberfields!$B$3:$I$5000,6,FALSE),"")</f>
        <v/>
      </c>
      <c r="AC685" s="25" t="str">
        <f>IFERROR(VLOOKUP(B685,ODLK1!$B$3:$I$4985,6,FALSE),"")</f>
        <v/>
      </c>
      <c r="AD685" s="25" t="str">
        <f>IFERROR(VLOOKUP(B685,Primegrid!$B$3:$I$4999,6,FALSE),"")</f>
        <v/>
      </c>
      <c r="AE685" s="25" t="str">
        <f>IFERROR(VLOOKUP(B685,'Rosetta@home'!$B$3:$I$4964,6,FALSE),"")</f>
        <v/>
      </c>
      <c r="AF685" s="25">
        <f>IFERROR(VLOOKUP(B685,'SETI@home'!$B$3:$I$4998,6,FALSE),"")</f>
        <v>241.22629478088231</v>
      </c>
      <c r="AG685" s="7" t="str">
        <f>IFERROR(VLOOKUP(B685,SRBase!$B$3:$I$5000,6,FALSE),"")</f>
        <v/>
      </c>
      <c r="AH685" s="25" t="str">
        <f>IFERROR(VLOOKUP(B685,'TN-Grid'!$B$3:$I$5000,6,FALSE),"")</f>
        <v/>
      </c>
      <c r="AI685" s="25" t="str">
        <f>IFERROR(VLOOKUP(B685,'Universe@home'!$B$3:$I$4978,6,FALSE),"")</f>
        <v/>
      </c>
      <c r="AJ685" s="25" t="str">
        <f>IFERROR(VLOOKUP(B685,'VGTU@Home'!$B$3:$I$4960,6,FALSE),"")</f>
        <v/>
      </c>
      <c r="AK685" s="25" t="str">
        <f>IFERROR(VLOOKUP(B685,'Yoyo@home'!$B$3:$I$4999,6,FALSE),"")</f>
        <v/>
      </c>
    </row>
    <row r="686" spans="2:37" x14ac:dyDescent="0.35">
      <c r="B686" s="16" t="s">
        <v>183</v>
      </c>
      <c r="D686" s="24">
        <f>IFERROR(VLOOKUP(B686,'Asteroids@home'!$B$3:$I$4997,8,FALSE),"")</f>
        <v>8.3760658659473478E-2</v>
      </c>
      <c r="E686" s="24" t="str">
        <f>IFERROR(VLOOKUP(B686,'Citizen Science Grid'!$B$3:$I$5000,8,FALSE),"")</f>
        <v/>
      </c>
      <c r="F686" s="24" t="str">
        <f>IFERROR(VLOOKUP(B686,'Cosmology@home'!$B$3:$I$4970,8,FALSE),"")</f>
        <v/>
      </c>
      <c r="G686" s="24" t="str">
        <f>IFERROR(VLOOKUP(B686,'Enigma@home'!$B$3:$I$4999,8,FALSE),"")</f>
        <v/>
      </c>
      <c r="H686" s="24" t="str">
        <f>IFERROR(VLOOKUP(B686,'LHC@home'!$B$3:$I$5000,8,FALSE),"")</f>
        <v/>
      </c>
      <c r="I686" s="21">
        <f>IFERROR(VLOOKUP(B686,'NFS@Home'!$B$3:$I$4999,8,FALSE),"")</f>
        <v>0.15546457912393946</v>
      </c>
      <c r="J686" s="24">
        <f>IFERROR(VLOOKUP(B686,Numberfields!$B$3:$I$5000,8,FALSE),"")</f>
        <v>9.1842322983852129E-2</v>
      </c>
      <c r="K686" s="24" t="str">
        <f>IFERROR(VLOOKUP(B686,ODLK1!$B$3:$I$4985,8,FALSE),"")</f>
        <v/>
      </c>
      <c r="L686" s="24" t="str">
        <f>IFERROR(VLOOKUP(B686,Primegrid!$B$3:$I$4999,8,FALSE),"")</f>
        <v/>
      </c>
      <c r="M686" s="24">
        <f>IFERROR(VLOOKUP(B686,'Rosetta@home'!$B$3:$I$4964,8,FALSE),"")</f>
        <v>6.0497414147514007E-2</v>
      </c>
      <c r="N686" s="24">
        <f>IFERROR(VLOOKUP(B686,'SETI@home'!$B$3:$I$4998,8,FALSE),"")</f>
        <v>3.8624948556462271E-2</v>
      </c>
      <c r="O686" s="21" t="str">
        <f>IFERROR(VLOOKUP(B686,SRBase!$B$3:$I$5000,8,FALSE),"")</f>
        <v/>
      </c>
      <c r="P686" s="24">
        <f>IFERROR(VLOOKUP(B686,'TN-Grid'!$B$3:$I$5000,8,FALSE),"")</f>
        <v>0.75198404361930704</v>
      </c>
      <c r="Q686" s="24" t="str">
        <f>IFERROR(VLOOKUP(B686,'Universe@home'!$B$3:$I$4978,8,FALSE),"")</f>
        <v/>
      </c>
      <c r="R686" s="24" t="str">
        <f>IFERROR(VLOOKUP(B686,'VGTU@Home'!$B$3:$I$4960,8,FALSE),"")</f>
        <v/>
      </c>
      <c r="S686" s="24" t="str">
        <f>IFERROR(VLOOKUP(B686,'Yoyo@home'!$B$3:$I$4999,8,FALSE),"")</f>
        <v/>
      </c>
      <c r="T686" s="20"/>
      <c r="U686" s="4">
        <f t="shared" si="10"/>
        <v>6</v>
      </c>
      <c r="V686" s="25">
        <f>IFERROR(VLOOKUP(B686,'Asteroids@home'!$B$3:$I$4997,6,FALSE),"")</f>
        <v>1195.0873242900038</v>
      </c>
      <c r="W686" s="25" t="str">
        <f>IFERROR(VLOOKUP(B686,'Citizen Science Grid'!$B$3:$I$5000,6,FALSE),"")</f>
        <v/>
      </c>
      <c r="X686" s="25" t="str">
        <f>IFERROR(VLOOKUP(B686,'Cosmology@home'!$B$3:$I$4970,6,FALSE),"")</f>
        <v/>
      </c>
      <c r="Y686" s="25" t="str">
        <f>IFERROR(VLOOKUP(B686,'Enigma@home'!$B$3:$I$4999,6,FALSE),"")</f>
        <v/>
      </c>
      <c r="Z686" s="25" t="str">
        <f>IFERROR(VLOOKUP(B686,'LHC@home'!$B$3:$I$5000,6,FALSE),"")</f>
        <v/>
      </c>
      <c r="AA686" s="7">
        <f>IFERROR(VLOOKUP(B686,'NFS@Home'!$B$3:$I$4999,6,FALSE),"")</f>
        <v>1315.8173736392998</v>
      </c>
      <c r="AB686" s="25">
        <f>IFERROR(VLOOKUP(B686,Numberfields!$B$3:$I$5000,6,FALSE),"")</f>
        <v>1031.003712627368</v>
      </c>
      <c r="AC686" s="25" t="str">
        <f>IFERROR(VLOOKUP(B686,ODLK1!$B$3:$I$4985,6,FALSE),"")</f>
        <v/>
      </c>
      <c r="AD686" s="25" t="str">
        <f>IFERROR(VLOOKUP(B686,Primegrid!$B$3:$I$4999,6,FALSE),"")</f>
        <v/>
      </c>
      <c r="AE686" s="25">
        <f>IFERROR(VLOOKUP(B686,'Rosetta@home'!$B$3:$I$4964,6,FALSE),"")</f>
        <v>253.33698179139768</v>
      </c>
      <c r="AF686" s="25">
        <f>IFERROR(VLOOKUP(B686,'SETI@home'!$B$3:$I$4998,6,FALSE),"")</f>
        <v>337.67330826193631</v>
      </c>
      <c r="AG686" s="7" t="str">
        <f>IFERROR(VLOOKUP(B686,SRBase!$B$3:$I$5000,6,FALSE),"")</f>
        <v/>
      </c>
      <c r="AH686" s="25">
        <f>IFERROR(VLOOKUP(B686,'TN-Grid'!$B$3:$I$5000,6,FALSE),"")</f>
        <v>311.83809065014219</v>
      </c>
      <c r="AI686" s="25" t="str">
        <f>IFERROR(VLOOKUP(B686,'Universe@home'!$B$3:$I$4978,6,FALSE),"")</f>
        <v/>
      </c>
      <c r="AJ686" s="25" t="str">
        <f>IFERROR(VLOOKUP(B686,'VGTU@Home'!$B$3:$I$4960,6,FALSE),"")</f>
        <v/>
      </c>
      <c r="AK686" s="25" t="str">
        <f>IFERROR(VLOOKUP(B686,'Yoyo@home'!$B$3:$I$4999,6,FALSE),"")</f>
        <v/>
      </c>
    </row>
    <row r="687" spans="2:37" x14ac:dyDescent="0.35">
      <c r="B687" s="16" t="s">
        <v>1098</v>
      </c>
      <c r="D687" s="24" t="str">
        <f>IFERROR(VLOOKUP(B687,'Asteroids@home'!$B$3:$I$4997,8,FALSE),"")</f>
        <v/>
      </c>
      <c r="E687" s="24">
        <f>IFERROR(VLOOKUP(B687,'Citizen Science Grid'!$B$3:$I$5000,8,FALSE),"")</f>
        <v>0.38954915812300789</v>
      </c>
      <c r="F687" s="24">
        <f>IFERROR(VLOOKUP(B687,'Cosmology@home'!$B$3:$I$4970,8,FALSE),"")</f>
        <v>0.16722882148988846</v>
      </c>
      <c r="G687" s="24" t="str">
        <f>IFERROR(VLOOKUP(B687,'Enigma@home'!$B$3:$I$4999,8,FALSE),"")</f>
        <v/>
      </c>
      <c r="H687" s="24" t="str">
        <f>IFERROR(VLOOKUP(B687,'LHC@home'!$B$3:$I$5000,8,FALSE),"")</f>
        <v/>
      </c>
      <c r="I687" s="21" t="str">
        <f>IFERROR(VLOOKUP(B687,'NFS@Home'!$B$3:$I$4999,8,FALSE),"")</f>
        <v/>
      </c>
      <c r="J687" s="24" t="str">
        <f>IFERROR(VLOOKUP(B687,Numberfields!$B$3:$I$5000,8,FALSE),"")</f>
        <v/>
      </c>
      <c r="K687" s="24">
        <f>IFERROR(VLOOKUP(B687,ODLK1!$B$3:$I$4985,8,FALSE),"")</f>
        <v>0.11624787800558256</v>
      </c>
      <c r="L687" s="24" t="str">
        <f>IFERROR(VLOOKUP(B687,Primegrid!$B$3:$I$4999,8,FALSE),"")</f>
        <v/>
      </c>
      <c r="M687" s="24">
        <f>IFERROR(VLOOKUP(B687,'Rosetta@home'!$B$3:$I$4964,8,FALSE),"")</f>
        <v>9.8156728009202207E-2</v>
      </c>
      <c r="N687" s="24">
        <f>IFERROR(VLOOKUP(B687,'SETI@home'!$B$3:$I$4998,8,FALSE),"")</f>
        <v>3.1122693065868536E-2</v>
      </c>
      <c r="O687" s="21" t="str">
        <f>IFERROR(VLOOKUP(B687,SRBase!$B$3:$I$5000,8,FALSE),"")</f>
        <v/>
      </c>
      <c r="P687" s="24" t="str">
        <f>IFERROR(VLOOKUP(B687,'TN-Grid'!$B$3:$I$5000,8,FALSE),"")</f>
        <v/>
      </c>
      <c r="Q687" s="24">
        <f>IFERROR(VLOOKUP(B687,'Universe@home'!$B$3:$I$4978,8,FALSE),"")</f>
        <v>0.15199496717361077</v>
      </c>
      <c r="R687" s="24" t="str">
        <f>IFERROR(VLOOKUP(B687,'VGTU@Home'!$B$3:$I$4960,8,FALSE),"")</f>
        <v/>
      </c>
      <c r="S687" s="24" t="str">
        <f>IFERROR(VLOOKUP(B687,'Yoyo@home'!$B$3:$I$4999,8,FALSE),"")</f>
        <v/>
      </c>
      <c r="T687" s="20"/>
      <c r="U687" s="4">
        <f t="shared" si="10"/>
        <v>6</v>
      </c>
      <c r="V687" s="25" t="str">
        <f>IFERROR(VLOOKUP(B687,'Asteroids@home'!$B$3:$I$4997,6,FALSE),"")</f>
        <v/>
      </c>
      <c r="W687" s="25">
        <f>IFERROR(VLOOKUP(B687,'Citizen Science Grid'!$B$3:$I$5000,6,FALSE),"")</f>
        <v>7996.4999491060616</v>
      </c>
      <c r="X687" s="25">
        <f>IFERROR(VLOOKUP(B687,'Cosmology@home'!$B$3:$I$4970,6,FALSE),"")</f>
        <v>352.61289572776718</v>
      </c>
      <c r="Y687" s="25" t="str">
        <f>IFERROR(VLOOKUP(B687,'Enigma@home'!$B$3:$I$4999,6,FALSE),"")</f>
        <v/>
      </c>
      <c r="Z687" s="25" t="str">
        <f>IFERROR(VLOOKUP(B687,'LHC@home'!$B$3:$I$5000,6,FALSE),"")</f>
        <v/>
      </c>
      <c r="AA687" s="7" t="str">
        <f>IFERROR(VLOOKUP(B687,'NFS@Home'!$B$3:$I$4999,6,FALSE),"")</f>
        <v/>
      </c>
      <c r="AB687" s="25" t="str">
        <f>IFERROR(VLOOKUP(B687,Numberfields!$B$3:$I$5000,6,FALSE),"")</f>
        <v/>
      </c>
      <c r="AC687" s="25">
        <f>IFERROR(VLOOKUP(B687,ODLK1!$B$3:$I$4985,6,FALSE),"")</f>
        <v>304.21418685944127</v>
      </c>
      <c r="AD687" s="25" t="str">
        <f>IFERROR(VLOOKUP(B687,Primegrid!$B$3:$I$4999,6,FALSE),"")</f>
        <v/>
      </c>
      <c r="AE687" s="25">
        <f>IFERROR(VLOOKUP(B687,'Rosetta@home'!$B$3:$I$4964,6,FALSE),"")</f>
        <v>411.03788594561399</v>
      </c>
      <c r="AF687" s="25">
        <f>IFERROR(VLOOKUP(B687,'SETI@home'!$B$3:$I$4998,6,FALSE),"")</f>
        <v>272.08586994517464</v>
      </c>
      <c r="AG687" s="7" t="str">
        <f>IFERROR(VLOOKUP(B687,SRBase!$B$3:$I$5000,6,FALSE),"")</f>
        <v/>
      </c>
      <c r="AH687" s="25" t="str">
        <f>IFERROR(VLOOKUP(B687,'TN-Grid'!$B$3:$I$5000,6,FALSE),"")</f>
        <v/>
      </c>
      <c r="AI687" s="25">
        <f>IFERROR(VLOOKUP(B687,'Universe@home'!$B$3:$I$4978,6,FALSE),"")</f>
        <v>1383.9040431179144</v>
      </c>
      <c r="AJ687" s="25" t="str">
        <f>IFERROR(VLOOKUP(B687,'VGTU@Home'!$B$3:$I$4960,6,FALSE),"")</f>
        <v/>
      </c>
      <c r="AK687" s="25" t="str">
        <f>IFERROR(VLOOKUP(B687,'Yoyo@home'!$B$3:$I$4999,6,FALSE),"")</f>
        <v/>
      </c>
    </row>
    <row r="688" spans="2:37" x14ac:dyDescent="0.35">
      <c r="B688" s="16" t="s">
        <v>2068</v>
      </c>
      <c r="D688" s="24" t="str">
        <f>IFERROR(VLOOKUP(B688,'Asteroids@home'!$B$3:$I$4997,8,FALSE),"")</f>
        <v/>
      </c>
      <c r="E688" s="24" t="str">
        <f>IFERROR(VLOOKUP(B688,'Citizen Science Grid'!$B$3:$I$5000,8,FALSE),"")</f>
        <v/>
      </c>
      <c r="F688" s="24">
        <f>IFERROR(VLOOKUP(B688,'Cosmology@home'!$B$3:$I$4970,8,FALSE),"")</f>
        <v>0.13270206781061694</v>
      </c>
      <c r="G688" s="24" t="str">
        <f>IFERROR(VLOOKUP(B688,'Enigma@home'!$B$3:$I$4999,8,FALSE),"")</f>
        <v/>
      </c>
      <c r="H688" s="24" t="str">
        <f>IFERROR(VLOOKUP(B688,'LHC@home'!$B$3:$I$5000,8,FALSE),"")</f>
        <v/>
      </c>
      <c r="I688" s="21" t="str">
        <f>IFERROR(VLOOKUP(B688,'NFS@Home'!$B$3:$I$4999,8,FALSE),"")</f>
        <v/>
      </c>
      <c r="J688" s="24" t="str">
        <f>IFERROR(VLOOKUP(B688,Numberfields!$B$3:$I$5000,8,FALSE),"")</f>
        <v/>
      </c>
      <c r="K688" s="24" t="str">
        <f>IFERROR(VLOOKUP(B688,ODLK1!$B$3:$I$4985,8,FALSE),"")</f>
        <v/>
      </c>
      <c r="L688" s="24" t="str">
        <f>IFERROR(VLOOKUP(B688,Primegrid!$B$3:$I$4999,8,FALSE),"")</f>
        <v/>
      </c>
      <c r="M688" s="24" t="str">
        <f>IFERROR(VLOOKUP(B688,'Rosetta@home'!$B$3:$I$4964,8,FALSE),"")</f>
        <v/>
      </c>
      <c r="N688" s="24" t="str">
        <f>IFERROR(VLOOKUP(B688,'SETI@home'!$B$3:$I$4998,8,FALSE),"")</f>
        <v/>
      </c>
      <c r="O688" s="21" t="str">
        <f>IFERROR(VLOOKUP(B688,SRBase!$B$3:$I$5000,8,FALSE),"")</f>
        <v/>
      </c>
      <c r="P688" s="24" t="str">
        <f>IFERROR(VLOOKUP(B688,'TN-Grid'!$B$3:$I$5000,8,FALSE),"")</f>
        <v/>
      </c>
      <c r="Q688" s="24" t="str">
        <f>IFERROR(VLOOKUP(B688,'Universe@home'!$B$3:$I$4978,8,FALSE),"")</f>
        <v/>
      </c>
      <c r="R688" s="24" t="str">
        <f>IFERROR(VLOOKUP(B688,'VGTU@Home'!$B$3:$I$4960,8,FALSE),"")</f>
        <v/>
      </c>
      <c r="S688" s="24" t="str">
        <f>IFERROR(VLOOKUP(B688,'Yoyo@home'!$B$3:$I$4999,8,FALSE),"")</f>
        <v/>
      </c>
      <c r="T688" s="20"/>
      <c r="U688" s="4">
        <f t="shared" si="10"/>
        <v>1</v>
      </c>
      <c r="V688" s="25" t="str">
        <f>IFERROR(VLOOKUP(B688,'Asteroids@home'!$B$3:$I$4997,6,FALSE),"")</f>
        <v/>
      </c>
      <c r="W688" s="25" t="str">
        <f>IFERROR(VLOOKUP(B688,'Citizen Science Grid'!$B$3:$I$5000,6,FALSE),"")</f>
        <v/>
      </c>
      <c r="X688" s="25">
        <f>IFERROR(VLOOKUP(B688,'Cosmology@home'!$B$3:$I$4970,6,FALSE),"")</f>
        <v>279.81097984711607</v>
      </c>
      <c r="Y688" s="25" t="str">
        <f>IFERROR(VLOOKUP(B688,'Enigma@home'!$B$3:$I$4999,6,FALSE),"")</f>
        <v/>
      </c>
      <c r="Z688" s="25" t="str">
        <f>IFERROR(VLOOKUP(B688,'LHC@home'!$B$3:$I$5000,6,FALSE),"")</f>
        <v/>
      </c>
      <c r="AA688" s="7" t="str">
        <f>IFERROR(VLOOKUP(B688,'NFS@Home'!$B$3:$I$4999,6,FALSE),"")</f>
        <v/>
      </c>
      <c r="AB688" s="25" t="str">
        <f>IFERROR(VLOOKUP(B688,Numberfields!$B$3:$I$5000,6,FALSE),"")</f>
        <v/>
      </c>
      <c r="AC688" s="25" t="str">
        <f>IFERROR(VLOOKUP(B688,ODLK1!$B$3:$I$4985,6,FALSE),"")</f>
        <v/>
      </c>
      <c r="AD688" s="25" t="str">
        <f>IFERROR(VLOOKUP(B688,Primegrid!$B$3:$I$4999,6,FALSE),"")</f>
        <v/>
      </c>
      <c r="AE688" s="25" t="str">
        <f>IFERROR(VLOOKUP(B688,'Rosetta@home'!$B$3:$I$4964,6,FALSE),"")</f>
        <v/>
      </c>
      <c r="AF688" s="25" t="str">
        <f>IFERROR(VLOOKUP(B688,'SETI@home'!$B$3:$I$4998,6,FALSE),"")</f>
        <v/>
      </c>
      <c r="AG688" s="7" t="str">
        <f>IFERROR(VLOOKUP(B688,SRBase!$B$3:$I$5000,6,FALSE),"")</f>
        <v/>
      </c>
      <c r="AH688" s="25" t="str">
        <f>IFERROR(VLOOKUP(B688,'TN-Grid'!$B$3:$I$5000,6,FALSE),"")</f>
        <v/>
      </c>
      <c r="AI688" s="25" t="str">
        <f>IFERROR(VLOOKUP(B688,'Universe@home'!$B$3:$I$4978,6,FALSE),"")</f>
        <v/>
      </c>
      <c r="AJ688" s="25" t="str">
        <f>IFERROR(VLOOKUP(B688,'VGTU@Home'!$B$3:$I$4960,6,FALSE),"")</f>
        <v/>
      </c>
      <c r="AK688" s="25" t="str">
        <f>IFERROR(VLOOKUP(B688,'Yoyo@home'!$B$3:$I$4999,6,FALSE),"")</f>
        <v/>
      </c>
    </row>
    <row r="689" spans="2:37" x14ac:dyDescent="0.35">
      <c r="B689" s="16" t="s">
        <v>1099</v>
      </c>
      <c r="D689" s="24">
        <f>IFERROR(VLOOKUP(B689,'Asteroids@home'!$B$3:$I$4997,8,FALSE),"")</f>
        <v>7.4785512822213851E-2</v>
      </c>
      <c r="E689" s="24" t="str">
        <f>IFERROR(VLOOKUP(B689,'Citizen Science Grid'!$B$3:$I$5000,8,FALSE),"")</f>
        <v/>
      </c>
      <c r="F689" s="24" t="str">
        <f>IFERROR(VLOOKUP(B689,'Cosmology@home'!$B$3:$I$4970,8,FALSE),"")</f>
        <v/>
      </c>
      <c r="G689" s="24" t="str">
        <f>IFERROR(VLOOKUP(B689,'Enigma@home'!$B$3:$I$4999,8,FALSE),"")</f>
        <v/>
      </c>
      <c r="H689" s="24" t="str">
        <f>IFERROR(VLOOKUP(B689,'LHC@home'!$B$3:$I$5000,8,FALSE),"")</f>
        <v/>
      </c>
      <c r="I689" s="21" t="str">
        <f>IFERROR(VLOOKUP(B689,'NFS@Home'!$B$3:$I$4999,8,FALSE),"")</f>
        <v/>
      </c>
      <c r="J689" s="24" t="str">
        <f>IFERROR(VLOOKUP(B689,Numberfields!$B$3:$I$5000,8,FALSE),"")</f>
        <v/>
      </c>
      <c r="K689" s="24" t="str">
        <f>IFERROR(VLOOKUP(B689,ODLK1!$B$3:$I$4985,8,FALSE),"")</f>
        <v/>
      </c>
      <c r="L689" s="24" t="str">
        <f>IFERROR(VLOOKUP(B689,Primegrid!$B$3:$I$4999,8,FALSE),"")</f>
        <v/>
      </c>
      <c r="M689" s="24" t="str">
        <f>IFERROR(VLOOKUP(B689,'Rosetta@home'!$B$3:$I$4964,8,FALSE),"")</f>
        <v/>
      </c>
      <c r="N689" s="24" t="str">
        <f>IFERROR(VLOOKUP(B689,'SETI@home'!$B$3:$I$4998,8,FALSE),"")</f>
        <v/>
      </c>
      <c r="O689" s="21" t="str">
        <f>IFERROR(VLOOKUP(B689,SRBase!$B$3:$I$5000,8,FALSE),"")</f>
        <v/>
      </c>
      <c r="P689" s="24" t="str">
        <f>IFERROR(VLOOKUP(B689,'TN-Grid'!$B$3:$I$5000,8,FALSE),"")</f>
        <v/>
      </c>
      <c r="Q689" s="24">
        <f>IFERROR(VLOOKUP(B689,'Universe@home'!$B$3:$I$4978,8,FALSE),"")</f>
        <v>0.19400026734606701</v>
      </c>
      <c r="R689" s="24" t="str">
        <f>IFERROR(VLOOKUP(B689,'VGTU@Home'!$B$3:$I$4960,8,FALSE),"")</f>
        <v/>
      </c>
      <c r="S689" s="24" t="str">
        <f>IFERROR(VLOOKUP(B689,'Yoyo@home'!$B$3:$I$4999,8,FALSE),"")</f>
        <v/>
      </c>
      <c r="T689" s="20"/>
      <c r="U689" s="4">
        <f t="shared" si="10"/>
        <v>2</v>
      </c>
      <c r="V689" s="25">
        <f>IFERROR(VLOOKUP(B689,'Asteroids@home'!$B$3:$I$4997,6,FALSE),"")</f>
        <v>1067.0309885898541</v>
      </c>
      <c r="W689" s="25" t="str">
        <f>IFERROR(VLOOKUP(B689,'Citizen Science Grid'!$B$3:$I$5000,6,FALSE),"")</f>
        <v/>
      </c>
      <c r="X689" s="25" t="str">
        <f>IFERROR(VLOOKUP(B689,'Cosmology@home'!$B$3:$I$4970,6,FALSE),"")</f>
        <v/>
      </c>
      <c r="Y689" s="25" t="str">
        <f>IFERROR(VLOOKUP(B689,'Enigma@home'!$B$3:$I$4999,6,FALSE),"")</f>
        <v/>
      </c>
      <c r="Z689" s="25" t="str">
        <f>IFERROR(VLOOKUP(B689,'LHC@home'!$B$3:$I$5000,6,FALSE),"")</f>
        <v/>
      </c>
      <c r="AA689" s="7" t="str">
        <f>IFERROR(VLOOKUP(B689,'NFS@Home'!$B$3:$I$4999,6,FALSE),"")</f>
        <v/>
      </c>
      <c r="AB689" s="25" t="str">
        <f>IFERROR(VLOOKUP(B689,Numberfields!$B$3:$I$5000,6,FALSE),"")</f>
        <v/>
      </c>
      <c r="AC689" s="25" t="str">
        <f>IFERROR(VLOOKUP(B689,ODLK1!$B$3:$I$4985,6,FALSE),"")</f>
        <v/>
      </c>
      <c r="AD689" s="25" t="str">
        <f>IFERROR(VLOOKUP(B689,Primegrid!$B$3:$I$4999,6,FALSE),"")</f>
        <v/>
      </c>
      <c r="AE689" s="25" t="str">
        <f>IFERROR(VLOOKUP(B689,'Rosetta@home'!$B$3:$I$4964,6,FALSE),"")</f>
        <v/>
      </c>
      <c r="AF689" s="25" t="str">
        <f>IFERROR(VLOOKUP(B689,'SETI@home'!$B$3:$I$4998,6,FALSE),"")</f>
        <v/>
      </c>
      <c r="AG689" s="7" t="str">
        <f>IFERROR(VLOOKUP(B689,SRBase!$B$3:$I$5000,6,FALSE),"")</f>
        <v/>
      </c>
      <c r="AH689" s="25" t="str">
        <f>IFERROR(VLOOKUP(B689,'TN-Grid'!$B$3:$I$5000,6,FALSE),"")</f>
        <v/>
      </c>
      <c r="AI689" s="25">
        <f>IFERROR(VLOOKUP(B689,'Universe@home'!$B$3:$I$4978,6,FALSE),"")</f>
        <v>1766.3595008347836</v>
      </c>
      <c r="AJ689" s="25" t="str">
        <f>IFERROR(VLOOKUP(B689,'VGTU@Home'!$B$3:$I$4960,6,FALSE),"")</f>
        <v/>
      </c>
      <c r="AK689" s="25" t="str">
        <f>IFERROR(VLOOKUP(B689,'Yoyo@home'!$B$3:$I$4999,6,FALSE),"")</f>
        <v/>
      </c>
    </row>
    <row r="690" spans="2:37" hidden="1" x14ac:dyDescent="0.35">
      <c r="B690" s="12" t="s">
        <v>2508</v>
      </c>
      <c r="D690" s="24" t="str">
        <f>IFERROR(VLOOKUP(B690,'Asteroids@home'!$B$3:$I$4997,8,FALSE),"")</f>
        <v/>
      </c>
      <c r="E690" s="24" t="str">
        <f>IFERROR(VLOOKUP(B690,'Citizen Science Grid'!$B$3:$I$5000,8,FALSE),"")</f>
        <v/>
      </c>
      <c r="F690" s="24" t="str">
        <f>IFERROR(VLOOKUP(B690,'Cosmology@home'!$B$3:$I$4970,8,FALSE),"")</f>
        <v/>
      </c>
      <c r="G690" s="24" t="str">
        <f>IFERROR(VLOOKUP(B690,'Enigma@home'!$B$3:$I$4999,8,FALSE),"")</f>
        <v/>
      </c>
      <c r="H690" s="24" t="str">
        <f>IFERROR(VLOOKUP(B690,'LHC@home'!$B$3:$I$5000,8,FALSE),"")</f>
        <v/>
      </c>
      <c r="I690" s="21" t="str">
        <f>IFERROR(VLOOKUP(B690,'NFS@Home'!$B$3:$I$4999,8,FALSE),"")</f>
        <v/>
      </c>
      <c r="J690" s="24" t="str">
        <f>IFERROR(VLOOKUP(B690,Numberfields!$B$3:$I$5000,8,FALSE),"")</f>
        <v/>
      </c>
      <c r="K690" s="24" t="str">
        <f>IFERROR(VLOOKUP(B690,ODLK1!$B$3:$I$4985,8,FALSE),"")</f>
        <v/>
      </c>
      <c r="L690" s="24" t="str">
        <f>IFERROR(VLOOKUP(B690,Primegrid!$B$3:$I$4999,8,FALSE),"")</f>
        <v/>
      </c>
      <c r="M690" s="24" t="str">
        <f>IFERROR(VLOOKUP(B690,'Rosetta@home'!$B$3:$I$4964,8,FALSE),"")</f>
        <v/>
      </c>
      <c r="N690" s="24" t="str">
        <f>IFERROR(VLOOKUP(B690,'SETI@home'!$B$3:$I$4998,8,FALSE),"")</f>
        <v/>
      </c>
      <c r="O690" s="21" t="str">
        <f>IFERROR(VLOOKUP(B690,SRBase!$B$3:$I$5000,8,FALSE),"")</f>
        <v/>
      </c>
      <c r="P690" s="24" t="str">
        <f>IFERROR(VLOOKUP(B690,'TN-Grid'!$B$3:$I$5000,8,FALSE),"")</f>
        <v/>
      </c>
      <c r="Q690" s="24" t="str">
        <f>IFERROR(VLOOKUP(B690,'Universe@home'!$B$3:$I$4978,8,FALSE),"")</f>
        <v/>
      </c>
      <c r="R690" s="24" t="str">
        <f>IFERROR(VLOOKUP(B690,'VGTU@Home'!$B$3:$I$4960,8,FALSE),"")</f>
        <v/>
      </c>
      <c r="S690" s="24" t="str">
        <f>IFERROR(VLOOKUP(B690,'Yoyo@home'!$B$3:$I$4999,8,FALSE),"")</f>
        <v/>
      </c>
      <c r="T690" s="20"/>
      <c r="U690" s="4">
        <f t="shared" si="10"/>
        <v>0</v>
      </c>
      <c r="V690" s="25" t="str">
        <f>IFERROR(VLOOKUP(B690,'Asteroids@home'!$B$3:$I$4997,6,FALSE),"")</f>
        <v/>
      </c>
      <c r="W690" s="25" t="str">
        <f>IFERROR(VLOOKUP(B690,'Citizen Science Grid'!$B$3:$I$5000,6,FALSE),"")</f>
        <v/>
      </c>
      <c r="X690" s="25" t="str">
        <f>IFERROR(VLOOKUP(B690,'Cosmology@home'!$B$3:$I$4970,6,FALSE),"")</f>
        <v/>
      </c>
      <c r="Y690" s="25" t="str">
        <f>IFERROR(VLOOKUP(B690,'Enigma@home'!$B$3:$I$4999,6,FALSE),"")</f>
        <v/>
      </c>
      <c r="Z690" s="25" t="str">
        <f>IFERROR(VLOOKUP(B690,'LHC@home'!$B$3:$I$5000,6,FALSE),"")</f>
        <v/>
      </c>
      <c r="AA690" s="7" t="str">
        <f>IFERROR(VLOOKUP(B690,'NFS@Home'!$B$3:$I$4999,6,FALSE),"")</f>
        <v/>
      </c>
      <c r="AB690" s="25" t="str">
        <f>IFERROR(VLOOKUP(B690,Numberfields!$B$3:$I$5000,6,FALSE),"")</f>
        <v/>
      </c>
      <c r="AC690" s="25" t="str">
        <f>IFERROR(VLOOKUP(B690,ODLK1!$B$3:$I$4985,6,FALSE),"")</f>
        <v/>
      </c>
      <c r="AD690" s="25" t="str">
        <f>IFERROR(VLOOKUP(B690,Primegrid!$B$3:$I$4999,6,FALSE),"")</f>
        <v/>
      </c>
      <c r="AE690" s="25" t="str">
        <f>IFERROR(VLOOKUP(B690,'Rosetta@home'!$B$3:$I$4964,6,FALSE),"")</f>
        <v/>
      </c>
      <c r="AF690" s="25" t="str">
        <f>IFERROR(VLOOKUP(B690,'SETI@home'!$B$3:$I$4998,6,FALSE),"")</f>
        <v/>
      </c>
      <c r="AG690" s="7" t="str">
        <f>IFERROR(VLOOKUP(B690,SRBase!$B$3:$I$5000,6,FALSE),"")</f>
        <v/>
      </c>
      <c r="AH690" s="25" t="str">
        <f>IFERROR(VLOOKUP(B690,'TN-Grid'!$B$3:$I$5000,6,FALSE),"")</f>
        <v/>
      </c>
      <c r="AI690" s="25" t="str">
        <f>IFERROR(VLOOKUP(B690,'Universe@home'!$B$3:$I$4978,6,FALSE),"")</f>
        <v/>
      </c>
      <c r="AJ690" s="25" t="str">
        <f>IFERROR(VLOOKUP(B690,'VGTU@Home'!$B$3:$I$4960,6,FALSE),"")</f>
        <v/>
      </c>
      <c r="AK690" s="25" t="str">
        <f>IFERROR(VLOOKUP(B690,'Yoyo@home'!$B$3:$I$4999,6,FALSE),"")</f>
        <v/>
      </c>
    </row>
    <row r="691" spans="2:37" x14ac:dyDescent="0.35">
      <c r="B691" s="16" t="s">
        <v>701</v>
      </c>
      <c r="D691" s="24" t="str">
        <f>IFERROR(VLOOKUP(B691,'Asteroids@home'!$B$3:$I$4997,8,FALSE),"")</f>
        <v/>
      </c>
      <c r="E691" s="24" t="str">
        <f>IFERROR(VLOOKUP(B691,'Citizen Science Grid'!$B$3:$I$5000,8,FALSE),"")</f>
        <v/>
      </c>
      <c r="F691" s="24">
        <f>IFERROR(VLOOKUP(B691,'Cosmology@home'!$B$3:$I$4970,8,FALSE),"")</f>
        <v>0.42262905001546891</v>
      </c>
      <c r="G691" s="24" t="str">
        <f>IFERROR(VLOOKUP(B691,'Enigma@home'!$B$3:$I$4999,8,FALSE),"")</f>
        <v/>
      </c>
      <c r="H691" s="24">
        <f>IFERROR(VLOOKUP(B691,'LHC@home'!$B$3:$I$5000,8,FALSE),"")</f>
        <v>0.96306565800890032</v>
      </c>
      <c r="I691" s="21">
        <f>IFERROR(VLOOKUP(B691,'NFS@Home'!$B$3:$I$4999,8,FALSE),"")</f>
        <v>0.35557472186385519</v>
      </c>
      <c r="J691" s="24">
        <f>IFERROR(VLOOKUP(B691,Numberfields!$B$3:$I$5000,8,FALSE),"")</f>
        <v>0.26297347283482586</v>
      </c>
      <c r="K691" s="24" t="str">
        <f>IFERROR(VLOOKUP(B691,ODLK1!$B$3:$I$4985,8,FALSE),"")</f>
        <v/>
      </c>
      <c r="L691" s="24" t="str">
        <f>IFERROR(VLOOKUP(B691,Primegrid!$B$3:$I$4999,8,FALSE),"")</f>
        <v/>
      </c>
      <c r="M691" s="24">
        <f>IFERROR(VLOOKUP(B691,'Rosetta@home'!$B$3:$I$4964,8,FALSE),"")</f>
        <v>0.2368526424630088</v>
      </c>
      <c r="N691" s="24" t="str">
        <f>IFERROR(VLOOKUP(B691,'SETI@home'!$B$3:$I$4998,8,FALSE),"")</f>
        <v/>
      </c>
      <c r="O691" s="21" t="str">
        <f>IFERROR(VLOOKUP(B691,SRBase!$B$3:$I$5000,8,FALSE),"")</f>
        <v/>
      </c>
      <c r="P691" s="24">
        <f>IFERROR(VLOOKUP(B691,'TN-Grid'!$B$3:$I$5000,8,FALSE),"")</f>
        <v>2.2418571285004898</v>
      </c>
      <c r="Q691" s="24">
        <f>IFERROR(VLOOKUP(B691,'Universe@home'!$B$3:$I$4978,8,FALSE),"")</f>
        <v>0.37139878963143341</v>
      </c>
      <c r="R691" s="24" t="str">
        <f>IFERROR(VLOOKUP(B691,'VGTU@Home'!$B$3:$I$4960,8,FALSE),"")</f>
        <v/>
      </c>
      <c r="S691" s="24">
        <f>IFERROR(VLOOKUP(B691,'Yoyo@home'!$B$3:$I$4999,8,FALSE),"")</f>
        <v>0.85713583640636715</v>
      </c>
      <c r="T691" s="20"/>
      <c r="U691" s="4">
        <f t="shared" si="10"/>
        <v>8</v>
      </c>
      <c r="V691" s="25" t="str">
        <f>IFERROR(VLOOKUP(B691,'Asteroids@home'!$B$3:$I$4997,6,FALSE),"")</f>
        <v/>
      </c>
      <c r="W691" s="25" t="str">
        <f>IFERROR(VLOOKUP(B691,'Citizen Science Grid'!$B$3:$I$5000,6,FALSE),"")</f>
        <v/>
      </c>
      <c r="X691" s="25">
        <f>IFERROR(VLOOKUP(B691,'Cosmology@home'!$B$3:$I$4970,6,FALSE),"")</f>
        <v>891.14096372221718</v>
      </c>
      <c r="Y691" s="25" t="str">
        <f>IFERROR(VLOOKUP(B691,'Enigma@home'!$B$3:$I$4999,6,FALSE),"")</f>
        <v/>
      </c>
      <c r="Z691" s="25">
        <f>IFERROR(VLOOKUP(B691,'LHC@home'!$B$3:$I$5000,6,FALSE),"")</f>
        <v>1541.6344145392393</v>
      </c>
      <c r="AA691" s="7">
        <f>IFERROR(VLOOKUP(B691,'NFS@Home'!$B$3:$I$4999,6,FALSE),"")</f>
        <v>3009.5047971179729</v>
      </c>
      <c r="AB691" s="25">
        <f>IFERROR(VLOOKUP(B691,Numberfields!$B$3:$I$5000,6,FALSE),"")</f>
        <v>2952.0880788575842</v>
      </c>
      <c r="AC691" s="25" t="str">
        <f>IFERROR(VLOOKUP(B691,ODLK1!$B$3:$I$4985,6,FALSE),"")</f>
        <v/>
      </c>
      <c r="AD691" s="25" t="str">
        <f>IFERROR(VLOOKUP(B691,Primegrid!$B$3:$I$4999,6,FALSE),"")</f>
        <v/>
      </c>
      <c r="AE691" s="25">
        <f>IFERROR(VLOOKUP(B691,'Rosetta@home'!$B$3:$I$4964,6,FALSE),"")</f>
        <v>991.83633575785461</v>
      </c>
      <c r="AF691" s="25" t="str">
        <f>IFERROR(VLOOKUP(B691,'SETI@home'!$B$3:$I$4998,6,FALSE),"")</f>
        <v/>
      </c>
      <c r="AG691" s="7" t="str">
        <f>IFERROR(VLOOKUP(B691,SRBase!$B$3:$I$5000,6,FALSE),"")</f>
        <v/>
      </c>
      <c r="AH691" s="25">
        <f>IFERROR(VLOOKUP(B691,'TN-Grid'!$B$3:$I$5000,6,FALSE),"")</f>
        <v>929.66925614171896</v>
      </c>
      <c r="AI691" s="25">
        <f>IFERROR(VLOOKUP(B691,'Universe@home'!$B$3:$I$4978,6,FALSE),"")</f>
        <v>3381.5612196748925</v>
      </c>
      <c r="AJ691" s="25" t="str">
        <f>IFERROR(VLOOKUP(B691,'VGTU@Home'!$B$3:$I$4960,6,FALSE),"")</f>
        <v/>
      </c>
      <c r="AK691" s="25">
        <f>IFERROR(VLOOKUP(B691,'Yoyo@home'!$B$3:$I$4999,6,FALSE),"")</f>
        <v>2718.515637600593</v>
      </c>
    </row>
    <row r="692" spans="2:37" hidden="1" x14ac:dyDescent="0.35">
      <c r="B692" s="12" t="s">
        <v>2507</v>
      </c>
      <c r="D692" s="24" t="str">
        <f>IFERROR(VLOOKUP(B692,'Asteroids@home'!$B$3:$I$4997,8,FALSE),"")</f>
        <v/>
      </c>
      <c r="E692" s="24" t="str">
        <f>IFERROR(VLOOKUP(B692,'Citizen Science Grid'!$B$3:$I$5000,8,FALSE),"")</f>
        <v/>
      </c>
      <c r="F692" s="24" t="str">
        <f>IFERROR(VLOOKUP(B692,'Cosmology@home'!$B$3:$I$4970,8,FALSE),"")</f>
        <v/>
      </c>
      <c r="G692" s="24" t="str">
        <f>IFERROR(VLOOKUP(B692,'Enigma@home'!$B$3:$I$4999,8,FALSE),"")</f>
        <v/>
      </c>
      <c r="H692" s="24" t="str">
        <f>IFERROR(VLOOKUP(B692,'LHC@home'!$B$3:$I$5000,8,FALSE),"")</f>
        <v/>
      </c>
      <c r="I692" s="21" t="str">
        <f>IFERROR(VLOOKUP(B692,'NFS@Home'!$B$3:$I$4999,8,FALSE),"")</f>
        <v/>
      </c>
      <c r="J692" s="24" t="str">
        <f>IFERROR(VLOOKUP(B692,Numberfields!$B$3:$I$5000,8,FALSE),"")</f>
        <v/>
      </c>
      <c r="K692" s="24" t="str">
        <f>IFERROR(VLOOKUP(B692,ODLK1!$B$3:$I$4985,8,FALSE),"")</f>
        <v/>
      </c>
      <c r="L692" s="24" t="str">
        <f>IFERROR(VLOOKUP(B692,Primegrid!$B$3:$I$4999,8,FALSE),"")</f>
        <v/>
      </c>
      <c r="M692" s="24" t="str">
        <f>IFERROR(VLOOKUP(B692,'Rosetta@home'!$B$3:$I$4964,8,FALSE),"")</f>
        <v/>
      </c>
      <c r="N692" s="24" t="str">
        <f>IFERROR(VLOOKUP(B692,'SETI@home'!$B$3:$I$4998,8,FALSE),"")</f>
        <v/>
      </c>
      <c r="O692" s="21" t="str">
        <f>IFERROR(VLOOKUP(B692,SRBase!$B$3:$I$5000,8,FALSE),"")</f>
        <v/>
      </c>
      <c r="P692" s="24" t="str">
        <f>IFERROR(VLOOKUP(B692,'TN-Grid'!$B$3:$I$5000,8,FALSE),"")</f>
        <v/>
      </c>
      <c r="Q692" s="24" t="str">
        <f>IFERROR(VLOOKUP(B692,'Universe@home'!$B$3:$I$4978,8,FALSE),"")</f>
        <v/>
      </c>
      <c r="R692" s="24" t="str">
        <f>IFERROR(VLOOKUP(B692,'VGTU@Home'!$B$3:$I$4960,8,FALSE),"")</f>
        <v/>
      </c>
      <c r="S692" s="24" t="str">
        <f>IFERROR(VLOOKUP(B692,'Yoyo@home'!$B$3:$I$4999,8,FALSE),"")</f>
        <v/>
      </c>
      <c r="T692" s="20"/>
      <c r="U692" s="4">
        <f t="shared" si="10"/>
        <v>0</v>
      </c>
      <c r="V692" s="25" t="str">
        <f>IFERROR(VLOOKUP(B692,'Asteroids@home'!$B$3:$I$4997,6,FALSE),"")</f>
        <v/>
      </c>
      <c r="W692" s="25" t="str">
        <f>IFERROR(VLOOKUP(B692,'Citizen Science Grid'!$B$3:$I$5000,6,FALSE),"")</f>
        <v/>
      </c>
      <c r="X692" s="25" t="str">
        <f>IFERROR(VLOOKUP(B692,'Cosmology@home'!$B$3:$I$4970,6,FALSE),"")</f>
        <v/>
      </c>
      <c r="Y692" s="25" t="str">
        <f>IFERROR(VLOOKUP(B692,'Enigma@home'!$B$3:$I$4999,6,FALSE),"")</f>
        <v/>
      </c>
      <c r="Z692" s="25" t="str">
        <f>IFERROR(VLOOKUP(B692,'LHC@home'!$B$3:$I$5000,6,FALSE),"")</f>
        <v/>
      </c>
      <c r="AA692" s="7" t="str">
        <f>IFERROR(VLOOKUP(B692,'NFS@Home'!$B$3:$I$4999,6,FALSE),"")</f>
        <v/>
      </c>
      <c r="AB692" s="25" t="str">
        <f>IFERROR(VLOOKUP(B692,Numberfields!$B$3:$I$5000,6,FALSE),"")</f>
        <v/>
      </c>
      <c r="AC692" s="25" t="str">
        <f>IFERROR(VLOOKUP(B692,ODLK1!$B$3:$I$4985,6,FALSE),"")</f>
        <v/>
      </c>
      <c r="AD692" s="25" t="str">
        <f>IFERROR(VLOOKUP(B692,Primegrid!$B$3:$I$4999,6,FALSE),"")</f>
        <v/>
      </c>
      <c r="AE692" s="25" t="str">
        <f>IFERROR(VLOOKUP(B692,'Rosetta@home'!$B$3:$I$4964,6,FALSE),"")</f>
        <v/>
      </c>
      <c r="AF692" s="25" t="str">
        <f>IFERROR(VLOOKUP(B692,'SETI@home'!$B$3:$I$4998,6,FALSE),"")</f>
        <v/>
      </c>
      <c r="AG692" s="7" t="str">
        <f>IFERROR(VLOOKUP(B692,SRBase!$B$3:$I$5000,6,FALSE),"")</f>
        <v/>
      </c>
      <c r="AH692" s="25" t="str">
        <f>IFERROR(VLOOKUP(B692,'TN-Grid'!$B$3:$I$5000,6,FALSE),"")</f>
        <v/>
      </c>
      <c r="AI692" s="25" t="str">
        <f>IFERROR(VLOOKUP(B692,'Universe@home'!$B$3:$I$4978,6,FALSE),"")</f>
        <v/>
      </c>
      <c r="AJ692" s="25" t="str">
        <f>IFERROR(VLOOKUP(B692,'VGTU@Home'!$B$3:$I$4960,6,FALSE),"")</f>
        <v/>
      </c>
      <c r="AK692" s="25" t="str">
        <f>IFERROR(VLOOKUP(B692,'Yoyo@home'!$B$3:$I$4999,6,FALSE),"")</f>
        <v/>
      </c>
    </row>
    <row r="693" spans="2:37" x14ac:dyDescent="0.35">
      <c r="B693" s="16" t="s">
        <v>1100</v>
      </c>
      <c r="D693" s="24">
        <f>IFERROR(VLOOKUP(B693,'Asteroids@home'!$B$3:$I$4997,8,FALSE),"")</f>
        <v>0.15347151565976147</v>
      </c>
      <c r="E693" s="24" t="str">
        <f>IFERROR(VLOOKUP(B693,'Citizen Science Grid'!$B$3:$I$5000,8,FALSE),"")</f>
        <v/>
      </c>
      <c r="F693" s="24" t="str">
        <f>IFERROR(VLOOKUP(B693,'Cosmology@home'!$B$3:$I$4970,8,FALSE),"")</f>
        <v/>
      </c>
      <c r="G693" s="24" t="str">
        <f>IFERROR(VLOOKUP(B693,'Enigma@home'!$B$3:$I$4999,8,FALSE),"")</f>
        <v/>
      </c>
      <c r="H693" s="24" t="str">
        <f>IFERROR(VLOOKUP(B693,'LHC@home'!$B$3:$I$5000,8,FALSE),"")</f>
        <v/>
      </c>
      <c r="I693" s="21" t="str">
        <f>IFERROR(VLOOKUP(B693,'NFS@Home'!$B$3:$I$4999,8,FALSE),"")</f>
        <v/>
      </c>
      <c r="J693" s="24" t="str">
        <f>IFERROR(VLOOKUP(B693,Numberfields!$B$3:$I$5000,8,FALSE),"")</f>
        <v/>
      </c>
      <c r="K693" s="24" t="str">
        <f>IFERROR(VLOOKUP(B693,ODLK1!$B$3:$I$4985,8,FALSE),"")</f>
        <v/>
      </c>
      <c r="L693" s="24" t="str">
        <f>IFERROR(VLOOKUP(B693,Primegrid!$B$3:$I$4999,8,FALSE),"")</f>
        <v/>
      </c>
      <c r="M693" s="24" t="str">
        <f>IFERROR(VLOOKUP(B693,'Rosetta@home'!$B$3:$I$4964,8,FALSE),"")</f>
        <v/>
      </c>
      <c r="N693" s="24" t="str">
        <f>IFERROR(VLOOKUP(B693,'SETI@home'!$B$3:$I$4998,8,FALSE),"")</f>
        <v/>
      </c>
      <c r="O693" s="21" t="str">
        <f>IFERROR(VLOOKUP(B693,SRBase!$B$3:$I$5000,8,FALSE),"")</f>
        <v/>
      </c>
      <c r="P693" s="24" t="str">
        <f>IFERROR(VLOOKUP(B693,'TN-Grid'!$B$3:$I$5000,8,FALSE),"")</f>
        <v/>
      </c>
      <c r="Q693" s="24" t="str">
        <f>IFERROR(VLOOKUP(B693,'Universe@home'!$B$3:$I$4978,8,FALSE),"")</f>
        <v/>
      </c>
      <c r="R693" s="24" t="str">
        <f>IFERROR(VLOOKUP(B693,'VGTU@Home'!$B$3:$I$4960,8,FALSE),"")</f>
        <v/>
      </c>
      <c r="S693" s="24" t="str">
        <f>IFERROR(VLOOKUP(B693,'Yoyo@home'!$B$3:$I$4999,8,FALSE),"")</f>
        <v/>
      </c>
      <c r="T693" s="20"/>
      <c r="U693" s="4">
        <f t="shared" si="10"/>
        <v>1</v>
      </c>
      <c r="V693" s="25">
        <f>IFERROR(VLOOKUP(B693,'Asteroids@home'!$B$3:$I$4997,6,FALSE),"")</f>
        <v>2189.7137145280981</v>
      </c>
      <c r="W693" s="25" t="str">
        <f>IFERROR(VLOOKUP(B693,'Citizen Science Grid'!$B$3:$I$5000,6,FALSE),"")</f>
        <v/>
      </c>
      <c r="X693" s="25" t="str">
        <f>IFERROR(VLOOKUP(B693,'Cosmology@home'!$B$3:$I$4970,6,FALSE),"")</f>
        <v/>
      </c>
      <c r="Y693" s="25" t="str">
        <f>IFERROR(VLOOKUP(B693,'Enigma@home'!$B$3:$I$4999,6,FALSE),"")</f>
        <v/>
      </c>
      <c r="Z693" s="25" t="str">
        <f>IFERROR(VLOOKUP(B693,'LHC@home'!$B$3:$I$5000,6,FALSE),"")</f>
        <v/>
      </c>
      <c r="AA693" s="7" t="str">
        <f>IFERROR(VLOOKUP(B693,'NFS@Home'!$B$3:$I$4999,6,FALSE),"")</f>
        <v/>
      </c>
      <c r="AB693" s="25" t="str">
        <f>IFERROR(VLOOKUP(B693,Numberfields!$B$3:$I$5000,6,FALSE),"")</f>
        <v/>
      </c>
      <c r="AC693" s="25" t="str">
        <f>IFERROR(VLOOKUP(B693,ODLK1!$B$3:$I$4985,6,FALSE),"")</f>
        <v/>
      </c>
      <c r="AD693" s="25" t="str">
        <f>IFERROR(VLOOKUP(B693,Primegrid!$B$3:$I$4999,6,FALSE),"")</f>
        <v/>
      </c>
      <c r="AE693" s="25" t="str">
        <f>IFERROR(VLOOKUP(B693,'Rosetta@home'!$B$3:$I$4964,6,FALSE),"")</f>
        <v/>
      </c>
      <c r="AF693" s="25" t="str">
        <f>IFERROR(VLOOKUP(B693,'SETI@home'!$B$3:$I$4998,6,FALSE),"")</f>
        <v/>
      </c>
      <c r="AG693" s="7" t="str">
        <f>IFERROR(VLOOKUP(B693,SRBase!$B$3:$I$5000,6,FALSE),"")</f>
        <v/>
      </c>
      <c r="AH693" s="25" t="str">
        <f>IFERROR(VLOOKUP(B693,'TN-Grid'!$B$3:$I$5000,6,FALSE),"")</f>
        <v/>
      </c>
      <c r="AI693" s="25" t="str">
        <f>IFERROR(VLOOKUP(B693,'Universe@home'!$B$3:$I$4978,6,FALSE),"")</f>
        <v/>
      </c>
      <c r="AJ693" s="25" t="str">
        <f>IFERROR(VLOOKUP(B693,'VGTU@Home'!$B$3:$I$4960,6,FALSE),"")</f>
        <v/>
      </c>
      <c r="AK693" s="25" t="str">
        <f>IFERROR(VLOOKUP(B693,'Yoyo@home'!$B$3:$I$4999,6,FALSE),"")</f>
        <v/>
      </c>
    </row>
    <row r="694" spans="2:37" x14ac:dyDescent="0.35">
      <c r="B694" s="16" t="s">
        <v>1883</v>
      </c>
      <c r="D694" s="24" t="str">
        <f>IFERROR(VLOOKUP(B694,'Asteroids@home'!$B$3:$I$4997,8,FALSE),"")</f>
        <v/>
      </c>
      <c r="E694" s="24">
        <f>IFERROR(VLOOKUP(B694,'Citizen Science Grid'!$B$3:$I$5000,8,FALSE),"")</f>
        <v>0.29865259005153105</v>
      </c>
      <c r="F694" s="24" t="str">
        <f>IFERROR(VLOOKUP(B694,'Cosmology@home'!$B$3:$I$4970,8,FALSE),"")</f>
        <v/>
      </c>
      <c r="G694" s="24" t="str">
        <f>IFERROR(VLOOKUP(B694,'Enigma@home'!$B$3:$I$4999,8,FALSE),"")</f>
        <v/>
      </c>
      <c r="H694" s="24" t="str">
        <f>IFERROR(VLOOKUP(B694,'LHC@home'!$B$3:$I$5000,8,FALSE),"")</f>
        <v/>
      </c>
      <c r="I694" s="21" t="str">
        <f>IFERROR(VLOOKUP(B694,'NFS@Home'!$B$3:$I$4999,8,FALSE),"")</f>
        <v/>
      </c>
      <c r="J694" s="24" t="str">
        <f>IFERROR(VLOOKUP(B694,Numberfields!$B$3:$I$5000,8,FALSE),"")</f>
        <v/>
      </c>
      <c r="K694" s="24" t="str">
        <f>IFERROR(VLOOKUP(B694,ODLK1!$B$3:$I$4985,8,FALSE),"")</f>
        <v/>
      </c>
      <c r="L694" s="24" t="str">
        <f>IFERROR(VLOOKUP(B694,Primegrid!$B$3:$I$4999,8,FALSE),"")</f>
        <v/>
      </c>
      <c r="M694" s="24" t="str">
        <f>IFERROR(VLOOKUP(B694,'Rosetta@home'!$B$3:$I$4964,8,FALSE),"")</f>
        <v/>
      </c>
      <c r="N694" s="24" t="str">
        <f>IFERROR(VLOOKUP(B694,'SETI@home'!$B$3:$I$4998,8,FALSE),"")</f>
        <v/>
      </c>
      <c r="O694" s="21" t="str">
        <f>IFERROR(VLOOKUP(B694,SRBase!$B$3:$I$5000,8,FALSE),"")</f>
        <v/>
      </c>
      <c r="P694" s="24" t="str">
        <f>IFERROR(VLOOKUP(B694,'TN-Grid'!$B$3:$I$5000,8,FALSE),"")</f>
        <v/>
      </c>
      <c r="Q694" s="24" t="str">
        <f>IFERROR(VLOOKUP(B694,'Universe@home'!$B$3:$I$4978,8,FALSE),"")</f>
        <v/>
      </c>
      <c r="R694" s="24" t="str">
        <f>IFERROR(VLOOKUP(B694,'VGTU@Home'!$B$3:$I$4960,8,FALSE),"")</f>
        <v/>
      </c>
      <c r="S694" s="24" t="str">
        <f>IFERROR(VLOOKUP(B694,'Yoyo@home'!$B$3:$I$4999,8,FALSE),"")</f>
        <v/>
      </c>
      <c r="T694" s="20"/>
      <c r="U694" s="4">
        <f t="shared" si="10"/>
        <v>1</v>
      </c>
      <c r="V694" s="25" t="str">
        <f>IFERROR(VLOOKUP(B694,'Asteroids@home'!$B$3:$I$4997,6,FALSE),"")</f>
        <v/>
      </c>
      <c r="W694" s="25">
        <f>IFERROR(VLOOKUP(B694,'Citizen Science Grid'!$B$3:$I$5000,6,FALSE),"")</f>
        <v>6130.6137398796473</v>
      </c>
      <c r="X694" s="25" t="str">
        <f>IFERROR(VLOOKUP(B694,'Cosmology@home'!$B$3:$I$4970,6,FALSE),"")</f>
        <v/>
      </c>
      <c r="Y694" s="25" t="str">
        <f>IFERROR(VLOOKUP(B694,'Enigma@home'!$B$3:$I$4999,6,FALSE),"")</f>
        <v/>
      </c>
      <c r="Z694" s="25" t="str">
        <f>IFERROR(VLOOKUP(B694,'LHC@home'!$B$3:$I$5000,6,FALSE),"")</f>
        <v/>
      </c>
      <c r="AA694" s="7" t="str">
        <f>IFERROR(VLOOKUP(B694,'NFS@Home'!$B$3:$I$4999,6,FALSE),"")</f>
        <v/>
      </c>
      <c r="AB694" s="25" t="str">
        <f>IFERROR(VLOOKUP(B694,Numberfields!$B$3:$I$5000,6,FALSE),"")</f>
        <v/>
      </c>
      <c r="AC694" s="25" t="str">
        <f>IFERROR(VLOOKUP(B694,ODLK1!$B$3:$I$4985,6,FALSE),"")</f>
        <v/>
      </c>
      <c r="AD694" s="25" t="str">
        <f>IFERROR(VLOOKUP(B694,Primegrid!$B$3:$I$4999,6,FALSE),"")</f>
        <v/>
      </c>
      <c r="AE694" s="25" t="str">
        <f>IFERROR(VLOOKUP(B694,'Rosetta@home'!$B$3:$I$4964,6,FALSE),"")</f>
        <v/>
      </c>
      <c r="AF694" s="25" t="str">
        <f>IFERROR(VLOOKUP(B694,'SETI@home'!$B$3:$I$4998,6,FALSE),"")</f>
        <v/>
      </c>
      <c r="AG694" s="7" t="str">
        <f>IFERROR(VLOOKUP(B694,SRBase!$B$3:$I$5000,6,FALSE),"")</f>
        <v/>
      </c>
      <c r="AH694" s="25" t="str">
        <f>IFERROR(VLOOKUP(B694,'TN-Grid'!$B$3:$I$5000,6,FALSE),"")</f>
        <v/>
      </c>
      <c r="AI694" s="25" t="str">
        <f>IFERROR(VLOOKUP(B694,'Universe@home'!$B$3:$I$4978,6,FALSE),"")</f>
        <v/>
      </c>
      <c r="AJ694" s="25" t="str">
        <f>IFERROR(VLOOKUP(B694,'VGTU@Home'!$B$3:$I$4960,6,FALSE),"")</f>
        <v/>
      </c>
      <c r="AK694" s="25" t="str">
        <f>IFERROR(VLOOKUP(B694,'Yoyo@home'!$B$3:$I$4999,6,FALSE),"")</f>
        <v/>
      </c>
    </row>
    <row r="695" spans="2:37" hidden="1" x14ac:dyDescent="0.35">
      <c r="B695" s="16" t="s">
        <v>2069</v>
      </c>
      <c r="D695" s="24" t="str">
        <f>IFERROR(VLOOKUP(B695,'Asteroids@home'!$B$3:$I$4997,8,FALSE),"")</f>
        <v/>
      </c>
      <c r="E695" s="24" t="str">
        <f>IFERROR(VLOOKUP(B695,'Citizen Science Grid'!$B$3:$I$5000,8,FALSE),"")</f>
        <v/>
      </c>
      <c r="F695" s="24" t="str">
        <f>IFERROR(VLOOKUP(B695,'Cosmology@home'!$B$3:$I$4970,8,FALSE),"")</f>
        <v/>
      </c>
      <c r="G695" s="24" t="str">
        <f>IFERROR(VLOOKUP(B695,'Enigma@home'!$B$3:$I$4999,8,FALSE),"")</f>
        <v/>
      </c>
      <c r="H695" s="24" t="str">
        <f>IFERROR(VLOOKUP(B695,'LHC@home'!$B$3:$I$5000,8,FALSE),"")</f>
        <v/>
      </c>
      <c r="I695" s="21" t="str">
        <f>IFERROR(VLOOKUP(B695,'NFS@Home'!$B$3:$I$4999,8,FALSE),"")</f>
        <v/>
      </c>
      <c r="J695" s="24" t="str">
        <f>IFERROR(VLOOKUP(B695,Numberfields!$B$3:$I$5000,8,FALSE),"")</f>
        <v/>
      </c>
      <c r="K695" s="24" t="str">
        <f>IFERROR(VLOOKUP(B695,ODLK1!$B$3:$I$4985,8,FALSE),"")</f>
        <v/>
      </c>
      <c r="L695" s="24" t="str">
        <f>IFERROR(VLOOKUP(B695,Primegrid!$B$3:$I$4999,8,FALSE),"")</f>
        <v/>
      </c>
      <c r="M695" s="24" t="str">
        <f>IFERROR(VLOOKUP(B695,'Rosetta@home'!$B$3:$I$4964,8,FALSE),"")</f>
        <v/>
      </c>
      <c r="N695" s="24" t="str">
        <f>IFERROR(VLOOKUP(B695,'SETI@home'!$B$3:$I$4998,8,FALSE),"")</f>
        <v/>
      </c>
      <c r="O695" s="21" t="str">
        <f>IFERROR(VLOOKUP(B695,SRBase!$B$3:$I$5000,8,FALSE),"")</f>
        <v/>
      </c>
      <c r="P695" s="24" t="str">
        <f>IFERROR(VLOOKUP(B695,'TN-Grid'!$B$3:$I$5000,8,FALSE),"")</f>
        <v/>
      </c>
      <c r="Q695" s="24" t="str">
        <f>IFERROR(VLOOKUP(B695,'Universe@home'!$B$3:$I$4978,8,FALSE),"")</f>
        <v/>
      </c>
      <c r="R695" s="24" t="str">
        <f>IFERROR(VLOOKUP(B695,'VGTU@Home'!$B$3:$I$4960,8,FALSE),"")</f>
        <v/>
      </c>
      <c r="S695" s="24" t="str">
        <f>IFERROR(VLOOKUP(B695,'Yoyo@home'!$B$3:$I$4999,8,FALSE),"")</f>
        <v/>
      </c>
      <c r="T695" s="20"/>
      <c r="U695" s="4">
        <f t="shared" si="10"/>
        <v>0</v>
      </c>
      <c r="V695" s="25" t="str">
        <f>IFERROR(VLOOKUP(B695,'Asteroids@home'!$B$3:$I$4997,6,FALSE),"")</f>
        <v/>
      </c>
      <c r="W695" s="25" t="str">
        <f>IFERROR(VLOOKUP(B695,'Citizen Science Grid'!$B$3:$I$5000,6,FALSE),"")</f>
        <v/>
      </c>
      <c r="X695" s="25" t="str">
        <f>IFERROR(VLOOKUP(B695,'Cosmology@home'!$B$3:$I$4970,6,FALSE),"")</f>
        <v/>
      </c>
      <c r="Y695" s="25" t="str">
        <f>IFERROR(VLOOKUP(B695,'Enigma@home'!$B$3:$I$4999,6,FALSE),"")</f>
        <v/>
      </c>
      <c r="Z695" s="25" t="str">
        <f>IFERROR(VLOOKUP(B695,'LHC@home'!$B$3:$I$5000,6,FALSE),"")</f>
        <v/>
      </c>
      <c r="AA695" s="7" t="str">
        <f>IFERROR(VLOOKUP(B695,'NFS@Home'!$B$3:$I$4999,6,FALSE),"")</f>
        <v/>
      </c>
      <c r="AB695" s="25" t="str">
        <f>IFERROR(VLOOKUP(B695,Numberfields!$B$3:$I$5000,6,FALSE),"")</f>
        <v/>
      </c>
      <c r="AC695" s="25" t="str">
        <f>IFERROR(VLOOKUP(B695,ODLK1!$B$3:$I$4985,6,FALSE),"")</f>
        <v/>
      </c>
      <c r="AD695" s="25" t="str">
        <f>IFERROR(VLOOKUP(B695,Primegrid!$B$3:$I$4999,6,FALSE),"")</f>
        <v/>
      </c>
      <c r="AE695" s="25" t="str">
        <f>IFERROR(VLOOKUP(B695,'Rosetta@home'!$B$3:$I$4964,6,FALSE),"")</f>
        <v/>
      </c>
      <c r="AF695" s="25" t="str">
        <f>IFERROR(VLOOKUP(B695,'SETI@home'!$B$3:$I$4998,6,FALSE),"")</f>
        <v/>
      </c>
      <c r="AG695" s="7" t="str">
        <f>IFERROR(VLOOKUP(B695,SRBase!$B$3:$I$5000,6,FALSE),"")</f>
        <v/>
      </c>
      <c r="AH695" s="25" t="str">
        <f>IFERROR(VLOOKUP(B695,'TN-Grid'!$B$3:$I$5000,6,FALSE),"")</f>
        <v/>
      </c>
      <c r="AI695" s="25" t="str">
        <f>IFERROR(VLOOKUP(B695,'Universe@home'!$B$3:$I$4978,6,FALSE),"")</f>
        <v/>
      </c>
      <c r="AJ695" s="25" t="str">
        <f>IFERROR(VLOOKUP(B695,'VGTU@Home'!$B$3:$I$4960,6,FALSE),"")</f>
        <v/>
      </c>
      <c r="AK695" s="25" t="str">
        <f>IFERROR(VLOOKUP(B695,'Yoyo@home'!$B$3:$I$4999,6,FALSE),"")</f>
        <v/>
      </c>
    </row>
    <row r="696" spans="2:37" hidden="1" x14ac:dyDescent="0.35">
      <c r="B696" s="12" t="s">
        <v>2506</v>
      </c>
      <c r="D696" s="24" t="str">
        <f>IFERROR(VLOOKUP(B696,'Asteroids@home'!$B$3:$I$4997,8,FALSE),"")</f>
        <v/>
      </c>
      <c r="E696" s="24" t="str">
        <f>IFERROR(VLOOKUP(B696,'Citizen Science Grid'!$B$3:$I$5000,8,FALSE),"")</f>
        <v/>
      </c>
      <c r="F696" s="24" t="str">
        <f>IFERROR(VLOOKUP(B696,'Cosmology@home'!$B$3:$I$4970,8,FALSE),"")</f>
        <v/>
      </c>
      <c r="G696" s="24" t="str">
        <f>IFERROR(VLOOKUP(B696,'Enigma@home'!$B$3:$I$4999,8,FALSE),"")</f>
        <v/>
      </c>
      <c r="H696" s="24" t="str">
        <f>IFERROR(VLOOKUP(B696,'LHC@home'!$B$3:$I$5000,8,FALSE),"")</f>
        <v/>
      </c>
      <c r="I696" s="21" t="str">
        <f>IFERROR(VLOOKUP(B696,'NFS@Home'!$B$3:$I$4999,8,FALSE),"")</f>
        <v/>
      </c>
      <c r="J696" s="24" t="str">
        <f>IFERROR(VLOOKUP(B696,Numberfields!$B$3:$I$5000,8,FALSE),"")</f>
        <v/>
      </c>
      <c r="K696" s="24" t="str">
        <f>IFERROR(VLOOKUP(B696,ODLK1!$B$3:$I$4985,8,FALSE),"")</f>
        <v/>
      </c>
      <c r="L696" s="24" t="str">
        <f>IFERROR(VLOOKUP(B696,Primegrid!$B$3:$I$4999,8,FALSE),"")</f>
        <v/>
      </c>
      <c r="M696" s="24" t="str">
        <f>IFERROR(VLOOKUP(B696,'Rosetta@home'!$B$3:$I$4964,8,FALSE),"")</f>
        <v/>
      </c>
      <c r="N696" s="24" t="str">
        <f>IFERROR(VLOOKUP(B696,'SETI@home'!$B$3:$I$4998,8,FALSE),"")</f>
        <v/>
      </c>
      <c r="O696" s="21" t="str">
        <f>IFERROR(VLOOKUP(B696,SRBase!$B$3:$I$5000,8,FALSE),"")</f>
        <v/>
      </c>
      <c r="P696" s="24" t="str">
        <f>IFERROR(VLOOKUP(B696,'TN-Grid'!$B$3:$I$5000,8,FALSE),"")</f>
        <v/>
      </c>
      <c r="Q696" s="24" t="str">
        <f>IFERROR(VLOOKUP(B696,'Universe@home'!$B$3:$I$4978,8,FALSE),"")</f>
        <v/>
      </c>
      <c r="R696" s="24" t="str">
        <f>IFERROR(VLOOKUP(B696,'VGTU@Home'!$B$3:$I$4960,8,FALSE),"")</f>
        <v/>
      </c>
      <c r="S696" s="24" t="str">
        <f>IFERROR(VLOOKUP(B696,'Yoyo@home'!$B$3:$I$4999,8,FALSE),"")</f>
        <v/>
      </c>
      <c r="T696" s="20"/>
      <c r="U696" s="4">
        <f t="shared" si="10"/>
        <v>0</v>
      </c>
      <c r="V696" s="25" t="str">
        <f>IFERROR(VLOOKUP(B696,'Asteroids@home'!$B$3:$I$4997,6,FALSE),"")</f>
        <v/>
      </c>
      <c r="W696" s="25" t="str">
        <f>IFERROR(VLOOKUP(B696,'Citizen Science Grid'!$B$3:$I$5000,6,FALSE),"")</f>
        <v/>
      </c>
      <c r="X696" s="25" t="str">
        <f>IFERROR(VLOOKUP(B696,'Cosmology@home'!$B$3:$I$4970,6,FALSE),"")</f>
        <v/>
      </c>
      <c r="Y696" s="25" t="str">
        <f>IFERROR(VLOOKUP(B696,'Enigma@home'!$B$3:$I$4999,6,FALSE),"")</f>
        <v/>
      </c>
      <c r="Z696" s="25" t="str">
        <f>IFERROR(VLOOKUP(B696,'LHC@home'!$B$3:$I$5000,6,FALSE),"")</f>
        <v/>
      </c>
      <c r="AA696" s="7" t="str">
        <f>IFERROR(VLOOKUP(B696,'NFS@Home'!$B$3:$I$4999,6,FALSE),"")</f>
        <v/>
      </c>
      <c r="AB696" s="25" t="str">
        <f>IFERROR(VLOOKUP(B696,Numberfields!$B$3:$I$5000,6,FALSE),"")</f>
        <v/>
      </c>
      <c r="AC696" s="25" t="str">
        <f>IFERROR(VLOOKUP(B696,ODLK1!$B$3:$I$4985,6,FALSE),"")</f>
        <v/>
      </c>
      <c r="AD696" s="25" t="str">
        <f>IFERROR(VLOOKUP(B696,Primegrid!$B$3:$I$4999,6,FALSE),"")</f>
        <v/>
      </c>
      <c r="AE696" s="25" t="str">
        <f>IFERROR(VLOOKUP(B696,'Rosetta@home'!$B$3:$I$4964,6,FALSE),"")</f>
        <v/>
      </c>
      <c r="AF696" s="25" t="str">
        <f>IFERROR(VLOOKUP(B696,'SETI@home'!$B$3:$I$4998,6,FALSE),"")</f>
        <v/>
      </c>
      <c r="AG696" s="7" t="str">
        <f>IFERROR(VLOOKUP(B696,SRBase!$B$3:$I$5000,6,FALSE),"")</f>
        <v/>
      </c>
      <c r="AH696" s="25" t="str">
        <f>IFERROR(VLOOKUP(B696,'TN-Grid'!$B$3:$I$5000,6,FALSE),"")</f>
        <v/>
      </c>
      <c r="AI696" s="25" t="str">
        <f>IFERROR(VLOOKUP(B696,'Universe@home'!$B$3:$I$4978,6,FALSE),"")</f>
        <v/>
      </c>
      <c r="AJ696" s="25" t="str">
        <f>IFERROR(VLOOKUP(B696,'VGTU@Home'!$B$3:$I$4960,6,FALSE),"")</f>
        <v/>
      </c>
      <c r="AK696" s="25" t="str">
        <f>IFERROR(VLOOKUP(B696,'Yoyo@home'!$B$3:$I$4999,6,FALSE),"")</f>
        <v/>
      </c>
    </row>
    <row r="697" spans="2:37" x14ac:dyDescent="0.35">
      <c r="B697" s="16" t="s">
        <v>1101</v>
      </c>
      <c r="D697" s="24">
        <f>IFERROR(VLOOKUP(B697,'Asteroids@home'!$B$3:$I$4997,8,FALSE),"")</f>
        <v>6.4446510372011781E-2</v>
      </c>
      <c r="E697" s="24" t="str">
        <f>IFERROR(VLOOKUP(B697,'Citizen Science Grid'!$B$3:$I$5000,8,FALSE),"")</f>
        <v/>
      </c>
      <c r="F697" s="24" t="str">
        <f>IFERROR(VLOOKUP(B697,'Cosmology@home'!$B$3:$I$4970,8,FALSE),"")</f>
        <v/>
      </c>
      <c r="G697" s="24" t="str">
        <f>IFERROR(VLOOKUP(B697,'Enigma@home'!$B$3:$I$4999,8,FALSE),"")</f>
        <v/>
      </c>
      <c r="H697" s="24" t="str">
        <f>IFERROR(VLOOKUP(B697,'LHC@home'!$B$3:$I$5000,8,FALSE),"")</f>
        <v/>
      </c>
      <c r="I697" s="21" t="str">
        <f>IFERROR(VLOOKUP(B697,'NFS@Home'!$B$3:$I$4999,8,FALSE),"")</f>
        <v/>
      </c>
      <c r="J697" s="24" t="str">
        <f>IFERROR(VLOOKUP(B697,Numberfields!$B$3:$I$5000,8,FALSE),"")</f>
        <v/>
      </c>
      <c r="K697" s="24" t="str">
        <f>IFERROR(VLOOKUP(B697,ODLK1!$B$3:$I$4985,8,FALSE),"")</f>
        <v/>
      </c>
      <c r="L697" s="24" t="str">
        <f>IFERROR(VLOOKUP(B697,Primegrid!$B$3:$I$4999,8,FALSE),"")</f>
        <v/>
      </c>
      <c r="M697" s="24" t="str">
        <f>IFERROR(VLOOKUP(B697,'Rosetta@home'!$B$3:$I$4964,8,FALSE),"")</f>
        <v/>
      </c>
      <c r="N697" s="24" t="str">
        <f>IFERROR(VLOOKUP(B697,'SETI@home'!$B$3:$I$4998,8,FALSE),"")</f>
        <v/>
      </c>
      <c r="O697" s="21" t="str">
        <f>IFERROR(VLOOKUP(B697,SRBase!$B$3:$I$5000,8,FALSE),"")</f>
        <v/>
      </c>
      <c r="P697" s="24" t="str">
        <f>IFERROR(VLOOKUP(B697,'TN-Grid'!$B$3:$I$5000,8,FALSE),"")</f>
        <v/>
      </c>
      <c r="Q697" s="24" t="str">
        <f>IFERROR(VLOOKUP(B697,'Universe@home'!$B$3:$I$4978,8,FALSE),"")</f>
        <v/>
      </c>
      <c r="R697" s="24" t="str">
        <f>IFERROR(VLOOKUP(B697,'VGTU@Home'!$B$3:$I$4960,8,FALSE),"")</f>
        <v/>
      </c>
      <c r="S697" s="24" t="str">
        <f>IFERROR(VLOOKUP(B697,'Yoyo@home'!$B$3:$I$4999,8,FALSE),"")</f>
        <v/>
      </c>
      <c r="T697" s="20"/>
      <c r="U697" s="4">
        <f t="shared" si="10"/>
        <v>1</v>
      </c>
      <c r="V697" s="25">
        <f>IFERROR(VLOOKUP(B697,'Asteroids@home'!$B$3:$I$4997,6,FALSE),"")</f>
        <v>919.51530554976762</v>
      </c>
      <c r="W697" s="25" t="str">
        <f>IFERROR(VLOOKUP(B697,'Citizen Science Grid'!$B$3:$I$5000,6,FALSE),"")</f>
        <v/>
      </c>
      <c r="X697" s="25" t="str">
        <f>IFERROR(VLOOKUP(B697,'Cosmology@home'!$B$3:$I$4970,6,FALSE),"")</f>
        <v/>
      </c>
      <c r="Y697" s="25" t="str">
        <f>IFERROR(VLOOKUP(B697,'Enigma@home'!$B$3:$I$4999,6,FALSE),"")</f>
        <v/>
      </c>
      <c r="Z697" s="25" t="str">
        <f>IFERROR(VLOOKUP(B697,'LHC@home'!$B$3:$I$5000,6,FALSE),"")</f>
        <v/>
      </c>
      <c r="AA697" s="7" t="str">
        <f>IFERROR(VLOOKUP(B697,'NFS@Home'!$B$3:$I$4999,6,FALSE),"")</f>
        <v/>
      </c>
      <c r="AB697" s="25" t="str">
        <f>IFERROR(VLOOKUP(B697,Numberfields!$B$3:$I$5000,6,FALSE),"")</f>
        <v/>
      </c>
      <c r="AC697" s="25" t="str">
        <f>IFERROR(VLOOKUP(B697,ODLK1!$B$3:$I$4985,6,FALSE),"")</f>
        <v/>
      </c>
      <c r="AD697" s="25" t="str">
        <f>IFERROR(VLOOKUP(B697,Primegrid!$B$3:$I$4999,6,FALSE),"")</f>
        <v/>
      </c>
      <c r="AE697" s="25" t="str">
        <f>IFERROR(VLOOKUP(B697,'Rosetta@home'!$B$3:$I$4964,6,FALSE),"")</f>
        <v/>
      </c>
      <c r="AF697" s="25" t="str">
        <f>IFERROR(VLOOKUP(B697,'SETI@home'!$B$3:$I$4998,6,FALSE),"")</f>
        <v/>
      </c>
      <c r="AG697" s="7" t="str">
        <f>IFERROR(VLOOKUP(B697,SRBase!$B$3:$I$5000,6,FALSE),"")</f>
        <v/>
      </c>
      <c r="AH697" s="25" t="str">
        <f>IFERROR(VLOOKUP(B697,'TN-Grid'!$B$3:$I$5000,6,FALSE),"")</f>
        <v/>
      </c>
      <c r="AI697" s="25" t="str">
        <f>IFERROR(VLOOKUP(B697,'Universe@home'!$B$3:$I$4978,6,FALSE),"")</f>
        <v/>
      </c>
      <c r="AJ697" s="25" t="str">
        <f>IFERROR(VLOOKUP(B697,'VGTU@Home'!$B$3:$I$4960,6,FALSE),"")</f>
        <v/>
      </c>
      <c r="AK697" s="25" t="str">
        <f>IFERROR(VLOOKUP(B697,'Yoyo@home'!$B$3:$I$4999,6,FALSE),"")</f>
        <v/>
      </c>
    </row>
    <row r="698" spans="2:37" x14ac:dyDescent="0.35">
      <c r="B698" s="16" t="s">
        <v>2070</v>
      </c>
      <c r="D698" s="24" t="str">
        <f>IFERROR(VLOOKUP(B698,'Asteroids@home'!$B$3:$I$4997,8,FALSE),"")</f>
        <v/>
      </c>
      <c r="E698" s="24" t="str">
        <f>IFERROR(VLOOKUP(B698,'Citizen Science Grid'!$B$3:$I$5000,8,FALSE),"")</f>
        <v/>
      </c>
      <c r="F698" s="24" t="str">
        <f>IFERROR(VLOOKUP(B698,'Cosmology@home'!$B$3:$I$4970,8,FALSE),"")</f>
        <v/>
      </c>
      <c r="G698" s="24" t="str">
        <f>IFERROR(VLOOKUP(B698,'Enigma@home'!$B$3:$I$4999,8,FALSE),"")</f>
        <v/>
      </c>
      <c r="H698" s="24" t="str">
        <f>IFERROR(VLOOKUP(B698,'LHC@home'!$B$3:$I$5000,8,FALSE),"")</f>
        <v/>
      </c>
      <c r="I698" s="21" t="str">
        <f>IFERROR(VLOOKUP(B698,'NFS@Home'!$B$3:$I$4999,8,FALSE),"")</f>
        <v/>
      </c>
      <c r="J698" s="24" t="str">
        <f>IFERROR(VLOOKUP(B698,Numberfields!$B$3:$I$5000,8,FALSE),"")</f>
        <v/>
      </c>
      <c r="K698" s="24" t="str">
        <f>IFERROR(VLOOKUP(B698,ODLK1!$B$3:$I$4985,8,FALSE),"")</f>
        <v/>
      </c>
      <c r="L698" s="24" t="str">
        <f>IFERROR(VLOOKUP(B698,Primegrid!$B$3:$I$4999,8,FALSE),"")</f>
        <v/>
      </c>
      <c r="M698" s="24" t="str">
        <f>IFERROR(VLOOKUP(B698,'Rosetta@home'!$B$3:$I$4964,8,FALSE),"")</f>
        <v/>
      </c>
      <c r="N698" s="24">
        <f>IFERROR(VLOOKUP(B698,'SETI@home'!$B$3:$I$4998,8,FALSE),"")</f>
        <v>4.2512490556222603E-2</v>
      </c>
      <c r="O698" s="21" t="str">
        <f>IFERROR(VLOOKUP(B698,SRBase!$B$3:$I$5000,8,FALSE),"")</f>
        <v/>
      </c>
      <c r="P698" s="24" t="str">
        <f>IFERROR(VLOOKUP(B698,'TN-Grid'!$B$3:$I$5000,8,FALSE),"")</f>
        <v/>
      </c>
      <c r="Q698" s="24" t="str">
        <f>IFERROR(VLOOKUP(B698,'Universe@home'!$B$3:$I$4978,8,FALSE),"")</f>
        <v/>
      </c>
      <c r="R698" s="24" t="str">
        <f>IFERROR(VLOOKUP(B698,'VGTU@Home'!$B$3:$I$4960,8,FALSE),"")</f>
        <v/>
      </c>
      <c r="S698" s="24" t="str">
        <f>IFERROR(VLOOKUP(B698,'Yoyo@home'!$B$3:$I$4999,8,FALSE),"")</f>
        <v/>
      </c>
      <c r="T698" s="20"/>
      <c r="U698" s="4">
        <f t="shared" si="10"/>
        <v>1</v>
      </c>
      <c r="V698" s="25" t="str">
        <f>IFERROR(VLOOKUP(B698,'Asteroids@home'!$B$3:$I$4997,6,FALSE),"")</f>
        <v/>
      </c>
      <c r="W698" s="25" t="str">
        <f>IFERROR(VLOOKUP(B698,'Citizen Science Grid'!$B$3:$I$5000,6,FALSE),"")</f>
        <v/>
      </c>
      <c r="X698" s="25" t="str">
        <f>IFERROR(VLOOKUP(B698,'Cosmology@home'!$B$3:$I$4970,6,FALSE),"")</f>
        <v/>
      </c>
      <c r="Y698" s="25" t="str">
        <f>IFERROR(VLOOKUP(B698,'Enigma@home'!$B$3:$I$4999,6,FALSE),"")</f>
        <v/>
      </c>
      <c r="Z698" s="25" t="str">
        <f>IFERROR(VLOOKUP(B698,'LHC@home'!$B$3:$I$5000,6,FALSE),"")</f>
        <v/>
      </c>
      <c r="AA698" s="7" t="str">
        <f>IFERROR(VLOOKUP(B698,'NFS@Home'!$B$3:$I$4999,6,FALSE),"")</f>
        <v/>
      </c>
      <c r="AB698" s="25" t="str">
        <f>IFERROR(VLOOKUP(B698,Numberfields!$B$3:$I$5000,6,FALSE),"")</f>
        <v/>
      </c>
      <c r="AC698" s="25" t="str">
        <f>IFERROR(VLOOKUP(B698,ODLK1!$B$3:$I$4985,6,FALSE),"")</f>
        <v/>
      </c>
      <c r="AD698" s="25" t="str">
        <f>IFERROR(VLOOKUP(B698,Primegrid!$B$3:$I$4999,6,FALSE),"")</f>
        <v/>
      </c>
      <c r="AE698" s="25" t="str">
        <f>IFERROR(VLOOKUP(B698,'Rosetta@home'!$B$3:$I$4964,6,FALSE),"")</f>
        <v/>
      </c>
      <c r="AF698" s="25">
        <f>IFERROR(VLOOKUP(B698,'SETI@home'!$B$3:$I$4998,6,FALSE),"")</f>
        <v>371.6596103057397</v>
      </c>
      <c r="AG698" s="7" t="str">
        <f>IFERROR(VLOOKUP(B698,SRBase!$B$3:$I$5000,6,FALSE),"")</f>
        <v/>
      </c>
      <c r="AH698" s="25" t="str">
        <f>IFERROR(VLOOKUP(B698,'TN-Grid'!$B$3:$I$5000,6,FALSE),"")</f>
        <v/>
      </c>
      <c r="AI698" s="25" t="str">
        <f>IFERROR(VLOOKUP(B698,'Universe@home'!$B$3:$I$4978,6,FALSE),"")</f>
        <v/>
      </c>
      <c r="AJ698" s="25" t="str">
        <f>IFERROR(VLOOKUP(B698,'VGTU@Home'!$B$3:$I$4960,6,FALSE),"")</f>
        <v/>
      </c>
      <c r="AK698" s="25" t="str">
        <f>IFERROR(VLOOKUP(B698,'Yoyo@home'!$B$3:$I$4999,6,FALSE),"")</f>
        <v/>
      </c>
    </row>
    <row r="699" spans="2:37" x14ac:dyDescent="0.35">
      <c r="B699" s="16" t="s">
        <v>1102</v>
      </c>
      <c r="D699" s="24">
        <f>IFERROR(VLOOKUP(B699,'Asteroids@home'!$B$3:$I$4997,8,FALSE),"")</f>
        <v>8.3724838091338516E-2</v>
      </c>
      <c r="E699" s="24" t="str">
        <f>IFERROR(VLOOKUP(B699,'Citizen Science Grid'!$B$3:$I$5000,8,FALSE),"")</f>
        <v/>
      </c>
      <c r="F699" s="24" t="str">
        <f>IFERROR(VLOOKUP(B699,'Cosmology@home'!$B$3:$I$4970,8,FALSE),"")</f>
        <v/>
      </c>
      <c r="G699" s="24" t="str">
        <f>IFERROR(VLOOKUP(B699,'Enigma@home'!$B$3:$I$4999,8,FALSE),"")</f>
        <v/>
      </c>
      <c r="H699" s="24" t="str">
        <f>IFERROR(VLOOKUP(B699,'LHC@home'!$B$3:$I$5000,8,FALSE),"")</f>
        <v/>
      </c>
      <c r="I699" s="21" t="str">
        <f>IFERROR(VLOOKUP(B699,'NFS@Home'!$B$3:$I$4999,8,FALSE),"")</f>
        <v/>
      </c>
      <c r="J699" s="24" t="str">
        <f>IFERROR(VLOOKUP(B699,Numberfields!$B$3:$I$5000,8,FALSE),"")</f>
        <v/>
      </c>
      <c r="K699" s="24" t="str">
        <f>IFERROR(VLOOKUP(B699,ODLK1!$B$3:$I$4985,8,FALSE),"")</f>
        <v/>
      </c>
      <c r="L699" s="24" t="str">
        <f>IFERROR(VLOOKUP(B699,Primegrid!$B$3:$I$4999,8,FALSE),"")</f>
        <v/>
      </c>
      <c r="M699" s="24" t="str">
        <f>IFERROR(VLOOKUP(B699,'Rosetta@home'!$B$3:$I$4964,8,FALSE),"")</f>
        <v/>
      </c>
      <c r="N699" s="24" t="str">
        <f>IFERROR(VLOOKUP(B699,'SETI@home'!$B$3:$I$4998,8,FALSE),"")</f>
        <v/>
      </c>
      <c r="O699" s="21" t="str">
        <f>IFERROR(VLOOKUP(B699,SRBase!$B$3:$I$5000,8,FALSE),"")</f>
        <v/>
      </c>
      <c r="P699" s="24" t="str">
        <f>IFERROR(VLOOKUP(B699,'TN-Grid'!$B$3:$I$5000,8,FALSE),"")</f>
        <v/>
      </c>
      <c r="Q699" s="24" t="str">
        <f>IFERROR(VLOOKUP(B699,'Universe@home'!$B$3:$I$4978,8,FALSE),"")</f>
        <v/>
      </c>
      <c r="R699" s="24" t="str">
        <f>IFERROR(VLOOKUP(B699,'VGTU@Home'!$B$3:$I$4960,8,FALSE),"")</f>
        <v/>
      </c>
      <c r="S699" s="24" t="str">
        <f>IFERROR(VLOOKUP(B699,'Yoyo@home'!$B$3:$I$4999,8,FALSE),"")</f>
        <v/>
      </c>
      <c r="T699" s="20"/>
      <c r="U699" s="4">
        <f t="shared" si="10"/>
        <v>1</v>
      </c>
      <c r="V699" s="25">
        <f>IFERROR(VLOOKUP(B699,'Asteroids@home'!$B$3:$I$4997,6,FALSE),"")</f>
        <v>1194.5762405949602</v>
      </c>
      <c r="W699" s="25" t="str">
        <f>IFERROR(VLOOKUP(B699,'Citizen Science Grid'!$B$3:$I$5000,6,FALSE),"")</f>
        <v/>
      </c>
      <c r="X699" s="25" t="str">
        <f>IFERROR(VLOOKUP(B699,'Cosmology@home'!$B$3:$I$4970,6,FALSE),"")</f>
        <v/>
      </c>
      <c r="Y699" s="25" t="str">
        <f>IFERROR(VLOOKUP(B699,'Enigma@home'!$B$3:$I$4999,6,FALSE),"")</f>
        <v/>
      </c>
      <c r="Z699" s="25" t="str">
        <f>IFERROR(VLOOKUP(B699,'LHC@home'!$B$3:$I$5000,6,FALSE),"")</f>
        <v/>
      </c>
      <c r="AA699" s="7" t="str">
        <f>IFERROR(VLOOKUP(B699,'NFS@Home'!$B$3:$I$4999,6,FALSE),"")</f>
        <v/>
      </c>
      <c r="AB699" s="25" t="str">
        <f>IFERROR(VLOOKUP(B699,Numberfields!$B$3:$I$5000,6,FALSE),"")</f>
        <v/>
      </c>
      <c r="AC699" s="25" t="str">
        <f>IFERROR(VLOOKUP(B699,ODLK1!$B$3:$I$4985,6,FALSE),"")</f>
        <v/>
      </c>
      <c r="AD699" s="25" t="str">
        <f>IFERROR(VLOOKUP(B699,Primegrid!$B$3:$I$4999,6,FALSE),"")</f>
        <v/>
      </c>
      <c r="AE699" s="25" t="str">
        <f>IFERROR(VLOOKUP(B699,'Rosetta@home'!$B$3:$I$4964,6,FALSE),"")</f>
        <v/>
      </c>
      <c r="AF699" s="25" t="str">
        <f>IFERROR(VLOOKUP(B699,'SETI@home'!$B$3:$I$4998,6,FALSE),"")</f>
        <v/>
      </c>
      <c r="AG699" s="7" t="str">
        <f>IFERROR(VLOOKUP(B699,SRBase!$B$3:$I$5000,6,FALSE),"")</f>
        <v/>
      </c>
      <c r="AH699" s="25" t="str">
        <f>IFERROR(VLOOKUP(B699,'TN-Grid'!$B$3:$I$5000,6,FALSE),"")</f>
        <v/>
      </c>
      <c r="AI699" s="25" t="str">
        <f>IFERROR(VLOOKUP(B699,'Universe@home'!$B$3:$I$4978,6,FALSE),"")</f>
        <v/>
      </c>
      <c r="AJ699" s="25" t="str">
        <f>IFERROR(VLOOKUP(B699,'VGTU@Home'!$B$3:$I$4960,6,FALSE),"")</f>
        <v/>
      </c>
      <c r="AK699" s="25" t="str">
        <f>IFERROR(VLOOKUP(B699,'Yoyo@home'!$B$3:$I$4999,6,FALSE),"")</f>
        <v/>
      </c>
    </row>
    <row r="700" spans="2:37" hidden="1" x14ac:dyDescent="0.35">
      <c r="B700" s="12" t="s">
        <v>2454</v>
      </c>
      <c r="D700" s="24" t="str">
        <f>IFERROR(VLOOKUP(B700,'Asteroids@home'!$B$3:$I$4997,8,FALSE),"")</f>
        <v/>
      </c>
      <c r="E700" s="24" t="str">
        <f>IFERROR(VLOOKUP(B700,'Citizen Science Grid'!$B$3:$I$5000,8,FALSE),"")</f>
        <v/>
      </c>
      <c r="F700" s="24" t="str">
        <f>IFERROR(VLOOKUP(B700,'Cosmology@home'!$B$3:$I$4970,8,FALSE),"")</f>
        <v/>
      </c>
      <c r="G700" s="24" t="str">
        <f>IFERROR(VLOOKUP(B700,'Enigma@home'!$B$3:$I$4999,8,FALSE),"")</f>
        <v/>
      </c>
      <c r="H700" s="24" t="str">
        <f>IFERROR(VLOOKUP(B700,'LHC@home'!$B$3:$I$5000,8,FALSE),"")</f>
        <v/>
      </c>
      <c r="I700" s="21" t="str">
        <f>IFERROR(VLOOKUP(B700,'NFS@Home'!$B$3:$I$4999,8,FALSE),"")</f>
        <v/>
      </c>
      <c r="J700" s="24" t="str">
        <f>IFERROR(VLOOKUP(B700,Numberfields!$B$3:$I$5000,8,FALSE),"")</f>
        <v/>
      </c>
      <c r="K700" s="24" t="str">
        <f>IFERROR(VLOOKUP(B700,ODLK1!$B$3:$I$4985,8,FALSE),"")</f>
        <v/>
      </c>
      <c r="L700" s="24" t="str">
        <f>IFERROR(VLOOKUP(B700,Primegrid!$B$3:$I$4999,8,FALSE),"")</f>
        <v/>
      </c>
      <c r="M700" s="24" t="str">
        <f>IFERROR(VLOOKUP(B700,'Rosetta@home'!$B$3:$I$4964,8,FALSE),"")</f>
        <v/>
      </c>
      <c r="N700" s="24" t="str">
        <f>IFERROR(VLOOKUP(B700,'SETI@home'!$B$3:$I$4998,8,FALSE),"")</f>
        <v/>
      </c>
      <c r="O700" s="21" t="str">
        <f>IFERROR(VLOOKUP(B700,SRBase!$B$3:$I$5000,8,FALSE),"")</f>
        <v/>
      </c>
      <c r="P700" s="24" t="str">
        <f>IFERROR(VLOOKUP(B700,'TN-Grid'!$B$3:$I$5000,8,FALSE),"")</f>
        <v/>
      </c>
      <c r="Q700" s="24" t="str">
        <f>IFERROR(VLOOKUP(B700,'Universe@home'!$B$3:$I$4978,8,FALSE),"")</f>
        <v/>
      </c>
      <c r="R700" s="24" t="str">
        <f>IFERROR(VLOOKUP(B700,'VGTU@Home'!$B$3:$I$4960,8,FALSE),"")</f>
        <v/>
      </c>
      <c r="S700" s="24" t="str">
        <f>IFERROR(VLOOKUP(B700,'Yoyo@home'!$B$3:$I$4999,8,FALSE),"")</f>
        <v/>
      </c>
      <c r="T700" s="20"/>
      <c r="U700" s="4">
        <f t="shared" si="10"/>
        <v>0</v>
      </c>
      <c r="V700" s="25" t="str">
        <f>IFERROR(VLOOKUP(B700,'Asteroids@home'!$B$3:$I$4997,6,FALSE),"")</f>
        <v/>
      </c>
      <c r="W700" s="25" t="str">
        <f>IFERROR(VLOOKUP(B700,'Citizen Science Grid'!$B$3:$I$5000,6,FALSE),"")</f>
        <v/>
      </c>
      <c r="X700" s="25" t="str">
        <f>IFERROR(VLOOKUP(B700,'Cosmology@home'!$B$3:$I$4970,6,FALSE),"")</f>
        <v/>
      </c>
      <c r="Y700" s="25" t="str">
        <f>IFERROR(VLOOKUP(B700,'Enigma@home'!$B$3:$I$4999,6,FALSE),"")</f>
        <v/>
      </c>
      <c r="Z700" s="25" t="str">
        <f>IFERROR(VLOOKUP(B700,'LHC@home'!$B$3:$I$5000,6,FALSE),"")</f>
        <v/>
      </c>
      <c r="AA700" s="7" t="str">
        <f>IFERROR(VLOOKUP(B700,'NFS@Home'!$B$3:$I$4999,6,FALSE),"")</f>
        <v/>
      </c>
      <c r="AB700" s="25" t="str">
        <f>IFERROR(VLOOKUP(B700,Numberfields!$B$3:$I$5000,6,FALSE),"")</f>
        <v/>
      </c>
      <c r="AC700" s="25" t="str">
        <f>IFERROR(VLOOKUP(B700,ODLK1!$B$3:$I$4985,6,FALSE),"")</f>
        <v/>
      </c>
      <c r="AD700" s="25" t="str">
        <f>IFERROR(VLOOKUP(B700,Primegrid!$B$3:$I$4999,6,FALSE),"")</f>
        <v/>
      </c>
      <c r="AE700" s="25" t="str">
        <f>IFERROR(VLOOKUP(B700,'Rosetta@home'!$B$3:$I$4964,6,FALSE),"")</f>
        <v/>
      </c>
      <c r="AF700" s="25" t="str">
        <f>IFERROR(VLOOKUP(B700,'SETI@home'!$B$3:$I$4998,6,FALSE),"")</f>
        <v/>
      </c>
      <c r="AG700" s="7" t="str">
        <f>IFERROR(VLOOKUP(B700,SRBase!$B$3:$I$5000,6,FALSE),"")</f>
        <v/>
      </c>
      <c r="AH700" s="25" t="str">
        <f>IFERROR(VLOOKUP(B700,'TN-Grid'!$B$3:$I$5000,6,FALSE),"")</f>
        <v/>
      </c>
      <c r="AI700" s="25" t="str">
        <f>IFERROR(VLOOKUP(B700,'Universe@home'!$B$3:$I$4978,6,FALSE),"")</f>
        <v/>
      </c>
      <c r="AJ700" s="25" t="str">
        <f>IFERROR(VLOOKUP(B700,'VGTU@Home'!$B$3:$I$4960,6,FALSE),"")</f>
        <v/>
      </c>
      <c r="AK700" s="25" t="str">
        <f>IFERROR(VLOOKUP(B700,'Yoyo@home'!$B$3:$I$4999,6,FALSE),"")</f>
        <v/>
      </c>
    </row>
    <row r="701" spans="2:37" x14ac:dyDescent="0.35">
      <c r="B701" s="16" t="s">
        <v>1103</v>
      </c>
      <c r="D701" s="24">
        <f>IFERROR(VLOOKUP(B701,'Asteroids@home'!$B$3:$I$4997,8,FALSE),"")</f>
        <v>8.1521085703333648E-2</v>
      </c>
      <c r="E701" s="24" t="str">
        <f>IFERROR(VLOOKUP(B701,'Citizen Science Grid'!$B$3:$I$5000,8,FALSE),"")</f>
        <v/>
      </c>
      <c r="F701" s="24" t="str">
        <f>IFERROR(VLOOKUP(B701,'Cosmology@home'!$B$3:$I$4970,8,FALSE),"")</f>
        <v/>
      </c>
      <c r="G701" s="24" t="str">
        <f>IFERROR(VLOOKUP(B701,'Enigma@home'!$B$3:$I$4999,8,FALSE),"")</f>
        <v/>
      </c>
      <c r="H701" s="24" t="str">
        <f>IFERROR(VLOOKUP(B701,'LHC@home'!$B$3:$I$5000,8,FALSE),"")</f>
        <v/>
      </c>
      <c r="I701" s="21" t="str">
        <f>IFERROR(VLOOKUP(B701,'NFS@Home'!$B$3:$I$4999,8,FALSE),"")</f>
        <v/>
      </c>
      <c r="J701" s="24" t="str">
        <f>IFERROR(VLOOKUP(B701,Numberfields!$B$3:$I$5000,8,FALSE),"")</f>
        <v/>
      </c>
      <c r="K701" s="24" t="str">
        <f>IFERROR(VLOOKUP(B701,ODLK1!$B$3:$I$4985,8,FALSE),"")</f>
        <v/>
      </c>
      <c r="L701" s="24" t="str">
        <f>IFERROR(VLOOKUP(B701,Primegrid!$B$3:$I$4999,8,FALSE),"")</f>
        <v/>
      </c>
      <c r="M701" s="24" t="str">
        <f>IFERROR(VLOOKUP(B701,'Rosetta@home'!$B$3:$I$4964,8,FALSE),"")</f>
        <v/>
      </c>
      <c r="N701" s="24" t="str">
        <f>IFERROR(VLOOKUP(B701,'SETI@home'!$B$3:$I$4998,8,FALSE),"")</f>
        <v/>
      </c>
      <c r="O701" s="21" t="str">
        <f>IFERROR(VLOOKUP(B701,SRBase!$B$3:$I$5000,8,FALSE),"")</f>
        <v/>
      </c>
      <c r="P701" s="24" t="str">
        <f>IFERROR(VLOOKUP(B701,'TN-Grid'!$B$3:$I$5000,8,FALSE),"")</f>
        <v/>
      </c>
      <c r="Q701" s="24" t="str">
        <f>IFERROR(VLOOKUP(B701,'Universe@home'!$B$3:$I$4978,8,FALSE),"")</f>
        <v/>
      </c>
      <c r="R701" s="24" t="str">
        <f>IFERROR(VLOOKUP(B701,'VGTU@Home'!$B$3:$I$4960,8,FALSE),"")</f>
        <v/>
      </c>
      <c r="S701" s="24" t="str">
        <f>IFERROR(VLOOKUP(B701,'Yoyo@home'!$B$3:$I$4999,8,FALSE),"")</f>
        <v/>
      </c>
      <c r="T701" s="20"/>
      <c r="U701" s="4">
        <f t="shared" si="10"/>
        <v>1</v>
      </c>
      <c r="V701" s="25">
        <f>IFERROR(VLOOKUP(B701,'Asteroids@home'!$B$3:$I$4997,6,FALSE),"")</f>
        <v>1163.1333581376293</v>
      </c>
      <c r="W701" s="25" t="str">
        <f>IFERROR(VLOOKUP(B701,'Citizen Science Grid'!$B$3:$I$5000,6,FALSE),"")</f>
        <v/>
      </c>
      <c r="X701" s="25" t="str">
        <f>IFERROR(VLOOKUP(B701,'Cosmology@home'!$B$3:$I$4970,6,FALSE),"")</f>
        <v/>
      </c>
      <c r="Y701" s="25" t="str">
        <f>IFERROR(VLOOKUP(B701,'Enigma@home'!$B$3:$I$4999,6,FALSE),"")</f>
        <v/>
      </c>
      <c r="Z701" s="25" t="str">
        <f>IFERROR(VLOOKUP(B701,'LHC@home'!$B$3:$I$5000,6,FALSE),"")</f>
        <v/>
      </c>
      <c r="AA701" s="7" t="str">
        <f>IFERROR(VLOOKUP(B701,'NFS@Home'!$B$3:$I$4999,6,FALSE),"")</f>
        <v/>
      </c>
      <c r="AB701" s="25" t="str">
        <f>IFERROR(VLOOKUP(B701,Numberfields!$B$3:$I$5000,6,FALSE),"")</f>
        <v/>
      </c>
      <c r="AC701" s="25" t="str">
        <f>IFERROR(VLOOKUP(B701,ODLK1!$B$3:$I$4985,6,FALSE),"")</f>
        <v/>
      </c>
      <c r="AD701" s="25" t="str">
        <f>IFERROR(VLOOKUP(B701,Primegrid!$B$3:$I$4999,6,FALSE),"")</f>
        <v/>
      </c>
      <c r="AE701" s="25" t="str">
        <f>IFERROR(VLOOKUP(B701,'Rosetta@home'!$B$3:$I$4964,6,FALSE),"")</f>
        <v/>
      </c>
      <c r="AF701" s="25" t="str">
        <f>IFERROR(VLOOKUP(B701,'SETI@home'!$B$3:$I$4998,6,FALSE),"")</f>
        <v/>
      </c>
      <c r="AG701" s="7" t="str">
        <f>IFERROR(VLOOKUP(B701,SRBase!$B$3:$I$5000,6,FALSE),"")</f>
        <v/>
      </c>
      <c r="AH701" s="25" t="str">
        <f>IFERROR(VLOOKUP(B701,'TN-Grid'!$B$3:$I$5000,6,FALSE),"")</f>
        <v/>
      </c>
      <c r="AI701" s="25" t="str">
        <f>IFERROR(VLOOKUP(B701,'Universe@home'!$B$3:$I$4978,6,FALSE),"")</f>
        <v/>
      </c>
      <c r="AJ701" s="25" t="str">
        <f>IFERROR(VLOOKUP(B701,'VGTU@Home'!$B$3:$I$4960,6,FALSE),"")</f>
        <v/>
      </c>
      <c r="AK701" s="25" t="str">
        <f>IFERROR(VLOOKUP(B701,'Yoyo@home'!$B$3:$I$4999,6,FALSE),"")</f>
        <v/>
      </c>
    </row>
    <row r="702" spans="2:37" hidden="1" x14ac:dyDescent="0.35">
      <c r="B702" s="12" t="s">
        <v>2453</v>
      </c>
      <c r="D702" s="24" t="str">
        <f>IFERROR(VLOOKUP(B702,'Asteroids@home'!$B$3:$I$4997,8,FALSE),"")</f>
        <v/>
      </c>
      <c r="E702" s="24" t="str">
        <f>IFERROR(VLOOKUP(B702,'Citizen Science Grid'!$B$3:$I$5000,8,FALSE),"")</f>
        <v/>
      </c>
      <c r="F702" s="24" t="str">
        <f>IFERROR(VLOOKUP(B702,'Cosmology@home'!$B$3:$I$4970,8,FALSE),"")</f>
        <v/>
      </c>
      <c r="G702" s="24" t="str">
        <f>IFERROR(VLOOKUP(B702,'Enigma@home'!$B$3:$I$4999,8,FALSE),"")</f>
        <v/>
      </c>
      <c r="H702" s="24" t="str">
        <f>IFERROR(VLOOKUP(B702,'LHC@home'!$B$3:$I$5000,8,FALSE),"")</f>
        <v/>
      </c>
      <c r="I702" s="21" t="str">
        <f>IFERROR(VLOOKUP(B702,'NFS@Home'!$B$3:$I$4999,8,FALSE),"")</f>
        <v/>
      </c>
      <c r="J702" s="24" t="str">
        <f>IFERROR(VLOOKUP(B702,Numberfields!$B$3:$I$5000,8,FALSE),"")</f>
        <v/>
      </c>
      <c r="K702" s="24" t="str">
        <f>IFERROR(VLOOKUP(B702,ODLK1!$B$3:$I$4985,8,FALSE),"")</f>
        <v/>
      </c>
      <c r="L702" s="24" t="str">
        <f>IFERROR(VLOOKUP(B702,Primegrid!$B$3:$I$4999,8,FALSE),"")</f>
        <v/>
      </c>
      <c r="M702" s="24" t="str">
        <f>IFERROR(VLOOKUP(B702,'Rosetta@home'!$B$3:$I$4964,8,FALSE),"")</f>
        <v/>
      </c>
      <c r="N702" s="24" t="str">
        <f>IFERROR(VLOOKUP(B702,'SETI@home'!$B$3:$I$4998,8,FALSE),"")</f>
        <v/>
      </c>
      <c r="O702" s="21" t="str">
        <f>IFERROR(VLOOKUP(B702,SRBase!$B$3:$I$5000,8,FALSE),"")</f>
        <v/>
      </c>
      <c r="P702" s="24" t="str">
        <f>IFERROR(VLOOKUP(B702,'TN-Grid'!$B$3:$I$5000,8,FALSE),"")</f>
        <v/>
      </c>
      <c r="Q702" s="24" t="str">
        <f>IFERROR(VLOOKUP(B702,'Universe@home'!$B$3:$I$4978,8,FALSE),"")</f>
        <v/>
      </c>
      <c r="R702" s="24" t="str">
        <f>IFERROR(VLOOKUP(B702,'VGTU@Home'!$B$3:$I$4960,8,FALSE),"")</f>
        <v/>
      </c>
      <c r="S702" s="24" t="str">
        <f>IFERROR(VLOOKUP(B702,'Yoyo@home'!$B$3:$I$4999,8,FALSE),"")</f>
        <v/>
      </c>
      <c r="T702" s="20"/>
      <c r="U702" s="4">
        <f t="shared" si="10"/>
        <v>0</v>
      </c>
      <c r="V702" s="25" t="str">
        <f>IFERROR(VLOOKUP(B702,'Asteroids@home'!$B$3:$I$4997,6,FALSE),"")</f>
        <v/>
      </c>
      <c r="W702" s="25" t="str">
        <f>IFERROR(VLOOKUP(B702,'Citizen Science Grid'!$B$3:$I$5000,6,FALSE),"")</f>
        <v/>
      </c>
      <c r="X702" s="25" t="str">
        <f>IFERROR(VLOOKUP(B702,'Cosmology@home'!$B$3:$I$4970,6,FALSE),"")</f>
        <v/>
      </c>
      <c r="Y702" s="25" t="str">
        <f>IFERROR(VLOOKUP(B702,'Enigma@home'!$B$3:$I$4999,6,FALSE),"")</f>
        <v/>
      </c>
      <c r="Z702" s="25" t="str">
        <f>IFERROR(VLOOKUP(B702,'LHC@home'!$B$3:$I$5000,6,FALSE),"")</f>
        <v/>
      </c>
      <c r="AA702" s="7" t="str">
        <f>IFERROR(VLOOKUP(B702,'NFS@Home'!$B$3:$I$4999,6,FALSE),"")</f>
        <v/>
      </c>
      <c r="AB702" s="25" t="str">
        <f>IFERROR(VLOOKUP(B702,Numberfields!$B$3:$I$5000,6,FALSE),"")</f>
        <v/>
      </c>
      <c r="AC702" s="25" t="str">
        <f>IFERROR(VLOOKUP(B702,ODLK1!$B$3:$I$4985,6,FALSE),"")</f>
        <v/>
      </c>
      <c r="AD702" s="25" t="str">
        <f>IFERROR(VLOOKUP(B702,Primegrid!$B$3:$I$4999,6,FALSE),"")</f>
        <v/>
      </c>
      <c r="AE702" s="25" t="str">
        <f>IFERROR(VLOOKUP(B702,'Rosetta@home'!$B$3:$I$4964,6,FALSE),"")</f>
        <v/>
      </c>
      <c r="AF702" s="25" t="str">
        <f>IFERROR(VLOOKUP(B702,'SETI@home'!$B$3:$I$4998,6,FALSE),"")</f>
        <v/>
      </c>
      <c r="AG702" s="7" t="str">
        <f>IFERROR(VLOOKUP(B702,SRBase!$B$3:$I$5000,6,FALSE),"")</f>
        <v/>
      </c>
      <c r="AH702" s="25" t="str">
        <f>IFERROR(VLOOKUP(B702,'TN-Grid'!$B$3:$I$5000,6,FALSE),"")</f>
        <v/>
      </c>
      <c r="AI702" s="25" t="str">
        <f>IFERROR(VLOOKUP(B702,'Universe@home'!$B$3:$I$4978,6,FALSE),"")</f>
        <v/>
      </c>
      <c r="AJ702" s="25" t="str">
        <f>IFERROR(VLOOKUP(B702,'VGTU@Home'!$B$3:$I$4960,6,FALSE),"")</f>
        <v/>
      </c>
      <c r="AK702" s="25" t="str">
        <f>IFERROR(VLOOKUP(B702,'Yoyo@home'!$B$3:$I$4999,6,FALSE),"")</f>
        <v/>
      </c>
    </row>
    <row r="703" spans="2:37" hidden="1" x14ac:dyDescent="0.35">
      <c r="B703" s="12" t="s">
        <v>2505</v>
      </c>
      <c r="D703" s="24" t="str">
        <f>IFERROR(VLOOKUP(B703,'Asteroids@home'!$B$3:$I$4997,8,FALSE),"")</f>
        <v/>
      </c>
      <c r="E703" s="24" t="str">
        <f>IFERROR(VLOOKUP(B703,'Citizen Science Grid'!$B$3:$I$5000,8,FALSE),"")</f>
        <v/>
      </c>
      <c r="F703" s="24" t="str">
        <f>IFERROR(VLOOKUP(B703,'Cosmology@home'!$B$3:$I$4970,8,FALSE),"")</f>
        <v/>
      </c>
      <c r="G703" s="24" t="str">
        <f>IFERROR(VLOOKUP(B703,'Enigma@home'!$B$3:$I$4999,8,FALSE),"")</f>
        <v/>
      </c>
      <c r="H703" s="24" t="str">
        <f>IFERROR(VLOOKUP(B703,'LHC@home'!$B$3:$I$5000,8,FALSE),"")</f>
        <v/>
      </c>
      <c r="I703" s="21" t="str">
        <f>IFERROR(VLOOKUP(B703,'NFS@Home'!$B$3:$I$4999,8,FALSE),"")</f>
        <v/>
      </c>
      <c r="J703" s="24" t="str">
        <f>IFERROR(VLOOKUP(B703,Numberfields!$B$3:$I$5000,8,FALSE),"")</f>
        <v/>
      </c>
      <c r="K703" s="24" t="str">
        <f>IFERROR(VLOOKUP(B703,ODLK1!$B$3:$I$4985,8,FALSE),"")</f>
        <v/>
      </c>
      <c r="L703" s="24" t="str">
        <f>IFERROR(VLOOKUP(B703,Primegrid!$B$3:$I$4999,8,FALSE),"")</f>
        <v/>
      </c>
      <c r="M703" s="24" t="str">
        <f>IFERROR(VLOOKUP(B703,'Rosetta@home'!$B$3:$I$4964,8,FALSE),"")</f>
        <v/>
      </c>
      <c r="N703" s="24" t="str">
        <f>IFERROR(VLOOKUP(B703,'SETI@home'!$B$3:$I$4998,8,FALSE),"")</f>
        <v/>
      </c>
      <c r="O703" s="21" t="str">
        <f>IFERROR(VLOOKUP(B703,SRBase!$B$3:$I$5000,8,FALSE),"")</f>
        <v/>
      </c>
      <c r="P703" s="24" t="str">
        <f>IFERROR(VLOOKUP(B703,'TN-Grid'!$B$3:$I$5000,8,FALSE),"")</f>
        <v/>
      </c>
      <c r="Q703" s="24" t="str">
        <f>IFERROR(VLOOKUP(B703,'Universe@home'!$B$3:$I$4978,8,FALSE),"")</f>
        <v/>
      </c>
      <c r="R703" s="24" t="str">
        <f>IFERROR(VLOOKUP(B703,'VGTU@Home'!$B$3:$I$4960,8,FALSE),"")</f>
        <v/>
      </c>
      <c r="S703" s="24" t="str">
        <f>IFERROR(VLOOKUP(B703,'Yoyo@home'!$B$3:$I$4999,8,FALSE),"")</f>
        <v/>
      </c>
      <c r="T703" s="20"/>
      <c r="U703" s="4">
        <f t="shared" si="10"/>
        <v>0</v>
      </c>
      <c r="V703" s="25" t="str">
        <f>IFERROR(VLOOKUP(B703,'Asteroids@home'!$B$3:$I$4997,6,FALSE),"")</f>
        <v/>
      </c>
      <c r="W703" s="25" t="str">
        <f>IFERROR(VLOOKUP(B703,'Citizen Science Grid'!$B$3:$I$5000,6,FALSE),"")</f>
        <v/>
      </c>
      <c r="X703" s="25" t="str">
        <f>IFERROR(VLOOKUP(B703,'Cosmology@home'!$B$3:$I$4970,6,FALSE),"")</f>
        <v/>
      </c>
      <c r="Y703" s="25" t="str">
        <f>IFERROR(VLOOKUP(B703,'Enigma@home'!$B$3:$I$4999,6,FALSE),"")</f>
        <v/>
      </c>
      <c r="Z703" s="25" t="str">
        <f>IFERROR(VLOOKUP(B703,'LHC@home'!$B$3:$I$5000,6,FALSE),"")</f>
        <v/>
      </c>
      <c r="AA703" s="7" t="str">
        <f>IFERROR(VLOOKUP(B703,'NFS@Home'!$B$3:$I$4999,6,FALSE),"")</f>
        <v/>
      </c>
      <c r="AB703" s="25" t="str">
        <f>IFERROR(VLOOKUP(B703,Numberfields!$B$3:$I$5000,6,FALSE),"")</f>
        <v/>
      </c>
      <c r="AC703" s="25" t="str">
        <f>IFERROR(VLOOKUP(B703,ODLK1!$B$3:$I$4985,6,FALSE),"")</f>
        <v/>
      </c>
      <c r="AD703" s="25" t="str">
        <f>IFERROR(VLOOKUP(B703,Primegrid!$B$3:$I$4999,6,FALSE),"")</f>
        <v/>
      </c>
      <c r="AE703" s="25" t="str">
        <f>IFERROR(VLOOKUP(B703,'Rosetta@home'!$B$3:$I$4964,6,FALSE),"")</f>
        <v/>
      </c>
      <c r="AF703" s="25" t="str">
        <f>IFERROR(VLOOKUP(B703,'SETI@home'!$B$3:$I$4998,6,FALSE),"")</f>
        <v/>
      </c>
      <c r="AG703" s="7" t="str">
        <f>IFERROR(VLOOKUP(B703,SRBase!$B$3:$I$5000,6,FALSE),"")</f>
        <v/>
      </c>
      <c r="AH703" s="25" t="str">
        <f>IFERROR(VLOOKUP(B703,'TN-Grid'!$B$3:$I$5000,6,FALSE),"")</f>
        <v/>
      </c>
      <c r="AI703" s="25" t="str">
        <f>IFERROR(VLOOKUP(B703,'Universe@home'!$B$3:$I$4978,6,FALSE),"")</f>
        <v/>
      </c>
      <c r="AJ703" s="25" t="str">
        <f>IFERROR(VLOOKUP(B703,'VGTU@Home'!$B$3:$I$4960,6,FALSE),"")</f>
        <v/>
      </c>
      <c r="AK703" s="25" t="str">
        <f>IFERROR(VLOOKUP(B703,'Yoyo@home'!$B$3:$I$4999,6,FALSE),"")</f>
        <v/>
      </c>
    </row>
    <row r="704" spans="2:37" hidden="1" x14ac:dyDescent="0.35">
      <c r="B704" s="12" t="s">
        <v>2504</v>
      </c>
      <c r="D704" s="24" t="str">
        <f>IFERROR(VLOOKUP(B704,'Asteroids@home'!$B$3:$I$4997,8,FALSE),"")</f>
        <v/>
      </c>
      <c r="E704" s="24" t="str">
        <f>IFERROR(VLOOKUP(B704,'Citizen Science Grid'!$B$3:$I$5000,8,FALSE),"")</f>
        <v/>
      </c>
      <c r="F704" s="24" t="str">
        <f>IFERROR(VLOOKUP(B704,'Cosmology@home'!$B$3:$I$4970,8,FALSE),"")</f>
        <v/>
      </c>
      <c r="G704" s="24" t="str">
        <f>IFERROR(VLOOKUP(B704,'Enigma@home'!$B$3:$I$4999,8,FALSE),"")</f>
        <v/>
      </c>
      <c r="H704" s="24" t="str">
        <f>IFERROR(VLOOKUP(B704,'LHC@home'!$B$3:$I$5000,8,FALSE),"")</f>
        <v/>
      </c>
      <c r="I704" s="21" t="str">
        <f>IFERROR(VLOOKUP(B704,'NFS@Home'!$B$3:$I$4999,8,FALSE),"")</f>
        <v/>
      </c>
      <c r="J704" s="24" t="str">
        <f>IFERROR(VLOOKUP(B704,Numberfields!$B$3:$I$5000,8,FALSE),"")</f>
        <v/>
      </c>
      <c r="K704" s="24" t="str">
        <f>IFERROR(VLOOKUP(B704,ODLK1!$B$3:$I$4985,8,FALSE),"")</f>
        <v/>
      </c>
      <c r="L704" s="24" t="str">
        <f>IFERROR(VLOOKUP(B704,Primegrid!$B$3:$I$4999,8,FALSE),"")</f>
        <v/>
      </c>
      <c r="M704" s="24" t="str">
        <f>IFERROR(VLOOKUP(B704,'Rosetta@home'!$B$3:$I$4964,8,FALSE),"")</f>
        <v/>
      </c>
      <c r="N704" s="24" t="str">
        <f>IFERROR(VLOOKUP(B704,'SETI@home'!$B$3:$I$4998,8,FALSE),"")</f>
        <v/>
      </c>
      <c r="O704" s="21" t="str">
        <f>IFERROR(VLOOKUP(B704,SRBase!$B$3:$I$5000,8,FALSE),"")</f>
        <v/>
      </c>
      <c r="P704" s="24" t="str">
        <f>IFERROR(VLOOKUP(B704,'TN-Grid'!$B$3:$I$5000,8,FALSE),"")</f>
        <v/>
      </c>
      <c r="Q704" s="24" t="str">
        <f>IFERROR(VLOOKUP(B704,'Universe@home'!$B$3:$I$4978,8,FALSE),"")</f>
        <v/>
      </c>
      <c r="R704" s="24" t="str">
        <f>IFERROR(VLOOKUP(B704,'VGTU@Home'!$B$3:$I$4960,8,FALSE),"")</f>
        <v/>
      </c>
      <c r="S704" s="24" t="str">
        <f>IFERROR(VLOOKUP(B704,'Yoyo@home'!$B$3:$I$4999,8,FALSE),"")</f>
        <v/>
      </c>
      <c r="T704" s="20"/>
      <c r="U704" s="4">
        <f t="shared" si="10"/>
        <v>0</v>
      </c>
      <c r="V704" s="25" t="str">
        <f>IFERROR(VLOOKUP(B704,'Asteroids@home'!$B$3:$I$4997,6,FALSE),"")</f>
        <v/>
      </c>
      <c r="W704" s="25" t="str">
        <f>IFERROR(VLOOKUP(B704,'Citizen Science Grid'!$B$3:$I$5000,6,FALSE),"")</f>
        <v/>
      </c>
      <c r="X704" s="25" t="str">
        <f>IFERROR(VLOOKUP(B704,'Cosmology@home'!$B$3:$I$4970,6,FALSE),"")</f>
        <v/>
      </c>
      <c r="Y704" s="25" t="str">
        <f>IFERROR(VLOOKUP(B704,'Enigma@home'!$B$3:$I$4999,6,FALSE),"")</f>
        <v/>
      </c>
      <c r="Z704" s="25" t="str">
        <f>IFERROR(VLOOKUP(B704,'LHC@home'!$B$3:$I$5000,6,FALSE),"")</f>
        <v/>
      </c>
      <c r="AA704" s="7" t="str">
        <f>IFERROR(VLOOKUP(B704,'NFS@Home'!$B$3:$I$4999,6,FALSE),"")</f>
        <v/>
      </c>
      <c r="AB704" s="25" t="str">
        <f>IFERROR(VLOOKUP(B704,Numberfields!$B$3:$I$5000,6,FALSE),"")</f>
        <v/>
      </c>
      <c r="AC704" s="25" t="str">
        <f>IFERROR(VLOOKUP(B704,ODLK1!$B$3:$I$4985,6,FALSE),"")</f>
        <v/>
      </c>
      <c r="AD704" s="25" t="str">
        <f>IFERROR(VLOOKUP(B704,Primegrid!$B$3:$I$4999,6,FALSE),"")</f>
        <v/>
      </c>
      <c r="AE704" s="25" t="str">
        <f>IFERROR(VLOOKUP(B704,'Rosetta@home'!$B$3:$I$4964,6,FALSE),"")</f>
        <v/>
      </c>
      <c r="AF704" s="25" t="str">
        <f>IFERROR(VLOOKUP(B704,'SETI@home'!$B$3:$I$4998,6,FALSE),"")</f>
        <v/>
      </c>
      <c r="AG704" s="7" t="str">
        <f>IFERROR(VLOOKUP(B704,SRBase!$B$3:$I$5000,6,FALSE),"")</f>
        <v/>
      </c>
      <c r="AH704" s="25" t="str">
        <f>IFERROR(VLOOKUP(B704,'TN-Grid'!$B$3:$I$5000,6,FALSE),"")</f>
        <v/>
      </c>
      <c r="AI704" s="25" t="str">
        <f>IFERROR(VLOOKUP(B704,'Universe@home'!$B$3:$I$4978,6,FALSE),"")</f>
        <v/>
      </c>
      <c r="AJ704" s="25" t="str">
        <f>IFERROR(VLOOKUP(B704,'VGTU@Home'!$B$3:$I$4960,6,FALSE),"")</f>
        <v/>
      </c>
      <c r="AK704" s="25" t="str">
        <f>IFERROR(VLOOKUP(B704,'Yoyo@home'!$B$3:$I$4999,6,FALSE),"")</f>
        <v/>
      </c>
    </row>
    <row r="705" spans="2:37" hidden="1" x14ac:dyDescent="0.35">
      <c r="B705" s="12" t="s">
        <v>2503</v>
      </c>
      <c r="D705" s="24" t="str">
        <f>IFERROR(VLOOKUP(B705,'Asteroids@home'!$B$3:$I$4997,8,FALSE),"")</f>
        <v/>
      </c>
      <c r="E705" s="24" t="str">
        <f>IFERROR(VLOOKUP(B705,'Citizen Science Grid'!$B$3:$I$5000,8,FALSE),"")</f>
        <v/>
      </c>
      <c r="F705" s="24" t="str">
        <f>IFERROR(VLOOKUP(B705,'Cosmology@home'!$B$3:$I$4970,8,FALSE),"")</f>
        <v/>
      </c>
      <c r="G705" s="24" t="str">
        <f>IFERROR(VLOOKUP(B705,'Enigma@home'!$B$3:$I$4999,8,FALSE),"")</f>
        <v/>
      </c>
      <c r="H705" s="24" t="str">
        <f>IFERROR(VLOOKUP(B705,'LHC@home'!$B$3:$I$5000,8,FALSE),"")</f>
        <v/>
      </c>
      <c r="I705" s="21" t="str">
        <f>IFERROR(VLOOKUP(B705,'NFS@Home'!$B$3:$I$4999,8,FALSE),"")</f>
        <v/>
      </c>
      <c r="J705" s="24" t="str">
        <f>IFERROR(VLOOKUP(B705,Numberfields!$B$3:$I$5000,8,FALSE),"")</f>
        <v/>
      </c>
      <c r="K705" s="24" t="str">
        <f>IFERROR(VLOOKUP(B705,ODLK1!$B$3:$I$4985,8,FALSE),"")</f>
        <v/>
      </c>
      <c r="L705" s="24" t="str">
        <f>IFERROR(VLOOKUP(B705,Primegrid!$B$3:$I$4999,8,FALSE),"")</f>
        <v/>
      </c>
      <c r="M705" s="24" t="str">
        <f>IFERROR(VLOOKUP(B705,'Rosetta@home'!$B$3:$I$4964,8,FALSE),"")</f>
        <v/>
      </c>
      <c r="N705" s="24" t="str">
        <f>IFERROR(VLOOKUP(B705,'SETI@home'!$B$3:$I$4998,8,FALSE),"")</f>
        <v/>
      </c>
      <c r="O705" s="21" t="str">
        <f>IFERROR(VLOOKUP(B705,SRBase!$B$3:$I$5000,8,FALSE),"")</f>
        <v/>
      </c>
      <c r="P705" s="24" t="str">
        <f>IFERROR(VLOOKUP(B705,'TN-Grid'!$B$3:$I$5000,8,FALSE),"")</f>
        <v/>
      </c>
      <c r="Q705" s="24" t="str">
        <f>IFERROR(VLOOKUP(B705,'Universe@home'!$B$3:$I$4978,8,FALSE),"")</f>
        <v/>
      </c>
      <c r="R705" s="24" t="str">
        <f>IFERROR(VLOOKUP(B705,'VGTU@Home'!$B$3:$I$4960,8,FALSE),"")</f>
        <v/>
      </c>
      <c r="S705" s="24" t="str">
        <f>IFERROR(VLOOKUP(B705,'Yoyo@home'!$B$3:$I$4999,8,FALSE),"")</f>
        <v/>
      </c>
      <c r="T705" s="20"/>
      <c r="U705" s="4">
        <f t="shared" si="10"/>
        <v>0</v>
      </c>
      <c r="V705" s="25" t="str">
        <f>IFERROR(VLOOKUP(B705,'Asteroids@home'!$B$3:$I$4997,6,FALSE),"")</f>
        <v/>
      </c>
      <c r="W705" s="25" t="str">
        <f>IFERROR(VLOOKUP(B705,'Citizen Science Grid'!$B$3:$I$5000,6,FALSE),"")</f>
        <v/>
      </c>
      <c r="X705" s="25" t="str">
        <f>IFERROR(VLOOKUP(B705,'Cosmology@home'!$B$3:$I$4970,6,FALSE),"")</f>
        <v/>
      </c>
      <c r="Y705" s="25" t="str">
        <f>IFERROR(VLOOKUP(B705,'Enigma@home'!$B$3:$I$4999,6,FALSE),"")</f>
        <v/>
      </c>
      <c r="Z705" s="25" t="str">
        <f>IFERROR(VLOOKUP(B705,'LHC@home'!$B$3:$I$5000,6,FALSE),"")</f>
        <v/>
      </c>
      <c r="AA705" s="7" t="str">
        <f>IFERROR(VLOOKUP(B705,'NFS@Home'!$B$3:$I$4999,6,FALSE),"")</f>
        <v/>
      </c>
      <c r="AB705" s="25" t="str">
        <f>IFERROR(VLOOKUP(B705,Numberfields!$B$3:$I$5000,6,FALSE),"")</f>
        <v/>
      </c>
      <c r="AC705" s="25" t="str">
        <f>IFERROR(VLOOKUP(B705,ODLK1!$B$3:$I$4985,6,FALSE),"")</f>
        <v/>
      </c>
      <c r="AD705" s="25" t="str">
        <f>IFERROR(VLOOKUP(B705,Primegrid!$B$3:$I$4999,6,FALSE),"")</f>
        <v/>
      </c>
      <c r="AE705" s="25" t="str">
        <f>IFERROR(VLOOKUP(B705,'Rosetta@home'!$B$3:$I$4964,6,FALSE),"")</f>
        <v/>
      </c>
      <c r="AF705" s="25" t="str">
        <f>IFERROR(VLOOKUP(B705,'SETI@home'!$B$3:$I$4998,6,FALSE),"")</f>
        <v/>
      </c>
      <c r="AG705" s="7" t="str">
        <f>IFERROR(VLOOKUP(B705,SRBase!$B$3:$I$5000,6,FALSE),"")</f>
        <v/>
      </c>
      <c r="AH705" s="25" t="str">
        <f>IFERROR(VLOOKUP(B705,'TN-Grid'!$B$3:$I$5000,6,FALSE),"")</f>
        <v/>
      </c>
      <c r="AI705" s="25" t="str">
        <f>IFERROR(VLOOKUP(B705,'Universe@home'!$B$3:$I$4978,6,FALSE),"")</f>
        <v/>
      </c>
      <c r="AJ705" s="25" t="str">
        <f>IFERROR(VLOOKUP(B705,'VGTU@Home'!$B$3:$I$4960,6,FALSE),"")</f>
        <v/>
      </c>
      <c r="AK705" s="25" t="str">
        <f>IFERROR(VLOOKUP(B705,'Yoyo@home'!$B$3:$I$4999,6,FALSE),"")</f>
        <v/>
      </c>
    </row>
    <row r="706" spans="2:37" x14ac:dyDescent="0.35">
      <c r="B706" s="16" t="s">
        <v>1104</v>
      </c>
      <c r="D706" s="24">
        <f>IFERROR(VLOOKUP(B706,'Asteroids@home'!$B$3:$I$4997,8,FALSE),"")</f>
        <v>9.7026703015969204E-2</v>
      </c>
      <c r="E706" s="24">
        <f>IFERROR(VLOOKUP(B706,'Citizen Science Grid'!$B$3:$I$5000,8,FALSE),"")</f>
        <v>0.59362406598267281</v>
      </c>
      <c r="F706" s="24" t="str">
        <f>IFERROR(VLOOKUP(B706,'Cosmology@home'!$B$3:$I$4970,8,FALSE),"")</f>
        <v/>
      </c>
      <c r="G706" s="24" t="str">
        <f>IFERROR(VLOOKUP(B706,'Enigma@home'!$B$3:$I$4999,8,FALSE),"")</f>
        <v/>
      </c>
      <c r="H706" s="24">
        <f>IFERROR(VLOOKUP(B706,'LHC@home'!$B$3:$I$5000,8,FALSE),"")</f>
        <v>0.5689403267232489</v>
      </c>
      <c r="I706" s="21" t="str">
        <f>IFERROR(VLOOKUP(B706,'NFS@Home'!$B$3:$I$4999,8,FALSE),"")</f>
        <v/>
      </c>
      <c r="J706" s="24" t="str">
        <f>IFERROR(VLOOKUP(B706,Numberfields!$B$3:$I$5000,8,FALSE),"")</f>
        <v/>
      </c>
      <c r="K706" s="24" t="str">
        <f>IFERROR(VLOOKUP(B706,ODLK1!$B$3:$I$4985,8,FALSE),"")</f>
        <v/>
      </c>
      <c r="L706" s="24" t="str">
        <f>IFERROR(VLOOKUP(B706,Primegrid!$B$3:$I$4999,8,FALSE),"")</f>
        <v/>
      </c>
      <c r="M706" s="24">
        <f>IFERROR(VLOOKUP(B706,'Rosetta@home'!$B$3:$I$4964,8,FALSE),"")</f>
        <v>0.13884780927781526</v>
      </c>
      <c r="N706" s="24" t="str">
        <f>IFERROR(VLOOKUP(B706,'SETI@home'!$B$3:$I$4998,8,FALSE),"")</f>
        <v/>
      </c>
      <c r="O706" s="21" t="str">
        <f>IFERROR(VLOOKUP(B706,SRBase!$B$3:$I$5000,8,FALSE),"")</f>
        <v/>
      </c>
      <c r="P706" s="24" t="str">
        <f>IFERROR(VLOOKUP(B706,'TN-Grid'!$B$3:$I$5000,8,FALSE),"")</f>
        <v/>
      </c>
      <c r="Q706" s="24" t="str">
        <f>IFERROR(VLOOKUP(B706,'Universe@home'!$B$3:$I$4978,8,FALSE),"")</f>
        <v/>
      </c>
      <c r="R706" s="24">
        <f>IFERROR(VLOOKUP(B706,'VGTU@Home'!$B$3:$I$4960,8,FALSE),"")</f>
        <v>0.19784766555095215</v>
      </c>
      <c r="S706" s="24" t="str">
        <f>IFERROR(VLOOKUP(B706,'Yoyo@home'!$B$3:$I$4999,8,FALSE),"")</f>
        <v/>
      </c>
      <c r="T706" s="20"/>
      <c r="U706" s="4">
        <f t="shared" si="10"/>
        <v>5</v>
      </c>
      <c r="V706" s="25">
        <f>IFERROR(VLOOKUP(B706,'Asteroids@home'!$B$3:$I$4997,6,FALSE),"")</f>
        <v>1384.3657004113197</v>
      </c>
      <c r="W706" s="25">
        <f>IFERROR(VLOOKUP(B706,'Citizen Science Grid'!$B$3:$I$5000,6,FALSE),"")</f>
        <v>12185.663129888331</v>
      </c>
      <c r="X706" s="25" t="str">
        <f>IFERROR(VLOOKUP(B706,'Cosmology@home'!$B$3:$I$4970,6,FALSE),"")</f>
        <v/>
      </c>
      <c r="Y706" s="25" t="str">
        <f>IFERROR(VLOOKUP(B706,'Enigma@home'!$B$3:$I$4999,6,FALSE),"")</f>
        <v/>
      </c>
      <c r="Z706" s="25">
        <f>IFERROR(VLOOKUP(B706,'LHC@home'!$B$3:$I$5000,6,FALSE),"")</f>
        <v>910.73540023130317</v>
      </c>
      <c r="AA706" s="7" t="str">
        <f>IFERROR(VLOOKUP(B706,'NFS@Home'!$B$3:$I$4999,6,FALSE),"")</f>
        <v/>
      </c>
      <c r="AB706" s="25" t="str">
        <f>IFERROR(VLOOKUP(B706,Numberfields!$B$3:$I$5000,6,FALSE),"")</f>
        <v/>
      </c>
      <c r="AC706" s="25" t="str">
        <f>IFERROR(VLOOKUP(B706,ODLK1!$B$3:$I$4985,6,FALSE),"")</f>
        <v/>
      </c>
      <c r="AD706" s="25" t="str">
        <f>IFERROR(VLOOKUP(B706,Primegrid!$B$3:$I$4999,6,FALSE),"")</f>
        <v/>
      </c>
      <c r="AE706" s="25">
        <f>IFERROR(VLOOKUP(B706,'Rosetta@home'!$B$3:$I$4964,6,FALSE),"")</f>
        <v>581.43451958160733</v>
      </c>
      <c r="AF706" s="25" t="str">
        <f>IFERROR(VLOOKUP(B706,'SETI@home'!$B$3:$I$4998,6,FALSE),"")</f>
        <v/>
      </c>
      <c r="AG706" s="7" t="str">
        <f>IFERROR(VLOOKUP(B706,SRBase!$B$3:$I$5000,6,FALSE),"")</f>
        <v/>
      </c>
      <c r="AH706" s="25" t="str">
        <f>IFERROR(VLOOKUP(B706,'TN-Grid'!$B$3:$I$5000,6,FALSE),"")</f>
        <v/>
      </c>
      <c r="AI706" s="25" t="str">
        <f>IFERROR(VLOOKUP(B706,'Universe@home'!$B$3:$I$4978,6,FALSE),"")</f>
        <v/>
      </c>
      <c r="AJ706" s="25">
        <f>IFERROR(VLOOKUP(B706,'VGTU@Home'!$B$3:$I$4960,6,FALSE),"")</f>
        <v>377.7699808738048</v>
      </c>
      <c r="AK706" s="25" t="str">
        <f>IFERROR(VLOOKUP(B706,'Yoyo@home'!$B$3:$I$4999,6,FALSE),"")</f>
        <v/>
      </c>
    </row>
    <row r="707" spans="2:37" x14ac:dyDescent="0.35">
      <c r="B707" s="16" t="s">
        <v>1105</v>
      </c>
      <c r="D707" s="24">
        <f>IFERROR(VLOOKUP(B707,'Asteroids@home'!$B$3:$I$4997,8,FALSE),"")</f>
        <v>0.15660952847193074</v>
      </c>
      <c r="E707" s="24" t="str">
        <f>IFERROR(VLOOKUP(B707,'Citizen Science Grid'!$B$3:$I$5000,8,FALSE),"")</f>
        <v/>
      </c>
      <c r="F707" s="24" t="str">
        <f>IFERROR(VLOOKUP(B707,'Cosmology@home'!$B$3:$I$4970,8,FALSE),"")</f>
        <v/>
      </c>
      <c r="G707" s="24">
        <f>IFERROR(VLOOKUP(B707,'Enigma@home'!$B$3:$I$4999,8,FALSE),"")</f>
        <v>1.5967348356938294E-2</v>
      </c>
      <c r="H707" s="24" t="str">
        <f>IFERROR(VLOOKUP(B707,'LHC@home'!$B$3:$I$5000,8,FALSE),"")</f>
        <v/>
      </c>
      <c r="I707" s="21" t="str">
        <f>IFERROR(VLOOKUP(B707,'NFS@Home'!$B$3:$I$4999,8,FALSE),"")</f>
        <v/>
      </c>
      <c r="J707" s="24">
        <f>IFERROR(VLOOKUP(B707,Numberfields!$B$3:$I$5000,8,FALSE),"")</f>
        <v>3.7033317111420251E-2</v>
      </c>
      <c r="K707" s="24" t="str">
        <f>IFERROR(VLOOKUP(B707,ODLK1!$B$3:$I$4985,8,FALSE),"")</f>
        <v/>
      </c>
      <c r="L707" s="24" t="str">
        <f>IFERROR(VLOOKUP(B707,Primegrid!$B$3:$I$4999,8,FALSE),"")</f>
        <v/>
      </c>
      <c r="M707" s="24">
        <f>IFERROR(VLOOKUP(B707,'Rosetta@home'!$B$3:$I$4964,8,FALSE),"")</f>
        <v>0.15302617783146946</v>
      </c>
      <c r="N707" s="24">
        <f>IFERROR(VLOOKUP(B707,'SETI@home'!$B$3:$I$4998,8,FALSE),"")</f>
        <v>5.9810570703471053E-2</v>
      </c>
      <c r="O707" s="21" t="str">
        <f>IFERROR(VLOOKUP(B707,SRBase!$B$3:$I$5000,8,FALSE),"")</f>
        <v/>
      </c>
      <c r="P707" s="24" t="str">
        <f>IFERROR(VLOOKUP(B707,'TN-Grid'!$B$3:$I$5000,8,FALSE),"")</f>
        <v/>
      </c>
      <c r="Q707" s="24" t="str">
        <f>IFERROR(VLOOKUP(B707,'Universe@home'!$B$3:$I$4978,8,FALSE),"")</f>
        <v/>
      </c>
      <c r="R707" s="24">
        <f>IFERROR(VLOOKUP(B707,'VGTU@Home'!$B$3:$I$4960,8,FALSE),"")</f>
        <v>0.35617799133066924</v>
      </c>
      <c r="S707" s="24" t="str">
        <f>IFERROR(VLOOKUP(B707,'Yoyo@home'!$B$3:$I$4999,8,FALSE),"")</f>
        <v/>
      </c>
      <c r="T707" s="20"/>
      <c r="U707" s="4">
        <f t="shared" si="10"/>
        <v>6</v>
      </c>
      <c r="V707" s="25">
        <f>IFERROR(VLOOKUP(B707,'Asteroids@home'!$B$3:$I$4997,6,FALSE),"")</f>
        <v>2234.4865159279702</v>
      </c>
      <c r="W707" s="25" t="str">
        <f>IFERROR(VLOOKUP(B707,'Citizen Science Grid'!$B$3:$I$5000,6,FALSE),"")</f>
        <v/>
      </c>
      <c r="X707" s="25" t="str">
        <f>IFERROR(VLOOKUP(B707,'Cosmology@home'!$B$3:$I$4970,6,FALSE),"")</f>
        <v/>
      </c>
      <c r="Y707" s="25">
        <f>IFERROR(VLOOKUP(B707,'Enigma@home'!$B$3:$I$4999,6,FALSE),"")</f>
        <v>922.81833606754731</v>
      </c>
      <c r="Z707" s="25" t="str">
        <f>IFERROR(VLOOKUP(B707,'LHC@home'!$B$3:$I$5000,6,FALSE),"")</f>
        <v/>
      </c>
      <c r="AA707" s="7" t="str">
        <f>IFERROR(VLOOKUP(B707,'NFS@Home'!$B$3:$I$4999,6,FALSE),"")</f>
        <v/>
      </c>
      <c r="AB707" s="25">
        <f>IFERROR(VLOOKUP(B707,Numberfields!$B$3:$I$5000,6,FALSE),"")</f>
        <v>415.72867706638965</v>
      </c>
      <c r="AC707" s="25" t="str">
        <f>IFERROR(VLOOKUP(B707,ODLK1!$B$3:$I$4985,6,FALSE),"")</f>
        <v/>
      </c>
      <c r="AD707" s="25" t="str">
        <f>IFERROR(VLOOKUP(B707,Primegrid!$B$3:$I$4999,6,FALSE),"")</f>
        <v/>
      </c>
      <c r="AE707" s="25">
        <f>IFERROR(VLOOKUP(B707,'Rosetta@home'!$B$3:$I$4964,6,FALSE),"")</f>
        <v>640.80738942610162</v>
      </c>
      <c r="AF707" s="25">
        <f>IFERROR(VLOOKUP(B707,'SETI@home'!$B$3:$I$4998,6,FALSE),"")</f>
        <v>522.88570039005242</v>
      </c>
      <c r="AG707" s="7" t="str">
        <f>IFERROR(VLOOKUP(B707,SRBase!$B$3:$I$5000,6,FALSE),"")</f>
        <v/>
      </c>
      <c r="AH707" s="25" t="str">
        <f>IFERROR(VLOOKUP(B707,'TN-Grid'!$B$3:$I$5000,6,FALSE),"")</f>
        <v/>
      </c>
      <c r="AI707" s="25" t="str">
        <f>IFERROR(VLOOKUP(B707,'Universe@home'!$B$3:$I$4978,6,FALSE),"")</f>
        <v/>
      </c>
      <c r="AJ707" s="25">
        <f>IFERROR(VLOOKUP(B707,'VGTU@Home'!$B$3:$I$4960,6,FALSE),"")</f>
        <v>680.08562344146185</v>
      </c>
      <c r="AK707" s="25" t="str">
        <f>IFERROR(VLOOKUP(B707,'Yoyo@home'!$B$3:$I$4999,6,FALSE),"")</f>
        <v/>
      </c>
    </row>
    <row r="708" spans="2:37" x14ac:dyDescent="0.35">
      <c r="B708" s="16" t="s">
        <v>1106</v>
      </c>
      <c r="D708" s="24">
        <f>IFERROR(VLOOKUP(B708,'Asteroids@home'!$B$3:$I$4997,8,FALSE),"")</f>
        <v>0.18023302202401859</v>
      </c>
      <c r="E708" s="24">
        <f>IFERROR(VLOOKUP(B708,'Citizen Science Grid'!$B$3:$I$5000,8,FALSE),"")</f>
        <v>0.7257790655172347</v>
      </c>
      <c r="F708" s="24" t="str">
        <f>IFERROR(VLOOKUP(B708,'Cosmology@home'!$B$3:$I$4970,8,FALSE),"")</f>
        <v/>
      </c>
      <c r="G708" s="24" t="str">
        <f>IFERROR(VLOOKUP(B708,'Enigma@home'!$B$3:$I$4999,8,FALSE),"")</f>
        <v/>
      </c>
      <c r="H708" s="24" t="str">
        <f>IFERROR(VLOOKUP(B708,'LHC@home'!$B$3:$I$5000,8,FALSE),"")</f>
        <v/>
      </c>
      <c r="I708" s="21" t="str">
        <f>IFERROR(VLOOKUP(B708,'NFS@Home'!$B$3:$I$4999,8,FALSE),"")</f>
        <v/>
      </c>
      <c r="J708" s="24" t="str">
        <f>IFERROR(VLOOKUP(B708,Numberfields!$B$3:$I$5000,8,FALSE),"")</f>
        <v/>
      </c>
      <c r="K708" s="24" t="str">
        <f>IFERROR(VLOOKUP(B708,ODLK1!$B$3:$I$4985,8,FALSE),"")</f>
        <v/>
      </c>
      <c r="L708" s="24" t="str">
        <f>IFERROR(VLOOKUP(B708,Primegrid!$B$3:$I$4999,8,FALSE),"")</f>
        <v/>
      </c>
      <c r="M708" s="24" t="str">
        <f>IFERROR(VLOOKUP(B708,'Rosetta@home'!$B$3:$I$4964,8,FALSE),"")</f>
        <v/>
      </c>
      <c r="N708" s="24" t="str">
        <f>IFERROR(VLOOKUP(B708,'SETI@home'!$B$3:$I$4998,8,FALSE),"")</f>
        <v/>
      </c>
      <c r="O708" s="21" t="str">
        <f>IFERROR(VLOOKUP(B708,SRBase!$B$3:$I$5000,8,FALSE),"")</f>
        <v/>
      </c>
      <c r="P708" s="24" t="str">
        <f>IFERROR(VLOOKUP(B708,'TN-Grid'!$B$3:$I$5000,8,FALSE),"")</f>
        <v/>
      </c>
      <c r="Q708" s="24" t="str">
        <f>IFERROR(VLOOKUP(B708,'Universe@home'!$B$3:$I$4978,8,FALSE),"")</f>
        <v/>
      </c>
      <c r="R708" s="24" t="str">
        <f>IFERROR(VLOOKUP(B708,'VGTU@Home'!$B$3:$I$4960,8,FALSE),"")</f>
        <v/>
      </c>
      <c r="S708" s="24" t="str">
        <f>IFERROR(VLOOKUP(B708,'Yoyo@home'!$B$3:$I$4999,8,FALSE),"")</f>
        <v/>
      </c>
      <c r="T708" s="20"/>
      <c r="U708" s="4">
        <f t="shared" ref="U708:U771" si="11">COUNT(D708:S708)</f>
        <v>2</v>
      </c>
      <c r="V708" s="25">
        <f>IFERROR(VLOOKUP(B708,'Asteroids@home'!$B$3:$I$4997,6,FALSE),"")</f>
        <v>2571.5437711045774</v>
      </c>
      <c r="W708" s="25">
        <f>IFERROR(VLOOKUP(B708,'Citizen Science Grid'!$B$3:$I$5000,6,FALSE),"")</f>
        <v>14898.484926614015</v>
      </c>
      <c r="X708" s="25" t="str">
        <f>IFERROR(VLOOKUP(B708,'Cosmology@home'!$B$3:$I$4970,6,FALSE),"")</f>
        <v/>
      </c>
      <c r="Y708" s="25" t="str">
        <f>IFERROR(VLOOKUP(B708,'Enigma@home'!$B$3:$I$4999,6,FALSE),"")</f>
        <v/>
      </c>
      <c r="Z708" s="25" t="str">
        <f>IFERROR(VLOOKUP(B708,'LHC@home'!$B$3:$I$5000,6,FALSE),"")</f>
        <v/>
      </c>
      <c r="AA708" s="7" t="str">
        <f>IFERROR(VLOOKUP(B708,'NFS@Home'!$B$3:$I$4999,6,FALSE),"")</f>
        <v/>
      </c>
      <c r="AB708" s="25" t="str">
        <f>IFERROR(VLOOKUP(B708,Numberfields!$B$3:$I$5000,6,FALSE),"")</f>
        <v/>
      </c>
      <c r="AC708" s="25" t="str">
        <f>IFERROR(VLOOKUP(B708,ODLK1!$B$3:$I$4985,6,FALSE),"")</f>
        <v/>
      </c>
      <c r="AD708" s="25" t="str">
        <f>IFERROR(VLOOKUP(B708,Primegrid!$B$3:$I$4999,6,FALSE),"")</f>
        <v/>
      </c>
      <c r="AE708" s="25" t="str">
        <f>IFERROR(VLOOKUP(B708,'Rosetta@home'!$B$3:$I$4964,6,FALSE),"")</f>
        <v/>
      </c>
      <c r="AF708" s="25" t="str">
        <f>IFERROR(VLOOKUP(B708,'SETI@home'!$B$3:$I$4998,6,FALSE),"")</f>
        <v/>
      </c>
      <c r="AG708" s="7" t="str">
        <f>IFERROR(VLOOKUP(B708,SRBase!$B$3:$I$5000,6,FALSE),"")</f>
        <v/>
      </c>
      <c r="AH708" s="25" t="str">
        <f>IFERROR(VLOOKUP(B708,'TN-Grid'!$B$3:$I$5000,6,FALSE),"")</f>
        <v/>
      </c>
      <c r="AI708" s="25" t="str">
        <f>IFERROR(VLOOKUP(B708,'Universe@home'!$B$3:$I$4978,6,FALSE),"")</f>
        <v/>
      </c>
      <c r="AJ708" s="25" t="str">
        <f>IFERROR(VLOOKUP(B708,'VGTU@Home'!$B$3:$I$4960,6,FALSE),"")</f>
        <v/>
      </c>
      <c r="AK708" s="25" t="str">
        <f>IFERROR(VLOOKUP(B708,'Yoyo@home'!$B$3:$I$4999,6,FALSE),"")</f>
        <v/>
      </c>
    </row>
    <row r="709" spans="2:37" x14ac:dyDescent="0.35">
      <c r="B709" s="16" t="s">
        <v>1107</v>
      </c>
      <c r="D709" s="24">
        <f>IFERROR(VLOOKUP(B709,'Asteroids@home'!$B$3:$I$4997,8,FALSE),"")</f>
        <v>0.18045470493858448</v>
      </c>
      <c r="E709" s="24" t="str">
        <f>IFERROR(VLOOKUP(B709,'Citizen Science Grid'!$B$3:$I$5000,8,FALSE),"")</f>
        <v/>
      </c>
      <c r="F709" s="24" t="str">
        <f>IFERROR(VLOOKUP(B709,'Cosmology@home'!$B$3:$I$4970,8,FALSE),"")</f>
        <v/>
      </c>
      <c r="G709" s="24" t="str">
        <f>IFERROR(VLOOKUP(B709,'Enigma@home'!$B$3:$I$4999,8,FALSE),"")</f>
        <v/>
      </c>
      <c r="H709" s="24" t="str">
        <f>IFERROR(VLOOKUP(B709,'LHC@home'!$B$3:$I$5000,8,FALSE),"")</f>
        <v/>
      </c>
      <c r="I709" s="21" t="str">
        <f>IFERROR(VLOOKUP(B709,'NFS@Home'!$B$3:$I$4999,8,FALSE),"")</f>
        <v/>
      </c>
      <c r="J709" s="24" t="str">
        <f>IFERROR(VLOOKUP(B709,Numberfields!$B$3:$I$5000,8,FALSE),"")</f>
        <v/>
      </c>
      <c r="K709" s="24" t="str">
        <f>IFERROR(VLOOKUP(B709,ODLK1!$B$3:$I$4985,8,FALSE),"")</f>
        <v/>
      </c>
      <c r="L709" s="24" t="str">
        <f>IFERROR(VLOOKUP(B709,Primegrid!$B$3:$I$4999,8,FALSE),"")</f>
        <v/>
      </c>
      <c r="M709" s="24" t="str">
        <f>IFERROR(VLOOKUP(B709,'Rosetta@home'!$B$3:$I$4964,8,FALSE),"")</f>
        <v/>
      </c>
      <c r="N709" s="24">
        <f>IFERROR(VLOOKUP(B709,'SETI@home'!$B$3:$I$4998,8,FALSE),"")</f>
        <v>4.0751042207661833E-2</v>
      </c>
      <c r="O709" s="21" t="str">
        <f>IFERROR(VLOOKUP(B709,SRBase!$B$3:$I$5000,8,FALSE),"")</f>
        <v/>
      </c>
      <c r="P709" s="24" t="str">
        <f>IFERROR(VLOOKUP(B709,'TN-Grid'!$B$3:$I$5000,8,FALSE),"")</f>
        <v/>
      </c>
      <c r="Q709" s="24">
        <f>IFERROR(VLOOKUP(B709,'Universe@home'!$B$3:$I$4978,8,FALSE),"")</f>
        <v>0.33796446672148178</v>
      </c>
      <c r="R709" s="24" t="str">
        <f>IFERROR(VLOOKUP(B709,'VGTU@Home'!$B$3:$I$4960,8,FALSE),"")</f>
        <v/>
      </c>
      <c r="S709" s="24">
        <f>IFERROR(VLOOKUP(B709,'Yoyo@home'!$B$3:$I$4999,8,FALSE),"")</f>
        <v>0.24995497980495751</v>
      </c>
      <c r="T709" s="20"/>
      <c r="U709" s="4">
        <f t="shared" si="11"/>
        <v>4</v>
      </c>
      <c r="V709" s="25">
        <f>IFERROR(VLOOKUP(B709,'Asteroids@home'!$B$3:$I$4997,6,FALSE),"")</f>
        <v>2574.7067171158596</v>
      </c>
      <c r="W709" s="25" t="str">
        <f>IFERROR(VLOOKUP(B709,'Citizen Science Grid'!$B$3:$I$5000,6,FALSE),"")</f>
        <v/>
      </c>
      <c r="X709" s="25" t="str">
        <f>IFERROR(VLOOKUP(B709,'Cosmology@home'!$B$3:$I$4970,6,FALSE),"")</f>
        <v/>
      </c>
      <c r="Y709" s="25" t="str">
        <f>IFERROR(VLOOKUP(B709,'Enigma@home'!$B$3:$I$4999,6,FALSE),"")</f>
        <v/>
      </c>
      <c r="Z709" s="25" t="str">
        <f>IFERROR(VLOOKUP(B709,'LHC@home'!$B$3:$I$5000,6,FALSE),"")</f>
        <v/>
      </c>
      <c r="AA709" s="7" t="str">
        <f>IFERROR(VLOOKUP(B709,'NFS@Home'!$B$3:$I$4999,6,FALSE),"")</f>
        <v/>
      </c>
      <c r="AB709" s="25" t="str">
        <f>IFERROR(VLOOKUP(B709,Numberfields!$B$3:$I$5000,6,FALSE),"")</f>
        <v/>
      </c>
      <c r="AC709" s="25" t="str">
        <f>IFERROR(VLOOKUP(B709,ODLK1!$B$3:$I$4985,6,FALSE),"")</f>
        <v/>
      </c>
      <c r="AD709" s="25" t="str">
        <f>IFERROR(VLOOKUP(B709,Primegrid!$B$3:$I$4999,6,FALSE),"")</f>
        <v/>
      </c>
      <c r="AE709" s="25" t="str">
        <f>IFERROR(VLOOKUP(B709,'Rosetta@home'!$B$3:$I$4964,6,FALSE),"")</f>
        <v/>
      </c>
      <c r="AF709" s="25">
        <f>IFERROR(VLOOKUP(B709,'SETI@home'!$B$3:$I$4998,6,FALSE),"")</f>
        <v>356.26039002402041</v>
      </c>
      <c r="AG709" s="7" t="str">
        <f>IFERROR(VLOOKUP(B709,SRBase!$B$3:$I$5000,6,FALSE),"")</f>
        <v/>
      </c>
      <c r="AH709" s="25" t="str">
        <f>IFERROR(VLOOKUP(B709,'TN-Grid'!$B$3:$I$5000,6,FALSE),"")</f>
        <v/>
      </c>
      <c r="AI709" s="25">
        <f>IFERROR(VLOOKUP(B709,'Universe@home'!$B$3:$I$4978,6,FALSE),"")</f>
        <v>3077.1439385346434</v>
      </c>
      <c r="AJ709" s="25" t="str">
        <f>IFERROR(VLOOKUP(B709,'VGTU@Home'!$B$3:$I$4960,6,FALSE),"")</f>
        <v/>
      </c>
      <c r="AK709" s="25">
        <f>IFERROR(VLOOKUP(B709,'Yoyo@home'!$B$3:$I$4999,6,FALSE),"")</f>
        <v>792.7641015977357</v>
      </c>
    </row>
    <row r="710" spans="2:37" x14ac:dyDescent="0.35">
      <c r="B710" s="16" t="s">
        <v>1108</v>
      </c>
      <c r="D710" s="24">
        <f>IFERROR(VLOOKUP(B710,'Asteroids@home'!$B$3:$I$4997,8,FALSE),"")</f>
        <v>0.11470079829796842</v>
      </c>
      <c r="E710" s="24" t="str">
        <f>IFERROR(VLOOKUP(B710,'Citizen Science Grid'!$B$3:$I$5000,8,FALSE),"")</f>
        <v/>
      </c>
      <c r="F710" s="24">
        <f>IFERROR(VLOOKUP(B710,'Cosmology@home'!$B$3:$I$4970,8,FALSE),"")</f>
        <v>0.27004930713331454</v>
      </c>
      <c r="G710" s="24">
        <f>IFERROR(VLOOKUP(B710,'Enigma@home'!$B$3:$I$4999,8,FALSE),"")</f>
        <v>1.8307252350777112E-2</v>
      </c>
      <c r="H710" s="24">
        <f>IFERROR(VLOOKUP(B710,'LHC@home'!$B$3:$I$5000,8,FALSE),"")</f>
        <v>0.41334376840956294</v>
      </c>
      <c r="I710" s="21" t="str">
        <f>IFERROR(VLOOKUP(B710,'NFS@Home'!$B$3:$I$4999,8,FALSE),"")</f>
        <v/>
      </c>
      <c r="J710" s="24" t="str">
        <f>IFERROR(VLOOKUP(B710,Numberfields!$B$3:$I$5000,8,FALSE),"")</f>
        <v/>
      </c>
      <c r="K710" s="24">
        <f>IFERROR(VLOOKUP(B710,ODLK1!$B$3:$I$4985,8,FALSE),"")</f>
        <v>0.28039532792505828</v>
      </c>
      <c r="L710" s="24" t="str">
        <f>IFERROR(VLOOKUP(B710,Primegrid!$B$3:$I$4999,8,FALSE),"")</f>
        <v/>
      </c>
      <c r="M710" s="24">
        <f>IFERROR(VLOOKUP(B710,'Rosetta@home'!$B$3:$I$4964,8,FALSE),"")</f>
        <v>0.16651145953297794</v>
      </c>
      <c r="N710" s="24">
        <f>IFERROR(VLOOKUP(B710,'SETI@home'!$B$3:$I$4998,8,FALSE),"")</f>
        <v>5.9469299398795659E-2</v>
      </c>
      <c r="O710" s="21" t="str">
        <f>IFERROR(VLOOKUP(B710,SRBase!$B$3:$I$5000,8,FALSE),"")</f>
        <v/>
      </c>
      <c r="P710" s="24" t="str">
        <f>IFERROR(VLOOKUP(B710,'TN-Grid'!$B$3:$I$5000,8,FALSE),"")</f>
        <v/>
      </c>
      <c r="Q710" s="24">
        <f>IFERROR(VLOOKUP(B710,'Universe@home'!$B$3:$I$4978,8,FALSE),"")</f>
        <v>0.54946061108951327</v>
      </c>
      <c r="R710" s="24" t="str">
        <f>IFERROR(VLOOKUP(B710,'VGTU@Home'!$B$3:$I$4960,8,FALSE),"")</f>
        <v/>
      </c>
      <c r="S710" s="24" t="str">
        <f>IFERROR(VLOOKUP(B710,'Yoyo@home'!$B$3:$I$4999,8,FALSE),"")</f>
        <v/>
      </c>
      <c r="T710" s="20"/>
      <c r="U710" s="4">
        <f t="shared" si="11"/>
        <v>8</v>
      </c>
      <c r="V710" s="25">
        <f>IFERROR(VLOOKUP(B710,'Asteroids@home'!$B$3:$I$4997,6,FALSE),"")</f>
        <v>1636.5376338446783</v>
      </c>
      <c r="W710" s="25" t="str">
        <f>IFERROR(VLOOKUP(B710,'Citizen Science Grid'!$B$3:$I$5000,6,FALSE),"")</f>
        <v/>
      </c>
      <c r="X710" s="25">
        <f>IFERROR(VLOOKUP(B710,'Cosmology@home'!$B$3:$I$4970,6,FALSE),"")</f>
        <v>569.41660731199306</v>
      </c>
      <c r="Y710" s="25">
        <f>IFERROR(VLOOKUP(B710,'Enigma@home'!$B$3:$I$4999,6,FALSE),"")</f>
        <v>1058.0509533990194</v>
      </c>
      <c r="Z710" s="25">
        <f>IFERROR(VLOOKUP(B710,'LHC@home'!$B$3:$I$5000,6,FALSE),"")</f>
        <v>661.66306846924283</v>
      </c>
      <c r="AA710" s="7" t="str">
        <f>IFERROR(VLOOKUP(B710,'NFS@Home'!$B$3:$I$4999,6,FALSE),"")</f>
        <v/>
      </c>
      <c r="AB710" s="25" t="str">
        <f>IFERROR(VLOOKUP(B710,Numberfields!$B$3:$I$5000,6,FALSE),"")</f>
        <v/>
      </c>
      <c r="AC710" s="25">
        <f>IFERROR(VLOOKUP(B710,ODLK1!$B$3:$I$4985,6,FALSE),"")</f>
        <v>733.77887104151375</v>
      </c>
      <c r="AD710" s="25" t="str">
        <f>IFERROR(VLOOKUP(B710,Primegrid!$B$3:$I$4999,6,FALSE),"")</f>
        <v/>
      </c>
      <c r="AE710" s="25">
        <f>IFERROR(VLOOKUP(B710,'Rosetta@home'!$B$3:$I$4964,6,FALSE),"")</f>
        <v>697.27791156340709</v>
      </c>
      <c r="AF710" s="25">
        <f>IFERROR(VLOOKUP(B710,'SETI@home'!$B$3:$I$4998,6,FALSE),"")</f>
        <v>519.90218287685366</v>
      </c>
      <c r="AG710" s="7" t="str">
        <f>IFERROR(VLOOKUP(B710,SRBase!$B$3:$I$5000,6,FALSE),"")</f>
        <v/>
      </c>
      <c r="AH710" s="25" t="str">
        <f>IFERROR(VLOOKUP(B710,'TN-Grid'!$B$3:$I$5000,6,FALSE),"")</f>
        <v/>
      </c>
      <c r="AI710" s="25">
        <f>IFERROR(VLOOKUP(B710,'Universe@home'!$B$3:$I$4978,6,FALSE),"")</f>
        <v>5002.8022332626124</v>
      </c>
      <c r="AJ710" s="25" t="str">
        <f>IFERROR(VLOOKUP(B710,'VGTU@Home'!$B$3:$I$4960,6,FALSE),"")</f>
        <v/>
      </c>
      <c r="AK710" s="25" t="str">
        <f>IFERROR(VLOOKUP(B710,'Yoyo@home'!$B$3:$I$4999,6,FALSE),"")</f>
        <v/>
      </c>
    </row>
    <row r="711" spans="2:37" x14ac:dyDescent="0.35">
      <c r="B711" s="16" t="s">
        <v>1818</v>
      </c>
      <c r="D711" s="24" t="str">
        <f>IFERROR(VLOOKUP(B711,'Asteroids@home'!$B$3:$I$4997,8,FALSE),"")</f>
        <v/>
      </c>
      <c r="E711" s="24">
        <f>IFERROR(VLOOKUP(B711,'Citizen Science Grid'!$B$3:$I$5000,8,FALSE),"")</f>
        <v>0.69590975837577562</v>
      </c>
      <c r="F711" s="24" t="str">
        <f>IFERROR(VLOOKUP(B711,'Cosmology@home'!$B$3:$I$4970,8,FALSE),"")</f>
        <v/>
      </c>
      <c r="G711" s="24" t="str">
        <f>IFERROR(VLOOKUP(B711,'Enigma@home'!$B$3:$I$4999,8,FALSE),"")</f>
        <v/>
      </c>
      <c r="H711" s="24" t="str">
        <f>IFERROR(VLOOKUP(B711,'LHC@home'!$B$3:$I$5000,8,FALSE),"")</f>
        <v/>
      </c>
      <c r="I711" s="21" t="str">
        <f>IFERROR(VLOOKUP(B711,'NFS@Home'!$B$3:$I$4999,8,FALSE),"")</f>
        <v/>
      </c>
      <c r="J711" s="24">
        <f>IFERROR(VLOOKUP(B711,Numberfields!$B$3:$I$5000,8,FALSE),"")</f>
        <v>0.23197792458876729</v>
      </c>
      <c r="K711" s="24" t="str">
        <f>IFERROR(VLOOKUP(B711,ODLK1!$B$3:$I$4985,8,FALSE),"")</f>
        <v/>
      </c>
      <c r="L711" s="24" t="str">
        <f>IFERROR(VLOOKUP(B711,Primegrid!$B$3:$I$4999,8,FALSE),"")</f>
        <v/>
      </c>
      <c r="M711" s="24" t="str">
        <f>IFERROR(VLOOKUP(B711,'Rosetta@home'!$B$3:$I$4964,8,FALSE),"")</f>
        <v/>
      </c>
      <c r="N711" s="24" t="str">
        <f>IFERROR(VLOOKUP(B711,'SETI@home'!$B$3:$I$4998,8,FALSE),"")</f>
        <v/>
      </c>
      <c r="O711" s="21" t="str">
        <f>IFERROR(VLOOKUP(B711,SRBase!$B$3:$I$5000,8,FALSE),"")</f>
        <v/>
      </c>
      <c r="P711" s="24" t="str">
        <f>IFERROR(VLOOKUP(B711,'TN-Grid'!$B$3:$I$5000,8,FALSE),"")</f>
        <v/>
      </c>
      <c r="Q711" s="24" t="str">
        <f>IFERROR(VLOOKUP(B711,'Universe@home'!$B$3:$I$4978,8,FALSE),"")</f>
        <v/>
      </c>
      <c r="R711" s="24" t="str">
        <f>IFERROR(VLOOKUP(B711,'VGTU@Home'!$B$3:$I$4960,8,FALSE),"")</f>
        <v/>
      </c>
      <c r="S711" s="24" t="str">
        <f>IFERROR(VLOOKUP(B711,'Yoyo@home'!$B$3:$I$4999,8,FALSE),"")</f>
        <v/>
      </c>
      <c r="T711" s="20"/>
      <c r="U711" s="4">
        <f t="shared" si="11"/>
        <v>2</v>
      </c>
      <c r="V711" s="25" t="str">
        <f>IFERROR(VLOOKUP(B711,'Asteroids@home'!$B$3:$I$4997,6,FALSE),"")</f>
        <v/>
      </c>
      <c r="W711" s="25">
        <f>IFERROR(VLOOKUP(B711,'Citizen Science Grid'!$B$3:$I$5000,6,FALSE),"")</f>
        <v>14285.340454200372</v>
      </c>
      <c r="X711" s="25" t="str">
        <f>IFERROR(VLOOKUP(B711,'Cosmology@home'!$B$3:$I$4970,6,FALSE),"")</f>
        <v/>
      </c>
      <c r="Y711" s="25" t="str">
        <f>IFERROR(VLOOKUP(B711,'Enigma@home'!$B$3:$I$4999,6,FALSE),"")</f>
        <v/>
      </c>
      <c r="Z711" s="25" t="str">
        <f>IFERROR(VLOOKUP(B711,'LHC@home'!$B$3:$I$5000,6,FALSE),"")</f>
        <v/>
      </c>
      <c r="AA711" s="7" t="str">
        <f>IFERROR(VLOOKUP(B711,'NFS@Home'!$B$3:$I$4999,6,FALSE),"")</f>
        <v/>
      </c>
      <c r="AB711" s="25">
        <f>IFERROR(VLOOKUP(B711,Numberfields!$B$3:$I$5000,6,FALSE),"")</f>
        <v>2604.1381982537828</v>
      </c>
      <c r="AC711" s="25" t="str">
        <f>IFERROR(VLOOKUP(B711,ODLK1!$B$3:$I$4985,6,FALSE),"")</f>
        <v/>
      </c>
      <c r="AD711" s="25" t="str">
        <f>IFERROR(VLOOKUP(B711,Primegrid!$B$3:$I$4999,6,FALSE),"")</f>
        <v/>
      </c>
      <c r="AE711" s="25" t="str">
        <f>IFERROR(VLOOKUP(B711,'Rosetta@home'!$B$3:$I$4964,6,FALSE),"")</f>
        <v/>
      </c>
      <c r="AF711" s="25" t="str">
        <f>IFERROR(VLOOKUP(B711,'SETI@home'!$B$3:$I$4998,6,FALSE),"")</f>
        <v/>
      </c>
      <c r="AG711" s="7" t="str">
        <f>IFERROR(VLOOKUP(B711,SRBase!$B$3:$I$5000,6,FALSE),"")</f>
        <v/>
      </c>
      <c r="AH711" s="25" t="str">
        <f>IFERROR(VLOOKUP(B711,'TN-Grid'!$B$3:$I$5000,6,FALSE),"")</f>
        <v/>
      </c>
      <c r="AI711" s="25" t="str">
        <f>IFERROR(VLOOKUP(B711,'Universe@home'!$B$3:$I$4978,6,FALSE),"")</f>
        <v/>
      </c>
      <c r="AJ711" s="25" t="str">
        <f>IFERROR(VLOOKUP(B711,'VGTU@Home'!$B$3:$I$4960,6,FALSE),"")</f>
        <v/>
      </c>
      <c r="AK711" s="25" t="str">
        <f>IFERROR(VLOOKUP(B711,'Yoyo@home'!$B$3:$I$4999,6,FALSE),"")</f>
        <v/>
      </c>
    </row>
    <row r="712" spans="2:37" x14ac:dyDescent="0.35">
      <c r="B712" s="16" t="s">
        <v>1109</v>
      </c>
      <c r="D712" s="24" t="str">
        <f>IFERROR(VLOOKUP(B712,'Asteroids@home'!$B$3:$I$4997,8,FALSE),"")</f>
        <v/>
      </c>
      <c r="E712" s="24" t="str">
        <f>IFERROR(VLOOKUP(B712,'Citizen Science Grid'!$B$3:$I$5000,8,FALSE),"")</f>
        <v/>
      </c>
      <c r="F712" s="24" t="str">
        <f>IFERROR(VLOOKUP(B712,'Cosmology@home'!$B$3:$I$4970,8,FALSE),"")</f>
        <v/>
      </c>
      <c r="G712" s="24" t="str">
        <f>IFERROR(VLOOKUP(B712,'Enigma@home'!$B$3:$I$4999,8,FALSE),"")</f>
        <v/>
      </c>
      <c r="H712" s="24" t="str">
        <f>IFERROR(VLOOKUP(B712,'LHC@home'!$B$3:$I$5000,8,FALSE),"")</f>
        <v/>
      </c>
      <c r="I712" s="21" t="str">
        <f>IFERROR(VLOOKUP(B712,'NFS@Home'!$B$3:$I$4999,8,FALSE),"")</f>
        <v/>
      </c>
      <c r="J712" s="24" t="str">
        <f>IFERROR(VLOOKUP(B712,Numberfields!$B$3:$I$5000,8,FALSE),"")</f>
        <v/>
      </c>
      <c r="K712" s="24" t="str">
        <f>IFERROR(VLOOKUP(B712,ODLK1!$B$3:$I$4985,8,FALSE),"")</f>
        <v/>
      </c>
      <c r="L712" s="24" t="str">
        <f>IFERROR(VLOOKUP(B712,Primegrid!$B$3:$I$4999,8,FALSE),"")</f>
        <v/>
      </c>
      <c r="M712" s="24">
        <f>IFERROR(VLOOKUP(B712,'Rosetta@home'!$B$3:$I$4964,8,FALSE),"")</f>
        <v>0.20316216649653174</v>
      </c>
      <c r="N712" s="24">
        <f>IFERROR(VLOOKUP(B712,'SETI@home'!$B$3:$I$4998,8,FALSE),"")</f>
        <v>5.7849632693129996E-2</v>
      </c>
      <c r="O712" s="21" t="str">
        <f>IFERROR(VLOOKUP(B712,SRBase!$B$3:$I$5000,8,FALSE),"")</f>
        <v/>
      </c>
      <c r="P712" s="24" t="str">
        <f>IFERROR(VLOOKUP(B712,'TN-Grid'!$B$3:$I$5000,8,FALSE),"")</f>
        <v/>
      </c>
      <c r="Q712" s="24" t="str">
        <f>IFERROR(VLOOKUP(B712,'Universe@home'!$B$3:$I$4978,8,FALSE),"")</f>
        <v/>
      </c>
      <c r="R712" s="24" t="str">
        <f>IFERROR(VLOOKUP(B712,'VGTU@Home'!$B$3:$I$4960,8,FALSE),"")</f>
        <v/>
      </c>
      <c r="S712" s="24" t="str">
        <f>IFERROR(VLOOKUP(B712,'Yoyo@home'!$B$3:$I$4999,8,FALSE),"")</f>
        <v/>
      </c>
      <c r="T712" s="20"/>
      <c r="U712" s="4">
        <f t="shared" si="11"/>
        <v>2</v>
      </c>
      <c r="V712" s="25" t="str">
        <f>IFERROR(VLOOKUP(B712,'Asteroids@home'!$B$3:$I$4997,6,FALSE),"")</f>
        <v/>
      </c>
      <c r="W712" s="25" t="str">
        <f>IFERROR(VLOOKUP(B712,'Citizen Science Grid'!$B$3:$I$5000,6,FALSE),"")</f>
        <v/>
      </c>
      <c r="X712" s="25" t="str">
        <f>IFERROR(VLOOKUP(B712,'Cosmology@home'!$B$3:$I$4970,6,FALSE),"")</f>
        <v/>
      </c>
      <c r="Y712" s="25" t="str">
        <f>IFERROR(VLOOKUP(B712,'Enigma@home'!$B$3:$I$4999,6,FALSE),"")</f>
        <v/>
      </c>
      <c r="Z712" s="25" t="str">
        <f>IFERROR(VLOOKUP(B712,'LHC@home'!$B$3:$I$5000,6,FALSE),"")</f>
        <v/>
      </c>
      <c r="AA712" s="7" t="str">
        <f>IFERROR(VLOOKUP(B712,'NFS@Home'!$B$3:$I$4999,6,FALSE),"")</f>
        <v/>
      </c>
      <c r="AB712" s="25" t="str">
        <f>IFERROR(VLOOKUP(B712,Numberfields!$B$3:$I$5000,6,FALSE),"")</f>
        <v/>
      </c>
      <c r="AC712" s="25" t="str">
        <f>IFERROR(VLOOKUP(B712,ODLK1!$B$3:$I$4985,6,FALSE),"")</f>
        <v/>
      </c>
      <c r="AD712" s="25" t="str">
        <f>IFERROR(VLOOKUP(B712,Primegrid!$B$3:$I$4999,6,FALSE),"")</f>
        <v/>
      </c>
      <c r="AE712" s="25">
        <f>IFERROR(VLOOKUP(B712,'Rosetta@home'!$B$3:$I$4964,6,FALSE),"")</f>
        <v>850.75520664295595</v>
      </c>
      <c r="AF712" s="25">
        <f>IFERROR(VLOOKUP(B712,'SETI@home'!$B$3:$I$4998,6,FALSE),"")</f>
        <v>505.74246913679917</v>
      </c>
      <c r="AG712" s="7" t="str">
        <f>IFERROR(VLOOKUP(B712,SRBase!$B$3:$I$5000,6,FALSE),"")</f>
        <v/>
      </c>
      <c r="AH712" s="25" t="str">
        <f>IFERROR(VLOOKUP(B712,'TN-Grid'!$B$3:$I$5000,6,FALSE),"")</f>
        <v/>
      </c>
      <c r="AI712" s="25" t="str">
        <f>IFERROR(VLOOKUP(B712,'Universe@home'!$B$3:$I$4978,6,FALSE),"")</f>
        <v/>
      </c>
      <c r="AJ712" s="25" t="str">
        <f>IFERROR(VLOOKUP(B712,'VGTU@Home'!$B$3:$I$4960,6,FALSE),"")</f>
        <v/>
      </c>
      <c r="AK712" s="25" t="str">
        <f>IFERROR(VLOOKUP(B712,'Yoyo@home'!$B$3:$I$4999,6,FALSE),"")</f>
        <v/>
      </c>
    </row>
    <row r="713" spans="2:37" x14ac:dyDescent="0.35">
      <c r="B713" s="16" t="s">
        <v>1110</v>
      </c>
      <c r="D713" s="24">
        <f>IFERROR(VLOOKUP(B713,'Asteroids@home'!$B$3:$I$4997,8,FALSE),"")</f>
        <v>0.20665884727101125</v>
      </c>
      <c r="E713" s="24" t="str">
        <f>IFERROR(VLOOKUP(B713,'Citizen Science Grid'!$B$3:$I$5000,8,FALSE),"")</f>
        <v/>
      </c>
      <c r="F713" s="24" t="str">
        <f>IFERROR(VLOOKUP(B713,'Cosmology@home'!$B$3:$I$4970,8,FALSE),"")</f>
        <v/>
      </c>
      <c r="G713" s="24" t="str">
        <f>IFERROR(VLOOKUP(B713,'Enigma@home'!$B$3:$I$4999,8,FALSE),"")</f>
        <v/>
      </c>
      <c r="H713" s="24" t="str">
        <f>IFERROR(VLOOKUP(B713,'LHC@home'!$B$3:$I$5000,8,FALSE),"")</f>
        <v/>
      </c>
      <c r="I713" s="21" t="str">
        <f>IFERROR(VLOOKUP(B713,'NFS@Home'!$B$3:$I$4999,8,FALSE),"")</f>
        <v/>
      </c>
      <c r="J713" s="24" t="str">
        <f>IFERROR(VLOOKUP(B713,Numberfields!$B$3:$I$5000,8,FALSE),"")</f>
        <v/>
      </c>
      <c r="K713" s="24" t="str">
        <f>IFERROR(VLOOKUP(B713,ODLK1!$B$3:$I$4985,8,FALSE),"")</f>
        <v/>
      </c>
      <c r="L713" s="24" t="str">
        <f>IFERROR(VLOOKUP(B713,Primegrid!$B$3:$I$4999,8,FALSE),"")</f>
        <v/>
      </c>
      <c r="M713" s="24">
        <f>IFERROR(VLOOKUP(B713,'Rosetta@home'!$B$3:$I$4964,8,FALSE),"")</f>
        <v>0.2057783727334844</v>
      </c>
      <c r="N713" s="24">
        <f>IFERROR(VLOOKUP(B713,'SETI@home'!$B$3:$I$4998,8,FALSE),"")</f>
        <v>7.0312959420431281E-2</v>
      </c>
      <c r="O713" s="21" t="str">
        <f>IFERROR(VLOOKUP(B713,SRBase!$B$3:$I$5000,8,FALSE),"")</f>
        <v/>
      </c>
      <c r="P713" s="24" t="str">
        <f>IFERROR(VLOOKUP(B713,'TN-Grid'!$B$3:$I$5000,8,FALSE),"")</f>
        <v/>
      </c>
      <c r="Q713" s="24" t="str">
        <f>IFERROR(VLOOKUP(B713,'Universe@home'!$B$3:$I$4978,8,FALSE),"")</f>
        <v/>
      </c>
      <c r="R713" s="24" t="str">
        <f>IFERROR(VLOOKUP(B713,'VGTU@Home'!$B$3:$I$4960,8,FALSE),"")</f>
        <v/>
      </c>
      <c r="S713" s="24" t="str">
        <f>IFERROR(VLOOKUP(B713,'Yoyo@home'!$B$3:$I$4999,8,FALSE),"")</f>
        <v/>
      </c>
      <c r="T713" s="20"/>
      <c r="U713" s="4">
        <f t="shared" si="11"/>
        <v>3</v>
      </c>
      <c r="V713" s="25">
        <f>IFERROR(VLOOKUP(B713,'Asteroids@home'!$B$3:$I$4997,6,FALSE),"")</f>
        <v>2948.5843685881287</v>
      </c>
      <c r="W713" s="25" t="str">
        <f>IFERROR(VLOOKUP(B713,'Citizen Science Grid'!$B$3:$I$5000,6,FALSE),"")</f>
        <v/>
      </c>
      <c r="X713" s="25" t="str">
        <f>IFERROR(VLOOKUP(B713,'Cosmology@home'!$B$3:$I$4970,6,FALSE),"")</f>
        <v/>
      </c>
      <c r="Y713" s="25" t="str">
        <f>IFERROR(VLOOKUP(B713,'Enigma@home'!$B$3:$I$4999,6,FALSE),"")</f>
        <v/>
      </c>
      <c r="Z713" s="25" t="str">
        <f>IFERROR(VLOOKUP(B713,'LHC@home'!$B$3:$I$5000,6,FALSE),"")</f>
        <v/>
      </c>
      <c r="AA713" s="7" t="str">
        <f>IFERROR(VLOOKUP(B713,'NFS@Home'!$B$3:$I$4999,6,FALSE),"")</f>
        <v/>
      </c>
      <c r="AB713" s="25" t="str">
        <f>IFERROR(VLOOKUP(B713,Numberfields!$B$3:$I$5000,6,FALSE),"")</f>
        <v/>
      </c>
      <c r="AC713" s="25" t="str">
        <f>IFERROR(VLOOKUP(B713,ODLK1!$B$3:$I$4985,6,FALSE),"")</f>
        <v/>
      </c>
      <c r="AD713" s="25" t="str">
        <f>IFERROR(VLOOKUP(B713,Primegrid!$B$3:$I$4999,6,FALSE),"")</f>
        <v/>
      </c>
      <c r="AE713" s="25">
        <f>IFERROR(VLOOKUP(B713,'Rosetta@home'!$B$3:$I$4964,6,FALSE),"")</f>
        <v>861.71074583670259</v>
      </c>
      <c r="AF713" s="25">
        <f>IFERROR(VLOOKUP(B713,'SETI@home'!$B$3:$I$4998,6,FALSE),"")</f>
        <v>614.70139142002677</v>
      </c>
      <c r="AG713" s="7" t="str">
        <f>IFERROR(VLOOKUP(B713,SRBase!$B$3:$I$5000,6,FALSE),"")</f>
        <v/>
      </c>
      <c r="AH713" s="25" t="str">
        <f>IFERROR(VLOOKUP(B713,'TN-Grid'!$B$3:$I$5000,6,FALSE),"")</f>
        <v/>
      </c>
      <c r="AI713" s="25" t="str">
        <f>IFERROR(VLOOKUP(B713,'Universe@home'!$B$3:$I$4978,6,FALSE),"")</f>
        <v/>
      </c>
      <c r="AJ713" s="25" t="str">
        <f>IFERROR(VLOOKUP(B713,'VGTU@Home'!$B$3:$I$4960,6,FALSE),"")</f>
        <v/>
      </c>
      <c r="AK713" s="25" t="str">
        <f>IFERROR(VLOOKUP(B713,'Yoyo@home'!$B$3:$I$4999,6,FALSE),"")</f>
        <v/>
      </c>
    </row>
    <row r="714" spans="2:37" hidden="1" x14ac:dyDescent="0.35">
      <c r="B714" s="12" t="s">
        <v>2451</v>
      </c>
      <c r="D714" s="24" t="str">
        <f>IFERROR(VLOOKUP(B714,'Asteroids@home'!$B$3:$I$4997,8,FALSE),"")</f>
        <v/>
      </c>
      <c r="E714" s="24" t="str">
        <f>IFERROR(VLOOKUP(B714,'Citizen Science Grid'!$B$3:$I$5000,8,FALSE),"")</f>
        <v/>
      </c>
      <c r="F714" s="24" t="str">
        <f>IFERROR(VLOOKUP(B714,'Cosmology@home'!$B$3:$I$4970,8,FALSE),"")</f>
        <v/>
      </c>
      <c r="G714" s="24" t="str">
        <f>IFERROR(VLOOKUP(B714,'Enigma@home'!$B$3:$I$4999,8,FALSE),"")</f>
        <v/>
      </c>
      <c r="H714" s="24" t="str">
        <f>IFERROR(VLOOKUP(B714,'LHC@home'!$B$3:$I$5000,8,FALSE),"")</f>
        <v/>
      </c>
      <c r="I714" s="21" t="str">
        <f>IFERROR(VLOOKUP(B714,'NFS@Home'!$B$3:$I$4999,8,FALSE),"")</f>
        <v/>
      </c>
      <c r="J714" s="24" t="str">
        <f>IFERROR(VLOOKUP(B714,Numberfields!$B$3:$I$5000,8,FALSE),"")</f>
        <v/>
      </c>
      <c r="K714" s="24" t="str">
        <f>IFERROR(VLOOKUP(B714,ODLK1!$B$3:$I$4985,8,FALSE),"")</f>
        <v/>
      </c>
      <c r="L714" s="24" t="str">
        <f>IFERROR(VLOOKUP(B714,Primegrid!$B$3:$I$4999,8,FALSE),"")</f>
        <v/>
      </c>
      <c r="M714" s="24" t="str">
        <f>IFERROR(VLOOKUP(B714,'Rosetta@home'!$B$3:$I$4964,8,FALSE),"")</f>
        <v/>
      </c>
      <c r="N714" s="24" t="str">
        <f>IFERROR(VLOOKUP(B714,'SETI@home'!$B$3:$I$4998,8,FALSE),"")</f>
        <v/>
      </c>
      <c r="O714" s="21" t="str">
        <f>IFERROR(VLOOKUP(B714,SRBase!$B$3:$I$5000,8,FALSE),"")</f>
        <v/>
      </c>
      <c r="P714" s="24" t="str">
        <f>IFERROR(VLOOKUP(B714,'TN-Grid'!$B$3:$I$5000,8,FALSE),"")</f>
        <v/>
      </c>
      <c r="Q714" s="24" t="str">
        <f>IFERROR(VLOOKUP(B714,'Universe@home'!$B$3:$I$4978,8,FALSE),"")</f>
        <v/>
      </c>
      <c r="R714" s="24" t="str">
        <f>IFERROR(VLOOKUP(B714,'VGTU@Home'!$B$3:$I$4960,8,FALSE),"")</f>
        <v/>
      </c>
      <c r="S714" s="24" t="str">
        <f>IFERROR(VLOOKUP(B714,'Yoyo@home'!$B$3:$I$4999,8,FALSE),"")</f>
        <v/>
      </c>
      <c r="T714" s="20"/>
      <c r="U714" s="4">
        <f t="shared" si="11"/>
        <v>0</v>
      </c>
      <c r="V714" s="25" t="str">
        <f>IFERROR(VLOOKUP(B714,'Asteroids@home'!$B$3:$I$4997,6,FALSE),"")</f>
        <v/>
      </c>
      <c r="W714" s="25" t="str">
        <f>IFERROR(VLOOKUP(B714,'Citizen Science Grid'!$B$3:$I$5000,6,FALSE),"")</f>
        <v/>
      </c>
      <c r="X714" s="25" t="str">
        <f>IFERROR(VLOOKUP(B714,'Cosmology@home'!$B$3:$I$4970,6,FALSE),"")</f>
        <v/>
      </c>
      <c r="Y714" s="25" t="str">
        <f>IFERROR(VLOOKUP(B714,'Enigma@home'!$B$3:$I$4999,6,FALSE),"")</f>
        <v/>
      </c>
      <c r="Z714" s="25" t="str">
        <f>IFERROR(VLOOKUP(B714,'LHC@home'!$B$3:$I$5000,6,FALSE),"")</f>
        <v/>
      </c>
      <c r="AA714" s="7" t="str">
        <f>IFERROR(VLOOKUP(B714,'NFS@Home'!$B$3:$I$4999,6,FALSE),"")</f>
        <v/>
      </c>
      <c r="AB714" s="25" t="str">
        <f>IFERROR(VLOOKUP(B714,Numberfields!$B$3:$I$5000,6,FALSE),"")</f>
        <v/>
      </c>
      <c r="AC714" s="25" t="str">
        <f>IFERROR(VLOOKUP(B714,ODLK1!$B$3:$I$4985,6,FALSE),"")</f>
        <v/>
      </c>
      <c r="AD714" s="25" t="str">
        <f>IFERROR(VLOOKUP(B714,Primegrid!$B$3:$I$4999,6,FALSE),"")</f>
        <v/>
      </c>
      <c r="AE714" s="25" t="str">
        <f>IFERROR(VLOOKUP(B714,'Rosetta@home'!$B$3:$I$4964,6,FALSE),"")</f>
        <v/>
      </c>
      <c r="AF714" s="25" t="str">
        <f>IFERROR(VLOOKUP(B714,'SETI@home'!$B$3:$I$4998,6,FALSE),"")</f>
        <v/>
      </c>
      <c r="AG714" s="7" t="str">
        <f>IFERROR(VLOOKUP(B714,SRBase!$B$3:$I$5000,6,FALSE),"")</f>
        <v/>
      </c>
      <c r="AH714" s="25" t="str">
        <f>IFERROR(VLOOKUP(B714,'TN-Grid'!$B$3:$I$5000,6,FALSE),"")</f>
        <v/>
      </c>
      <c r="AI714" s="25" t="str">
        <f>IFERROR(VLOOKUP(B714,'Universe@home'!$B$3:$I$4978,6,FALSE),"")</f>
        <v/>
      </c>
      <c r="AJ714" s="25" t="str">
        <f>IFERROR(VLOOKUP(B714,'VGTU@Home'!$B$3:$I$4960,6,FALSE),"")</f>
        <v/>
      </c>
      <c r="AK714" s="25" t="str">
        <f>IFERROR(VLOOKUP(B714,'Yoyo@home'!$B$3:$I$4999,6,FALSE),"")</f>
        <v/>
      </c>
    </row>
    <row r="715" spans="2:37" x14ac:dyDescent="0.35">
      <c r="B715" s="16" t="s">
        <v>2287</v>
      </c>
      <c r="D715" s="24" t="str">
        <f>IFERROR(VLOOKUP(B715,'Asteroids@home'!$B$3:$I$4997,8,FALSE),"")</f>
        <v/>
      </c>
      <c r="E715" s="24" t="str">
        <f>IFERROR(VLOOKUP(B715,'Citizen Science Grid'!$B$3:$I$5000,8,FALSE),"")</f>
        <v/>
      </c>
      <c r="F715" s="24" t="str">
        <f>IFERROR(VLOOKUP(B715,'Cosmology@home'!$B$3:$I$4970,8,FALSE),"")</f>
        <v/>
      </c>
      <c r="G715" s="24" t="str">
        <f>IFERROR(VLOOKUP(B715,'Enigma@home'!$B$3:$I$4999,8,FALSE),"")</f>
        <v/>
      </c>
      <c r="H715" s="24" t="str">
        <f>IFERROR(VLOOKUP(B715,'LHC@home'!$B$3:$I$5000,8,FALSE),"")</f>
        <v/>
      </c>
      <c r="I715" s="21" t="str">
        <f>IFERROR(VLOOKUP(B715,'NFS@Home'!$B$3:$I$4999,8,FALSE),"")</f>
        <v/>
      </c>
      <c r="J715" s="24" t="str">
        <f>IFERROR(VLOOKUP(B715,Numberfields!$B$3:$I$5000,8,FALSE),"")</f>
        <v/>
      </c>
      <c r="K715" s="24" t="str">
        <f>IFERROR(VLOOKUP(B715,ODLK1!$B$3:$I$4985,8,FALSE),"")</f>
        <v/>
      </c>
      <c r="L715" s="24" t="str">
        <f>IFERROR(VLOOKUP(B715,Primegrid!$B$3:$I$4999,8,FALSE),"")</f>
        <v/>
      </c>
      <c r="M715" s="24">
        <f>IFERROR(VLOOKUP(B715,'Rosetta@home'!$B$3:$I$4964,8,FALSE),"")</f>
        <v>0.10520624449241776</v>
      </c>
      <c r="N715" s="24" t="str">
        <f>IFERROR(VLOOKUP(B715,'SETI@home'!$B$3:$I$4998,8,FALSE),"")</f>
        <v/>
      </c>
      <c r="O715" s="21" t="str">
        <f>IFERROR(VLOOKUP(B715,SRBase!$B$3:$I$5000,8,FALSE),"")</f>
        <v/>
      </c>
      <c r="P715" s="24" t="str">
        <f>IFERROR(VLOOKUP(B715,'TN-Grid'!$B$3:$I$5000,8,FALSE),"")</f>
        <v/>
      </c>
      <c r="Q715" s="24" t="str">
        <f>IFERROR(VLOOKUP(B715,'Universe@home'!$B$3:$I$4978,8,FALSE),"")</f>
        <v/>
      </c>
      <c r="R715" s="24" t="str">
        <f>IFERROR(VLOOKUP(B715,'VGTU@Home'!$B$3:$I$4960,8,FALSE),"")</f>
        <v/>
      </c>
      <c r="S715" s="24" t="str">
        <f>IFERROR(VLOOKUP(B715,'Yoyo@home'!$B$3:$I$4999,8,FALSE),"")</f>
        <v/>
      </c>
      <c r="T715" s="20"/>
      <c r="U715" s="4">
        <f t="shared" si="11"/>
        <v>1</v>
      </c>
      <c r="V715" s="25" t="str">
        <f>IFERROR(VLOOKUP(B715,'Asteroids@home'!$B$3:$I$4997,6,FALSE),"")</f>
        <v/>
      </c>
      <c r="W715" s="25" t="str">
        <f>IFERROR(VLOOKUP(B715,'Citizen Science Grid'!$B$3:$I$5000,6,FALSE),"")</f>
        <v/>
      </c>
      <c r="X715" s="25" t="str">
        <f>IFERROR(VLOOKUP(B715,'Cosmology@home'!$B$3:$I$4970,6,FALSE),"")</f>
        <v/>
      </c>
      <c r="Y715" s="25" t="str">
        <f>IFERROR(VLOOKUP(B715,'Enigma@home'!$B$3:$I$4999,6,FALSE),"")</f>
        <v/>
      </c>
      <c r="Z715" s="25" t="str">
        <f>IFERROR(VLOOKUP(B715,'LHC@home'!$B$3:$I$5000,6,FALSE),"")</f>
        <v/>
      </c>
      <c r="AA715" s="7" t="str">
        <f>IFERROR(VLOOKUP(B715,'NFS@Home'!$B$3:$I$4999,6,FALSE),"")</f>
        <v/>
      </c>
      <c r="AB715" s="25" t="str">
        <f>IFERROR(VLOOKUP(B715,Numberfields!$B$3:$I$5000,6,FALSE),"")</f>
        <v/>
      </c>
      <c r="AC715" s="25" t="str">
        <f>IFERROR(VLOOKUP(B715,ODLK1!$B$3:$I$4985,6,FALSE),"")</f>
        <v/>
      </c>
      <c r="AD715" s="25" t="str">
        <f>IFERROR(VLOOKUP(B715,Primegrid!$B$3:$I$4999,6,FALSE),"")</f>
        <v/>
      </c>
      <c r="AE715" s="25">
        <f>IFERROR(VLOOKUP(B715,'Rosetta@home'!$B$3:$I$4964,6,FALSE),"")</f>
        <v>440.55820931996311</v>
      </c>
      <c r="AF715" s="25" t="str">
        <f>IFERROR(VLOOKUP(B715,'SETI@home'!$B$3:$I$4998,6,FALSE),"")</f>
        <v/>
      </c>
      <c r="AG715" s="7" t="str">
        <f>IFERROR(VLOOKUP(B715,SRBase!$B$3:$I$5000,6,FALSE),"")</f>
        <v/>
      </c>
      <c r="AH715" s="25" t="str">
        <f>IFERROR(VLOOKUP(B715,'TN-Grid'!$B$3:$I$5000,6,FALSE),"")</f>
        <v/>
      </c>
      <c r="AI715" s="25" t="str">
        <f>IFERROR(VLOOKUP(B715,'Universe@home'!$B$3:$I$4978,6,FALSE),"")</f>
        <v/>
      </c>
      <c r="AJ715" s="25" t="str">
        <f>IFERROR(VLOOKUP(B715,'VGTU@Home'!$B$3:$I$4960,6,FALSE),"")</f>
        <v/>
      </c>
      <c r="AK715" s="25" t="str">
        <f>IFERROR(VLOOKUP(B715,'Yoyo@home'!$B$3:$I$4999,6,FALSE),"")</f>
        <v/>
      </c>
    </row>
    <row r="716" spans="2:37" x14ac:dyDescent="0.35">
      <c r="B716" s="16" t="s">
        <v>1111</v>
      </c>
      <c r="D716" s="24">
        <f>IFERROR(VLOOKUP(B716,'Asteroids@home'!$B$3:$I$4997,8,FALSE),"")</f>
        <v>0.24498069875431169</v>
      </c>
      <c r="E716" s="24" t="str">
        <f>IFERROR(VLOOKUP(B716,'Citizen Science Grid'!$B$3:$I$5000,8,FALSE),"")</f>
        <v/>
      </c>
      <c r="F716" s="24" t="str">
        <f>IFERROR(VLOOKUP(B716,'Cosmology@home'!$B$3:$I$4970,8,FALSE),"")</f>
        <v/>
      </c>
      <c r="G716" s="24" t="str">
        <f>IFERROR(VLOOKUP(B716,'Enigma@home'!$B$3:$I$4999,8,FALSE),"")</f>
        <v/>
      </c>
      <c r="H716" s="24">
        <f>IFERROR(VLOOKUP(B716,'LHC@home'!$B$3:$I$5000,8,FALSE),"")</f>
        <v>0.81116210031595803</v>
      </c>
      <c r="I716" s="21" t="str">
        <f>IFERROR(VLOOKUP(B716,'NFS@Home'!$B$3:$I$4999,8,FALSE),"")</f>
        <v/>
      </c>
      <c r="J716" s="24" t="str">
        <f>IFERROR(VLOOKUP(B716,Numberfields!$B$3:$I$5000,8,FALSE),"")</f>
        <v/>
      </c>
      <c r="K716" s="24" t="str">
        <f>IFERROR(VLOOKUP(B716,ODLK1!$B$3:$I$4985,8,FALSE),"")</f>
        <v/>
      </c>
      <c r="L716" s="24" t="str">
        <f>IFERROR(VLOOKUP(B716,Primegrid!$B$3:$I$4999,8,FALSE),"")</f>
        <v/>
      </c>
      <c r="M716" s="24">
        <f>IFERROR(VLOOKUP(B716,'Rosetta@home'!$B$3:$I$4964,8,FALSE),"")</f>
        <v>0.21527422615293862</v>
      </c>
      <c r="N716" s="24">
        <f>IFERROR(VLOOKUP(B716,'SETI@home'!$B$3:$I$4998,8,FALSE),"")</f>
        <v>0.10088043670641721</v>
      </c>
      <c r="O716" s="21" t="str">
        <f>IFERROR(VLOOKUP(B716,SRBase!$B$3:$I$5000,8,FALSE),"")</f>
        <v/>
      </c>
      <c r="P716" s="24" t="str">
        <f>IFERROR(VLOOKUP(B716,'TN-Grid'!$B$3:$I$5000,8,FALSE),"")</f>
        <v/>
      </c>
      <c r="Q716" s="24" t="str">
        <f>IFERROR(VLOOKUP(B716,'Universe@home'!$B$3:$I$4978,8,FALSE),"")</f>
        <v/>
      </c>
      <c r="R716" s="24" t="str">
        <f>IFERROR(VLOOKUP(B716,'VGTU@Home'!$B$3:$I$4960,8,FALSE),"")</f>
        <v/>
      </c>
      <c r="S716" s="24" t="str">
        <f>IFERROR(VLOOKUP(B716,'Yoyo@home'!$B$3:$I$4999,8,FALSE),"")</f>
        <v/>
      </c>
      <c r="T716" s="20"/>
      <c r="U716" s="4">
        <f t="shared" si="11"/>
        <v>4</v>
      </c>
      <c r="V716" s="25">
        <f>IFERROR(VLOOKUP(B716,'Asteroids@home'!$B$3:$I$4997,6,FALSE),"")</f>
        <v>3495.3560831851537</v>
      </c>
      <c r="W716" s="25" t="str">
        <f>IFERROR(VLOOKUP(B716,'Citizen Science Grid'!$B$3:$I$5000,6,FALSE),"")</f>
        <v/>
      </c>
      <c r="X716" s="25" t="str">
        <f>IFERROR(VLOOKUP(B716,'Cosmology@home'!$B$3:$I$4970,6,FALSE),"")</f>
        <v/>
      </c>
      <c r="Y716" s="25" t="str">
        <f>IFERROR(VLOOKUP(B716,'Enigma@home'!$B$3:$I$4999,6,FALSE),"")</f>
        <v/>
      </c>
      <c r="Z716" s="25">
        <f>IFERROR(VLOOKUP(B716,'LHC@home'!$B$3:$I$5000,6,FALSE),"")</f>
        <v>1298.4736806028388</v>
      </c>
      <c r="AA716" s="7" t="str">
        <f>IFERROR(VLOOKUP(B716,'NFS@Home'!$B$3:$I$4999,6,FALSE),"")</f>
        <v/>
      </c>
      <c r="AB716" s="25" t="str">
        <f>IFERROR(VLOOKUP(B716,Numberfields!$B$3:$I$5000,6,FALSE),"")</f>
        <v/>
      </c>
      <c r="AC716" s="25" t="str">
        <f>IFERROR(VLOOKUP(B716,ODLK1!$B$3:$I$4985,6,FALSE),"")</f>
        <v/>
      </c>
      <c r="AD716" s="25" t="str">
        <f>IFERROR(VLOOKUP(B716,Primegrid!$B$3:$I$4999,6,FALSE),"")</f>
        <v/>
      </c>
      <c r="AE716" s="25">
        <f>IFERROR(VLOOKUP(B716,'Rosetta@home'!$B$3:$I$4964,6,FALSE),"")</f>
        <v>901.47526930794106</v>
      </c>
      <c r="AF716" s="25">
        <f>IFERROR(VLOOKUP(B716,'SETI@home'!$B$3:$I$4998,6,FALSE),"")</f>
        <v>881.93336365921141</v>
      </c>
      <c r="AG716" s="7" t="str">
        <f>IFERROR(VLOOKUP(B716,SRBase!$B$3:$I$5000,6,FALSE),"")</f>
        <v/>
      </c>
      <c r="AH716" s="25" t="str">
        <f>IFERROR(VLOOKUP(B716,'TN-Grid'!$B$3:$I$5000,6,FALSE),"")</f>
        <v/>
      </c>
      <c r="AI716" s="25" t="str">
        <f>IFERROR(VLOOKUP(B716,'Universe@home'!$B$3:$I$4978,6,FALSE),"")</f>
        <v/>
      </c>
      <c r="AJ716" s="25" t="str">
        <f>IFERROR(VLOOKUP(B716,'VGTU@Home'!$B$3:$I$4960,6,FALSE),"")</f>
        <v/>
      </c>
      <c r="AK716" s="25" t="str">
        <f>IFERROR(VLOOKUP(B716,'Yoyo@home'!$B$3:$I$4999,6,FALSE),"")</f>
        <v/>
      </c>
    </row>
    <row r="717" spans="2:37" x14ac:dyDescent="0.35">
      <c r="B717" s="16" t="s">
        <v>1112</v>
      </c>
      <c r="D717" s="24">
        <f>IFERROR(VLOOKUP(B717,'Asteroids@home'!$B$3:$I$4997,8,FALSE),"")</f>
        <v>0.33969209784232252</v>
      </c>
      <c r="E717" s="24" t="str">
        <f>IFERROR(VLOOKUP(B717,'Citizen Science Grid'!$B$3:$I$5000,8,FALSE),"")</f>
        <v/>
      </c>
      <c r="F717" s="24">
        <f>IFERROR(VLOOKUP(B717,'Cosmology@home'!$B$3:$I$4970,8,FALSE),"")</f>
        <v>0.34170635818519629</v>
      </c>
      <c r="G717" s="24" t="str">
        <f>IFERROR(VLOOKUP(B717,'Enigma@home'!$B$3:$I$4999,8,FALSE),"")</f>
        <v/>
      </c>
      <c r="H717" s="24">
        <f>IFERROR(VLOOKUP(B717,'LHC@home'!$B$3:$I$5000,8,FALSE),"")</f>
        <v>0.73000913561107617</v>
      </c>
      <c r="I717" s="21" t="str">
        <f>IFERROR(VLOOKUP(B717,'NFS@Home'!$B$3:$I$4999,8,FALSE),"")</f>
        <v/>
      </c>
      <c r="J717" s="24" t="str">
        <f>IFERROR(VLOOKUP(B717,Numberfields!$B$3:$I$5000,8,FALSE),"")</f>
        <v/>
      </c>
      <c r="K717" s="24" t="str">
        <f>IFERROR(VLOOKUP(B717,ODLK1!$B$3:$I$4985,8,FALSE),"")</f>
        <v/>
      </c>
      <c r="L717" s="24" t="str">
        <f>IFERROR(VLOOKUP(B717,Primegrid!$B$3:$I$4999,8,FALSE),"")</f>
        <v/>
      </c>
      <c r="M717" s="24">
        <f>IFERROR(VLOOKUP(B717,'Rosetta@home'!$B$3:$I$4964,8,FALSE),"")</f>
        <v>5.9598690952724347E-2</v>
      </c>
      <c r="N717" s="24">
        <f>IFERROR(VLOOKUP(B717,'SETI@home'!$B$3:$I$4998,8,FALSE),"")</f>
        <v>9.1191693271028051E-2</v>
      </c>
      <c r="O717" s="21" t="str">
        <f>IFERROR(VLOOKUP(B717,SRBase!$B$3:$I$5000,8,FALSE),"")</f>
        <v/>
      </c>
      <c r="P717" s="24" t="str">
        <f>IFERROR(VLOOKUP(B717,'TN-Grid'!$B$3:$I$5000,8,FALSE),"")</f>
        <v/>
      </c>
      <c r="Q717" s="24">
        <f>IFERROR(VLOOKUP(B717,'Universe@home'!$B$3:$I$4978,8,FALSE),"")</f>
        <v>0.6226194574330991</v>
      </c>
      <c r="R717" s="24" t="str">
        <f>IFERROR(VLOOKUP(B717,'VGTU@Home'!$B$3:$I$4960,8,FALSE),"")</f>
        <v/>
      </c>
      <c r="S717" s="24" t="str">
        <f>IFERROR(VLOOKUP(B717,'Yoyo@home'!$B$3:$I$4999,8,FALSE),"")</f>
        <v/>
      </c>
      <c r="T717" s="20"/>
      <c r="U717" s="4">
        <f t="shared" si="11"/>
        <v>6</v>
      </c>
      <c r="V717" s="25">
        <f>IFERROR(VLOOKUP(B717,'Asteroids@home'!$B$3:$I$4997,6,FALSE),"")</f>
        <v>4846.6872967566433</v>
      </c>
      <c r="W717" s="25" t="str">
        <f>IFERROR(VLOOKUP(B717,'Citizen Science Grid'!$B$3:$I$5000,6,FALSE),"")</f>
        <v/>
      </c>
      <c r="X717" s="25">
        <f>IFERROR(VLOOKUP(B717,'Cosmology@home'!$B$3:$I$4970,6,FALSE),"")</f>
        <v>720.51018104888772</v>
      </c>
      <c r="Y717" s="25" t="str">
        <f>IFERROR(VLOOKUP(B717,'Enigma@home'!$B$3:$I$4999,6,FALSE),"")</f>
        <v/>
      </c>
      <c r="Z717" s="25">
        <f>IFERROR(VLOOKUP(B717,'LHC@home'!$B$3:$I$5000,6,FALSE),"")</f>
        <v>1168.567477229758</v>
      </c>
      <c r="AA717" s="7" t="str">
        <f>IFERROR(VLOOKUP(B717,'NFS@Home'!$B$3:$I$4999,6,FALSE),"")</f>
        <v/>
      </c>
      <c r="AB717" s="25" t="str">
        <f>IFERROR(VLOOKUP(B717,Numberfields!$B$3:$I$5000,6,FALSE),"")</f>
        <v/>
      </c>
      <c r="AC717" s="25" t="str">
        <f>IFERROR(VLOOKUP(B717,ODLK1!$B$3:$I$4985,6,FALSE),"")</f>
        <v/>
      </c>
      <c r="AD717" s="25" t="str">
        <f>IFERROR(VLOOKUP(B717,Primegrid!$B$3:$I$4999,6,FALSE),"")</f>
        <v/>
      </c>
      <c r="AE717" s="25">
        <f>IFERROR(VLOOKUP(B717,'Rosetta@home'!$B$3:$I$4964,6,FALSE),"")</f>
        <v>249.5735180989038</v>
      </c>
      <c r="AF717" s="25">
        <f>IFERROR(VLOOKUP(B717,'SETI@home'!$B$3:$I$4998,6,FALSE),"")</f>
        <v>797.23085476275367</v>
      </c>
      <c r="AG717" s="7" t="str">
        <f>IFERROR(VLOOKUP(B717,SRBase!$B$3:$I$5000,6,FALSE),"")</f>
        <v/>
      </c>
      <c r="AH717" s="25" t="str">
        <f>IFERROR(VLOOKUP(B717,'TN-Grid'!$B$3:$I$5000,6,FALSE),"")</f>
        <v/>
      </c>
      <c r="AI717" s="25">
        <f>IFERROR(VLOOKUP(B717,'Universe@home'!$B$3:$I$4978,6,FALSE),"")</f>
        <v>5668.9086519645389</v>
      </c>
      <c r="AJ717" s="25" t="str">
        <f>IFERROR(VLOOKUP(B717,'VGTU@Home'!$B$3:$I$4960,6,FALSE),"")</f>
        <v/>
      </c>
      <c r="AK717" s="25" t="str">
        <f>IFERROR(VLOOKUP(B717,'Yoyo@home'!$B$3:$I$4999,6,FALSE),"")</f>
        <v/>
      </c>
    </row>
    <row r="718" spans="2:37" x14ac:dyDescent="0.35">
      <c r="B718" s="16" t="s">
        <v>2288</v>
      </c>
      <c r="D718" s="24" t="str">
        <f>IFERROR(VLOOKUP(B718,'Asteroids@home'!$B$3:$I$4997,8,FALSE),"")</f>
        <v/>
      </c>
      <c r="E718" s="24" t="str">
        <f>IFERROR(VLOOKUP(B718,'Citizen Science Grid'!$B$3:$I$5000,8,FALSE),"")</f>
        <v/>
      </c>
      <c r="F718" s="24" t="str">
        <f>IFERROR(VLOOKUP(B718,'Cosmology@home'!$B$3:$I$4970,8,FALSE),"")</f>
        <v/>
      </c>
      <c r="G718" s="24" t="str">
        <f>IFERROR(VLOOKUP(B718,'Enigma@home'!$B$3:$I$4999,8,FALSE),"")</f>
        <v/>
      </c>
      <c r="H718" s="24" t="str">
        <f>IFERROR(VLOOKUP(B718,'LHC@home'!$B$3:$I$5000,8,FALSE),"")</f>
        <v/>
      </c>
      <c r="I718" s="21" t="str">
        <f>IFERROR(VLOOKUP(B718,'NFS@Home'!$B$3:$I$4999,8,FALSE),"")</f>
        <v/>
      </c>
      <c r="J718" s="24" t="str">
        <f>IFERROR(VLOOKUP(B718,Numberfields!$B$3:$I$5000,8,FALSE),"")</f>
        <v/>
      </c>
      <c r="K718" s="24" t="str">
        <f>IFERROR(VLOOKUP(B718,ODLK1!$B$3:$I$4985,8,FALSE),"")</f>
        <v/>
      </c>
      <c r="L718" s="24" t="str">
        <f>IFERROR(VLOOKUP(B718,Primegrid!$B$3:$I$4999,8,FALSE),"")</f>
        <v/>
      </c>
      <c r="M718" s="24">
        <f>IFERROR(VLOOKUP(B718,'Rosetta@home'!$B$3:$I$4964,8,FALSE),"")</f>
        <v>0.24518705336903063</v>
      </c>
      <c r="N718" s="24" t="str">
        <f>IFERROR(VLOOKUP(B718,'SETI@home'!$B$3:$I$4998,8,FALSE),"")</f>
        <v/>
      </c>
      <c r="O718" s="21" t="str">
        <f>IFERROR(VLOOKUP(B718,SRBase!$B$3:$I$5000,8,FALSE),"")</f>
        <v/>
      </c>
      <c r="P718" s="24" t="str">
        <f>IFERROR(VLOOKUP(B718,'TN-Grid'!$B$3:$I$5000,8,FALSE),"")</f>
        <v/>
      </c>
      <c r="Q718" s="24" t="str">
        <f>IFERROR(VLOOKUP(B718,'Universe@home'!$B$3:$I$4978,8,FALSE),"")</f>
        <v/>
      </c>
      <c r="R718" s="24" t="str">
        <f>IFERROR(VLOOKUP(B718,'VGTU@Home'!$B$3:$I$4960,8,FALSE),"")</f>
        <v/>
      </c>
      <c r="S718" s="24" t="str">
        <f>IFERROR(VLOOKUP(B718,'Yoyo@home'!$B$3:$I$4999,8,FALSE),"")</f>
        <v/>
      </c>
      <c r="T718" s="20"/>
      <c r="U718" s="4">
        <f t="shared" si="11"/>
        <v>1</v>
      </c>
      <c r="V718" s="25" t="str">
        <f>IFERROR(VLOOKUP(B718,'Asteroids@home'!$B$3:$I$4997,6,FALSE),"")</f>
        <v/>
      </c>
      <c r="W718" s="25" t="str">
        <f>IFERROR(VLOOKUP(B718,'Citizen Science Grid'!$B$3:$I$5000,6,FALSE),"")</f>
        <v/>
      </c>
      <c r="X718" s="25" t="str">
        <f>IFERROR(VLOOKUP(B718,'Cosmology@home'!$B$3:$I$4970,6,FALSE),"")</f>
        <v/>
      </c>
      <c r="Y718" s="25" t="str">
        <f>IFERROR(VLOOKUP(B718,'Enigma@home'!$B$3:$I$4999,6,FALSE),"")</f>
        <v/>
      </c>
      <c r="Z718" s="25" t="str">
        <f>IFERROR(VLOOKUP(B718,'LHC@home'!$B$3:$I$5000,6,FALSE),"")</f>
        <v/>
      </c>
      <c r="AA718" s="7" t="str">
        <f>IFERROR(VLOOKUP(B718,'NFS@Home'!$B$3:$I$4999,6,FALSE),"")</f>
        <v/>
      </c>
      <c r="AB718" s="25" t="str">
        <f>IFERROR(VLOOKUP(B718,Numberfields!$B$3:$I$5000,6,FALSE),"")</f>
        <v/>
      </c>
      <c r="AC718" s="25" t="str">
        <f>IFERROR(VLOOKUP(B718,ODLK1!$B$3:$I$4985,6,FALSE),"")</f>
        <v/>
      </c>
      <c r="AD718" s="25" t="str">
        <f>IFERROR(VLOOKUP(B718,Primegrid!$B$3:$I$4999,6,FALSE),"")</f>
        <v/>
      </c>
      <c r="AE718" s="25">
        <f>IFERROR(VLOOKUP(B718,'Rosetta@home'!$B$3:$I$4964,6,FALSE),"")</f>
        <v>1026.7372407583973</v>
      </c>
      <c r="AF718" s="25" t="str">
        <f>IFERROR(VLOOKUP(B718,'SETI@home'!$B$3:$I$4998,6,FALSE),"")</f>
        <v/>
      </c>
      <c r="AG718" s="7" t="str">
        <f>IFERROR(VLOOKUP(B718,SRBase!$B$3:$I$5000,6,FALSE),"")</f>
        <v/>
      </c>
      <c r="AH718" s="25" t="str">
        <f>IFERROR(VLOOKUP(B718,'TN-Grid'!$B$3:$I$5000,6,FALSE),"")</f>
        <v/>
      </c>
      <c r="AI718" s="25" t="str">
        <f>IFERROR(VLOOKUP(B718,'Universe@home'!$B$3:$I$4978,6,FALSE),"")</f>
        <v/>
      </c>
      <c r="AJ718" s="25" t="str">
        <f>IFERROR(VLOOKUP(B718,'VGTU@Home'!$B$3:$I$4960,6,FALSE),"")</f>
        <v/>
      </c>
      <c r="AK718" s="25" t="str">
        <f>IFERROR(VLOOKUP(B718,'Yoyo@home'!$B$3:$I$4999,6,FALSE),"")</f>
        <v/>
      </c>
    </row>
    <row r="719" spans="2:37" x14ac:dyDescent="0.35">
      <c r="B719" s="16" t="s">
        <v>1617</v>
      </c>
      <c r="D719" s="24" t="str">
        <f>IFERROR(VLOOKUP(B719,'Asteroids@home'!$B$3:$I$4997,8,FALSE),"")</f>
        <v/>
      </c>
      <c r="E719" s="24" t="str">
        <f>IFERROR(VLOOKUP(B719,'Citizen Science Grid'!$B$3:$I$5000,8,FALSE),"")</f>
        <v/>
      </c>
      <c r="F719" s="24" t="str">
        <f>IFERROR(VLOOKUP(B719,'Cosmology@home'!$B$3:$I$4970,8,FALSE),"")</f>
        <v/>
      </c>
      <c r="G719" s="24" t="str">
        <f>IFERROR(VLOOKUP(B719,'Enigma@home'!$B$3:$I$4999,8,FALSE),"")</f>
        <v/>
      </c>
      <c r="H719" s="24">
        <f>IFERROR(VLOOKUP(B719,'LHC@home'!$B$3:$I$5000,8,FALSE),"")</f>
        <v>1.2703847127320171</v>
      </c>
      <c r="I719" s="21" t="str">
        <f>IFERROR(VLOOKUP(B719,'NFS@Home'!$B$3:$I$4999,8,FALSE),"")</f>
        <v/>
      </c>
      <c r="J719" s="24" t="str">
        <f>IFERROR(VLOOKUP(B719,Numberfields!$B$3:$I$5000,8,FALSE),"")</f>
        <v/>
      </c>
      <c r="K719" s="24" t="str">
        <f>IFERROR(VLOOKUP(B719,ODLK1!$B$3:$I$4985,8,FALSE),"")</f>
        <v/>
      </c>
      <c r="L719" s="24" t="str">
        <f>IFERROR(VLOOKUP(B719,Primegrid!$B$3:$I$4999,8,FALSE),"")</f>
        <v/>
      </c>
      <c r="M719" s="24" t="str">
        <f>IFERROR(VLOOKUP(B719,'Rosetta@home'!$B$3:$I$4964,8,FALSE),"")</f>
        <v/>
      </c>
      <c r="N719" s="24">
        <f>IFERROR(VLOOKUP(B719,'SETI@home'!$B$3:$I$4998,8,FALSE),"")</f>
        <v>0.14550094533445607</v>
      </c>
      <c r="O719" s="21" t="str">
        <f>IFERROR(VLOOKUP(B719,SRBase!$B$3:$I$5000,8,FALSE),"")</f>
        <v/>
      </c>
      <c r="P719" s="24" t="str">
        <f>IFERROR(VLOOKUP(B719,'TN-Grid'!$B$3:$I$5000,8,FALSE),"")</f>
        <v/>
      </c>
      <c r="Q719" s="24" t="str">
        <f>IFERROR(VLOOKUP(B719,'Universe@home'!$B$3:$I$4978,8,FALSE),"")</f>
        <v/>
      </c>
      <c r="R719" s="24" t="str">
        <f>IFERROR(VLOOKUP(B719,'VGTU@Home'!$B$3:$I$4960,8,FALSE),"")</f>
        <v/>
      </c>
      <c r="S719" s="24" t="str">
        <f>IFERROR(VLOOKUP(B719,'Yoyo@home'!$B$3:$I$4999,8,FALSE),"")</f>
        <v/>
      </c>
      <c r="T719" s="20"/>
      <c r="U719" s="4">
        <f t="shared" si="11"/>
        <v>2</v>
      </c>
      <c r="V719" s="25" t="str">
        <f>IFERROR(VLOOKUP(B719,'Asteroids@home'!$B$3:$I$4997,6,FALSE),"")</f>
        <v/>
      </c>
      <c r="W719" s="25" t="str">
        <f>IFERROR(VLOOKUP(B719,'Citizen Science Grid'!$B$3:$I$5000,6,FALSE),"")</f>
        <v/>
      </c>
      <c r="X719" s="25" t="str">
        <f>IFERROR(VLOOKUP(B719,'Cosmology@home'!$B$3:$I$4970,6,FALSE),"")</f>
        <v/>
      </c>
      <c r="Y719" s="25" t="str">
        <f>IFERROR(VLOOKUP(B719,'Enigma@home'!$B$3:$I$4999,6,FALSE),"")</f>
        <v/>
      </c>
      <c r="Z719" s="25">
        <f>IFERROR(VLOOKUP(B719,'LHC@home'!$B$3:$I$5000,6,FALSE),"")</f>
        <v>2033.5776450603364</v>
      </c>
      <c r="AA719" s="7" t="str">
        <f>IFERROR(VLOOKUP(B719,'NFS@Home'!$B$3:$I$4999,6,FALSE),"")</f>
        <v/>
      </c>
      <c r="AB719" s="25" t="str">
        <f>IFERROR(VLOOKUP(B719,Numberfields!$B$3:$I$5000,6,FALSE),"")</f>
        <v/>
      </c>
      <c r="AC719" s="25" t="str">
        <f>IFERROR(VLOOKUP(B719,ODLK1!$B$3:$I$4985,6,FALSE),"")</f>
        <v/>
      </c>
      <c r="AD719" s="25" t="str">
        <f>IFERROR(VLOOKUP(B719,Primegrid!$B$3:$I$4999,6,FALSE),"")</f>
        <v/>
      </c>
      <c r="AE719" s="25" t="str">
        <f>IFERROR(VLOOKUP(B719,'Rosetta@home'!$B$3:$I$4964,6,FALSE),"")</f>
        <v/>
      </c>
      <c r="AF719" s="25">
        <f>IFERROR(VLOOKUP(B719,'SETI@home'!$B$3:$I$4998,6,FALSE),"")</f>
        <v>1272.0220324566565</v>
      </c>
      <c r="AG719" s="7" t="str">
        <f>IFERROR(VLOOKUP(B719,SRBase!$B$3:$I$5000,6,FALSE),"")</f>
        <v/>
      </c>
      <c r="AH719" s="25" t="str">
        <f>IFERROR(VLOOKUP(B719,'TN-Grid'!$B$3:$I$5000,6,FALSE),"")</f>
        <v/>
      </c>
      <c r="AI719" s="25" t="str">
        <f>IFERROR(VLOOKUP(B719,'Universe@home'!$B$3:$I$4978,6,FALSE),"")</f>
        <v/>
      </c>
      <c r="AJ719" s="25" t="str">
        <f>IFERROR(VLOOKUP(B719,'VGTU@Home'!$B$3:$I$4960,6,FALSE),"")</f>
        <v/>
      </c>
      <c r="AK719" s="25" t="str">
        <f>IFERROR(VLOOKUP(B719,'Yoyo@home'!$B$3:$I$4999,6,FALSE),"")</f>
        <v/>
      </c>
    </row>
    <row r="720" spans="2:37" x14ac:dyDescent="0.35">
      <c r="B720" s="16" t="s">
        <v>1618</v>
      </c>
      <c r="D720" s="24" t="str">
        <f>IFERROR(VLOOKUP(B720,'Asteroids@home'!$B$3:$I$4997,8,FALSE),"")</f>
        <v/>
      </c>
      <c r="E720" s="24" t="str">
        <f>IFERROR(VLOOKUP(B720,'Citizen Science Grid'!$B$3:$I$5000,8,FALSE),"")</f>
        <v/>
      </c>
      <c r="F720" s="24" t="str">
        <f>IFERROR(VLOOKUP(B720,'Cosmology@home'!$B$3:$I$4970,8,FALSE),"")</f>
        <v/>
      </c>
      <c r="G720" s="24" t="str">
        <f>IFERROR(VLOOKUP(B720,'Enigma@home'!$B$3:$I$4999,8,FALSE),"")</f>
        <v/>
      </c>
      <c r="H720" s="24">
        <f>IFERROR(VLOOKUP(B720,'LHC@home'!$B$3:$I$5000,8,FALSE),"")</f>
        <v>0.59123746643625752</v>
      </c>
      <c r="I720" s="21" t="str">
        <f>IFERROR(VLOOKUP(B720,'NFS@Home'!$B$3:$I$4999,8,FALSE),"")</f>
        <v/>
      </c>
      <c r="J720" s="24" t="str">
        <f>IFERROR(VLOOKUP(B720,Numberfields!$B$3:$I$5000,8,FALSE),"")</f>
        <v/>
      </c>
      <c r="K720" s="24" t="str">
        <f>IFERROR(VLOOKUP(B720,ODLK1!$B$3:$I$4985,8,FALSE),"")</f>
        <v/>
      </c>
      <c r="L720" s="24" t="str">
        <f>IFERROR(VLOOKUP(B720,Primegrid!$B$3:$I$4999,8,FALSE),"")</f>
        <v/>
      </c>
      <c r="M720" s="24" t="str">
        <f>IFERROR(VLOOKUP(B720,'Rosetta@home'!$B$3:$I$4964,8,FALSE),"")</f>
        <v/>
      </c>
      <c r="N720" s="24">
        <f>IFERROR(VLOOKUP(B720,'SETI@home'!$B$3:$I$4998,8,FALSE),"")</f>
        <v>7.2405384858499844E-2</v>
      </c>
      <c r="O720" s="21" t="str">
        <f>IFERROR(VLOOKUP(B720,SRBase!$B$3:$I$5000,8,FALSE),"")</f>
        <v/>
      </c>
      <c r="P720" s="24" t="str">
        <f>IFERROR(VLOOKUP(B720,'TN-Grid'!$B$3:$I$5000,8,FALSE),"")</f>
        <v/>
      </c>
      <c r="Q720" s="24" t="str">
        <f>IFERROR(VLOOKUP(B720,'Universe@home'!$B$3:$I$4978,8,FALSE),"")</f>
        <v/>
      </c>
      <c r="R720" s="24" t="str">
        <f>IFERROR(VLOOKUP(B720,'VGTU@Home'!$B$3:$I$4960,8,FALSE),"")</f>
        <v/>
      </c>
      <c r="S720" s="24" t="str">
        <f>IFERROR(VLOOKUP(B720,'Yoyo@home'!$B$3:$I$4999,8,FALSE),"")</f>
        <v/>
      </c>
      <c r="T720" s="20"/>
      <c r="U720" s="4">
        <f t="shared" si="11"/>
        <v>2</v>
      </c>
      <c r="V720" s="25" t="str">
        <f>IFERROR(VLOOKUP(B720,'Asteroids@home'!$B$3:$I$4997,6,FALSE),"")</f>
        <v/>
      </c>
      <c r="W720" s="25" t="str">
        <f>IFERROR(VLOOKUP(B720,'Citizen Science Grid'!$B$3:$I$5000,6,FALSE),"")</f>
        <v/>
      </c>
      <c r="X720" s="25" t="str">
        <f>IFERROR(VLOOKUP(B720,'Cosmology@home'!$B$3:$I$4970,6,FALSE),"")</f>
        <v/>
      </c>
      <c r="Y720" s="25" t="str">
        <f>IFERROR(VLOOKUP(B720,'Enigma@home'!$B$3:$I$4999,6,FALSE),"")</f>
        <v/>
      </c>
      <c r="Z720" s="25">
        <f>IFERROR(VLOOKUP(B720,'LHC@home'!$B$3:$I$5000,6,FALSE),"")</f>
        <v>946.42771013925972</v>
      </c>
      <c r="AA720" s="7" t="str">
        <f>IFERROR(VLOOKUP(B720,'NFS@Home'!$B$3:$I$4999,6,FALSE),"")</f>
        <v/>
      </c>
      <c r="AB720" s="25" t="str">
        <f>IFERROR(VLOOKUP(B720,Numberfields!$B$3:$I$5000,6,FALSE),"")</f>
        <v/>
      </c>
      <c r="AC720" s="25" t="str">
        <f>IFERROR(VLOOKUP(B720,ODLK1!$B$3:$I$4985,6,FALSE),"")</f>
        <v/>
      </c>
      <c r="AD720" s="25" t="str">
        <f>IFERROR(VLOOKUP(B720,Primegrid!$B$3:$I$4999,6,FALSE),"")</f>
        <v/>
      </c>
      <c r="AE720" s="25" t="str">
        <f>IFERROR(VLOOKUP(B720,'Rosetta@home'!$B$3:$I$4964,6,FALSE),"")</f>
        <v/>
      </c>
      <c r="AF720" s="25">
        <f>IFERROR(VLOOKUP(B720,'SETI@home'!$B$3:$I$4998,6,FALSE),"")</f>
        <v>632.99413345258097</v>
      </c>
      <c r="AG720" s="7" t="str">
        <f>IFERROR(VLOOKUP(B720,SRBase!$B$3:$I$5000,6,FALSE),"")</f>
        <v/>
      </c>
      <c r="AH720" s="25" t="str">
        <f>IFERROR(VLOOKUP(B720,'TN-Grid'!$B$3:$I$5000,6,FALSE),"")</f>
        <v/>
      </c>
      <c r="AI720" s="25" t="str">
        <f>IFERROR(VLOOKUP(B720,'Universe@home'!$B$3:$I$4978,6,FALSE),"")</f>
        <v/>
      </c>
      <c r="AJ720" s="25" t="str">
        <f>IFERROR(VLOOKUP(B720,'VGTU@Home'!$B$3:$I$4960,6,FALSE),"")</f>
        <v/>
      </c>
      <c r="AK720" s="25" t="str">
        <f>IFERROR(VLOOKUP(B720,'Yoyo@home'!$B$3:$I$4999,6,FALSE),"")</f>
        <v/>
      </c>
    </row>
    <row r="721" spans="2:37" x14ac:dyDescent="0.35">
      <c r="B721" s="16" t="s">
        <v>1113</v>
      </c>
      <c r="D721" s="24">
        <f>IFERROR(VLOOKUP(B721,'Asteroids@home'!$B$3:$I$4997,8,FALSE),"")</f>
        <v>0.19354436188195931</v>
      </c>
      <c r="E721" s="24" t="str">
        <f>IFERROR(VLOOKUP(B721,'Citizen Science Grid'!$B$3:$I$5000,8,FALSE),"")</f>
        <v/>
      </c>
      <c r="F721" s="24">
        <f>IFERROR(VLOOKUP(B721,'Cosmology@home'!$B$3:$I$4970,8,FALSE),"")</f>
        <v>0.19336562130173177</v>
      </c>
      <c r="G721" s="24" t="str">
        <f>IFERROR(VLOOKUP(B721,'Enigma@home'!$B$3:$I$4999,8,FALSE),"")</f>
        <v/>
      </c>
      <c r="H721" s="24">
        <f>IFERROR(VLOOKUP(B721,'LHC@home'!$B$3:$I$5000,8,FALSE),"")</f>
        <v>0.46014201254281806</v>
      </c>
      <c r="I721" s="21" t="str">
        <f>IFERROR(VLOOKUP(B721,'NFS@Home'!$B$3:$I$4999,8,FALSE),"")</f>
        <v/>
      </c>
      <c r="J721" s="24">
        <f>IFERROR(VLOOKUP(B721,Numberfields!$B$3:$I$5000,8,FALSE),"")</f>
        <v>0.17055613735551281</v>
      </c>
      <c r="K721" s="24" t="str">
        <f>IFERROR(VLOOKUP(B721,ODLK1!$B$3:$I$4985,8,FALSE),"")</f>
        <v/>
      </c>
      <c r="L721" s="24">
        <f>IFERROR(VLOOKUP(B721,Primegrid!$B$3:$I$4999,8,FALSE),"")</f>
        <v>1.0982688899088737E-2</v>
      </c>
      <c r="M721" s="24">
        <f>IFERROR(VLOOKUP(B721,'Rosetta@home'!$B$3:$I$4964,8,FALSE),"")</f>
        <v>0.19348868091966057</v>
      </c>
      <c r="N721" s="24">
        <f>IFERROR(VLOOKUP(B721,'SETI@home'!$B$3:$I$4998,8,FALSE),"")</f>
        <v>8.4313418049508232E-2</v>
      </c>
      <c r="O721" s="21" t="str">
        <f>IFERROR(VLOOKUP(B721,SRBase!$B$3:$I$5000,8,FALSE),"")</f>
        <v/>
      </c>
      <c r="P721" s="24" t="str">
        <f>IFERROR(VLOOKUP(B721,'TN-Grid'!$B$3:$I$5000,8,FALSE),"")</f>
        <v/>
      </c>
      <c r="Q721" s="24">
        <f>IFERROR(VLOOKUP(B721,'Universe@home'!$B$3:$I$4978,8,FALSE),"")</f>
        <v>0.39795015711221726</v>
      </c>
      <c r="R721" s="24" t="str">
        <f>IFERROR(VLOOKUP(B721,'VGTU@Home'!$B$3:$I$4960,8,FALSE),"")</f>
        <v/>
      </c>
      <c r="S721" s="24" t="str">
        <f>IFERROR(VLOOKUP(B721,'Yoyo@home'!$B$3:$I$4999,8,FALSE),"")</f>
        <v/>
      </c>
      <c r="T721" s="20"/>
      <c r="U721" s="4">
        <f t="shared" si="11"/>
        <v>8</v>
      </c>
      <c r="V721" s="25">
        <f>IFERROR(VLOOKUP(B721,'Asteroids@home'!$B$3:$I$4997,6,FALSE),"")</f>
        <v>2761.4684181661009</v>
      </c>
      <c r="W721" s="25" t="str">
        <f>IFERROR(VLOOKUP(B721,'Citizen Science Grid'!$B$3:$I$5000,6,FALSE),"")</f>
        <v/>
      </c>
      <c r="X721" s="25">
        <f>IFERROR(VLOOKUP(B721,'Cosmology@home'!$B$3:$I$4970,6,FALSE),"")</f>
        <v>407.72404573529315</v>
      </c>
      <c r="Y721" s="25" t="str">
        <f>IFERROR(VLOOKUP(B721,'Enigma@home'!$B$3:$I$4999,6,FALSE),"")</f>
        <v/>
      </c>
      <c r="Z721" s="25">
        <f>IFERROR(VLOOKUP(B721,'LHC@home'!$B$3:$I$5000,6,FALSE),"")</f>
        <v>736.57570095267465</v>
      </c>
      <c r="AA721" s="7" t="str">
        <f>IFERROR(VLOOKUP(B721,'NFS@Home'!$B$3:$I$4999,6,FALSE),"")</f>
        <v/>
      </c>
      <c r="AB721" s="25">
        <f>IFERROR(VLOOKUP(B721,Numberfields!$B$3:$I$5000,6,FALSE),"")</f>
        <v>1914.6293899364266</v>
      </c>
      <c r="AC721" s="25" t="str">
        <f>IFERROR(VLOOKUP(B721,ODLK1!$B$3:$I$4985,6,FALSE),"")</f>
        <v/>
      </c>
      <c r="AD721" s="25">
        <f>IFERROR(VLOOKUP(B721,Primegrid!$B$3:$I$4999,6,FALSE),"")</f>
        <v>1084.4008485069967</v>
      </c>
      <c r="AE721" s="25">
        <f>IFERROR(VLOOKUP(B721,'Rosetta@home'!$B$3:$I$4964,6,FALSE),"")</f>
        <v>810.2468365914425</v>
      </c>
      <c r="AF721" s="25">
        <f>IFERROR(VLOOKUP(B721,'SETI@home'!$B$3:$I$4998,6,FALSE),"")</f>
        <v>737.09847825508029</v>
      </c>
      <c r="AG721" s="7" t="str">
        <f>IFERROR(VLOOKUP(B721,SRBase!$B$3:$I$5000,6,FALSE),"")</f>
        <v/>
      </c>
      <c r="AH721" s="25" t="str">
        <f>IFERROR(VLOOKUP(B721,'TN-Grid'!$B$3:$I$5000,6,FALSE),"")</f>
        <v/>
      </c>
      <c r="AI721" s="25">
        <f>IFERROR(VLOOKUP(B721,'Universe@home'!$B$3:$I$4978,6,FALSE),"")</f>
        <v>3623.3096504962641</v>
      </c>
      <c r="AJ721" s="25" t="str">
        <f>IFERROR(VLOOKUP(B721,'VGTU@Home'!$B$3:$I$4960,6,FALSE),"")</f>
        <v/>
      </c>
      <c r="AK721" s="25" t="str">
        <f>IFERROR(VLOOKUP(B721,'Yoyo@home'!$B$3:$I$4999,6,FALSE),"")</f>
        <v/>
      </c>
    </row>
    <row r="722" spans="2:37" x14ac:dyDescent="0.35">
      <c r="B722" s="16" t="s">
        <v>893</v>
      </c>
      <c r="D722" s="24">
        <f>IFERROR(VLOOKUP(B722,'Asteroids@home'!$B$3:$I$4997,8,FALSE),"")</f>
        <v>0.31178049601743557</v>
      </c>
      <c r="E722" s="24">
        <f>IFERROR(VLOOKUP(B722,'Citizen Science Grid'!$B$3:$I$5000,8,FALSE),"")</f>
        <v>0.87037451161267643</v>
      </c>
      <c r="F722" s="24">
        <f>IFERROR(VLOOKUP(B722,'Cosmology@home'!$B$3:$I$4970,8,FALSE),"")</f>
        <v>0.55012105705068548</v>
      </c>
      <c r="G722" s="24">
        <f>IFERROR(VLOOKUP(B722,'Enigma@home'!$B$3:$I$4999,8,FALSE),"")</f>
        <v>2.8318914931121677E-2</v>
      </c>
      <c r="H722" s="24">
        <f>IFERROR(VLOOKUP(B722,'LHC@home'!$B$3:$I$5000,8,FALSE),"")</f>
        <v>0.72383278592969325</v>
      </c>
      <c r="I722" s="21">
        <f>IFERROR(VLOOKUP(B722,'NFS@Home'!$B$3:$I$4999,8,FALSE),"")</f>
        <v>0.40490481742866158</v>
      </c>
      <c r="J722" s="24">
        <f>IFERROR(VLOOKUP(B722,Numberfields!$B$3:$I$5000,8,FALSE),"")</f>
        <v>0.2197759021945625</v>
      </c>
      <c r="K722" s="24" t="str">
        <f>IFERROR(VLOOKUP(B722,ODLK1!$B$3:$I$4985,8,FALSE),"")</f>
        <v/>
      </c>
      <c r="L722" s="24" t="str">
        <f>IFERROR(VLOOKUP(B722,Primegrid!$B$3:$I$4999,8,FALSE),"")</f>
        <v/>
      </c>
      <c r="M722" s="24">
        <f>IFERROR(VLOOKUP(B722,'Rosetta@home'!$B$3:$I$4964,8,FALSE),"")</f>
        <v>0.24667628883176723</v>
      </c>
      <c r="N722" s="24">
        <f>IFERROR(VLOOKUP(B722,'SETI@home'!$B$3:$I$4998,8,FALSE),"")</f>
        <v>0.12392337226606238</v>
      </c>
      <c r="O722" s="21" t="str">
        <f>IFERROR(VLOOKUP(B722,SRBase!$B$3:$I$5000,8,FALSE),"")</f>
        <v/>
      </c>
      <c r="P722" s="24">
        <f>IFERROR(VLOOKUP(B722,'TN-Grid'!$B$3:$I$5000,8,FALSE),"")</f>
        <v>2.6545693879725385</v>
      </c>
      <c r="Q722" s="24">
        <f>IFERROR(VLOOKUP(B722,'Universe@home'!$B$3:$I$4978,8,FALSE),"")</f>
        <v>0.51533320545343619</v>
      </c>
      <c r="R722" s="24" t="str">
        <f>IFERROR(VLOOKUP(B722,'VGTU@Home'!$B$3:$I$4960,8,FALSE),"")</f>
        <v/>
      </c>
      <c r="S722" s="24" t="str">
        <f>IFERROR(VLOOKUP(B722,'Yoyo@home'!$B$3:$I$4999,8,FALSE),"")</f>
        <v/>
      </c>
      <c r="U722" s="4">
        <f t="shared" si="11"/>
        <v>11</v>
      </c>
      <c r="V722" s="25">
        <f>IFERROR(VLOOKUP(B722,'Asteroids@home'!$B$3:$I$4997,6,FALSE),"")</f>
        <v>4448.4478120701233</v>
      </c>
      <c r="W722" s="25">
        <f>IFERROR(VLOOKUP(B722,'Citizen Science Grid'!$B$3:$I$5000,6,FALSE),"")</f>
        <v>17866.678935592099</v>
      </c>
      <c r="X722" s="25">
        <f>IFERROR(VLOOKUP(B722,'Cosmology@home'!$B$3:$I$4970,6,FALSE),"")</f>
        <v>1159.9661900337644</v>
      </c>
      <c r="Y722" s="25">
        <f>IFERROR(VLOOKUP(B722,'Enigma@home'!$B$3:$I$4999,6,FALSE),"")</f>
        <v>1636.6658615937602</v>
      </c>
      <c r="Z722" s="25">
        <f>IFERROR(VLOOKUP(B722,'LHC@home'!$B$3:$I$5000,6,FALSE),"")</f>
        <v>1158.6806401840533</v>
      </c>
      <c r="AA722" s="7">
        <f>IFERROR(VLOOKUP(B722,'NFS@Home'!$B$3:$I$4999,6,FALSE),"")</f>
        <v>3427.0236760370876</v>
      </c>
      <c r="AB722" s="25">
        <f>IFERROR(VLOOKUP(B722,Numberfields!$B$3:$I$5000,6,FALSE),"")</f>
        <v>2467.1607135684344</v>
      </c>
      <c r="AC722" s="25" t="str">
        <f>IFERROR(VLOOKUP(B722,ODLK1!$B$3:$I$4985,6,FALSE),"")</f>
        <v/>
      </c>
      <c r="AD722" s="25" t="str">
        <f>IFERROR(VLOOKUP(B722,Primegrid!$B$3:$I$4999,6,FALSE),"")</f>
        <v/>
      </c>
      <c r="AE722" s="25">
        <f>IFERROR(VLOOKUP(B722,'Rosetta@home'!$B$3:$I$4964,6,FALSE),"")</f>
        <v>1032.9735142028535</v>
      </c>
      <c r="AF722" s="25">
        <f>IFERROR(VLOOKUP(B722,'SETI@home'!$B$3:$I$4998,6,FALSE),"")</f>
        <v>1083.3830632262593</v>
      </c>
      <c r="AG722" s="7" t="str">
        <f>IFERROR(VLOOKUP(B722,SRBase!$B$3:$I$5000,6,FALSE),"")</f>
        <v/>
      </c>
      <c r="AH722" s="25">
        <f>IFERROR(VLOOKUP(B722,'TN-Grid'!$B$3:$I$5000,6,FALSE),"")</f>
        <v>1100.8157107423224</v>
      </c>
      <c r="AI722" s="25">
        <f>IFERROR(VLOOKUP(B722,'Universe@home'!$B$3:$I$4978,6,FALSE),"")</f>
        <v>4692.0744801065066</v>
      </c>
      <c r="AJ722" s="25" t="str">
        <f>IFERROR(VLOOKUP(B722,'VGTU@Home'!$B$3:$I$4960,6,FALSE),"")</f>
        <v/>
      </c>
      <c r="AK722" s="25" t="str">
        <f>IFERROR(VLOOKUP(B722,'Yoyo@home'!$B$3:$I$4999,6,FALSE),"")</f>
        <v/>
      </c>
    </row>
    <row r="723" spans="2:37" x14ac:dyDescent="0.35">
      <c r="B723" s="16" t="s">
        <v>675</v>
      </c>
      <c r="D723" s="24" t="str">
        <f>IFERROR(VLOOKUP(B723,'Asteroids@home'!$B$3:$I$4997,8,FALSE),"")</f>
        <v/>
      </c>
      <c r="E723" s="24">
        <f>IFERROR(VLOOKUP(B723,'Citizen Science Grid'!$B$3:$I$5000,8,FALSE),"")</f>
        <v>0.61141901303422919</v>
      </c>
      <c r="F723" s="24" t="str">
        <f>IFERROR(VLOOKUP(B723,'Cosmology@home'!$B$3:$I$4970,8,FALSE),"")</f>
        <v/>
      </c>
      <c r="G723" s="24">
        <f>IFERROR(VLOOKUP(B723,'Enigma@home'!$B$3:$I$4999,8,FALSE),"")</f>
        <v>3.3556218228932948E-2</v>
      </c>
      <c r="H723" s="24">
        <f>IFERROR(VLOOKUP(B723,'LHC@home'!$B$3:$I$5000,8,FALSE),"")</f>
        <v>0.49283684344341067</v>
      </c>
      <c r="I723" s="21" t="str">
        <f>IFERROR(VLOOKUP(B723,'NFS@Home'!$B$3:$I$4999,8,FALSE),"")</f>
        <v/>
      </c>
      <c r="J723" s="24" t="str">
        <f>IFERROR(VLOOKUP(B723,Numberfields!$B$3:$I$5000,8,FALSE),"")</f>
        <v/>
      </c>
      <c r="K723" s="24">
        <f>IFERROR(VLOOKUP(B723,ODLK1!$B$3:$I$4985,8,FALSE),"")</f>
        <v>0.23226176443458524</v>
      </c>
      <c r="L723" s="24" t="str">
        <f>IFERROR(VLOOKUP(B723,Primegrid!$B$3:$I$4999,8,FALSE),"")</f>
        <v/>
      </c>
      <c r="M723" s="24">
        <f>IFERROR(VLOOKUP(B723,'Rosetta@home'!$B$3:$I$4964,8,FALSE),"")</f>
        <v>0.25359916746990663</v>
      </c>
      <c r="N723" s="24">
        <f>IFERROR(VLOOKUP(B723,'SETI@home'!$B$3:$I$4998,8,FALSE),"")</f>
        <v>0.14490490766295283</v>
      </c>
      <c r="O723" s="21" t="str">
        <f>IFERROR(VLOOKUP(B723,SRBase!$B$3:$I$5000,8,FALSE),"")</f>
        <v/>
      </c>
      <c r="P723" s="24">
        <f>IFERROR(VLOOKUP(B723,'TN-Grid'!$B$3:$I$5000,8,FALSE),"")</f>
        <v>1.2488437261280279</v>
      </c>
      <c r="Q723" s="24" t="str">
        <f>IFERROR(VLOOKUP(B723,'Universe@home'!$B$3:$I$4978,8,FALSE),"")</f>
        <v/>
      </c>
      <c r="R723" s="24" t="str">
        <f>IFERROR(VLOOKUP(B723,'VGTU@Home'!$B$3:$I$4960,8,FALSE),"")</f>
        <v/>
      </c>
      <c r="S723" s="24">
        <f>IFERROR(VLOOKUP(B723,'Yoyo@home'!$B$3:$I$4999,8,FALSE),"")</f>
        <v>0.49530019350628707</v>
      </c>
      <c r="U723" s="4">
        <f t="shared" si="11"/>
        <v>8</v>
      </c>
      <c r="V723" s="25" t="str">
        <f>IFERROR(VLOOKUP(B723,'Asteroids@home'!$B$3:$I$4997,6,FALSE),"")</f>
        <v/>
      </c>
      <c r="W723" s="25">
        <f>IFERROR(VLOOKUP(B723,'Citizen Science Grid'!$B$3:$I$5000,6,FALSE),"")</f>
        <v>12550.950257905131</v>
      </c>
      <c r="X723" s="25" t="str">
        <f>IFERROR(VLOOKUP(B723,'Cosmology@home'!$B$3:$I$4970,6,FALSE),"")</f>
        <v/>
      </c>
      <c r="Y723" s="25">
        <f>IFERROR(VLOOKUP(B723,'Enigma@home'!$B$3:$I$4999,6,FALSE),"")</f>
        <v>1939.3510292701551</v>
      </c>
      <c r="Z723" s="25">
        <f>IFERROR(VLOOKUP(B723,'LHC@home'!$B$3:$I$5000,6,FALSE),"")</f>
        <v>788.91219127889156</v>
      </c>
      <c r="AA723" s="7" t="str">
        <f>IFERROR(VLOOKUP(B723,'NFS@Home'!$B$3:$I$4999,6,FALSE),"")</f>
        <v/>
      </c>
      <c r="AB723" s="25" t="str">
        <f>IFERROR(VLOOKUP(B723,Numberfields!$B$3:$I$5000,6,FALSE),"")</f>
        <v/>
      </c>
      <c r="AC723" s="25">
        <f>IFERROR(VLOOKUP(B723,ODLK1!$B$3:$I$4985,6,FALSE),"")</f>
        <v>607.81603086650125</v>
      </c>
      <c r="AD723" s="25" t="str">
        <f>IFERROR(VLOOKUP(B723,Primegrid!$B$3:$I$4999,6,FALSE),"")</f>
        <v/>
      </c>
      <c r="AE723" s="25">
        <f>IFERROR(VLOOKUP(B723,'Rosetta@home'!$B$3:$I$4964,6,FALSE),"")</f>
        <v>1061.9635331021398</v>
      </c>
      <c r="AF723" s="25">
        <f>IFERROR(VLOOKUP(B723,'SETI@home'!$B$3:$I$4998,6,FALSE),"")</f>
        <v>1266.8112549693794</v>
      </c>
      <c r="AG723" s="7" t="str">
        <f>IFERROR(VLOOKUP(B723,SRBase!$B$3:$I$5000,6,FALSE),"")</f>
        <v/>
      </c>
      <c r="AH723" s="25">
        <f>IFERROR(VLOOKUP(B723,'TN-Grid'!$B$3:$I$5000,6,FALSE),"")</f>
        <v>517.87939701726748</v>
      </c>
      <c r="AI723" s="25" t="str">
        <f>IFERROR(VLOOKUP(B723,'Universe@home'!$B$3:$I$4978,6,FALSE),"")</f>
        <v/>
      </c>
      <c r="AJ723" s="25" t="str">
        <f>IFERROR(VLOOKUP(B723,'VGTU@Home'!$B$3:$I$4960,6,FALSE),"")</f>
        <v/>
      </c>
      <c r="AK723" s="25">
        <f>IFERROR(VLOOKUP(B723,'Yoyo@home'!$B$3:$I$4999,6,FALSE),"")</f>
        <v>1570.907741996539</v>
      </c>
    </row>
    <row r="724" spans="2:37" x14ac:dyDescent="0.35">
      <c r="B724" s="16" t="s">
        <v>1114</v>
      </c>
      <c r="D724" s="24">
        <f>IFERROR(VLOOKUP(B724,'Asteroids@home'!$B$3:$I$4997,8,FALSE),"")</f>
        <v>0.18949741139130563</v>
      </c>
      <c r="E724" s="24">
        <f>IFERROR(VLOOKUP(B724,'Citizen Science Grid'!$B$3:$I$5000,8,FALSE),"")</f>
        <v>1.0417654237657099</v>
      </c>
      <c r="F724" s="24" t="str">
        <f>IFERROR(VLOOKUP(B724,'Cosmology@home'!$B$3:$I$4970,8,FALSE),"")</f>
        <v/>
      </c>
      <c r="G724" s="24" t="str">
        <f>IFERROR(VLOOKUP(B724,'Enigma@home'!$B$3:$I$4999,8,FALSE),"")</f>
        <v/>
      </c>
      <c r="H724" s="24" t="str">
        <f>IFERROR(VLOOKUP(B724,'LHC@home'!$B$3:$I$5000,8,FALSE),"")</f>
        <v/>
      </c>
      <c r="I724" s="21">
        <f>IFERROR(VLOOKUP(B724,'NFS@Home'!$B$3:$I$4999,8,FALSE),"")</f>
        <v>0.41486502851878015</v>
      </c>
      <c r="J724" s="24" t="str">
        <f>IFERROR(VLOOKUP(B724,Numberfields!$B$3:$I$5000,8,FALSE),"")</f>
        <v/>
      </c>
      <c r="K724" s="24" t="str">
        <f>IFERROR(VLOOKUP(B724,ODLK1!$B$3:$I$4985,8,FALSE),"")</f>
        <v/>
      </c>
      <c r="L724" s="24">
        <f>IFERROR(VLOOKUP(B724,Primegrid!$B$3:$I$4999,8,FALSE),"")</f>
        <v>8.8122991512938495E-2</v>
      </c>
      <c r="M724" s="24">
        <f>IFERROR(VLOOKUP(B724,'Rosetta@home'!$B$3:$I$4964,8,FALSE),"")</f>
        <v>0.22817856918347929</v>
      </c>
      <c r="N724" s="24">
        <f>IFERROR(VLOOKUP(B724,'SETI@home'!$B$3:$I$4998,8,FALSE),"")</f>
        <v>0.13569334825095031</v>
      </c>
      <c r="O724" s="21" t="str">
        <f>IFERROR(VLOOKUP(B724,SRBase!$B$3:$I$5000,8,FALSE),"")</f>
        <v/>
      </c>
      <c r="P724" s="24" t="str">
        <f>IFERROR(VLOOKUP(B724,'TN-Grid'!$B$3:$I$5000,8,FALSE),"")</f>
        <v/>
      </c>
      <c r="Q724" s="24">
        <f>IFERROR(VLOOKUP(B724,'Universe@home'!$B$3:$I$4978,8,FALSE),"")</f>
        <v>0.17934603566367041</v>
      </c>
      <c r="R724" s="24">
        <f>IFERROR(VLOOKUP(B724,'VGTU@Home'!$B$3:$I$4960,8,FALSE),"")</f>
        <v>0.45981852056016942</v>
      </c>
      <c r="S724" s="24" t="str">
        <f>IFERROR(VLOOKUP(B724,'Yoyo@home'!$B$3:$I$4999,8,FALSE),"")</f>
        <v/>
      </c>
      <c r="U724" s="4">
        <f t="shared" si="11"/>
        <v>8</v>
      </c>
      <c r="V724" s="25">
        <f>IFERROR(VLOOKUP(B724,'Asteroids@home'!$B$3:$I$4997,6,FALSE),"")</f>
        <v>2703.7269998103557</v>
      </c>
      <c r="W724" s="25">
        <f>IFERROR(VLOOKUP(B724,'Citizen Science Grid'!$B$3:$I$5000,6,FALSE),"")</f>
        <v>21384.918910522822</v>
      </c>
      <c r="X724" s="25" t="str">
        <f>IFERROR(VLOOKUP(B724,'Cosmology@home'!$B$3:$I$4970,6,FALSE),"")</f>
        <v/>
      </c>
      <c r="Y724" s="25" t="str">
        <f>IFERROR(VLOOKUP(B724,'Enigma@home'!$B$3:$I$4999,6,FALSE),"")</f>
        <v/>
      </c>
      <c r="Z724" s="25" t="str">
        <f>IFERROR(VLOOKUP(B724,'LHC@home'!$B$3:$I$5000,6,FALSE),"")</f>
        <v/>
      </c>
      <c r="AA724" s="7">
        <f>IFERROR(VLOOKUP(B724,'NFS@Home'!$B$3:$I$4999,6,FALSE),"")</f>
        <v>3511.3246716165668</v>
      </c>
      <c r="AB724" s="25" t="str">
        <f>IFERROR(VLOOKUP(B724,Numberfields!$B$3:$I$5000,6,FALSE),"")</f>
        <v/>
      </c>
      <c r="AC724" s="25" t="str">
        <f>IFERROR(VLOOKUP(B724,ODLK1!$B$3:$I$4985,6,FALSE),"")</f>
        <v/>
      </c>
      <c r="AD724" s="25">
        <f>IFERROR(VLOOKUP(B724,Primegrid!$B$3:$I$4999,6,FALSE),"")</f>
        <v>8701.0246441137278</v>
      </c>
      <c r="AE724" s="25">
        <f>IFERROR(VLOOKUP(B724,'Rosetta@home'!$B$3:$I$4964,6,FALSE),"")</f>
        <v>955.51307177312913</v>
      </c>
      <c r="AF724" s="25">
        <f>IFERROR(VLOOKUP(B724,'SETI@home'!$B$3:$I$4998,6,FALSE),"")</f>
        <v>1186.2804618641064</v>
      </c>
      <c r="AG724" s="7" t="str">
        <f>IFERROR(VLOOKUP(B724,SRBase!$B$3:$I$5000,6,FALSE),"")</f>
        <v/>
      </c>
      <c r="AH724" s="25" t="str">
        <f>IFERROR(VLOOKUP(B724,'TN-Grid'!$B$3:$I$5000,6,FALSE),"")</f>
        <v/>
      </c>
      <c r="AI724" s="25">
        <f>IFERROR(VLOOKUP(B724,'Universe@home'!$B$3:$I$4978,6,FALSE),"")</f>
        <v>1632.9336983153416</v>
      </c>
      <c r="AJ724" s="25">
        <f>IFERROR(VLOOKUP(B724,'VGTU@Home'!$B$3:$I$4960,6,FALSE),"")</f>
        <v>877.97666570243973</v>
      </c>
      <c r="AK724" s="25" t="str">
        <f>IFERROR(VLOOKUP(B724,'Yoyo@home'!$B$3:$I$4999,6,FALSE),"")</f>
        <v/>
      </c>
    </row>
    <row r="725" spans="2:37" x14ac:dyDescent="0.35">
      <c r="B725" s="16" t="s">
        <v>1115</v>
      </c>
      <c r="D725" s="24" t="str">
        <f>IFERROR(VLOOKUP(B725,'Asteroids@home'!$B$3:$I$4997,8,FALSE),"")</f>
        <v/>
      </c>
      <c r="E725" s="24" t="str">
        <f>IFERROR(VLOOKUP(B725,'Citizen Science Grid'!$B$3:$I$5000,8,FALSE),"")</f>
        <v/>
      </c>
      <c r="F725" s="24">
        <f>IFERROR(VLOOKUP(B725,'Cosmology@home'!$B$3:$I$4970,8,FALSE),"")</f>
        <v>0.36182237469427059</v>
      </c>
      <c r="G725" s="24" t="str">
        <f>IFERROR(VLOOKUP(B725,'Enigma@home'!$B$3:$I$4999,8,FALSE),"")</f>
        <v/>
      </c>
      <c r="H725" s="24" t="str">
        <f>IFERROR(VLOOKUP(B725,'LHC@home'!$B$3:$I$5000,8,FALSE),"")</f>
        <v/>
      </c>
      <c r="I725" s="21" t="str">
        <f>IFERROR(VLOOKUP(B725,'NFS@Home'!$B$3:$I$4999,8,FALSE),"")</f>
        <v/>
      </c>
      <c r="J725" s="24" t="str">
        <f>IFERROR(VLOOKUP(B725,Numberfields!$B$3:$I$5000,8,FALSE),"")</f>
        <v/>
      </c>
      <c r="K725" s="24" t="str">
        <f>IFERROR(VLOOKUP(B725,ODLK1!$B$3:$I$4985,8,FALSE),"")</f>
        <v/>
      </c>
      <c r="L725" s="24" t="str">
        <f>IFERROR(VLOOKUP(B725,Primegrid!$B$3:$I$4999,8,FALSE),"")</f>
        <v/>
      </c>
      <c r="M725" s="24" t="str">
        <f>IFERROR(VLOOKUP(B725,'Rosetta@home'!$B$3:$I$4964,8,FALSE),"")</f>
        <v/>
      </c>
      <c r="N725" s="24">
        <f>IFERROR(VLOOKUP(B725,'SETI@home'!$B$3:$I$4998,8,FALSE),"")</f>
        <v>0.10793805786747641</v>
      </c>
      <c r="O725" s="21" t="str">
        <f>IFERROR(VLOOKUP(B725,SRBase!$B$3:$I$5000,8,FALSE),"")</f>
        <v/>
      </c>
      <c r="P725" s="24" t="str">
        <f>IFERROR(VLOOKUP(B725,'TN-Grid'!$B$3:$I$5000,8,FALSE),"")</f>
        <v/>
      </c>
      <c r="Q725" s="24" t="str">
        <f>IFERROR(VLOOKUP(B725,'Universe@home'!$B$3:$I$4978,8,FALSE),"")</f>
        <v/>
      </c>
      <c r="R725" s="24" t="str">
        <f>IFERROR(VLOOKUP(B725,'VGTU@Home'!$B$3:$I$4960,8,FALSE),"")</f>
        <v/>
      </c>
      <c r="S725" s="24" t="str">
        <f>IFERROR(VLOOKUP(B725,'Yoyo@home'!$B$3:$I$4999,8,FALSE),"")</f>
        <v/>
      </c>
      <c r="U725" s="4">
        <f t="shared" si="11"/>
        <v>2</v>
      </c>
      <c r="V725" s="25" t="str">
        <f>IFERROR(VLOOKUP(B725,'Asteroids@home'!$B$3:$I$4997,6,FALSE),"")</f>
        <v/>
      </c>
      <c r="W725" s="25" t="str">
        <f>IFERROR(VLOOKUP(B725,'Citizen Science Grid'!$B$3:$I$5000,6,FALSE),"")</f>
        <v/>
      </c>
      <c r="X725" s="25">
        <f>IFERROR(VLOOKUP(B725,'Cosmology@home'!$B$3:$I$4970,6,FALSE),"")</f>
        <v>762.92611610468293</v>
      </c>
      <c r="Y725" s="25" t="str">
        <f>IFERROR(VLOOKUP(B725,'Enigma@home'!$B$3:$I$4999,6,FALSE),"")</f>
        <v/>
      </c>
      <c r="Z725" s="25" t="str">
        <f>IFERROR(VLOOKUP(B725,'LHC@home'!$B$3:$I$5000,6,FALSE),"")</f>
        <v/>
      </c>
      <c r="AA725" s="7" t="str">
        <f>IFERROR(VLOOKUP(B725,'NFS@Home'!$B$3:$I$4999,6,FALSE),"")</f>
        <v/>
      </c>
      <c r="AB725" s="25" t="str">
        <f>IFERROR(VLOOKUP(B725,Numberfields!$B$3:$I$5000,6,FALSE),"")</f>
        <v/>
      </c>
      <c r="AC725" s="25" t="str">
        <f>IFERROR(VLOOKUP(B725,ODLK1!$B$3:$I$4985,6,FALSE),"")</f>
        <v/>
      </c>
      <c r="AD725" s="25" t="str">
        <f>IFERROR(VLOOKUP(B725,Primegrid!$B$3:$I$4999,6,FALSE),"")</f>
        <v/>
      </c>
      <c r="AE725" s="25" t="str">
        <f>IFERROR(VLOOKUP(B725,'Rosetta@home'!$B$3:$I$4964,6,FALSE),"")</f>
        <v/>
      </c>
      <c r="AF725" s="25">
        <f>IFERROR(VLOOKUP(B725,'SETI@home'!$B$3:$I$4998,6,FALSE),"")</f>
        <v>943.63364741313217</v>
      </c>
      <c r="AG725" s="7" t="str">
        <f>IFERROR(VLOOKUP(B725,SRBase!$B$3:$I$5000,6,FALSE),"")</f>
        <v/>
      </c>
      <c r="AH725" s="25" t="str">
        <f>IFERROR(VLOOKUP(B725,'TN-Grid'!$B$3:$I$5000,6,FALSE),"")</f>
        <v/>
      </c>
      <c r="AI725" s="25" t="str">
        <f>IFERROR(VLOOKUP(B725,'Universe@home'!$B$3:$I$4978,6,FALSE),"")</f>
        <v/>
      </c>
      <c r="AJ725" s="25" t="str">
        <f>IFERROR(VLOOKUP(B725,'VGTU@Home'!$B$3:$I$4960,6,FALSE),"")</f>
        <v/>
      </c>
      <c r="AK725" s="25" t="str">
        <f>IFERROR(VLOOKUP(B725,'Yoyo@home'!$B$3:$I$4999,6,FALSE),"")</f>
        <v/>
      </c>
    </row>
    <row r="726" spans="2:37" x14ac:dyDescent="0.35">
      <c r="B726" s="16" t="s">
        <v>2071</v>
      </c>
      <c r="D726" s="24" t="str">
        <f>IFERROR(VLOOKUP(B726,'Asteroids@home'!$B$3:$I$4997,8,FALSE),"")</f>
        <v/>
      </c>
      <c r="E726" s="24" t="str">
        <f>IFERROR(VLOOKUP(B726,'Citizen Science Grid'!$B$3:$I$5000,8,FALSE),"")</f>
        <v/>
      </c>
      <c r="F726" s="24" t="str">
        <f>IFERROR(VLOOKUP(B726,'Cosmology@home'!$B$3:$I$4970,8,FALSE),"")</f>
        <v/>
      </c>
      <c r="G726" s="24" t="str">
        <f>IFERROR(VLOOKUP(B726,'Enigma@home'!$B$3:$I$4999,8,FALSE),"")</f>
        <v/>
      </c>
      <c r="H726" s="24" t="str">
        <f>IFERROR(VLOOKUP(B726,'LHC@home'!$B$3:$I$5000,8,FALSE),"")</f>
        <v/>
      </c>
      <c r="I726" s="21" t="str">
        <f>IFERROR(VLOOKUP(B726,'NFS@Home'!$B$3:$I$4999,8,FALSE),"")</f>
        <v/>
      </c>
      <c r="J726" s="24" t="str">
        <f>IFERROR(VLOOKUP(B726,Numberfields!$B$3:$I$5000,8,FALSE),"")</f>
        <v/>
      </c>
      <c r="K726" s="24" t="str">
        <f>IFERROR(VLOOKUP(B726,ODLK1!$B$3:$I$4985,8,FALSE),"")</f>
        <v/>
      </c>
      <c r="L726" s="24" t="str">
        <f>IFERROR(VLOOKUP(B726,Primegrid!$B$3:$I$4999,8,FALSE),"")</f>
        <v/>
      </c>
      <c r="M726" s="24">
        <f>IFERROR(VLOOKUP(B726,'Rosetta@home'!$B$3:$I$4964,8,FALSE),"")</f>
        <v>0.2512109852248019</v>
      </c>
      <c r="N726" s="24">
        <f>IFERROR(VLOOKUP(B726,'SETI@home'!$B$3:$I$4998,8,FALSE),"")</f>
        <v>0.12794791789288648</v>
      </c>
      <c r="O726" s="21" t="str">
        <f>IFERROR(VLOOKUP(B726,SRBase!$B$3:$I$5000,8,FALSE),"")</f>
        <v/>
      </c>
      <c r="P726" s="24" t="str">
        <f>IFERROR(VLOOKUP(B726,'TN-Grid'!$B$3:$I$5000,8,FALSE),"")</f>
        <v/>
      </c>
      <c r="Q726" s="24" t="str">
        <f>IFERROR(VLOOKUP(B726,'Universe@home'!$B$3:$I$4978,8,FALSE),"")</f>
        <v/>
      </c>
      <c r="R726" s="24" t="str">
        <f>IFERROR(VLOOKUP(B726,'VGTU@Home'!$B$3:$I$4960,8,FALSE),"")</f>
        <v/>
      </c>
      <c r="S726" s="24" t="str">
        <f>IFERROR(VLOOKUP(B726,'Yoyo@home'!$B$3:$I$4999,8,FALSE),"")</f>
        <v/>
      </c>
      <c r="U726" s="4">
        <f t="shared" si="11"/>
        <v>2</v>
      </c>
      <c r="V726" s="25" t="str">
        <f>IFERROR(VLOOKUP(B726,'Asteroids@home'!$B$3:$I$4997,6,FALSE),"")</f>
        <v/>
      </c>
      <c r="W726" s="25" t="str">
        <f>IFERROR(VLOOKUP(B726,'Citizen Science Grid'!$B$3:$I$5000,6,FALSE),"")</f>
        <v/>
      </c>
      <c r="X726" s="25" t="str">
        <f>IFERROR(VLOOKUP(B726,'Cosmology@home'!$B$3:$I$4970,6,FALSE),"")</f>
        <v/>
      </c>
      <c r="Y726" s="25" t="str">
        <f>IFERROR(VLOOKUP(B726,'Enigma@home'!$B$3:$I$4999,6,FALSE),"")</f>
        <v/>
      </c>
      <c r="Z726" s="25" t="str">
        <f>IFERROR(VLOOKUP(B726,'LHC@home'!$B$3:$I$5000,6,FALSE),"")</f>
        <v/>
      </c>
      <c r="AA726" s="7" t="str">
        <f>IFERROR(VLOOKUP(B726,'NFS@Home'!$B$3:$I$4999,6,FALSE),"")</f>
        <v/>
      </c>
      <c r="AB726" s="25" t="str">
        <f>IFERROR(VLOOKUP(B726,Numberfields!$B$3:$I$5000,6,FALSE),"")</f>
        <v/>
      </c>
      <c r="AC726" s="25" t="str">
        <f>IFERROR(VLOOKUP(B726,ODLK1!$B$3:$I$4985,6,FALSE),"")</f>
        <v/>
      </c>
      <c r="AD726" s="25" t="str">
        <f>IFERROR(VLOOKUP(B726,Primegrid!$B$3:$I$4999,6,FALSE),"")</f>
        <v/>
      </c>
      <c r="AE726" s="25">
        <f>IFERROR(VLOOKUP(B726,'Rosetta@home'!$B$3:$I$4964,6,FALSE),"")</f>
        <v>1051.9628596771997</v>
      </c>
      <c r="AF726" s="25">
        <f>IFERROR(VLOOKUP(B726,'SETI@home'!$B$3:$I$4998,6,FALSE),"")</f>
        <v>1118.567100664503</v>
      </c>
      <c r="AG726" s="7" t="str">
        <f>IFERROR(VLOOKUP(B726,SRBase!$B$3:$I$5000,6,FALSE),"")</f>
        <v/>
      </c>
      <c r="AH726" s="25" t="str">
        <f>IFERROR(VLOOKUP(B726,'TN-Grid'!$B$3:$I$5000,6,FALSE),"")</f>
        <v/>
      </c>
      <c r="AI726" s="25" t="str">
        <f>IFERROR(VLOOKUP(B726,'Universe@home'!$B$3:$I$4978,6,FALSE),"")</f>
        <v/>
      </c>
      <c r="AJ726" s="25" t="str">
        <f>IFERROR(VLOOKUP(B726,'VGTU@Home'!$B$3:$I$4960,6,FALSE),"")</f>
        <v/>
      </c>
      <c r="AK726" s="25" t="str">
        <f>IFERROR(VLOOKUP(B726,'Yoyo@home'!$B$3:$I$4999,6,FALSE),"")</f>
        <v/>
      </c>
    </row>
    <row r="727" spans="2:37" x14ac:dyDescent="0.35">
      <c r="B727" s="16" t="s">
        <v>1116</v>
      </c>
      <c r="D727" s="24">
        <f>IFERROR(VLOOKUP(B727,'Asteroids@home'!$B$3:$I$4997,8,FALSE),"")</f>
        <v>0.15197397172459626</v>
      </c>
      <c r="E727" s="24" t="str">
        <f>IFERROR(VLOOKUP(B727,'Citizen Science Grid'!$B$3:$I$5000,8,FALSE),"")</f>
        <v/>
      </c>
      <c r="F727" s="24" t="str">
        <f>IFERROR(VLOOKUP(B727,'Cosmology@home'!$B$3:$I$4970,8,FALSE),"")</f>
        <v/>
      </c>
      <c r="G727" s="24" t="str">
        <f>IFERROR(VLOOKUP(B727,'Enigma@home'!$B$3:$I$4999,8,FALSE),"")</f>
        <v/>
      </c>
      <c r="H727" s="24">
        <f>IFERROR(VLOOKUP(B727,'LHC@home'!$B$3:$I$5000,8,FALSE),"")</f>
        <v>0.50645822075972424</v>
      </c>
      <c r="I727" s="21" t="str">
        <f>IFERROR(VLOOKUP(B727,'NFS@Home'!$B$3:$I$4999,8,FALSE),"")</f>
        <v/>
      </c>
      <c r="J727" s="24" t="str">
        <f>IFERROR(VLOOKUP(B727,Numberfields!$B$3:$I$5000,8,FALSE),"")</f>
        <v/>
      </c>
      <c r="K727" s="24" t="str">
        <f>IFERROR(VLOOKUP(B727,ODLK1!$B$3:$I$4985,8,FALSE),"")</f>
        <v/>
      </c>
      <c r="L727" s="24" t="str">
        <f>IFERROR(VLOOKUP(B727,Primegrid!$B$3:$I$4999,8,FALSE),"")</f>
        <v/>
      </c>
      <c r="M727" s="24" t="str">
        <f>IFERROR(VLOOKUP(B727,'Rosetta@home'!$B$3:$I$4964,8,FALSE),"")</f>
        <v/>
      </c>
      <c r="N727" s="24">
        <f>IFERROR(VLOOKUP(B727,'SETI@home'!$B$3:$I$4998,8,FALSE),"")</f>
        <v>0.11828650734033427</v>
      </c>
      <c r="O727" s="21" t="str">
        <f>IFERROR(VLOOKUP(B727,SRBase!$B$3:$I$5000,8,FALSE),"")</f>
        <v/>
      </c>
      <c r="P727" s="24" t="str">
        <f>IFERROR(VLOOKUP(B727,'TN-Grid'!$B$3:$I$5000,8,FALSE),"")</f>
        <v/>
      </c>
      <c r="Q727" s="24" t="str">
        <f>IFERROR(VLOOKUP(B727,'Universe@home'!$B$3:$I$4978,8,FALSE),"")</f>
        <v/>
      </c>
      <c r="R727" s="24" t="str">
        <f>IFERROR(VLOOKUP(B727,'VGTU@Home'!$B$3:$I$4960,8,FALSE),"")</f>
        <v/>
      </c>
      <c r="S727" s="24" t="str">
        <f>IFERROR(VLOOKUP(B727,'Yoyo@home'!$B$3:$I$4999,8,FALSE),"")</f>
        <v/>
      </c>
      <c r="U727" s="4">
        <f t="shared" si="11"/>
        <v>3</v>
      </c>
      <c r="V727" s="25">
        <f>IFERROR(VLOOKUP(B727,'Asteroids@home'!$B$3:$I$4997,6,FALSE),"")</f>
        <v>2168.3469320418321</v>
      </c>
      <c r="W727" s="25" t="str">
        <f>IFERROR(VLOOKUP(B727,'Citizen Science Grid'!$B$3:$I$5000,6,FALSE),"")</f>
        <v/>
      </c>
      <c r="X727" s="25" t="str">
        <f>IFERROR(VLOOKUP(B727,'Cosmology@home'!$B$3:$I$4970,6,FALSE),"")</f>
        <v/>
      </c>
      <c r="Y727" s="25" t="str">
        <f>IFERROR(VLOOKUP(B727,'Enigma@home'!$B$3:$I$4999,6,FALSE),"")</f>
        <v/>
      </c>
      <c r="Z727" s="25">
        <f>IFERROR(VLOOKUP(B727,'LHC@home'!$B$3:$I$5000,6,FALSE),"")</f>
        <v>810.71671090808081</v>
      </c>
      <c r="AA727" s="7" t="str">
        <f>IFERROR(VLOOKUP(B727,'NFS@Home'!$B$3:$I$4999,6,FALSE),"")</f>
        <v/>
      </c>
      <c r="AB727" s="25" t="str">
        <f>IFERROR(VLOOKUP(B727,Numberfields!$B$3:$I$5000,6,FALSE),"")</f>
        <v/>
      </c>
      <c r="AC727" s="25" t="str">
        <f>IFERROR(VLOOKUP(B727,ODLK1!$B$3:$I$4985,6,FALSE),"")</f>
        <v/>
      </c>
      <c r="AD727" s="25" t="str">
        <f>IFERROR(VLOOKUP(B727,Primegrid!$B$3:$I$4999,6,FALSE),"")</f>
        <v/>
      </c>
      <c r="AE727" s="25" t="str">
        <f>IFERROR(VLOOKUP(B727,'Rosetta@home'!$B$3:$I$4964,6,FALSE),"")</f>
        <v/>
      </c>
      <c r="AF727" s="25">
        <f>IFERROR(VLOOKUP(B727,'SETI@home'!$B$3:$I$4998,6,FALSE),"")</f>
        <v>1034.103545742531</v>
      </c>
      <c r="AG727" s="7" t="str">
        <f>IFERROR(VLOOKUP(B727,SRBase!$B$3:$I$5000,6,FALSE),"")</f>
        <v/>
      </c>
      <c r="AH727" s="25" t="str">
        <f>IFERROR(VLOOKUP(B727,'TN-Grid'!$B$3:$I$5000,6,FALSE),"")</f>
        <v/>
      </c>
      <c r="AI727" s="25" t="str">
        <f>IFERROR(VLOOKUP(B727,'Universe@home'!$B$3:$I$4978,6,FALSE),"")</f>
        <v/>
      </c>
      <c r="AJ727" s="25" t="str">
        <f>IFERROR(VLOOKUP(B727,'VGTU@Home'!$B$3:$I$4960,6,FALSE),"")</f>
        <v/>
      </c>
      <c r="AK727" s="25" t="str">
        <f>IFERROR(VLOOKUP(B727,'Yoyo@home'!$B$3:$I$4999,6,FALSE),"")</f>
        <v/>
      </c>
    </row>
    <row r="728" spans="2:37" hidden="1" x14ac:dyDescent="0.35">
      <c r="B728" s="12" t="s">
        <v>2502</v>
      </c>
      <c r="D728" s="24" t="str">
        <f>IFERROR(VLOOKUP(B728,'Asteroids@home'!$B$3:$I$4997,8,FALSE),"")</f>
        <v/>
      </c>
      <c r="E728" s="24" t="str">
        <f>IFERROR(VLOOKUP(B728,'Citizen Science Grid'!$B$3:$I$5000,8,FALSE),"")</f>
        <v/>
      </c>
      <c r="F728" s="24" t="str">
        <f>IFERROR(VLOOKUP(B728,'Cosmology@home'!$B$3:$I$4970,8,FALSE),"")</f>
        <v/>
      </c>
      <c r="G728" s="24" t="str">
        <f>IFERROR(VLOOKUP(B728,'Enigma@home'!$B$3:$I$4999,8,FALSE),"")</f>
        <v/>
      </c>
      <c r="H728" s="24" t="str">
        <f>IFERROR(VLOOKUP(B728,'LHC@home'!$B$3:$I$5000,8,FALSE),"")</f>
        <v/>
      </c>
      <c r="I728" s="21" t="str">
        <f>IFERROR(VLOOKUP(B728,'NFS@Home'!$B$3:$I$4999,8,FALSE),"")</f>
        <v/>
      </c>
      <c r="J728" s="24" t="str">
        <f>IFERROR(VLOOKUP(B728,Numberfields!$B$3:$I$5000,8,FALSE),"")</f>
        <v/>
      </c>
      <c r="K728" s="24" t="str">
        <f>IFERROR(VLOOKUP(B728,ODLK1!$B$3:$I$4985,8,FALSE),"")</f>
        <v/>
      </c>
      <c r="L728" s="24" t="str">
        <f>IFERROR(VLOOKUP(B728,Primegrid!$B$3:$I$4999,8,FALSE),"")</f>
        <v/>
      </c>
      <c r="M728" s="24" t="str">
        <f>IFERROR(VLOOKUP(B728,'Rosetta@home'!$B$3:$I$4964,8,FALSE),"")</f>
        <v/>
      </c>
      <c r="N728" s="24" t="str">
        <f>IFERROR(VLOOKUP(B728,'SETI@home'!$B$3:$I$4998,8,FALSE),"")</f>
        <v/>
      </c>
      <c r="O728" s="21" t="str">
        <f>IFERROR(VLOOKUP(B728,SRBase!$B$3:$I$5000,8,FALSE),"")</f>
        <v/>
      </c>
      <c r="P728" s="24" t="str">
        <f>IFERROR(VLOOKUP(B728,'TN-Grid'!$B$3:$I$5000,8,FALSE),"")</f>
        <v/>
      </c>
      <c r="Q728" s="24" t="str">
        <f>IFERROR(VLOOKUP(B728,'Universe@home'!$B$3:$I$4978,8,FALSE),"")</f>
        <v/>
      </c>
      <c r="R728" s="24" t="str">
        <f>IFERROR(VLOOKUP(B728,'VGTU@Home'!$B$3:$I$4960,8,FALSE),"")</f>
        <v/>
      </c>
      <c r="S728" s="24" t="str">
        <f>IFERROR(VLOOKUP(B728,'Yoyo@home'!$B$3:$I$4999,8,FALSE),"")</f>
        <v/>
      </c>
      <c r="U728" s="4">
        <f t="shared" si="11"/>
        <v>0</v>
      </c>
      <c r="V728" s="25" t="str">
        <f>IFERROR(VLOOKUP(B728,'Asteroids@home'!$B$3:$I$4997,6,FALSE),"")</f>
        <v/>
      </c>
      <c r="W728" s="25" t="str">
        <f>IFERROR(VLOOKUP(B728,'Citizen Science Grid'!$B$3:$I$5000,6,FALSE),"")</f>
        <v/>
      </c>
      <c r="X728" s="25" t="str">
        <f>IFERROR(VLOOKUP(B728,'Cosmology@home'!$B$3:$I$4970,6,FALSE),"")</f>
        <v/>
      </c>
      <c r="Y728" s="25" t="str">
        <f>IFERROR(VLOOKUP(B728,'Enigma@home'!$B$3:$I$4999,6,FALSE),"")</f>
        <v/>
      </c>
      <c r="Z728" s="25" t="str">
        <f>IFERROR(VLOOKUP(B728,'LHC@home'!$B$3:$I$5000,6,FALSE),"")</f>
        <v/>
      </c>
      <c r="AA728" s="7" t="str">
        <f>IFERROR(VLOOKUP(B728,'NFS@Home'!$B$3:$I$4999,6,FALSE),"")</f>
        <v/>
      </c>
      <c r="AB728" s="25" t="str">
        <f>IFERROR(VLOOKUP(B728,Numberfields!$B$3:$I$5000,6,FALSE),"")</f>
        <v/>
      </c>
      <c r="AC728" s="25" t="str">
        <f>IFERROR(VLOOKUP(B728,ODLK1!$B$3:$I$4985,6,FALSE),"")</f>
        <v/>
      </c>
      <c r="AD728" s="25" t="str">
        <f>IFERROR(VLOOKUP(B728,Primegrid!$B$3:$I$4999,6,FALSE),"")</f>
        <v/>
      </c>
      <c r="AE728" s="25" t="str">
        <f>IFERROR(VLOOKUP(B728,'Rosetta@home'!$B$3:$I$4964,6,FALSE),"")</f>
        <v/>
      </c>
      <c r="AF728" s="25" t="str">
        <f>IFERROR(VLOOKUP(B728,'SETI@home'!$B$3:$I$4998,6,FALSE),"")</f>
        <v/>
      </c>
      <c r="AG728" s="7" t="str">
        <f>IFERROR(VLOOKUP(B728,SRBase!$B$3:$I$5000,6,FALSE),"")</f>
        <v/>
      </c>
      <c r="AH728" s="25" t="str">
        <f>IFERROR(VLOOKUP(B728,'TN-Grid'!$B$3:$I$5000,6,FALSE),"")</f>
        <v/>
      </c>
      <c r="AI728" s="25" t="str">
        <f>IFERROR(VLOOKUP(B728,'Universe@home'!$B$3:$I$4978,6,FALSE),"")</f>
        <v/>
      </c>
      <c r="AJ728" s="25" t="str">
        <f>IFERROR(VLOOKUP(B728,'VGTU@Home'!$B$3:$I$4960,6,FALSE),"")</f>
        <v/>
      </c>
      <c r="AK728" s="25" t="str">
        <f>IFERROR(VLOOKUP(B728,'Yoyo@home'!$B$3:$I$4999,6,FALSE),"")</f>
        <v/>
      </c>
    </row>
    <row r="729" spans="2:37" hidden="1" x14ac:dyDescent="0.35">
      <c r="B729" s="12" t="s">
        <v>2501</v>
      </c>
      <c r="D729" s="24" t="str">
        <f>IFERROR(VLOOKUP(B729,'Asteroids@home'!$B$3:$I$4997,8,FALSE),"")</f>
        <v/>
      </c>
      <c r="E729" s="24" t="str">
        <f>IFERROR(VLOOKUP(B729,'Citizen Science Grid'!$B$3:$I$5000,8,FALSE),"")</f>
        <v/>
      </c>
      <c r="F729" s="24" t="str">
        <f>IFERROR(VLOOKUP(B729,'Cosmology@home'!$B$3:$I$4970,8,FALSE),"")</f>
        <v/>
      </c>
      <c r="G729" s="24" t="str">
        <f>IFERROR(VLOOKUP(B729,'Enigma@home'!$B$3:$I$4999,8,FALSE),"")</f>
        <v/>
      </c>
      <c r="H729" s="24" t="str">
        <f>IFERROR(VLOOKUP(B729,'LHC@home'!$B$3:$I$5000,8,FALSE),"")</f>
        <v/>
      </c>
      <c r="I729" s="21" t="str">
        <f>IFERROR(VLOOKUP(B729,'NFS@Home'!$B$3:$I$4999,8,FALSE),"")</f>
        <v/>
      </c>
      <c r="J729" s="24" t="str">
        <f>IFERROR(VLOOKUP(B729,Numberfields!$B$3:$I$5000,8,FALSE),"")</f>
        <v/>
      </c>
      <c r="K729" s="24" t="str">
        <f>IFERROR(VLOOKUP(B729,ODLK1!$B$3:$I$4985,8,FALSE),"")</f>
        <v/>
      </c>
      <c r="L729" s="24" t="str">
        <f>IFERROR(VLOOKUP(B729,Primegrid!$B$3:$I$4999,8,FALSE),"")</f>
        <v/>
      </c>
      <c r="M729" s="24" t="str">
        <f>IFERROR(VLOOKUP(B729,'Rosetta@home'!$B$3:$I$4964,8,FALSE),"")</f>
        <v/>
      </c>
      <c r="N729" s="24" t="str">
        <f>IFERROR(VLOOKUP(B729,'SETI@home'!$B$3:$I$4998,8,FALSE),"")</f>
        <v/>
      </c>
      <c r="O729" s="21" t="str">
        <f>IFERROR(VLOOKUP(B729,SRBase!$B$3:$I$5000,8,FALSE),"")</f>
        <v/>
      </c>
      <c r="P729" s="24" t="str">
        <f>IFERROR(VLOOKUP(B729,'TN-Grid'!$B$3:$I$5000,8,FALSE),"")</f>
        <v/>
      </c>
      <c r="Q729" s="24" t="str">
        <f>IFERROR(VLOOKUP(B729,'Universe@home'!$B$3:$I$4978,8,FALSE),"")</f>
        <v/>
      </c>
      <c r="R729" s="24" t="str">
        <f>IFERROR(VLOOKUP(B729,'VGTU@Home'!$B$3:$I$4960,8,FALSE),"")</f>
        <v/>
      </c>
      <c r="S729" s="24" t="str">
        <f>IFERROR(VLOOKUP(B729,'Yoyo@home'!$B$3:$I$4999,8,FALSE),"")</f>
        <v/>
      </c>
      <c r="U729" s="4">
        <f t="shared" si="11"/>
        <v>0</v>
      </c>
      <c r="V729" s="25" t="str">
        <f>IFERROR(VLOOKUP(B729,'Asteroids@home'!$B$3:$I$4997,6,FALSE),"")</f>
        <v/>
      </c>
      <c r="W729" s="25" t="str">
        <f>IFERROR(VLOOKUP(B729,'Citizen Science Grid'!$B$3:$I$5000,6,FALSE),"")</f>
        <v/>
      </c>
      <c r="X729" s="25" t="str">
        <f>IFERROR(VLOOKUP(B729,'Cosmology@home'!$B$3:$I$4970,6,FALSE),"")</f>
        <v/>
      </c>
      <c r="Y729" s="25" t="str">
        <f>IFERROR(VLOOKUP(B729,'Enigma@home'!$B$3:$I$4999,6,FALSE),"")</f>
        <v/>
      </c>
      <c r="Z729" s="25" t="str">
        <f>IFERROR(VLOOKUP(B729,'LHC@home'!$B$3:$I$5000,6,FALSE),"")</f>
        <v/>
      </c>
      <c r="AA729" s="7" t="str">
        <f>IFERROR(VLOOKUP(B729,'NFS@Home'!$B$3:$I$4999,6,FALSE),"")</f>
        <v/>
      </c>
      <c r="AB729" s="25" t="str">
        <f>IFERROR(VLOOKUP(B729,Numberfields!$B$3:$I$5000,6,FALSE),"")</f>
        <v/>
      </c>
      <c r="AC729" s="25" t="str">
        <f>IFERROR(VLOOKUP(B729,ODLK1!$B$3:$I$4985,6,FALSE),"")</f>
        <v/>
      </c>
      <c r="AD729" s="25" t="str">
        <f>IFERROR(VLOOKUP(B729,Primegrid!$B$3:$I$4999,6,FALSE),"")</f>
        <v/>
      </c>
      <c r="AE729" s="25" t="str">
        <f>IFERROR(VLOOKUP(B729,'Rosetta@home'!$B$3:$I$4964,6,FALSE),"")</f>
        <v/>
      </c>
      <c r="AF729" s="25" t="str">
        <f>IFERROR(VLOOKUP(B729,'SETI@home'!$B$3:$I$4998,6,FALSE),"")</f>
        <v/>
      </c>
      <c r="AG729" s="7" t="str">
        <f>IFERROR(VLOOKUP(B729,SRBase!$B$3:$I$5000,6,FALSE),"")</f>
        <v/>
      </c>
      <c r="AH729" s="25" t="str">
        <f>IFERROR(VLOOKUP(B729,'TN-Grid'!$B$3:$I$5000,6,FALSE),"")</f>
        <v/>
      </c>
      <c r="AI729" s="25" t="str">
        <f>IFERROR(VLOOKUP(B729,'Universe@home'!$B$3:$I$4978,6,FALSE),"")</f>
        <v/>
      </c>
      <c r="AJ729" s="25" t="str">
        <f>IFERROR(VLOOKUP(B729,'VGTU@Home'!$B$3:$I$4960,6,FALSE),"")</f>
        <v/>
      </c>
      <c r="AK729" s="25" t="str">
        <f>IFERROR(VLOOKUP(B729,'Yoyo@home'!$B$3:$I$4999,6,FALSE),"")</f>
        <v/>
      </c>
    </row>
    <row r="730" spans="2:37" x14ac:dyDescent="0.35">
      <c r="B730" s="16" t="s">
        <v>1619</v>
      </c>
      <c r="D730" s="24" t="str">
        <f>IFERROR(VLOOKUP(B730,'Asteroids@home'!$B$3:$I$4997,8,FALSE),"")</f>
        <v/>
      </c>
      <c r="E730" s="24" t="str">
        <f>IFERROR(VLOOKUP(B730,'Citizen Science Grid'!$B$3:$I$5000,8,FALSE),"")</f>
        <v/>
      </c>
      <c r="F730" s="24" t="str">
        <f>IFERROR(VLOOKUP(B730,'Cosmology@home'!$B$3:$I$4970,8,FALSE),"")</f>
        <v/>
      </c>
      <c r="G730" s="24" t="str">
        <f>IFERROR(VLOOKUP(B730,'Enigma@home'!$B$3:$I$4999,8,FALSE),"")</f>
        <v/>
      </c>
      <c r="H730" s="24">
        <f>IFERROR(VLOOKUP(B730,'LHC@home'!$B$3:$I$5000,8,FALSE),"")</f>
        <v>0.46470088618860933</v>
      </c>
      <c r="I730" s="21" t="str">
        <f>IFERROR(VLOOKUP(B730,'NFS@Home'!$B$3:$I$4999,8,FALSE),"")</f>
        <v/>
      </c>
      <c r="J730" s="24" t="str">
        <f>IFERROR(VLOOKUP(B730,Numberfields!$B$3:$I$5000,8,FALSE),"")</f>
        <v/>
      </c>
      <c r="K730" s="24" t="str">
        <f>IFERROR(VLOOKUP(B730,ODLK1!$B$3:$I$4985,8,FALSE),"")</f>
        <v/>
      </c>
      <c r="L730" s="24" t="str">
        <f>IFERROR(VLOOKUP(B730,Primegrid!$B$3:$I$4999,8,FALSE),"")</f>
        <v/>
      </c>
      <c r="M730" s="24" t="str">
        <f>IFERROR(VLOOKUP(B730,'Rosetta@home'!$B$3:$I$4964,8,FALSE),"")</f>
        <v/>
      </c>
      <c r="N730" s="24">
        <f>IFERROR(VLOOKUP(B730,'SETI@home'!$B$3:$I$4998,8,FALSE),"")</f>
        <v>6.0000937107013985E-2</v>
      </c>
      <c r="O730" s="21" t="str">
        <f>IFERROR(VLOOKUP(B730,SRBase!$B$3:$I$5000,8,FALSE),"")</f>
        <v/>
      </c>
      <c r="P730" s="24" t="str">
        <f>IFERROR(VLOOKUP(B730,'TN-Grid'!$B$3:$I$5000,8,FALSE),"")</f>
        <v/>
      </c>
      <c r="Q730" s="24" t="str">
        <f>IFERROR(VLOOKUP(B730,'Universe@home'!$B$3:$I$4978,8,FALSE),"")</f>
        <v/>
      </c>
      <c r="R730" s="24" t="str">
        <f>IFERROR(VLOOKUP(B730,'VGTU@Home'!$B$3:$I$4960,8,FALSE),"")</f>
        <v/>
      </c>
      <c r="S730" s="24" t="str">
        <f>IFERROR(VLOOKUP(B730,'Yoyo@home'!$B$3:$I$4999,8,FALSE),"")</f>
        <v/>
      </c>
      <c r="U730" s="4">
        <f t="shared" si="11"/>
        <v>2</v>
      </c>
      <c r="V730" s="25" t="str">
        <f>IFERROR(VLOOKUP(B730,'Asteroids@home'!$B$3:$I$4997,6,FALSE),"")</f>
        <v/>
      </c>
      <c r="W730" s="25" t="str">
        <f>IFERROR(VLOOKUP(B730,'Citizen Science Grid'!$B$3:$I$5000,6,FALSE),"")</f>
        <v/>
      </c>
      <c r="X730" s="25" t="str">
        <f>IFERROR(VLOOKUP(B730,'Cosmology@home'!$B$3:$I$4970,6,FALSE),"")</f>
        <v/>
      </c>
      <c r="Y730" s="25" t="str">
        <f>IFERROR(VLOOKUP(B730,'Enigma@home'!$B$3:$I$4999,6,FALSE),"")</f>
        <v/>
      </c>
      <c r="Z730" s="25">
        <f>IFERROR(VLOOKUP(B730,'LHC@home'!$B$3:$I$5000,6,FALSE),"")</f>
        <v>743.87335137291507</v>
      </c>
      <c r="AA730" s="7" t="str">
        <f>IFERROR(VLOOKUP(B730,'NFS@Home'!$B$3:$I$4999,6,FALSE),"")</f>
        <v/>
      </c>
      <c r="AB730" s="25" t="str">
        <f>IFERROR(VLOOKUP(B730,Numberfields!$B$3:$I$5000,6,FALSE),"")</f>
        <v/>
      </c>
      <c r="AC730" s="25" t="str">
        <f>IFERROR(VLOOKUP(B730,ODLK1!$B$3:$I$4985,6,FALSE),"")</f>
        <v/>
      </c>
      <c r="AD730" s="25" t="str">
        <f>IFERROR(VLOOKUP(B730,Primegrid!$B$3:$I$4999,6,FALSE),"")</f>
        <v/>
      </c>
      <c r="AE730" s="25" t="str">
        <f>IFERROR(VLOOKUP(B730,'Rosetta@home'!$B$3:$I$4964,6,FALSE),"")</f>
        <v/>
      </c>
      <c r="AF730" s="25">
        <f>IFERROR(VLOOKUP(B730,'SETI@home'!$B$3:$I$4998,6,FALSE),"")</f>
        <v>524.54995252937374</v>
      </c>
      <c r="AG730" s="7" t="str">
        <f>IFERROR(VLOOKUP(B730,SRBase!$B$3:$I$5000,6,FALSE),"")</f>
        <v/>
      </c>
      <c r="AH730" s="25" t="str">
        <f>IFERROR(VLOOKUP(B730,'TN-Grid'!$B$3:$I$5000,6,FALSE),"")</f>
        <v/>
      </c>
      <c r="AI730" s="25" t="str">
        <f>IFERROR(VLOOKUP(B730,'Universe@home'!$B$3:$I$4978,6,FALSE),"")</f>
        <v/>
      </c>
      <c r="AJ730" s="25" t="str">
        <f>IFERROR(VLOOKUP(B730,'VGTU@Home'!$B$3:$I$4960,6,FALSE),"")</f>
        <v/>
      </c>
      <c r="AK730" s="25" t="str">
        <f>IFERROR(VLOOKUP(B730,'Yoyo@home'!$B$3:$I$4999,6,FALSE),"")</f>
        <v/>
      </c>
    </row>
    <row r="731" spans="2:37" x14ac:dyDescent="0.35">
      <c r="B731" s="16" t="s">
        <v>2545</v>
      </c>
      <c r="D731" s="24" t="str">
        <f>IFERROR(VLOOKUP(B731,'Asteroids@home'!$B$3:$I$4997,8,FALSE),"")</f>
        <v/>
      </c>
      <c r="E731" s="24" t="str">
        <f>IFERROR(VLOOKUP(B731,'Citizen Science Grid'!$B$3:$I$5000,8,FALSE),"")</f>
        <v/>
      </c>
      <c r="F731" s="24" t="str">
        <f>IFERROR(VLOOKUP(B731,'Cosmology@home'!$B$3:$I$4970,8,FALSE),"")</f>
        <v/>
      </c>
      <c r="G731" s="24" t="str">
        <f>IFERROR(VLOOKUP(B731,'Enigma@home'!$B$3:$I$4999,8,FALSE),"")</f>
        <v/>
      </c>
      <c r="H731" s="24" t="str">
        <f>IFERROR(VLOOKUP(B731,'LHC@home'!$B$3:$I$5000,8,FALSE),"")</f>
        <v/>
      </c>
      <c r="I731" s="21" t="str">
        <f>IFERROR(VLOOKUP(B731,'NFS@Home'!$B$3:$I$4999,8,FALSE),"")</f>
        <v/>
      </c>
      <c r="J731" s="24" t="str">
        <f>IFERROR(VLOOKUP(B731,Numberfields!$B$3:$I$5000,8,FALSE),"")</f>
        <v/>
      </c>
      <c r="K731" s="24" t="str">
        <f>IFERROR(VLOOKUP(B731,ODLK1!$B$3:$I$4985,8,FALSE),"")</f>
        <v/>
      </c>
      <c r="L731" s="24" t="str">
        <f>IFERROR(VLOOKUP(B731,Primegrid!$B$3:$I$4999,8,FALSE),"")</f>
        <v/>
      </c>
      <c r="M731" s="24">
        <f>IFERROR(VLOOKUP(B731,'Rosetta@home'!$B$3:$I$4964,8,FALSE),"")</f>
        <v>0.1340786108019501</v>
      </c>
      <c r="N731" s="24" t="str">
        <f>IFERROR(VLOOKUP(B731,'SETI@home'!$B$3:$I$4998,8,FALSE),"")</f>
        <v/>
      </c>
      <c r="O731" s="21" t="str">
        <f>IFERROR(VLOOKUP(B731,SRBase!$B$3:$I$5000,8,FALSE),"")</f>
        <v/>
      </c>
      <c r="P731" s="24" t="str">
        <f>IFERROR(VLOOKUP(B731,'TN-Grid'!$B$3:$I$5000,8,FALSE),"")</f>
        <v/>
      </c>
      <c r="Q731" s="24" t="str">
        <f>IFERROR(VLOOKUP(B731,'Universe@home'!$B$3:$I$4978,8,FALSE),"")</f>
        <v/>
      </c>
      <c r="R731" s="24" t="str">
        <f>IFERROR(VLOOKUP(B731,'VGTU@Home'!$B$3:$I$4960,8,FALSE),"")</f>
        <v/>
      </c>
      <c r="S731" s="24" t="str">
        <f>IFERROR(VLOOKUP(B731,'Yoyo@home'!$B$3:$I$4999,8,FALSE),"")</f>
        <v/>
      </c>
      <c r="U731" s="4">
        <f t="shared" si="11"/>
        <v>1</v>
      </c>
      <c r="V731" s="25" t="str">
        <f>IFERROR(VLOOKUP(B731,'Asteroids@home'!$B$3:$I$4997,6,FALSE),"")</f>
        <v/>
      </c>
      <c r="W731" s="25" t="str">
        <f>IFERROR(VLOOKUP(B731,'Citizen Science Grid'!$B$3:$I$5000,6,FALSE),"")</f>
        <v/>
      </c>
      <c r="X731" s="25" t="str">
        <f>IFERROR(VLOOKUP(B731,'Cosmology@home'!$B$3:$I$4970,6,FALSE),"")</f>
        <v/>
      </c>
      <c r="Y731" s="25" t="str">
        <f>IFERROR(VLOOKUP(B731,'Enigma@home'!$B$3:$I$4999,6,FALSE),"")</f>
        <v/>
      </c>
      <c r="Z731" s="25" t="str">
        <f>IFERROR(VLOOKUP(B731,'LHC@home'!$B$3:$I$5000,6,FALSE),"")</f>
        <v/>
      </c>
      <c r="AA731" s="7" t="str">
        <f>IFERROR(VLOOKUP(B731,'NFS@Home'!$B$3:$I$4999,6,FALSE),"")</f>
        <v/>
      </c>
      <c r="AB731" s="25" t="str">
        <f>IFERROR(VLOOKUP(B731,Numberfields!$B$3:$I$5000,6,FALSE),"")</f>
        <v/>
      </c>
      <c r="AC731" s="25" t="str">
        <f>IFERROR(VLOOKUP(B731,ODLK1!$B$3:$I$4985,6,FALSE),"")</f>
        <v/>
      </c>
      <c r="AD731" s="25" t="str">
        <f>IFERROR(VLOOKUP(B731,Primegrid!$B$3:$I$4999,6,FALSE),"")</f>
        <v/>
      </c>
      <c r="AE731" s="25">
        <f>IFERROR(VLOOKUP(B731,'Rosetta@home'!$B$3:$I$4964,6,FALSE),"")</f>
        <v>561.46318089771319</v>
      </c>
      <c r="AF731" s="25" t="str">
        <f>IFERROR(VLOOKUP(B731,'SETI@home'!$B$3:$I$4998,6,FALSE),"")</f>
        <v/>
      </c>
      <c r="AG731" s="7" t="str">
        <f>IFERROR(VLOOKUP(B731,SRBase!$B$3:$I$5000,6,FALSE),"")</f>
        <v/>
      </c>
      <c r="AH731" s="25" t="str">
        <f>IFERROR(VLOOKUP(B731,'TN-Grid'!$B$3:$I$5000,6,FALSE),"")</f>
        <v/>
      </c>
      <c r="AI731" s="25" t="str">
        <f>IFERROR(VLOOKUP(B731,'Universe@home'!$B$3:$I$4978,6,FALSE),"")</f>
        <v/>
      </c>
      <c r="AJ731" s="25" t="str">
        <f>IFERROR(VLOOKUP(B731,'VGTU@Home'!$B$3:$I$4960,6,FALSE),"")</f>
        <v/>
      </c>
      <c r="AK731" s="25" t="str">
        <f>IFERROR(VLOOKUP(B731,'Yoyo@home'!$B$3:$I$4999,6,FALSE),"")</f>
        <v/>
      </c>
    </row>
    <row r="732" spans="2:37" x14ac:dyDescent="0.35">
      <c r="B732" s="16" t="s">
        <v>1117</v>
      </c>
      <c r="D732" s="24">
        <f>IFERROR(VLOOKUP(B732,'Asteroids@home'!$B$3:$I$4997,8,FALSE),"")</f>
        <v>6.3265923305286034E-2</v>
      </c>
      <c r="E732" s="24" t="str">
        <f>IFERROR(VLOOKUP(B732,'Citizen Science Grid'!$B$3:$I$5000,8,FALSE),"")</f>
        <v/>
      </c>
      <c r="F732" s="24" t="str">
        <f>IFERROR(VLOOKUP(B732,'Cosmology@home'!$B$3:$I$4970,8,FALSE),"")</f>
        <v/>
      </c>
      <c r="G732" s="24" t="str">
        <f>IFERROR(VLOOKUP(B732,'Enigma@home'!$B$3:$I$4999,8,FALSE),"")</f>
        <v/>
      </c>
      <c r="H732" s="24" t="str">
        <f>IFERROR(VLOOKUP(B732,'LHC@home'!$B$3:$I$5000,8,FALSE),"")</f>
        <v/>
      </c>
      <c r="I732" s="21" t="str">
        <f>IFERROR(VLOOKUP(B732,'NFS@Home'!$B$3:$I$4999,8,FALSE),"")</f>
        <v/>
      </c>
      <c r="J732" s="24" t="str">
        <f>IFERROR(VLOOKUP(B732,Numberfields!$B$3:$I$5000,8,FALSE),"")</f>
        <v/>
      </c>
      <c r="K732" s="24" t="str">
        <f>IFERROR(VLOOKUP(B732,ODLK1!$B$3:$I$4985,8,FALSE),"")</f>
        <v/>
      </c>
      <c r="L732" s="24" t="str">
        <f>IFERROR(VLOOKUP(B732,Primegrid!$B$3:$I$4999,8,FALSE),"")</f>
        <v/>
      </c>
      <c r="M732" s="24">
        <f>IFERROR(VLOOKUP(B732,'Rosetta@home'!$B$3:$I$4964,8,FALSE),"")</f>
        <v>0.11697012482804266</v>
      </c>
      <c r="N732" s="24">
        <f>IFERROR(VLOOKUP(B732,'SETI@home'!$B$3:$I$4998,8,FALSE),"")</f>
        <v>2.8370350491389515E-2</v>
      </c>
      <c r="O732" s="21" t="str">
        <f>IFERROR(VLOOKUP(B732,SRBase!$B$3:$I$5000,8,FALSE),"")</f>
        <v/>
      </c>
      <c r="P732" s="24" t="str">
        <f>IFERROR(VLOOKUP(B732,'TN-Grid'!$B$3:$I$5000,8,FALSE),"")</f>
        <v/>
      </c>
      <c r="Q732" s="24" t="str">
        <f>IFERROR(VLOOKUP(B732,'Universe@home'!$B$3:$I$4978,8,FALSE),"")</f>
        <v/>
      </c>
      <c r="R732" s="24" t="str">
        <f>IFERROR(VLOOKUP(B732,'VGTU@Home'!$B$3:$I$4960,8,FALSE),"")</f>
        <v/>
      </c>
      <c r="S732" s="24" t="str">
        <f>IFERROR(VLOOKUP(B732,'Yoyo@home'!$B$3:$I$4999,8,FALSE),"")</f>
        <v/>
      </c>
      <c r="U732" s="4">
        <f t="shared" si="11"/>
        <v>3</v>
      </c>
      <c r="V732" s="25">
        <f>IFERROR(VLOOKUP(B732,'Asteroids@home'!$B$3:$I$4997,6,FALSE),"")</f>
        <v>902.67082675452957</v>
      </c>
      <c r="W732" s="25" t="str">
        <f>IFERROR(VLOOKUP(B732,'Citizen Science Grid'!$B$3:$I$5000,6,FALSE),"")</f>
        <v/>
      </c>
      <c r="X732" s="25" t="str">
        <f>IFERROR(VLOOKUP(B732,'Cosmology@home'!$B$3:$I$4970,6,FALSE),"")</f>
        <v/>
      </c>
      <c r="Y732" s="25" t="str">
        <f>IFERROR(VLOOKUP(B732,'Enigma@home'!$B$3:$I$4999,6,FALSE),"")</f>
        <v/>
      </c>
      <c r="Z732" s="25" t="str">
        <f>IFERROR(VLOOKUP(B732,'LHC@home'!$B$3:$I$5000,6,FALSE),"")</f>
        <v/>
      </c>
      <c r="AA732" s="7" t="str">
        <f>IFERROR(VLOOKUP(B732,'NFS@Home'!$B$3:$I$4999,6,FALSE),"")</f>
        <v/>
      </c>
      <c r="AB732" s="25" t="str">
        <f>IFERROR(VLOOKUP(B732,Numberfields!$B$3:$I$5000,6,FALSE),"")</f>
        <v/>
      </c>
      <c r="AC732" s="25" t="str">
        <f>IFERROR(VLOOKUP(B732,ODLK1!$B$3:$I$4985,6,FALSE),"")</f>
        <v/>
      </c>
      <c r="AD732" s="25" t="str">
        <f>IFERROR(VLOOKUP(B732,Primegrid!$B$3:$I$4999,6,FALSE),"")</f>
        <v/>
      </c>
      <c r="AE732" s="25">
        <f>IFERROR(VLOOKUP(B732,'Rosetta@home'!$B$3:$I$4964,6,FALSE),"")</f>
        <v>489.82024771247262</v>
      </c>
      <c r="AF732" s="25">
        <f>IFERROR(VLOOKUP(B732,'SETI@home'!$B$3:$I$4998,6,FALSE),"")</f>
        <v>248.02389297617205</v>
      </c>
      <c r="AG732" s="7" t="str">
        <f>IFERROR(VLOOKUP(B732,SRBase!$B$3:$I$5000,6,FALSE),"")</f>
        <v/>
      </c>
      <c r="AH732" s="25" t="str">
        <f>IFERROR(VLOOKUP(B732,'TN-Grid'!$B$3:$I$5000,6,FALSE),"")</f>
        <v/>
      </c>
      <c r="AI732" s="25" t="str">
        <f>IFERROR(VLOOKUP(B732,'Universe@home'!$B$3:$I$4978,6,FALSE),"")</f>
        <v/>
      </c>
      <c r="AJ732" s="25" t="str">
        <f>IFERROR(VLOOKUP(B732,'VGTU@Home'!$B$3:$I$4960,6,FALSE),"")</f>
        <v/>
      </c>
      <c r="AK732" s="25" t="str">
        <f>IFERROR(VLOOKUP(B732,'Yoyo@home'!$B$3:$I$4999,6,FALSE),"")</f>
        <v/>
      </c>
    </row>
    <row r="733" spans="2:37" x14ac:dyDescent="0.35">
      <c r="B733" s="16" t="s">
        <v>1118</v>
      </c>
      <c r="D733" s="24">
        <f>IFERROR(VLOOKUP(B733,'Asteroids@home'!$B$3:$I$4997,8,FALSE),"")</f>
        <v>0.13331075544342327</v>
      </c>
      <c r="E733" s="24" t="str">
        <f>IFERROR(VLOOKUP(B733,'Citizen Science Grid'!$B$3:$I$5000,8,FALSE),"")</f>
        <v/>
      </c>
      <c r="F733" s="24" t="str">
        <f>IFERROR(VLOOKUP(B733,'Cosmology@home'!$B$3:$I$4970,8,FALSE),"")</f>
        <v/>
      </c>
      <c r="G733" s="24" t="str">
        <f>IFERROR(VLOOKUP(B733,'Enigma@home'!$B$3:$I$4999,8,FALSE),"")</f>
        <v/>
      </c>
      <c r="H733" s="24" t="str">
        <f>IFERROR(VLOOKUP(B733,'LHC@home'!$B$3:$I$5000,8,FALSE),"")</f>
        <v/>
      </c>
      <c r="I733" s="21" t="str">
        <f>IFERROR(VLOOKUP(B733,'NFS@Home'!$B$3:$I$4999,8,FALSE),"")</f>
        <v/>
      </c>
      <c r="J733" s="24" t="str">
        <f>IFERROR(VLOOKUP(B733,Numberfields!$B$3:$I$5000,8,FALSE),"")</f>
        <v/>
      </c>
      <c r="K733" s="24" t="str">
        <f>IFERROR(VLOOKUP(B733,ODLK1!$B$3:$I$4985,8,FALSE),"")</f>
        <v/>
      </c>
      <c r="L733" s="24" t="str">
        <f>IFERROR(VLOOKUP(B733,Primegrid!$B$3:$I$4999,8,FALSE),"")</f>
        <v/>
      </c>
      <c r="M733" s="24" t="str">
        <f>IFERROR(VLOOKUP(B733,'Rosetta@home'!$B$3:$I$4964,8,FALSE),"")</f>
        <v/>
      </c>
      <c r="N733" s="24">
        <f>IFERROR(VLOOKUP(B733,'SETI@home'!$B$3:$I$4998,8,FALSE),"")</f>
        <v>4.530089165045572E-2</v>
      </c>
      <c r="O733" s="21">
        <f>IFERROR(VLOOKUP(B733,SRBase!$B$3:$I$5000,8,FALSE),"")</f>
        <v>0.6969492550171611</v>
      </c>
      <c r="P733" s="24" t="str">
        <f>IFERROR(VLOOKUP(B733,'TN-Grid'!$B$3:$I$5000,8,FALSE),"")</f>
        <v/>
      </c>
      <c r="Q733" s="24">
        <f>IFERROR(VLOOKUP(B733,'Universe@home'!$B$3:$I$4978,8,FALSE),"")</f>
        <v>0.3219136717281082</v>
      </c>
      <c r="R733" s="24" t="str">
        <f>IFERROR(VLOOKUP(B733,'VGTU@Home'!$B$3:$I$4960,8,FALSE),"")</f>
        <v/>
      </c>
      <c r="S733" s="24" t="str">
        <f>IFERROR(VLOOKUP(B733,'Yoyo@home'!$B$3:$I$4999,8,FALSE),"")</f>
        <v/>
      </c>
      <c r="U733" s="4">
        <f t="shared" si="11"/>
        <v>4</v>
      </c>
      <c r="V733" s="25">
        <f>IFERROR(VLOOKUP(B733,'Asteroids@home'!$B$3:$I$4997,6,FALSE),"")</f>
        <v>1902.062335369907</v>
      </c>
      <c r="W733" s="25" t="str">
        <f>IFERROR(VLOOKUP(B733,'Citizen Science Grid'!$B$3:$I$5000,6,FALSE),"")</f>
        <v/>
      </c>
      <c r="X733" s="25" t="str">
        <f>IFERROR(VLOOKUP(B733,'Cosmology@home'!$B$3:$I$4970,6,FALSE),"")</f>
        <v/>
      </c>
      <c r="Y733" s="25" t="str">
        <f>IFERROR(VLOOKUP(B733,'Enigma@home'!$B$3:$I$4999,6,FALSE),"")</f>
        <v/>
      </c>
      <c r="Z733" s="25" t="str">
        <f>IFERROR(VLOOKUP(B733,'LHC@home'!$B$3:$I$5000,6,FALSE),"")</f>
        <v/>
      </c>
      <c r="AA733" s="7" t="str">
        <f>IFERROR(VLOOKUP(B733,'NFS@Home'!$B$3:$I$4999,6,FALSE),"")</f>
        <v/>
      </c>
      <c r="AB733" s="25" t="str">
        <f>IFERROR(VLOOKUP(B733,Numberfields!$B$3:$I$5000,6,FALSE),"")</f>
        <v/>
      </c>
      <c r="AC733" s="25" t="str">
        <f>IFERROR(VLOOKUP(B733,ODLK1!$B$3:$I$4985,6,FALSE),"")</f>
        <v/>
      </c>
      <c r="AD733" s="25" t="str">
        <f>IFERROR(VLOOKUP(B733,Primegrid!$B$3:$I$4999,6,FALSE),"")</f>
        <v/>
      </c>
      <c r="AE733" s="25" t="str">
        <f>IFERROR(VLOOKUP(B733,'Rosetta@home'!$B$3:$I$4964,6,FALSE),"")</f>
        <v/>
      </c>
      <c r="AF733" s="25">
        <f>IFERROR(VLOOKUP(B733,'SETI@home'!$B$3:$I$4998,6,FALSE),"")</f>
        <v>396.03682393165582</v>
      </c>
      <c r="AG733" s="7">
        <f>IFERROR(VLOOKUP(B733,SRBase!$B$3:$I$5000,6,FALSE),"")</f>
        <v>2818.5594309194289</v>
      </c>
      <c r="AH733" s="25" t="str">
        <f>IFERROR(VLOOKUP(B733,'TN-Grid'!$B$3:$I$5000,6,FALSE),"")</f>
        <v/>
      </c>
      <c r="AI733" s="25">
        <f>IFERROR(VLOOKUP(B733,'Universe@home'!$B$3:$I$4978,6,FALSE),"")</f>
        <v>2931.0025201729763</v>
      </c>
      <c r="AJ733" s="25" t="str">
        <f>IFERROR(VLOOKUP(B733,'VGTU@Home'!$B$3:$I$4960,6,FALSE),"")</f>
        <v/>
      </c>
      <c r="AK733" s="25" t="str">
        <f>IFERROR(VLOOKUP(B733,'Yoyo@home'!$B$3:$I$4999,6,FALSE),"")</f>
        <v/>
      </c>
    </row>
    <row r="734" spans="2:37" x14ac:dyDescent="0.35">
      <c r="B734" s="16" t="s">
        <v>1921</v>
      </c>
      <c r="D734" s="24" t="str">
        <f>IFERROR(VLOOKUP(B734,'Asteroids@home'!$B$3:$I$4997,8,FALSE),"")</f>
        <v/>
      </c>
      <c r="E734" s="24" t="str">
        <f>IFERROR(VLOOKUP(B734,'Citizen Science Grid'!$B$3:$I$5000,8,FALSE),"")</f>
        <v/>
      </c>
      <c r="F734" s="24" t="str">
        <f>IFERROR(VLOOKUP(B734,'Cosmology@home'!$B$3:$I$4970,8,FALSE),"")</f>
        <v/>
      </c>
      <c r="G734" s="24" t="str">
        <f>IFERROR(VLOOKUP(B734,'Enigma@home'!$B$3:$I$4999,8,FALSE),"")</f>
        <v/>
      </c>
      <c r="H734" s="24" t="str">
        <f>IFERROR(VLOOKUP(B734,'LHC@home'!$B$3:$I$5000,8,FALSE),"")</f>
        <v/>
      </c>
      <c r="I734" s="21" t="str">
        <f>IFERROR(VLOOKUP(B734,'NFS@Home'!$B$3:$I$4999,8,FALSE),"")</f>
        <v/>
      </c>
      <c r="J734" s="24" t="str">
        <f>IFERROR(VLOOKUP(B734,Numberfields!$B$3:$I$5000,8,FALSE),"")</f>
        <v/>
      </c>
      <c r="K734" s="24" t="str">
        <f>IFERROR(VLOOKUP(B734,ODLK1!$B$3:$I$4985,8,FALSE),"")</f>
        <v/>
      </c>
      <c r="L734" s="24">
        <f>IFERROR(VLOOKUP(B734,Primegrid!$B$3:$I$4999,8,FALSE),"")</f>
        <v>5.6361436885150294E-2</v>
      </c>
      <c r="M734" s="24" t="str">
        <f>IFERROR(VLOOKUP(B734,'Rosetta@home'!$B$3:$I$4964,8,FALSE),"")</f>
        <v/>
      </c>
      <c r="N734" s="24">
        <f>IFERROR(VLOOKUP(B734,'SETI@home'!$B$3:$I$4998,8,FALSE),"")</f>
        <v>6.5112415334273727E-2</v>
      </c>
      <c r="O734" s="21" t="str">
        <f>IFERROR(VLOOKUP(B734,SRBase!$B$3:$I$5000,8,FALSE),"")</f>
        <v/>
      </c>
      <c r="P734" s="24" t="str">
        <f>IFERROR(VLOOKUP(B734,'TN-Grid'!$B$3:$I$5000,8,FALSE),"")</f>
        <v/>
      </c>
      <c r="Q734" s="24" t="str">
        <f>IFERROR(VLOOKUP(B734,'Universe@home'!$B$3:$I$4978,8,FALSE),"")</f>
        <v/>
      </c>
      <c r="R734" s="24" t="str">
        <f>IFERROR(VLOOKUP(B734,'VGTU@Home'!$B$3:$I$4960,8,FALSE),"")</f>
        <v/>
      </c>
      <c r="S734" s="24" t="str">
        <f>IFERROR(VLOOKUP(B734,'Yoyo@home'!$B$3:$I$4999,8,FALSE),"")</f>
        <v/>
      </c>
      <c r="U734" s="4">
        <f t="shared" si="11"/>
        <v>2</v>
      </c>
      <c r="V734" s="25" t="str">
        <f>IFERROR(VLOOKUP(B734,'Asteroids@home'!$B$3:$I$4997,6,FALSE),"")</f>
        <v/>
      </c>
      <c r="W734" s="25" t="str">
        <f>IFERROR(VLOOKUP(B734,'Citizen Science Grid'!$B$3:$I$5000,6,FALSE),"")</f>
        <v/>
      </c>
      <c r="X734" s="25" t="str">
        <f>IFERROR(VLOOKUP(B734,'Cosmology@home'!$B$3:$I$4970,6,FALSE),"")</f>
        <v/>
      </c>
      <c r="Y734" s="25" t="str">
        <f>IFERROR(VLOOKUP(B734,'Enigma@home'!$B$3:$I$4999,6,FALSE),"")</f>
        <v/>
      </c>
      <c r="Z734" s="25" t="str">
        <f>IFERROR(VLOOKUP(B734,'LHC@home'!$B$3:$I$5000,6,FALSE),"")</f>
        <v/>
      </c>
      <c r="AA734" s="7" t="str">
        <f>IFERROR(VLOOKUP(B734,'NFS@Home'!$B$3:$I$4999,6,FALSE),"")</f>
        <v/>
      </c>
      <c r="AB734" s="25" t="str">
        <f>IFERROR(VLOOKUP(B734,Numberfields!$B$3:$I$5000,6,FALSE),"")</f>
        <v/>
      </c>
      <c r="AC734" s="25" t="str">
        <f>IFERROR(VLOOKUP(B734,ODLK1!$B$3:$I$4985,6,FALSE),"")</f>
        <v/>
      </c>
      <c r="AD734" s="25">
        <f>IFERROR(VLOOKUP(B734,Primegrid!$B$3:$I$4999,6,FALSE),"")</f>
        <v>5564.9750751295232</v>
      </c>
      <c r="AE734" s="25" t="str">
        <f>IFERROR(VLOOKUP(B734,'Rosetta@home'!$B$3:$I$4964,6,FALSE),"")</f>
        <v/>
      </c>
      <c r="AF734" s="25">
        <f>IFERROR(VLOOKUP(B734,'SETI@home'!$B$3:$I$4998,6,FALSE),"")</f>
        <v>569.23634895484884</v>
      </c>
      <c r="AG734" s="7" t="str">
        <f>IFERROR(VLOOKUP(B734,SRBase!$B$3:$I$5000,6,FALSE),"")</f>
        <v/>
      </c>
      <c r="AH734" s="25" t="str">
        <f>IFERROR(VLOOKUP(B734,'TN-Grid'!$B$3:$I$5000,6,FALSE),"")</f>
        <v/>
      </c>
      <c r="AI734" s="25" t="str">
        <f>IFERROR(VLOOKUP(B734,'Universe@home'!$B$3:$I$4978,6,FALSE),"")</f>
        <v/>
      </c>
      <c r="AJ734" s="25" t="str">
        <f>IFERROR(VLOOKUP(B734,'VGTU@Home'!$B$3:$I$4960,6,FALSE),"")</f>
        <v/>
      </c>
      <c r="AK734" s="25" t="str">
        <f>IFERROR(VLOOKUP(B734,'Yoyo@home'!$B$3:$I$4999,6,FALSE),"")</f>
        <v/>
      </c>
    </row>
    <row r="735" spans="2:37" x14ac:dyDescent="0.35">
      <c r="B735" s="16" t="s">
        <v>1975</v>
      </c>
      <c r="D735" s="24" t="str">
        <f>IFERROR(VLOOKUP(B735,'Asteroids@home'!$B$3:$I$4997,8,FALSE),"")</f>
        <v/>
      </c>
      <c r="E735" s="24" t="str">
        <f>IFERROR(VLOOKUP(B735,'Citizen Science Grid'!$B$3:$I$5000,8,FALSE),"")</f>
        <v/>
      </c>
      <c r="F735" s="24" t="str">
        <f>IFERROR(VLOOKUP(B735,'Cosmology@home'!$B$3:$I$4970,8,FALSE),"")</f>
        <v/>
      </c>
      <c r="G735" s="24">
        <f>IFERROR(VLOOKUP(B735,'Enigma@home'!$B$3:$I$4999,8,FALSE),"")</f>
        <v>1.014795292867505E-2</v>
      </c>
      <c r="H735" s="24" t="str">
        <f>IFERROR(VLOOKUP(B735,'LHC@home'!$B$3:$I$5000,8,FALSE),"")</f>
        <v/>
      </c>
      <c r="I735" s="21" t="str">
        <f>IFERROR(VLOOKUP(B735,'NFS@Home'!$B$3:$I$4999,8,FALSE),"")</f>
        <v/>
      </c>
      <c r="J735" s="24" t="str">
        <f>IFERROR(VLOOKUP(B735,Numberfields!$B$3:$I$5000,8,FALSE),"")</f>
        <v/>
      </c>
      <c r="K735" s="24" t="str">
        <f>IFERROR(VLOOKUP(B735,ODLK1!$B$3:$I$4985,8,FALSE),"")</f>
        <v/>
      </c>
      <c r="L735" s="24" t="str">
        <f>IFERROR(VLOOKUP(B735,Primegrid!$B$3:$I$4999,8,FALSE),"")</f>
        <v/>
      </c>
      <c r="M735" s="24" t="str">
        <f>IFERROR(VLOOKUP(B735,'Rosetta@home'!$B$3:$I$4964,8,FALSE),"")</f>
        <v/>
      </c>
      <c r="N735" s="24" t="str">
        <f>IFERROR(VLOOKUP(B735,'SETI@home'!$B$3:$I$4998,8,FALSE),"")</f>
        <v/>
      </c>
      <c r="O735" s="21" t="str">
        <f>IFERROR(VLOOKUP(B735,SRBase!$B$3:$I$5000,8,FALSE),"")</f>
        <v/>
      </c>
      <c r="P735" s="24" t="str">
        <f>IFERROR(VLOOKUP(B735,'TN-Grid'!$B$3:$I$5000,8,FALSE),"")</f>
        <v/>
      </c>
      <c r="Q735" s="24" t="str">
        <f>IFERROR(VLOOKUP(B735,'Universe@home'!$B$3:$I$4978,8,FALSE),"")</f>
        <v/>
      </c>
      <c r="R735" s="24" t="str">
        <f>IFERROR(VLOOKUP(B735,'VGTU@Home'!$B$3:$I$4960,8,FALSE),"")</f>
        <v/>
      </c>
      <c r="S735" s="24" t="str">
        <f>IFERROR(VLOOKUP(B735,'Yoyo@home'!$B$3:$I$4999,8,FALSE),"")</f>
        <v/>
      </c>
      <c r="U735" s="4">
        <f t="shared" si="11"/>
        <v>1</v>
      </c>
      <c r="V735" s="25" t="str">
        <f>IFERROR(VLOOKUP(B735,'Asteroids@home'!$B$3:$I$4997,6,FALSE),"")</f>
        <v/>
      </c>
      <c r="W735" s="25" t="str">
        <f>IFERROR(VLOOKUP(B735,'Citizen Science Grid'!$B$3:$I$5000,6,FALSE),"")</f>
        <v/>
      </c>
      <c r="X735" s="25" t="str">
        <f>IFERROR(VLOOKUP(B735,'Cosmology@home'!$B$3:$I$4970,6,FALSE),"")</f>
        <v/>
      </c>
      <c r="Y735" s="25">
        <f>IFERROR(VLOOKUP(B735,'Enigma@home'!$B$3:$I$4999,6,FALSE),"")</f>
        <v>586.49168457970359</v>
      </c>
      <c r="Z735" s="25" t="str">
        <f>IFERROR(VLOOKUP(B735,'LHC@home'!$B$3:$I$5000,6,FALSE),"")</f>
        <v/>
      </c>
      <c r="AA735" s="7" t="str">
        <f>IFERROR(VLOOKUP(B735,'NFS@Home'!$B$3:$I$4999,6,FALSE),"")</f>
        <v/>
      </c>
      <c r="AB735" s="25" t="str">
        <f>IFERROR(VLOOKUP(B735,Numberfields!$B$3:$I$5000,6,FALSE),"")</f>
        <v/>
      </c>
      <c r="AC735" s="25" t="str">
        <f>IFERROR(VLOOKUP(B735,ODLK1!$B$3:$I$4985,6,FALSE),"")</f>
        <v/>
      </c>
      <c r="AD735" s="25" t="str">
        <f>IFERROR(VLOOKUP(B735,Primegrid!$B$3:$I$4999,6,FALSE),"")</f>
        <v/>
      </c>
      <c r="AE735" s="25" t="str">
        <f>IFERROR(VLOOKUP(B735,'Rosetta@home'!$B$3:$I$4964,6,FALSE),"")</f>
        <v/>
      </c>
      <c r="AF735" s="25" t="str">
        <f>IFERROR(VLOOKUP(B735,'SETI@home'!$B$3:$I$4998,6,FALSE),"")</f>
        <v/>
      </c>
      <c r="AG735" s="7" t="str">
        <f>IFERROR(VLOOKUP(B735,SRBase!$B$3:$I$5000,6,FALSE),"")</f>
        <v/>
      </c>
      <c r="AH735" s="25" t="str">
        <f>IFERROR(VLOOKUP(B735,'TN-Grid'!$B$3:$I$5000,6,FALSE),"")</f>
        <v/>
      </c>
      <c r="AI735" s="25" t="str">
        <f>IFERROR(VLOOKUP(B735,'Universe@home'!$B$3:$I$4978,6,FALSE),"")</f>
        <v/>
      </c>
      <c r="AJ735" s="25" t="str">
        <f>IFERROR(VLOOKUP(B735,'VGTU@Home'!$B$3:$I$4960,6,FALSE),"")</f>
        <v/>
      </c>
      <c r="AK735" s="25" t="str">
        <f>IFERROR(VLOOKUP(B735,'Yoyo@home'!$B$3:$I$4999,6,FALSE),"")</f>
        <v/>
      </c>
    </row>
    <row r="736" spans="2:37" x14ac:dyDescent="0.35">
      <c r="B736" s="16" t="s">
        <v>1119</v>
      </c>
      <c r="D736" s="24">
        <f>IFERROR(VLOOKUP(B736,'Asteroids@home'!$B$3:$I$4997,8,FALSE),"")</f>
        <v>0.18474266523729022</v>
      </c>
      <c r="E736" s="24" t="str">
        <f>IFERROR(VLOOKUP(B736,'Citizen Science Grid'!$B$3:$I$5000,8,FALSE),"")</f>
        <v/>
      </c>
      <c r="F736" s="24" t="str">
        <f>IFERROR(VLOOKUP(B736,'Cosmology@home'!$B$3:$I$4970,8,FALSE),"")</f>
        <v/>
      </c>
      <c r="G736" s="24" t="str">
        <f>IFERROR(VLOOKUP(B736,'Enigma@home'!$B$3:$I$4999,8,FALSE),"")</f>
        <v/>
      </c>
      <c r="H736" s="24" t="str">
        <f>IFERROR(VLOOKUP(B736,'LHC@home'!$B$3:$I$5000,8,FALSE),"")</f>
        <v/>
      </c>
      <c r="I736" s="21" t="str">
        <f>IFERROR(VLOOKUP(B736,'NFS@Home'!$B$3:$I$4999,8,FALSE),"")</f>
        <v/>
      </c>
      <c r="J736" s="24" t="str">
        <f>IFERROR(VLOOKUP(B736,Numberfields!$B$3:$I$5000,8,FALSE),"")</f>
        <v/>
      </c>
      <c r="K736" s="24" t="str">
        <f>IFERROR(VLOOKUP(B736,ODLK1!$B$3:$I$4985,8,FALSE),"")</f>
        <v/>
      </c>
      <c r="L736" s="24" t="str">
        <f>IFERROR(VLOOKUP(B736,Primegrid!$B$3:$I$4999,8,FALSE),"")</f>
        <v/>
      </c>
      <c r="M736" s="24" t="str">
        <f>IFERROR(VLOOKUP(B736,'Rosetta@home'!$B$3:$I$4964,8,FALSE),"")</f>
        <v/>
      </c>
      <c r="N736" s="24" t="str">
        <f>IFERROR(VLOOKUP(B736,'SETI@home'!$B$3:$I$4998,8,FALSE),"")</f>
        <v/>
      </c>
      <c r="O736" s="21" t="str">
        <f>IFERROR(VLOOKUP(B736,SRBase!$B$3:$I$5000,8,FALSE),"")</f>
        <v/>
      </c>
      <c r="P736" s="24" t="str">
        <f>IFERROR(VLOOKUP(B736,'TN-Grid'!$B$3:$I$5000,8,FALSE),"")</f>
        <v/>
      </c>
      <c r="Q736" s="24">
        <f>IFERROR(VLOOKUP(B736,'Universe@home'!$B$3:$I$4978,8,FALSE),"")</f>
        <v>0.45350740269843193</v>
      </c>
      <c r="R736" s="24" t="str">
        <f>IFERROR(VLOOKUP(B736,'VGTU@Home'!$B$3:$I$4960,8,FALSE),"")</f>
        <v/>
      </c>
      <c r="S736" s="24" t="str">
        <f>IFERROR(VLOOKUP(B736,'Yoyo@home'!$B$3:$I$4999,8,FALSE),"")</f>
        <v/>
      </c>
      <c r="U736" s="4">
        <f t="shared" si="11"/>
        <v>2</v>
      </c>
      <c r="V736" s="25">
        <f>IFERROR(VLOOKUP(B736,'Asteroids@home'!$B$3:$I$4997,6,FALSE),"")</f>
        <v>2635.8868353486382</v>
      </c>
      <c r="W736" s="25" t="str">
        <f>IFERROR(VLOOKUP(B736,'Citizen Science Grid'!$B$3:$I$5000,6,FALSE),"")</f>
        <v/>
      </c>
      <c r="X736" s="25" t="str">
        <f>IFERROR(VLOOKUP(B736,'Cosmology@home'!$B$3:$I$4970,6,FALSE),"")</f>
        <v/>
      </c>
      <c r="Y736" s="25" t="str">
        <f>IFERROR(VLOOKUP(B736,'Enigma@home'!$B$3:$I$4999,6,FALSE),"")</f>
        <v/>
      </c>
      <c r="Z736" s="25" t="str">
        <f>IFERROR(VLOOKUP(B736,'LHC@home'!$B$3:$I$5000,6,FALSE),"")</f>
        <v/>
      </c>
      <c r="AA736" s="7" t="str">
        <f>IFERROR(VLOOKUP(B736,'NFS@Home'!$B$3:$I$4999,6,FALSE),"")</f>
        <v/>
      </c>
      <c r="AB736" s="25" t="str">
        <f>IFERROR(VLOOKUP(B736,Numberfields!$B$3:$I$5000,6,FALSE),"")</f>
        <v/>
      </c>
      <c r="AC736" s="25" t="str">
        <f>IFERROR(VLOOKUP(B736,ODLK1!$B$3:$I$4985,6,FALSE),"")</f>
        <v/>
      </c>
      <c r="AD736" s="25" t="str">
        <f>IFERROR(VLOOKUP(B736,Primegrid!$B$3:$I$4999,6,FALSE),"")</f>
        <v/>
      </c>
      <c r="AE736" s="25" t="str">
        <f>IFERROR(VLOOKUP(B736,'Rosetta@home'!$B$3:$I$4964,6,FALSE),"")</f>
        <v/>
      </c>
      <c r="AF736" s="25" t="str">
        <f>IFERROR(VLOOKUP(B736,'SETI@home'!$B$3:$I$4998,6,FALSE),"")</f>
        <v/>
      </c>
      <c r="AG736" s="7" t="str">
        <f>IFERROR(VLOOKUP(B736,SRBase!$B$3:$I$5000,6,FALSE),"")</f>
        <v/>
      </c>
      <c r="AH736" s="25" t="str">
        <f>IFERROR(VLOOKUP(B736,'TN-Grid'!$B$3:$I$5000,6,FALSE),"")</f>
        <v/>
      </c>
      <c r="AI736" s="25">
        <f>IFERROR(VLOOKUP(B736,'Universe@home'!$B$3:$I$4978,6,FALSE),"")</f>
        <v>4129.1546677423758</v>
      </c>
      <c r="AJ736" s="25" t="str">
        <f>IFERROR(VLOOKUP(B736,'VGTU@Home'!$B$3:$I$4960,6,FALSE),"")</f>
        <v/>
      </c>
      <c r="AK736" s="25" t="str">
        <f>IFERROR(VLOOKUP(B736,'Yoyo@home'!$B$3:$I$4999,6,FALSE),"")</f>
        <v/>
      </c>
    </row>
    <row r="737" spans="2:37" x14ac:dyDescent="0.35">
      <c r="B737" s="16" t="s">
        <v>1120</v>
      </c>
      <c r="D737" s="24">
        <f>IFERROR(VLOOKUP(B737,'Asteroids@home'!$B$3:$I$4997,8,FALSE),"")</f>
        <v>8.3270241517369364E-2</v>
      </c>
      <c r="E737" s="24" t="str">
        <f>IFERROR(VLOOKUP(B737,'Citizen Science Grid'!$B$3:$I$5000,8,FALSE),"")</f>
        <v/>
      </c>
      <c r="F737" s="24" t="str">
        <f>IFERROR(VLOOKUP(B737,'Cosmology@home'!$B$3:$I$4970,8,FALSE),"")</f>
        <v/>
      </c>
      <c r="G737" s="24" t="str">
        <f>IFERROR(VLOOKUP(B737,'Enigma@home'!$B$3:$I$4999,8,FALSE),"")</f>
        <v/>
      </c>
      <c r="H737" s="24">
        <f>IFERROR(VLOOKUP(B737,'LHC@home'!$B$3:$I$5000,8,FALSE),"")</f>
        <v>0.51692389839052022</v>
      </c>
      <c r="I737" s="21" t="str">
        <f>IFERROR(VLOOKUP(B737,'NFS@Home'!$B$3:$I$4999,8,FALSE),"")</f>
        <v/>
      </c>
      <c r="J737" s="24" t="str">
        <f>IFERROR(VLOOKUP(B737,Numberfields!$B$3:$I$5000,8,FALSE),"")</f>
        <v/>
      </c>
      <c r="K737" s="24" t="str">
        <f>IFERROR(VLOOKUP(B737,ODLK1!$B$3:$I$4985,8,FALSE),"")</f>
        <v/>
      </c>
      <c r="L737" s="24" t="str">
        <f>IFERROR(VLOOKUP(B737,Primegrid!$B$3:$I$4999,8,FALSE),"")</f>
        <v/>
      </c>
      <c r="M737" s="24" t="str">
        <f>IFERROR(VLOOKUP(B737,'Rosetta@home'!$B$3:$I$4964,8,FALSE),"")</f>
        <v/>
      </c>
      <c r="N737" s="24" t="str">
        <f>IFERROR(VLOOKUP(B737,'SETI@home'!$B$3:$I$4998,8,FALSE),"")</f>
        <v/>
      </c>
      <c r="O737" s="21" t="str">
        <f>IFERROR(VLOOKUP(B737,SRBase!$B$3:$I$5000,8,FALSE),"")</f>
        <v/>
      </c>
      <c r="P737" s="24" t="str">
        <f>IFERROR(VLOOKUP(B737,'TN-Grid'!$B$3:$I$5000,8,FALSE),"")</f>
        <v/>
      </c>
      <c r="Q737" s="24" t="str">
        <f>IFERROR(VLOOKUP(B737,'Universe@home'!$B$3:$I$4978,8,FALSE),"")</f>
        <v/>
      </c>
      <c r="R737" s="24">
        <f>IFERROR(VLOOKUP(B737,'VGTU@Home'!$B$3:$I$4960,8,FALSE),"")</f>
        <v>0.48000198938987748</v>
      </c>
      <c r="S737" s="24" t="str">
        <f>IFERROR(VLOOKUP(B737,'Yoyo@home'!$B$3:$I$4999,8,FALSE),"")</f>
        <v/>
      </c>
      <c r="U737" s="4">
        <f t="shared" si="11"/>
        <v>3</v>
      </c>
      <c r="V737" s="25">
        <f>IFERROR(VLOOKUP(B737,'Asteroids@home'!$B$3:$I$4997,6,FALSE),"")</f>
        <v>1188.0901096128141</v>
      </c>
      <c r="W737" s="25" t="str">
        <f>IFERROR(VLOOKUP(B737,'Citizen Science Grid'!$B$3:$I$5000,6,FALSE),"")</f>
        <v/>
      </c>
      <c r="X737" s="25" t="str">
        <f>IFERROR(VLOOKUP(B737,'Cosmology@home'!$B$3:$I$4970,6,FALSE),"")</f>
        <v/>
      </c>
      <c r="Y737" s="25" t="str">
        <f>IFERROR(VLOOKUP(B737,'Enigma@home'!$B$3:$I$4999,6,FALSE),"")</f>
        <v/>
      </c>
      <c r="Z737" s="25">
        <f>IFERROR(VLOOKUP(B737,'LHC@home'!$B$3:$I$5000,6,FALSE),"")</f>
        <v>827.46972112388016</v>
      </c>
      <c r="AA737" s="7" t="str">
        <f>IFERROR(VLOOKUP(B737,'NFS@Home'!$B$3:$I$4999,6,FALSE),"")</f>
        <v/>
      </c>
      <c r="AB737" s="25" t="str">
        <f>IFERROR(VLOOKUP(B737,Numberfields!$B$3:$I$5000,6,FALSE),"")</f>
        <v/>
      </c>
      <c r="AC737" s="25" t="str">
        <f>IFERROR(VLOOKUP(B737,ODLK1!$B$3:$I$4985,6,FALSE),"")</f>
        <v/>
      </c>
      <c r="AD737" s="25" t="str">
        <f>IFERROR(VLOOKUP(B737,Primegrid!$B$3:$I$4999,6,FALSE),"")</f>
        <v/>
      </c>
      <c r="AE737" s="25" t="str">
        <f>IFERROR(VLOOKUP(B737,'Rosetta@home'!$B$3:$I$4964,6,FALSE),"")</f>
        <v/>
      </c>
      <c r="AF737" s="25" t="str">
        <f>IFERROR(VLOOKUP(B737,'SETI@home'!$B$3:$I$4998,6,FALSE),"")</f>
        <v/>
      </c>
      <c r="AG737" s="7" t="str">
        <f>IFERROR(VLOOKUP(B737,SRBase!$B$3:$I$5000,6,FALSE),"")</f>
        <v/>
      </c>
      <c r="AH737" s="25" t="str">
        <f>IFERROR(VLOOKUP(B737,'TN-Grid'!$B$3:$I$5000,6,FALSE),"")</f>
        <v/>
      </c>
      <c r="AI737" s="25" t="str">
        <f>IFERROR(VLOOKUP(B737,'Universe@home'!$B$3:$I$4978,6,FALSE),"")</f>
        <v/>
      </c>
      <c r="AJ737" s="25">
        <f>IFERROR(VLOOKUP(B737,'VGTU@Home'!$B$3:$I$4960,6,FALSE),"")</f>
        <v>916.51494520416202</v>
      </c>
      <c r="AK737" s="25" t="str">
        <f>IFERROR(VLOOKUP(B737,'Yoyo@home'!$B$3:$I$4999,6,FALSE),"")</f>
        <v/>
      </c>
    </row>
    <row r="738" spans="2:37" hidden="1" x14ac:dyDescent="0.35">
      <c r="B738" s="16" t="s">
        <v>2072</v>
      </c>
      <c r="D738" s="24" t="str">
        <f>IFERROR(VLOOKUP(B738,'Asteroids@home'!$B$3:$I$4997,8,FALSE),"")</f>
        <v/>
      </c>
      <c r="E738" s="24" t="str">
        <f>IFERROR(VLOOKUP(B738,'Citizen Science Grid'!$B$3:$I$5000,8,FALSE),"")</f>
        <v/>
      </c>
      <c r="F738" s="24" t="str">
        <f>IFERROR(VLOOKUP(B738,'Cosmology@home'!$B$3:$I$4970,8,FALSE),"")</f>
        <v/>
      </c>
      <c r="G738" s="24" t="str">
        <f>IFERROR(VLOOKUP(B738,'Enigma@home'!$B$3:$I$4999,8,FALSE),"")</f>
        <v/>
      </c>
      <c r="H738" s="24" t="str">
        <f>IFERROR(VLOOKUP(B738,'LHC@home'!$B$3:$I$5000,8,FALSE),"")</f>
        <v/>
      </c>
      <c r="I738" s="21" t="str">
        <f>IFERROR(VLOOKUP(B738,'NFS@Home'!$B$3:$I$4999,8,FALSE),"")</f>
        <v/>
      </c>
      <c r="J738" s="24" t="str">
        <f>IFERROR(VLOOKUP(B738,Numberfields!$B$3:$I$5000,8,FALSE),"")</f>
        <v/>
      </c>
      <c r="K738" s="24" t="str">
        <f>IFERROR(VLOOKUP(B738,ODLK1!$B$3:$I$4985,8,FALSE),"")</f>
        <v/>
      </c>
      <c r="L738" s="24" t="str">
        <f>IFERROR(VLOOKUP(B738,Primegrid!$B$3:$I$4999,8,FALSE),"")</f>
        <v/>
      </c>
      <c r="M738" s="24" t="str">
        <f>IFERROR(VLOOKUP(B738,'Rosetta@home'!$B$3:$I$4964,8,FALSE),"")</f>
        <v/>
      </c>
      <c r="N738" s="24" t="str">
        <f>IFERROR(VLOOKUP(B738,'SETI@home'!$B$3:$I$4998,8,FALSE),"")</f>
        <v/>
      </c>
      <c r="O738" s="21" t="str">
        <f>IFERROR(VLOOKUP(B738,SRBase!$B$3:$I$5000,8,FALSE),"")</f>
        <v/>
      </c>
      <c r="P738" s="24" t="str">
        <f>IFERROR(VLOOKUP(B738,'TN-Grid'!$B$3:$I$5000,8,FALSE),"")</f>
        <v/>
      </c>
      <c r="Q738" s="24" t="str">
        <f>IFERROR(VLOOKUP(B738,'Universe@home'!$B$3:$I$4978,8,FALSE),"")</f>
        <v/>
      </c>
      <c r="R738" s="24" t="str">
        <f>IFERROR(VLOOKUP(B738,'VGTU@Home'!$B$3:$I$4960,8,FALSE),"")</f>
        <v/>
      </c>
      <c r="S738" s="24" t="str">
        <f>IFERROR(VLOOKUP(B738,'Yoyo@home'!$B$3:$I$4999,8,FALSE),"")</f>
        <v/>
      </c>
      <c r="U738" s="4">
        <f t="shared" si="11"/>
        <v>0</v>
      </c>
      <c r="V738" s="25" t="str">
        <f>IFERROR(VLOOKUP(B738,'Asteroids@home'!$B$3:$I$4997,6,FALSE),"")</f>
        <v/>
      </c>
      <c r="W738" s="25" t="str">
        <f>IFERROR(VLOOKUP(B738,'Citizen Science Grid'!$B$3:$I$5000,6,FALSE),"")</f>
        <v/>
      </c>
      <c r="X738" s="25" t="str">
        <f>IFERROR(VLOOKUP(B738,'Cosmology@home'!$B$3:$I$4970,6,FALSE),"")</f>
        <v/>
      </c>
      <c r="Y738" s="25" t="str">
        <f>IFERROR(VLOOKUP(B738,'Enigma@home'!$B$3:$I$4999,6,FALSE),"")</f>
        <v/>
      </c>
      <c r="Z738" s="25" t="str">
        <f>IFERROR(VLOOKUP(B738,'LHC@home'!$B$3:$I$5000,6,FALSE),"")</f>
        <v/>
      </c>
      <c r="AA738" s="7" t="str">
        <f>IFERROR(VLOOKUP(B738,'NFS@Home'!$B$3:$I$4999,6,FALSE),"")</f>
        <v/>
      </c>
      <c r="AB738" s="25" t="str">
        <f>IFERROR(VLOOKUP(B738,Numberfields!$B$3:$I$5000,6,FALSE),"")</f>
        <v/>
      </c>
      <c r="AC738" s="25" t="str">
        <f>IFERROR(VLOOKUP(B738,ODLK1!$B$3:$I$4985,6,FALSE),"")</f>
        <v/>
      </c>
      <c r="AD738" s="25" t="str">
        <f>IFERROR(VLOOKUP(B738,Primegrid!$B$3:$I$4999,6,FALSE),"")</f>
        <v/>
      </c>
      <c r="AE738" s="25" t="str">
        <f>IFERROR(VLOOKUP(B738,'Rosetta@home'!$B$3:$I$4964,6,FALSE),"")</f>
        <v/>
      </c>
      <c r="AF738" s="25" t="str">
        <f>IFERROR(VLOOKUP(B738,'SETI@home'!$B$3:$I$4998,6,FALSE),"")</f>
        <v/>
      </c>
      <c r="AG738" s="7" t="str">
        <f>IFERROR(VLOOKUP(B738,SRBase!$B$3:$I$5000,6,FALSE),"")</f>
        <v/>
      </c>
      <c r="AH738" s="25" t="str">
        <f>IFERROR(VLOOKUP(B738,'TN-Grid'!$B$3:$I$5000,6,FALSE),"")</f>
        <v/>
      </c>
      <c r="AI738" s="25" t="str">
        <f>IFERROR(VLOOKUP(B738,'Universe@home'!$B$3:$I$4978,6,FALSE),"")</f>
        <v/>
      </c>
      <c r="AJ738" s="25" t="str">
        <f>IFERROR(VLOOKUP(B738,'VGTU@Home'!$B$3:$I$4960,6,FALSE),"")</f>
        <v/>
      </c>
      <c r="AK738" s="25" t="str">
        <f>IFERROR(VLOOKUP(B738,'Yoyo@home'!$B$3:$I$4999,6,FALSE),"")</f>
        <v/>
      </c>
    </row>
    <row r="739" spans="2:37" x14ac:dyDescent="0.35">
      <c r="B739" s="16" t="s">
        <v>1949</v>
      </c>
      <c r="D739" s="24" t="str">
        <f>IFERROR(VLOOKUP(B739,'Asteroids@home'!$B$3:$I$4997,8,FALSE),"")</f>
        <v/>
      </c>
      <c r="E739" s="24" t="str">
        <f>IFERROR(VLOOKUP(B739,'Citizen Science Grid'!$B$3:$I$5000,8,FALSE),"")</f>
        <v/>
      </c>
      <c r="F739" s="24" t="str">
        <f>IFERROR(VLOOKUP(B739,'Cosmology@home'!$B$3:$I$4970,8,FALSE),"")</f>
        <v/>
      </c>
      <c r="G739" s="24" t="str">
        <f>IFERROR(VLOOKUP(B739,'Enigma@home'!$B$3:$I$4999,8,FALSE),"")</f>
        <v/>
      </c>
      <c r="H739" s="24" t="str">
        <f>IFERROR(VLOOKUP(B739,'LHC@home'!$B$3:$I$5000,8,FALSE),"")</f>
        <v/>
      </c>
      <c r="I739" s="21">
        <f>IFERROR(VLOOKUP(B739,'NFS@Home'!$B$3:$I$4999,8,FALSE),"")</f>
        <v>0.36080871350438171</v>
      </c>
      <c r="J739" s="24" t="str">
        <f>IFERROR(VLOOKUP(B739,Numberfields!$B$3:$I$5000,8,FALSE),"")</f>
        <v/>
      </c>
      <c r="K739" s="24" t="str">
        <f>IFERROR(VLOOKUP(B739,ODLK1!$B$3:$I$4985,8,FALSE),"")</f>
        <v/>
      </c>
      <c r="L739" s="24" t="str">
        <f>IFERROR(VLOOKUP(B739,Primegrid!$B$3:$I$4999,8,FALSE),"")</f>
        <v/>
      </c>
      <c r="M739" s="24">
        <f>IFERROR(VLOOKUP(B739,'Rosetta@home'!$B$3:$I$4964,8,FALSE),"")</f>
        <v>0.19825540090770224</v>
      </c>
      <c r="N739" s="24" t="str">
        <f>IFERROR(VLOOKUP(B739,'SETI@home'!$B$3:$I$4998,8,FALSE),"")</f>
        <v/>
      </c>
      <c r="O739" s="21" t="str">
        <f>IFERROR(VLOOKUP(B739,SRBase!$B$3:$I$5000,8,FALSE),"")</f>
        <v/>
      </c>
      <c r="P739" s="24" t="str">
        <f>IFERROR(VLOOKUP(B739,'TN-Grid'!$B$3:$I$5000,8,FALSE),"")</f>
        <v/>
      </c>
      <c r="Q739" s="24" t="str">
        <f>IFERROR(VLOOKUP(B739,'Universe@home'!$B$3:$I$4978,8,FALSE),"")</f>
        <v/>
      </c>
      <c r="R739" s="24" t="str">
        <f>IFERROR(VLOOKUP(B739,'VGTU@Home'!$B$3:$I$4960,8,FALSE),"")</f>
        <v/>
      </c>
      <c r="S739" s="24" t="str">
        <f>IFERROR(VLOOKUP(B739,'Yoyo@home'!$B$3:$I$4999,8,FALSE),"")</f>
        <v/>
      </c>
      <c r="U739" s="4">
        <f t="shared" si="11"/>
        <v>2</v>
      </c>
      <c r="V739" s="25" t="str">
        <f>IFERROR(VLOOKUP(B739,'Asteroids@home'!$B$3:$I$4997,6,FALSE),"")</f>
        <v/>
      </c>
      <c r="W739" s="25" t="str">
        <f>IFERROR(VLOOKUP(B739,'Citizen Science Grid'!$B$3:$I$5000,6,FALSE),"")</f>
        <v/>
      </c>
      <c r="X739" s="25" t="str">
        <f>IFERROR(VLOOKUP(B739,'Cosmology@home'!$B$3:$I$4970,6,FALSE),"")</f>
        <v/>
      </c>
      <c r="Y739" s="25" t="str">
        <f>IFERROR(VLOOKUP(B739,'Enigma@home'!$B$3:$I$4999,6,FALSE),"")</f>
        <v/>
      </c>
      <c r="Z739" s="25" t="str">
        <f>IFERROR(VLOOKUP(B739,'LHC@home'!$B$3:$I$5000,6,FALSE),"")</f>
        <v/>
      </c>
      <c r="AA739" s="7">
        <f>IFERROR(VLOOKUP(B739,'NFS@Home'!$B$3:$I$4999,6,FALSE),"")</f>
        <v>3053.804129949262</v>
      </c>
      <c r="AB739" s="25" t="str">
        <f>IFERROR(VLOOKUP(B739,Numberfields!$B$3:$I$5000,6,FALSE),"")</f>
        <v/>
      </c>
      <c r="AC739" s="25" t="str">
        <f>IFERROR(VLOOKUP(B739,ODLK1!$B$3:$I$4985,6,FALSE),"")</f>
        <v/>
      </c>
      <c r="AD739" s="25" t="str">
        <f>IFERROR(VLOOKUP(B739,Primegrid!$B$3:$I$4999,6,FALSE),"")</f>
        <v/>
      </c>
      <c r="AE739" s="25">
        <f>IFERROR(VLOOKUP(B739,'Rosetta@home'!$B$3:$I$4964,6,FALSE),"")</f>
        <v>830.20779644124184</v>
      </c>
      <c r="AF739" s="25" t="str">
        <f>IFERROR(VLOOKUP(B739,'SETI@home'!$B$3:$I$4998,6,FALSE),"")</f>
        <v/>
      </c>
      <c r="AG739" s="7" t="str">
        <f>IFERROR(VLOOKUP(B739,SRBase!$B$3:$I$5000,6,FALSE),"")</f>
        <v/>
      </c>
      <c r="AH739" s="25" t="str">
        <f>IFERROR(VLOOKUP(B739,'TN-Grid'!$B$3:$I$5000,6,FALSE),"")</f>
        <v/>
      </c>
      <c r="AI739" s="25" t="str">
        <f>IFERROR(VLOOKUP(B739,'Universe@home'!$B$3:$I$4978,6,FALSE),"")</f>
        <v/>
      </c>
      <c r="AJ739" s="25" t="str">
        <f>IFERROR(VLOOKUP(B739,'VGTU@Home'!$B$3:$I$4960,6,FALSE),"")</f>
        <v/>
      </c>
      <c r="AK739" s="25" t="str">
        <f>IFERROR(VLOOKUP(B739,'Yoyo@home'!$B$3:$I$4999,6,FALSE),"")</f>
        <v/>
      </c>
    </row>
    <row r="740" spans="2:37" x14ac:dyDescent="0.35">
      <c r="B740" s="16" t="s">
        <v>1121</v>
      </c>
      <c r="D740" s="24">
        <f>IFERROR(VLOOKUP(B740,'Asteroids@home'!$B$3:$I$4997,8,FALSE),"")</f>
        <v>3.8456269497021731E-2</v>
      </c>
      <c r="E740" s="24" t="str">
        <f>IFERROR(VLOOKUP(B740,'Citizen Science Grid'!$B$3:$I$5000,8,FALSE),"")</f>
        <v/>
      </c>
      <c r="F740" s="24" t="str">
        <f>IFERROR(VLOOKUP(B740,'Cosmology@home'!$B$3:$I$4970,8,FALSE),"")</f>
        <v/>
      </c>
      <c r="G740" s="24" t="str">
        <f>IFERROR(VLOOKUP(B740,'Enigma@home'!$B$3:$I$4999,8,FALSE),"")</f>
        <v/>
      </c>
      <c r="H740" s="24">
        <f>IFERROR(VLOOKUP(B740,'LHC@home'!$B$3:$I$5000,8,FALSE),"")</f>
        <v>0.32462265990906719</v>
      </c>
      <c r="I740" s="21" t="str">
        <f>IFERROR(VLOOKUP(B740,'NFS@Home'!$B$3:$I$4999,8,FALSE),"")</f>
        <v/>
      </c>
      <c r="J740" s="24" t="str">
        <f>IFERROR(VLOOKUP(B740,Numberfields!$B$3:$I$5000,8,FALSE),"")</f>
        <v/>
      </c>
      <c r="K740" s="24">
        <f>IFERROR(VLOOKUP(B740,ODLK1!$B$3:$I$4985,8,FALSE),"")</f>
        <v>0.16160467427891703</v>
      </c>
      <c r="L740" s="24" t="str">
        <f>IFERROR(VLOOKUP(B740,Primegrid!$B$3:$I$4999,8,FALSE),"")</f>
        <v/>
      </c>
      <c r="M740" s="24">
        <f>IFERROR(VLOOKUP(B740,'Rosetta@home'!$B$3:$I$4964,8,FALSE),"")</f>
        <v>4.1224071578913522E-2</v>
      </c>
      <c r="N740" s="24">
        <f>IFERROR(VLOOKUP(B740,'SETI@home'!$B$3:$I$4998,8,FALSE),"")</f>
        <v>2.2769059661483973E-2</v>
      </c>
      <c r="O740" s="21" t="str">
        <f>IFERROR(VLOOKUP(B740,SRBase!$B$3:$I$5000,8,FALSE),"")</f>
        <v/>
      </c>
      <c r="P740" s="24" t="str">
        <f>IFERROR(VLOOKUP(B740,'TN-Grid'!$B$3:$I$5000,8,FALSE),"")</f>
        <v/>
      </c>
      <c r="Q740" s="24" t="str">
        <f>IFERROR(VLOOKUP(B740,'Universe@home'!$B$3:$I$4978,8,FALSE),"")</f>
        <v/>
      </c>
      <c r="R740" s="24" t="str">
        <f>IFERROR(VLOOKUP(B740,'VGTU@Home'!$B$3:$I$4960,8,FALSE),"")</f>
        <v/>
      </c>
      <c r="S740" s="24" t="str">
        <f>IFERROR(VLOOKUP(B740,'Yoyo@home'!$B$3:$I$4999,8,FALSE),"")</f>
        <v/>
      </c>
      <c r="U740" s="4">
        <f t="shared" si="11"/>
        <v>5</v>
      </c>
      <c r="V740" s="25">
        <f>IFERROR(VLOOKUP(B740,'Asteroids@home'!$B$3:$I$4997,6,FALSE),"")</f>
        <v>548.68957516456908</v>
      </c>
      <c r="W740" s="25" t="str">
        <f>IFERROR(VLOOKUP(B740,'Citizen Science Grid'!$B$3:$I$5000,6,FALSE),"")</f>
        <v/>
      </c>
      <c r="X740" s="25" t="str">
        <f>IFERROR(VLOOKUP(B740,'Cosmology@home'!$B$3:$I$4970,6,FALSE),"")</f>
        <v/>
      </c>
      <c r="Y740" s="25" t="str">
        <f>IFERROR(VLOOKUP(B740,'Enigma@home'!$B$3:$I$4999,6,FALSE),"")</f>
        <v/>
      </c>
      <c r="Z740" s="25">
        <f>IFERROR(VLOOKUP(B740,'LHC@home'!$B$3:$I$5000,6,FALSE),"")</f>
        <v>519.64210341561193</v>
      </c>
      <c r="AA740" s="7" t="str">
        <f>IFERROR(VLOOKUP(B740,'NFS@Home'!$B$3:$I$4999,6,FALSE),"")</f>
        <v/>
      </c>
      <c r="AB740" s="25" t="str">
        <f>IFERROR(VLOOKUP(B740,Numberfields!$B$3:$I$5000,6,FALSE),"")</f>
        <v/>
      </c>
      <c r="AC740" s="25">
        <f>IFERROR(VLOOKUP(B740,ODLK1!$B$3:$I$4985,6,FALSE),"")</f>
        <v>422.91038272616623</v>
      </c>
      <c r="AD740" s="25" t="str">
        <f>IFERROR(VLOOKUP(B740,Primegrid!$B$3:$I$4999,6,FALSE),"")</f>
        <v/>
      </c>
      <c r="AE740" s="25">
        <f>IFERROR(VLOOKUP(B740,'Rosetta@home'!$B$3:$I$4964,6,FALSE),"")</f>
        <v>172.62856632994857</v>
      </c>
      <c r="AF740" s="25">
        <f>IFERROR(VLOOKUP(B740,'SETI@home'!$B$3:$I$4998,6,FALSE),"")</f>
        <v>199.05537713966345</v>
      </c>
      <c r="AG740" s="7" t="str">
        <f>IFERROR(VLOOKUP(B740,SRBase!$B$3:$I$5000,6,FALSE),"")</f>
        <v/>
      </c>
      <c r="AH740" s="25" t="str">
        <f>IFERROR(VLOOKUP(B740,'TN-Grid'!$B$3:$I$5000,6,FALSE),"")</f>
        <v/>
      </c>
      <c r="AI740" s="25" t="str">
        <f>IFERROR(VLOOKUP(B740,'Universe@home'!$B$3:$I$4978,6,FALSE),"")</f>
        <v/>
      </c>
      <c r="AJ740" s="25" t="str">
        <f>IFERROR(VLOOKUP(B740,'VGTU@Home'!$B$3:$I$4960,6,FALSE),"")</f>
        <v/>
      </c>
      <c r="AK740" s="25" t="str">
        <f>IFERROR(VLOOKUP(B740,'Yoyo@home'!$B$3:$I$4999,6,FALSE),"")</f>
        <v/>
      </c>
    </row>
    <row r="741" spans="2:37" x14ac:dyDescent="0.35">
      <c r="B741" s="16" t="s">
        <v>1122</v>
      </c>
      <c r="D741" s="24" t="str">
        <f>IFERROR(VLOOKUP(B741,'Asteroids@home'!$B$3:$I$4997,8,FALSE),"")</f>
        <v/>
      </c>
      <c r="E741" s="24" t="str">
        <f>IFERROR(VLOOKUP(B741,'Citizen Science Grid'!$B$3:$I$5000,8,FALSE),"")</f>
        <v/>
      </c>
      <c r="F741" s="24">
        <f>IFERROR(VLOOKUP(B741,'Cosmology@home'!$B$3:$I$4970,8,FALSE),"")</f>
        <v>0.33336890995718005</v>
      </c>
      <c r="G741" s="24" t="str">
        <f>IFERROR(VLOOKUP(B741,'Enigma@home'!$B$3:$I$4999,8,FALSE),"")</f>
        <v/>
      </c>
      <c r="H741" s="24">
        <f>IFERROR(VLOOKUP(B741,'LHC@home'!$B$3:$I$5000,8,FALSE),"")</f>
        <v>0.29972900764088967</v>
      </c>
      <c r="I741" s="21" t="str">
        <f>IFERROR(VLOOKUP(B741,'NFS@Home'!$B$3:$I$4999,8,FALSE),"")</f>
        <v/>
      </c>
      <c r="J741" s="24" t="str">
        <f>IFERROR(VLOOKUP(B741,Numberfields!$B$3:$I$5000,8,FALSE),"")</f>
        <v/>
      </c>
      <c r="K741" s="24">
        <f>IFERROR(VLOOKUP(B741,ODLK1!$B$3:$I$4985,8,FALSE),"")</f>
        <v>0.14045659448955142</v>
      </c>
      <c r="L741" s="24" t="str">
        <f>IFERROR(VLOOKUP(B741,Primegrid!$B$3:$I$4999,8,FALSE),"")</f>
        <v/>
      </c>
      <c r="M741" s="24">
        <f>IFERROR(VLOOKUP(B741,'Rosetta@home'!$B$3:$I$4964,8,FALSE),"")</f>
        <v>5.6850373430791724E-2</v>
      </c>
      <c r="N741" s="24" t="str">
        <f>IFERROR(VLOOKUP(B741,'SETI@home'!$B$3:$I$4998,8,FALSE),"")</f>
        <v/>
      </c>
      <c r="O741" s="21">
        <f>IFERROR(VLOOKUP(B741,SRBase!$B$3:$I$5000,8,FALSE),"")</f>
        <v>0.20497191587821792</v>
      </c>
      <c r="P741" s="24" t="str">
        <f>IFERROR(VLOOKUP(B741,'TN-Grid'!$B$3:$I$5000,8,FALSE),"")</f>
        <v/>
      </c>
      <c r="Q741" s="24">
        <f>IFERROR(VLOOKUP(B741,'Universe@home'!$B$3:$I$4978,8,FALSE),"")</f>
        <v>0.21562639494705602</v>
      </c>
      <c r="R741" s="24" t="str">
        <f>IFERROR(VLOOKUP(B741,'VGTU@Home'!$B$3:$I$4960,8,FALSE),"")</f>
        <v/>
      </c>
      <c r="S741" s="24">
        <f>IFERROR(VLOOKUP(B741,'Yoyo@home'!$B$3:$I$4999,8,FALSE),"")</f>
        <v>0.2128960143420181</v>
      </c>
      <c r="U741" s="4">
        <f t="shared" si="11"/>
        <v>7</v>
      </c>
      <c r="V741" s="25" t="str">
        <f>IFERROR(VLOOKUP(B741,'Asteroids@home'!$B$3:$I$4997,6,FALSE),"")</f>
        <v/>
      </c>
      <c r="W741" s="25" t="str">
        <f>IFERROR(VLOOKUP(B741,'Citizen Science Grid'!$B$3:$I$5000,6,FALSE),"")</f>
        <v/>
      </c>
      <c r="X741" s="25">
        <f>IFERROR(VLOOKUP(B741,'Cosmology@home'!$B$3:$I$4970,6,FALSE),"")</f>
        <v>702.93012674683132</v>
      </c>
      <c r="Y741" s="25" t="str">
        <f>IFERROR(VLOOKUP(B741,'Enigma@home'!$B$3:$I$4999,6,FALSE),"")</f>
        <v/>
      </c>
      <c r="Z741" s="25">
        <f>IFERROR(VLOOKUP(B741,'LHC@home'!$B$3:$I$5000,6,FALSE),"")</f>
        <v>479.79340699387689</v>
      </c>
      <c r="AA741" s="7" t="str">
        <f>IFERROR(VLOOKUP(B741,'NFS@Home'!$B$3:$I$4999,6,FALSE),"")</f>
        <v/>
      </c>
      <c r="AB741" s="25" t="str">
        <f>IFERROR(VLOOKUP(B741,Numberfields!$B$3:$I$5000,6,FALSE),"")</f>
        <v/>
      </c>
      <c r="AC741" s="25">
        <f>IFERROR(VLOOKUP(B741,ODLK1!$B$3:$I$4985,6,FALSE),"")</f>
        <v>367.56704220986461</v>
      </c>
      <c r="AD741" s="25" t="str">
        <f>IFERROR(VLOOKUP(B741,Primegrid!$B$3:$I$4999,6,FALSE),"")</f>
        <v/>
      </c>
      <c r="AE741" s="25">
        <f>IFERROR(VLOOKUP(B741,'Rosetta@home'!$B$3:$I$4964,6,FALSE),"")</f>
        <v>238.06475403316836</v>
      </c>
      <c r="AF741" s="25" t="str">
        <f>IFERROR(VLOOKUP(B741,'SETI@home'!$B$3:$I$4998,6,FALSE),"")</f>
        <v/>
      </c>
      <c r="AG741" s="7">
        <f>IFERROR(VLOOKUP(B741,SRBase!$B$3:$I$5000,6,FALSE),"")</f>
        <v>828.9348505838484</v>
      </c>
      <c r="AH741" s="25" t="str">
        <f>IFERROR(VLOOKUP(B741,'TN-Grid'!$B$3:$I$5000,6,FALSE),"")</f>
        <v/>
      </c>
      <c r="AI741" s="25">
        <f>IFERROR(VLOOKUP(B741,'Universe@home'!$B$3:$I$4978,6,FALSE),"")</f>
        <v>1963.2639508999484</v>
      </c>
      <c r="AJ741" s="25" t="str">
        <f>IFERROR(VLOOKUP(B741,'VGTU@Home'!$B$3:$I$4960,6,FALSE),"")</f>
        <v/>
      </c>
      <c r="AK741" s="25">
        <f>IFERROR(VLOOKUP(B741,'Yoyo@home'!$B$3:$I$4999,6,FALSE),"")</f>
        <v>675.2268655550954</v>
      </c>
    </row>
    <row r="742" spans="2:37" x14ac:dyDescent="0.35">
      <c r="B742" s="16" t="s">
        <v>1620</v>
      </c>
      <c r="D742" s="24" t="str">
        <f>IFERROR(VLOOKUP(B742,'Asteroids@home'!$B$3:$I$4997,8,FALSE),"")</f>
        <v/>
      </c>
      <c r="E742" s="24" t="str">
        <f>IFERROR(VLOOKUP(B742,'Citizen Science Grid'!$B$3:$I$5000,8,FALSE),"")</f>
        <v/>
      </c>
      <c r="F742" s="24" t="str">
        <f>IFERROR(VLOOKUP(B742,'Cosmology@home'!$B$3:$I$4970,8,FALSE),"")</f>
        <v/>
      </c>
      <c r="G742" s="24">
        <f>IFERROR(VLOOKUP(B742,'Enigma@home'!$B$3:$I$4999,8,FALSE),"")</f>
        <v>1.717612948544852E-2</v>
      </c>
      <c r="H742" s="24">
        <f>IFERROR(VLOOKUP(B742,'LHC@home'!$B$3:$I$5000,8,FALSE),"")</f>
        <v>0.37110356783340803</v>
      </c>
      <c r="I742" s="21" t="str">
        <f>IFERROR(VLOOKUP(B742,'NFS@Home'!$B$3:$I$4999,8,FALSE),"")</f>
        <v/>
      </c>
      <c r="J742" s="24" t="str">
        <f>IFERROR(VLOOKUP(B742,Numberfields!$B$3:$I$5000,8,FALSE),"")</f>
        <v/>
      </c>
      <c r="K742" s="24" t="str">
        <f>IFERROR(VLOOKUP(B742,ODLK1!$B$3:$I$4985,8,FALSE),"")</f>
        <v/>
      </c>
      <c r="L742" s="24" t="str">
        <f>IFERROR(VLOOKUP(B742,Primegrid!$B$3:$I$4999,8,FALSE),"")</f>
        <v/>
      </c>
      <c r="M742" s="24" t="str">
        <f>IFERROR(VLOOKUP(B742,'Rosetta@home'!$B$3:$I$4964,8,FALSE),"")</f>
        <v/>
      </c>
      <c r="N742" s="24">
        <f>IFERROR(VLOOKUP(B742,'SETI@home'!$B$3:$I$4998,8,FALSE),"")</f>
        <v>5.280503028102046E-2</v>
      </c>
      <c r="O742" s="21" t="str">
        <f>IFERROR(VLOOKUP(B742,SRBase!$B$3:$I$5000,8,FALSE),"")</f>
        <v/>
      </c>
      <c r="P742" s="24" t="str">
        <f>IFERROR(VLOOKUP(B742,'TN-Grid'!$B$3:$I$5000,8,FALSE),"")</f>
        <v/>
      </c>
      <c r="Q742" s="24">
        <f>IFERROR(VLOOKUP(B742,'Universe@home'!$B$3:$I$4978,8,FALSE),"")</f>
        <v>0.24719471589469719</v>
      </c>
      <c r="R742" s="24" t="str">
        <f>IFERROR(VLOOKUP(B742,'VGTU@Home'!$B$3:$I$4960,8,FALSE),"")</f>
        <v/>
      </c>
      <c r="S742" s="24" t="str">
        <f>IFERROR(VLOOKUP(B742,'Yoyo@home'!$B$3:$I$4999,8,FALSE),"")</f>
        <v/>
      </c>
      <c r="U742" s="4">
        <f t="shared" si="11"/>
        <v>4</v>
      </c>
      <c r="V742" s="25" t="str">
        <f>IFERROR(VLOOKUP(B742,'Asteroids@home'!$B$3:$I$4997,6,FALSE),"")</f>
        <v/>
      </c>
      <c r="W742" s="25" t="str">
        <f>IFERROR(VLOOKUP(B742,'Citizen Science Grid'!$B$3:$I$5000,6,FALSE),"")</f>
        <v/>
      </c>
      <c r="X742" s="25" t="str">
        <f>IFERROR(VLOOKUP(B742,'Cosmology@home'!$B$3:$I$4970,6,FALSE),"")</f>
        <v/>
      </c>
      <c r="Y742" s="25">
        <f>IFERROR(VLOOKUP(B742,'Enigma@home'!$B$3:$I$4999,6,FALSE),"")</f>
        <v>992.67873898140658</v>
      </c>
      <c r="Z742" s="25">
        <f>IFERROR(VLOOKUP(B742,'LHC@home'!$B$3:$I$5000,6,FALSE),"")</f>
        <v>594.04675763549199</v>
      </c>
      <c r="AA742" s="7" t="str">
        <f>IFERROR(VLOOKUP(B742,'NFS@Home'!$B$3:$I$4999,6,FALSE),"")</f>
        <v/>
      </c>
      <c r="AB742" s="25" t="str">
        <f>IFERROR(VLOOKUP(B742,Numberfields!$B$3:$I$5000,6,FALSE),"")</f>
        <v/>
      </c>
      <c r="AC742" s="25" t="str">
        <f>IFERROR(VLOOKUP(B742,ODLK1!$B$3:$I$4985,6,FALSE),"")</f>
        <v/>
      </c>
      <c r="AD742" s="25" t="str">
        <f>IFERROR(VLOOKUP(B742,Primegrid!$B$3:$I$4999,6,FALSE),"")</f>
        <v/>
      </c>
      <c r="AE742" s="25" t="str">
        <f>IFERROR(VLOOKUP(B742,'Rosetta@home'!$B$3:$I$4964,6,FALSE),"")</f>
        <v/>
      </c>
      <c r="AF742" s="25">
        <f>IFERROR(VLOOKUP(B742,'SETI@home'!$B$3:$I$4998,6,FALSE),"")</f>
        <v>461.64072534099614</v>
      </c>
      <c r="AG742" s="7" t="str">
        <f>IFERROR(VLOOKUP(B742,SRBase!$B$3:$I$5000,6,FALSE),"")</f>
        <v/>
      </c>
      <c r="AH742" s="25" t="str">
        <f>IFERROR(VLOOKUP(B742,'TN-Grid'!$B$3:$I$5000,6,FALSE),"")</f>
        <v/>
      </c>
      <c r="AI742" s="25">
        <f>IFERROR(VLOOKUP(B742,'Universe@home'!$B$3:$I$4978,6,FALSE),"")</f>
        <v>2250.6914085734916</v>
      </c>
      <c r="AJ742" s="25" t="str">
        <f>IFERROR(VLOOKUP(B742,'VGTU@Home'!$B$3:$I$4960,6,FALSE),"")</f>
        <v/>
      </c>
      <c r="AK742" s="25" t="str">
        <f>IFERROR(VLOOKUP(B742,'Yoyo@home'!$B$3:$I$4999,6,FALSE),"")</f>
        <v/>
      </c>
    </row>
    <row r="743" spans="2:37" hidden="1" x14ac:dyDescent="0.35">
      <c r="B743" s="16" t="s">
        <v>1767</v>
      </c>
      <c r="D743" s="24" t="str">
        <f>IFERROR(VLOOKUP(B743,'Asteroids@home'!$B$3:$I$4997,8,FALSE),"")</f>
        <v/>
      </c>
      <c r="E743" s="24" t="str">
        <f>IFERROR(VLOOKUP(B743,'Citizen Science Grid'!$B$3:$I$5000,8,FALSE),"")</f>
        <v/>
      </c>
      <c r="F743" s="24" t="str">
        <f>IFERROR(VLOOKUP(B743,'Cosmology@home'!$B$3:$I$4970,8,FALSE),"")</f>
        <v/>
      </c>
      <c r="G743" s="24" t="str">
        <f>IFERROR(VLOOKUP(B743,'Enigma@home'!$B$3:$I$4999,8,FALSE),"")</f>
        <v/>
      </c>
      <c r="H743" s="24" t="str">
        <f>IFERROR(VLOOKUP(B743,'LHC@home'!$B$3:$I$5000,8,FALSE),"")</f>
        <v/>
      </c>
      <c r="I743" s="21" t="str">
        <f>IFERROR(VLOOKUP(B743,'NFS@Home'!$B$3:$I$4999,8,FALSE),"")</f>
        <v/>
      </c>
      <c r="J743" s="24" t="str">
        <f>IFERROR(VLOOKUP(B743,Numberfields!$B$3:$I$5000,8,FALSE),"")</f>
        <v/>
      </c>
      <c r="K743" s="24" t="str">
        <f>IFERROR(VLOOKUP(B743,ODLK1!$B$3:$I$4985,8,FALSE),"")</f>
        <v/>
      </c>
      <c r="L743" s="24" t="str">
        <f>IFERROR(VLOOKUP(B743,Primegrid!$B$3:$I$4999,8,FALSE),"")</f>
        <v/>
      </c>
      <c r="M743" s="24" t="str">
        <f>IFERROR(VLOOKUP(B743,'Rosetta@home'!$B$3:$I$4964,8,FALSE),"")</f>
        <v/>
      </c>
      <c r="N743" s="24" t="str">
        <f>IFERROR(VLOOKUP(B743,'SETI@home'!$B$3:$I$4998,8,FALSE),"")</f>
        <v/>
      </c>
      <c r="O743" s="21" t="str">
        <f>IFERROR(VLOOKUP(B743,SRBase!$B$3:$I$5000,8,FALSE),"")</f>
        <v/>
      </c>
      <c r="P743" s="24" t="str">
        <f>IFERROR(VLOOKUP(B743,'TN-Grid'!$B$3:$I$5000,8,FALSE),"")</f>
        <v/>
      </c>
      <c r="Q743" s="24" t="str">
        <f>IFERROR(VLOOKUP(B743,'Universe@home'!$B$3:$I$4978,8,FALSE),"")</f>
        <v/>
      </c>
      <c r="R743" s="24" t="str">
        <f>IFERROR(VLOOKUP(B743,'VGTU@Home'!$B$3:$I$4960,8,FALSE),"")</f>
        <v/>
      </c>
      <c r="S743" s="24" t="str">
        <f>IFERROR(VLOOKUP(B743,'Yoyo@home'!$B$3:$I$4999,8,FALSE),"")</f>
        <v/>
      </c>
      <c r="U743" s="4">
        <f t="shared" si="11"/>
        <v>0</v>
      </c>
      <c r="V743" s="25" t="str">
        <f>IFERROR(VLOOKUP(B743,'Asteroids@home'!$B$3:$I$4997,6,FALSE),"")</f>
        <v/>
      </c>
      <c r="W743" s="25" t="str">
        <f>IFERROR(VLOOKUP(B743,'Citizen Science Grid'!$B$3:$I$5000,6,FALSE),"")</f>
        <v/>
      </c>
      <c r="X743" s="25" t="str">
        <f>IFERROR(VLOOKUP(B743,'Cosmology@home'!$B$3:$I$4970,6,FALSE),"")</f>
        <v/>
      </c>
      <c r="Y743" s="25" t="str">
        <f>IFERROR(VLOOKUP(B743,'Enigma@home'!$B$3:$I$4999,6,FALSE),"")</f>
        <v/>
      </c>
      <c r="Z743" s="25" t="str">
        <f>IFERROR(VLOOKUP(B743,'LHC@home'!$B$3:$I$5000,6,FALSE),"")</f>
        <v/>
      </c>
      <c r="AA743" s="7" t="str">
        <f>IFERROR(VLOOKUP(B743,'NFS@Home'!$B$3:$I$4999,6,FALSE),"")</f>
        <v/>
      </c>
      <c r="AB743" s="25" t="str">
        <f>IFERROR(VLOOKUP(B743,Numberfields!$B$3:$I$5000,6,FALSE),"")</f>
        <v/>
      </c>
      <c r="AC743" s="25" t="str">
        <f>IFERROR(VLOOKUP(B743,ODLK1!$B$3:$I$4985,6,FALSE),"")</f>
        <v/>
      </c>
      <c r="AD743" s="25" t="str">
        <f>IFERROR(VLOOKUP(B743,Primegrid!$B$3:$I$4999,6,FALSE),"")</f>
        <v/>
      </c>
      <c r="AE743" s="25" t="str">
        <f>IFERROR(VLOOKUP(B743,'Rosetta@home'!$B$3:$I$4964,6,FALSE),"")</f>
        <v/>
      </c>
      <c r="AF743" s="25" t="str">
        <f>IFERROR(VLOOKUP(B743,'SETI@home'!$B$3:$I$4998,6,FALSE),"")</f>
        <v/>
      </c>
      <c r="AG743" s="7" t="str">
        <f>IFERROR(VLOOKUP(B743,SRBase!$B$3:$I$5000,6,FALSE),"")</f>
        <v/>
      </c>
      <c r="AH743" s="25" t="str">
        <f>IFERROR(VLOOKUP(B743,'TN-Grid'!$B$3:$I$5000,6,FALSE),"")</f>
        <v/>
      </c>
      <c r="AI743" s="25" t="str">
        <f>IFERROR(VLOOKUP(B743,'Universe@home'!$B$3:$I$4978,6,FALSE),"")</f>
        <v/>
      </c>
      <c r="AJ743" s="25" t="str">
        <f>IFERROR(VLOOKUP(B743,'VGTU@Home'!$B$3:$I$4960,6,FALSE),"")</f>
        <v/>
      </c>
      <c r="AK743" s="25" t="str">
        <f>IFERROR(VLOOKUP(B743,'Yoyo@home'!$B$3:$I$4999,6,FALSE),"")</f>
        <v/>
      </c>
    </row>
    <row r="744" spans="2:37" hidden="1" x14ac:dyDescent="0.35">
      <c r="B744" s="16" t="s">
        <v>1123</v>
      </c>
      <c r="D744" s="24" t="str">
        <f>IFERROR(VLOOKUP(B744,'Asteroids@home'!$B$3:$I$4997,8,FALSE),"")</f>
        <v/>
      </c>
      <c r="E744" s="24" t="str">
        <f>IFERROR(VLOOKUP(B744,'Citizen Science Grid'!$B$3:$I$5000,8,FALSE),"")</f>
        <v/>
      </c>
      <c r="F744" s="24" t="str">
        <f>IFERROR(VLOOKUP(B744,'Cosmology@home'!$B$3:$I$4970,8,FALSE),"")</f>
        <v/>
      </c>
      <c r="G744" s="24" t="str">
        <f>IFERROR(VLOOKUP(B744,'Enigma@home'!$B$3:$I$4999,8,FALSE),"")</f>
        <v/>
      </c>
      <c r="H744" s="24" t="str">
        <f>IFERROR(VLOOKUP(B744,'LHC@home'!$B$3:$I$5000,8,FALSE),"")</f>
        <v/>
      </c>
      <c r="I744" s="21" t="str">
        <f>IFERROR(VLOOKUP(B744,'NFS@Home'!$B$3:$I$4999,8,FALSE),"")</f>
        <v/>
      </c>
      <c r="J744" s="24" t="str">
        <f>IFERROR(VLOOKUP(B744,Numberfields!$B$3:$I$5000,8,FALSE),"")</f>
        <v/>
      </c>
      <c r="K744" s="24" t="str">
        <f>IFERROR(VLOOKUP(B744,ODLK1!$B$3:$I$4985,8,FALSE),"")</f>
        <v/>
      </c>
      <c r="L744" s="24" t="str">
        <f>IFERROR(VLOOKUP(B744,Primegrid!$B$3:$I$4999,8,FALSE),"")</f>
        <v/>
      </c>
      <c r="M744" s="24" t="str">
        <f>IFERROR(VLOOKUP(B744,'Rosetta@home'!$B$3:$I$4964,8,FALSE),"")</f>
        <v/>
      </c>
      <c r="N744" s="24" t="str">
        <f>IFERROR(VLOOKUP(B744,'SETI@home'!$B$3:$I$4998,8,FALSE),"")</f>
        <v/>
      </c>
      <c r="O744" s="21" t="str">
        <f>IFERROR(VLOOKUP(B744,SRBase!$B$3:$I$5000,8,FALSE),"")</f>
        <v/>
      </c>
      <c r="P744" s="24" t="str">
        <f>IFERROR(VLOOKUP(B744,'TN-Grid'!$B$3:$I$5000,8,FALSE),"")</f>
        <v/>
      </c>
      <c r="Q744" s="24" t="str">
        <f>IFERROR(VLOOKUP(B744,'Universe@home'!$B$3:$I$4978,8,FALSE),"")</f>
        <v/>
      </c>
      <c r="R744" s="24" t="str">
        <f>IFERROR(VLOOKUP(B744,'VGTU@Home'!$B$3:$I$4960,8,FALSE),"")</f>
        <v/>
      </c>
      <c r="S744" s="24" t="str">
        <f>IFERROR(VLOOKUP(B744,'Yoyo@home'!$B$3:$I$4999,8,FALSE),"")</f>
        <v/>
      </c>
      <c r="U744" s="4">
        <f t="shared" si="11"/>
        <v>0</v>
      </c>
      <c r="V744" s="25" t="str">
        <f>IFERROR(VLOOKUP(B744,'Asteroids@home'!$B$3:$I$4997,6,FALSE),"")</f>
        <v/>
      </c>
      <c r="W744" s="25" t="str">
        <f>IFERROR(VLOOKUP(B744,'Citizen Science Grid'!$B$3:$I$5000,6,FALSE),"")</f>
        <v/>
      </c>
      <c r="X744" s="25" t="str">
        <f>IFERROR(VLOOKUP(B744,'Cosmology@home'!$B$3:$I$4970,6,FALSE),"")</f>
        <v/>
      </c>
      <c r="Y744" s="25" t="str">
        <f>IFERROR(VLOOKUP(B744,'Enigma@home'!$B$3:$I$4999,6,FALSE),"")</f>
        <v/>
      </c>
      <c r="Z744" s="25" t="str">
        <f>IFERROR(VLOOKUP(B744,'LHC@home'!$B$3:$I$5000,6,FALSE),"")</f>
        <v/>
      </c>
      <c r="AA744" s="7" t="str">
        <f>IFERROR(VLOOKUP(B744,'NFS@Home'!$B$3:$I$4999,6,FALSE),"")</f>
        <v/>
      </c>
      <c r="AB744" s="25" t="str">
        <f>IFERROR(VLOOKUP(B744,Numberfields!$B$3:$I$5000,6,FALSE),"")</f>
        <v/>
      </c>
      <c r="AC744" s="25" t="str">
        <f>IFERROR(VLOOKUP(B744,ODLK1!$B$3:$I$4985,6,FALSE),"")</f>
        <v/>
      </c>
      <c r="AD744" s="25" t="str">
        <f>IFERROR(VLOOKUP(B744,Primegrid!$B$3:$I$4999,6,FALSE),"")</f>
        <v/>
      </c>
      <c r="AE744" s="25" t="str">
        <f>IFERROR(VLOOKUP(B744,'Rosetta@home'!$B$3:$I$4964,6,FALSE),"")</f>
        <v/>
      </c>
      <c r="AF744" s="25" t="str">
        <f>IFERROR(VLOOKUP(B744,'SETI@home'!$B$3:$I$4998,6,FALSE),"")</f>
        <v/>
      </c>
      <c r="AG744" s="7" t="str">
        <f>IFERROR(VLOOKUP(B744,SRBase!$B$3:$I$5000,6,FALSE),"")</f>
        <v/>
      </c>
      <c r="AH744" s="25" t="str">
        <f>IFERROR(VLOOKUP(B744,'TN-Grid'!$B$3:$I$5000,6,FALSE),"")</f>
        <v/>
      </c>
      <c r="AI744" s="25" t="str">
        <f>IFERROR(VLOOKUP(B744,'Universe@home'!$B$3:$I$4978,6,FALSE),"")</f>
        <v/>
      </c>
      <c r="AJ744" s="25" t="str">
        <f>IFERROR(VLOOKUP(B744,'VGTU@Home'!$B$3:$I$4960,6,FALSE),"")</f>
        <v/>
      </c>
      <c r="AK744" s="25" t="str">
        <f>IFERROR(VLOOKUP(B744,'Yoyo@home'!$B$3:$I$4999,6,FALSE),"")</f>
        <v/>
      </c>
    </row>
    <row r="745" spans="2:37" x14ac:dyDescent="0.35">
      <c r="B745" s="16" t="s">
        <v>1621</v>
      </c>
      <c r="D745" s="24" t="str">
        <f>IFERROR(VLOOKUP(B745,'Asteroids@home'!$B$3:$I$4997,8,FALSE),"")</f>
        <v/>
      </c>
      <c r="E745" s="24" t="str">
        <f>IFERROR(VLOOKUP(B745,'Citizen Science Grid'!$B$3:$I$5000,8,FALSE),"")</f>
        <v/>
      </c>
      <c r="F745" s="24">
        <f>IFERROR(VLOOKUP(B745,'Cosmology@home'!$B$3:$I$4970,8,FALSE),"")</f>
        <v>0.64245911265135813</v>
      </c>
      <c r="G745" s="24" t="str">
        <f>IFERROR(VLOOKUP(B745,'Enigma@home'!$B$3:$I$4999,8,FALSE),"")</f>
        <v/>
      </c>
      <c r="H745" s="24" t="str">
        <f>IFERROR(VLOOKUP(B745,'LHC@home'!$B$3:$I$5000,8,FALSE),"")</f>
        <v/>
      </c>
      <c r="I745" s="21" t="str">
        <f>IFERROR(VLOOKUP(B745,'NFS@Home'!$B$3:$I$4999,8,FALSE),"")</f>
        <v/>
      </c>
      <c r="J745" s="24" t="str">
        <f>IFERROR(VLOOKUP(B745,Numberfields!$B$3:$I$5000,8,FALSE),"")</f>
        <v/>
      </c>
      <c r="K745" s="24" t="str">
        <f>IFERROR(VLOOKUP(B745,ODLK1!$B$3:$I$4985,8,FALSE),"")</f>
        <v/>
      </c>
      <c r="L745" s="24" t="str">
        <f>IFERROR(VLOOKUP(B745,Primegrid!$B$3:$I$4999,8,FALSE),"")</f>
        <v/>
      </c>
      <c r="M745" s="24" t="str">
        <f>IFERROR(VLOOKUP(B745,'Rosetta@home'!$B$3:$I$4964,8,FALSE),"")</f>
        <v/>
      </c>
      <c r="N745" s="24" t="str">
        <f>IFERROR(VLOOKUP(B745,'SETI@home'!$B$3:$I$4998,8,FALSE),"")</f>
        <v/>
      </c>
      <c r="O745" s="21" t="str">
        <f>IFERROR(VLOOKUP(B745,SRBase!$B$3:$I$5000,8,FALSE),"")</f>
        <v/>
      </c>
      <c r="P745" s="24" t="str">
        <f>IFERROR(VLOOKUP(B745,'TN-Grid'!$B$3:$I$5000,8,FALSE),"")</f>
        <v/>
      </c>
      <c r="Q745" s="24" t="str">
        <f>IFERROR(VLOOKUP(B745,'Universe@home'!$B$3:$I$4978,8,FALSE),"")</f>
        <v/>
      </c>
      <c r="R745" s="24" t="str">
        <f>IFERROR(VLOOKUP(B745,'VGTU@Home'!$B$3:$I$4960,8,FALSE),"")</f>
        <v/>
      </c>
      <c r="S745" s="24" t="str">
        <f>IFERROR(VLOOKUP(B745,'Yoyo@home'!$B$3:$I$4999,8,FALSE),"")</f>
        <v/>
      </c>
      <c r="U745" s="4">
        <f t="shared" si="11"/>
        <v>1</v>
      </c>
      <c r="V745" s="25" t="str">
        <f>IFERROR(VLOOKUP(B745,'Asteroids@home'!$B$3:$I$4997,6,FALSE),"")</f>
        <v/>
      </c>
      <c r="W745" s="25" t="str">
        <f>IFERROR(VLOOKUP(B745,'Citizen Science Grid'!$B$3:$I$5000,6,FALSE),"")</f>
        <v/>
      </c>
      <c r="X745" s="25">
        <f>IFERROR(VLOOKUP(B745,'Cosmology@home'!$B$3:$I$4970,6,FALSE),"")</f>
        <v>1354.6670130207485</v>
      </c>
      <c r="Y745" s="25" t="str">
        <f>IFERROR(VLOOKUP(B745,'Enigma@home'!$B$3:$I$4999,6,FALSE),"")</f>
        <v/>
      </c>
      <c r="Z745" s="25" t="str">
        <f>IFERROR(VLOOKUP(B745,'LHC@home'!$B$3:$I$5000,6,FALSE),"")</f>
        <v/>
      </c>
      <c r="AA745" s="7" t="str">
        <f>IFERROR(VLOOKUP(B745,'NFS@Home'!$B$3:$I$4999,6,FALSE),"")</f>
        <v/>
      </c>
      <c r="AB745" s="25" t="str">
        <f>IFERROR(VLOOKUP(B745,Numberfields!$B$3:$I$5000,6,FALSE),"")</f>
        <v/>
      </c>
      <c r="AC745" s="25" t="str">
        <f>IFERROR(VLOOKUP(B745,ODLK1!$B$3:$I$4985,6,FALSE),"")</f>
        <v/>
      </c>
      <c r="AD745" s="25" t="str">
        <f>IFERROR(VLOOKUP(B745,Primegrid!$B$3:$I$4999,6,FALSE),"")</f>
        <v/>
      </c>
      <c r="AE745" s="25" t="str">
        <f>IFERROR(VLOOKUP(B745,'Rosetta@home'!$B$3:$I$4964,6,FALSE),"")</f>
        <v/>
      </c>
      <c r="AF745" s="25" t="str">
        <f>IFERROR(VLOOKUP(B745,'SETI@home'!$B$3:$I$4998,6,FALSE),"")</f>
        <v/>
      </c>
      <c r="AG745" s="7" t="str">
        <f>IFERROR(VLOOKUP(B745,SRBase!$B$3:$I$5000,6,FALSE),"")</f>
        <v/>
      </c>
      <c r="AH745" s="25" t="str">
        <f>IFERROR(VLOOKUP(B745,'TN-Grid'!$B$3:$I$5000,6,FALSE),"")</f>
        <v/>
      </c>
      <c r="AI745" s="25" t="str">
        <f>IFERROR(VLOOKUP(B745,'Universe@home'!$B$3:$I$4978,6,FALSE),"")</f>
        <v/>
      </c>
      <c r="AJ745" s="25" t="str">
        <f>IFERROR(VLOOKUP(B745,'VGTU@Home'!$B$3:$I$4960,6,FALSE),"")</f>
        <v/>
      </c>
      <c r="AK745" s="25" t="str">
        <f>IFERROR(VLOOKUP(B745,'Yoyo@home'!$B$3:$I$4999,6,FALSE),"")</f>
        <v/>
      </c>
    </row>
    <row r="746" spans="2:37" x14ac:dyDescent="0.35">
      <c r="B746" s="16" t="s">
        <v>798</v>
      </c>
      <c r="D746" s="24" t="str">
        <f>IFERROR(VLOOKUP(B746,'Asteroids@home'!$B$3:$I$4997,8,FALSE),"")</f>
        <v/>
      </c>
      <c r="E746" s="24" t="str">
        <f>IFERROR(VLOOKUP(B746,'Citizen Science Grid'!$B$3:$I$5000,8,FALSE),"")</f>
        <v/>
      </c>
      <c r="F746" s="24" t="str">
        <f>IFERROR(VLOOKUP(B746,'Cosmology@home'!$B$3:$I$4970,8,FALSE),"")</f>
        <v/>
      </c>
      <c r="G746" s="24" t="str">
        <f>IFERROR(VLOOKUP(B746,'Enigma@home'!$B$3:$I$4999,8,FALSE),"")</f>
        <v/>
      </c>
      <c r="H746" s="24" t="str">
        <f>IFERROR(VLOOKUP(B746,'LHC@home'!$B$3:$I$5000,8,FALSE),"")</f>
        <v/>
      </c>
      <c r="I746" s="21" t="str">
        <f>IFERROR(VLOOKUP(B746,'NFS@Home'!$B$3:$I$4999,8,FALSE),"")</f>
        <v/>
      </c>
      <c r="J746" s="24" t="str">
        <f>IFERROR(VLOOKUP(B746,Numberfields!$B$3:$I$5000,8,FALSE),"")</f>
        <v/>
      </c>
      <c r="K746" s="24" t="str">
        <f>IFERROR(VLOOKUP(B746,ODLK1!$B$3:$I$4985,8,FALSE),"")</f>
        <v/>
      </c>
      <c r="L746" s="24" t="str">
        <f>IFERROR(VLOOKUP(B746,Primegrid!$B$3:$I$4999,8,FALSE),"")</f>
        <v/>
      </c>
      <c r="M746" s="24" t="str">
        <f>IFERROR(VLOOKUP(B746,'Rosetta@home'!$B$3:$I$4964,8,FALSE),"")</f>
        <v/>
      </c>
      <c r="N746" s="24" t="str">
        <f>IFERROR(VLOOKUP(B746,'SETI@home'!$B$3:$I$4998,8,FALSE),"")</f>
        <v/>
      </c>
      <c r="O746" s="21" t="str">
        <f>IFERROR(VLOOKUP(B746,SRBase!$B$3:$I$5000,8,FALSE),"")</f>
        <v/>
      </c>
      <c r="P746" s="24">
        <f>IFERROR(VLOOKUP(B746,'TN-Grid'!$B$3:$I$5000,8,FALSE),"")</f>
        <v>1.1293984130148755</v>
      </c>
      <c r="Q746" s="24" t="str">
        <f>IFERROR(VLOOKUP(B746,'Universe@home'!$B$3:$I$4978,8,FALSE),"")</f>
        <v/>
      </c>
      <c r="R746" s="24" t="str">
        <f>IFERROR(VLOOKUP(B746,'VGTU@Home'!$B$3:$I$4960,8,FALSE),"")</f>
        <v/>
      </c>
      <c r="S746" s="24" t="str">
        <f>IFERROR(VLOOKUP(B746,'Yoyo@home'!$B$3:$I$4999,8,FALSE),"")</f>
        <v/>
      </c>
      <c r="U746" s="4">
        <f t="shared" si="11"/>
        <v>1</v>
      </c>
      <c r="V746" s="25" t="str">
        <f>IFERROR(VLOOKUP(B746,'Asteroids@home'!$B$3:$I$4997,6,FALSE),"")</f>
        <v/>
      </c>
      <c r="W746" s="25" t="str">
        <f>IFERROR(VLOOKUP(B746,'Citizen Science Grid'!$B$3:$I$5000,6,FALSE),"")</f>
        <v/>
      </c>
      <c r="X746" s="25" t="str">
        <f>IFERROR(VLOOKUP(B746,'Cosmology@home'!$B$3:$I$4970,6,FALSE),"")</f>
        <v/>
      </c>
      <c r="Y746" s="25" t="str">
        <f>IFERROR(VLOOKUP(B746,'Enigma@home'!$B$3:$I$4999,6,FALSE),"")</f>
        <v/>
      </c>
      <c r="Z746" s="25" t="str">
        <f>IFERROR(VLOOKUP(B746,'LHC@home'!$B$3:$I$5000,6,FALSE),"")</f>
        <v/>
      </c>
      <c r="AA746" s="7" t="str">
        <f>IFERROR(VLOOKUP(B746,'NFS@Home'!$B$3:$I$4999,6,FALSE),"")</f>
        <v/>
      </c>
      <c r="AB746" s="25" t="str">
        <f>IFERROR(VLOOKUP(B746,Numberfields!$B$3:$I$5000,6,FALSE),"")</f>
        <v/>
      </c>
      <c r="AC746" s="25" t="str">
        <f>IFERROR(VLOOKUP(B746,ODLK1!$B$3:$I$4985,6,FALSE),"")</f>
        <v/>
      </c>
      <c r="AD746" s="25" t="str">
        <f>IFERROR(VLOOKUP(B746,Primegrid!$B$3:$I$4999,6,FALSE),"")</f>
        <v/>
      </c>
      <c r="AE746" s="25" t="str">
        <f>IFERROR(VLOOKUP(B746,'Rosetta@home'!$B$3:$I$4964,6,FALSE),"")</f>
        <v/>
      </c>
      <c r="AF746" s="25" t="str">
        <f>IFERROR(VLOOKUP(B746,'SETI@home'!$B$3:$I$4998,6,FALSE),"")</f>
        <v/>
      </c>
      <c r="AG746" s="7" t="str">
        <f>IFERROR(VLOOKUP(B746,SRBase!$B$3:$I$5000,6,FALSE),"")</f>
        <v/>
      </c>
      <c r="AH746" s="25">
        <f>IFERROR(VLOOKUP(B746,'TN-Grid'!$B$3:$I$5000,6,FALSE),"")</f>
        <v>468.34696518661224</v>
      </c>
      <c r="AI746" s="25" t="str">
        <f>IFERROR(VLOOKUP(B746,'Universe@home'!$B$3:$I$4978,6,FALSE),"")</f>
        <v/>
      </c>
      <c r="AJ746" s="25" t="str">
        <f>IFERROR(VLOOKUP(B746,'VGTU@Home'!$B$3:$I$4960,6,FALSE),"")</f>
        <v/>
      </c>
      <c r="AK746" s="25" t="str">
        <f>IFERROR(VLOOKUP(B746,'Yoyo@home'!$B$3:$I$4999,6,FALSE),"")</f>
        <v/>
      </c>
    </row>
    <row r="747" spans="2:37" hidden="1" x14ac:dyDescent="0.35">
      <c r="B747" s="16" t="s">
        <v>2073</v>
      </c>
      <c r="D747" s="24" t="str">
        <f>IFERROR(VLOOKUP(B747,'Asteroids@home'!$B$3:$I$4997,8,FALSE),"")</f>
        <v/>
      </c>
      <c r="E747" s="24" t="str">
        <f>IFERROR(VLOOKUP(B747,'Citizen Science Grid'!$B$3:$I$5000,8,FALSE),"")</f>
        <v/>
      </c>
      <c r="F747" s="24" t="str">
        <f>IFERROR(VLOOKUP(B747,'Cosmology@home'!$B$3:$I$4970,8,FALSE),"")</f>
        <v/>
      </c>
      <c r="G747" s="24" t="str">
        <f>IFERROR(VLOOKUP(B747,'Enigma@home'!$B$3:$I$4999,8,FALSE),"")</f>
        <v/>
      </c>
      <c r="H747" s="24" t="str">
        <f>IFERROR(VLOOKUP(B747,'LHC@home'!$B$3:$I$5000,8,FALSE),"")</f>
        <v/>
      </c>
      <c r="I747" s="21" t="str">
        <f>IFERROR(VLOOKUP(B747,'NFS@Home'!$B$3:$I$4999,8,FALSE),"")</f>
        <v/>
      </c>
      <c r="J747" s="24" t="str">
        <f>IFERROR(VLOOKUP(B747,Numberfields!$B$3:$I$5000,8,FALSE),"")</f>
        <v/>
      </c>
      <c r="K747" s="24" t="str">
        <f>IFERROR(VLOOKUP(B747,ODLK1!$B$3:$I$4985,8,FALSE),"")</f>
        <v/>
      </c>
      <c r="L747" s="24" t="str">
        <f>IFERROR(VLOOKUP(B747,Primegrid!$B$3:$I$4999,8,FALSE),"")</f>
        <v/>
      </c>
      <c r="M747" s="24" t="str">
        <f>IFERROR(VLOOKUP(B747,'Rosetta@home'!$B$3:$I$4964,8,FALSE),"")</f>
        <v/>
      </c>
      <c r="N747" s="24" t="str">
        <f>IFERROR(VLOOKUP(B747,'SETI@home'!$B$3:$I$4998,8,FALSE),"")</f>
        <v/>
      </c>
      <c r="O747" s="21" t="str">
        <f>IFERROR(VLOOKUP(B747,SRBase!$B$3:$I$5000,8,FALSE),"")</f>
        <v/>
      </c>
      <c r="P747" s="24" t="str">
        <f>IFERROR(VLOOKUP(B747,'TN-Grid'!$B$3:$I$5000,8,FALSE),"")</f>
        <v/>
      </c>
      <c r="Q747" s="24" t="str">
        <f>IFERROR(VLOOKUP(B747,'Universe@home'!$B$3:$I$4978,8,FALSE),"")</f>
        <v/>
      </c>
      <c r="R747" s="24" t="str">
        <f>IFERROR(VLOOKUP(B747,'VGTU@Home'!$B$3:$I$4960,8,FALSE),"")</f>
        <v/>
      </c>
      <c r="S747" s="24" t="str">
        <f>IFERROR(VLOOKUP(B747,'Yoyo@home'!$B$3:$I$4999,8,FALSE),"")</f>
        <v/>
      </c>
      <c r="U747" s="4">
        <f t="shared" si="11"/>
        <v>0</v>
      </c>
      <c r="V747" s="25" t="str">
        <f>IFERROR(VLOOKUP(B747,'Asteroids@home'!$B$3:$I$4997,6,FALSE),"")</f>
        <v/>
      </c>
      <c r="W747" s="25" t="str">
        <f>IFERROR(VLOOKUP(B747,'Citizen Science Grid'!$B$3:$I$5000,6,FALSE),"")</f>
        <v/>
      </c>
      <c r="X747" s="25" t="str">
        <f>IFERROR(VLOOKUP(B747,'Cosmology@home'!$B$3:$I$4970,6,FALSE),"")</f>
        <v/>
      </c>
      <c r="Y747" s="25" t="str">
        <f>IFERROR(VLOOKUP(B747,'Enigma@home'!$B$3:$I$4999,6,FALSE),"")</f>
        <v/>
      </c>
      <c r="Z747" s="25" t="str">
        <f>IFERROR(VLOOKUP(B747,'LHC@home'!$B$3:$I$5000,6,FALSE),"")</f>
        <v/>
      </c>
      <c r="AA747" s="7" t="str">
        <f>IFERROR(VLOOKUP(B747,'NFS@Home'!$B$3:$I$4999,6,FALSE),"")</f>
        <v/>
      </c>
      <c r="AB747" s="25" t="str">
        <f>IFERROR(VLOOKUP(B747,Numberfields!$B$3:$I$5000,6,FALSE),"")</f>
        <v/>
      </c>
      <c r="AC747" s="25" t="str">
        <f>IFERROR(VLOOKUP(B747,ODLK1!$B$3:$I$4985,6,FALSE),"")</f>
        <v/>
      </c>
      <c r="AD747" s="25" t="str">
        <f>IFERROR(VLOOKUP(B747,Primegrid!$B$3:$I$4999,6,FALSE),"")</f>
        <v/>
      </c>
      <c r="AE747" s="25" t="str">
        <f>IFERROR(VLOOKUP(B747,'Rosetta@home'!$B$3:$I$4964,6,FALSE),"")</f>
        <v/>
      </c>
      <c r="AF747" s="25" t="str">
        <f>IFERROR(VLOOKUP(B747,'SETI@home'!$B$3:$I$4998,6,FALSE),"")</f>
        <v/>
      </c>
      <c r="AG747" s="7" t="str">
        <f>IFERROR(VLOOKUP(B747,SRBase!$B$3:$I$5000,6,FALSE),"")</f>
        <v/>
      </c>
      <c r="AH747" s="25" t="str">
        <f>IFERROR(VLOOKUP(B747,'TN-Grid'!$B$3:$I$5000,6,FALSE),"")</f>
        <v/>
      </c>
      <c r="AI747" s="25" t="str">
        <f>IFERROR(VLOOKUP(B747,'Universe@home'!$B$3:$I$4978,6,FALSE),"")</f>
        <v/>
      </c>
      <c r="AJ747" s="25" t="str">
        <f>IFERROR(VLOOKUP(B747,'VGTU@Home'!$B$3:$I$4960,6,FALSE),"")</f>
        <v/>
      </c>
      <c r="AK747" s="25" t="str">
        <f>IFERROR(VLOOKUP(B747,'Yoyo@home'!$B$3:$I$4999,6,FALSE),"")</f>
        <v/>
      </c>
    </row>
    <row r="748" spans="2:37" x14ac:dyDescent="0.35">
      <c r="B748" s="16" t="s">
        <v>2074</v>
      </c>
      <c r="D748" s="24" t="str">
        <f>IFERROR(VLOOKUP(B748,'Asteroids@home'!$B$3:$I$4997,8,FALSE),"")</f>
        <v/>
      </c>
      <c r="E748" s="24" t="str">
        <f>IFERROR(VLOOKUP(B748,'Citizen Science Grid'!$B$3:$I$5000,8,FALSE),"")</f>
        <v/>
      </c>
      <c r="F748" s="24" t="str">
        <f>IFERROR(VLOOKUP(B748,'Cosmology@home'!$B$3:$I$4970,8,FALSE),"")</f>
        <v/>
      </c>
      <c r="G748" s="24" t="str">
        <f>IFERROR(VLOOKUP(B748,'Enigma@home'!$B$3:$I$4999,8,FALSE),"")</f>
        <v/>
      </c>
      <c r="H748" s="24" t="str">
        <f>IFERROR(VLOOKUP(B748,'LHC@home'!$B$3:$I$5000,8,FALSE),"")</f>
        <v/>
      </c>
      <c r="I748" s="21" t="str">
        <f>IFERROR(VLOOKUP(B748,'NFS@Home'!$B$3:$I$4999,8,FALSE),"")</f>
        <v/>
      </c>
      <c r="J748" s="24" t="str">
        <f>IFERROR(VLOOKUP(B748,Numberfields!$B$3:$I$5000,8,FALSE),"")</f>
        <v/>
      </c>
      <c r="K748" s="24" t="str">
        <f>IFERROR(VLOOKUP(B748,ODLK1!$B$3:$I$4985,8,FALSE),"")</f>
        <v/>
      </c>
      <c r="L748" s="24" t="str">
        <f>IFERROR(VLOOKUP(B748,Primegrid!$B$3:$I$4999,8,FALSE),"")</f>
        <v/>
      </c>
      <c r="M748" s="24" t="str">
        <f>IFERROR(VLOOKUP(B748,'Rosetta@home'!$B$3:$I$4964,8,FALSE),"")</f>
        <v/>
      </c>
      <c r="N748" s="24">
        <f>IFERROR(VLOOKUP(B748,'SETI@home'!$B$3:$I$4998,8,FALSE),"")</f>
        <v>0.21111071619353922</v>
      </c>
      <c r="O748" s="21" t="str">
        <f>IFERROR(VLOOKUP(B748,SRBase!$B$3:$I$5000,8,FALSE),"")</f>
        <v/>
      </c>
      <c r="P748" s="24" t="str">
        <f>IFERROR(VLOOKUP(B748,'TN-Grid'!$B$3:$I$5000,8,FALSE),"")</f>
        <v/>
      </c>
      <c r="Q748" s="24" t="str">
        <f>IFERROR(VLOOKUP(B748,'Universe@home'!$B$3:$I$4978,8,FALSE),"")</f>
        <v/>
      </c>
      <c r="R748" s="24" t="str">
        <f>IFERROR(VLOOKUP(B748,'VGTU@Home'!$B$3:$I$4960,8,FALSE),"")</f>
        <v/>
      </c>
      <c r="S748" s="24" t="str">
        <f>IFERROR(VLOOKUP(B748,'Yoyo@home'!$B$3:$I$4999,8,FALSE),"")</f>
        <v/>
      </c>
      <c r="U748" s="4">
        <f t="shared" si="11"/>
        <v>1</v>
      </c>
      <c r="V748" s="25" t="str">
        <f>IFERROR(VLOOKUP(B748,'Asteroids@home'!$B$3:$I$4997,6,FALSE),"")</f>
        <v/>
      </c>
      <c r="W748" s="25" t="str">
        <f>IFERROR(VLOOKUP(B748,'Citizen Science Grid'!$B$3:$I$5000,6,FALSE),"")</f>
        <v/>
      </c>
      <c r="X748" s="25" t="str">
        <f>IFERROR(VLOOKUP(B748,'Cosmology@home'!$B$3:$I$4970,6,FALSE),"")</f>
        <v/>
      </c>
      <c r="Y748" s="25" t="str">
        <f>IFERROR(VLOOKUP(B748,'Enigma@home'!$B$3:$I$4999,6,FALSE),"")</f>
        <v/>
      </c>
      <c r="Z748" s="25" t="str">
        <f>IFERROR(VLOOKUP(B748,'LHC@home'!$B$3:$I$5000,6,FALSE),"")</f>
        <v/>
      </c>
      <c r="AA748" s="7" t="str">
        <f>IFERROR(VLOOKUP(B748,'NFS@Home'!$B$3:$I$4999,6,FALSE),"")</f>
        <v/>
      </c>
      <c r="AB748" s="25" t="str">
        <f>IFERROR(VLOOKUP(B748,Numberfields!$B$3:$I$5000,6,FALSE),"")</f>
        <v/>
      </c>
      <c r="AC748" s="25" t="str">
        <f>IFERROR(VLOOKUP(B748,ODLK1!$B$3:$I$4985,6,FALSE),"")</f>
        <v/>
      </c>
      <c r="AD748" s="25" t="str">
        <f>IFERROR(VLOOKUP(B748,Primegrid!$B$3:$I$4999,6,FALSE),"")</f>
        <v/>
      </c>
      <c r="AE748" s="25" t="str">
        <f>IFERROR(VLOOKUP(B748,'Rosetta@home'!$B$3:$I$4964,6,FALSE),"")</f>
        <v/>
      </c>
      <c r="AF748" s="25">
        <f>IFERROR(VLOOKUP(B748,'SETI@home'!$B$3:$I$4998,6,FALSE),"")</f>
        <v>1845.6064437836594</v>
      </c>
      <c r="AG748" s="7" t="str">
        <f>IFERROR(VLOOKUP(B748,SRBase!$B$3:$I$5000,6,FALSE),"")</f>
        <v/>
      </c>
      <c r="AH748" s="25" t="str">
        <f>IFERROR(VLOOKUP(B748,'TN-Grid'!$B$3:$I$5000,6,FALSE),"")</f>
        <v/>
      </c>
      <c r="AI748" s="25" t="str">
        <f>IFERROR(VLOOKUP(B748,'Universe@home'!$B$3:$I$4978,6,FALSE),"")</f>
        <v/>
      </c>
      <c r="AJ748" s="25" t="str">
        <f>IFERROR(VLOOKUP(B748,'VGTU@Home'!$B$3:$I$4960,6,FALSE),"")</f>
        <v/>
      </c>
      <c r="AK748" s="25" t="str">
        <f>IFERROR(VLOOKUP(B748,'Yoyo@home'!$B$3:$I$4999,6,FALSE),"")</f>
        <v/>
      </c>
    </row>
    <row r="749" spans="2:37" x14ac:dyDescent="0.35">
      <c r="B749" s="16" t="s">
        <v>1124</v>
      </c>
      <c r="D749" s="24">
        <f>IFERROR(VLOOKUP(B749,'Asteroids@home'!$B$3:$I$4997,8,FALSE),"")</f>
        <v>0.25056521921070263</v>
      </c>
      <c r="E749" s="24" t="str">
        <f>IFERROR(VLOOKUP(B749,'Citizen Science Grid'!$B$3:$I$5000,8,FALSE),"")</f>
        <v/>
      </c>
      <c r="F749" s="24">
        <f>IFERROR(VLOOKUP(B749,'Cosmology@home'!$B$3:$I$4970,8,FALSE),"")</f>
        <v>0.38842330508849959</v>
      </c>
      <c r="G749" s="24" t="str">
        <f>IFERROR(VLOOKUP(B749,'Enigma@home'!$B$3:$I$4999,8,FALSE),"")</f>
        <v/>
      </c>
      <c r="H749" s="24">
        <f>IFERROR(VLOOKUP(B749,'LHC@home'!$B$3:$I$5000,8,FALSE),"")</f>
        <v>0.53306880704596349</v>
      </c>
      <c r="I749" s="21" t="str">
        <f>IFERROR(VLOOKUP(B749,'NFS@Home'!$B$3:$I$4999,8,FALSE),"")</f>
        <v/>
      </c>
      <c r="J749" s="24" t="str">
        <f>IFERROR(VLOOKUP(B749,Numberfields!$B$3:$I$5000,8,FALSE),"")</f>
        <v/>
      </c>
      <c r="K749" s="24">
        <f>IFERROR(VLOOKUP(B749,ODLK1!$B$3:$I$4985,8,FALSE),"")</f>
        <v>0.26061039583679313</v>
      </c>
      <c r="L749" s="24" t="str">
        <f>IFERROR(VLOOKUP(B749,Primegrid!$B$3:$I$4999,8,FALSE),"")</f>
        <v/>
      </c>
      <c r="M749" s="24">
        <f>IFERROR(VLOOKUP(B749,'Rosetta@home'!$B$3:$I$4964,8,FALSE),"")</f>
        <v>0.13516000179204937</v>
      </c>
      <c r="N749" s="24">
        <f>IFERROR(VLOOKUP(B749,'SETI@home'!$B$3:$I$4998,8,FALSE),"")</f>
        <v>5.890337731325275E-2</v>
      </c>
      <c r="O749" s="21" t="str">
        <f>IFERROR(VLOOKUP(B749,SRBase!$B$3:$I$5000,8,FALSE),"")</f>
        <v/>
      </c>
      <c r="P749" s="24" t="str">
        <f>IFERROR(VLOOKUP(B749,'TN-Grid'!$B$3:$I$5000,8,FALSE),"")</f>
        <v/>
      </c>
      <c r="Q749" s="24">
        <f>IFERROR(VLOOKUP(B749,'Universe@home'!$B$3:$I$4978,8,FALSE),"")</f>
        <v>0.56669991687271415</v>
      </c>
      <c r="R749" s="24" t="str">
        <f>IFERROR(VLOOKUP(B749,'VGTU@Home'!$B$3:$I$4960,8,FALSE),"")</f>
        <v/>
      </c>
      <c r="S749" s="24">
        <f>IFERROR(VLOOKUP(B749,'Yoyo@home'!$B$3:$I$4999,8,FALSE),"")</f>
        <v>0.50907994948592616</v>
      </c>
      <c r="U749" s="4">
        <f t="shared" si="11"/>
        <v>8</v>
      </c>
      <c r="V749" s="25">
        <f>IFERROR(VLOOKUP(B749,'Asteroids@home'!$B$3:$I$4997,6,FALSE),"")</f>
        <v>3575.0353707705576</v>
      </c>
      <c r="W749" s="25" t="str">
        <f>IFERROR(VLOOKUP(B749,'Citizen Science Grid'!$B$3:$I$5000,6,FALSE),"")</f>
        <v/>
      </c>
      <c r="X749" s="25">
        <f>IFERROR(VLOOKUP(B749,'Cosmology@home'!$B$3:$I$4970,6,FALSE),"")</f>
        <v>819.01591576836711</v>
      </c>
      <c r="Y749" s="25" t="str">
        <f>IFERROR(VLOOKUP(B749,'Enigma@home'!$B$3:$I$4999,6,FALSE),"")</f>
        <v/>
      </c>
      <c r="Z749" s="25">
        <f>IFERROR(VLOOKUP(B749,'LHC@home'!$B$3:$I$5000,6,FALSE),"")</f>
        <v>853.3138020500777</v>
      </c>
      <c r="AA749" s="7" t="str">
        <f>IFERROR(VLOOKUP(B749,'NFS@Home'!$B$3:$I$4999,6,FALSE),"")</f>
        <v/>
      </c>
      <c r="AB749" s="25" t="str">
        <f>IFERROR(VLOOKUP(B749,Numberfields!$B$3:$I$5000,6,FALSE),"")</f>
        <v/>
      </c>
      <c r="AC749" s="25">
        <f>IFERROR(VLOOKUP(B749,ODLK1!$B$3:$I$4985,6,FALSE),"")</f>
        <v>682.00281172272082</v>
      </c>
      <c r="AD749" s="25" t="str">
        <f>IFERROR(VLOOKUP(B749,Primegrid!$B$3:$I$4999,6,FALSE),"")</f>
        <v/>
      </c>
      <c r="AE749" s="25">
        <f>IFERROR(VLOOKUP(B749,'Rosetta@home'!$B$3:$I$4964,6,FALSE),"")</f>
        <v>565.99157824210477</v>
      </c>
      <c r="AF749" s="25">
        <f>IFERROR(VLOOKUP(B749,'SETI@home'!$B$3:$I$4998,6,FALSE),"")</f>
        <v>514.95468676396115</v>
      </c>
      <c r="AG749" s="7" t="str">
        <f>IFERROR(VLOOKUP(B749,SRBase!$B$3:$I$5000,6,FALSE),"")</f>
        <v/>
      </c>
      <c r="AH749" s="25" t="str">
        <f>IFERROR(VLOOKUP(B749,'TN-Grid'!$B$3:$I$5000,6,FALSE),"")</f>
        <v/>
      </c>
      <c r="AI749" s="25">
        <f>IFERROR(VLOOKUP(B749,'Universe@home'!$B$3:$I$4978,6,FALSE),"")</f>
        <v>5159.7649631316044</v>
      </c>
      <c r="AJ749" s="25" t="str">
        <f>IFERROR(VLOOKUP(B749,'VGTU@Home'!$B$3:$I$4960,6,FALSE),"")</f>
        <v/>
      </c>
      <c r="AK749" s="25">
        <f>IFERROR(VLOOKUP(B749,'Yoyo@home'!$B$3:$I$4999,6,FALSE),"")</f>
        <v>1614.6119957703936</v>
      </c>
    </row>
    <row r="750" spans="2:37" x14ac:dyDescent="0.35">
      <c r="B750" s="16" t="s">
        <v>1125</v>
      </c>
      <c r="D750" s="24" t="str">
        <f>IFERROR(VLOOKUP(B750,'Asteroids@home'!$B$3:$I$4997,8,FALSE),"")</f>
        <v/>
      </c>
      <c r="E750" s="24" t="str">
        <f>IFERROR(VLOOKUP(B750,'Citizen Science Grid'!$B$3:$I$5000,8,FALSE),"")</f>
        <v/>
      </c>
      <c r="F750" s="24" t="str">
        <f>IFERROR(VLOOKUP(B750,'Cosmology@home'!$B$3:$I$4970,8,FALSE),"")</f>
        <v/>
      </c>
      <c r="G750" s="24">
        <f>IFERROR(VLOOKUP(B750,'Enigma@home'!$B$3:$I$4999,8,FALSE),"")</f>
        <v>2.8949302452158134E-2</v>
      </c>
      <c r="H750" s="24">
        <f>IFERROR(VLOOKUP(B750,'LHC@home'!$B$3:$I$5000,8,FALSE),"")</f>
        <v>0.5071630294054168</v>
      </c>
      <c r="I750" s="21" t="str">
        <f>IFERROR(VLOOKUP(B750,'NFS@Home'!$B$3:$I$4999,8,FALSE),"")</f>
        <v/>
      </c>
      <c r="J750" s="24" t="str">
        <f>IFERROR(VLOOKUP(B750,Numberfields!$B$3:$I$5000,8,FALSE),"")</f>
        <v/>
      </c>
      <c r="K750" s="24" t="str">
        <f>IFERROR(VLOOKUP(B750,ODLK1!$B$3:$I$4985,8,FALSE),"")</f>
        <v/>
      </c>
      <c r="L750" s="24" t="str">
        <f>IFERROR(VLOOKUP(B750,Primegrid!$B$3:$I$4999,8,FALSE),"")</f>
        <v/>
      </c>
      <c r="M750" s="24">
        <f>IFERROR(VLOOKUP(B750,'Rosetta@home'!$B$3:$I$4964,8,FALSE),"")</f>
        <v>0.13979418758740825</v>
      </c>
      <c r="N750" s="24" t="str">
        <f>IFERROR(VLOOKUP(B750,'SETI@home'!$B$3:$I$4998,8,FALSE),"")</f>
        <v/>
      </c>
      <c r="O750" s="21" t="str">
        <f>IFERROR(VLOOKUP(B750,SRBase!$B$3:$I$5000,8,FALSE),"")</f>
        <v/>
      </c>
      <c r="P750" s="24" t="str">
        <f>IFERROR(VLOOKUP(B750,'TN-Grid'!$B$3:$I$5000,8,FALSE),"")</f>
        <v/>
      </c>
      <c r="Q750" s="24" t="str">
        <f>IFERROR(VLOOKUP(B750,'Universe@home'!$B$3:$I$4978,8,FALSE),"")</f>
        <v/>
      </c>
      <c r="R750" s="24" t="str">
        <f>IFERROR(VLOOKUP(B750,'VGTU@Home'!$B$3:$I$4960,8,FALSE),"")</f>
        <v/>
      </c>
      <c r="S750" s="24" t="str">
        <f>IFERROR(VLOOKUP(B750,'Yoyo@home'!$B$3:$I$4999,8,FALSE),"")</f>
        <v/>
      </c>
      <c r="U750" s="4">
        <f t="shared" si="11"/>
        <v>3</v>
      </c>
      <c r="V750" s="25" t="str">
        <f>IFERROR(VLOOKUP(B750,'Asteroids@home'!$B$3:$I$4997,6,FALSE),"")</f>
        <v/>
      </c>
      <c r="W750" s="25" t="str">
        <f>IFERROR(VLOOKUP(B750,'Citizen Science Grid'!$B$3:$I$5000,6,FALSE),"")</f>
        <v/>
      </c>
      <c r="X750" s="25" t="str">
        <f>IFERROR(VLOOKUP(B750,'Cosmology@home'!$B$3:$I$4970,6,FALSE),"")</f>
        <v/>
      </c>
      <c r="Y750" s="25">
        <f>IFERROR(VLOOKUP(B750,'Enigma@home'!$B$3:$I$4999,6,FALSE),"")</f>
        <v>1673.098533458643</v>
      </c>
      <c r="Z750" s="25">
        <f>IFERROR(VLOOKUP(B750,'LHC@home'!$B$3:$I$5000,6,FALSE),"")</f>
        <v>811.84493851626996</v>
      </c>
      <c r="AA750" s="7" t="str">
        <f>IFERROR(VLOOKUP(B750,'NFS@Home'!$B$3:$I$4999,6,FALSE),"")</f>
        <v/>
      </c>
      <c r="AB750" s="25" t="str">
        <f>IFERROR(VLOOKUP(B750,Numberfields!$B$3:$I$5000,6,FALSE),"")</f>
        <v/>
      </c>
      <c r="AC750" s="25" t="str">
        <f>IFERROR(VLOOKUP(B750,ODLK1!$B$3:$I$4985,6,FALSE),"")</f>
        <v/>
      </c>
      <c r="AD750" s="25" t="str">
        <f>IFERROR(VLOOKUP(B750,Primegrid!$B$3:$I$4999,6,FALSE),"")</f>
        <v/>
      </c>
      <c r="AE750" s="25">
        <f>IFERROR(VLOOKUP(B750,'Rosetta@home'!$B$3:$I$4964,6,FALSE),"")</f>
        <v>585.39754226552793</v>
      </c>
      <c r="AF750" s="25" t="str">
        <f>IFERROR(VLOOKUP(B750,'SETI@home'!$B$3:$I$4998,6,FALSE),"")</f>
        <v/>
      </c>
      <c r="AG750" s="7" t="str">
        <f>IFERROR(VLOOKUP(B750,SRBase!$B$3:$I$5000,6,FALSE),"")</f>
        <v/>
      </c>
      <c r="AH750" s="25" t="str">
        <f>IFERROR(VLOOKUP(B750,'TN-Grid'!$B$3:$I$5000,6,FALSE),"")</f>
        <v/>
      </c>
      <c r="AI750" s="25" t="str">
        <f>IFERROR(VLOOKUP(B750,'Universe@home'!$B$3:$I$4978,6,FALSE),"")</f>
        <v/>
      </c>
      <c r="AJ750" s="25" t="str">
        <f>IFERROR(VLOOKUP(B750,'VGTU@Home'!$B$3:$I$4960,6,FALSE),"")</f>
        <v/>
      </c>
      <c r="AK750" s="25" t="str">
        <f>IFERROR(VLOOKUP(B750,'Yoyo@home'!$B$3:$I$4999,6,FALSE),"")</f>
        <v/>
      </c>
    </row>
    <row r="751" spans="2:37" x14ac:dyDescent="0.35">
      <c r="B751" s="16" t="s">
        <v>1126</v>
      </c>
      <c r="D751" s="24">
        <f>IFERROR(VLOOKUP(B751,'Asteroids@home'!$B$3:$I$4997,8,FALSE),"")</f>
        <v>0.24716774358932736</v>
      </c>
      <c r="E751" s="24">
        <f>IFERROR(VLOOKUP(B751,'Citizen Science Grid'!$B$3:$I$5000,8,FALSE),"")</f>
        <v>0.55079252949193336</v>
      </c>
      <c r="F751" s="24" t="str">
        <f>IFERROR(VLOOKUP(B751,'Cosmology@home'!$B$3:$I$4970,8,FALSE),"")</f>
        <v/>
      </c>
      <c r="G751" s="24">
        <f>IFERROR(VLOOKUP(B751,'Enigma@home'!$B$3:$I$4999,8,FALSE),"")</f>
        <v>3.424541115232696E-2</v>
      </c>
      <c r="H751" s="24" t="str">
        <f>IFERROR(VLOOKUP(B751,'LHC@home'!$B$3:$I$5000,8,FALSE),"")</f>
        <v/>
      </c>
      <c r="I751" s="21" t="str">
        <f>IFERROR(VLOOKUP(B751,'NFS@Home'!$B$3:$I$4999,8,FALSE),"")</f>
        <v/>
      </c>
      <c r="J751" s="24" t="str">
        <f>IFERROR(VLOOKUP(B751,Numberfields!$B$3:$I$5000,8,FALSE),"")</f>
        <v/>
      </c>
      <c r="K751" s="24" t="str">
        <f>IFERROR(VLOOKUP(B751,ODLK1!$B$3:$I$4985,8,FALSE),"")</f>
        <v/>
      </c>
      <c r="L751" s="24" t="str">
        <f>IFERROR(VLOOKUP(B751,Primegrid!$B$3:$I$4999,8,FALSE),"")</f>
        <v/>
      </c>
      <c r="M751" s="24">
        <f>IFERROR(VLOOKUP(B751,'Rosetta@home'!$B$3:$I$4964,8,FALSE),"")</f>
        <v>0.18526335737312644</v>
      </c>
      <c r="N751" s="24">
        <f>IFERROR(VLOOKUP(B751,'SETI@home'!$B$3:$I$4998,8,FALSE),"")</f>
        <v>8.4761730501015403E-2</v>
      </c>
      <c r="O751" s="21" t="str">
        <f>IFERROR(VLOOKUP(B751,SRBase!$B$3:$I$5000,8,FALSE),"")</f>
        <v/>
      </c>
      <c r="P751" s="24" t="str">
        <f>IFERROR(VLOOKUP(B751,'TN-Grid'!$B$3:$I$5000,8,FALSE),"")</f>
        <v/>
      </c>
      <c r="Q751" s="24">
        <f>IFERROR(VLOOKUP(B751,'Universe@home'!$B$3:$I$4978,8,FALSE),"")</f>
        <v>0.64291323890219221</v>
      </c>
      <c r="R751" s="24" t="str">
        <f>IFERROR(VLOOKUP(B751,'VGTU@Home'!$B$3:$I$4960,8,FALSE),"")</f>
        <v/>
      </c>
      <c r="S751" s="24">
        <f>IFERROR(VLOOKUP(B751,'Yoyo@home'!$B$3:$I$4999,8,FALSE),"")</f>
        <v>0.51847578114703119</v>
      </c>
      <c r="U751" s="4">
        <f t="shared" si="11"/>
        <v>7</v>
      </c>
      <c r="V751" s="25">
        <f>IFERROR(VLOOKUP(B751,'Asteroids@home'!$B$3:$I$4997,6,FALSE),"")</f>
        <v>3526.5605842219361</v>
      </c>
      <c r="W751" s="25">
        <f>IFERROR(VLOOKUP(B751,'Citizen Science Grid'!$B$3:$I$5000,6,FALSE),"")</f>
        <v>11306.435509377905</v>
      </c>
      <c r="X751" s="25" t="str">
        <f>IFERROR(VLOOKUP(B751,'Cosmology@home'!$B$3:$I$4970,6,FALSE),"")</f>
        <v/>
      </c>
      <c r="Y751" s="25">
        <f>IFERROR(VLOOKUP(B751,'Enigma@home'!$B$3:$I$4999,6,FALSE),"")</f>
        <v>1979.1823057337656</v>
      </c>
      <c r="Z751" s="25" t="str">
        <f>IFERROR(VLOOKUP(B751,'LHC@home'!$B$3:$I$5000,6,FALSE),"")</f>
        <v/>
      </c>
      <c r="AA751" s="7" t="str">
        <f>IFERROR(VLOOKUP(B751,'NFS@Home'!$B$3:$I$4999,6,FALSE),"")</f>
        <v/>
      </c>
      <c r="AB751" s="25" t="str">
        <f>IFERROR(VLOOKUP(B751,Numberfields!$B$3:$I$5000,6,FALSE),"")</f>
        <v/>
      </c>
      <c r="AC751" s="25" t="str">
        <f>IFERROR(VLOOKUP(B751,ODLK1!$B$3:$I$4985,6,FALSE),"")</f>
        <v/>
      </c>
      <c r="AD751" s="25" t="str">
        <f>IFERROR(VLOOKUP(B751,Primegrid!$B$3:$I$4999,6,FALSE),"")</f>
        <v/>
      </c>
      <c r="AE751" s="25">
        <f>IFERROR(VLOOKUP(B751,'Rosetta@home'!$B$3:$I$4964,6,FALSE),"")</f>
        <v>775.80274222972844</v>
      </c>
      <c r="AF751" s="25">
        <f>IFERROR(VLOOKUP(B751,'SETI@home'!$B$3:$I$4998,6,FALSE),"")</f>
        <v>741.01778829413843</v>
      </c>
      <c r="AG751" s="7" t="str">
        <f>IFERROR(VLOOKUP(B751,SRBase!$B$3:$I$5000,6,FALSE),"")</f>
        <v/>
      </c>
      <c r="AH751" s="25" t="str">
        <f>IFERROR(VLOOKUP(B751,'TN-Grid'!$B$3:$I$5000,6,FALSE),"")</f>
        <v/>
      </c>
      <c r="AI751" s="25">
        <f>IFERROR(VLOOKUP(B751,'Universe@home'!$B$3:$I$4978,6,FALSE),"")</f>
        <v>5853.6821793218669</v>
      </c>
      <c r="AJ751" s="25" t="str">
        <f>IFERROR(VLOOKUP(B751,'VGTU@Home'!$B$3:$I$4960,6,FALSE),"")</f>
        <v/>
      </c>
      <c r="AK751" s="25">
        <f>IFERROR(VLOOKUP(B751,'Yoyo@home'!$B$3:$I$4999,6,FALSE),"")</f>
        <v>1644.4120743741157</v>
      </c>
    </row>
    <row r="752" spans="2:37" x14ac:dyDescent="0.35">
      <c r="B752" s="16" t="s">
        <v>726</v>
      </c>
      <c r="D752" s="24">
        <f>IFERROR(VLOOKUP(B752,'Asteroids@home'!$B$3:$I$4997,8,FALSE),"")</f>
        <v>0.28780729170000524</v>
      </c>
      <c r="E752" s="24" t="str">
        <f>IFERROR(VLOOKUP(B752,'Citizen Science Grid'!$B$3:$I$5000,8,FALSE),"")</f>
        <v/>
      </c>
      <c r="F752" s="24" t="str">
        <f>IFERROR(VLOOKUP(B752,'Cosmology@home'!$B$3:$I$4970,8,FALSE),"")</f>
        <v/>
      </c>
      <c r="G752" s="24" t="str">
        <f>IFERROR(VLOOKUP(B752,'Enigma@home'!$B$3:$I$4999,8,FALSE),"")</f>
        <v/>
      </c>
      <c r="H752" s="24" t="str">
        <f>IFERROR(VLOOKUP(B752,'LHC@home'!$B$3:$I$5000,8,FALSE),"")</f>
        <v/>
      </c>
      <c r="I752" s="21" t="str">
        <f>IFERROR(VLOOKUP(B752,'NFS@Home'!$B$3:$I$4999,8,FALSE),"")</f>
        <v/>
      </c>
      <c r="J752" s="24" t="str">
        <f>IFERROR(VLOOKUP(B752,Numberfields!$B$3:$I$5000,8,FALSE),"")</f>
        <v/>
      </c>
      <c r="K752" s="24">
        <f>IFERROR(VLOOKUP(B752,ODLK1!$B$3:$I$4985,8,FALSE),"")</f>
        <v>0.31953984180926825</v>
      </c>
      <c r="L752" s="24" t="str">
        <f>IFERROR(VLOOKUP(B752,Primegrid!$B$3:$I$4999,8,FALSE),"")</f>
        <v/>
      </c>
      <c r="M752" s="24">
        <f>IFERROR(VLOOKUP(B752,'Rosetta@home'!$B$3:$I$4964,8,FALSE),"")</f>
        <v>0.15109655398642904</v>
      </c>
      <c r="N752" s="24">
        <f>IFERROR(VLOOKUP(B752,'SETI@home'!$B$3:$I$4998,8,FALSE),"")</f>
        <v>8.0598979642537594E-2</v>
      </c>
      <c r="O752" s="21" t="str">
        <f>IFERROR(VLOOKUP(B752,SRBase!$B$3:$I$5000,8,FALSE),"")</f>
        <v/>
      </c>
      <c r="P752" s="24">
        <f>IFERROR(VLOOKUP(B752,'TN-Grid'!$B$3:$I$5000,8,FALSE),"")</f>
        <v>1.7599248520608428</v>
      </c>
      <c r="Q752" s="24" t="str">
        <f>IFERROR(VLOOKUP(B752,'Universe@home'!$B$3:$I$4978,8,FALSE),"")</f>
        <v/>
      </c>
      <c r="R752" s="24">
        <f>IFERROR(VLOOKUP(B752,'VGTU@Home'!$B$3:$I$4960,8,FALSE),"")</f>
        <v>0.45148716392202481</v>
      </c>
      <c r="S752" s="24" t="str">
        <f>IFERROR(VLOOKUP(B752,'Yoyo@home'!$B$3:$I$4999,8,FALSE),"")</f>
        <v/>
      </c>
      <c r="U752" s="4">
        <f t="shared" si="11"/>
        <v>6</v>
      </c>
      <c r="V752" s="25">
        <f>IFERROR(VLOOKUP(B752,'Asteroids@home'!$B$3:$I$4997,6,FALSE),"")</f>
        <v>4106.4009244154859</v>
      </c>
      <c r="W752" s="25" t="str">
        <f>IFERROR(VLOOKUP(B752,'Citizen Science Grid'!$B$3:$I$5000,6,FALSE),"")</f>
        <v/>
      </c>
      <c r="X752" s="25" t="str">
        <f>IFERROR(VLOOKUP(B752,'Cosmology@home'!$B$3:$I$4970,6,FALSE),"")</f>
        <v/>
      </c>
      <c r="Y752" s="25" t="str">
        <f>IFERROR(VLOOKUP(B752,'Enigma@home'!$B$3:$I$4999,6,FALSE),"")</f>
        <v/>
      </c>
      <c r="Z752" s="25" t="str">
        <f>IFERROR(VLOOKUP(B752,'LHC@home'!$B$3:$I$5000,6,FALSE),"")</f>
        <v/>
      </c>
      <c r="AA752" s="7" t="str">
        <f>IFERROR(VLOOKUP(B752,'NFS@Home'!$B$3:$I$4999,6,FALSE),"")</f>
        <v/>
      </c>
      <c r="AB752" s="25" t="str">
        <f>IFERROR(VLOOKUP(B752,Numberfields!$B$3:$I$5000,6,FALSE),"")</f>
        <v/>
      </c>
      <c r="AC752" s="25">
        <f>IFERROR(VLOOKUP(B752,ODLK1!$B$3:$I$4985,6,FALSE),"")</f>
        <v>836.21787178371369</v>
      </c>
      <c r="AD752" s="25" t="str">
        <f>IFERROR(VLOOKUP(B752,Primegrid!$B$3:$I$4999,6,FALSE),"")</f>
        <v/>
      </c>
      <c r="AE752" s="25">
        <f>IFERROR(VLOOKUP(B752,'Rosetta@home'!$B$3:$I$4964,6,FALSE),"")</f>
        <v>632.72696007579475</v>
      </c>
      <c r="AF752" s="25">
        <f>IFERROR(VLOOKUP(B752,'SETI@home'!$B$3:$I$4998,6,FALSE),"")</f>
        <v>704.62551059834743</v>
      </c>
      <c r="AG752" s="7" t="str">
        <f>IFERROR(VLOOKUP(B752,SRBase!$B$3:$I$5000,6,FALSE),"")</f>
        <v/>
      </c>
      <c r="AH752" s="25">
        <f>IFERROR(VLOOKUP(B752,'TN-Grid'!$B$3:$I$5000,6,FALSE),"")</f>
        <v>729.81815267376044</v>
      </c>
      <c r="AI752" s="25" t="str">
        <f>IFERROR(VLOOKUP(B752,'Universe@home'!$B$3:$I$4978,6,FALSE),"")</f>
        <v/>
      </c>
      <c r="AJ752" s="25">
        <f>IFERROR(VLOOKUP(B752,'VGTU@Home'!$B$3:$I$4960,6,FALSE),"")</f>
        <v>862.06878814886716</v>
      </c>
      <c r="AK752" s="25" t="str">
        <f>IFERROR(VLOOKUP(B752,'Yoyo@home'!$B$3:$I$4999,6,FALSE),"")</f>
        <v/>
      </c>
    </row>
    <row r="753" spans="2:37" x14ac:dyDescent="0.35">
      <c r="B753" s="16" t="s">
        <v>2075</v>
      </c>
      <c r="D753" s="24" t="str">
        <f>IFERROR(VLOOKUP(B753,'Asteroids@home'!$B$3:$I$4997,8,FALSE),"")</f>
        <v/>
      </c>
      <c r="E753" s="24" t="str">
        <f>IFERROR(VLOOKUP(B753,'Citizen Science Grid'!$B$3:$I$5000,8,FALSE),"")</f>
        <v/>
      </c>
      <c r="F753" s="24" t="str">
        <f>IFERROR(VLOOKUP(B753,'Cosmology@home'!$B$3:$I$4970,8,FALSE),"")</f>
        <v/>
      </c>
      <c r="G753" s="24" t="str">
        <f>IFERROR(VLOOKUP(B753,'Enigma@home'!$B$3:$I$4999,8,FALSE),"")</f>
        <v/>
      </c>
      <c r="H753" s="24" t="str">
        <f>IFERROR(VLOOKUP(B753,'LHC@home'!$B$3:$I$5000,8,FALSE),"")</f>
        <v/>
      </c>
      <c r="I753" s="21" t="str">
        <f>IFERROR(VLOOKUP(B753,'NFS@Home'!$B$3:$I$4999,8,FALSE),"")</f>
        <v/>
      </c>
      <c r="J753" s="24" t="str">
        <f>IFERROR(VLOOKUP(B753,Numberfields!$B$3:$I$5000,8,FALSE),"")</f>
        <v/>
      </c>
      <c r="K753" s="24" t="str">
        <f>IFERROR(VLOOKUP(B753,ODLK1!$B$3:$I$4985,8,FALSE),"")</f>
        <v/>
      </c>
      <c r="L753" s="24" t="str">
        <f>IFERROR(VLOOKUP(B753,Primegrid!$B$3:$I$4999,8,FALSE),"")</f>
        <v/>
      </c>
      <c r="M753" s="24" t="str">
        <f>IFERROR(VLOOKUP(B753,'Rosetta@home'!$B$3:$I$4964,8,FALSE),"")</f>
        <v/>
      </c>
      <c r="N753" s="24">
        <f>IFERROR(VLOOKUP(B753,'SETI@home'!$B$3:$I$4998,8,FALSE),"")</f>
        <v>6.3036956608553824E-2</v>
      </c>
      <c r="O753" s="21" t="str">
        <f>IFERROR(VLOOKUP(B753,SRBase!$B$3:$I$5000,8,FALSE),"")</f>
        <v/>
      </c>
      <c r="P753" s="24" t="str">
        <f>IFERROR(VLOOKUP(B753,'TN-Grid'!$B$3:$I$5000,8,FALSE),"")</f>
        <v/>
      </c>
      <c r="Q753" s="24" t="str">
        <f>IFERROR(VLOOKUP(B753,'Universe@home'!$B$3:$I$4978,8,FALSE),"")</f>
        <v/>
      </c>
      <c r="R753" s="24" t="str">
        <f>IFERROR(VLOOKUP(B753,'VGTU@Home'!$B$3:$I$4960,8,FALSE),"")</f>
        <v/>
      </c>
      <c r="S753" s="24" t="str">
        <f>IFERROR(VLOOKUP(B753,'Yoyo@home'!$B$3:$I$4999,8,FALSE),"")</f>
        <v/>
      </c>
      <c r="U753" s="4">
        <f t="shared" si="11"/>
        <v>1</v>
      </c>
      <c r="V753" s="25" t="str">
        <f>IFERROR(VLOOKUP(B753,'Asteroids@home'!$B$3:$I$4997,6,FALSE),"")</f>
        <v/>
      </c>
      <c r="W753" s="25" t="str">
        <f>IFERROR(VLOOKUP(B753,'Citizen Science Grid'!$B$3:$I$5000,6,FALSE),"")</f>
        <v/>
      </c>
      <c r="X753" s="25" t="str">
        <f>IFERROR(VLOOKUP(B753,'Cosmology@home'!$B$3:$I$4970,6,FALSE),"")</f>
        <v/>
      </c>
      <c r="Y753" s="25" t="str">
        <f>IFERROR(VLOOKUP(B753,'Enigma@home'!$B$3:$I$4999,6,FALSE),"")</f>
        <v/>
      </c>
      <c r="Z753" s="25" t="str">
        <f>IFERROR(VLOOKUP(B753,'LHC@home'!$B$3:$I$5000,6,FALSE),"")</f>
        <v/>
      </c>
      <c r="AA753" s="7" t="str">
        <f>IFERROR(VLOOKUP(B753,'NFS@Home'!$B$3:$I$4999,6,FALSE),"")</f>
        <v/>
      </c>
      <c r="AB753" s="25" t="str">
        <f>IFERROR(VLOOKUP(B753,Numberfields!$B$3:$I$5000,6,FALSE),"")</f>
        <v/>
      </c>
      <c r="AC753" s="25" t="str">
        <f>IFERROR(VLOOKUP(B753,ODLK1!$B$3:$I$4985,6,FALSE),"")</f>
        <v/>
      </c>
      <c r="AD753" s="25" t="str">
        <f>IFERROR(VLOOKUP(B753,Primegrid!$B$3:$I$4999,6,FALSE),"")</f>
        <v/>
      </c>
      <c r="AE753" s="25" t="str">
        <f>IFERROR(VLOOKUP(B753,'Rosetta@home'!$B$3:$I$4964,6,FALSE),"")</f>
        <v/>
      </c>
      <c r="AF753" s="25">
        <f>IFERROR(VLOOKUP(B753,'SETI@home'!$B$3:$I$4998,6,FALSE),"")</f>
        <v>551.09193607490761</v>
      </c>
      <c r="AG753" s="7" t="str">
        <f>IFERROR(VLOOKUP(B753,SRBase!$B$3:$I$5000,6,FALSE),"")</f>
        <v/>
      </c>
      <c r="AH753" s="25" t="str">
        <f>IFERROR(VLOOKUP(B753,'TN-Grid'!$B$3:$I$5000,6,FALSE),"")</f>
        <v/>
      </c>
      <c r="AI753" s="25" t="str">
        <f>IFERROR(VLOOKUP(B753,'Universe@home'!$B$3:$I$4978,6,FALSE),"")</f>
        <v/>
      </c>
      <c r="AJ753" s="25" t="str">
        <f>IFERROR(VLOOKUP(B753,'VGTU@Home'!$B$3:$I$4960,6,FALSE),"")</f>
        <v/>
      </c>
      <c r="AK753" s="25" t="str">
        <f>IFERROR(VLOOKUP(B753,'Yoyo@home'!$B$3:$I$4999,6,FALSE),"")</f>
        <v/>
      </c>
    </row>
    <row r="754" spans="2:37" hidden="1" x14ac:dyDescent="0.35">
      <c r="B754" s="16" t="s">
        <v>2076</v>
      </c>
      <c r="D754" s="24" t="str">
        <f>IFERROR(VLOOKUP(B754,'Asteroids@home'!$B$3:$I$4997,8,FALSE),"")</f>
        <v/>
      </c>
      <c r="E754" s="24" t="str">
        <f>IFERROR(VLOOKUP(B754,'Citizen Science Grid'!$B$3:$I$5000,8,FALSE),"")</f>
        <v/>
      </c>
      <c r="F754" s="24" t="str">
        <f>IFERROR(VLOOKUP(B754,'Cosmology@home'!$B$3:$I$4970,8,FALSE),"")</f>
        <v/>
      </c>
      <c r="G754" s="24" t="str">
        <f>IFERROR(VLOOKUP(B754,'Enigma@home'!$B$3:$I$4999,8,FALSE),"")</f>
        <v/>
      </c>
      <c r="H754" s="24" t="str">
        <f>IFERROR(VLOOKUP(B754,'LHC@home'!$B$3:$I$5000,8,FALSE),"")</f>
        <v/>
      </c>
      <c r="I754" s="21" t="str">
        <f>IFERROR(VLOOKUP(B754,'NFS@Home'!$B$3:$I$4999,8,FALSE),"")</f>
        <v/>
      </c>
      <c r="J754" s="24" t="str">
        <f>IFERROR(VLOOKUP(B754,Numberfields!$B$3:$I$5000,8,FALSE),"")</f>
        <v/>
      </c>
      <c r="K754" s="24" t="str">
        <f>IFERROR(VLOOKUP(B754,ODLK1!$B$3:$I$4985,8,FALSE),"")</f>
        <v/>
      </c>
      <c r="L754" s="24" t="str">
        <f>IFERROR(VLOOKUP(B754,Primegrid!$B$3:$I$4999,8,FALSE),"")</f>
        <v/>
      </c>
      <c r="M754" s="24" t="str">
        <f>IFERROR(VLOOKUP(B754,'Rosetta@home'!$B$3:$I$4964,8,FALSE),"")</f>
        <v/>
      </c>
      <c r="N754" s="24" t="str">
        <f>IFERROR(VLOOKUP(B754,'SETI@home'!$B$3:$I$4998,8,FALSE),"")</f>
        <v/>
      </c>
      <c r="O754" s="21" t="str">
        <f>IFERROR(VLOOKUP(B754,SRBase!$B$3:$I$5000,8,FALSE),"")</f>
        <v/>
      </c>
      <c r="P754" s="24" t="str">
        <f>IFERROR(VLOOKUP(B754,'TN-Grid'!$B$3:$I$5000,8,FALSE),"")</f>
        <v/>
      </c>
      <c r="Q754" s="24" t="str">
        <f>IFERROR(VLOOKUP(B754,'Universe@home'!$B$3:$I$4978,8,FALSE),"")</f>
        <v/>
      </c>
      <c r="R754" s="24" t="str">
        <f>IFERROR(VLOOKUP(B754,'VGTU@Home'!$B$3:$I$4960,8,FALSE),"")</f>
        <v/>
      </c>
      <c r="S754" s="24" t="str">
        <f>IFERROR(VLOOKUP(B754,'Yoyo@home'!$B$3:$I$4999,8,FALSE),"")</f>
        <v/>
      </c>
      <c r="U754" s="4">
        <f t="shared" si="11"/>
        <v>0</v>
      </c>
      <c r="V754" s="25" t="str">
        <f>IFERROR(VLOOKUP(B754,'Asteroids@home'!$B$3:$I$4997,6,FALSE),"")</f>
        <v/>
      </c>
      <c r="W754" s="25" t="str">
        <f>IFERROR(VLOOKUP(B754,'Citizen Science Grid'!$B$3:$I$5000,6,FALSE),"")</f>
        <v/>
      </c>
      <c r="X754" s="25" t="str">
        <f>IFERROR(VLOOKUP(B754,'Cosmology@home'!$B$3:$I$4970,6,FALSE),"")</f>
        <v/>
      </c>
      <c r="Y754" s="25" t="str">
        <f>IFERROR(VLOOKUP(B754,'Enigma@home'!$B$3:$I$4999,6,FALSE),"")</f>
        <v/>
      </c>
      <c r="Z754" s="25" t="str">
        <f>IFERROR(VLOOKUP(B754,'LHC@home'!$B$3:$I$5000,6,FALSE),"")</f>
        <v/>
      </c>
      <c r="AA754" s="7" t="str">
        <f>IFERROR(VLOOKUP(B754,'NFS@Home'!$B$3:$I$4999,6,FALSE),"")</f>
        <v/>
      </c>
      <c r="AB754" s="25" t="str">
        <f>IFERROR(VLOOKUP(B754,Numberfields!$B$3:$I$5000,6,FALSE),"")</f>
        <v/>
      </c>
      <c r="AC754" s="25" t="str">
        <f>IFERROR(VLOOKUP(B754,ODLK1!$B$3:$I$4985,6,FALSE),"")</f>
        <v/>
      </c>
      <c r="AD754" s="25" t="str">
        <f>IFERROR(VLOOKUP(B754,Primegrid!$B$3:$I$4999,6,FALSE),"")</f>
        <v/>
      </c>
      <c r="AE754" s="25" t="str">
        <f>IFERROR(VLOOKUP(B754,'Rosetta@home'!$B$3:$I$4964,6,FALSE),"")</f>
        <v/>
      </c>
      <c r="AF754" s="25" t="str">
        <f>IFERROR(VLOOKUP(B754,'SETI@home'!$B$3:$I$4998,6,FALSE),"")</f>
        <v/>
      </c>
      <c r="AG754" s="7" t="str">
        <f>IFERROR(VLOOKUP(B754,SRBase!$B$3:$I$5000,6,FALSE),"")</f>
        <v/>
      </c>
      <c r="AH754" s="25" t="str">
        <f>IFERROR(VLOOKUP(B754,'TN-Grid'!$B$3:$I$5000,6,FALSE),"")</f>
        <v/>
      </c>
      <c r="AI754" s="25" t="str">
        <f>IFERROR(VLOOKUP(B754,'Universe@home'!$B$3:$I$4978,6,FALSE),"")</f>
        <v/>
      </c>
      <c r="AJ754" s="25" t="str">
        <f>IFERROR(VLOOKUP(B754,'VGTU@Home'!$B$3:$I$4960,6,FALSE),"")</f>
        <v/>
      </c>
      <c r="AK754" s="25" t="str">
        <f>IFERROR(VLOOKUP(B754,'Yoyo@home'!$B$3:$I$4999,6,FALSE),"")</f>
        <v/>
      </c>
    </row>
    <row r="755" spans="2:37" hidden="1" x14ac:dyDescent="0.35">
      <c r="B755" s="12" t="s">
        <v>2452</v>
      </c>
      <c r="D755" s="24" t="str">
        <f>IFERROR(VLOOKUP(B755,'Asteroids@home'!$B$3:$I$4997,8,FALSE),"")</f>
        <v/>
      </c>
      <c r="E755" s="24" t="str">
        <f>IFERROR(VLOOKUP(B755,'Citizen Science Grid'!$B$3:$I$5000,8,FALSE),"")</f>
        <v/>
      </c>
      <c r="F755" s="24" t="str">
        <f>IFERROR(VLOOKUP(B755,'Cosmology@home'!$B$3:$I$4970,8,FALSE),"")</f>
        <v/>
      </c>
      <c r="G755" s="24" t="str">
        <f>IFERROR(VLOOKUP(B755,'Enigma@home'!$B$3:$I$4999,8,FALSE),"")</f>
        <v/>
      </c>
      <c r="H755" s="24" t="str">
        <f>IFERROR(VLOOKUP(B755,'LHC@home'!$B$3:$I$5000,8,FALSE),"")</f>
        <v/>
      </c>
      <c r="I755" s="21" t="str">
        <f>IFERROR(VLOOKUP(B755,'NFS@Home'!$B$3:$I$4999,8,FALSE),"")</f>
        <v/>
      </c>
      <c r="J755" s="24" t="str">
        <f>IFERROR(VLOOKUP(B755,Numberfields!$B$3:$I$5000,8,FALSE),"")</f>
        <v/>
      </c>
      <c r="K755" s="24" t="str">
        <f>IFERROR(VLOOKUP(B755,ODLK1!$B$3:$I$4985,8,FALSE),"")</f>
        <v/>
      </c>
      <c r="L755" s="24" t="str">
        <f>IFERROR(VLOOKUP(B755,Primegrid!$B$3:$I$4999,8,FALSE),"")</f>
        <v/>
      </c>
      <c r="M755" s="24" t="str">
        <f>IFERROR(VLOOKUP(B755,'Rosetta@home'!$B$3:$I$4964,8,FALSE),"")</f>
        <v/>
      </c>
      <c r="N755" s="24" t="str">
        <f>IFERROR(VLOOKUP(B755,'SETI@home'!$B$3:$I$4998,8,FALSE),"")</f>
        <v/>
      </c>
      <c r="O755" s="21" t="str">
        <f>IFERROR(VLOOKUP(B755,SRBase!$B$3:$I$5000,8,FALSE),"")</f>
        <v/>
      </c>
      <c r="P755" s="24" t="str">
        <f>IFERROR(VLOOKUP(B755,'TN-Grid'!$B$3:$I$5000,8,FALSE),"")</f>
        <v/>
      </c>
      <c r="Q755" s="24" t="str">
        <f>IFERROR(VLOOKUP(B755,'Universe@home'!$B$3:$I$4978,8,FALSE),"")</f>
        <v/>
      </c>
      <c r="R755" s="24" t="str">
        <f>IFERROR(VLOOKUP(B755,'VGTU@Home'!$B$3:$I$4960,8,FALSE),"")</f>
        <v/>
      </c>
      <c r="S755" s="24" t="str">
        <f>IFERROR(VLOOKUP(B755,'Yoyo@home'!$B$3:$I$4999,8,FALSE),"")</f>
        <v/>
      </c>
      <c r="U755" s="4">
        <f t="shared" si="11"/>
        <v>0</v>
      </c>
      <c r="V755" s="25" t="str">
        <f>IFERROR(VLOOKUP(B755,'Asteroids@home'!$B$3:$I$4997,6,FALSE),"")</f>
        <v/>
      </c>
      <c r="W755" s="25" t="str">
        <f>IFERROR(VLOOKUP(B755,'Citizen Science Grid'!$B$3:$I$5000,6,FALSE),"")</f>
        <v/>
      </c>
      <c r="X755" s="25" t="str">
        <f>IFERROR(VLOOKUP(B755,'Cosmology@home'!$B$3:$I$4970,6,FALSE),"")</f>
        <v/>
      </c>
      <c r="Y755" s="25" t="str">
        <f>IFERROR(VLOOKUP(B755,'Enigma@home'!$B$3:$I$4999,6,FALSE),"")</f>
        <v/>
      </c>
      <c r="Z755" s="25" t="str">
        <f>IFERROR(VLOOKUP(B755,'LHC@home'!$B$3:$I$5000,6,FALSE),"")</f>
        <v/>
      </c>
      <c r="AA755" s="7" t="str">
        <f>IFERROR(VLOOKUP(B755,'NFS@Home'!$B$3:$I$4999,6,FALSE),"")</f>
        <v/>
      </c>
      <c r="AB755" s="25" t="str">
        <f>IFERROR(VLOOKUP(B755,Numberfields!$B$3:$I$5000,6,FALSE),"")</f>
        <v/>
      </c>
      <c r="AC755" s="25" t="str">
        <f>IFERROR(VLOOKUP(B755,ODLK1!$B$3:$I$4985,6,FALSE),"")</f>
        <v/>
      </c>
      <c r="AD755" s="25" t="str">
        <f>IFERROR(VLOOKUP(B755,Primegrid!$B$3:$I$4999,6,FALSE),"")</f>
        <v/>
      </c>
      <c r="AE755" s="25" t="str">
        <f>IFERROR(VLOOKUP(B755,'Rosetta@home'!$B$3:$I$4964,6,FALSE),"")</f>
        <v/>
      </c>
      <c r="AF755" s="25" t="str">
        <f>IFERROR(VLOOKUP(B755,'SETI@home'!$B$3:$I$4998,6,FALSE),"")</f>
        <v/>
      </c>
      <c r="AG755" s="7" t="str">
        <f>IFERROR(VLOOKUP(B755,SRBase!$B$3:$I$5000,6,FALSE),"")</f>
        <v/>
      </c>
      <c r="AH755" s="25" t="str">
        <f>IFERROR(VLOOKUP(B755,'TN-Grid'!$B$3:$I$5000,6,FALSE),"")</f>
        <v/>
      </c>
      <c r="AI755" s="25" t="str">
        <f>IFERROR(VLOOKUP(B755,'Universe@home'!$B$3:$I$4978,6,FALSE),"")</f>
        <v/>
      </c>
      <c r="AJ755" s="25" t="str">
        <f>IFERROR(VLOOKUP(B755,'VGTU@Home'!$B$3:$I$4960,6,FALSE),"")</f>
        <v/>
      </c>
      <c r="AK755" s="25" t="str">
        <f>IFERROR(VLOOKUP(B755,'Yoyo@home'!$B$3:$I$4999,6,FALSE),"")</f>
        <v/>
      </c>
    </row>
    <row r="756" spans="2:37" x14ac:dyDescent="0.35">
      <c r="B756" s="16" t="s">
        <v>184</v>
      </c>
      <c r="D756" s="24" t="str">
        <f>IFERROR(VLOOKUP(B756,'Asteroids@home'!$B$3:$I$4997,8,FALSE),"")</f>
        <v/>
      </c>
      <c r="E756" s="24" t="str">
        <f>IFERROR(VLOOKUP(B756,'Citizen Science Grid'!$B$3:$I$5000,8,FALSE),"")</f>
        <v/>
      </c>
      <c r="F756" s="24" t="str">
        <f>IFERROR(VLOOKUP(B756,'Cosmology@home'!$B$3:$I$4970,8,FALSE),"")</f>
        <v/>
      </c>
      <c r="G756" s="24" t="str">
        <f>IFERROR(VLOOKUP(B756,'Enigma@home'!$B$3:$I$4999,8,FALSE),"")</f>
        <v/>
      </c>
      <c r="H756" s="24" t="str">
        <f>IFERROR(VLOOKUP(B756,'LHC@home'!$B$3:$I$5000,8,FALSE),"")</f>
        <v/>
      </c>
      <c r="I756" s="21" t="str">
        <f>IFERROR(VLOOKUP(B756,'NFS@Home'!$B$3:$I$4999,8,FALSE),"")</f>
        <v/>
      </c>
      <c r="J756" s="24">
        <f>IFERROR(VLOOKUP(B756,Numberfields!$B$3:$I$5000,8,FALSE),"")</f>
        <v>0.24856413453259474</v>
      </c>
      <c r="K756" s="24" t="str">
        <f>IFERROR(VLOOKUP(B756,ODLK1!$B$3:$I$4985,8,FALSE),"")</f>
        <v/>
      </c>
      <c r="L756" s="24" t="str">
        <f>IFERROR(VLOOKUP(B756,Primegrid!$B$3:$I$4999,8,FALSE),"")</f>
        <v/>
      </c>
      <c r="M756" s="24" t="str">
        <f>IFERROR(VLOOKUP(B756,'Rosetta@home'!$B$3:$I$4964,8,FALSE),"")</f>
        <v/>
      </c>
      <c r="N756" s="24">
        <f>IFERROR(VLOOKUP(B756,'SETI@home'!$B$3:$I$4998,8,FALSE),"")</f>
        <v>0.10256394094836656</v>
      </c>
      <c r="O756" s="21" t="str">
        <f>IFERROR(VLOOKUP(B756,SRBase!$B$3:$I$5000,8,FALSE),"")</f>
        <v/>
      </c>
      <c r="P756" s="24">
        <f>IFERROR(VLOOKUP(B756,'TN-Grid'!$B$3:$I$5000,8,FALSE),"")</f>
        <v>1.9298855583800323</v>
      </c>
      <c r="Q756" s="24" t="str">
        <f>IFERROR(VLOOKUP(B756,'Universe@home'!$B$3:$I$4978,8,FALSE),"")</f>
        <v/>
      </c>
      <c r="R756" s="24">
        <f>IFERROR(VLOOKUP(B756,'VGTU@Home'!$B$3:$I$4960,8,FALSE),"")</f>
        <v>0.5649713379443978</v>
      </c>
      <c r="S756" s="24" t="str">
        <f>IFERROR(VLOOKUP(B756,'Yoyo@home'!$B$3:$I$4999,8,FALSE),"")</f>
        <v/>
      </c>
      <c r="U756" s="4">
        <f t="shared" si="11"/>
        <v>4</v>
      </c>
      <c r="V756" s="25" t="str">
        <f>IFERROR(VLOOKUP(B756,'Asteroids@home'!$B$3:$I$4997,6,FALSE),"")</f>
        <v/>
      </c>
      <c r="W756" s="25" t="str">
        <f>IFERROR(VLOOKUP(B756,'Citizen Science Grid'!$B$3:$I$5000,6,FALSE),"")</f>
        <v/>
      </c>
      <c r="X756" s="25" t="str">
        <f>IFERROR(VLOOKUP(B756,'Cosmology@home'!$B$3:$I$4970,6,FALSE),"")</f>
        <v/>
      </c>
      <c r="Y756" s="25" t="str">
        <f>IFERROR(VLOOKUP(B756,'Enigma@home'!$B$3:$I$4999,6,FALSE),"")</f>
        <v/>
      </c>
      <c r="Z756" s="25" t="str">
        <f>IFERROR(VLOOKUP(B756,'LHC@home'!$B$3:$I$5000,6,FALSE),"")</f>
        <v/>
      </c>
      <c r="AA756" s="7" t="str">
        <f>IFERROR(VLOOKUP(B756,'NFS@Home'!$B$3:$I$4999,6,FALSE),"")</f>
        <v/>
      </c>
      <c r="AB756" s="25">
        <f>IFERROR(VLOOKUP(B756,Numberfields!$B$3:$I$5000,6,FALSE),"")</f>
        <v>2790.3317033277967</v>
      </c>
      <c r="AC756" s="25" t="str">
        <f>IFERROR(VLOOKUP(B756,ODLK1!$B$3:$I$4985,6,FALSE),"")</f>
        <v/>
      </c>
      <c r="AD756" s="25" t="str">
        <f>IFERROR(VLOOKUP(B756,Primegrid!$B$3:$I$4999,6,FALSE),"")</f>
        <v/>
      </c>
      <c r="AE756" s="25" t="str">
        <f>IFERROR(VLOOKUP(B756,'Rosetta@home'!$B$3:$I$4964,6,FALSE),"")</f>
        <v/>
      </c>
      <c r="AF756" s="25">
        <f>IFERROR(VLOOKUP(B756,'SETI@home'!$B$3:$I$4998,6,FALSE),"")</f>
        <v>896.65116829320448</v>
      </c>
      <c r="AG756" s="7" t="str">
        <f>IFERROR(VLOOKUP(B756,SRBase!$B$3:$I$5000,6,FALSE),"")</f>
        <v/>
      </c>
      <c r="AH756" s="25">
        <f>IFERROR(VLOOKUP(B756,'TN-Grid'!$B$3:$I$5000,6,FALSE),"")</f>
        <v>800.29866697966918</v>
      </c>
      <c r="AI756" s="25" t="str">
        <f>IFERROR(VLOOKUP(B756,'Universe@home'!$B$3:$I$4978,6,FALSE),"")</f>
        <v/>
      </c>
      <c r="AJ756" s="25">
        <f>IFERROR(VLOOKUP(B756,'VGTU@Home'!$B$3:$I$4960,6,FALSE),"")</f>
        <v>1078.7552682775433</v>
      </c>
      <c r="AK756" s="25" t="str">
        <f>IFERROR(VLOOKUP(B756,'Yoyo@home'!$B$3:$I$4999,6,FALSE),"")</f>
        <v/>
      </c>
    </row>
    <row r="757" spans="2:37" hidden="1" x14ac:dyDescent="0.35">
      <c r="B757" s="16" t="s">
        <v>1127</v>
      </c>
      <c r="D757" s="24" t="str">
        <f>IFERROR(VLOOKUP(B757,'Asteroids@home'!$B$3:$I$4997,8,FALSE),"")</f>
        <v/>
      </c>
      <c r="E757" s="24" t="str">
        <f>IFERROR(VLOOKUP(B757,'Citizen Science Grid'!$B$3:$I$5000,8,FALSE),"")</f>
        <v/>
      </c>
      <c r="F757" s="24" t="str">
        <f>IFERROR(VLOOKUP(B757,'Cosmology@home'!$B$3:$I$4970,8,FALSE),"")</f>
        <v/>
      </c>
      <c r="G757" s="24" t="str">
        <f>IFERROR(VLOOKUP(B757,'Enigma@home'!$B$3:$I$4999,8,FALSE),"")</f>
        <v/>
      </c>
      <c r="H757" s="24" t="str">
        <f>IFERROR(VLOOKUP(B757,'LHC@home'!$B$3:$I$5000,8,FALSE),"")</f>
        <v/>
      </c>
      <c r="I757" s="21" t="str">
        <f>IFERROR(VLOOKUP(B757,'NFS@Home'!$B$3:$I$4999,8,FALSE),"")</f>
        <v/>
      </c>
      <c r="J757" s="24" t="str">
        <f>IFERROR(VLOOKUP(B757,Numberfields!$B$3:$I$5000,8,FALSE),"")</f>
        <v/>
      </c>
      <c r="K757" s="24" t="str">
        <f>IFERROR(VLOOKUP(B757,ODLK1!$B$3:$I$4985,8,FALSE),"")</f>
        <v/>
      </c>
      <c r="L757" s="24" t="str">
        <f>IFERROR(VLOOKUP(B757,Primegrid!$B$3:$I$4999,8,FALSE),"")</f>
        <v/>
      </c>
      <c r="M757" s="24" t="str">
        <f>IFERROR(VLOOKUP(B757,'Rosetta@home'!$B$3:$I$4964,8,FALSE),"")</f>
        <v/>
      </c>
      <c r="N757" s="24" t="str">
        <f>IFERROR(VLOOKUP(B757,'SETI@home'!$B$3:$I$4998,8,FALSE),"")</f>
        <v/>
      </c>
      <c r="O757" s="21" t="str">
        <f>IFERROR(VLOOKUP(B757,SRBase!$B$3:$I$5000,8,FALSE),"")</f>
        <v/>
      </c>
      <c r="P757" s="24" t="str">
        <f>IFERROR(VLOOKUP(B757,'TN-Grid'!$B$3:$I$5000,8,FALSE),"")</f>
        <v/>
      </c>
      <c r="Q757" s="24" t="str">
        <f>IFERROR(VLOOKUP(B757,'Universe@home'!$B$3:$I$4978,8,FALSE),"")</f>
        <v/>
      </c>
      <c r="R757" s="24" t="str">
        <f>IFERROR(VLOOKUP(B757,'VGTU@Home'!$B$3:$I$4960,8,FALSE),"")</f>
        <v/>
      </c>
      <c r="S757" s="24" t="str">
        <f>IFERROR(VLOOKUP(B757,'Yoyo@home'!$B$3:$I$4999,8,FALSE),"")</f>
        <v/>
      </c>
      <c r="U757" s="4">
        <f t="shared" si="11"/>
        <v>0</v>
      </c>
      <c r="V757" s="25" t="str">
        <f>IFERROR(VLOOKUP(B757,'Asteroids@home'!$B$3:$I$4997,6,FALSE),"")</f>
        <v/>
      </c>
      <c r="W757" s="25" t="str">
        <f>IFERROR(VLOOKUP(B757,'Citizen Science Grid'!$B$3:$I$5000,6,FALSE),"")</f>
        <v/>
      </c>
      <c r="X757" s="25" t="str">
        <f>IFERROR(VLOOKUP(B757,'Cosmology@home'!$B$3:$I$4970,6,FALSE),"")</f>
        <v/>
      </c>
      <c r="Y757" s="25" t="str">
        <f>IFERROR(VLOOKUP(B757,'Enigma@home'!$B$3:$I$4999,6,FALSE),"")</f>
        <v/>
      </c>
      <c r="Z757" s="25" t="str">
        <f>IFERROR(VLOOKUP(B757,'LHC@home'!$B$3:$I$5000,6,FALSE),"")</f>
        <v/>
      </c>
      <c r="AA757" s="7" t="str">
        <f>IFERROR(VLOOKUP(B757,'NFS@Home'!$B$3:$I$4999,6,FALSE),"")</f>
        <v/>
      </c>
      <c r="AB757" s="25" t="str">
        <f>IFERROR(VLOOKUP(B757,Numberfields!$B$3:$I$5000,6,FALSE),"")</f>
        <v/>
      </c>
      <c r="AC757" s="25" t="str">
        <f>IFERROR(VLOOKUP(B757,ODLK1!$B$3:$I$4985,6,FALSE),"")</f>
        <v/>
      </c>
      <c r="AD757" s="25" t="str">
        <f>IFERROR(VLOOKUP(B757,Primegrid!$B$3:$I$4999,6,FALSE),"")</f>
        <v/>
      </c>
      <c r="AE757" s="25" t="str">
        <f>IFERROR(VLOOKUP(B757,'Rosetta@home'!$B$3:$I$4964,6,FALSE),"")</f>
        <v/>
      </c>
      <c r="AF757" s="25" t="str">
        <f>IFERROR(VLOOKUP(B757,'SETI@home'!$B$3:$I$4998,6,FALSE),"")</f>
        <v/>
      </c>
      <c r="AG757" s="7" t="str">
        <f>IFERROR(VLOOKUP(B757,SRBase!$B$3:$I$5000,6,FALSE),"")</f>
        <v/>
      </c>
      <c r="AH757" s="25" t="str">
        <f>IFERROR(VLOOKUP(B757,'TN-Grid'!$B$3:$I$5000,6,FALSE),"")</f>
        <v/>
      </c>
      <c r="AI757" s="25" t="str">
        <f>IFERROR(VLOOKUP(B757,'Universe@home'!$B$3:$I$4978,6,FALSE),"")</f>
        <v/>
      </c>
      <c r="AJ757" s="25" t="str">
        <f>IFERROR(VLOOKUP(B757,'VGTU@Home'!$B$3:$I$4960,6,FALSE),"")</f>
        <v/>
      </c>
      <c r="AK757" s="25" t="str">
        <f>IFERROR(VLOOKUP(B757,'Yoyo@home'!$B$3:$I$4999,6,FALSE),"")</f>
        <v/>
      </c>
    </row>
    <row r="758" spans="2:37" x14ac:dyDescent="0.35">
      <c r="B758" s="16" t="s">
        <v>1622</v>
      </c>
      <c r="D758" s="24" t="str">
        <f>IFERROR(VLOOKUP(B758,'Asteroids@home'!$B$3:$I$4997,8,FALSE),"")</f>
        <v/>
      </c>
      <c r="E758" s="24" t="str">
        <f>IFERROR(VLOOKUP(B758,'Citizen Science Grid'!$B$3:$I$5000,8,FALSE),"")</f>
        <v/>
      </c>
      <c r="F758" s="24" t="str">
        <f>IFERROR(VLOOKUP(B758,'Cosmology@home'!$B$3:$I$4970,8,FALSE),"")</f>
        <v/>
      </c>
      <c r="G758" s="24" t="str">
        <f>IFERROR(VLOOKUP(B758,'Enigma@home'!$B$3:$I$4999,8,FALSE),"")</f>
        <v/>
      </c>
      <c r="H758" s="24">
        <f>IFERROR(VLOOKUP(B758,'LHC@home'!$B$3:$I$5000,8,FALSE),"")</f>
        <v>0.50085180034803023</v>
      </c>
      <c r="I758" s="21" t="str">
        <f>IFERROR(VLOOKUP(B758,'NFS@Home'!$B$3:$I$4999,8,FALSE),"")</f>
        <v/>
      </c>
      <c r="J758" s="24" t="str">
        <f>IFERROR(VLOOKUP(B758,Numberfields!$B$3:$I$5000,8,FALSE),"")</f>
        <v/>
      </c>
      <c r="K758" s="24" t="str">
        <f>IFERROR(VLOOKUP(B758,ODLK1!$B$3:$I$4985,8,FALSE),"")</f>
        <v/>
      </c>
      <c r="L758" s="24" t="str">
        <f>IFERROR(VLOOKUP(B758,Primegrid!$B$3:$I$4999,8,FALSE),"")</f>
        <v/>
      </c>
      <c r="M758" s="24">
        <f>IFERROR(VLOOKUP(B758,'Rosetta@home'!$B$3:$I$4964,8,FALSE),"")</f>
        <v>0.19477192692132028</v>
      </c>
      <c r="N758" s="24" t="str">
        <f>IFERROR(VLOOKUP(B758,'SETI@home'!$B$3:$I$4998,8,FALSE),"")</f>
        <v/>
      </c>
      <c r="O758" s="21" t="str">
        <f>IFERROR(VLOOKUP(B758,SRBase!$B$3:$I$5000,8,FALSE),"")</f>
        <v/>
      </c>
      <c r="P758" s="24" t="str">
        <f>IFERROR(VLOOKUP(B758,'TN-Grid'!$B$3:$I$5000,8,FALSE),"")</f>
        <v/>
      </c>
      <c r="Q758" s="24" t="str">
        <f>IFERROR(VLOOKUP(B758,'Universe@home'!$B$3:$I$4978,8,FALSE),"")</f>
        <v/>
      </c>
      <c r="R758" s="24" t="str">
        <f>IFERROR(VLOOKUP(B758,'VGTU@Home'!$B$3:$I$4960,8,FALSE),"")</f>
        <v/>
      </c>
      <c r="S758" s="24" t="str">
        <f>IFERROR(VLOOKUP(B758,'Yoyo@home'!$B$3:$I$4999,8,FALSE),"")</f>
        <v/>
      </c>
      <c r="U758" s="4">
        <f t="shared" si="11"/>
        <v>2</v>
      </c>
      <c r="V758" s="25" t="str">
        <f>IFERROR(VLOOKUP(B758,'Asteroids@home'!$B$3:$I$4997,6,FALSE),"")</f>
        <v/>
      </c>
      <c r="W758" s="25" t="str">
        <f>IFERROR(VLOOKUP(B758,'Citizen Science Grid'!$B$3:$I$5000,6,FALSE),"")</f>
        <v/>
      </c>
      <c r="X758" s="25" t="str">
        <f>IFERROR(VLOOKUP(B758,'Cosmology@home'!$B$3:$I$4970,6,FALSE),"")</f>
        <v/>
      </c>
      <c r="Y758" s="25" t="str">
        <f>IFERROR(VLOOKUP(B758,'Enigma@home'!$B$3:$I$4999,6,FALSE),"")</f>
        <v/>
      </c>
      <c r="Z758" s="25">
        <f>IFERROR(VLOOKUP(B758,'LHC@home'!$B$3:$I$5000,6,FALSE),"")</f>
        <v>801.74219232031203</v>
      </c>
      <c r="AA758" s="7" t="str">
        <f>IFERROR(VLOOKUP(B758,'NFS@Home'!$B$3:$I$4999,6,FALSE),"")</f>
        <v/>
      </c>
      <c r="AB758" s="25" t="str">
        <f>IFERROR(VLOOKUP(B758,Numberfields!$B$3:$I$5000,6,FALSE),"")</f>
        <v/>
      </c>
      <c r="AC758" s="25" t="str">
        <f>IFERROR(VLOOKUP(B758,ODLK1!$B$3:$I$4985,6,FALSE),"")</f>
        <v/>
      </c>
      <c r="AD758" s="25" t="str">
        <f>IFERROR(VLOOKUP(B758,Primegrid!$B$3:$I$4999,6,FALSE),"")</f>
        <v/>
      </c>
      <c r="AE758" s="25">
        <f>IFERROR(VLOOKUP(B758,'Rosetta@home'!$B$3:$I$4964,6,FALSE),"")</f>
        <v>815.62051534345755</v>
      </c>
      <c r="AF758" s="25" t="str">
        <f>IFERROR(VLOOKUP(B758,'SETI@home'!$B$3:$I$4998,6,FALSE),"")</f>
        <v/>
      </c>
      <c r="AG758" s="7" t="str">
        <f>IFERROR(VLOOKUP(B758,SRBase!$B$3:$I$5000,6,FALSE),"")</f>
        <v/>
      </c>
      <c r="AH758" s="25" t="str">
        <f>IFERROR(VLOOKUP(B758,'TN-Grid'!$B$3:$I$5000,6,FALSE),"")</f>
        <v/>
      </c>
      <c r="AI758" s="25" t="str">
        <f>IFERROR(VLOOKUP(B758,'Universe@home'!$B$3:$I$4978,6,FALSE),"")</f>
        <v/>
      </c>
      <c r="AJ758" s="25" t="str">
        <f>IFERROR(VLOOKUP(B758,'VGTU@Home'!$B$3:$I$4960,6,FALSE),"")</f>
        <v/>
      </c>
      <c r="AK758" s="25" t="str">
        <f>IFERROR(VLOOKUP(B758,'Yoyo@home'!$B$3:$I$4999,6,FALSE),"")</f>
        <v/>
      </c>
    </row>
    <row r="759" spans="2:37" x14ac:dyDescent="0.35">
      <c r="B759" s="16" t="s">
        <v>1128</v>
      </c>
      <c r="D759" s="24">
        <f>IFERROR(VLOOKUP(B759,'Asteroids@home'!$B$3:$I$4997,8,FALSE),"")</f>
        <v>0.20520039265859202</v>
      </c>
      <c r="E759" s="24" t="str">
        <f>IFERROR(VLOOKUP(B759,'Citizen Science Grid'!$B$3:$I$5000,8,FALSE),"")</f>
        <v/>
      </c>
      <c r="F759" s="24">
        <f>IFERROR(VLOOKUP(B759,'Cosmology@home'!$B$3:$I$4970,8,FALSE),"")</f>
        <v>0.38049541288362887</v>
      </c>
      <c r="G759" s="24" t="str">
        <f>IFERROR(VLOOKUP(B759,'Enigma@home'!$B$3:$I$4999,8,FALSE),"")</f>
        <v/>
      </c>
      <c r="H759" s="24">
        <f>IFERROR(VLOOKUP(B759,'LHC@home'!$B$3:$I$5000,8,FALSE),"")</f>
        <v>0.62050776533965635</v>
      </c>
      <c r="I759" s="21" t="str">
        <f>IFERROR(VLOOKUP(B759,'NFS@Home'!$B$3:$I$4999,8,FALSE),"")</f>
        <v/>
      </c>
      <c r="J759" s="24" t="str">
        <f>IFERROR(VLOOKUP(B759,Numberfields!$B$3:$I$5000,8,FALSE),"")</f>
        <v/>
      </c>
      <c r="K759" s="24">
        <f>IFERROR(VLOOKUP(B759,ODLK1!$B$3:$I$4985,8,FALSE),"")</f>
        <v>0.29417720549580934</v>
      </c>
      <c r="L759" s="24" t="str">
        <f>IFERROR(VLOOKUP(B759,Primegrid!$B$3:$I$4999,8,FALSE),"")</f>
        <v/>
      </c>
      <c r="M759" s="24" t="str">
        <f>IFERROR(VLOOKUP(B759,'Rosetta@home'!$B$3:$I$4964,8,FALSE),"")</f>
        <v/>
      </c>
      <c r="N759" s="24">
        <f>IFERROR(VLOOKUP(B759,'SETI@home'!$B$3:$I$4998,8,FALSE),"")</f>
        <v>8.0099788983855072E-2</v>
      </c>
      <c r="O759" s="21" t="str">
        <f>IFERROR(VLOOKUP(B759,SRBase!$B$3:$I$5000,8,FALSE),"")</f>
        <v/>
      </c>
      <c r="P759" s="24" t="str">
        <f>IFERROR(VLOOKUP(B759,'TN-Grid'!$B$3:$I$5000,8,FALSE),"")</f>
        <v/>
      </c>
      <c r="Q759" s="24">
        <f>IFERROR(VLOOKUP(B759,'Universe@home'!$B$3:$I$4978,8,FALSE),"")</f>
        <v>0.74208868665279826</v>
      </c>
      <c r="R759" s="24">
        <f>IFERROR(VLOOKUP(B759,'VGTU@Home'!$B$3:$I$4960,8,FALSE),"")</f>
        <v>0.46552287131485559</v>
      </c>
      <c r="S759" s="24" t="str">
        <f>IFERROR(VLOOKUP(B759,'Yoyo@home'!$B$3:$I$4999,8,FALSE),"")</f>
        <v/>
      </c>
      <c r="U759" s="4">
        <f t="shared" si="11"/>
        <v>7</v>
      </c>
      <c r="V759" s="25">
        <f>IFERROR(VLOOKUP(B759,'Asteroids@home'!$B$3:$I$4997,6,FALSE),"")</f>
        <v>2927.7753080070684</v>
      </c>
      <c r="W759" s="25" t="str">
        <f>IFERROR(VLOOKUP(B759,'Citizen Science Grid'!$B$3:$I$5000,6,FALSE),"")</f>
        <v/>
      </c>
      <c r="X759" s="25">
        <f>IFERROR(VLOOKUP(B759,'Cosmology@home'!$B$3:$I$4970,6,FALSE),"")</f>
        <v>802.29943709877318</v>
      </c>
      <c r="Y759" s="25" t="str">
        <f>IFERROR(VLOOKUP(B759,'Enigma@home'!$B$3:$I$4999,6,FALSE),"")</f>
        <v/>
      </c>
      <c r="Z759" s="25">
        <f>IFERROR(VLOOKUP(B759,'LHC@home'!$B$3:$I$5000,6,FALSE),"")</f>
        <v>993.28235575773397</v>
      </c>
      <c r="AA759" s="7" t="str">
        <f>IFERROR(VLOOKUP(B759,'NFS@Home'!$B$3:$I$4999,6,FALSE),"")</f>
        <v/>
      </c>
      <c r="AB759" s="25" t="str">
        <f>IFERROR(VLOOKUP(B759,Numberfields!$B$3:$I$5000,6,FALSE),"")</f>
        <v/>
      </c>
      <c r="AC759" s="25">
        <f>IFERROR(VLOOKUP(B759,ODLK1!$B$3:$I$4985,6,FALSE),"")</f>
        <v>769.84527285902539</v>
      </c>
      <c r="AD759" s="25" t="str">
        <f>IFERROR(VLOOKUP(B759,Primegrid!$B$3:$I$4999,6,FALSE),"")</f>
        <v/>
      </c>
      <c r="AE759" s="25" t="str">
        <f>IFERROR(VLOOKUP(B759,'Rosetta@home'!$B$3:$I$4964,6,FALSE),"")</f>
        <v/>
      </c>
      <c r="AF759" s="25">
        <f>IFERROR(VLOOKUP(B759,'SETI@home'!$B$3:$I$4998,6,FALSE),"")</f>
        <v>700.26140482033259</v>
      </c>
      <c r="AG759" s="7" t="str">
        <f>IFERROR(VLOOKUP(B759,SRBase!$B$3:$I$5000,6,FALSE),"")</f>
        <v/>
      </c>
      <c r="AH759" s="25" t="str">
        <f>IFERROR(VLOOKUP(B759,'TN-Grid'!$B$3:$I$5000,6,FALSE),"")</f>
        <v/>
      </c>
      <c r="AI759" s="25">
        <f>IFERROR(VLOOKUP(B759,'Universe@home'!$B$3:$I$4978,6,FALSE),"")</f>
        <v>6756.6680193946186</v>
      </c>
      <c r="AJ759" s="25">
        <f>IFERROR(VLOOKUP(B759,'VGTU@Home'!$B$3:$I$4960,6,FALSE),"")</f>
        <v>888.86854289236953</v>
      </c>
      <c r="AK759" s="25" t="str">
        <f>IFERROR(VLOOKUP(B759,'Yoyo@home'!$B$3:$I$4999,6,FALSE),"")</f>
        <v/>
      </c>
    </row>
    <row r="760" spans="2:37" x14ac:dyDescent="0.35">
      <c r="B760" s="16" t="s">
        <v>2077</v>
      </c>
      <c r="D760" s="24" t="str">
        <f>IFERROR(VLOOKUP(B760,'Asteroids@home'!$B$3:$I$4997,8,FALSE),"")</f>
        <v/>
      </c>
      <c r="E760" s="24" t="str">
        <f>IFERROR(VLOOKUP(B760,'Citizen Science Grid'!$B$3:$I$5000,8,FALSE),"")</f>
        <v/>
      </c>
      <c r="F760" s="24" t="str">
        <f>IFERROR(VLOOKUP(B760,'Cosmology@home'!$B$3:$I$4970,8,FALSE),"")</f>
        <v/>
      </c>
      <c r="G760" s="24" t="str">
        <f>IFERROR(VLOOKUP(B760,'Enigma@home'!$B$3:$I$4999,8,FALSE),"")</f>
        <v/>
      </c>
      <c r="H760" s="24" t="str">
        <f>IFERROR(VLOOKUP(B760,'LHC@home'!$B$3:$I$5000,8,FALSE),"")</f>
        <v/>
      </c>
      <c r="I760" s="21" t="str">
        <f>IFERROR(VLOOKUP(B760,'NFS@Home'!$B$3:$I$4999,8,FALSE),"")</f>
        <v/>
      </c>
      <c r="J760" s="24" t="str">
        <f>IFERROR(VLOOKUP(B760,Numberfields!$B$3:$I$5000,8,FALSE),"")</f>
        <v/>
      </c>
      <c r="K760" s="24" t="str">
        <f>IFERROR(VLOOKUP(B760,ODLK1!$B$3:$I$4985,8,FALSE),"")</f>
        <v/>
      </c>
      <c r="L760" s="24" t="str">
        <f>IFERROR(VLOOKUP(B760,Primegrid!$B$3:$I$4999,8,FALSE),"")</f>
        <v/>
      </c>
      <c r="M760" s="24" t="str">
        <f>IFERROR(VLOOKUP(B760,'Rosetta@home'!$B$3:$I$4964,8,FALSE),"")</f>
        <v/>
      </c>
      <c r="N760" s="24">
        <f>IFERROR(VLOOKUP(B760,'SETI@home'!$B$3:$I$4998,8,FALSE),"")</f>
        <v>8.3934429669029642E-2</v>
      </c>
      <c r="O760" s="21" t="str">
        <f>IFERROR(VLOOKUP(B760,SRBase!$B$3:$I$5000,8,FALSE),"")</f>
        <v/>
      </c>
      <c r="P760" s="24" t="str">
        <f>IFERROR(VLOOKUP(B760,'TN-Grid'!$B$3:$I$5000,8,FALSE),"")</f>
        <v/>
      </c>
      <c r="Q760" s="24" t="str">
        <f>IFERROR(VLOOKUP(B760,'Universe@home'!$B$3:$I$4978,8,FALSE),"")</f>
        <v/>
      </c>
      <c r="R760" s="24" t="str">
        <f>IFERROR(VLOOKUP(B760,'VGTU@Home'!$B$3:$I$4960,8,FALSE),"")</f>
        <v/>
      </c>
      <c r="S760" s="24" t="str">
        <f>IFERROR(VLOOKUP(B760,'Yoyo@home'!$B$3:$I$4999,8,FALSE),"")</f>
        <v/>
      </c>
      <c r="U760" s="4">
        <f t="shared" si="11"/>
        <v>1</v>
      </c>
      <c r="V760" s="25" t="str">
        <f>IFERROR(VLOOKUP(B760,'Asteroids@home'!$B$3:$I$4997,6,FALSE),"")</f>
        <v/>
      </c>
      <c r="W760" s="25" t="str">
        <f>IFERROR(VLOOKUP(B760,'Citizen Science Grid'!$B$3:$I$5000,6,FALSE),"")</f>
        <v/>
      </c>
      <c r="X760" s="25" t="str">
        <f>IFERROR(VLOOKUP(B760,'Cosmology@home'!$B$3:$I$4970,6,FALSE),"")</f>
        <v/>
      </c>
      <c r="Y760" s="25" t="str">
        <f>IFERROR(VLOOKUP(B760,'Enigma@home'!$B$3:$I$4999,6,FALSE),"")</f>
        <v/>
      </c>
      <c r="Z760" s="25" t="str">
        <f>IFERROR(VLOOKUP(B760,'LHC@home'!$B$3:$I$5000,6,FALSE),"")</f>
        <v/>
      </c>
      <c r="AA760" s="7" t="str">
        <f>IFERROR(VLOOKUP(B760,'NFS@Home'!$B$3:$I$4999,6,FALSE),"")</f>
        <v/>
      </c>
      <c r="AB760" s="25" t="str">
        <f>IFERROR(VLOOKUP(B760,Numberfields!$B$3:$I$5000,6,FALSE),"")</f>
        <v/>
      </c>
      <c r="AC760" s="25" t="str">
        <f>IFERROR(VLOOKUP(B760,ODLK1!$B$3:$I$4985,6,FALSE),"")</f>
        <v/>
      </c>
      <c r="AD760" s="25" t="str">
        <f>IFERROR(VLOOKUP(B760,Primegrid!$B$3:$I$4999,6,FALSE),"")</f>
        <v/>
      </c>
      <c r="AE760" s="25" t="str">
        <f>IFERROR(VLOOKUP(B760,'Rosetta@home'!$B$3:$I$4964,6,FALSE),"")</f>
        <v/>
      </c>
      <c r="AF760" s="25">
        <f>IFERROR(VLOOKUP(B760,'SETI@home'!$B$3:$I$4998,6,FALSE),"")</f>
        <v>733.78522438648383</v>
      </c>
      <c r="AG760" s="7" t="str">
        <f>IFERROR(VLOOKUP(B760,SRBase!$B$3:$I$5000,6,FALSE),"")</f>
        <v/>
      </c>
      <c r="AH760" s="25" t="str">
        <f>IFERROR(VLOOKUP(B760,'TN-Grid'!$B$3:$I$5000,6,FALSE),"")</f>
        <v/>
      </c>
      <c r="AI760" s="25" t="str">
        <f>IFERROR(VLOOKUP(B760,'Universe@home'!$B$3:$I$4978,6,FALSE),"")</f>
        <v/>
      </c>
      <c r="AJ760" s="25" t="str">
        <f>IFERROR(VLOOKUP(B760,'VGTU@Home'!$B$3:$I$4960,6,FALSE),"")</f>
        <v/>
      </c>
      <c r="AK760" s="25" t="str">
        <f>IFERROR(VLOOKUP(B760,'Yoyo@home'!$B$3:$I$4999,6,FALSE),"")</f>
        <v/>
      </c>
    </row>
    <row r="761" spans="2:37" x14ac:dyDescent="0.35">
      <c r="B761" s="16" t="s">
        <v>2078</v>
      </c>
      <c r="D761" s="24" t="str">
        <f>IFERROR(VLOOKUP(B761,'Asteroids@home'!$B$3:$I$4997,8,FALSE),"")</f>
        <v/>
      </c>
      <c r="E761" s="24" t="str">
        <f>IFERROR(VLOOKUP(B761,'Citizen Science Grid'!$B$3:$I$5000,8,FALSE),"")</f>
        <v/>
      </c>
      <c r="F761" s="24" t="str">
        <f>IFERROR(VLOOKUP(B761,'Cosmology@home'!$B$3:$I$4970,8,FALSE),"")</f>
        <v/>
      </c>
      <c r="G761" s="24" t="str">
        <f>IFERROR(VLOOKUP(B761,'Enigma@home'!$B$3:$I$4999,8,FALSE),"")</f>
        <v/>
      </c>
      <c r="H761" s="24" t="str">
        <f>IFERROR(VLOOKUP(B761,'LHC@home'!$B$3:$I$5000,8,FALSE),"")</f>
        <v/>
      </c>
      <c r="I761" s="21" t="str">
        <f>IFERROR(VLOOKUP(B761,'NFS@Home'!$B$3:$I$4999,8,FALSE),"")</f>
        <v/>
      </c>
      <c r="J761" s="24" t="str">
        <f>IFERROR(VLOOKUP(B761,Numberfields!$B$3:$I$5000,8,FALSE),"")</f>
        <v/>
      </c>
      <c r="K761" s="24" t="str">
        <f>IFERROR(VLOOKUP(B761,ODLK1!$B$3:$I$4985,8,FALSE),"")</f>
        <v/>
      </c>
      <c r="L761" s="24" t="str">
        <f>IFERROR(VLOOKUP(B761,Primegrid!$B$3:$I$4999,8,FALSE),"")</f>
        <v/>
      </c>
      <c r="M761" s="24" t="str">
        <f>IFERROR(VLOOKUP(B761,'Rosetta@home'!$B$3:$I$4964,8,FALSE),"")</f>
        <v/>
      </c>
      <c r="N761" s="24">
        <f>IFERROR(VLOOKUP(B761,'SETI@home'!$B$3:$I$4998,8,FALSE),"")</f>
        <v>0.10607686226558363</v>
      </c>
      <c r="O761" s="21" t="str">
        <f>IFERROR(VLOOKUP(B761,SRBase!$B$3:$I$5000,8,FALSE),"")</f>
        <v/>
      </c>
      <c r="P761" s="24" t="str">
        <f>IFERROR(VLOOKUP(B761,'TN-Grid'!$B$3:$I$5000,8,FALSE),"")</f>
        <v/>
      </c>
      <c r="Q761" s="24" t="str">
        <f>IFERROR(VLOOKUP(B761,'Universe@home'!$B$3:$I$4978,8,FALSE),"")</f>
        <v/>
      </c>
      <c r="R761" s="24" t="str">
        <f>IFERROR(VLOOKUP(B761,'VGTU@Home'!$B$3:$I$4960,8,FALSE),"")</f>
        <v/>
      </c>
      <c r="S761" s="24" t="str">
        <f>IFERROR(VLOOKUP(B761,'Yoyo@home'!$B$3:$I$4999,8,FALSE),"")</f>
        <v/>
      </c>
      <c r="U761" s="4">
        <f t="shared" si="11"/>
        <v>1</v>
      </c>
      <c r="V761" s="25" t="str">
        <f>IFERROR(VLOOKUP(B761,'Asteroids@home'!$B$3:$I$4997,6,FALSE),"")</f>
        <v/>
      </c>
      <c r="W761" s="25" t="str">
        <f>IFERROR(VLOOKUP(B761,'Citizen Science Grid'!$B$3:$I$5000,6,FALSE),"")</f>
        <v/>
      </c>
      <c r="X761" s="25" t="str">
        <f>IFERROR(VLOOKUP(B761,'Cosmology@home'!$B$3:$I$4970,6,FALSE),"")</f>
        <v/>
      </c>
      <c r="Y761" s="25" t="str">
        <f>IFERROR(VLOOKUP(B761,'Enigma@home'!$B$3:$I$4999,6,FALSE),"")</f>
        <v/>
      </c>
      <c r="Z761" s="25" t="str">
        <f>IFERROR(VLOOKUP(B761,'LHC@home'!$B$3:$I$5000,6,FALSE),"")</f>
        <v/>
      </c>
      <c r="AA761" s="7" t="str">
        <f>IFERROR(VLOOKUP(B761,'NFS@Home'!$B$3:$I$4999,6,FALSE),"")</f>
        <v/>
      </c>
      <c r="AB761" s="25" t="str">
        <f>IFERROR(VLOOKUP(B761,Numberfields!$B$3:$I$5000,6,FALSE),"")</f>
        <v/>
      </c>
      <c r="AC761" s="25" t="str">
        <f>IFERROR(VLOOKUP(B761,ODLK1!$B$3:$I$4985,6,FALSE),"")</f>
        <v/>
      </c>
      <c r="AD761" s="25" t="str">
        <f>IFERROR(VLOOKUP(B761,Primegrid!$B$3:$I$4999,6,FALSE),"")</f>
        <v/>
      </c>
      <c r="AE761" s="25" t="str">
        <f>IFERROR(VLOOKUP(B761,'Rosetta@home'!$B$3:$I$4964,6,FALSE),"")</f>
        <v/>
      </c>
      <c r="AF761" s="25">
        <f>IFERROR(VLOOKUP(B761,'SETI@home'!$B$3:$I$4998,6,FALSE),"")</f>
        <v>927.3624004677805</v>
      </c>
      <c r="AG761" s="7" t="str">
        <f>IFERROR(VLOOKUP(B761,SRBase!$B$3:$I$5000,6,FALSE),"")</f>
        <v/>
      </c>
      <c r="AH761" s="25" t="str">
        <f>IFERROR(VLOOKUP(B761,'TN-Grid'!$B$3:$I$5000,6,FALSE),"")</f>
        <v/>
      </c>
      <c r="AI761" s="25" t="str">
        <f>IFERROR(VLOOKUP(B761,'Universe@home'!$B$3:$I$4978,6,FALSE),"")</f>
        <v/>
      </c>
      <c r="AJ761" s="25" t="str">
        <f>IFERROR(VLOOKUP(B761,'VGTU@Home'!$B$3:$I$4960,6,FALSE),"")</f>
        <v/>
      </c>
      <c r="AK761" s="25" t="str">
        <f>IFERROR(VLOOKUP(B761,'Yoyo@home'!$B$3:$I$4999,6,FALSE),"")</f>
        <v/>
      </c>
    </row>
    <row r="762" spans="2:37" x14ac:dyDescent="0.35">
      <c r="B762" s="16" t="s">
        <v>1623</v>
      </c>
      <c r="D762" s="24" t="str">
        <f>IFERROR(VLOOKUP(B762,'Asteroids@home'!$B$3:$I$4997,8,FALSE),"")</f>
        <v/>
      </c>
      <c r="E762" s="24" t="str">
        <f>IFERROR(VLOOKUP(B762,'Citizen Science Grid'!$B$3:$I$5000,8,FALSE),"")</f>
        <v/>
      </c>
      <c r="F762" s="24" t="str">
        <f>IFERROR(VLOOKUP(B762,'Cosmology@home'!$B$3:$I$4970,8,FALSE),"")</f>
        <v/>
      </c>
      <c r="G762" s="24" t="str">
        <f>IFERROR(VLOOKUP(B762,'Enigma@home'!$B$3:$I$4999,8,FALSE),"")</f>
        <v/>
      </c>
      <c r="H762" s="24">
        <f>IFERROR(VLOOKUP(B762,'LHC@home'!$B$3:$I$5000,8,FALSE),"")</f>
        <v>0.75670087365383065</v>
      </c>
      <c r="I762" s="21">
        <f>IFERROR(VLOOKUP(B762,'NFS@Home'!$B$3:$I$4999,8,FALSE),"")</f>
        <v>0.46138357809651309</v>
      </c>
      <c r="J762" s="24" t="str">
        <f>IFERROR(VLOOKUP(B762,Numberfields!$B$3:$I$5000,8,FALSE),"")</f>
        <v/>
      </c>
      <c r="K762" s="24" t="str">
        <f>IFERROR(VLOOKUP(B762,ODLK1!$B$3:$I$4985,8,FALSE),"")</f>
        <v/>
      </c>
      <c r="L762" s="24" t="str">
        <f>IFERROR(VLOOKUP(B762,Primegrid!$B$3:$I$4999,8,FALSE),"")</f>
        <v/>
      </c>
      <c r="M762" s="24" t="str">
        <f>IFERROR(VLOOKUP(B762,'Rosetta@home'!$B$3:$I$4964,8,FALSE),"")</f>
        <v/>
      </c>
      <c r="N762" s="24">
        <f>IFERROR(VLOOKUP(B762,'SETI@home'!$B$3:$I$4998,8,FALSE),"")</f>
        <v>4.1526811581094045E-2</v>
      </c>
      <c r="O762" s="21" t="str">
        <f>IFERROR(VLOOKUP(B762,SRBase!$B$3:$I$5000,8,FALSE),"")</f>
        <v/>
      </c>
      <c r="P762" s="24" t="str">
        <f>IFERROR(VLOOKUP(B762,'TN-Grid'!$B$3:$I$5000,8,FALSE),"")</f>
        <v/>
      </c>
      <c r="Q762" s="24" t="str">
        <f>IFERROR(VLOOKUP(B762,'Universe@home'!$B$3:$I$4978,8,FALSE),"")</f>
        <v/>
      </c>
      <c r="R762" s="24" t="str">
        <f>IFERROR(VLOOKUP(B762,'VGTU@Home'!$B$3:$I$4960,8,FALSE),"")</f>
        <v/>
      </c>
      <c r="S762" s="24">
        <f>IFERROR(VLOOKUP(B762,'Yoyo@home'!$B$3:$I$4999,8,FALSE),"")</f>
        <v>0.54391138494513536</v>
      </c>
      <c r="U762" s="4">
        <f t="shared" si="11"/>
        <v>4</v>
      </c>
      <c r="V762" s="25" t="str">
        <f>IFERROR(VLOOKUP(B762,'Asteroids@home'!$B$3:$I$4997,6,FALSE),"")</f>
        <v/>
      </c>
      <c r="W762" s="25" t="str">
        <f>IFERROR(VLOOKUP(B762,'Citizen Science Grid'!$B$3:$I$5000,6,FALSE),"")</f>
        <v/>
      </c>
      <c r="X762" s="25" t="str">
        <f>IFERROR(VLOOKUP(B762,'Cosmology@home'!$B$3:$I$4970,6,FALSE),"")</f>
        <v/>
      </c>
      <c r="Y762" s="25" t="str">
        <f>IFERROR(VLOOKUP(B762,'Enigma@home'!$B$3:$I$4999,6,FALSE),"")</f>
        <v/>
      </c>
      <c r="Z762" s="25">
        <f>IFERROR(VLOOKUP(B762,'LHC@home'!$B$3:$I$5000,6,FALSE),"")</f>
        <v>1211.2944726411095</v>
      </c>
      <c r="AA762" s="7">
        <f>IFERROR(VLOOKUP(B762,'NFS@Home'!$B$3:$I$4999,6,FALSE),"")</f>
        <v>3905.0472550873928</v>
      </c>
      <c r="AB762" s="25" t="str">
        <f>IFERROR(VLOOKUP(B762,Numberfields!$B$3:$I$5000,6,FALSE),"")</f>
        <v/>
      </c>
      <c r="AC762" s="25" t="str">
        <f>IFERROR(VLOOKUP(B762,ODLK1!$B$3:$I$4985,6,FALSE),"")</f>
        <v/>
      </c>
      <c r="AD762" s="25" t="str">
        <f>IFERROR(VLOOKUP(B762,Primegrid!$B$3:$I$4999,6,FALSE),"")</f>
        <v/>
      </c>
      <c r="AE762" s="25" t="str">
        <f>IFERROR(VLOOKUP(B762,'Rosetta@home'!$B$3:$I$4964,6,FALSE),"")</f>
        <v/>
      </c>
      <c r="AF762" s="25">
        <f>IFERROR(VLOOKUP(B762,'SETI@home'!$B$3:$I$4998,6,FALSE),"")</f>
        <v>363.04244723225759</v>
      </c>
      <c r="AG762" s="7" t="str">
        <f>IFERROR(VLOOKUP(B762,SRBase!$B$3:$I$5000,6,FALSE),"")</f>
        <v/>
      </c>
      <c r="AH762" s="25" t="str">
        <f>IFERROR(VLOOKUP(B762,'TN-Grid'!$B$3:$I$5000,6,FALSE),"")</f>
        <v/>
      </c>
      <c r="AI762" s="25" t="str">
        <f>IFERROR(VLOOKUP(B762,'Universe@home'!$B$3:$I$4978,6,FALSE),"")</f>
        <v/>
      </c>
      <c r="AJ762" s="25" t="str">
        <f>IFERROR(VLOOKUP(B762,'VGTU@Home'!$B$3:$I$4960,6,FALSE),"")</f>
        <v/>
      </c>
      <c r="AK762" s="25">
        <f>IFERROR(VLOOKUP(B762,'Yoyo@home'!$B$3:$I$4999,6,FALSE),"")</f>
        <v>1725.0843362723767</v>
      </c>
    </row>
    <row r="763" spans="2:37" x14ac:dyDescent="0.35">
      <c r="B763" s="16" t="s">
        <v>2289</v>
      </c>
      <c r="D763" s="24" t="str">
        <f>IFERROR(VLOOKUP(B763,'Asteroids@home'!$B$3:$I$4997,8,FALSE),"")</f>
        <v/>
      </c>
      <c r="E763" s="24" t="str">
        <f>IFERROR(VLOOKUP(B763,'Citizen Science Grid'!$B$3:$I$5000,8,FALSE),"")</f>
        <v/>
      </c>
      <c r="F763" s="24" t="str">
        <f>IFERROR(VLOOKUP(B763,'Cosmology@home'!$B$3:$I$4970,8,FALSE),"")</f>
        <v/>
      </c>
      <c r="G763" s="24" t="str">
        <f>IFERROR(VLOOKUP(B763,'Enigma@home'!$B$3:$I$4999,8,FALSE),"")</f>
        <v/>
      </c>
      <c r="H763" s="24" t="str">
        <f>IFERROR(VLOOKUP(B763,'LHC@home'!$B$3:$I$5000,8,FALSE),"")</f>
        <v/>
      </c>
      <c r="I763" s="21" t="str">
        <f>IFERROR(VLOOKUP(B763,'NFS@Home'!$B$3:$I$4999,8,FALSE),"")</f>
        <v/>
      </c>
      <c r="J763" s="24" t="str">
        <f>IFERROR(VLOOKUP(B763,Numberfields!$B$3:$I$5000,8,FALSE),"")</f>
        <v/>
      </c>
      <c r="K763" s="24" t="str">
        <f>IFERROR(VLOOKUP(B763,ODLK1!$B$3:$I$4985,8,FALSE),"")</f>
        <v/>
      </c>
      <c r="L763" s="24" t="str">
        <f>IFERROR(VLOOKUP(B763,Primegrid!$B$3:$I$4999,8,FALSE),"")</f>
        <v/>
      </c>
      <c r="M763" s="24">
        <f>IFERROR(VLOOKUP(B763,'Rosetta@home'!$B$3:$I$4964,8,FALSE),"")</f>
        <v>0.21220188785044164</v>
      </c>
      <c r="N763" s="24" t="str">
        <f>IFERROR(VLOOKUP(B763,'SETI@home'!$B$3:$I$4998,8,FALSE),"")</f>
        <v/>
      </c>
      <c r="O763" s="21" t="str">
        <f>IFERROR(VLOOKUP(B763,SRBase!$B$3:$I$5000,8,FALSE),"")</f>
        <v/>
      </c>
      <c r="P763" s="24" t="str">
        <f>IFERROR(VLOOKUP(B763,'TN-Grid'!$B$3:$I$5000,8,FALSE),"")</f>
        <v/>
      </c>
      <c r="Q763" s="24" t="str">
        <f>IFERROR(VLOOKUP(B763,'Universe@home'!$B$3:$I$4978,8,FALSE),"")</f>
        <v/>
      </c>
      <c r="R763" s="24" t="str">
        <f>IFERROR(VLOOKUP(B763,'VGTU@Home'!$B$3:$I$4960,8,FALSE),"")</f>
        <v/>
      </c>
      <c r="S763" s="24" t="str">
        <f>IFERROR(VLOOKUP(B763,'Yoyo@home'!$B$3:$I$4999,8,FALSE),"")</f>
        <v/>
      </c>
      <c r="U763" s="4">
        <f t="shared" si="11"/>
        <v>1</v>
      </c>
      <c r="V763" s="25" t="str">
        <f>IFERROR(VLOOKUP(B763,'Asteroids@home'!$B$3:$I$4997,6,FALSE),"")</f>
        <v/>
      </c>
      <c r="W763" s="25" t="str">
        <f>IFERROR(VLOOKUP(B763,'Citizen Science Grid'!$B$3:$I$5000,6,FALSE),"")</f>
        <v/>
      </c>
      <c r="X763" s="25" t="str">
        <f>IFERROR(VLOOKUP(B763,'Cosmology@home'!$B$3:$I$4970,6,FALSE),"")</f>
        <v/>
      </c>
      <c r="Y763" s="25" t="str">
        <f>IFERROR(VLOOKUP(B763,'Enigma@home'!$B$3:$I$4999,6,FALSE),"")</f>
        <v/>
      </c>
      <c r="Z763" s="25" t="str">
        <f>IFERROR(VLOOKUP(B763,'LHC@home'!$B$3:$I$5000,6,FALSE),"")</f>
        <v/>
      </c>
      <c r="AA763" s="7" t="str">
        <f>IFERROR(VLOOKUP(B763,'NFS@Home'!$B$3:$I$4999,6,FALSE),"")</f>
        <v/>
      </c>
      <c r="AB763" s="25" t="str">
        <f>IFERROR(VLOOKUP(B763,Numberfields!$B$3:$I$5000,6,FALSE),"")</f>
        <v/>
      </c>
      <c r="AC763" s="25" t="str">
        <f>IFERROR(VLOOKUP(B763,ODLK1!$B$3:$I$4985,6,FALSE),"")</f>
        <v/>
      </c>
      <c r="AD763" s="25" t="str">
        <f>IFERROR(VLOOKUP(B763,Primegrid!$B$3:$I$4999,6,FALSE),"")</f>
        <v/>
      </c>
      <c r="AE763" s="25">
        <f>IFERROR(VLOOKUP(B763,'Rosetta@home'!$B$3:$I$4964,6,FALSE),"")</f>
        <v>888.60964647819787</v>
      </c>
      <c r="AF763" s="25" t="str">
        <f>IFERROR(VLOOKUP(B763,'SETI@home'!$B$3:$I$4998,6,FALSE),"")</f>
        <v/>
      </c>
      <c r="AG763" s="7" t="str">
        <f>IFERROR(VLOOKUP(B763,SRBase!$B$3:$I$5000,6,FALSE),"")</f>
        <v/>
      </c>
      <c r="AH763" s="25" t="str">
        <f>IFERROR(VLOOKUP(B763,'TN-Grid'!$B$3:$I$5000,6,FALSE),"")</f>
        <v/>
      </c>
      <c r="AI763" s="25" t="str">
        <f>IFERROR(VLOOKUP(B763,'Universe@home'!$B$3:$I$4978,6,FALSE),"")</f>
        <v/>
      </c>
      <c r="AJ763" s="25" t="str">
        <f>IFERROR(VLOOKUP(B763,'VGTU@Home'!$B$3:$I$4960,6,FALSE),"")</f>
        <v/>
      </c>
      <c r="AK763" s="25" t="str">
        <f>IFERROR(VLOOKUP(B763,'Yoyo@home'!$B$3:$I$4999,6,FALSE),"")</f>
        <v/>
      </c>
    </row>
    <row r="764" spans="2:37" x14ac:dyDescent="0.35">
      <c r="B764" s="16" t="s">
        <v>2079</v>
      </c>
      <c r="D764" s="24" t="str">
        <f>IFERROR(VLOOKUP(B764,'Asteroids@home'!$B$3:$I$4997,8,FALSE),"")</f>
        <v/>
      </c>
      <c r="E764" s="24" t="str">
        <f>IFERROR(VLOOKUP(B764,'Citizen Science Grid'!$B$3:$I$5000,8,FALSE),"")</f>
        <v/>
      </c>
      <c r="F764" s="24" t="str">
        <f>IFERROR(VLOOKUP(B764,'Cosmology@home'!$B$3:$I$4970,8,FALSE),"")</f>
        <v/>
      </c>
      <c r="G764" s="24" t="str">
        <f>IFERROR(VLOOKUP(B764,'Enigma@home'!$B$3:$I$4999,8,FALSE),"")</f>
        <v/>
      </c>
      <c r="H764" s="24" t="str">
        <f>IFERROR(VLOOKUP(B764,'LHC@home'!$B$3:$I$5000,8,FALSE),"")</f>
        <v/>
      </c>
      <c r="I764" s="21" t="str">
        <f>IFERROR(VLOOKUP(B764,'NFS@Home'!$B$3:$I$4999,8,FALSE),"")</f>
        <v/>
      </c>
      <c r="J764" s="24" t="str">
        <f>IFERROR(VLOOKUP(B764,Numberfields!$B$3:$I$5000,8,FALSE),"")</f>
        <v/>
      </c>
      <c r="K764" s="24" t="str">
        <f>IFERROR(VLOOKUP(B764,ODLK1!$B$3:$I$4985,8,FALSE),"")</f>
        <v/>
      </c>
      <c r="L764" s="24" t="str">
        <f>IFERROR(VLOOKUP(B764,Primegrid!$B$3:$I$4999,8,FALSE),"")</f>
        <v/>
      </c>
      <c r="M764" s="24" t="str">
        <f>IFERROR(VLOOKUP(B764,'Rosetta@home'!$B$3:$I$4964,8,FALSE),"")</f>
        <v/>
      </c>
      <c r="N764" s="24">
        <f>IFERROR(VLOOKUP(B764,'SETI@home'!$B$3:$I$4998,8,FALSE),"")</f>
        <v>7.9783525778167191E-2</v>
      </c>
      <c r="O764" s="21" t="str">
        <f>IFERROR(VLOOKUP(B764,SRBase!$B$3:$I$5000,8,FALSE),"")</f>
        <v/>
      </c>
      <c r="P764" s="24" t="str">
        <f>IFERROR(VLOOKUP(B764,'TN-Grid'!$B$3:$I$5000,8,FALSE),"")</f>
        <v/>
      </c>
      <c r="Q764" s="24" t="str">
        <f>IFERROR(VLOOKUP(B764,'Universe@home'!$B$3:$I$4978,8,FALSE),"")</f>
        <v/>
      </c>
      <c r="R764" s="24" t="str">
        <f>IFERROR(VLOOKUP(B764,'VGTU@Home'!$B$3:$I$4960,8,FALSE),"")</f>
        <v/>
      </c>
      <c r="S764" s="24" t="str">
        <f>IFERROR(VLOOKUP(B764,'Yoyo@home'!$B$3:$I$4999,8,FALSE),"")</f>
        <v/>
      </c>
      <c r="U764" s="4">
        <f t="shared" si="11"/>
        <v>1</v>
      </c>
      <c r="V764" s="25" t="str">
        <f>IFERROR(VLOOKUP(B764,'Asteroids@home'!$B$3:$I$4997,6,FALSE),"")</f>
        <v/>
      </c>
      <c r="W764" s="25" t="str">
        <f>IFERROR(VLOOKUP(B764,'Citizen Science Grid'!$B$3:$I$5000,6,FALSE),"")</f>
        <v/>
      </c>
      <c r="X764" s="25" t="str">
        <f>IFERROR(VLOOKUP(B764,'Cosmology@home'!$B$3:$I$4970,6,FALSE),"")</f>
        <v/>
      </c>
      <c r="Y764" s="25" t="str">
        <f>IFERROR(VLOOKUP(B764,'Enigma@home'!$B$3:$I$4999,6,FALSE),"")</f>
        <v/>
      </c>
      <c r="Z764" s="25" t="str">
        <f>IFERROR(VLOOKUP(B764,'LHC@home'!$B$3:$I$5000,6,FALSE),"")</f>
        <v/>
      </c>
      <c r="AA764" s="7" t="str">
        <f>IFERROR(VLOOKUP(B764,'NFS@Home'!$B$3:$I$4999,6,FALSE),"")</f>
        <v/>
      </c>
      <c r="AB764" s="25" t="str">
        <f>IFERROR(VLOOKUP(B764,Numberfields!$B$3:$I$5000,6,FALSE),"")</f>
        <v/>
      </c>
      <c r="AC764" s="25" t="str">
        <f>IFERROR(VLOOKUP(B764,ODLK1!$B$3:$I$4985,6,FALSE),"")</f>
        <v/>
      </c>
      <c r="AD764" s="25" t="str">
        <f>IFERROR(VLOOKUP(B764,Primegrid!$B$3:$I$4999,6,FALSE),"")</f>
        <v/>
      </c>
      <c r="AE764" s="25" t="str">
        <f>IFERROR(VLOOKUP(B764,'Rosetta@home'!$B$3:$I$4964,6,FALSE),"")</f>
        <v/>
      </c>
      <c r="AF764" s="25">
        <f>IFERROR(VLOOKUP(B764,'SETI@home'!$B$3:$I$4998,6,FALSE),"")</f>
        <v>697.49651717808649</v>
      </c>
      <c r="AG764" s="7" t="str">
        <f>IFERROR(VLOOKUP(B764,SRBase!$B$3:$I$5000,6,FALSE),"")</f>
        <v/>
      </c>
      <c r="AH764" s="25" t="str">
        <f>IFERROR(VLOOKUP(B764,'TN-Grid'!$B$3:$I$5000,6,FALSE),"")</f>
        <v/>
      </c>
      <c r="AI764" s="25" t="str">
        <f>IFERROR(VLOOKUP(B764,'Universe@home'!$B$3:$I$4978,6,FALSE),"")</f>
        <v/>
      </c>
      <c r="AJ764" s="25" t="str">
        <f>IFERROR(VLOOKUP(B764,'VGTU@Home'!$B$3:$I$4960,6,FALSE),"")</f>
        <v/>
      </c>
      <c r="AK764" s="25" t="str">
        <f>IFERROR(VLOOKUP(B764,'Yoyo@home'!$B$3:$I$4999,6,FALSE),"")</f>
        <v/>
      </c>
    </row>
    <row r="765" spans="2:37" hidden="1" x14ac:dyDescent="0.35">
      <c r="B765" s="12" t="s">
        <v>2498</v>
      </c>
      <c r="D765" s="24" t="str">
        <f>IFERROR(VLOOKUP(B765,'Asteroids@home'!$B$3:$I$4997,8,FALSE),"")</f>
        <v/>
      </c>
      <c r="E765" s="24" t="str">
        <f>IFERROR(VLOOKUP(B765,'Citizen Science Grid'!$B$3:$I$5000,8,FALSE),"")</f>
        <v/>
      </c>
      <c r="F765" s="24" t="str">
        <f>IFERROR(VLOOKUP(B765,'Cosmology@home'!$B$3:$I$4970,8,FALSE),"")</f>
        <v/>
      </c>
      <c r="G765" s="24" t="str">
        <f>IFERROR(VLOOKUP(B765,'Enigma@home'!$B$3:$I$4999,8,FALSE),"")</f>
        <v/>
      </c>
      <c r="H765" s="24" t="str">
        <f>IFERROR(VLOOKUP(B765,'LHC@home'!$B$3:$I$5000,8,FALSE),"")</f>
        <v/>
      </c>
      <c r="I765" s="21" t="str">
        <f>IFERROR(VLOOKUP(B765,'NFS@Home'!$B$3:$I$4999,8,FALSE),"")</f>
        <v/>
      </c>
      <c r="J765" s="24" t="str">
        <f>IFERROR(VLOOKUP(B765,Numberfields!$B$3:$I$5000,8,FALSE),"")</f>
        <v/>
      </c>
      <c r="K765" s="24" t="str">
        <f>IFERROR(VLOOKUP(B765,ODLK1!$B$3:$I$4985,8,FALSE),"")</f>
        <v/>
      </c>
      <c r="L765" s="24" t="str">
        <f>IFERROR(VLOOKUP(B765,Primegrid!$B$3:$I$4999,8,FALSE),"")</f>
        <v/>
      </c>
      <c r="M765" s="24" t="str">
        <f>IFERROR(VLOOKUP(B765,'Rosetta@home'!$B$3:$I$4964,8,FALSE),"")</f>
        <v/>
      </c>
      <c r="N765" s="24" t="str">
        <f>IFERROR(VLOOKUP(B765,'SETI@home'!$B$3:$I$4998,8,FALSE),"")</f>
        <v/>
      </c>
      <c r="O765" s="21" t="str">
        <f>IFERROR(VLOOKUP(B765,SRBase!$B$3:$I$5000,8,FALSE),"")</f>
        <v/>
      </c>
      <c r="P765" s="24" t="str">
        <f>IFERROR(VLOOKUP(B765,'TN-Grid'!$B$3:$I$5000,8,FALSE),"")</f>
        <v/>
      </c>
      <c r="Q765" s="24" t="str">
        <f>IFERROR(VLOOKUP(B765,'Universe@home'!$B$3:$I$4978,8,FALSE),"")</f>
        <v/>
      </c>
      <c r="R765" s="24" t="str">
        <f>IFERROR(VLOOKUP(B765,'VGTU@Home'!$B$3:$I$4960,8,FALSE),"")</f>
        <v/>
      </c>
      <c r="S765" s="24" t="str">
        <f>IFERROR(VLOOKUP(B765,'Yoyo@home'!$B$3:$I$4999,8,FALSE),"")</f>
        <v/>
      </c>
      <c r="U765" s="4">
        <f t="shared" si="11"/>
        <v>0</v>
      </c>
      <c r="V765" s="25" t="str">
        <f>IFERROR(VLOOKUP(B765,'Asteroids@home'!$B$3:$I$4997,6,FALSE),"")</f>
        <v/>
      </c>
      <c r="W765" s="25" t="str">
        <f>IFERROR(VLOOKUP(B765,'Citizen Science Grid'!$B$3:$I$5000,6,FALSE),"")</f>
        <v/>
      </c>
      <c r="X765" s="25" t="str">
        <f>IFERROR(VLOOKUP(B765,'Cosmology@home'!$B$3:$I$4970,6,FALSE),"")</f>
        <v/>
      </c>
      <c r="Y765" s="25" t="str">
        <f>IFERROR(VLOOKUP(B765,'Enigma@home'!$B$3:$I$4999,6,FALSE),"")</f>
        <v/>
      </c>
      <c r="Z765" s="25" t="str">
        <f>IFERROR(VLOOKUP(B765,'LHC@home'!$B$3:$I$5000,6,FALSE),"")</f>
        <v/>
      </c>
      <c r="AA765" s="7" t="str">
        <f>IFERROR(VLOOKUP(B765,'NFS@Home'!$B$3:$I$4999,6,FALSE),"")</f>
        <v/>
      </c>
      <c r="AB765" s="25" t="str">
        <f>IFERROR(VLOOKUP(B765,Numberfields!$B$3:$I$5000,6,FALSE),"")</f>
        <v/>
      </c>
      <c r="AC765" s="25" t="str">
        <f>IFERROR(VLOOKUP(B765,ODLK1!$B$3:$I$4985,6,FALSE),"")</f>
        <v/>
      </c>
      <c r="AD765" s="25" t="str">
        <f>IFERROR(VLOOKUP(B765,Primegrid!$B$3:$I$4999,6,FALSE),"")</f>
        <v/>
      </c>
      <c r="AE765" s="25" t="str">
        <f>IFERROR(VLOOKUP(B765,'Rosetta@home'!$B$3:$I$4964,6,FALSE),"")</f>
        <v/>
      </c>
      <c r="AF765" s="25" t="str">
        <f>IFERROR(VLOOKUP(B765,'SETI@home'!$B$3:$I$4998,6,FALSE),"")</f>
        <v/>
      </c>
      <c r="AG765" s="7" t="str">
        <f>IFERROR(VLOOKUP(B765,SRBase!$B$3:$I$5000,6,FALSE),"")</f>
        <v/>
      </c>
      <c r="AH765" s="25" t="str">
        <f>IFERROR(VLOOKUP(B765,'TN-Grid'!$B$3:$I$5000,6,FALSE),"")</f>
        <v/>
      </c>
      <c r="AI765" s="25" t="str">
        <f>IFERROR(VLOOKUP(B765,'Universe@home'!$B$3:$I$4978,6,FALSE),"")</f>
        <v/>
      </c>
      <c r="AJ765" s="25" t="str">
        <f>IFERROR(VLOOKUP(B765,'VGTU@Home'!$B$3:$I$4960,6,FALSE),"")</f>
        <v/>
      </c>
      <c r="AK765" s="25" t="str">
        <f>IFERROR(VLOOKUP(B765,'Yoyo@home'!$B$3:$I$4999,6,FALSE),"")</f>
        <v/>
      </c>
    </row>
    <row r="766" spans="2:37" x14ac:dyDescent="0.35">
      <c r="B766" s="16" t="s">
        <v>1129</v>
      </c>
      <c r="D766" s="24">
        <f>IFERROR(VLOOKUP(B766,'Asteroids@home'!$B$3:$I$4997,8,FALSE),"")</f>
        <v>0.23477204702903032</v>
      </c>
      <c r="E766" s="24" t="str">
        <f>IFERROR(VLOOKUP(B766,'Citizen Science Grid'!$B$3:$I$5000,8,FALSE),"")</f>
        <v/>
      </c>
      <c r="F766" s="24" t="str">
        <f>IFERROR(VLOOKUP(B766,'Cosmology@home'!$B$3:$I$4970,8,FALSE),"")</f>
        <v/>
      </c>
      <c r="G766" s="24" t="str">
        <f>IFERROR(VLOOKUP(B766,'Enigma@home'!$B$3:$I$4999,8,FALSE),"")</f>
        <v/>
      </c>
      <c r="H766" s="24" t="str">
        <f>IFERROR(VLOOKUP(B766,'LHC@home'!$B$3:$I$5000,8,FALSE),"")</f>
        <v/>
      </c>
      <c r="I766" s="21" t="str">
        <f>IFERROR(VLOOKUP(B766,'NFS@Home'!$B$3:$I$4999,8,FALSE),"")</f>
        <v/>
      </c>
      <c r="J766" s="24" t="str">
        <f>IFERROR(VLOOKUP(B766,Numberfields!$B$3:$I$5000,8,FALSE),"")</f>
        <v/>
      </c>
      <c r="K766" s="24" t="str">
        <f>IFERROR(VLOOKUP(B766,ODLK1!$B$3:$I$4985,8,FALSE),"")</f>
        <v/>
      </c>
      <c r="L766" s="24" t="str">
        <f>IFERROR(VLOOKUP(B766,Primegrid!$B$3:$I$4999,8,FALSE),"")</f>
        <v/>
      </c>
      <c r="M766" s="24" t="str">
        <f>IFERROR(VLOOKUP(B766,'Rosetta@home'!$B$3:$I$4964,8,FALSE),"")</f>
        <v/>
      </c>
      <c r="N766" s="24" t="str">
        <f>IFERROR(VLOOKUP(B766,'SETI@home'!$B$3:$I$4998,8,FALSE),"")</f>
        <v/>
      </c>
      <c r="O766" s="21" t="str">
        <f>IFERROR(VLOOKUP(B766,SRBase!$B$3:$I$5000,8,FALSE),"")</f>
        <v/>
      </c>
      <c r="P766" s="24" t="str">
        <f>IFERROR(VLOOKUP(B766,'TN-Grid'!$B$3:$I$5000,8,FALSE),"")</f>
        <v/>
      </c>
      <c r="Q766" s="24" t="str">
        <f>IFERROR(VLOOKUP(B766,'Universe@home'!$B$3:$I$4978,8,FALSE),"")</f>
        <v/>
      </c>
      <c r="R766" s="24" t="str">
        <f>IFERROR(VLOOKUP(B766,'VGTU@Home'!$B$3:$I$4960,8,FALSE),"")</f>
        <v/>
      </c>
      <c r="S766" s="24" t="str">
        <f>IFERROR(VLOOKUP(B766,'Yoyo@home'!$B$3:$I$4999,8,FALSE),"")</f>
        <v/>
      </c>
      <c r="U766" s="4">
        <f t="shared" si="11"/>
        <v>1</v>
      </c>
      <c r="V766" s="25">
        <f>IFERROR(VLOOKUP(B766,'Asteroids@home'!$B$3:$I$4997,6,FALSE),"")</f>
        <v>3349.7002291096173</v>
      </c>
      <c r="W766" s="25" t="str">
        <f>IFERROR(VLOOKUP(B766,'Citizen Science Grid'!$B$3:$I$5000,6,FALSE),"")</f>
        <v/>
      </c>
      <c r="X766" s="25" t="str">
        <f>IFERROR(VLOOKUP(B766,'Cosmology@home'!$B$3:$I$4970,6,FALSE),"")</f>
        <v/>
      </c>
      <c r="Y766" s="25" t="str">
        <f>IFERROR(VLOOKUP(B766,'Enigma@home'!$B$3:$I$4999,6,FALSE),"")</f>
        <v/>
      </c>
      <c r="Z766" s="25" t="str">
        <f>IFERROR(VLOOKUP(B766,'LHC@home'!$B$3:$I$5000,6,FALSE),"")</f>
        <v/>
      </c>
      <c r="AA766" s="7" t="str">
        <f>IFERROR(VLOOKUP(B766,'NFS@Home'!$B$3:$I$4999,6,FALSE),"")</f>
        <v/>
      </c>
      <c r="AB766" s="25" t="str">
        <f>IFERROR(VLOOKUP(B766,Numberfields!$B$3:$I$5000,6,FALSE),"")</f>
        <v/>
      </c>
      <c r="AC766" s="25" t="str">
        <f>IFERROR(VLOOKUP(B766,ODLK1!$B$3:$I$4985,6,FALSE),"")</f>
        <v/>
      </c>
      <c r="AD766" s="25" t="str">
        <f>IFERROR(VLOOKUP(B766,Primegrid!$B$3:$I$4999,6,FALSE),"")</f>
        <v/>
      </c>
      <c r="AE766" s="25" t="str">
        <f>IFERROR(VLOOKUP(B766,'Rosetta@home'!$B$3:$I$4964,6,FALSE),"")</f>
        <v/>
      </c>
      <c r="AF766" s="25" t="str">
        <f>IFERROR(VLOOKUP(B766,'SETI@home'!$B$3:$I$4998,6,FALSE),"")</f>
        <v/>
      </c>
      <c r="AG766" s="7" t="str">
        <f>IFERROR(VLOOKUP(B766,SRBase!$B$3:$I$5000,6,FALSE),"")</f>
        <v/>
      </c>
      <c r="AH766" s="25" t="str">
        <f>IFERROR(VLOOKUP(B766,'TN-Grid'!$B$3:$I$5000,6,FALSE),"")</f>
        <v/>
      </c>
      <c r="AI766" s="25" t="str">
        <f>IFERROR(VLOOKUP(B766,'Universe@home'!$B$3:$I$4978,6,FALSE),"")</f>
        <v/>
      </c>
      <c r="AJ766" s="25" t="str">
        <f>IFERROR(VLOOKUP(B766,'VGTU@Home'!$B$3:$I$4960,6,FALSE),"")</f>
        <v/>
      </c>
      <c r="AK766" s="25" t="str">
        <f>IFERROR(VLOOKUP(B766,'Yoyo@home'!$B$3:$I$4999,6,FALSE),"")</f>
        <v/>
      </c>
    </row>
    <row r="767" spans="2:37" x14ac:dyDescent="0.35">
      <c r="B767" s="16" t="s">
        <v>1624</v>
      </c>
      <c r="D767" s="24" t="str">
        <f>IFERROR(VLOOKUP(B767,'Asteroids@home'!$B$3:$I$4997,8,FALSE),"")</f>
        <v/>
      </c>
      <c r="E767" s="24" t="str">
        <f>IFERROR(VLOOKUP(B767,'Citizen Science Grid'!$B$3:$I$5000,8,FALSE),"")</f>
        <v/>
      </c>
      <c r="F767" s="24" t="str">
        <f>IFERROR(VLOOKUP(B767,'Cosmology@home'!$B$3:$I$4970,8,FALSE),"")</f>
        <v/>
      </c>
      <c r="G767" s="24" t="str">
        <f>IFERROR(VLOOKUP(B767,'Enigma@home'!$B$3:$I$4999,8,FALSE),"")</f>
        <v/>
      </c>
      <c r="H767" s="24" t="str">
        <f>IFERROR(VLOOKUP(B767,'LHC@home'!$B$3:$I$5000,8,FALSE),"")</f>
        <v/>
      </c>
      <c r="I767" s="21" t="str">
        <f>IFERROR(VLOOKUP(B767,'NFS@Home'!$B$3:$I$4999,8,FALSE),"")</f>
        <v/>
      </c>
      <c r="J767" s="24" t="str">
        <f>IFERROR(VLOOKUP(B767,Numberfields!$B$3:$I$5000,8,FALSE),"")</f>
        <v/>
      </c>
      <c r="K767" s="24" t="str">
        <f>IFERROR(VLOOKUP(B767,ODLK1!$B$3:$I$4985,8,FALSE),"")</f>
        <v/>
      </c>
      <c r="L767" s="24" t="str">
        <f>IFERROR(VLOOKUP(B767,Primegrid!$B$3:$I$4999,8,FALSE),"")</f>
        <v/>
      </c>
      <c r="M767" s="24">
        <f>IFERROR(VLOOKUP(B767,'Rosetta@home'!$B$3:$I$4964,8,FALSE),"")</f>
        <v>0.22361057374880761</v>
      </c>
      <c r="N767" s="24">
        <f>IFERROR(VLOOKUP(B767,'SETI@home'!$B$3:$I$4998,8,FALSE),"")</f>
        <v>6.3585997327042273E-2</v>
      </c>
      <c r="O767" s="21" t="str">
        <f>IFERROR(VLOOKUP(B767,SRBase!$B$3:$I$5000,8,FALSE),"")</f>
        <v/>
      </c>
      <c r="P767" s="24" t="str">
        <f>IFERROR(VLOOKUP(B767,'TN-Grid'!$B$3:$I$5000,8,FALSE),"")</f>
        <v/>
      </c>
      <c r="Q767" s="24" t="str">
        <f>IFERROR(VLOOKUP(B767,'Universe@home'!$B$3:$I$4978,8,FALSE),"")</f>
        <v/>
      </c>
      <c r="R767" s="24" t="str">
        <f>IFERROR(VLOOKUP(B767,'VGTU@Home'!$B$3:$I$4960,8,FALSE),"")</f>
        <v/>
      </c>
      <c r="S767" s="24" t="str">
        <f>IFERROR(VLOOKUP(B767,'Yoyo@home'!$B$3:$I$4999,8,FALSE),"")</f>
        <v/>
      </c>
      <c r="U767" s="4">
        <f t="shared" si="11"/>
        <v>2</v>
      </c>
      <c r="V767" s="25" t="str">
        <f>IFERROR(VLOOKUP(B767,'Asteroids@home'!$B$3:$I$4997,6,FALSE),"")</f>
        <v/>
      </c>
      <c r="W767" s="25" t="str">
        <f>IFERROR(VLOOKUP(B767,'Citizen Science Grid'!$B$3:$I$5000,6,FALSE),"")</f>
        <v/>
      </c>
      <c r="X767" s="25" t="str">
        <f>IFERROR(VLOOKUP(B767,'Cosmology@home'!$B$3:$I$4970,6,FALSE),"")</f>
        <v/>
      </c>
      <c r="Y767" s="25" t="str">
        <f>IFERROR(VLOOKUP(B767,'Enigma@home'!$B$3:$I$4999,6,FALSE),"")</f>
        <v/>
      </c>
      <c r="Z767" s="25" t="str">
        <f>IFERROR(VLOOKUP(B767,'LHC@home'!$B$3:$I$5000,6,FALSE),"")</f>
        <v/>
      </c>
      <c r="AA767" s="7" t="str">
        <f>IFERROR(VLOOKUP(B767,'NFS@Home'!$B$3:$I$4999,6,FALSE),"")</f>
        <v/>
      </c>
      <c r="AB767" s="25" t="str">
        <f>IFERROR(VLOOKUP(B767,Numberfields!$B$3:$I$5000,6,FALSE),"")</f>
        <v/>
      </c>
      <c r="AC767" s="25" t="str">
        <f>IFERROR(VLOOKUP(B767,ODLK1!$B$3:$I$4985,6,FALSE),"")</f>
        <v/>
      </c>
      <c r="AD767" s="25" t="str">
        <f>IFERROR(VLOOKUP(B767,Primegrid!$B$3:$I$4999,6,FALSE),"")</f>
        <v/>
      </c>
      <c r="AE767" s="25">
        <f>IFERROR(VLOOKUP(B767,'Rosetta@home'!$B$3:$I$4964,6,FALSE),"")</f>
        <v>936.38428432719229</v>
      </c>
      <c r="AF767" s="25">
        <f>IFERROR(VLOOKUP(B767,'SETI@home'!$B$3:$I$4998,6,FALSE),"")</f>
        <v>555.89184915470082</v>
      </c>
      <c r="AG767" s="7" t="str">
        <f>IFERROR(VLOOKUP(B767,SRBase!$B$3:$I$5000,6,FALSE),"")</f>
        <v/>
      </c>
      <c r="AH767" s="25" t="str">
        <f>IFERROR(VLOOKUP(B767,'TN-Grid'!$B$3:$I$5000,6,FALSE),"")</f>
        <v/>
      </c>
      <c r="AI767" s="25" t="str">
        <f>IFERROR(VLOOKUP(B767,'Universe@home'!$B$3:$I$4978,6,FALSE),"")</f>
        <v/>
      </c>
      <c r="AJ767" s="25" t="str">
        <f>IFERROR(VLOOKUP(B767,'VGTU@Home'!$B$3:$I$4960,6,FALSE),"")</f>
        <v/>
      </c>
      <c r="AK767" s="25" t="str">
        <f>IFERROR(VLOOKUP(B767,'Yoyo@home'!$B$3:$I$4999,6,FALSE),"")</f>
        <v/>
      </c>
    </row>
    <row r="768" spans="2:37" hidden="1" x14ac:dyDescent="0.35">
      <c r="B768" s="16" t="s">
        <v>2080</v>
      </c>
      <c r="D768" s="24" t="str">
        <f>IFERROR(VLOOKUP(B768,'Asteroids@home'!$B$3:$I$4997,8,FALSE),"")</f>
        <v/>
      </c>
      <c r="E768" s="24" t="str">
        <f>IFERROR(VLOOKUP(B768,'Citizen Science Grid'!$B$3:$I$5000,8,FALSE),"")</f>
        <v/>
      </c>
      <c r="F768" s="24" t="str">
        <f>IFERROR(VLOOKUP(B768,'Cosmology@home'!$B$3:$I$4970,8,FALSE),"")</f>
        <v/>
      </c>
      <c r="G768" s="24" t="str">
        <f>IFERROR(VLOOKUP(B768,'Enigma@home'!$B$3:$I$4999,8,FALSE),"")</f>
        <v/>
      </c>
      <c r="H768" s="24" t="str">
        <f>IFERROR(VLOOKUP(B768,'LHC@home'!$B$3:$I$5000,8,FALSE),"")</f>
        <v/>
      </c>
      <c r="I768" s="21" t="str">
        <f>IFERROR(VLOOKUP(B768,'NFS@Home'!$B$3:$I$4999,8,FALSE),"")</f>
        <v/>
      </c>
      <c r="J768" s="24" t="str">
        <f>IFERROR(VLOOKUP(B768,Numberfields!$B$3:$I$5000,8,FALSE),"")</f>
        <v/>
      </c>
      <c r="K768" s="24" t="str">
        <f>IFERROR(VLOOKUP(B768,ODLK1!$B$3:$I$4985,8,FALSE),"")</f>
        <v/>
      </c>
      <c r="L768" s="24" t="str">
        <f>IFERROR(VLOOKUP(B768,Primegrid!$B$3:$I$4999,8,FALSE),"")</f>
        <v/>
      </c>
      <c r="M768" s="24" t="str">
        <f>IFERROR(VLOOKUP(B768,'Rosetta@home'!$B$3:$I$4964,8,FALSE),"")</f>
        <v/>
      </c>
      <c r="N768" s="24" t="str">
        <f>IFERROR(VLOOKUP(B768,'SETI@home'!$B$3:$I$4998,8,FALSE),"")</f>
        <v/>
      </c>
      <c r="O768" s="21" t="str">
        <f>IFERROR(VLOOKUP(B768,SRBase!$B$3:$I$5000,8,FALSE),"")</f>
        <v/>
      </c>
      <c r="P768" s="24" t="str">
        <f>IFERROR(VLOOKUP(B768,'TN-Grid'!$B$3:$I$5000,8,FALSE),"")</f>
        <v/>
      </c>
      <c r="Q768" s="24" t="str">
        <f>IFERROR(VLOOKUP(B768,'Universe@home'!$B$3:$I$4978,8,FALSE),"")</f>
        <v/>
      </c>
      <c r="R768" s="24" t="str">
        <f>IFERROR(VLOOKUP(B768,'VGTU@Home'!$B$3:$I$4960,8,FALSE),"")</f>
        <v/>
      </c>
      <c r="S768" s="24" t="str">
        <f>IFERROR(VLOOKUP(B768,'Yoyo@home'!$B$3:$I$4999,8,FALSE),"")</f>
        <v/>
      </c>
      <c r="U768" s="4">
        <f t="shared" si="11"/>
        <v>0</v>
      </c>
      <c r="V768" s="25" t="str">
        <f>IFERROR(VLOOKUP(B768,'Asteroids@home'!$B$3:$I$4997,6,FALSE),"")</f>
        <v/>
      </c>
      <c r="W768" s="25" t="str">
        <f>IFERROR(VLOOKUP(B768,'Citizen Science Grid'!$B$3:$I$5000,6,FALSE),"")</f>
        <v/>
      </c>
      <c r="X768" s="25" t="str">
        <f>IFERROR(VLOOKUP(B768,'Cosmology@home'!$B$3:$I$4970,6,FALSE),"")</f>
        <v/>
      </c>
      <c r="Y768" s="25" t="str">
        <f>IFERROR(VLOOKUP(B768,'Enigma@home'!$B$3:$I$4999,6,FALSE),"")</f>
        <v/>
      </c>
      <c r="Z768" s="25" t="str">
        <f>IFERROR(VLOOKUP(B768,'LHC@home'!$B$3:$I$5000,6,FALSE),"")</f>
        <v/>
      </c>
      <c r="AA768" s="7" t="str">
        <f>IFERROR(VLOOKUP(B768,'NFS@Home'!$B$3:$I$4999,6,FALSE),"")</f>
        <v/>
      </c>
      <c r="AB768" s="25" t="str">
        <f>IFERROR(VLOOKUP(B768,Numberfields!$B$3:$I$5000,6,FALSE),"")</f>
        <v/>
      </c>
      <c r="AC768" s="25" t="str">
        <f>IFERROR(VLOOKUP(B768,ODLK1!$B$3:$I$4985,6,FALSE),"")</f>
        <v/>
      </c>
      <c r="AD768" s="25" t="str">
        <f>IFERROR(VLOOKUP(B768,Primegrid!$B$3:$I$4999,6,FALSE),"")</f>
        <v/>
      </c>
      <c r="AE768" s="25" t="str">
        <f>IFERROR(VLOOKUP(B768,'Rosetta@home'!$B$3:$I$4964,6,FALSE),"")</f>
        <v/>
      </c>
      <c r="AF768" s="25" t="str">
        <f>IFERROR(VLOOKUP(B768,'SETI@home'!$B$3:$I$4998,6,FALSE),"")</f>
        <v/>
      </c>
      <c r="AG768" s="7" t="str">
        <f>IFERROR(VLOOKUP(B768,SRBase!$B$3:$I$5000,6,FALSE),"")</f>
        <v/>
      </c>
      <c r="AH768" s="25" t="str">
        <f>IFERROR(VLOOKUP(B768,'TN-Grid'!$B$3:$I$5000,6,FALSE),"")</f>
        <v/>
      </c>
      <c r="AI768" s="25" t="str">
        <f>IFERROR(VLOOKUP(B768,'Universe@home'!$B$3:$I$4978,6,FALSE),"")</f>
        <v/>
      </c>
      <c r="AJ768" s="25" t="str">
        <f>IFERROR(VLOOKUP(B768,'VGTU@Home'!$B$3:$I$4960,6,FALSE),"")</f>
        <v/>
      </c>
      <c r="AK768" s="25" t="str">
        <f>IFERROR(VLOOKUP(B768,'Yoyo@home'!$B$3:$I$4999,6,FALSE),"")</f>
        <v/>
      </c>
    </row>
    <row r="769" spans="2:37" x14ac:dyDescent="0.35">
      <c r="B769" s="16" t="s">
        <v>1130</v>
      </c>
      <c r="D769" s="24">
        <f>IFERROR(VLOOKUP(B769,'Asteroids@home'!$B$3:$I$4997,8,FALSE),"")</f>
        <v>0.23473073247584456</v>
      </c>
      <c r="E769" s="24" t="str">
        <f>IFERROR(VLOOKUP(B769,'Citizen Science Grid'!$B$3:$I$5000,8,FALSE),"")</f>
        <v/>
      </c>
      <c r="F769" s="24" t="str">
        <f>IFERROR(VLOOKUP(B769,'Cosmology@home'!$B$3:$I$4970,8,FALSE),"")</f>
        <v/>
      </c>
      <c r="G769" s="24" t="str">
        <f>IFERROR(VLOOKUP(B769,'Enigma@home'!$B$3:$I$4999,8,FALSE),"")</f>
        <v/>
      </c>
      <c r="H769" s="24" t="str">
        <f>IFERROR(VLOOKUP(B769,'LHC@home'!$B$3:$I$5000,8,FALSE),"")</f>
        <v/>
      </c>
      <c r="I769" s="21" t="str">
        <f>IFERROR(VLOOKUP(B769,'NFS@Home'!$B$3:$I$4999,8,FALSE),"")</f>
        <v/>
      </c>
      <c r="J769" s="24" t="str">
        <f>IFERROR(VLOOKUP(B769,Numberfields!$B$3:$I$5000,8,FALSE),"")</f>
        <v/>
      </c>
      <c r="K769" s="24" t="str">
        <f>IFERROR(VLOOKUP(B769,ODLK1!$B$3:$I$4985,8,FALSE),"")</f>
        <v/>
      </c>
      <c r="L769" s="24" t="str">
        <f>IFERROR(VLOOKUP(B769,Primegrid!$B$3:$I$4999,8,FALSE),"")</f>
        <v/>
      </c>
      <c r="M769" s="24" t="str">
        <f>IFERROR(VLOOKUP(B769,'Rosetta@home'!$B$3:$I$4964,8,FALSE),"")</f>
        <v/>
      </c>
      <c r="N769" s="24" t="str">
        <f>IFERROR(VLOOKUP(B769,'SETI@home'!$B$3:$I$4998,8,FALSE),"")</f>
        <v/>
      </c>
      <c r="O769" s="21" t="str">
        <f>IFERROR(VLOOKUP(B769,SRBase!$B$3:$I$5000,8,FALSE),"")</f>
        <v/>
      </c>
      <c r="P769" s="24" t="str">
        <f>IFERROR(VLOOKUP(B769,'TN-Grid'!$B$3:$I$5000,8,FALSE),"")</f>
        <v/>
      </c>
      <c r="Q769" s="24" t="str">
        <f>IFERROR(VLOOKUP(B769,'Universe@home'!$B$3:$I$4978,8,FALSE),"")</f>
        <v/>
      </c>
      <c r="R769" s="24" t="str">
        <f>IFERROR(VLOOKUP(B769,'VGTU@Home'!$B$3:$I$4960,8,FALSE),"")</f>
        <v/>
      </c>
      <c r="S769" s="24" t="str">
        <f>IFERROR(VLOOKUP(B769,'Yoyo@home'!$B$3:$I$4999,8,FALSE),"")</f>
        <v/>
      </c>
      <c r="U769" s="4">
        <f t="shared" si="11"/>
        <v>1</v>
      </c>
      <c r="V769" s="25">
        <f>IFERROR(VLOOKUP(B769,'Asteroids@home'!$B$3:$I$4997,6,FALSE),"")</f>
        <v>3349.1107578756132</v>
      </c>
      <c r="W769" s="25" t="str">
        <f>IFERROR(VLOOKUP(B769,'Citizen Science Grid'!$B$3:$I$5000,6,FALSE),"")</f>
        <v/>
      </c>
      <c r="X769" s="25" t="str">
        <f>IFERROR(VLOOKUP(B769,'Cosmology@home'!$B$3:$I$4970,6,FALSE),"")</f>
        <v/>
      </c>
      <c r="Y769" s="25" t="str">
        <f>IFERROR(VLOOKUP(B769,'Enigma@home'!$B$3:$I$4999,6,FALSE),"")</f>
        <v/>
      </c>
      <c r="Z769" s="25" t="str">
        <f>IFERROR(VLOOKUP(B769,'LHC@home'!$B$3:$I$5000,6,FALSE),"")</f>
        <v/>
      </c>
      <c r="AA769" s="7" t="str">
        <f>IFERROR(VLOOKUP(B769,'NFS@Home'!$B$3:$I$4999,6,FALSE),"")</f>
        <v/>
      </c>
      <c r="AB769" s="25" t="str">
        <f>IFERROR(VLOOKUP(B769,Numberfields!$B$3:$I$5000,6,FALSE),"")</f>
        <v/>
      </c>
      <c r="AC769" s="25" t="str">
        <f>IFERROR(VLOOKUP(B769,ODLK1!$B$3:$I$4985,6,FALSE),"")</f>
        <v/>
      </c>
      <c r="AD769" s="25" t="str">
        <f>IFERROR(VLOOKUP(B769,Primegrid!$B$3:$I$4999,6,FALSE),"")</f>
        <v/>
      </c>
      <c r="AE769" s="25" t="str">
        <f>IFERROR(VLOOKUP(B769,'Rosetta@home'!$B$3:$I$4964,6,FALSE),"")</f>
        <v/>
      </c>
      <c r="AF769" s="25" t="str">
        <f>IFERROR(VLOOKUP(B769,'SETI@home'!$B$3:$I$4998,6,FALSE),"")</f>
        <v/>
      </c>
      <c r="AG769" s="7" t="str">
        <f>IFERROR(VLOOKUP(B769,SRBase!$B$3:$I$5000,6,FALSE),"")</f>
        <v/>
      </c>
      <c r="AH769" s="25" t="str">
        <f>IFERROR(VLOOKUP(B769,'TN-Grid'!$B$3:$I$5000,6,FALSE),"")</f>
        <v/>
      </c>
      <c r="AI769" s="25" t="str">
        <f>IFERROR(VLOOKUP(B769,'Universe@home'!$B$3:$I$4978,6,FALSE),"")</f>
        <v/>
      </c>
      <c r="AJ769" s="25" t="str">
        <f>IFERROR(VLOOKUP(B769,'VGTU@Home'!$B$3:$I$4960,6,FALSE),"")</f>
        <v/>
      </c>
      <c r="AK769" s="25" t="str">
        <f>IFERROR(VLOOKUP(B769,'Yoyo@home'!$B$3:$I$4999,6,FALSE),"")</f>
        <v/>
      </c>
    </row>
    <row r="770" spans="2:37" hidden="1" x14ac:dyDescent="0.35">
      <c r="B770" s="16" t="s">
        <v>2081</v>
      </c>
      <c r="D770" s="24" t="str">
        <f>IFERROR(VLOOKUP(B770,'Asteroids@home'!$B$3:$I$4997,8,FALSE),"")</f>
        <v/>
      </c>
      <c r="E770" s="24" t="str">
        <f>IFERROR(VLOOKUP(B770,'Citizen Science Grid'!$B$3:$I$5000,8,FALSE),"")</f>
        <v/>
      </c>
      <c r="F770" s="24" t="str">
        <f>IFERROR(VLOOKUP(B770,'Cosmology@home'!$B$3:$I$4970,8,FALSE),"")</f>
        <v/>
      </c>
      <c r="G770" s="24" t="str">
        <f>IFERROR(VLOOKUP(B770,'Enigma@home'!$B$3:$I$4999,8,FALSE),"")</f>
        <v/>
      </c>
      <c r="H770" s="24" t="str">
        <f>IFERROR(VLOOKUP(B770,'LHC@home'!$B$3:$I$5000,8,FALSE),"")</f>
        <v/>
      </c>
      <c r="I770" s="21" t="str">
        <f>IFERROR(VLOOKUP(B770,'NFS@Home'!$B$3:$I$4999,8,FALSE),"")</f>
        <v/>
      </c>
      <c r="J770" s="24" t="str">
        <f>IFERROR(VLOOKUP(B770,Numberfields!$B$3:$I$5000,8,FALSE),"")</f>
        <v/>
      </c>
      <c r="K770" s="24" t="str">
        <f>IFERROR(VLOOKUP(B770,ODLK1!$B$3:$I$4985,8,FALSE),"")</f>
        <v/>
      </c>
      <c r="L770" s="24" t="str">
        <f>IFERROR(VLOOKUP(B770,Primegrid!$B$3:$I$4999,8,FALSE),"")</f>
        <v/>
      </c>
      <c r="M770" s="24" t="str">
        <f>IFERROR(VLOOKUP(B770,'Rosetta@home'!$B$3:$I$4964,8,FALSE),"")</f>
        <v/>
      </c>
      <c r="N770" s="24" t="str">
        <f>IFERROR(VLOOKUP(B770,'SETI@home'!$B$3:$I$4998,8,FALSE),"")</f>
        <v/>
      </c>
      <c r="O770" s="21" t="str">
        <f>IFERROR(VLOOKUP(B770,SRBase!$B$3:$I$5000,8,FALSE),"")</f>
        <v/>
      </c>
      <c r="P770" s="24" t="str">
        <f>IFERROR(VLOOKUP(B770,'TN-Grid'!$B$3:$I$5000,8,FALSE),"")</f>
        <v/>
      </c>
      <c r="Q770" s="24" t="str">
        <f>IFERROR(VLOOKUP(B770,'Universe@home'!$B$3:$I$4978,8,FALSE),"")</f>
        <v/>
      </c>
      <c r="R770" s="24" t="str">
        <f>IFERROR(VLOOKUP(B770,'VGTU@Home'!$B$3:$I$4960,8,FALSE),"")</f>
        <v/>
      </c>
      <c r="S770" s="24" t="str">
        <f>IFERROR(VLOOKUP(B770,'Yoyo@home'!$B$3:$I$4999,8,FALSE),"")</f>
        <v/>
      </c>
      <c r="U770" s="4">
        <f t="shared" si="11"/>
        <v>0</v>
      </c>
      <c r="V770" s="25" t="str">
        <f>IFERROR(VLOOKUP(B770,'Asteroids@home'!$B$3:$I$4997,6,FALSE),"")</f>
        <v/>
      </c>
      <c r="W770" s="25" t="str">
        <f>IFERROR(VLOOKUP(B770,'Citizen Science Grid'!$B$3:$I$5000,6,FALSE),"")</f>
        <v/>
      </c>
      <c r="X770" s="25" t="str">
        <f>IFERROR(VLOOKUP(B770,'Cosmology@home'!$B$3:$I$4970,6,FALSE),"")</f>
        <v/>
      </c>
      <c r="Y770" s="25" t="str">
        <f>IFERROR(VLOOKUP(B770,'Enigma@home'!$B$3:$I$4999,6,FALSE),"")</f>
        <v/>
      </c>
      <c r="Z770" s="25" t="str">
        <f>IFERROR(VLOOKUP(B770,'LHC@home'!$B$3:$I$5000,6,FALSE),"")</f>
        <v/>
      </c>
      <c r="AA770" s="7" t="str">
        <f>IFERROR(VLOOKUP(B770,'NFS@Home'!$B$3:$I$4999,6,FALSE),"")</f>
        <v/>
      </c>
      <c r="AB770" s="25" t="str">
        <f>IFERROR(VLOOKUP(B770,Numberfields!$B$3:$I$5000,6,FALSE),"")</f>
        <v/>
      </c>
      <c r="AC770" s="25" t="str">
        <f>IFERROR(VLOOKUP(B770,ODLK1!$B$3:$I$4985,6,FALSE),"")</f>
        <v/>
      </c>
      <c r="AD770" s="25" t="str">
        <f>IFERROR(VLOOKUP(B770,Primegrid!$B$3:$I$4999,6,FALSE),"")</f>
        <v/>
      </c>
      <c r="AE770" s="25" t="str">
        <f>IFERROR(VLOOKUP(B770,'Rosetta@home'!$B$3:$I$4964,6,FALSE),"")</f>
        <v/>
      </c>
      <c r="AF770" s="25" t="str">
        <f>IFERROR(VLOOKUP(B770,'SETI@home'!$B$3:$I$4998,6,FALSE),"")</f>
        <v/>
      </c>
      <c r="AG770" s="7" t="str">
        <f>IFERROR(VLOOKUP(B770,SRBase!$B$3:$I$5000,6,FALSE),"")</f>
        <v/>
      </c>
      <c r="AH770" s="25" t="str">
        <f>IFERROR(VLOOKUP(B770,'TN-Grid'!$B$3:$I$5000,6,FALSE),"")</f>
        <v/>
      </c>
      <c r="AI770" s="25" t="str">
        <f>IFERROR(VLOOKUP(B770,'Universe@home'!$B$3:$I$4978,6,FALSE),"")</f>
        <v/>
      </c>
      <c r="AJ770" s="25" t="str">
        <f>IFERROR(VLOOKUP(B770,'VGTU@Home'!$B$3:$I$4960,6,FALSE),"")</f>
        <v/>
      </c>
      <c r="AK770" s="25" t="str">
        <f>IFERROR(VLOOKUP(B770,'Yoyo@home'!$B$3:$I$4999,6,FALSE),"")</f>
        <v/>
      </c>
    </row>
    <row r="771" spans="2:37" hidden="1" x14ac:dyDescent="0.35">
      <c r="B771" s="16" t="s">
        <v>2082</v>
      </c>
      <c r="D771" s="24" t="str">
        <f>IFERROR(VLOOKUP(B771,'Asteroids@home'!$B$3:$I$4997,8,FALSE),"")</f>
        <v/>
      </c>
      <c r="E771" s="24" t="str">
        <f>IFERROR(VLOOKUP(B771,'Citizen Science Grid'!$B$3:$I$5000,8,FALSE),"")</f>
        <v/>
      </c>
      <c r="F771" s="24" t="str">
        <f>IFERROR(VLOOKUP(B771,'Cosmology@home'!$B$3:$I$4970,8,FALSE),"")</f>
        <v/>
      </c>
      <c r="G771" s="24" t="str">
        <f>IFERROR(VLOOKUP(B771,'Enigma@home'!$B$3:$I$4999,8,FALSE),"")</f>
        <v/>
      </c>
      <c r="H771" s="24" t="str">
        <f>IFERROR(VLOOKUP(B771,'LHC@home'!$B$3:$I$5000,8,FALSE),"")</f>
        <v/>
      </c>
      <c r="I771" s="21" t="str">
        <f>IFERROR(VLOOKUP(B771,'NFS@Home'!$B$3:$I$4999,8,FALSE),"")</f>
        <v/>
      </c>
      <c r="J771" s="24" t="str">
        <f>IFERROR(VLOOKUP(B771,Numberfields!$B$3:$I$5000,8,FALSE),"")</f>
        <v/>
      </c>
      <c r="K771" s="24" t="str">
        <f>IFERROR(VLOOKUP(B771,ODLK1!$B$3:$I$4985,8,FALSE),"")</f>
        <v/>
      </c>
      <c r="L771" s="24" t="str">
        <f>IFERROR(VLOOKUP(B771,Primegrid!$B$3:$I$4999,8,FALSE),"")</f>
        <v/>
      </c>
      <c r="M771" s="24" t="str">
        <f>IFERROR(VLOOKUP(B771,'Rosetta@home'!$B$3:$I$4964,8,FALSE),"")</f>
        <v/>
      </c>
      <c r="N771" s="24" t="str">
        <f>IFERROR(VLOOKUP(B771,'SETI@home'!$B$3:$I$4998,8,FALSE),"")</f>
        <v/>
      </c>
      <c r="O771" s="21" t="str">
        <f>IFERROR(VLOOKUP(B771,SRBase!$B$3:$I$5000,8,FALSE),"")</f>
        <v/>
      </c>
      <c r="P771" s="24" t="str">
        <f>IFERROR(VLOOKUP(B771,'TN-Grid'!$B$3:$I$5000,8,FALSE),"")</f>
        <v/>
      </c>
      <c r="Q771" s="24" t="str">
        <f>IFERROR(VLOOKUP(B771,'Universe@home'!$B$3:$I$4978,8,FALSE),"")</f>
        <v/>
      </c>
      <c r="R771" s="24" t="str">
        <f>IFERROR(VLOOKUP(B771,'VGTU@Home'!$B$3:$I$4960,8,FALSE),"")</f>
        <v/>
      </c>
      <c r="S771" s="24" t="str">
        <f>IFERROR(VLOOKUP(B771,'Yoyo@home'!$B$3:$I$4999,8,FALSE),"")</f>
        <v/>
      </c>
      <c r="T771"/>
      <c r="U771" s="4">
        <f t="shared" si="11"/>
        <v>0</v>
      </c>
      <c r="V771" s="25" t="str">
        <f>IFERROR(VLOOKUP(B771,'Asteroids@home'!$B$3:$I$4997,6,FALSE),"")</f>
        <v/>
      </c>
      <c r="W771" s="25" t="str">
        <f>IFERROR(VLOOKUP(B771,'Citizen Science Grid'!$B$3:$I$5000,6,FALSE),"")</f>
        <v/>
      </c>
      <c r="X771" s="25" t="str">
        <f>IFERROR(VLOOKUP(B771,'Cosmology@home'!$B$3:$I$4970,6,FALSE),"")</f>
        <v/>
      </c>
      <c r="Y771" s="25" t="str">
        <f>IFERROR(VLOOKUP(B771,'Enigma@home'!$B$3:$I$4999,6,FALSE),"")</f>
        <v/>
      </c>
      <c r="Z771" s="25" t="str">
        <f>IFERROR(VLOOKUP(B771,'LHC@home'!$B$3:$I$5000,6,FALSE),"")</f>
        <v/>
      </c>
      <c r="AA771" s="7" t="str">
        <f>IFERROR(VLOOKUP(B771,'NFS@Home'!$B$3:$I$4999,6,FALSE),"")</f>
        <v/>
      </c>
      <c r="AB771" s="25" t="str">
        <f>IFERROR(VLOOKUP(B771,Numberfields!$B$3:$I$5000,6,FALSE),"")</f>
        <v/>
      </c>
      <c r="AC771" s="25" t="str">
        <f>IFERROR(VLOOKUP(B771,ODLK1!$B$3:$I$4985,6,FALSE),"")</f>
        <v/>
      </c>
      <c r="AD771" s="25" t="str">
        <f>IFERROR(VLOOKUP(B771,Primegrid!$B$3:$I$4999,6,FALSE),"")</f>
        <v/>
      </c>
      <c r="AE771" s="25" t="str">
        <f>IFERROR(VLOOKUP(B771,'Rosetta@home'!$B$3:$I$4964,6,FALSE),"")</f>
        <v/>
      </c>
      <c r="AF771" s="25" t="str">
        <f>IFERROR(VLOOKUP(B771,'SETI@home'!$B$3:$I$4998,6,FALSE),"")</f>
        <v/>
      </c>
      <c r="AG771" s="7" t="str">
        <f>IFERROR(VLOOKUP(B771,SRBase!$B$3:$I$5000,6,FALSE),"")</f>
        <v/>
      </c>
      <c r="AH771" s="25" t="str">
        <f>IFERROR(VLOOKUP(B771,'TN-Grid'!$B$3:$I$5000,6,FALSE),"")</f>
        <v/>
      </c>
      <c r="AI771" s="25" t="str">
        <f>IFERROR(VLOOKUP(B771,'Universe@home'!$B$3:$I$4978,6,FALSE),"")</f>
        <v/>
      </c>
      <c r="AJ771" s="25" t="str">
        <f>IFERROR(VLOOKUP(B771,'VGTU@Home'!$B$3:$I$4960,6,FALSE),"")</f>
        <v/>
      </c>
      <c r="AK771" s="25" t="str">
        <f>IFERROR(VLOOKUP(B771,'Yoyo@home'!$B$3:$I$4999,6,FALSE),"")</f>
        <v/>
      </c>
    </row>
    <row r="772" spans="2:37" x14ac:dyDescent="0.35">
      <c r="B772" s="16" t="s">
        <v>2083</v>
      </c>
      <c r="D772" s="24" t="str">
        <f>IFERROR(VLOOKUP(B772,'Asteroids@home'!$B$3:$I$4997,8,FALSE),"")</f>
        <v/>
      </c>
      <c r="E772" s="24" t="str">
        <f>IFERROR(VLOOKUP(B772,'Citizen Science Grid'!$B$3:$I$5000,8,FALSE),"")</f>
        <v/>
      </c>
      <c r="F772" s="24" t="str">
        <f>IFERROR(VLOOKUP(B772,'Cosmology@home'!$B$3:$I$4970,8,FALSE),"")</f>
        <v/>
      </c>
      <c r="G772" s="24" t="str">
        <f>IFERROR(VLOOKUP(B772,'Enigma@home'!$B$3:$I$4999,8,FALSE),"")</f>
        <v/>
      </c>
      <c r="H772" s="24" t="str">
        <f>IFERROR(VLOOKUP(B772,'LHC@home'!$B$3:$I$5000,8,FALSE),"")</f>
        <v/>
      </c>
      <c r="I772" s="21" t="str">
        <f>IFERROR(VLOOKUP(B772,'NFS@Home'!$B$3:$I$4999,8,FALSE),"")</f>
        <v/>
      </c>
      <c r="J772" s="24" t="str">
        <f>IFERROR(VLOOKUP(B772,Numberfields!$B$3:$I$5000,8,FALSE),"")</f>
        <v/>
      </c>
      <c r="K772" s="24" t="str">
        <f>IFERROR(VLOOKUP(B772,ODLK1!$B$3:$I$4985,8,FALSE),"")</f>
        <v/>
      </c>
      <c r="L772" s="24" t="str">
        <f>IFERROR(VLOOKUP(B772,Primegrid!$B$3:$I$4999,8,FALSE),"")</f>
        <v/>
      </c>
      <c r="M772" s="24" t="str">
        <f>IFERROR(VLOOKUP(B772,'Rosetta@home'!$B$3:$I$4964,8,FALSE),"")</f>
        <v/>
      </c>
      <c r="N772" s="24">
        <f>IFERROR(VLOOKUP(B772,'SETI@home'!$B$3:$I$4998,8,FALSE),"")</f>
        <v>8.8329198252712779E-2</v>
      </c>
      <c r="O772" s="21" t="str">
        <f>IFERROR(VLOOKUP(B772,SRBase!$B$3:$I$5000,8,FALSE),"")</f>
        <v/>
      </c>
      <c r="P772" s="24" t="str">
        <f>IFERROR(VLOOKUP(B772,'TN-Grid'!$B$3:$I$5000,8,FALSE),"")</f>
        <v/>
      </c>
      <c r="Q772" s="24" t="str">
        <f>IFERROR(VLOOKUP(B772,'Universe@home'!$B$3:$I$4978,8,FALSE),"")</f>
        <v/>
      </c>
      <c r="R772" s="24" t="str">
        <f>IFERROR(VLOOKUP(B772,'VGTU@Home'!$B$3:$I$4960,8,FALSE),"")</f>
        <v/>
      </c>
      <c r="S772" s="24" t="str">
        <f>IFERROR(VLOOKUP(B772,'Yoyo@home'!$B$3:$I$4999,8,FALSE),"")</f>
        <v/>
      </c>
      <c r="T772" s="20"/>
      <c r="U772" s="4">
        <f t="shared" ref="U772:U835" si="12">COUNT(D772:S772)</f>
        <v>1</v>
      </c>
      <c r="V772" s="25" t="str">
        <f>IFERROR(VLOOKUP(B772,'Asteroids@home'!$B$3:$I$4997,6,FALSE),"")</f>
        <v/>
      </c>
      <c r="W772" s="25" t="str">
        <f>IFERROR(VLOOKUP(B772,'Citizen Science Grid'!$B$3:$I$5000,6,FALSE),"")</f>
        <v/>
      </c>
      <c r="X772" s="25" t="str">
        <f>IFERROR(VLOOKUP(B772,'Cosmology@home'!$B$3:$I$4970,6,FALSE),"")</f>
        <v/>
      </c>
      <c r="Y772" s="25" t="str">
        <f>IFERROR(VLOOKUP(B772,'Enigma@home'!$B$3:$I$4999,6,FALSE),"")</f>
        <v/>
      </c>
      <c r="Z772" s="25" t="str">
        <f>IFERROR(VLOOKUP(B772,'LHC@home'!$B$3:$I$5000,6,FALSE),"")</f>
        <v/>
      </c>
      <c r="AA772" s="7" t="str">
        <f>IFERROR(VLOOKUP(B772,'NFS@Home'!$B$3:$I$4999,6,FALSE),"")</f>
        <v/>
      </c>
      <c r="AB772" s="25" t="str">
        <f>IFERROR(VLOOKUP(B772,Numberfields!$B$3:$I$5000,6,FALSE),"")</f>
        <v/>
      </c>
      <c r="AC772" s="25" t="str">
        <f>IFERROR(VLOOKUP(B772,ODLK1!$B$3:$I$4985,6,FALSE),"")</f>
        <v/>
      </c>
      <c r="AD772" s="25" t="str">
        <f>IFERROR(VLOOKUP(B772,Primegrid!$B$3:$I$4999,6,FALSE),"")</f>
        <v/>
      </c>
      <c r="AE772" s="25" t="str">
        <f>IFERROR(VLOOKUP(B772,'Rosetta@home'!$B$3:$I$4964,6,FALSE),"")</f>
        <v/>
      </c>
      <c r="AF772" s="25">
        <f>IFERROR(VLOOKUP(B772,'SETI@home'!$B$3:$I$4998,6,FALSE),"")</f>
        <v>772.20588518111492</v>
      </c>
      <c r="AG772" s="7" t="str">
        <f>IFERROR(VLOOKUP(B772,SRBase!$B$3:$I$5000,6,FALSE),"")</f>
        <v/>
      </c>
      <c r="AH772" s="25" t="str">
        <f>IFERROR(VLOOKUP(B772,'TN-Grid'!$B$3:$I$5000,6,FALSE),"")</f>
        <v/>
      </c>
      <c r="AI772" s="25" t="str">
        <f>IFERROR(VLOOKUP(B772,'Universe@home'!$B$3:$I$4978,6,FALSE),"")</f>
        <v/>
      </c>
      <c r="AJ772" s="25" t="str">
        <f>IFERROR(VLOOKUP(B772,'VGTU@Home'!$B$3:$I$4960,6,FALSE),"")</f>
        <v/>
      </c>
      <c r="AK772" s="25" t="str">
        <f>IFERROR(VLOOKUP(B772,'Yoyo@home'!$B$3:$I$4999,6,FALSE),"")</f>
        <v/>
      </c>
    </row>
    <row r="773" spans="2:37" hidden="1" x14ac:dyDescent="0.35">
      <c r="B773" s="12" t="s">
        <v>2500</v>
      </c>
      <c r="D773" s="24" t="str">
        <f>IFERROR(VLOOKUP(B773,'Asteroids@home'!$B$3:$I$4997,8,FALSE),"")</f>
        <v/>
      </c>
      <c r="E773" s="24" t="str">
        <f>IFERROR(VLOOKUP(B773,'Citizen Science Grid'!$B$3:$I$5000,8,FALSE),"")</f>
        <v/>
      </c>
      <c r="F773" s="24" t="str">
        <f>IFERROR(VLOOKUP(B773,'Cosmology@home'!$B$3:$I$4970,8,FALSE),"")</f>
        <v/>
      </c>
      <c r="G773" s="24" t="str">
        <f>IFERROR(VLOOKUP(B773,'Enigma@home'!$B$3:$I$4999,8,FALSE),"")</f>
        <v/>
      </c>
      <c r="H773" s="24" t="str">
        <f>IFERROR(VLOOKUP(B773,'LHC@home'!$B$3:$I$5000,8,FALSE),"")</f>
        <v/>
      </c>
      <c r="I773" s="21" t="str">
        <f>IFERROR(VLOOKUP(B773,'NFS@Home'!$B$3:$I$4999,8,FALSE),"")</f>
        <v/>
      </c>
      <c r="J773" s="24" t="str">
        <f>IFERROR(VLOOKUP(B773,Numberfields!$B$3:$I$5000,8,FALSE),"")</f>
        <v/>
      </c>
      <c r="K773" s="24" t="str">
        <f>IFERROR(VLOOKUP(B773,ODLK1!$B$3:$I$4985,8,FALSE),"")</f>
        <v/>
      </c>
      <c r="L773" s="24" t="str">
        <f>IFERROR(VLOOKUP(B773,Primegrid!$B$3:$I$4999,8,FALSE),"")</f>
        <v/>
      </c>
      <c r="M773" s="24" t="str">
        <f>IFERROR(VLOOKUP(B773,'Rosetta@home'!$B$3:$I$4964,8,FALSE),"")</f>
        <v/>
      </c>
      <c r="N773" s="24" t="str">
        <f>IFERROR(VLOOKUP(B773,'SETI@home'!$B$3:$I$4998,8,FALSE),"")</f>
        <v/>
      </c>
      <c r="O773" s="21" t="str">
        <f>IFERROR(VLOOKUP(B773,SRBase!$B$3:$I$5000,8,FALSE),"")</f>
        <v/>
      </c>
      <c r="P773" s="24" t="str">
        <f>IFERROR(VLOOKUP(B773,'TN-Grid'!$B$3:$I$5000,8,FALSE),"")</f>
        <v/>
      </c>
      <c r="Q773" s="24" t="str">
        <f>IFERROR(VLOOKUP(B773,'Universe@home'!$B$3:$I$4978,8,FALSE),"")</f>
        <v/>
      </c>
      <c r="R773" s="24" t="str">
        <f>IFERROR(VLOOKUP(B773,'VGTU@Home'!$B$3:$I$4960,8,FALSE),"")</f>
        <v/>
      </c>
      <c r="S773" s="24" t="str">
        <f>IFERROR(VLOOKUP(B773,'Yoyo@home'!$B$3:$I$4999,8,FALSE),"")</f>
        <v/>
      </c>
      <c r="T773" s="20"/>
      <c r="U773" s="4">
        <f t="shared" si="12"/>
        <v>0</v>
      </c>
      <c r="V773" s="25" t="str">
        <f>IFERROR(VLOOKUP(B773,'Asteroids@home'!$B$3:$I$4997,6,FALSE),"")</f>
        <v/>
      </c>
      <c r="W773" s="25" t="str">
        <f>IFERROR(VLOOKUP(B773,'Citizen Science Grid'!$B$3:$I$5000,6,FALSE),"")</f>
        <v/>
      </c>
      <c r="X773" s="25" t="str">
        <f>IFERROR(VLOOKUP(B773,'Cosmology@home'!$B$3:$I$4970,6,FALSE),"")</f>
        <v/>
      </c>
      <c r="Y773" s="25" t="str">
        <f>IFERROR(VLOOKUP(B773,'Enigma@home'!$B$3:$I$4999,6,FALSE),"")</f>
        <v/>
      </c>
      <c r="Z773" s="25" t="str">
        <f>IFERROR(VLOOKUP(B773,'LHC@home'!$B$3:$I$5000,6,FALSE),"")</f>
        <v/>
      </c>
      <c r="AA773" s="7" t="str">
        <f>IFERROR(VLOOKUP(B773,'NFS@Home'!$B$3:$I$4999,6,FALSE),"")</f>
        <v/>
      </c>
      <c r="AB773" s="25" t="str">
        <f>IFERROR(VLOOKUP(B773,Numberfields!$B$3:$I$5000,6,FALSE),"")</f>
        <v/>
      </c>
      <c r="AC773" s="25" t="str">
        <f>IFERROR(VLOOKUP(B773,ODLK1!$B$3:$I$4985,6,FALSE),"")</f>
        <v/>
      </c>
      <c r="AD773" s="25" t="str">
        <f>IFERROR(VLOOKUP(B773,Primegrid!$B$3:$I$4999,6,FALSE),"")</f>
        <v/>
      </c>
      <c r="AE773" s="25" t="str">
        <f>IFERROR(VLOOKUP(B773,'Rosetta@home'!$B$3:$I$4964,6,FALSE),"")</f>
        <v/>
      </c>
      <c r="AF773" s="25" t="str">
        <f>IFERROR(VLOOKUP(B773,'SETI@home'!$B$3:$I$4998,6,FALSE),"")</f>
        <v/>
      </c>
      <c r="AG773" s="7" t="str">
        <f>IFERROR(VLOOKUP(B773,SRBase!$B$3:$I$5000,6,FALSE),"")</f>
        <v/>
      </c>
      <c r="AH773" s="25" t="str">
        <f>IFERROR(VLOOKUP(B773,'TN-Grid'!$B$3:$I$5000,6,FALSE),"")</f>
        <v/>
      </c>
      <c r="AI773" s="25" t="str">
        <f>IFERROR(VLOOKUP(B773,'Universe@home'!$B$3:$I$4978,6,FALSE),"")</f>
        <v/>
      </c>
      <c r="AJ773" s="25" t="str">
        <f>IFERROR(VLOOKUP(B773,'VGTU@Home'!$B$3:$I$4960,6,FALSE),"")</f>
        <v/>
      </c>
      <c r="AK773" s="25" t="str">
        <f>IFERROR(VLOOKUP(B773,'Yoyo@home'!$B$3:$I$4999,6,FALSE),"")</f>
        <v/>
      </c>
    </row>
    <row r="774" spans="2:37" x14ac:dyDescent="0.35">
      <c r="B774" s="16" t="s">
        <v>1131</v>
      </c>
      <c r="D774" s="24" t="str">
        <f>IFERROR(VLOOKUP(B774,'Asteroids@home'!$B$3:$I$4997,8,FALSE),"")</f>
        <v/>
      </c>
      <c r="E774" s="24" t="str">
        <f>IFERROR(VLOOKUP(B774,'Citizen Science Grid'!$B$3:$I$5000,8,FALSE),"")</f>
        <v/>
      </c>
      <c r="F774" s="24" t="str">
        <f>IFERROR(VLOOKUP(B774,'Cosmology@home'!$B$3:$I$4970,8,FALSE),"")</f>
        <v/>
      </c>
      <c r="G774" s="24" t="str">
        <f>IFERROR(VLOOKUP(B774,'Enigma@home'!$B$3:$I$4999,8,FALSE),"")</f>
        <v/>
      </c>
      <c r="H774" s="24" t="str">
        <f>IFERROR(VLOOKUP(B774,'LHC@home'!$B$3:$I$5000,8,FALSE),"")</f>
        <v/>
      </c>
      <c r="I774" s="21" t="str">
        <f>IFERROR(VLOOKUP(B774,'NFS@Home'!$B$3:$I$4999,8,FALSE),"")</f>
        <v/>
      </c>
      <c r="J774" s="24" t="str">
        <f>IFERROR(VLOOKUP(B774,Numberfields!$B$3:$I$5000,8,FALSE),"")</f>
        <v/>
      </c>
      <c r="K774" s="24" t="str">
        <f>IFERROR(VLOOKUP(B774,ODLK1!$B$3:$I$4985,8,FALSE),"")</f>
        <v/>
      </c>
      <c r="L774" s="24">
        <f>IFERROR(VLOOKUP(B774,Primegrid!$B$3:$I$4999,8,FALSE),"")</f>
        <v>1.2976561352338165E-2</v>
      </c>
      <c r="M774" s="24" t="str">
        <f>IFERROR(VLOOKUP(B774,'Rosetta@home'!$B$3:$I$4964,8,FALSE),"")</f>
        <v/>
      </c>
      <c r="N774" s="24" t="str">
        <f>IFERROR(VLOOKUP(B774,'SETI@home'!$B$3:$I$4998,8,FALSE),"")</f>
        <v/>
      </c>
      <c r="O774" s="21" t="str">
        <f>IFERROR(VLOOKUP(B774,SRBase!$B$3:$I$5000,8,FALSE),"")</f>
        <v/>
      </c>
      <c r="P774" s="24" t="str">
        <f>IFERROR(VLOOKUP(B774,'TN-Grid'!$B$3:$I$5000,8,FALSE),"")</f>
        <v/>
      </c>
      <c r="Q774" s="24" t="str">
        <f>IFERROR(VLOOKUP(B774,'Universe@home'!$B$3:$I$4978,8,FALSE),"")</f>
        <v/>
      </c>
      <c r="R774" s="24" t="str">
        <f>IFERROR(VLOOKUP(B774,'VGTU@Home'!$B$3:$I$4960,8,FALSE),"")</f>
        <v/>
      </c>
      <c r="S774" s="24" t="str">
        <f>IFERROR(VLOOKUP(B774,'Yoyo@home'!$B$3:$I$4999,8,FALSE),"")</f>
        <v/>
      </c>
      <c r="T774" s="20"/>
      <c r="U774" s="4">
        <f t="shared" si="12"/>
        <v>1</v>
      </c>
      <c r="V774" s="25" t="str">
        <f>IFERROR(VLOOKUP(B774,'Asteroids@home'!$B$3:$I$4997,6,FALSE),"")</f>
        <v/>
      </c>
      <c r="W774" s="25" t="str">
        <f>IFERROR(VLOOKUP(B774,'Citizen Science Grid'!$B$3:$I$5000,6,FALSE),"")</f>
        <v/>
      </c>
      <c r="X774" s="25" t="str">
        <f>IFERROR(VLOOKUP(B774,'Cosmology@home'!$B$3:$I$4970,6,FALSE),"")</f>
        <v/>
      </c>
      <c r="Y774" s="25" t="str">
        <f>IFERROR(VLOOKUP(B774,'Enigma@home'!$B$3:$I$4999,6,FALSE),"")</f>
        <v/>
      </c>
      <c r="Z774" s="25" t="str">
        <f>IFERROR(VLOOKUP(B774,'LHC@home'!$B$3:$I$5000,6,FALSE),"")</f>
        <v/>
      </c>
      <c r="AA774" s="7" t="str">
        <f>IFERROR(VLOOKUP(B774,'NFS@Home'!$B$3:$I$4999,6,FALSE),"")</f>
        <v/>
      </c>
      <c r="AB774" s="25" t="str">
        <f>IFERROR(VLOOKUP(B774,Numberfields!$B$3:$I$5000,6,FALSE),"")</f>
        <v/>
      </c>
      <c r="AC774" s="25" t="str">
        <f>IFERROR(VLOOKUP(B774,ODLK1!$B$3:$I$4985,6,FALSE),"")</f>
        <v/>
      </c>
      <c r="AD774" s="25">
        <f>IFERROR(VLOOKUP(B774,Primegrid!$B$3:$I$4999,6,FALSE),"")</f>
        <v>1281.2703947524344</v>
      </c>
      <c r="AE774" s="25" t="str">
        <f>IFERROR(VLOOKUP(B774,'Rosetta@home'!$B$3:$I$4964,6,FALSE),"")</f>
        <v/>
      </c>
      <c r="AF774" s="25" t="str">
        <f>IFERROR(VLOOKUP(B774,'SETI@home'!$B$3:$I$4998,6,FALSE),"")</f>
        <v/>
      </c>
      <c r="AG774" s="7" t="str">
        <f>IFERROR(VLOOKUP(B774,SRBase!$B$3:$I$5000,6,FALSE),"")</f>
        <v/>
      </c>
      <c r="AH774" s="25" t="str">
        <f>IFERROR(VLOOKUP(B774,'TN-Grid'!$B$3:$I$5000,6,FALSE),"")</f>
        <v/>
      </c>
      <c r="AI774" s="25" t="str">
        <f>IFERROR(VLOOKUP(B774,'Universe@home'!$B$3:$I$4978,6,FALSE),"")</f>
        <v/>
      </c>
      <c r="AJ774" s="25" t="str">
        <f>IFERROR(VLOOKUP(B774,'VGTU@Home'!$B$3:$I$4960,6,FALSE),"")</f>
        <v/>
      </c>
      <c r="AK774" s="25" t="str">
        <f>IFERROR(VLOOKUP(B774,'Yoyo@home'!$B$3:$I$4999,6,FALSE),"")</f>
        <v/>
      </c>
    </row>
    <row r="775" spans="2:37" x14ac:dyDescent="0.35">
      <c r="B775" s="16" t="s">
        <v>2084</v>
      </c>
      <c r="D775" s="24" t="str">
        <f>IFERROR(VLOOKUP(B775,'Asteroids@home'!$B$3:$I$4997,8,FALSE),"")</f>
        <v/>
      </c>
      <c r="E775" s="24" t="str">
        <f>IFERROR(VLOOKUP(B775,'Citizen Science Grid'!$B$3:$I$5000,8,FALSE),"")</f>
        <v/>
      </c>
      <c r="F775" s="24" t="str">
        <f>IFERROR(VLOOKUP(B775,'Cosmology@home'!$B$3:$I$4970,8,FALSE),"")</f>
        <v/>
      </c>
      <c r="G775" s="24" t="str">
        <f>IFERROR(VLOOKUP(B775,'Enigma@home'!$B$3:$I$4999,8,FALSE),"")</f>
        <v/>
      </c>
      <c r="H775" s="24" t="str">
        <f>IFERROR(VLOOKUP(B775,'LHC@home'!$B$3:$I$5000,8,FALSE),"")</f>
        <v/>
      </c>
      <c r="I775" s="21" t="str">
        <f>IFERROR(VLOOKUP(B775,'NFS@Home'!$B$3:$I$4999,8,FALSE),"")</f>
        <v/>
      </c>
      <c r="J775" s="24" t="str">
        <f>IFERROR(VLOOKUP(B775,Numberfields!$B$3:$I$5000,8,FALSE),"")</f>
        <v/>
      </c>
      <c r="K775" s="24" t="str">
        <f>IFERROR(VLOOKUP(B775,ODLK1!$B$3:$I$4985,8,FALSE),"")</f>
        <v/>
      </c>
      <c r="L775" s="24" t="str">
        <f>IFERROR(VLOOKUP(B775,Primegrid!$B$3:$I$4999,8,FALSE),"")</f>
        <v/>
      </c>
      <c r="M775" s="24" t="str">
        <f>IFERROR(VLOOKUP(B775,'Rosetta@home'!$B$3:$I$4964,8,FALSE),"")</f>
        <v/>
      </c>
      <c r="N775" s="24">
        <f>IFERROR(VLOOKUP(B775,'SETI@home'!$B$3:$I$4998,8,FALSE),"")</f>
        <v>0.10673772331633488</v>
      </c>
      <c r="O775" s="21" t="str">
        <f>IFERROR(VLOOKUP(B775,SRBase!$B$3:$I$5000,8,FALSE),"")</f>
        <v/>
      </c>
      <c r="P775" s="24" t="str">
        <f>IFERROR(VLOOKUP(B775,'TN-Grid'!$B$3:$I$5000,8,FALSE),"")</f>
        <v/>
      </c>
      <c r="Q775" s="24" t="str">
        <f>IFERROR(VLOOKUP(B775,'Universe@home'!$B$3:$I$4978,8,FALSE),"")</f>
        <v/>
      </c>
      <c r="R775" s="24" t="str">
        <f>IFERROR(VLOOKUP(B775,'VGTU@Home'!$B$3:$I$4960,8,FALSE),"")</f>
        <v/>
      </c>
      <c r="S775" s="24" t="str">
        <f>IFERROR(VLOOKUP(B775,'Yoyo@home'!$B$3:$I$4999,8,FALSE),"")</f>
        <v/>
      </c>
      <c r="T775" s="20"/>
      <c r="U775" s="4">
        <f t="shared" si="12"/>
        <v>1</v>
      </c>
      <c r="V775" s="25" t="str">
        <f>IFERROR(VLOOKUP(B775,'Asteroids@home'!$B$3:$I$4997,6,FALSE),"")</f>
        <v/>
      </c>
      <c r="W775" s="25" t="str">
        <f>IFERROR(VLOOKUP(B775,'Citizen Science Grid'!$B$3:$I$5000,6,FALSE),"")</f>
        <v/>
      </c>
      <c r="X775" s="25" t="str">
        <f>IFERROR(VLOOKUP(B775,'Cosmology@home'!$B$3:$I$4970,6,FALSE),"")</f>
        <v/>
      </c>
      <c r="Y775" s="25" t="str">
        <f>IFERROR(VLOOKUP(B775,'Enigma@home'!$B$3:$I$4999,6,FALSE),"")</f>
        <v/>
      </c>
      <c r="Z775" s="25" t="str">
        <f>IFERROR(VLOOKUP(B775,'LHC@home'!$B$3:$I$5000,6,FALSE),"")</f>
        <v/>
      </c>
      <c r="AA775" s="7" t="str">
        <f>IFERROR(VLOOKUP(B775,'NFS@Home'!$B$3:$I$4999,6,FALSE),"")</f>
        <v/>
      </c>
      <c r="AB775" s="25" t="str">
        <f>IFERROR(VLOOKUP(B775,Numberfields!$B$3:$I$5000,6,FALSE),"")</f>
        <v/>
      </c>
      <c r="AC775" s="25" t="str">
        <f>IFERROR(VLOOKUP(B775,ODLK1!$B$3:$I$4985,6,FALSE),"")</f>
        <v/>
      </c>
      <c r="AD775" s="25" t="str">
        <f>IFERROR(VLOOKUP(B775,Primegrid!$B$3:$I$4999,6,FALSE),"")</f>
        <v/>
      </c>
      <c r="AE775" s="25" t="str">
        <f>IFERROR(VLOOKUP(B775,'Rosetta@home'!$B$3:$I$4964,6,FALSE),"")</f>
        <v/>
      </c>
      <c r="AF775" s="25">
        <f>IFERROR(VLOOKUP(B775,'SETI@home'!$B$3:$I$4998,6,FALSE),"")</f>
        <v>933.13988744572225</v>
      </c>
      <c r="AG775" s="7" t="str">
        <f>IFERROR(VLOOKUP(B775,SRBase!$B$3:$I$5000,6,FALSE),"")</f>
        <v/>
      </c>
      <c r="AH775" s="25" t="str">
        <f>IFERROR(VLOOKUP(B775,'TN-Grid'!$B$3:$I$5000,6,FALSE),"")</f>
        <v/>
      </c>
      <c r="AI775" s="25" t="str">
        <f>IFERROR(VLOOKUP(B775,'Universe@home'!$B$3:$I$4978,6,FALSE),"")</f>
        <v/>
      </c>
      <c r="AJ775" s="25" t="str">
        <f>IFERROR(VLOOKUP(B775,'VGTU@Home'!$B$3:$I$4960,6,FALSE),"")</f>
        <v/>
      </c>
      <c r="AK775" s="25" t="str">
        <f>IFERROR(VLOOKUP(B775,'Yoyo@home'!$B$3:$I$4999,6,FALSE),"")</f>
        <v/>
      </c>
    </row>
    <row r="776" spans="2:37" hidden="1" x14ac:dyDescent="0.35">
      <c r="B776" s="16" t="s">
        <v>2085</v>
      </c>
      <c r="D776" s="24" t="str">
        <f>IFERROR(VLOOKUP(B776,'Asteroids@home'!$B$3:$I$4997,8,FALSE),"")</f>
        <v/>
      </c>
      <c r="E776" s="24" t="str">
        <f>IFERROR(VLOOKUP(B776,'Citizen Science Grid'!$B$3:$I$5000,8,FALSE),"")</f>
        <v/>
      </c>
      <c r="F776" s="24" t="str">
        <f>IFERROR(VLOOKUP(B776,'Cosmology@home'!$B$3:$I$4970,8,FALSE),"")</f>
        <v/>
      </c>
      <c r="G776" s="24" t="str">
        <f>IFERROR(VLOOKUP(B776,'Enigma@home'!$B$3:$I$4999,8,FALSE),"")</f>
        <v/>
      </c>
      <c r="H776" s="24" t="str">
        <f>IFERROR(VLOOKUP(B776,'LHC@home'!$B$3:$I$5000,8,FALSE),"")</f>
        <v/>
      </c>
      <c r="I776" s="21" t="str">
        <f>IFERROR(VLOOKUP(B776,'NFS@Home'!$B$3:$I$4999,8,FALSE),"")</f>
        <v/>
      </c>
      <c r="J776" s="24" t="str">
        <f>IFERROR(VLOOKUP(B776,Numberfields!$B$3:$I$5000,8,FALSE),"")</f>
        <v/>
      </c>
      <c r="K776" s="24" t="str">
        <f>IFERROR(VLOOKUP(B776,ODLK1!$B$3:$I$4985,8,FALSE),"")</f>
        <v/>
      </c>
      <c r="L776" s="24" t="str">
        <f>IFERROR(VLOOKUP(B776,Primegrid!$B$3:$I$4999,8,FALSE),"")</f>
        <v/>
      </c>
      <c r="M776" s="24" t="str">
        <f>IFERROR(VLOOKUP(B776,'Rosetta@home'!$B$3:$I$4964,8,FALSE),"")</f>
        <v/>
      </c>
      <c r="N776" s="24" t="str">
        <f>IFERROR(VLOOKUP(B776,'SETI@home'!$B$3:$I$4998,8,FALSE),"")</f>
        <v/>
      </c>
      <c r="O776" s="21" t="str">
        <f>IFERROR(VLOOKUP(B776,SRBase!$B$3:$I$5000,8,FALSE),"")</f>
        <v/>
      </c>
      <c r="P776" s="24" t="str">
        <f>IFERROR(VLOOKUP(B776,'TN-Grid'!$B$3:$I$5000,8,FALSE),"")</f>
        <v/>
      </c>
      <c r="Q776" s="24" t="str">
        <f>IFERROR(VLOOKUP(B776,'Universe@home'!$B$3:$I$4978,8,FALSE),"")</f>
        <v/>
      </c>
      <c r="R776" s="24" t="str">
        <f>IFERROR(VLOOKUP(B776,'VGTU@Home'!$B$3:$I$4960,8,FALSE),"")</f>
        <v/>
      </c>
      <c r="S776" s="24" t="str">
        <f>IFERROR(VLOOKUP(B776,'Yoyo@home'!$B$3:$I$4999,8,FALSE),"")</f>
        <v/>
      </c>
      <c r="T776" s="20"/>
      <c r="U776" s="4">
        <f t="shared" si="12"/>
        <v>0</v>
      </c>
      <c r="V776" s="25" t="str">
        <f>IFERROR(VLOOKUP(B776,'Asteroids@home'!$B$3:$I$4997,6,FALSE),"")</f>
        <v/>
      </c>
      <c r="W776" s="25" t="str">
        <f>IFERROR(VLOOKUP(B776,'Citizen Science Grid'!$B$3:$I$5000,6,FALSE),"")</f>
        <v/>
      </c>
      <c r="X776" s="25" t="str">
        <f>IFERROR(VLOOKUP(B776,'Cosmology@home'!$B$3:$I$4970,6,FALSE),"")</f>
        <v/>
      </c>
      <c r="Y776" s="25" t="str">
        <f>IFERROR(VLOOKUP(B776,'Enigma@home'!$B$3:$I$4999,6,FALSE),"")</f>
        <v/>
      </c>
      <c r="Z776" s="25" t="str">
        <f>IFERROR(VLOOKUP(B776,'LHC@home'!$B$3:$I$5000,6,FALSE),"")</f>
        <v/>
      </c>
      <c r="AA776" s="7" t="str">
        <f>IFERROR(VLOOKUP(B776,'NFS@Home'!$B$3:$I$4999,6,FALSE),"")</f>
        <v/>
      </c>
      <c r="AB776" s="25" t="str">
        <f>IFERROR(VLOOKUP(B776,Numberfields!$B$3:$I$5000,6,FALSE),"")</f>
        <v/>
      </c>
      <c r="AC776" s="25" t="str">
        <f>IFERROR(VLOOKUP(B776,ODLK1!$B$3:$I$4985,6,FALSE),"")</f>
        <v/>
      </c>
      <c r="AD776" s="25" t="str">
        <f>IFERROR(VLOOKUP(B776,Primegrid!$B$3:$I$4999,6,FALSE),"")</f>
        <v/>
      </c>
      <c r="AE776" s="25" t="str">
        <f>IFERROR(VLOOKUP(B776,'Rosetta@home'!$B$3:$I$4964,6,FALSE),"")</f>
        <v/>
      </c>
      <c r="AF776" s="25" t="str">
        <f>IFERROR(VLOOKUP(B776,'SETI@home'!$B$3:$I$4998,6,FALSE),"")</f>
        <v/>
      </c>
      <c r="AG776" s="7" t="str">
        <f>IFERROR(VLOOKUP(B776,SRBase!$B$3:$I$5000,6,FALSE),"")</f>
        <v/>
      </c>
      <c r="AH776" s="25" t="str">
        <f>IFERROR(VLOOKUP(B776,'TN-Grid'!$B$3:$I$5000,6,FALSE),"")</f>
        <v/>
      </c>
      <c r="AI776" s="25" t="str">
        <f>IFERROR(VLOOKUP(B776,'Universe@home'!$B$3:$I$4978,6,FALSE),"")</f>
        <v/>
      </c>
      <c r="AJ776" s="25" t="str">
        <f>IFERROR(VLOOKUP(B776,'VGTU@Home'!$B$3:$I$4960,6,FALSE),"")</f>
        <v/>
      </c>
      <c r="AK776" s="25" t="str">
        <f>IFERROR(VLOOKUP(B776,'Yoyo@home'!$B$3:$I$4999,6,FALSE),"")</f>
        <v/>
      </c>
    </row>
    <row r="777" spans="2:37" hidden="1" x14ac:dyDescent="0.35">
      <c r="B777" s="16" t="s">
        <v>2086</v>
      </c>
      <c r="D777" s="24" t="str">
        <f>IFERROR(VLOOKUP(B777,'Asteroids@home'!$B$3:$I$4997,8,FALSE),"")</f>
        <v/>
      </c>
      <c r="E777" s="24" t="str">
        <f>IFERROR(VLOOKUP(B777,'Citizen Science Grid'!$B$3:$I$5000,8,FALSE),"")</f>
        <v/>
      </c>
      <c r="F777" s="24" t="str">
        <f>IFERROR(VLOOKUP(B777,'Cosmology@home'!$B$3:$I$4970,8,FALSE),"")</f>
        <v/>
      </c>
      <c r="G777" s="24" t="str">
        <f>IFERROR(VLOOKUP(B777,'Enigma@home'!$B$3:$I$4999,8,FALSE),"")</f>
        <v/>
      </c>
      <c r="H777" s="24" t="str">
        <f>IFERROR(VLOOKUP(B777,'LHC@home'!$B$3:$I$5000,8,FALSE),"")</f>
        <v/>
      </c>
      <c r="I777" s="21" t="str">
        <f>IFERROR(VLOOKUP(B777,'NFS@Home'!$B$3:$I$4999,8,FALSE),"")</f>
        <v/>
      </c>
      <c r="J777" s="24" t="str">
        <f>IFERROR(VLOOKUP(B777,Numberfields!$B$3:$I$5000,8,FALSE),"")</f>
        <v/>
      </c>
      <c r="K777" s="24" t="str">
        <f>IFERROR(VLOOKUP(B777,ODLK1!$B$3:$I$4985,8,FALSE),"")</f>
        <v/>
      </c>
      <c r="L777" s="24" t="str">
        <f>IFERROR(VLOOKUP(B777,Primegrid!$B$3:$I$4999,8,FALSE),"")</f>
        <v/>
      </c>
      <c r="M777" s="24" t="str">
        <f>IFERROR(VLOOKUP(B777,'Rosetta@home'!$B$3:$I$4964,8,FALSE),"")</f>
        <v/>
      </c>
      <c r="N777" s="24" t="str">
        <f>IFERROR(VLOOKUP(B777,'SETI@home'!$B$3:$I$4998,8,FALSE),"")</f>
        <v/>
      </c>
      <c r="O777" s="21" t="str">
        <f>IFERROR(VLOOKUP(B777,SRBase!$B$3:$I$5000,8,FALSE),"")</f>
        <v/>
      </c>
      <c r="P777" s="24" t="str">
        <f>IFERROR(VLOOKUP(B777,'TN-Grid'!$B$3:$I$5000,8,FALSE),"")</f>
        <v/>
      </c>
      <c r="Q777" s="24" t="str">
        <f>IFERROR(VLOOKUP(B777,'Universe@home'!$B$3:$I$4978,8,FALSE),"")</f>
        <v/>
      </c>
      <c r="R777" s="24" t="str">
        <f>IFERROR(VLOOKUP(B777,'VGTU@Home'!$B$3:$I$4960,8,FALSE),"")</f>
        <v/>
      </c>
      <c r="S777" s="24" t="str">
        <f>IFERROR(VLOOKUP(B777,'Yoyo@home'!$B$3:$I$4999,8,FALSE),"")</f>
        <v/>
      </c>
      <c r="T777" s="20"/>
      <c r="U777" s="4">
        <f t="shared" si="12"/>
        <v>0</v>
      </c>
      <c r="V777" s="25" t="str">
        <f>IFERROR(VLOOKUP(B777,'Asteroids@home'!$B$3:$I$4997,6,FALSE),"")</f>
        <v/>
      </c>
      <c r="W777" s="25" t="str">
        <f>IFERROR(VLOOKUP(B777,'Citizen Science Grid'!$B$3:$I$5000,6,FALSE),"")</f>
        <v/>
      </c>
      <c r="X777" s="25" t="str">
        <f>IFERROR(VLOOKUP(B777,'Cosmology@home'!$B$3:$I$4970,6,FALSE),"")</f>
        <v/>
      </c>
      <c r="Y777" s="25" t="str">
        <f>IFERROR(VLOOKUP(B777,'Enigma@home'!$B$3:$I$4999,6,FALSE),"")</f>
        <v/>
      </c>
      <c r="Z777" s="25" t="str">
        <f>IFERROR(VLOOKUP(B777,'LHC@home'!$B$3:$I$5000,6,FALSE),"")</f>
        <v/>
      </c>
      <c r="AA777" s="7" t="str">
        <f>IFERROR(VLOOKUP(B777,'NFS@Home'!$B$3:$I$4999,6,FALSE),"")</f>
        <v/>
      </c>
      <c r="AB777" s="25" t="str">
        <f>IFERROR(VLOOKUP(B777,Numberfields!$B$3:$I$5000,6,FALSE),"")</f>
        <v/>
      </c>
      <c r="AC777" s="25" t="str">
        <f>IFERROR(VLOOKUP(B777,ODLK1!$B$3:$I$4985,6,FALSE),"")</f>
        <v/>
      </c>
      <c r="AD777" s="25" t="str">
        <f>IFERROR(VLOOKUP(B777,Primegrid!$B$3:$I$4999,6,FALSE),"")</f>
        <v/>
      </c>
      <c r="AE777" s="25" t="str">
        <f>IFERROR(VLOOKUP(B777,'Rosetta@home'!$B$3:$I$4964,6,FALSE),"")</f>
        <v/>
      </c>
      <c r="AF777" s="25" t="str">
        <f>IFERROR(VLOOKUP(B777,'SETI@home'!$B$3:$I$4998,6,FALSE),"")</f>
        <v/>
      </c>
      <c r="AG777" s="7" t="str">
        <f>IFERROR(VLOOKUP(B777,SRBase!$B$3:$I$5000,6,FALSE),"")</f>
        <v/>
      </c>
      <c r="AH777" s="25" t="str">
        <f>IFERROR(VLOOKUP(B777,'TN-Grid'!$B$3:$I$5000,6,FALSE),"")</f>
        <v/>
      </c>
      <c r="AI777" s="25" t="str">
        <f>IFERROR(VLOOKUP(B777,'Universe@home'!$B$3:$I$4978,6,FALSE),"")</f>
        <v/>
      </c>
      <c r="AJ777" s="25" t="str">
        <f>IFERROR(VLOOKUP(B777,'VGTU@Home'!$B$3:$I$4960,6,FALSE),"")</f>
        <v/>
      </c>
      <c r="AK777" s="25" t="str">
        <f>IFERROR(VLOOKUP(B777,'Yoyo@home'!$B$3:$I$4999,6,FALSE),"")</f>
        <v/>
      </c>
    </row>
    <row r="778" spans="2:37" x14ac:dyDescent="0.35">
      <c r="B778" s="16" t="s">
        <v>2087</v>
      </c>
      <c r="D778" s="24" t="str">
        <f>IFERROR(VLOOKUP(B778,'Asteroids@home'!$B$3:$I$4997,8,FALSE),"")</f>
        <v/>
      </c>
      <c r="E778" s="24" t="str">
        <f>IFERROR(VLOOKUP(B778,'Citizen Science Grid'!$B$3:$I$5000,8,FALSE),"")</f>
        <v/>
      </c>
      <c r="F778" s="24" t="str">
        <f>IFERROR(VLOOKUP(B778,'Cosmology@home'!$B$3:$I$4970,8,FALSE),"")</f>
        <v/>
      </c>
      <c r="G778" s="24" t="str">
        <f>IFERROR(VLOOKUP(B778,'Enigma@home'!$B$3:$I$4999,8,FALSE),"")</f>
        <v/>
      </c>
      <c r="H778" s="24" t="str">
        <f>IFERROR(VLOOKUP(B778,'LHC@home'!$B$3:$I$5000,8,FALSE),"")</f>
        <v/>
      </c>
      <c r="I778" s="21" t="str">
        <f>IFERROR(VLOOKUP(B778,'NFS@Home'!$B$3:$I$4999,8,FALSE),"")</f>
        <v/>
      </c>
      <c r="J778" s="24" t="str">
        <f>IFERROR(VLOOKUP(B778,Numberfields!$B$3:$I$5000,8,FALSE),"")</f>
        <v/>
      </c>
      <c r="K778" s="24" t="str">
        <f>IFERROR(VLOOKUP(B778,ODLK1!$B$3:$I$4985,8,FALSE),"")</f>
        <v/>
      </c>
      <c r="L778" s="24" t="str">
        <f>IFERROR(VLOOKUP(B778,Primegrid!$B$3:$I$4999,8,FALSE),"")</f>
        <v/>
      </c>
      <c r="M778" s="24" t="str">
        <f>IFERROR(VLOOKUP(B778,'Rosetta@home'!$B$3:$I$4964,8,FALSE),"")</f>
        <v/>
      </c>
      <c r="N778" s="24">
        <f>IFERROR(VLOOKUP(B778,'SETI@home'!$B$3:$I$4998,8,FALSE),"")</f>
        <v>6.8720291420203528E-2</v>
      </c>
      <c r="O778" s="21" t="str">
        <f>IFERROR(VLOOKUP(B778,SRBase!$B$3:$I$5000,8,FALSE),"")</f>
        <v/>
      </c>
      <c r="P778" s="24" t="str">
        <f>IFERROR(VLOOKUP(B778,'TN-Grid'!$B$3:$I$5000,8,FALSE),"")</f>
        <v/>
      </c>
      <c r="Q778" s="24" t="str">
        <f>IFERROR(VLOOKUP(B778,'Universe@home'!$B$3:$I$4978,8,FALSE),"")</f>
        <v/>
      </c>
      <c r="R778" s="24" t="str">
        <f>IFERROR(VLOOKUP(B778,'VGTU@Home'!$B$3:$I$4960,8,FALSE),"")</f>
        <v/>
      </c>
      <c r="S778" s="24" t="str">
        <f>IFERROR(VLOOKUP(B778,'Yoyo@home'!$B$3:$I$4999,8,FALSE),"")</f>
        <v/>
      </c>
      <c r="T778" s="20"/>
      <c r="U778" s="4">
        <f t="shared" si="12"/>
        <v>1</v>
      </c>
      <c r="V778" s="25" t="str">
        <f>IFERROR(VLOOKUP(B778,'Asteroids@home'!$B$3:$I$4997,6,FALSE),"")</f>
        <v/>
      </c>
      <c r="W778" s="25" t="str">
        <f>IFERROR(VLOOKUP(B778,'Citizen Science Grid'!$B$3:$I$5000,6,FALSE),"")</f>
        <v/>
      </c>
      <c r="X778" s="25" t="str">
        <f>IFERROR(VLOOKUP(B778,'Cosmology@home'!$B$3:$I$4970,6,FALSE),"")</f>
        <v/>
      </c>
      <c r="Y778" s="25" t="str">
        <f>IFERROR(VLOOKUP(B778,'Enigma@home'!$B$3:$I$4999,6,FALSE),"")</f>
        <v/>
      </c>
      <c r="Z778" s="25" t="str">
        <f>IFERROR(VLOOKUP(B778,'LHC@home'!$B$3:$I$5000,6,FALSE),"")</f>
        <v/>
      </c>
      <c r="AA778" s="7" t="str">
        <f>IFERROR(VLOOKUP(B778,'NFS@Home'!$B$3:$I$4999,6,FALSE),"")</f>
        <v/>
      </c>
      <c r="AB778" s="25" t="str">
        <f>IFERROR(VLOOKUP(B778,Numberfields!$B$3:$I$5000,6,FALSE),"")</f>
        <v/>
      </c>
      <c r="AC778" s="25" t="str">
        <f>IFERROR(VLOOKUP(B778,ODLK1!$B$3:$I$4985,6,FALSE),"")</f>
        <v/>
      </c>
      <c r="AD778" s="25" t="str">
        <f>IFERROR(VLOOKUP(B778,Primegrid!$B$3:$I$4999,6,FALSE),"")</f>
        <v/>
      </c>
      <c r="AE778" s="25" t="str">
        <f>IFERROR(VLOOKUP(B778,'Rosetta@home'!$B$3:$I$4964,6,FALSE),"")</f>
        <v/>
      </c>
      <c r="AF778" s="25">
        <f>IFERROR(VLOOKUP(B778,'SETI@home'!$B$3:$I$4998,6,FALSE),"")</f>
        <v>600.77771015444091</v>
      </c>
      <c r="AG778" s="7" t="str">
        <f>IFERROR(VLOOKUP(B778,SRBase!$B$3:$I$5000,6,FALSE),"")</f>
        <v/>
      </c>
      <c r="AH778" s="25" t="str">
        <f>IFERROR(VLOOKUP(B778,'TN-Grid'!$B$3:$I$5000,6,FALSE),"")</f>
        <v/>
      </c>
      <c r="AI778" s="25" t="str">
        <f>IFERROR(VLOOKUP(B778,'Universe@home'!$B$3:$I$4978,6,FALSE),"")</f>
        <v/>
      </c>
      <c r="AJ778" s="25" t="str">
        <f>IFERROR(VLOOKUP(B778,'VGTU@Home'!$B$3:$I$4960,6,FALSE),"")</f>
        <v/>
      </c>
      <c r="AK778" s="25" t="str">
        <f>IFERROR(VLOOKUP(B778,'Yoyo@home'!$B$3:$I$4999,6,FALSE),"")</f>
        <v/>
      </c>
    </row>
    <row r="779" spans="2:37" hidden="1" x14ac:dyDescent="0.35">
      <c r="B779" s="16" t="s">
        <v>1848</v>
      </c>
      <c r="D779" s="24" t="str">
        <f>IFERROR(VLOOKUP(B779,'Asteroids@home'!$B$3:$I$4997,8,FALSE),"")</f>
        <v/>
      </c>
      <c r="E779" s="24" t="str">
        <f>IFERROR(VLOOKUP(B779,'Citizen Science Grid'!$B$3:$I$5000,8,FALSE),"")</f>
        <v/>
      </c>
      <c r="F779" s="24" t="str">
        <f>IFERROR(VLOOKUP(B779,'Cosmology@home'!$B$3:$I$4970,8,FALSE),"")</f>
        <v/>
      </c>
      <c r="G779" s="24" t="str">
        <f>IFERROR(VLOOKUP(B779,'Enigma@home'!$B$3:$I$4999,8,FALSE),"")</f>
        <v/>
      </c>
      <c r="H779" s="24" t="str">
        <f>IFERROR(VLOOKUP(B779,'LHC@home'!$B$3:$I$5000,8,FALSE),"")</f>
        <v/>
      </c>
      <c r="I779" s="21" t="str">
        <f>IFERROR(VLOOKUP(B779,'NFS@Home'!$B$3:$I$4999,8,FALSE),"")</f>
        <v/>
      </c>
      <c r="J779" s="24" t="str">
        <f>IFERROR(VLOOKUP(B779,Numberfields!$B$3:$I$5000,8,FALSE),"")</f>
        <v/>
      </c>
      <c r="K779" s="24" t="str">
        <f>IFERROR(VLOOKUP(B779,ODLK1!$B$3:$I$4985,8,FALSE),"")</f>
        <v/>
      </c>
      <c r="L779" s="24" t="str">
        <f>IFERROR(VLOOKUP(B779,Primegrid!$B$3:$I$4999,8,FALSE),"")</f>
        <v/>
      </c>
      <c r="M779" s="24" t="str">
        <f>IFERROR(VLOOKUP(B779,'Rosetta@home'!$B$3:$I$4964,8,FALSE),"")</f>
        <v/>
      </c>
      <c r="N779" s="24" t="str">
        <f>IFERROR(VLOOKUP(B779,'SETI@home'!$B$3:$I$4998,8,FALSE),"")</f>
        <v/>
      </c>
      <c r="O779" s="21" t="str">
        <f>IFERROR(VLOOKUP(B779,SRBase!$B$3:$I$5000,8,FALSE),"")</f>
        <v/>
      </c>
      <c r="P779" s="24" t="str">
        <f>IFERROR(VLOOKUP(B779,'TN-Grid'!$B$3:$I$5000,8,FALSE),"")</f>
        <v/>
      </c>
      <c r="Q779" s="24" t="str">
        <f>IFERROR(VLOOKUP(B779,'Universe@home'!$B$3:$I$4978,8,FALSE),"")</f>
        <v/>
      </c>
      <c r="R779" s="24" t="str">
        <f>IFERROR(VLOOKUP(B779,'VGTU@Home'!$B$3:$I$4960,8,FALSE),"")</f>
        <v/>
      </c>
      <c r="S779" s="24" t="str">
        <f>IFERROR(VLOOKUP(B779,'Yoyo@home'!$B$3:$I$4999,8,FALSE),"")</f>
        <v/>
      </c>
      <c r="T779" s="20"/>
      <c r="U779" s="4">
        <f t="shared" si="12"/>
        <v>0</v>
      </c>
      <c r="V779" s="25" t="str">
        <f>IFERROR(VLOOKUP(B779,'Asteroids@home'!$B$3:$I$4997,6,FALSE),"")</f>
        <v/>
      </c>
      <c r="W779" s="25" t="str">
        <f>IFERROR(VLOOKUP(B779,'Citizen Science Grid'!$B$3:$I$5000,6,FALSE),"")</f>
        <v/>
      </c>
      <c r="X779" s="25" t="str">
        <f>IFERROR(VLOOKUP(B779,'Cosmology@home'!$B$3:$I$4970,6,FALSE),"")</f>
        <v/>
      </c>
      <c r="Y779" s="25" t="str">
        <f>IFERROR(VLOOKUP(B779,'Enigma@home'!$B$3:$I$4999,6,FALSE),"")</f>
        <v/>
      </c>
      <c r="Z779" s="25" t="str">
        <f>IFERROR(VLOOKUP(B779,'LHC@home'!$B$3:$I$5000,6,FALSE),"")</f>
        <v/>
      </c>
      <c r="AA779" s="7" t="str">
        <f>IFERROR(VLOOKUP(B779,'NFS@Home'!$B$3:$I$4999,6,FALSE),"")</f>
        <v/>
      </c>
      <c r="AB779" s="25" t="str">
        <f>IFERROR(VLOOKUP(B779,Numberfields!$B$3:$I$5000,6,FALSE),"")</f>
        <v/>
      </c>
      <c r="AC779" s="25" t="str">
        <f>IFERROR(VLOOKUP(B779,ODLK1!$B$3:$I$4985,6,FALSE),"")</f>
        <v/>
      </c>
      <c r="AD779" s="25" t="str">
        <f>IFERROR(VLOOKUP(B779,Primegrid!$B$3:$I$4999,6,FALSE),"")</f>
        <v/>
      </c>
      <c r="AE779" s="25" t="str">
        <f>IFERROR(VLOOKUP(B779,'Rosetta@home'!$B$3:$I$4964,6,FALSE),"")</f>
        <v/>
      </c>
      <c r="AF779" s="25" t="str">
        <f>IFERROR(VLOOKUP(B779,'SETI@home'!$B$3:$I$4998,6,FALSE),"")</f>
        <v/>
      </c>
      <c r="AG779" s="7" t="str">
        <f>IFERROR(VLOOKUP(B779,SRBase!$B$3:$I$5000,6,FALSE),"")</f>
        <v/>
      </c>
      <c r="AH779" s="25" t="str">
        <f>IFERROR(VLOOKUP(B779,'TN-Grid'!$B$3:$I$5000,6,FALSE),"")</f>
        <v/>
      </c>
      <c r="AI779" s="25" t="str">
        <f>IFERROR(VLOOKUP(B779,'Universe@home'!$B$3:$I$4978,6,FALSE),"")</f>
        <v/>
      </c>
      <c r="AJ779" s="25" t="str">
        <f>IFERROR(VLOOKUP(B779,'VGTU@Home'!$B$3:$I$4960,6,FALSE),"")</f>
        <v/>
      </c>
      <c r="AK779" s="25" t="str">
        <f>IFERROR(VLOOKUP(B779,'Yoyo@home'!$B$3:$I$4999,6,FALSE),"")</f>
        <v/>
      </c>
    </row>
    <row r="780" spans="2:37" x14ac:dyDescent="0.35">
      <c r="B780" s="16" t="s">
        <v>2088</v>
      </c>
      <c r="D780" s="24" t="str">
        <f>IFERROR(VLOOKUP(B780,'Asteroids@home'!$B$3:$I$4997,8,FALSE),"")</f>
        <v/>
      </c>
      <c r="E780" s="24" t="str">
        <f>IFERROR(VLOOKUP(B780,'Citizen Science Grid'!$B$3:$I$5000,8,FALSE),"")</f>
        <v/>
      </c>
      <c r="F780" s="24" t="str">
        <f>IFERROR(VLOOKUP(B780,'Cosmology@home'!$B$3:$I$4970,8,FALSE),"")</f>
        <v/>
      </c>
      <c r="G780" s="24" t="str">
        <f>IFERROR(VLOOKUP(B780,'Enigma@home'!$B$3:$I$4999,8,FALSE),"")</f>
        <v/>
      </c>
      <c r="H780" s="24" t="str">
        <f>IFERROR(VLOOKUP(B780,'LHC@home'!$B$3:$I$5000,8,FALSE),"")</f>
        <v/>
      </c>
      <c r="I780" s="21" t="str">
        <f>IFERROR(VLOOKUP(B780,'NFS@Home'!$B$3:$I$4999,8,FALSE),"")</f>
        <v/>
      </c>
      <c r="J780" s="24" t="str">
        <f>IFERROR(VLOOKUP(B780,Numberfields!$B$3:$I$5000,8,FALSE),"")</f>
        <v/>
      </c>
      <c r="K780" s="24" t="str">
        <f>IFERROR(VLOOKUP(B780,ODLK1!$B$3:$I$4985,8,FALSE),"")</f>
        <v/>
      </c>
      <c r="L780" s="24" t="str">
        <f>IFERROR(VLOOKUP(B780,Primegrid!$B$3:$I$4999,8,FALSE),"")</f>
        <v/>
      </c>
      <c r="M780" s="24" t="str">
        <f>IFERROR(VLOOKUP(B780,'Rosetta@home'!$B$3:$I$4964,8,FALSE),"")</f>
        <v/>
      </c>
      <c r="N780" s="24">
        <f>IFERROR(VLOOKUP(B780,'SETI@home'!$B$3:$I$4998,8,FALSE),"")</f>
        <v>7.9139141880995689E-2</v>
      </c>
      <c r="O780" s="21" t="str">
        <f>IFERROR(VLOOKUP(B780,SRBase!$B$3:$I$5000,8,FALSE),"")</f>
        <v/>
      </c>
      <c r="P780" s="24" t="str">
        <f>IFERROR(VLOOKUP(B780,'TN-Grid'!$B$3:$I$5000,8,FALSE),"")</f>
        <v/>
      </c>
      <c r="Q780" s="24" t="str">
        <f>IFERROR(VLOOKUP(B780,'Universe@home'!$B$3:$I$4978,8,FALSE),"")</f>
        <v/>
      </c>
      <c r="R780" s="24" t="str">
        <f>IFERROR(VLOOKUP(B780,'VGTU@Home'!$B$3:$I$4960,8,FALSE),"")</f>
        <v/>
      </c>
      <c r="S780" s="24" t="str">
        <f>IFERROR(VLOOKUP(B780,'Yoyo@home'!$B$3:$I$4999,8,FALSE),"")</f>
        <v/>
      </c>
      <c r="T780" s="20"/>
      <c r="U780" s="4">
        <f t="shared" si="12"/>
        <v>1</v>
      </c>
      <c r="V780" s="25" t="str">
        <f>IFERROR(VLOOKUP(B780,'Asteroids@home'!$B$3:$I$4997,6,FALSE),"")</f>
        <v/>
      </c>
      <c r="W780" s="25" t="str">
        <f>IFERROR(VLOOKUP(B780,'Citizen Science Grid'!$B$3:$I$5000,6,FALSE),"")</f>
        <v/>
      </c>
      <c r="X780" s="25" t="str">
        <f>IFERROR(VLOOKUP(B780,'Cosmology@home'!$B$3:$I$4970,6,FALSE),"")</f>
        <v/>
      </c>
      <c r="Y780" s="25" t="str">
        <f>IFERROR(VLOOKUP(B780,'Enigma@home'!$B$3:$I$4999,6,FALSE),"")</f>
        <v/>
      </c>
      <c r="Z780" s="25" t="str">
        <f>IFERROR(VLOOKUP(B780,'LHC@home'!$B$3:$I$5000,6,FALSE),"")</f>
        <v/>
      </c>
      <c r="AA780" s="7" t="str">
        <f>IFERROR(VLOOKUP(B780,'NFS@Home'!$B$3:$I$4999,6,FALSE),"")</f>
        <v/>
      </c>
      <c r="AB780" s="25" t="str">
        <f>IFERROR(VLOOKUP(B780,Numberfields!$B$3:$I$5000,6,FALSE),"")</f>
        <v/>
      </c>
      <c r="AC780" s="25" t="str">
        <f>IFERROR(VLOOKUP(B780,ODLK1!$B$3:$I$4985,6,FALSE),"")</f>
        <v/>
      </c>
      <c r="AD780" s="25" t="str">
        <f>IFERROR(VLOOKUP(B780,Primegrid!$B$3:$I$4999,6,FALSE),"")</f>
        <v/>
      </c>
      <c r="AE780" s="25" t="str">
        <f>IFERROR(VLOOKUP(B780,'Rosetta@home'!$B$3:$I$4964,6,FALSE),"")</f>
        <v/>
      </c>
      <c r="AF780" s="25">
        <f>IFERROR(VLOOKUP(B780,'SETI@home'!$B$3:$I$4998,6,FALSE),"")</f>
        <v>691.86307945245323</v>
      </c>
      <c r="AG780" s="7" t="str">
        <f>IFERROR(VLOOKUP(B780,SRBase!$B$3:$I$5000,6,FALSE),"")</f>
        <v/>
      </c>
      <c r="AH780" s="25" t="str">
        <f>IFERROR(VLOOKUP(B780,'TN-Grid'!$B$3:$I$5000,6,FALSE),"")</f>
        <v/>
      </c>
      <c r="AI780" s="25" t="str">
        <f>IFERROR(VLOOKUP(B780,'Universe@home'!$B$3:$I$4978,6,FALSE),"")</f>
        <v/>
      </c>
      <c r="AJ780" s="25" t="str">
        <f>IFERROR(VLOOKUP(B780,'VGTU@Home'!$B$3:$I$4960,6,FALSE),"")</f>
        <v/>
      </c>
      <c r="AK780" s="25" t="str">
        <f>IFERROR(VLOOKUP(B780,'Yoyo@home'!$B$3:$I$4999,6,FALSE),"")</f>
        <v/>
      </c>
    </row>
    <row r="781" spans="2:37" x14ac:dyDescent="0.35">
      <c r="B781" s="16" t="s">
        <v>2089</v>
      </c>
      <c r="D781" s="24" t="str">
        <f>IFERROR(VLOOKUP(B781,'Asteroids@home'!$B$3:$I$4997,8,FALSE),"")</f>
        <v/>
      </c>
      <c r="E781" s="24" t="str">
        <f>IFERROR(VLOOKUP(B781,'Citizen Science Grid'!$B$3:$I$5000,8,FALSE),"")</f>
        <v/>
      </c>
      <c r="F781" s="24" t="str">
        <f>IFERROR(VLOOKUP(B781,'Cosmology@home'!$B$3:$I$4970,8,FALSE),"")</f>
        <v/>
      </c>
      <c r="G781" s="24" t="str">
        <f>IFERROR(VLOOKUP(B781,'Enigma@home'!$B$3:$I$4999,8,FALSE),"")</f>
        <v/>
      </c>
      <c r="H781" s="24" t="str">
        <f>IFERROR(VLOOKUP(B781,'LHC@home'!$B$3:$I$5000,8,FALSE),"")</f>
        <v/>
      </c>
      <c r="I781" s="21" t="str">
        <f>IFERROR(VLOOKUP(B781,'NFS@Home'!$B$3:$I$4999,8,FALSE),"")</f>
        <v/>
      </c>
      <c r="J781" s="24" t="str">
        <f>IFERROR(VLOOKUP(B781,Numberfields!$B$3:$I$5000,8,FALSE),"")</f>
        <v/>
      </c>
      <c r="K781" s="24" t="str">
        <f>IFERROR(VLOOKUP(B781,ODLK1!$B$3:$I$4985,8,FALSE),"")</f>
        <v/>
      </c>
      <c r="L781" s="24" t="str">
        <f>IFERROR(VLOOKUP(B781,Primegrid!$B$3:$I$4999,8,FALSE),"")</f>
        <v/>
      </c>
      <c r="M781" s="24" t="str">
        <f>IFERROR(VLOOKUP(B781,'Rosetta@home'!$B$3:$I$4964,8,FALSE),"")</f>
        <v/>
      </c>
      <c r="N781" s="24">
        <f>IFERROR(VLOOKUP(B781,'SETI@home'!$B$3:$I$4998,8,FALSE),"")</f>
        <v>8.9880572310577667E-2</v>
      </c>
      <c r="O781" s="21" t="str">
        <f>IFERROR(VLOOKUP(B781,SRBase!$B$3:$I$5000,8,FALSE),"")</f>
        <v/>
      </c>
      <c r="P781" s="24" t="str">
        <f>IFERROR(VLOOKUP(B781,'TN-Grid'!$B$3:$I$5000,8,FALSE),"")</f>
        <v/>
      </c>
      <c r="Q781" s="24" t="str">
        <f>IFERROR(VLOOKUP(B781,'Universe@home'!$B$3:$I$4978,8,FALSE),"")</f>
        <v/>
      </c>
      <c r="R781" s="24" t="str">
        <f>IFERROR(VLOOKUP(B781,'VGTU@Home'!$B$3:$I$4960,8,FALSE),"")</f>
        <v/>
      </c>
      <c r="S781" s="24" t="str">
        <f>IFERROR(VLOOKUP(B781,'Yoyo@home'!$B$3:$I$4999,8,FALSE),"")</f>
        <v/>
      </c>
      <c r="T781" s="20"/>
      <c r="U781" s="4">
        <f t="shared" si="12"/>
        <v>1</v>
      </c>
      <c r="V781" s="25" t="str">
        <f>IFERROR(VLOOKUP(B781,'Asteroids@home'!$B$3:$I$4997,6,FALSE),"")</f>
        <v/>
      </c>
      <c r="W781" s="25" t="str">
        <f>IFERROR(VLOOKUP(B781,'Citizen Science Grid'!$B$3:$I$5000,6,FALSE),"")</f>
        <v/>
      </c>
      <c r="X781" s="25" t="str">
        <f>IFERROR(VLOOKUP(B781,'Cosmology@home'!$B$3:$I$4970,6,FALSE),"")</f>
        <v/>
      </c>
      <c r="Y781" s="25" t="str">
        <f>IFERROR(VLOOKUP(B781,'Enigma@home'!$B$3:$I$4999,6,FALSE),"")</f>
        <v/>
      </c>
      <c r="Z781" s="25" t="str">
        <f>IFERROR(VLOOKUP(B781,'LHC@home'!$B$3:$I$5000,6,FALSE),"")</f>
        <v/>
      </c>
      <c r="AA781" s="7" t="str">
        <f>IFERROR(VLOOKUP(B781,'NFS@Home'!$B$3:$I$4999,6,FALSE),"")</f>
        <v/>
      </c>
      <c r="AB781" s="25" t="str">
        <f>IFERROR(VLOOKUP(B781,Numberfields!$B$3:$I$5000,6,FALSE),"")</f>
        <v/>
      </c>
      <c r="AC781" s="25" t="str">
        <f>IFERROR(VLOOKUP(B781,ODLK1!$B$3:$I$4985,6,FALSE),"")</f>
        <v/>
      </c>
      <c r="AD781" s="25" t="str">
        <f>IFERROR(VLOOKUP(B781,Primegrid!$B$3:$I$4999,6,FALSE),"")</f>
        <v/>
      </c>
      <c r="AE781" s="25" t="str">
        <f>IFERROR(VLOOKUP(B781,'Rosetta@home'!$B$3:$I$4964,6,FALSE),"")</f>
        <v/>
      </c>
      <c r="AF781" s="25">
        <f>IFERROR(VLOOKUP(B781,'SETI@home'!$B$3:$I$4998,6,FALSE),"")</f>
        <v>785.76855982662789</v>
      </c>
      <c r="AG781" s="7" t="str">
        <f>IFERROR(VLOOKUP(B781,SRBase!$B$3:$I$5000,6,FALSE),"")</f>
        <v/>
      </c>
      <c r="AH781" s="25" t="str">
        <f>IFERROR(VLOOKUP(B781,'TN-Grid'!$B$3:$I$5000,6,FALSE),"")</f>
        <v/>
      </c>
      <c r="AI781" s="25" t="str">
        <f>IFERROR(VLOOKUP(B781,'Universe@home'!$B$3:$I$4978,6,FALSE),"")</f>
        <v/>
      </c>
      <c r="AJ781" s="25" t="str">
        <f>IFERROR(VLOOKUP(B781,'VGTU@Home'!$B$3:$I$4960,6,FALSE),"")</f>
        <v/>
      </c>
      <c r="AK781" s="25" t="str">
        <f>IFERROR(VLOOKUP(B781,'Yoyo@home'!$B$3:$I$4999,6,FALSE),"")</f>
        <v/>
      </c>
    </row>
    <row r="782" spans="2:37" x14ac:dyDescent="0.35">
      <c r="B782" s="16" t="s">
        <v>1132</v>
      </c>
      <c r="D782" s="24">
        <f>IFERROR(VLOOKUP(B782,'Asteroids@home'!$B$3:$I$4997,8,FALSE),"")</f>
        <v>0.19252837628627453</v>
      </c>
      <c r="E782" s="24">
        <f>IFERROR(VLOOKUP(B782,'Citizen Science Grid'!$B$3:$I$5000,8,FALSE),"")</f>
        <v>0.96642144888831283</v>
      </c>
      <c r="F782" s="24">
        <f>IFERROR(VLOOKUP(B782,'Cosmology@home'!$B$3:$I$4970,8,FALSE),"")</f>
        <v>0.47909397490241062</v>
      </c>
      <c r="G782" s="24">
        <f>IFERROR(VLOOKUP(B782,'Enigma@home'!$B$3:$I$4999,8,FALSE),"")</f>
        <v>2.1482491409423717E-2</v>
      </c>
      <c r="H782" s="24">
        <f>IFERROR(VLOOKUP(B782,'LHC@home'!$B$3:$I$5000,8,FALSE),"")</f>
        <v>0.63300948594895845</v>
      </c>
      <c r="I782" s="21">
        <f>IFERROR(VLOOKUP(B782,'NFS@Home'!$B$3:$I$4999,8,FALSE),"")</f>
        <v>0.42098934234154889</v>
      </c>
      <c r="J782" s="24" t="str">
        <f>IFERROR(VLOOKUP(B782,Numberfields!$B$3:$I$5000,8,FALSE),"")</f>
        <v/>
      </c>
      <c r="K782" s="24" t="str">
        <f>IFERROR(VLOOKUP(B782,ODLK1!$B$3:$I$4985,8,FALSE),"")</f>
        <v/>
      </c>
      <c r="L782" s="24" t="str">
        <f>IFERROR(VLOOKUP(B782,Primegrid!$B$3:$I$4999,8,FALSE),"")</f>
        <v/>
      </c>
      <c r="M782" s="24" t="str">
        <f>IFERROR(VLOOKUP(B782,'Rosetta@home'!$B$3:$I$4964,8,FALSE),"")</f>
        <v/>
      </c>
      <c r="N782" s="24">
        <f>IFERROR(VLOOKUP(B782,'SETI@home'!$B$3:$I$4998,8,FALSE),"")</f>
        <v>8.9240148135857775E-2</v>
      </c>
      <c r="O782" s="21" t="str">
        <f>IFERROR(VLOOKUP(B782,SRBase!$B$3:$I$5000,8,FALSE),"")</f>
        <v/>
      </c>
      <c r="P782" s="24" t="str">
        <f>IFERROR(VLOOKUP(B782,'TN-Grid'!$B$3:$I$5000,8,FALSE),"")</f>
        <v/>
      </c>
      <c r="Q782" s="24">
        <f>IFERROR(VLOOKUP(B782,'Universe@home'!$B$3:$I$4978,8,FALSE),"")</f>
        <v>0.46112602169613331</v>
      </c>
      <c r="R782" s="24">
        <f>IFERROR(VLOOKUP(B782,'VGTU@Home'!$B$3:$I$4960,8,FALSE),"")</f>
        <v>0.60343450428388368</v>
      </c>
      <c r="S782" s="24" t="str">
        <f>IFERROR(VLOOKUP(B782,'Yoyo@home'!$B$3:$I$4999,8,FALSE),"")</f>
        <v/>
      </c>
      <c r="T782" s="20"/>
      <c r="U782" s="4">
        <f t="shared" si="12"/>
        <v>9</v>
      </c>
      <c r="V782" s="25">
        <f>IFERROR(VLOOKUP(B782,'Asteroids@home'!$B$3:$I$4997,6,FALSE),"")</f>
        <v>2746.9724539927488</v>
      </c>
      <c r="W782" s="25">
        <f>IFERROR(VLOOKUP(B782,'Citizen Science Grid'!$B$3:$I$5000,6,FALSE),"")</f>
        <v>19838.289740084958</v>
      </c>
      <c r="X782" s="25">
        <f>IFERROR(VLOOKUP(B782,'Cosmology@home'!$B$3:$I$4970,6,FALSE),"")</f>
        <v>1010.2009468880931</v>
      </c>
      <c r="Y782" s="25">
        <f>IFERROR(VLOOKUP(B782,'Enigma@home'!$B$3:$I$4999,6,FALSE),"")</f>
        <v>1241.5609989754782</v>
      </c>
      <c r="Z782" s="25">
        <f>IFERROR(VLOOKUP(B782,'LHC@home'!$B$3:$I$5000,6,FALSE),"")</f>
        <v>1013.2945767023589</v>
      </c>
      <c r="AA782" s="7">
        <f>IFERROR(VLOOKUP(B782,'NFS@Home'!$B$3:$I$4999,6,FALSE),"")</f>
        <v>3563.1594919661852</v>
      </c>
      <c r="AB782" s="25" t="str">
        <f>IFERROR(VLOOKUP(B782,Numberfields!$B$3:$I$5000,6,FALSE),"")</f>
        <v/>
      </c>
      <c r="AC782" s="25" t="str">
        <f>IFERROR(VLOOKUP(B782,ODLK1!$B$3:$I$4985,6,FALSE),"")</f>
        <v/>
      </c>
      <c r="AD782" s="25" t="str">
        <f>IFERROR(VLOOKUP(B782,Primegrid!$B$3:$I$4999,6,FALSE),"")</f>
        <v/>
      </c>
      <c r="AE782" s="25" t="str">
        <f>IFERROR(VLOOKUP(B782,'Rosetta@home'!$B$3:$I$4964,6,FALSE),"")</f>
        <v/>
      </c>
      <c r="AF782" s="25">
        <f>IFERROR(VLOOKUP(B782,'SETI@home'!$B$3:$I$4998,6,FALSE),"")</f>
        <v>780.16973943072605</v>
      </c>
      <c r="AG782" s="7" t="str">
        <f>IFERROR(VLOOKUP(B782,SRBase!$B$3:$I$5000,6,FALSE),"")</f>
        <v/>
      </c>
      <c r="AH782" s="25" t="str">
        <f>IFERROR(VLOOKUP(B782,'TN-Grid'!$B$3:$I$5000,6,FALSE),"")</f>
        <v/>
      </c>
      <c r="AI782" s="25">
        <f>IFERROR(VLOOKUP(B782,'Universe@home'!$B$3:$I$4978,6,FALSE),"")</f>
        <v>4198.5216858085141</v>
      </c>
      <c r="AJ782" s="25">
        <f>IFERROR(VLOOKUP(B782,'VGTU@Home'!$B$3:$I$4960,6,FALSE),"")</f>
        <v>1152.1967697071955</v>
      </c>
      <c r="AK782" s="25" t="str">
        <f>IFERROR(VLOOKUP(B782,'Yoyo@home'!$B$3:$I$4999,6,FALSE),"")</f>
        <v/>
      </c>
    </row>
    <row r="783" spans="2:37" x14ac:dyDescent="0.35">
      <c r="B783" s="16" t="s">
        <v>2090</v>
      </c>
      <c r="D783" s="24" t="str">
        <f>IFERROR(VLOOKUP(B783,'Asteroids@home'!$B$3:$I$4997,8,FALSE),"")</f>
        <v/>
      </c>
      <c r="E783" s="24" t="str">
        <f>IFERROR(VLOOKUP(B783,'Citizen Science Grid'!$B$3:$I$5000,8,FALSE),"")</f>
        <v/>
      </c>
      <c r="F783" s="24" t="str">
        <f>IFERROR(VLOOKUP(B783,'Cosmology@home'!$B$3:$I$4970,8,FALSE),"")</f>
        <v/>
      </c>
      <c r="G783" s="24" t="str">
        <f>IFERROR(VLOOKUP(B783,'Enigma@home'!$B$3:$I$4999,8,FALSE),"")</f>
        <v/>
      </c>
      <c r="H783" s="24" t="str">
        <f>IFERROR(VLOOKUP(B783,'LHC@home'!$B$3:$I$5000,8,FALSE),"")</f>
        <v/>
      </c>
      <c r="I783" s="21" t="str">
        <f>IFERROR(VLOOKUP(B783,'NFS@Home'!$B$3:$I$4999,8,FALSE),"")</f>
        <v/>
      </c>
      <c r="J783" s="24" t="str">
        <f>IFERROR(VLOOKUP(B783,Numberfields!$B$3:$I$5000,8,FALSE),"")</f>
        <v/>
      </c>
      <c r="K783" s="24" t="str">
        <f>IFERROR(VLOOKUP(B783,ODLK1!$B$3:$I$4985,8,FALSE),"")</f>
        <v/>
      </c>
      <c r="L783" s="24" t="str">
        <f>IFERROR(VLOOKUP(B783,Primegrid!$B$3:$I$4999,8,FALSE),"")</f>
        <v/>
      </c>
      <c r="M783" s="24" t="str">
        <f>IFERROR(VLOOKUP(B783,'Rosetta@home'!$B$3:$I$4964,8,FALSE),"")</f>
        <v/>
      </c>
      <c r="N783" s="24">
        <f>IFERROR(VLOOKUP(B783,'SETI@home'!$B$3:$I$4998,8,FALSE),"")</f>
        <v>9.1763610386887656E-2</v>
      </c>
      <c r="O783" s="21" t="str">
        <f>IFERROR(VLOOKUP(B783,SRBase!$B$3:$I$5000,8,FALSE),"")</f>
        <v/>
      </c>
      <c r="P783" s="24" t="str">
        <f>IFERROR(VLOOKUP(B783,'TN-Grid'!$B$3:$I$5000,8,FALSE),"")</f>
        <v/>
      </c>
      <c r="Q783" s="24" t="str">
        <f>IFERROR(VLOOKUP(B783,'Universe@home'!$B$3:$I$4978,8,FALSE),"")</f>
        <v/>
      </c>
      <c r="R783" s="24" t="str">
        <f>IFERROR(VLOOKUP(B783,'VGTU@Home'!$B$3:$I$4960,8,FALSE),"")</f>
        <v/>
      </c>
      <c r="S783" s="24" t="str">
        <f>IFERROR(VLOOKUP(B783,'Yoyo@home'!$B$3:$I$4999,8,FALSE),"")</f>
        <v/>
      </c>
      <c r="T783" s="20"/>
      <c r="U783" s="4">
        <f t="shared" si="12"/>
        <v>1</v>
      </c>
      <c r="V783" s="25" t="str">
        <f>IFERROR(VLOOKUP(B783,'Asteroids@home'!$B$3:$I$4997,6,FALSE),"")</f>
        <v/>
      </c>
      <c r="W783" s="25" t="str">
        <f>IFERROR(VLOOKUP(B783,'Citizen Science Grid'!$B$3:$I$5000,6,FALSE),"")</f>
        <v/>
      </c>
      <c r="X783" s="25" t="str">
        <f>IFERROR(VLOOKUP(B783,'Cosmology@home'!$B$3:$I$4970,6,FALSE),"")</f>
        <v/>
      </c>
      <c r="Y783" s="25" t="str">
        <f>IFERROR(VLOOKUP(B783,'Enigma@home'!$B$3:$I$4999,6,FALSE),"")</f>
        <v/>
      </c>
      <c r="Z783" s="25" t="str">
        <f>IFERROR(VLOOKUP(B783,'LHC@home'!$B$3:$I$5000,6,FALSE),"")</f>
        <v/>
      </c>
      <c r="AA783" s="7" t="str">
        <f>IFERROR(VLOOKUP(B783,'NFS@Home'!$B$3:$I$4999,6,FALSE),"")</f>
        <v/>
      </c>
      <c r="AB783" s="25" t="str">
        <f>IFERROR(VLOOKUP(B783,Numberfields!$B$3:$I$5000,6,FALSE),"")</f>
        <v/>
      </c>
      <c r="AC783" s="25" t="str">
        <f>IFERROR(VLOOKUP(B783,ODLK1!$B$3:$I$4985,6,FALSE),"")</f>
        <v/>
      </c>
      <c r="AD783" s="25" t="str">
        <f>IFERROR(VLOOKUP(B783,Primegrid!$B$3:$I$4999,6,FALSE),"")</f>
        <v/>
      </c>
      <c r="AE783" s="25" t="str">
        <f>IFERROR(VLOOKUP(B783,'Rosetta@home'!$B$3:$I$4964,6,FALSE),"")</f>
        <v/>
      </c>
      <c r="AF783" s="25">
        <f>IFERROR(VLOOKUP(B783,'SETI@home'!$B$3:$I$4998,6,FALSE),"")</f>
        <v>802.23076160487233</v>
      </c>
      <c r="AG783" s="7" t="str">
        <f>IFERROR(VLOOKUP(B783,SRBase!$B$3:$I$5000,6,FALSE),"")</f>
        <v/>
      </c>
      <c r="AH783" s="25" t="str">
        <f>IFERROR(VLOOKUP(B783,'TN-Grid'!$B$3:$I$5000,6,FALSE),"")</f>
        <v/>
      </c>
      <c r="AI783" s="25" t="str">
        <f>IFERROR(VLOOKUP(B783,'Universe@home'!$B$3:$I$4978,6,FALSE),"")</f>
        <v/>
      </c>
      <c r="AJ783" s="25" t="str">
        <f>IFERROR(VLOOKUP(B783,'VGTU@Home'!$B$3:$I$4960,6,FALSE),"")</f>
        <v/>
      </c>
      <c r="AK783" s="25" t="str">
        <f>IFERROR(VLOOKUP(B783,'Yoyo@home'!$B$3:$I$4999,6,FALSE),"")</f>
        <v/>
      </c>
    </row>
    <row r="784" spans="2:37" x14ac:dyDescent="0.35">
      <c r="B784" s="16" t="s">
        <v>1625</v>
      </c>
      <c r="D784" s="24" t="str">
        <f>IFERROR(VLOOKUP(B784,'Asteroids@home'!$B$3:$I$4997,8,FALSE),"")</f>
        <v/>
      </c>
      <c r="E784" s="24" t="str">
        <f>IFERROR(VLOOKUP(B784,'Citizen Science Grid'!$B$3:$I$5000,8,FALSE),"")</f>
        <v/>
      </c>
      <c r="F784" s="24" t="str">
        <f>IFERROR(VLOOKUP(B784,'Cosmology@home'!$B$3:$I$4970,8,FALSE),"")</f>
        <v/>
      </c>
      <c r="G784" s="24" t="str">
        <f>IFERROR(VLOOKUP(B784,'Enigma@home'!$B$3:$I$4999,8,FALSE),"")</f>
        <v/>
      </c>
      <c r="H784" s="24">
        <f>IFERROR(VLOOKUP(B784,'LHC@home'!$B$3:$I$5000,8,FALSE),"")</f>
        <v>0.78740284174656028</v>
      </c>
      <c r="I784" s="21" t="str">
        <f>IFERROR(VLOOKUP(B784,'NFS@Home'!$B$3:$I$4999,8,FALSE),"")</f>
        <v/>
      </c>
      <c r="J784" s="24" t="str">
        <f>IFERROR(VLOOKUP(B784,Numberfields!$B$3:$I$5000,8,FALSE),"")</f>
        <v/>
      </c>
      <c r="K784" s="24" t="str">
        <f>IFERROR(VLOOKUP(B784,ODLK1!$B$3:$I$4985,8,FALSE),"")</f>
        <v/>
      </c>
      <c r="L784" s="24" t="str">
        <f>IFERROR(VLOOKUP(B784,Primegrid!$B$3:$I$4999,8,FALSE),"")</f>
        <v/>
      </c>
      <c r="M784" s="24">
        <f>IFERROR(VLOOKUP(B784,'Rosetta@home'!$B$3:$I$4964,8,FALSE),"")</f>
        <v>0.22834078771221916</v>
      </c>
      <c r="N784" s="24">
        <f>IFERROR(VLOOKUP(B784,'SETI@home'!$B$3:$I$4998,8,FALSE),"")</f>
        <v>0.10346299470486921</v>
      </c>
      <c r="O784" s="21" t="str">
        <f>IFERROR(VLOOKUP(B784,SRBase!$B$3:$I$5000,8,FALSE),"")</f>
        <v/>
      </c>
      <c r="P784" s="24" t="str">
        <f>IFERROR(VLOOKUP(B784,'TN-Grid'!$B$3:$I$5000,8,FALSE),"")</f>
        <v/>
      </c>
      <c r="Q784" s="24" t="str">
        <f>IFERROR(VLOOKUP(B784,'Universe@home'!$B$3:$I$4978,8,FALSE),"")</f>
        <v/>
      </c>
      <c r="R784" s="24" t="str">
        <f>IFERROR(VLOOKUP(B784,'VGTU@Home'!$B$3:$I$4960,8,FALSE),"")</f>
        <v/>
      </c>
      <c r="S784" s="24" t="str">
        <f>IFERROR(VLOOKUP(B784,'Yoyo@home'!$B$3:$I$4999,8,FALSE),"")</f>
        <v/>
      </c>
      <c r="T784" s="20"/>
      <c r="U784" s="4">
        <f t="shared" si="12"/>
        <v>3</v>
      </c>
      <c r="V784" s="25" t="str">
        <f>IFERROR(VLOOKUP(B784,'Asteroids@home'!$B$3:$I$4997,6,FALSE),"")</f>
        <v/>
      </c>
      <c r="W784" s="25" t="str">
        <f>IFERROR(VLOOKUP(B784,'Citizen Science Grid'!$B$3:$I$5000,6,FALSE),"")</f>
        <v/>
      </c>
      <c r="X784" s="25" t="str">
        <f>IFERROR(VLOOKUP(B784,'Cosmology@home'!$B$3:$I$4970,6,FALSE),"")</f>
        <v/>
      </c>
      <c r="Y784" s="25" t="str">
        <f>IFERROR(VLOOKUP(B784,'Enigma@home'!$B$3:$I$4999,6,FALSE),"")</f>
        <v/>
      </c>
      <c r="Z784" s="25">
        <f>IFERROR(VLOOKUP(B784,'LHC@home'!$B$3:$I$5000,6,FALSE),"")</f>
        <v>1260.4408732133124</v>
      </c>
      <c r="AA784" s="7" t="str">
        <f>IFERROR(VLOOKUP(B784,'NFS@Home'!$B$3:$I$4999,6,FALSE),"")</f>
        <v/>
      </c>
      <c r="AB784" s="25" t="str">
        <f>IFERROR(VLOOKUP(B784,Numberfields!$B$3:$I$5000,6,FALSE),"")</f>
        <v/>
      </c>
      <c r="AC784" s="25" t="str">
        <f>IFERROR(VLOOKUP(B784,ODLK1!$B$3:$I$4985,6,FALSE),"")</f>
        <v/>
      </c>
      <c r="AD784" s="25" t="str">
        <f>IFERROR(VLOOKUP(B784,Primegrid!$B$3:$I$4999,6,FALSE),"")</f>
        <v/>
      </c>
      <c r="AE784" s="25">
        <f>IFERROR(VLOOKUP(B784,'Rosetta@home'!$B$3:$I$4964,6,FALSE),"")</f>
        <v>956.19237274889304</v>
      </c>
      <c r="AF784" s="25">
        <f>IFERROR(VLOOKUP(B784,'SETI@home'!$B$3:$I$4998,6,FALSE),"")</f>
        <v>904.51102228937964</v>
      </c>
      <c r="AG784" s="7" t="str">
        <f>IFERROR(VLOOKUP(B784,SRBase!$B$3:$I$5000,6,FALSE),"")</f>
        <v/>
      </c>
      <c r="AH784" s="25" t="str">
        <f>IFERROR(VLOOKUP(B784,'TN-Grid'!$B$3:$I$5000,6,FALSE),"")</f>
        <v/>
      </c>
      <c r="AI784" s="25" t="str">
        <f>IFERROR(VLOOKUP(B784,'Universe@home'!$B$3:$I$4978,6,FALSE),"")</f>
        <v/>
      </c>
      <c r="AJ784" s="25" t="str">
        <f>IFERROR(VLOOKUP(B784,'VGTU@Home'!$B$3:$I$4960,6,FALSE),"")</f>
        <v/>
      </c>
      <c r="AK784" s="25" t="str">
        <f>IFERROR(VLOOKUP(B784,'Yoyo@home'!$B$3:$I$4999,6,FALSE),"")</f>
        <v/>
      </c>
    </row>
    <row r="785" spans="2:37" x14ac:dyDescent="0.35">
      <c r="B785" s="16" t="s">
        <v>864</v>
      </c>
      <c r="D785" s="24" t="str">
        <f>IFERROR(VLOOKUP(B785,'Asteroids@home'!$B$3:$I$4997,8,FALSE),"")</f>
        <v/>
      </c>
      <c r="E785" s="24" t="str">
        <f>IFERROR(VLOOKUP(B785,'Citizen Science Grid'!$B$3:$I$5000,8,FALSE),"")</f>
        <v/>
      </c>
      <c r="F785" s="24" t="str">
        <f>IFERROR(VLOOKUP(B785,'Cosmology@home'!$B$3:$I$4970,8,FALSE),"")</f>
        <v/>
      </c>
      <c r="G785" s="24" t="str">
        <f>IFERROR(VLOOKUP(B785,'Enigma@home'!$B$3:$I$4999,8,FALSE),"")</f>
        <v/>
      </c>
      <c r="H785" s="24" t="str">
        <f>IFERROR(VLOOKUP(B785,'LHC@home'!$B$3:$I$5000,8,FALSE),"")</f>
        <v/>
      </c>
      <c r="I785" s="21" t="str">
        <f>IFERROR(VLOOKUP(B785,'NFS@Home'!$B$3:$I$4999,8,FALSE),"")</f>
        <v/>
      </c>
      <c r="J785" s="24">
        <f>IFERROR(VLOOKUP(B785,Numberfields!$B$3:$I$5000,8,FALSE),"")</f>
        <v>0.28409803881340229</v>
      </c>
      <c r="K785" s="24" t="str">
        <f>IFERROR(VLOOKUP(B785,ODLK1!$B$3:$I$4985,8,FALSE),"")</f>
        <v/>
      </c>
      <c r="L785" s="24" t="str">
        <f>IFERROR(VLOOKUP(B785,Primegrid!$B$3:$I$4999,8,FALSE),"")</f>
        <v/>
      </c>
      <c r="M785" s="24" t="str">
        <f>IFERROR(VLOOKUP(B785,'Rosetta@home'!$B$3:$I$4964,8,FALSE),"")</f>
        <v/>
      </c>
      <c r="N785" s="24">
        <f>IFERROR(VLOOKUP(B785,'SETI@home'!$B$3:$I$4998,8,FALSE),"")</f>
        <v>0.1007255139335058</v>
      </c>
      <c r="O785" s="21" t="str">
        <f>IFERROR(VLOOKUP(B785,SRBase!$B$3:$I$5000,8,FALSE),"")</f>
        <v/>
      </c>
      <c r="P785" s="24">
        <f>IFERROR(VLOOKUP(B785,'TN-Grid'!$B$3:$I$5000,8,FALSE),"")</f>
        <v>1.4058546184121905</v>
      </c>
      <c r="Q785" s="24" t="str">
        <f>IFERROR(VLOOKUP(B785,'Universe@home'!$B$3:$I$4978,8,FALSE),"")</f>
        <v/>
      </c>
      <c r="R785" s="24" t="str">
        <f>IFERROR(VLOOKUP(B785,'VGTU@Home'!$B$3:$I$4960,8,FALSE),"")</f>
        <v/>
      </c>
      <c r="S785" s="24" t="str">
        <f>IFERROR(VLOOKUP(B785,'Yoyo@home'!$B$3:$I$4999,8,FALSE),"")</f>
        <v/>
      </c>
      <c r="T785" s="20"/>
      <c r="U785" s="4">
        <f t="shared" si="12"/>
        <v>3</v>
      </c>
      <c r="V785" s="25" t="str">
        <f>IFERROR(VLOOKUP(B785,'Asteroids@home'!$B$3:$I$4997,6,FALSE),"")</f>
        <v/>
      </c>
      <c r="W785" s="25" t="str">
        <f>IFERROR(VLOOKUP(B785,'Citizen Science Grid'!$B$3:$I$5000,6,FALSE),"")</f>
        <v/>
      </c>
      <c r="X785" s="25" t="str">
        <f>IFERROR(VLOOKUP(B785,'Cosmology@home'!$B$3:$I$4970,6,FALSE),"")</f>
        <v/>
      </c>
      <c r="Y785" s="25" t="str">
        <f>IFERROR(VLOOKUP(B785,'Enigma@home'!$B$3:$I$4999,6,FALSE),"")</f>
        <v/>
      </c>
      <c r="Z785" s="25" t="str">
        <f>IFERROR(VLOOKUP(B785,'LHC@home'!$B$3:$I$5000,6,FALSE),"")</f>
        <v/>
      </c>
      <c r="AA785" s="7" t="str">
        <f>IFERROR(VLOOKUP(B785,'NFS@Home'!$B$3:$I$4999,6,FALSE),"")</f>
        <v/>
      </c>
      <c r="AB785" s="25">
        <f>IFERROR(VLOOKUP(B785,Numberfields!$B$3:$I$5000,6,FALSE),"")</f>
        <v>3189.2282691746714</v>
      </c>
      <c r="AC785" s="25" t="str">
        <f>IFERROR(VLOOKUP(B785,ODLK1!$B$3:$I$4985,6,FALSE),"")</f>
        <v/>
      </c>
      <c r="AD785" s="25" t="str">
        <f>IFERROR(VLOOKUP(B785,Primegrid!$B$3:$I$4999,6,FALSE),"")</f>
        <v/>
      </c>
      <c r="AE785" s="25" t="str">
        <f>IFERROR(VLOOKUP(B785,'Rosetta@home'!$B$3:$I$4964,6,FALSE),"")</f>
        <v/>
      </c>
      <c r="AF785" s="25">
        <f>IFERROR(VLOOKUP(B785,'SETI@home'!$B$3:$I$4998,6,FALSE),"")</f>
        <v>880.57897259309436</v>
      </c>
      <c r="AG785" s="7" t="str">
        <f>IFERROR(VLOOKUP(B785,SRBase!$B$3:$I$5000,6,FALSE),"")</f>
        <v/>
      </c>
      <c r="AH785" s="25">
        <f>IFERROR(VLOOKUP(B785,'TN-Grid'!$B$3:$I$5000,6,FALSE),"")</f>
        <v>582.98979035156481</v>
      </c>
      <c r="AI785" s="25" t="str">
        <f>IFERROR(VLOOKUP(B785,'Universe@home'!$B$3:$I$4978,6,FALSE),"")</f>
        <v/>
      </c>
      <c r="AJ785" s="25" t="str">
        <f>IFERROR(VLOOKUP(B785,'VGTU@Home'!$B$3:$I$4960,6,FALSE),"")</f>
        <v/>
      </c>
      <c r="AK785" s="25" t="str">
        <f>IFERROR(VLOOKUP(B785,'Yoyo@home'!$B$3:$I$4999,6,FALSE),"")</f>
        <v/>
      </c>
    </row>
    <row r="786" spans="2:37" x14ac:dyDescent="0.35">
      <c r="B786" s="16" t="s">
        <v>708</v>
      </c>
      <c r="D786" s="24">
        <f>IFERROR(VLOOKUP(B786,'Asteroids@home'!$B$3:$I$4997,8,FALSE),"")</f>
        <v>0.26106653861471624</v>
      </c>
      <c r="E786" s="24">
        <f>IFERROR(VLOOKUP(B786,'Citizen Science Grid'!$B$3:$I$5000,8,FALSE),"")</f>
        <v>1.0544722199029357</v>
      </c>
      <c r="F786" s="24" t="str">
        <f>IFERROR(VLOOKUP(B786,'Cosmology@home'!$B$3:$I$4970,8,FALSE),"")</f>
        <v/>
      </c>
      <c r="G786" s="24" t="str">
        <f>IFERROR(VLOOKUP(B786,'Enigma@home'!$B$3:$I$4999,8,FALSE),"")</f>
        <v/>
      </c>
      <c r="H786" s="24" t="str">
        <f>IFERROR(VLOOKUP(B786,'LHC@home'!$B$3:$I$5000,8,FALSE),"")</f>
        <v/>
      </c>
      <c r="I786" s="21" t="str">
        <f>IFERROR(VLOOKUP(B786,'NFS@Home'!$B$3:$I$4999,8,FALSE),"")</f>
        <v/>
      </c>
      <c r="J786" s="24" t="str">
        <f>IFERROR(VLOOKUP(B786,Numberfields!$B$3:$I$5000,8,FALSE),"")</f>
        <v/>
      </c>
      <c r="K786" s="24" t="str">
        <f>IFERROR(VLOOKUP(B786,ODLK1!$B$3:$I$4985,8,FALSE),"")</f>
        <v/>
      </c>
      <c r="L786" s="24" t="str">
        <f>IFERROR(VLOOKUP(B786,Primegrid!$B$3:$I$4999,8,FALSE),"")</f>
        <v/>
      </c>
      <c r="M786" s="24">
        <f>IFERROR(VLOOKUP(B786,'Rosetta@home'!$B$3:$I$4964,8,FALSE),"")</f>
        <v>0.16488052498710676</v>
      </c>
      <c r="N786" s="24">
        <f>IFERROR(VLOOKUP(B786,'SETI@home'!$B$3:$I$4998,8,FALSE),"")</f>
        <v>0.1043098458634231</v>
      </c>
      <c r="O786" s="21" t="str">
        <f>IFERROR(VLOOKUP(B786,SRBase!$B$3:$I$5000,8,FALSE),"")</f>
        <v/>
      </c>
      <c r="P786" s="24">
        <f>IFERROR(VLOOKUP(B786,'TN-Grid'!$B$3:$I$5000,8,FALSE),"")</f>
        <v>2.1590312631378863</v>
      </c>
      <c r="Q786" s="24">
        <f>IFERROR(VLOOKUP(B786,'Universe@home'!$B$3:$I$4978,8,FALSE),"")</f>
        <v>1.0087257586609684</v>
      </c>
      <c r="R786" s="24" t="str">
        <f>IFERROR(VLOOKUP(B786,'VGTU@Home'!$B$3:$I$4960,8,FALSE),"")</f>
        <v/>
      </c>
      <c r="S786" s="24" t="str">
        <f>IFERROR(VLOOKUP(B786,'Yoyo@home'!$B$3:$I$4999,8,FALSE),"")</f>
        <v/>
      </c>
      <c r="T786" s="20"/>
      <c r="U786" s="4">
        <f t="shared" si="12"/>
        <v>6</v>
      </c>
      <c r="V786" s="25">
        <f>IFERROR(VLOOKUP(B786,'Asteroids@home'!$B$3:$I$4997,6,FALSE),"")</f>
        <v>3724.8669732067196</v>
      </c>
      <c r="W786" s="25">
        <f>IFERROR(VLOOKUP(B786,'Citizen Science Grid'!$B$3:$I$5000,6,FALSE),"")</f>
        <v>21645.758633946225</v>
      </c>
      <c r="X786" s="25" t="str">
        <f>IFERROR(VLOOKUP(B786,'Cosmology@home'!$B$3:$I$4970,6,FALSE),"")</f>
        <v/>
      </c>
      <c r="Y786" s="25" t="str">
        <f>IFERROR(VLOOKUP(B786,'Enigma@home'!$B$3:$I$4999,6,FALSE),"")</f>
        <v/>
      </c>
      <c r="Z786" s="25" t="str">
        <f>IFERROR(VLOOKUP(B786,'LHC@home'!$B$3:$I$5000,6,FALSE),"")</f>
        <v/>
      </c>
      <c r="AA786" s="7" t="str">
        <f>IFERROR(VLOOKUP(B786,'NFS@Home'!$B$3:$I$4999,6,FALSE),"")</f>
        <v/>
      </c>
      <c r="AB786" s="25" t="str">
        <f>IFERROR(VLOOKUP(B786,Numberfields!$B$3:$I$5000,6,FALSE),"")</f>
        <v/>
      </c>
      <c r="AC786" s="25" t="str">
        <f>IFERROR(VLOOKUP(B786,ODLK1!$B$3:$I$4985,6,FALSE),"")</f>
        <v/>
      </c>
      <c r="AD786" s="25" t="str">
        <f>IFERROR(VLOOKUP(B786,Primegrid!$B$3:$I$4999,6,FALSE),"")</f>
        <v/>
      </c>
      <c r="AE786" s="25">
        <f>IFERROR(VLOOKUP(B786,'Rosetta@home'!$B$3:$I$4964,6,FALSE),"")</f>
        <v>690.44826369874193</v>
      </c>
      <c r="AF786" s="25">
        <f>IFERROR(VLOOKUP(B786,'SETI@home'!$B$3:$I$4998,6,FALSE),"")</f>
        <v>911.91450224214452</v>
      </c>
      <c r="AG786" s="7" t="str">
        <f>IFERROR(VLOOKUP(B786,SRBase!$B$3:$I$5000,6,FALSE),"")</f>
        <v/>
      </c>
      <c r="AH786" s="25">
        <f>IFERROR(VLOOKUP(B786,'TN-Grid'!$B$3:$I$5000,6,FALSE),"")</f>
        <v>895.32243730922312</v>
      </c>
      <c r="AI786" s="25">
        <f>IFERROR(VLOOKUP(B786,'Universe@home'!$B$3:$I$4978,6,FALSE),"")</f>
        <v>9184.3807842242059</v>
      </c>
      <c r="AJ786" s="25" t="str">
        <f>IFERROR(VLOOKUP(B786,'VGTU@Home'!$B$3:$I$4960,6,FALSE),"")</f>
        <v/>
      </c>
      <c r="AK786" s="25" t="str">
        <f>IFERROR(VLOOKUP(B786,'Yoyo@home'!$B$3:$I$4999,6,FALSE),"")</f>
        <v/>
      </c>
    </row>
    <row r="787" spans="2:37" x14ac:dyDescent="0.35">
      <c r="B787" s="16" t="s">
        <v>2091</v>
      </c>
      <c r="D787" s="24" t="str">
        <f>IFERROR(VLOOKUP(B787,'Asteroids@home'!$B$3:$I$4997,8,FALSE),"")</f>
        <v/>
      </c>
      <c r="E787" s="24" t="str">
        <f>IFERROR(VLOOKUP(B787,'Citizen Science Grid'!$B$3:$I$5000,8,FALSE),"")</f>
        <v/>
      </c>
      <c r="F787" s="24" t="str">
        <f>IFERROR(VLOOKUP(B787,'Cosmology@home'!$B$3:$I$4970,8,FALSE),"")</f>
        <v/>
      </c>
      <c r="G787" s="24" t="str">
        <f>IFERROR(VLOOKUP(B787,'Enigma@home'!$B$3:$I$4999,8,FALSE),"")</f>
        <v/>
      </c>
      <c r="H787" s="24" t="str">
        <f>IFERROR(VLOOKUP(B787,'LHC@home'!$B$3:$I$5000,8,FALSE),"")</f>
        <v/>
      </c>
      <c r="I787" s="21" t="str">
        <f>IFERROR(VLOOKUP(B787,'NFS@Home'!$B$3:$I$4999,8,FALSE),"")</f>
        <v/>
      </c>
      <c r="J787" s="24" t="str">
        <f>IFERROR(VLOOKUP(B787,Numberfields!$B$3:$I$5000,8,FALSE),"")</f>
        <v/>
      </c>
      <c r="K787" s="24" t="str">
        <f>IFERROR(VLOOKUP(B787,ODLK1!$B$3:$I$4985,8,FALSE),"")</f>
        <v/>
      </c>
      <c r="L787" s="24" t="str">
        <f>IFERROR(VLOOKUP(B787,Primegrid!$B$3:$I$4999,8,FALSE),"")</f>
        <v/>
      </c>
      <c r="M787" s="24" t="str">
        <f>IFERROR(VLOOKUP(B787,'Rosetta@home'!$B$3:$I$4964,8,FALSE),"")</f>
        <v/>
      </c>
      <c r="N787" s="24">
        <f>IFERROR(VLOOKUP(B787,'SETI@home'!$B$3:$I$4998,8,FALSE),"")</f>
        <v>0.10370279559581905</v>
      </c>
      <c r="O787" s="21" t="str">
        <f>IFERROR(VLOOKUP(B787,SRBase!$B$3:$I$5000,8,FALSE),"")</f>
        <v/>
      </c>
      <c r="P787" s="24" t="str">
        <f>IFERROR(VLOOKUP(B787,'TN-Grid'!$B$3:$I$5000,8,FALSE),"")</f>
        <v/>
      </c>
      <c r="Q787" s="24" t="str">
        <f>IFERROR(VLOOKUP(B787,'Universe@home'!$B$3:$I$4978,8,FALSE),"")</f>
        <v/>
      </c>
      <c r="R787" s="24" t="str">
        <f>IFERROR(VLOOKUP(B787,'VGTU@Home'!$B$3:$I$4960,8,FALSE),"")</f>
        <v/>
      </c>
      <c r="S787" s="24" t="str">
        <f>IFERROR(VLOOKUP(B787,'Yoyo@home'!$B$3:$I$4999,8,FALSE),"")</f>
        <v/>
      </c>
      <c r="T787" s="20"/>
      <c r="U787" s="4">
        <f t="shared" si="12"/>
        <v>1</v>
      </c>
      <c r="V787" s="25" t="str">
        <f>IFERROR(VLOOKUP(B787,'Asteroids@home'!$B$3:$I$4997,6,FALSE),"")</f>
        <v/>
      </c>
      <c r="W787" s="25" t="str">
        <f>IFERROR(VLOOKUP(B787,'Citizen Science Grid'!$B$3:$I$5000,6,FALSE),"")</f>
        <v/>
      </c>
      <c r="X787" s="25" t="str">
        <f>IFERROR(VLOOKUP(B787,'Cosmology@home'!$B$3:$I$4970,6,FALSE),"")</f>
        <v/>
      </c>
      <c r="Y787" s="25" t="str">
        <f>IFERROR(VLOOKUP(B787,'Enigma@home'!$B$3:$I$4999,6,FALSE),"")</f>
        <v/>
      </c>
      <c r="Z787" s="25" t="str">
        <f>IFERROR(VLOOKUP(B787,'LHC@home'!$B$3:$I$5000,6,FALSE),"")</f>
        <v/>
      </c>
      <c r="AA787" s="7" t="str">
        <f>IFERROR(VLOOKUP(B787,'NFS@Home'!$B$3:$I$4999,6,FALSE),"")</f>
        <v/>
      </c>
      <c r="AB787" s="25" t="str">
        <f>IFERROR(VLOOKUP(B787,Numberfields!$B$3:$I$5000,6,FALSE),"")</f>
        <v/>
      </c>
      <c r="AC787" s="25" t="str">
        <f>IFERROR(VLOOKUP(B787,ODLK1!$B$3:$I$4985,6,FALSE),"")</f>
        <v/>
      </c>
      <c r="AD787" s="25" t="str">
        <f>IFERROR(VLOOKUP(B787,Primegrid!$B$3:$I$4999,6,FALSE),"")</f>
        <v/>
      </c>
      <c r="AE787" s="25" t="str">
        <f>IFERROR(VLOOKUP(B787,'Rosetta@home'!$B$3:$I$4964,6,FALSE),"")</f>
        <v/>
      </c>
      <c r="AF787" s="25">
        <f>IFERROR(VLOOKUP(B787,'SETI@home'!$B$3:$I$4998,6,FALSE),"")</f>
        <v>906.60744864585286</v>
      </c>
      <c r="AG787" s="7" t="str">
        <f>IFERROR(VLOOKUP(B787,SRBase!$B$3:$I$5000,6,FALSE),"")</f>
        <v/>
      </c>
      <c r="AH787" s="25" t="str">
        <f>IFERROR(VLOOKUP(B787,'TN-Grid'!$B$3:$I$5000,6,FALSE),"")</f>
        <v/>
      </c>
      <c r="AI787" s="25" t="str">
        <f>IFERROR(VLOOKUP(B787,'Universe@home'!$B$3:$I$4978,6,FALSE),"")</f>
        <v/>
      </c>
      <c r="AJ787" s="25" t="str">
        <f>IFERROR(VLOOKUP(B787,'VGTU@Home'!$B$3:$I$4960,6,FALSE),"")</f>
        <v/>
      </c>
      <c r="AK787" s="25" t="str">
        <f>IFERROR(VLOOKUP(B787,'Yoyo@home'!$B$3:$I$4999,6,FALSE),"")</f>
        <v/>
      </c>
    </row>
    <row r="788" spans="2:37" hidden="1" x14ac:dyDescent="0.35">
      <c r="B788" s="16" t="s">
        <v>2092</v>
      </c>
      <c r="D788" s="24" t="str">
        <f>IFERROR(VLOOKUP(B788,'Asteroids@home'!$B$3:$I$4997,8,FALSE),"")</f>
        <v/>
      </c>
      <c r="E788" s="24" t="str">
        <f>IFERROR(VLOOKUP(B788,'Citizen Science Grid'!$B$3:$I$5000,8,FALSE),"")</f>
        <v/>
      </c>
      <c r="F788" s="24" t="str">
        <f>IFERROR(VLOOKUP(B788,'Cosmology@home'!$B$3:$I$4970,8,FALSE),"")</f>
        <v/>
      </c>
      <c r="G788" s="24" t="str">
        <f>IFERROR(VLOOKUP(B788,'Enigma@home'!$B$3:$I$4999,8,FALSE),"")</f>
        <v/>
      </c>
      <c r="H788" s="24" t="str">
        <f>IFERROR(VLOOKUP(B788,'LHC@home'!$B$3:$I$5000,8,FALSE),"")</f>
        <v/>
      </c>
      <c r="I788" s="21" t="str">
        <f>IFERROR(VLOOKUP(B788,'NFS@Home'!$B$3:$I$4999,8,FALSE),"")</f>
        <v/>
      </c>
      <c r="J788" s="24" t="str">
        <f>IFERROR(VLOOKUP(B788,Numberfields!$B$3:$I$5000,8,FALSE),"")</f>
        <v/>
      </c>
      <c r="K788" s="24" t="str">
        <f>IFERROR(VLOOKUP(B788,ODLK1!$B$3:$I$4985,8,FALSE),"")</f>
        <v/>
      </c>
      <c r="L788" s="24" t="str">
        <f>IFERROR(VLOOKUP(B788,Primegrid!$B$3:$I$4999,8,FALSE),"")</f>
        <v/>
      </c>
      <c r="M788" s="24" t="str">
        <f>IFERROR(VLOOKUP(B788,'Rosetta@home'!$B$3:$I$4964,8,FALSE),"")</f>
        <v/>
      </c>
      <c r="N788" s="24" t="str">
        <f>IFERROR(VLOOKUP(B788,'SETI@home'!$B$3:$I$4998,8,FALSE),"")</f>
        <v/>
      </c>
      <c r="O788" s="21" t="str">
        <f>IFERROR(VLOOKUP(B788,SRBase!$B$3:$I$5000,8,FALSE),"")</f>
        <v/>
      </c>
      <c r="P788" s="24" t="str">
        <f>IFERROR(VLOOKUP(B788,'TN-Grid'!$B$3:$I$5000,8,FALSE),"")</f>
        <v/>
      </c>
      <c r="Q788" s="24" t="str">
        <f>IFERROR(VLOOKUP(B788,'Universe@home'!$B$3:$I$4978,8,FALSE),"")</f>
        <v/>
      </c>
      <c r="R788" s="24" t="str">
        <f>IFERROR(VLOOKUP(B788,'VGTU@Home'!$B$3:$I$4960,8,FALSE),"")</f>
        <v/>
      </c>
      <c r="S788" s="24" t="str">
        <f>IFERROR(VLOOKUP(B788,'Yoyo@home'!$B$3:$I$4999,8,FALSE),"")</f>
        <v/>
      </c>
      <c r="T788" s="20"/>
      <c r="U788" s="4">
        <f t="shared" si="12"/>
        <v>0</v>
      </c>
      <c r="V788" s="25" t="str">
        <f>IFERROR(VLOOKUP(B788,'Asteroids@home'!$B$3:$I$4997,6,FALSE),"")</f>
        <v/>
      </c>
      <c r="W788" s="25" t="str">
        <f>IFERROR(VLOOKUP(B788,'Citizen Science Grid'!$B$3:$I$5000,6,FALSE),"")</f>
        <v/>
      </c>
      <c r="X788" s="25" t="str">
        <f>IFERROR(VLOOKUP(B788,'Cosmology@home'!$B$3:$I$4970,6,FALSE),"")</f>
        <v/>
      </c>
      <c r="Y788" s="25" t="str">
        <f>IFERROR(VLOOKUP(B788,'Enigma@home'!$B$3:$I$4999,6,FALSE),"")</f>
        <v/>
      </c>
      <c r="Z788" s="25" t="str">
        <f>IFERROR(VLOOKUP(B788,'LHC@home'!$B$3:$I$5000,6,FALSE),"")</f>
        <v/>
      </c>
      <c r="AA788" s="7" t="str">
        <f>IFERROR(VLOOKUP(B788,'NFS@Home'!$B$3:$I$4999,6,FALSE),"")</f>
        <v/>
      </c>
      <c r="AB788" s="25" t="str">
        <f>IFERROR(VLOOKUP(B788,Numberfields!$B$3:$I$5000,6,FALSE),"")</f>
        <v/>
      </c>
      <c r="AC788" s="25" t="str">
        <f>IFERROR(VLOOKUP(B788,ODLK1!$B$3:$I$4985,6,FALSE),"")</f>
        <v/>
      </c>
      <c r="AD788" s="25" t="str">
        <f>IFERROR(VLOOKUP(B788,Primegrid!$B$3:$I$4999,6,FALSE),"")</f>
        <v/>
      </c>
      <c r="AE788" s="25" t="str">
        <f>IFERROR(VLOOKUP(B788,'Rosetta@home'!$B$3:$I$4964,6,FALSE),"")</f>
        <v/>
      </c>
      <c r="AF788" s="25" t="str">
        <f>IFERROR(VLOOKUP(B788,'SETI@home'!$B$3:$I$4998,6,FALSE),"")</f>
        <v/>
      </c>
      <c r="AG788" s="7" t="str">
        <f>IFERROR(VLOOKUP(B788,SRBase!$B$3:$I$5000,6,FALSE),"")</f>
        <v/>
      </c>
      <c r="AH788" s="25" t="str">
        <f>IFERROR(VLOOKUP(B788,'TN-Grid'!$B$3:$I$5000,6,FALSE),"")</f>
        <v/>
      </c>
      <c r="AI788" s="25" t="str">
        <f>IFERROR(VLOOKUP(B788,'Universe@home'!$B$3:$I$4978,6,FALSE),"")</f>
        <v/>
      </c>
      <c r="AJ788" s="25" t="str">
        <f>IFERROR(VLOOKUP(B788,'VGTU@Home'!$B$3:$I$4960,6,FALSE),"")</f>
        <v/>
      </c>
      <c r="AK788" s="25" t="str">
        <f>IFERROR(VLOOKUP(B788,'Yoyo@home'!$B$3:$I$4999,6,FALSE),"")</f>
        <v/>
      </c>
    </row>
    <row r="789" spans="2:37" x14ac:dyDescent="0.35">
      <c r="B789" s="16" t="s">
        <v>1133</v>
      </c>
      <c r="D789" s="24" t="str">
        <f>IFERROR(VLOOKUP(B789,'Asteroids@home'!$B$3:$I$4997,8,FALSE),"")</f>
        <v/>
      </c>
      <c r="E789" s="24" t="str">
        <f>IFERROR(VLOOKUP(B789,'Citizen Science Grid'!$B$3:$I$5000,8,FALSE),"")</f>
        <v/>
      </c>
      <c r="F789" s="24" t="str">
        <f>IFERROR(VLOOKUP(B789,'Cosmology@home'!$B$3:$I$4970,8,FALSE),"")</f>
        <v/>
      </c>
      <c r="G789" s="24" t="str">
        <f>IFERROR(VLOOKUP(B789,'Enigma@home'!$B$3:$I$4999,8,FALSE),"")</f>
        <v/>
      </c>
      <c r="H789" s="24" t="str">
        <f>IFERROR(VLOOKUP(B789,'LHC@home'!$B$3:$I$5000,8,FALSE),"")</f>
        <v/>
      </c>
      <c r="I789" s="21" t="str">
        <f>IFERROR(VLOOKUP(B789,'NFS@Home'!$B$3:$I$4999,8,FALSE),"")</f>
        <v/>
      </c>
      <c r="J789" s="24" t="str">
        <f>IFERROR(VLOOKUP(B789,Numberfields!$B$3:$I$5000,8,FALSE),"")</f>
        <v/>
      </c>
      <c r="K789" s="24" t="str">
        <f>IFERROR(VLOOKUP(B789,ODLK1!$B$3:$I$4985,8,FALSE),"")</f>
        <v/>
      </c>
      <c r="L789" s="24" t="str">
        <f>IFERROR(VLOOKUP(B789,Primegrid!$B$3:$I$4999,8,FALSE),"")</f>
        <v/>
      </c>
      <c r="M789" s="24" t="str">
        <f>IFERROR(VLOOKUP(B789,'Rosetta@home'!$B$3:$I$4964,8,FALSE),"")</f>
        <v/>
      </c>
      <c r="N789" s="24">
        <f>IFERROR(VLOOKUP(B789,'SETI@home'!$B$3:$I$4998,8,FALSE),"")</f>
        <v>8.1798256871804143E-2</v>
      </c>
      <c r="O789" s="21" t="str">
        <f>IFERROR(VLOOKUP(B789,SRBase!$B$3:$I$5000,8,FALSE),"")</f>
        <v/>
      </c>
      <c r="P789" s="24" t="str">
        <f>IFERROR(VLOOKUP(B789,'TN-Grid'!$B$3:$I$5000,8,FALSE),"")</f>
        <v/>
      </c>
      <c r="Q789" s="24" t="str">
        <f>IFERROR(VLOOKUP(B789,'Universe@home'!$B$3:$I$4978,8,FALSE),"")</f>
        <v/>
      </c>
      <c r="R789" s="24" t="str">
        <f>IFERROR(VLOOKUP(B789,'VGTU@Home'!$B$3:$I$4960,8,FALSE),"")</f>
        <v/>
      </c>
      <c r="S789" s="24" t="str">
        <f>IFERROR(VLOOKUP(B789,'Yoyo@home'!$B$3:$I$4999,8,FALSE),"")</f>
        <v/>
      </c>
      <c r="T789" s="20"/>
      <c r="U789" s="4">
        <f t="shared" si="12"/>
        <v>1</v>
      </c>
      <c r="V789" s="25" t="str">
        <f>IFERROR(VLOOKUP(B789,'Asteroids@home'!$B$3:$I$4997,6,FALSE),"")</f>
        <v/>
      </c>
      <c r="W789" s="25" t="str">
        <f>IFERROR(VLOOKUP(B789,'Citizen Science Grid'!$B$3:$I$5000,6,FALSE),"")</f>
        <v/>
      </c>
      <c r="X789" s="25" t="str">
        <f>IFERROR(VLOOKUP(B789,'Cosmology@home'!$B$3:$I$4970,6,FALSE),"")</f>
        <v/>
      </c>
      <c r="Y789" s="25" t="str">
        <f>IFERROR(VLOOKUP(B789,'Enigma@home'!$B$3:$I$4999,6,FALSE),"")</f>
        <v/>
      </c>
      <c r="Z789" s="25" t="str">
        <f>IFERROR(VLOOKUP(B789,'LHC@home'!$B$3:$I$5000,6,FALSE),"")</f>
        <v/>
      </c>
      <c r="AA789" s="7" t="str">
        <f>IFERROR(VLOOKUP(B789,'NFS@Home'!$B$3:$I$4999,6,FALSE),"")</f>
        <v/>
      </c>
      <c r="AB789" s="25" t="str">
        <f>IFERROR(VLOOKUP(B789,Numberfields!$B$3:$I$5000,6,FALSE),"")</f>
        <v/>
      </c>
      <c r="AC789" s="25" t="str">
        <f>IFERROR(VLOOKUP(B789,ODLK1!$B$3:$I$4985,6,FALSE),"")</f>
        <v/>
      </c>
      <c r="AD789" s="25" t="str">
        <f>IFERROR(VLOOKUP(B789,Primegrid!$B$3:$I$4999,6,FALSE),"")</f>
        <v/>
      </c>
      <c r="AE789" s="25" t="str">
        <f>IFERROR(VLOOKUP(B789,'Rosetta@home'!$B$3:$I$4964,6,FALSE),"")</f>
        <v/>
      </c>
      <c r="AF789" s="25">
        <f>IFERROR(VLOOKUP(B789,'SETI@home'!$B$3:$I$4998,6,FALSE),"")</f>
        <v>715.11002707447074</v>
      </c>
      <c r="AG789" s="7" t="str">
        <f>IFERROR(VLOOKUP(B789,SRBase!$B$3:$I$5000,6,FALSE),"")</f>
        <v/>
      </c>
      <c r="AH789" s="25" t="str">
        <f>IFERROR(VLOOKUP(B789,'TN-Grid'!$B$3:$I$5000,6,FALSE),"")</f>
        <v/>
      </c>
      <c r="AI789" s="25" t="str">
        <f>IFERROR(VLOOKUP(B789,'Universe@home'!$B$3:$I$4978,6,FALSE),"")</f>
        <v/>
      </c>
      <c r="AJ789" s="25" t="str">
        <f>IFERROR(VLOOKUP(B789,'VGTU@Home'!$B$3:$I$4960,6,FALSE),"")</f>
        <v/>
      </c>
      <c r="AK789" s="25" t="str">
        <f>IFERROR(VLOOKUP(B789,'Yoyo@home'!$B$3:$I$4999,6,FALSE),"")</f>
        <v/>
      </c>
    </row>
    <row r="790" spans="2:37" x14ac:dyDescent="0.35">
      <c r="B790" s="16" t="s">
        <v>2093</v>
      </c>
      <c r="D790" s="24" t="str">
        <f>IFERROR(VLOOKUP(B790,'Asteroids@home'!$B$3:$I$4997,8,FALSE),"")</f>
        <v/>
      </c>
      <c r="E790" s="24" t="str">
        <f>IFERROR(VLOOKUP(B790,'Citizen Science Grid'!$B$3:$I$5000,8,FALSE),"")</f>
        <v/>
      </c>
      <c r="F790" s="24" t="str">
        <f>IFERROR(VLOOKUP(B790,'Cosmology@home'!$B$3:$I$4970,8,FALSE),"")</f>
        <v/>
      </c>
      <c r="G790" s="24" t="str">
        <f>IFERROR(VLOOKUP(B790,'Enigma@home'!$B$3:$I$4999,8,FALSE),"")</f>
        <v/>
      </c>
      <c r="H790" s="24" t="str">
        <f>IFERROR(VLOOKUP(B790,'LHC@home'!$B$3:$I$5000,8,FALSE),"")</f>
        <v/>
      </c>
      <c r="I790" s="21" t="str">
        <f>IFERROR(VLOOKUP(B790,'NFS@Home'!$B$3:$I$4999,8,FALSE),"")</f>
        <v/>
      </c>
      <c r="J790" s="24" t="str">
        <f>IFERROR(VLOOKUP(B790,Numberfields!$B$3:$I$5000,8,FALSE),"")</f>
        <v/>
      </c>
      <c r="K790" s="24" t="str">
        <f>IFERROR(VLOOKUP(B790,ODLK1!$B$3:$I$4985,8,FALSE),"")</f>
        <v/>
      </c>
      <c r="L790" s="24" t="str">
        <f>IFERROR(VLOOKUP(B790,Primegrid!$B$3:$I$4999,8,FALSE),"")</f>
        <v/>
      </c>
      <c r="M790" s="24">
        <f>IFERROR(VLOOKUP(B790,'Rosetta@home'!$B$3:$I$4964,8,FALSE),"")</f>
        <v>0.19023450883556425</v>
      </c>
      <c r="N790" s="24" t="str">
        <f>IFERROR(VLOOKUP(B790,'SETI@home'!$B$3:$I$4998,8,FALSE),"")</f>
        <v/>
      </c>
      <c r="O790" s="21" t="str">
        <f>IFERROR(VLOOKUP(B790,SRBase!$B$3:$I$5000,8,FALSE),"")</f>
        <v/>
      </c>
      <c r="P790" s="24" t="str">
        <f>IFERROR(VLOOKUP(B790,'TN-Grid'!$B$3:$I$5000,8,FALSE),"")</f>
        <v/>
      </c>
      <c r="Q790" s="24" t="str">
        <f>IFERROR(VLOOKUP(B790,'Universe@home'!$B$3:$I$4978,8,FALSE),"")</f>
        <v/>
      </c>
      <c r="R790" s="24" t="str">
        <f>IFERROR(VLOOKUP(B790,'VGTU@Home'!$B$3:$I$4960,8,FALSE),"")</f>
        <v/>
      </c>
      <c r="S790" s="24" t="str">
        <f>IFERROR(VLOOKUP(B790,'Yoyo@home'!$B$3:$I$4999,8,FALSE),"")</f>
        <v/>
      </c>
      <c r="T790" s="20"/>
      <c r="U790" s="4">
        <f t="shared" si="12"/>
        <v>1</v>
      </c>
      <c r="V790" s="25" t="str">
        <f>IFERROR(VLOOKUP(B790,'Asteroids@home'!$B$3:$I$4997,6,FALSE),"")</f>
        <v/>
      </c>
      <c r="W790" s="25" t="str">
        <f>IFERROR(VLOOKUP(B790,'Citizen Science Grid'!$B$3:$I$5000,6,FALSE),"")</f>
        <v/>
      </c>
      <c r="X790" s="25" t="str">
        <f>IFERROR(VLOOKUP(B790,'Cosmology@home'!$B$3:$I$4970,6,FALSE),"")</f>
        <v/>
      </c>
      <c r="Y790" s="25" t="str">
        <f>IFERROR(VLOOKUP(B790,'Enigma@home'!$B$3:$I$4999,6,FALSE),"")</f>
        <v/>
      </c>
      <c r="Z790" s="25" t="str">
        <f>IFERROR(VLOOKUP(B790,'LHC@home'!$B$3:$I$5000,6,FALSE),"")</f>
        <v/>
      </c>
      <c r="AA790" s="7" t="str">
        <f>IFERROR(VLOOKUP(B790,'NFS@Home'!$B$3:$I$4999,6,FALSE),"")</f>
        <v/>
      </c>
      <c r="AB790" s="25" t="str">
        <f>IFERROR(VLOOKUP(B790,Numberfields!$B$3:$I$5000,6,FALSE),"")</f>
        <v/>
      </c>
      <c r="AC790" s="25" t="str">
        <f>IFERROR(VLOOKUP(B790,ODLK1!$B$3:$I$4985,6,FALSE),"")</f>
        <v/>
      </c>
      <c r="AD790" s="25" t="str">
        <f>IFERROR(VLOOKUP(B790,Primegrid!$B$3:$I$4999,6,FALSE),"")</f>
        <v/>
      </c>
      <c r="AE790" s="25">
        <f>IFERROR(VLOOKUP(B790,'Rosetta@home'!$B$3:$I$4964,6,FALSE),"")</f>
        <v>796.61977259818491</v>
      </c>
      <c r="AF790" s="25" t="str">
        <f>IFERROR(VLOOKUP(B790,'SETI@home'!$B$3:$I$4998,6,FALSE),"")</f>
        <v/>
      </c>
      <c r="AG790" s="7" t="str">
        <f>IFERROR(VLOOKUP(B790,SRBase!$B$3:$I$5000,6,FALSE),"")</f>
        <v/>
      </c>
      <c r="AH790" s="25" t="str">
        <f>IFERROR(VLOOKUP(B790,'TN-Grid'!$B$3:$I$5000,6,FALSE),"")</f>
        <v/>
      </c>
      <c r="AI790" s="25" t="str">
        <f>IFERROR(VLOOKUP(B790,'Universe@home'!$B$3:$I$4978,6,FALSE),"")</f>
        <v/>
      </c>
      <c r="AJ790" s="25" t="str">
        <f>IFERROR(VLOOKUP(B790,'VGTU@Home'!$B$3:$I$4960,6,FALSE),"")</f>
        <v/>
      </c>
      <c r="AK790" s="25" t="str">
        <f>IFERROR(VLOOKUP(B790,'Yoyo@home'!$B$3:$I$4999,6,FALSE),"")</f>
        <v/>
      </c>
    </row>
    <row r="791" spans="2:37" x14ac:dyDescent="0.35">
      <c r="B791" s="16" t="s">
        <v>1849</v>
      </c>
      <c r="D791" s="24" t="str">
        <f>IFERROR(VLOOKUP(B791,'Asteroids@home'!$B$3:$I$4997,8,FALSE),"")</f>
        <v/>
      </c>
      <c r="E791" s="24">
        <f>IFERROR(VLOOKUP(B791,'Citizen Science Grid'!$B$3:$I$5000,8,FALSE),"")</f>
        <v>1.1976995220429985</v>
      </c>
      <c r="F791" s="24" t="str">
        <f>IFERROR(VLOOKUP(B791,'Cosmology@home'!$B$3:$I$4970,8,FALSE),"")</f>
        <v/>
      </c>
      <c r="G791" s="24" t="str">
        <f>IFERROR(VLOOKUP(B791,'Enigma@home'!$B$3:$I$4999,8,FALSE),"")</f>
        <v/>
      </c>
      <c r="H791" s="24" t="str">
        <f>IFERROR(VLOOKUP(B791,'LHC@home'!$B$3:$I$5000,8,FALSE),"")</f>
        <v/>
      </c>
      <c r="I791" s="21">
        <f>IFERROR(VLOOKUP(B791,'NFS@Home'!$B$3:$I$4999,8,FALSE),"")</f>
        <v>0.44002983794177275</v>
      </c>
      <c r="J791" s="24" t="str">
        <f>IFERROR(VLOOKUP(B791,Numberfields!$B$3:$I$5000,8,FALSE),"")</f>
        <v/>
      </c>
      <c r="K791" s="24">
        <f>IFERROR(VLOOKUP(B791,ODLK1!$B$3:$I$4985,8,FALSE),"")</f>
        <v>0.39480079112544481</v>
      </c>
      <c r="L791" s="24" t="str">
        <f>IFERROR(VLOOKUP(B791,Primegrid!$B$3:$I$4999,8,FALSE),"")</f>
        <v/>
      </c>
      <c r="M791" s="24" t="str">
        <f>IFERROR(VLOOKUP(B791,'Rosetta@home'!$B$3:$I$4964,8,FALSE),"")</f>
        <v/>
      </c>
      <c r="N791" s="24">
        <f>IFERROR(VLOOKUP(B791,'SETI@home'!$B$3:$I$4998,8,FALSE),"")</f>
        <v>0.10649052763113884</v>
      </c>
      <c r="O791" s="21" t="str">
        <f>IFERROR(VLOOKUP(B791,SRBase!$B$3:$I$5000,8,FALSE),"")</f>
        <v/>
      </c>
      <c r="P791" s="24" t="str">
        <f>IFERROR(VLOOKUP(B791,'TN-Grid'!$B$3:$I$5000,8,FALSE),"")</f>
        <v/>
      </c>
      <c r="Q791" s="24" t="str">
        <f>IFERROR(VLOOKUP(B791,'Universe@home'!$B$3:$I$4978,8,FALSE),"")</f>
        <v/>
      </c>
      <c r="R791" s="24">
        <f>IFERROR(VLOOKUP(B791,'VGTU@Home'!$B$3:$I$4960,8,FALSE),"")</f>
        <v>0.64077080290907595</v>
      </c>
      <c r="S791" s="24">
        <f>IFERROR(VLOOKUP(B791,'Yoyo@home'!$B$3:$I$4999,8,FALSE),"")</f>
        <v>0.56283066164294338</v>
      </c>
      <c r="T791" s="20"/>
      <c r="U791" s="4">
        <f t="shared" si="12"/>
        <v>6</v>
      </c>
      <c r="V791" s="25" t="str">
        <f>IFERROR(VLOOKUP(B791,'Asteroids@home'!$B$3:$I$4997,6,FALSE),"")</f>
        <v/>
      </c>
      <c r="W791" s="25">
        <f>IFERROR(VLOOKUP(B791,'Citizen Science Grid'!$B$3:$I$5000,6,FALSE),"")</f>
        <v>24585.867963901328</v>
      </c>
      <c r="X791" s="25" t="str">
        <f>IFERROR(VLOOKUP(B791,'Cosmology@home'!$B$3:$I$4970,6,FALSE),"")</f>
        <v/>
      </c>
      <c r="Y791" s="25" t="str">
        <f>IFERROR(VLOOKUP(B791,'Enigma@home'!$B$3:$I$4999,6,FALSE),"")</f>
        <v/>
      </c>
      <c r="Z791" s="25" t="str">
        <f>IFERROR(VLOOKUP(B791,'LHC@home'!$B$3:$I$5000,6,FALSE),"")</f>
        <v/>
      </c>
      <c r="AA791" s="7">
        <f>IFERROR(VLOOKUP(B791,'NFS@Home'!$B$3:$I$4999,6,FALSE),"")</f>
        <v>3724.3139816554658</v>
      </c>
      <c r="AB791" s="25" t="str">
        <f>IFERROR(VLOOKUP(B791,Numberfields!$B$3:$I$5000,6,FALSE),"")</f>
        <v/>
      </c>
      <c r="AC791" s="25">
        <f>IFERROR(VLOOKUP(B791,ODLK1!$B$3:$I$4985,6,FALSE),"")</f>
        <v>1033.1715615309861</v>
      </c>
      <c r="AD791" s="25" t="str">
        <f>IFERROR(VLOOKUP(B791,Primegrid!$B$3:$I$4999,6,FALSE),"")</f>
        <v/>
      </c>
      <c r="AE791" s="25" t="str">
        <f>IFERROR(VLOOKUP(B791,'Rosetta@home'!$B$3:$I$4964,6,FALSE),"")</f>
        <v/>
      </c>
      <c r="AF791" s="25">
        <f>IFERROR(VLOOKUP(B791,'SETI@home'!$B$3:$I$4998,6,FALSE),"")</f>
        <v>930.97881311610331</v>
      </c>
      <c r="AG791" s="7" t="str">
        <f>IFERROR(VLOOKUP(B791,SRBase!$B$3:$I$5000,6,FALSE),"")</f>
        <v/>
      </c>
      <c r="AH791" s="25" t="str">
        <f>IFERROR(VLOOKUP(B791,'TN-Grid'!$B$3:$I$5000,6,FALSE),"")</f>
        <v/>
      </c>
      <c r="AI791" s="25" t="str">
        <f>IFERROR(VLOOKUP(B791,'Universe@home'!$B$3:$I$4978,6,FALSE),"")</f>
        <v/>
      </c>
      <c r="AJ791" s="25">
        <f>IFERROR(VLOOKUP(B791,'VGTU@Home'!$B$3:$I$4960,6,FALSE),"")</f>
        <v>1223.4866319264956</v>
      </c>
      <c r="AK791" s="25">
        <f>IFERROR(VLOOKUP(B791,'Yoyo@home'!$B$3:$I$4999,6,FALSE),"")</f>
        <v>1785.0892355783244</v>
      </c>
    </row>
    <row r="792" spans="2:37" hidden="1" x14ac:dyDescent="0.35">
      <c r="B792" s="12" t="s">
        <v>2499</v>
      </c>
      <c r="D792" s="24" t="str">
        <f>IFERROR(VLOOKUP(B792,'Asteroids@home'!$B$3:$I$4997,8,FALSE),"")</f>
        <v/>
      </c>
      <c r="E792" s="24" t="str">
        <f>IFERROR(VLOOKUP(B792,'Citizen Science Grid'!$B$3:$I$5000,8,FALSE),"")</f>
        <v/>
      </c>
      <c r="F792" s="24" t="str">
        <f>IFERROR(VLOOKUP(B792,'Cosmology@home'!$B$3:$I$4970,8,FALSE),"")</f>
        <v/>
      </c>
      <c r="G792" s="24" t="str">
        <f>IFERROR(VLOOKUP(B792,'Enigma@home'!$B$3:$I$4999,8,FALSE),"")</f>
        <v/>
      </c>
      <c r="H792" s="24" t="str">
        <f>IFERROR(VLOOKUP(B792,'LHC@home'!$B$3:$I$5000,8,FALSE),"")</f>
        <v/>
      </c>
      <c r="I792" s="21" t="str">
        <f>IFERROR(VLOOKUP(B792,'NFS@Home'!$B$3:$I$4999,8,FALSE),"")</f>
        <v/>
      </c>
      <c r="J792" s="24" t="str">
        <f>IFERROR(VLOOKUP(B792,Numberfields!$B$3:$I$5000,8,FALSE),"")</f>
        <v/>
      </c>
      <c r="K792" s="24" t="str">
        <f>IFERROR(VLOOKUP(B792,ODLK1!$B$3:$I$4985,8,FALSE),"")</f>
        <v/>
      </c>
      <c r="L792" s="24" t="str">
        <f>IFERROR(VLOOKUP(B792,Primegrid!$B$3:$I$4999,8,FALSE),"")</f>
        <v/>
      </c>
      <c r="M792" s="24" t="str">
        <f>IFERROR(VLOOKUP(B792,'Rosetta@home'!$B$3:$I$4964,8,FALSE),"")</f>
        <v/>
      </c>
      <c r="N792" s="24" t="str">
        <f>IFERROR(VLOOKUP(B792,'SETI@home'!$B$3:$I$4998,8,FALSE),"")</f>
        <v/>
      </c>
      <c r="O792" s="21" t="str">
        <f>IFERROR(VLOOKUP(B792,SRBase!$B$3:$I$5000,8,FALSE),"")</f>
        <v/>
      </c>
      <c r="P792" s="24" t="str">
        <f>IFERROR(VLOOKUP(B792,'TN-Grid'!$B$3:$I$5000,8,FALSE),"")</f>
        <v/>
      </c>
      <c r="Q792" s="24" t="str">
        <f>IFERROR(VLOOKUP(B792,'Universe@home'!$B$3:$I$4978,8,FALSE),"")</f>
        <v/>
      </c>
      <c r="R792" s="24" t="str">
        <f>IFERROR(VLOOKUP(B792,'VGTU@Home'!$B$3:$I$4960,8,FALSE),"")</f>
        <v/>
      </c>
      <c r="S792" s="24" t="str">
        <f>IFERROR(VLOOKUP(B792,'Yoyo@home'!$B$3:$I$4999,8,FALSE),"")</f>
        <v/>
      </c>
      <c r="T792" s="20"/>
      <c r="U792" s="4">
        <f t="shared" si="12"/>
        <v>0</v>
      </c>
      <c r="V792" s="25" t="str">
        <f>IFERROR(VLOOKUP(B792,'Asteroids@home'!$B$3:$I$4997,6,FALSE),"")</f>
        <v/>
      </c>
      <c r="W792" s="25" t="str">
        <f>IFERROR(VLOOKUP(B792,'Citizen Science Grid'!$B$3:$I$5000,6,FALSE),"")</f>
        <v/>
      </c>
      <c r="X792" s="25" t="str">
        <f>IFERROR(VLOOKUP(B792,'Cosmology@home'!$B$3:$I$4970,6,FALSE),"")</f>
        <v/>
      </c>
      <c r="Y792" s="25" t="str">
        <f>IFERROR(VLOOKUP(B792,'Enigma@home'!$B$3:$I$4999,6,FALSE),"")</f>
        <v/>
      </c>
      <c r="Z792" s="25" t="str">
        <f>IFERROR(VLOOKUP(B792,'LHC@home'!$B$3:$I$5000,6,FALSE),"")</f>
        <v/>
      </c>
      <c r="AA792" s="7" t="str">
        <f>IFERROR(VLOOKUP(B792,'NFS@Home'!$B$3:$I$4999,6,FALSE),"")</f>
        <v/>
      </c>
      <c r="AB792" s="25" t="str">
        <f>IFERROR(VLOOKUP(B792,Numberfields!$B$3:$I$5000,6,FALSE),"")</f>
        <v/>
      </c>
      <c r="AC792" s="25" t="str">
        <f>IFERROR(VLOOKUP(B792,ODLK1!$B$3:$I$4985,6,FALSE),"")</f>
        <v/>
      </c>
      <c r="AD792" s="25" t="str">
        <f>IFERROR(VLOOKUP(B792,Primegrid!$B$3:$I$4999,6,FALSE),"")</f>
        <v/>
      </c>
      <c r="AE792" s="25" t="str">
        <f>IFERROR(VLOOKUP(B792,'Rosetta@home'!$B$3:$I$4964,6,FALSE),"")</f>
        <v/>
      </c>
      <c r="AF792" s="25" t="str">
        <f>IFERROR(VLOOKUP(B792,'SETI@home'!$B$3:$I$4998,6,FALSE),"")</f>
        <v/>
      </c>
      <c r="AG792" s="7" t="str">
        <f>IFERROR(VLOOKUP(B792,SRBase!$B$3:$I$5000,6,FALSE),"")</f>
        <v/>
      </c>
      <c r="AH792" s="25" t="str">
        <f>IFERROR(VLOOKUP(B792,'TN-Grid'!$B$3:$I$5000,6,FALSE),"")</f>
        <v/>
      </c>
      <c r="AI792" s="25" t="str">
        <f>IFERROR(VLOOKUP(B792,'Universe@home'!$B$3:$I$4978,6,FALSE),"")</f>
        <v/>
      </c>
      <c r="AJ792" s="25" t="str">
        <f>IFERROR(VLOOKUP(B792,'VGTU@Home'!$B$3:$I$4960,6,FALSE),"")</f>
        <v/>
      </c>
      <c r="AK792" s="25" t="str">
        <f>IFERROR(VLOOKUP(B792,'Yoyo@home'!$B$3:$I$4999,6,FALSE),"")</f>
        <v/>
      </c>
    </row>
    <row r="793" spans="2:37" x14ac:dyDescent="0.35">
      <c r="B793" s="16" t="s">
        <v>1134</v>
      </c>
      <c r="D793" s="24">
        <f>IFERROR(VLOOKUP(B793,'Asteroids@home'!$B$3:$I$4997,8,FALSE),"")</f>
        <v>0.13255263819327659</v>
      </c>
      <c r="E793" s="24" t="str">
        <f>IFERROR(VLOOKUP(B793,'Citizen Science Grid'!$B$3:$I$5000,8,FALSE),"")</f>
        <v/>
      </c>
      <c r="F793" s="24" t="str">
        <f>IFERROR(VLOOKUP(B793,'Cosmology@home'!$B$3:$I$4970,8,FALSE),"")</f>
        <v/>
      </c>
      <c r="G793" s="24" t="str">
        <f>IFERROR(VLOOKUP(B793,'Enigma@home'!$B$3:$I$4999,8,FALSE),"")</f>
        <v/>
      </c>
      <c r="H793" s="24" t="str">
        <f>IFERROR(VLOOKUP(B793,'LHC@home'!$B$3:$I$5000,8,FALSE),"")</f>
        <v/>
      </c>
      <c r="I793" s="21" t="str">
        <f>IFERROR(VLOOKUP(B793,'NFS@Home'!$B$3:$I$4999,8,FALSE),"")</f>
        <v/>
      </c>
      <c r="J793" s="24" t="str">
        <f>IFERROR(VLOOKUP(B793,Numberfields!$B$3:$I$5000,8,FALSE),"")</f>
        <v/>
      </c>
      <c r="K793" s="24" t="str">
        <f>IFERROR(VLOOKUP(B793,ODLK1!$B$3:$I$4985,8,FALSE),"")</f>
        <v/>
      </c>
      <c r="L793" s="24" t="str">
        <f>IFERROR(VLOOKUP(B793,Primegrid!$B$3:$I$4999,8,FALSE),"")</f>
        <v/>
      </c>
      <c r="M793" s="24" t="str">
        <f>IFERROR(VLOOKUP(B793,'Rosetta@home'!$B$3:$I$4964,8,FALSE),"")</f>
        <v/>
      </c>
      <c r="N793" s="24">
        <f>IFERROR(VLOOKUP(B793,'SETI@home'!$B$3:$I$4998,8,FALSE),"")</f>
        <v>6.4469925436722336E-2</v>
      </c>
      <c r="O793" s="21" t="str">
        <f>IFERROR(VLOOKUP(B793,SRBase!$B$3:$I$5000,8,FALSE),"")</f>
        <v/>
      </c>
      <c r="P793" s="24" t="str">
        <f>IFERROR(VLOOKUP(B793,'TN-Grid'!$B$3:$I$5000,8,FALSE),"")</f>
        <v/>
      </c>
      <c r="Q793" s="24" t="str">
        <f>IFERROR(VLOOKUP(B793,'Universe@home'!$B$3:$I$4978,8,FALSE),"")</f>
        <v/>
      </c>
      <c r="R793" s="24" t="str">
        <f>IFERROR(VLOOKUP(B793,'VGTU@Home'!$B$3:$I$4960,8,FALSE),"")</f>
        <v/>
      </c>
      <c r="S793" s="24">
        <f>IFERROR(VLOOKUP(B793,'Yoyo@home'!$B$3:$I$4999,8,FALSE),"")</f>
        <v>0.30234421119989513</v>
      </c>
      <c r="T793" s="20"/>
      <c r="U793" s="4">
        <f t="shared" si="12"/>
        <v>3</v>
      </c>
      <c r="V793" s="25">
        <f>IFERROR(VLOOKUP(B793,'Asteroids@home'!$B$3:$I$4997,6,FALSE),"")</f>
        <v>1891.2456067233563</v>
      </c>
      <c r="W793" s="25" t="str">
        <f>IFERROR(VLOOKUP(B793,'Citizen Science Grid'!$B$3:$I$5000,6,FALSE),"")</f>
        <v/>
      </c>
      <c r="X793" s="25" t="str">
        <f>IFERROR(VLOOKUP(B793,'Cosmology@home'!$B$3:$I$4970,6,FALSE),"")</f>
        <v/>
      </c>
      <c r="Y793" s="25" t="str">
        <f>IFERROR(VLOOKUP(B793,'Enigma@home'!$B$3:$I$4999,6,FALSE),"")</f>
        <v/>
      </c>
      <c r="Z793" s="25" t="str">
        <f>IFERROR(VLOOKUP(B793,'LHC@home'!$B$3:$I$5000,6,FALSE),"")</f>
        <v/>
      </c>
      <c r="AA793" s="7" t="str">
        <f>IFERROR(VLOOKUP(B793,'NFS@Home'!$B$3:$I$4999,6,FALSE),"")</f>
        <v/>
      </c>
      <c r="AB793" s="25" t="str">
        <f>IFERROR(VLOOKUP(B793,Numberfields!$B$3:$I$5000,6,FALSE),"")</f>
        <v/>
      </c>
      <c r="AC793" s="25" t="str">
        <f>IFERROR(VLOOKUP(B793,ODLK1!$B$3:$I$4985,6,FALSE),"")</f>
        <v/>
      </c>
      <c r="AD793" s="25" t="str">
        <f>IFERROR(VLOOKUP(B793,Primegrid!$B$3:$I$4999,6,FALSE),"")</f>
        <v/>
      </c>
      <c r="AE793" s="25" t="str">
        <f>IFERROR(VLOOKUP(B793,'Rosetta@home'!$B$3:$I$4964,6,FALSE),"")</f>
        <v/>
      </c>
      <c r="AF793" s="25">
        <f>IFERROR(VLOOKUP(B793,'SETI@home'!$B$3:$I$4998,6,FALSE),"")</f>
        <v>563.61946926078508</v>
      </c>
      <c r="AG793" s="7" t="str">
        <f>IFERROR(VLOOKUP(B793,SRBase!$B$3:$I$5000,6,FALSE),"")</f>
        <v/>
      </c>
      <c r="AH793" s="25" t="str">
        <f>IFERROR(VLOOKUP(B793,'TN-Grid'!$B$3:$I$5000,6,FALSE),"")</f>
        <v/>
      </c>
      <c r="AI793" s="25" t="str">
        <f>IFERROR(VLOOKUP(B793,'Universe@home'!$B$3:$I$4978,6,FALSE),"")</f>
        <v/>
      </c>
      <c r="AJ793" s="25" t="str">
        <f>IFERROR(VLOOKUP(B793,'VGTU@Home'!$B$3:$I$4960,6,FALSE),"")</f>
        <v/>
      </c>
      <c r="AK793" s="25">
        <f>IFERROR(VLOOKUP(B793,'Yoyo@home'!$B$3:$I$4999,6,FALSE),"")</f>
        <v>958.92323150429615</v>
      </c>
    </row>
    <row r="794" spans="2:37" x14ac:dyDescent="0.35">
      <c r="B794" s="16" t="s">
        <v>1135</v>
      </c>
      <c r="D794" s="24">
        <f>IFERROR(VLOOKUP(B794,'Asteroids@home'!$B$3:$I$4997,8,FALSE),"")</f>
        <v>0.12934886149159125</v>
      </c>
      <c r="E794" s="24" t="str">
        <f>IFERROR(VLOOKUP(B794,'Citizen Science Grid'!$B$3:$I$5000,8,FALSE),"")</f>
        <v/>
      </c>
      <c r="F794" s="24" t="str">
        <f>IFERROR(VLOOKUP(B794,'Cosmology@home'!$B$3:$I$4970,8,FALSE),"")</f>
        <v/>
      </c>
      <c r="G794" s="24" t="str">
        <f>IFERROR(VLOOKUP(B794,'Enigma@home'!$B$3:$I$4999,8,FALSE),"")</f>
        <v/>
      </c>
      <c r="H794" s="24" t="str">
        <f>IFERROR(VLOOKUP(B794,'LHC@home'!$B$3:$I$5000,8,FALSE),"")</f>
        <v/>
      </c>
      <c r="I794" s="21" t="str">
        <f>IFERROR(VLOOKUP(B794,'NFS@Home'!$B$3:$I$4999,8,FALSE),"")</f>
        <v/>
      </c>
      <c r="J794" s="24" t="str">
        <f>IFERROR(VLOOKUP(B794,Numberfields!$B$3:$I$5000,8,FALSE),"")</f>
        <v/>
      </c>
      <c r="K794" s="24" t="str">
        <f>IFERROR(VLOOKUP(B794,ODLK1!$B$3:$I$4985,8,FALSE),"")</f>
        <v/>
      </c>
      <c r="L794" s="24">
        <f>IFERROR(VLOOKUP(B794,Primegrid!$B$3:$I$4999,8,FALSE),"")</f>
        <v>2.8555624548472297E-2</v>
      </c>
      <c r="M794" s="24" t="str">
        <f>IFERROR(VLOOKUP(B794,'Rosetta@home'!$B$3:$I$4964,8,FALSE),"")</f>
        <v/>
      </c>
      <c r="N794" s="24">
        <f>IFERROR(VLOOKUP(B794,'SETI@home'!$B$3:$I$4998,8,FALSE),"")</f>
        <v>6.1076624881872141E-2</v>
      </c>
      <c r="O794" s="21" t="str">
        <f>IFERROR(VLOOKUP(B794,SRBase!$B$3:$I$5000,8,FALSE),"")</f>
        <v/>
      </c>
      <c r="P794" s="24" t="str">
        <f>IFERROR(VLOOKUP(B794,'TN-Grid'!$B$3:$I$5000,8,FALSE),"")</f>
        <v/>
      </c>
      <c r="Q794" s="24" t="str">
        <f>IFERROR(VLOOKUP(B794,'Universe@home'!$B$3:$I$4978,8,FALSE),"")</f>
        <v/>
      </c>
      <c r="R794" s="24" t="str">
        <f>IFERROR(VLOOKUP(B794,'VGTU@Home'!$B$3:$I$4960,8,FALSE),"")</f>
        <v/>
      </c>
      <c r="S794" s="24">
        <f>IFERROR(VLOOKUP(B794,'Yoyo@home'!$B$3:$I$4999,8,FALSE),"")</f>
        <v>0.31136676825537501</v>
      </c>
      <c r="T794" s="20"/>
      <c r="U794" s="4">
        <f t="shared" si="12"/>
        <v>4</v>
      </c>
      <c r="V794" s="25">
        <f>IFERROR(VLOOKUP(B794,'Asteroids@home'!$B$3:$I$4997,6,FALSE),"")</f>
        <v>1845.5344938057081</v>
      </c>
      <c r="W794" s="25" t="str">
        <f>IFERROR(VLOOKUP(B794,'Citizen Science Grid'!$B$3:$I$5000,6,FALSE),"")</f>
        <v/>
      </c>
      <c r="X794" s="25" t="str">
        <f>IFERROR(VLOOKUP(B794,'Cosmology@home'!$B$3:$I$4970,6,FALSE),"")</f>
        <v/>
      </c>
      <c r="Y794" s="25" t="str">
        <f>IFERROR(VLOOKUP(B794,'Enigma@home'!$B$3:$I$4999,6,FALSE),"")</f>
        <v/>
      </c>
      <c r="Z794" s="25" t="str">
        <f>IFERROR(VLOOKUP(B794,'LHC@home'!$B$3:$I$5000,6,FALSE),"")</f>
        <v/>
      </c>
      <c r="AA794" s="7" t="str">
        <f>IFERROR(VLOOKUP(B794,'NFS@Home'!$B$3:$I$4999,6,FALSE),"")</f>
        <v/>
      </c>
      <c r="AB794" s="25" t="str">
        <f>IFERROR(VLOOKUP(B794,Numberfields!$B$3:$I$5000,6,FALSE),"")</f>
        <v/>
      </c>
      <c r="AC794" s="25" t="str">
        <f>IFERROR(VLOOKUP(B794,ODLK1!$B$3:$I$4985,6,FALSE),"")</f>
        <v/>
      </c>
      <c r="AD794" s="25">
        <f>IFERROR(VLOOKUP(B794,Primegrid!$B$3:$I$4999,6,FALSE),"")</f>
        <v>2819.5047473829377</v>
      </c>
      <c r="AE794" s="25" t="str">
        <f>IFERROR(VLOOKUP(B794,'Rosetta@home'!$B$3:$I$4964,6,FALSE),"")</f>
        <v/>
      </c>
      <c r="AF794" s="25">
        <f>IFERROR(VLOOKUP(B794,'SETI@home'!$B$3:$I$4998,6,FALSE),"")</f>
        <v>533.95400517328346</v>
      </c>
      <c r="AG794" s="7" t="str">
        <f>IFERROR(VLOOKUP(B794,SRBase!$B$3:$I$5000,6,FALSE),"")</f>
        <v/>
      </c>
      <c r="AH794" s="25" t="str">
        <f>IFERROR(VLOOKUP(B794,'TN-Grid'!$B$3:$I$5000,6,FALSE),"")</f>
        <v/>
      </c>
      <c r="AI794" s="25" t="str">
        <f>IFERROR(VLOOKUP(B794,'Universe@home'!$B$3:$I$4978,6,FALSE),"")</f>
        <v/>
      </c>
      <c r="AJ794" s="25" t="str">
        <f>IFERROR(VLOOKUP(B794,'VGTU@Home'!$B$3:$I$4960,6,FALSE),"")</f>
        <v/>
      </c>
      <c r="AK794" s="25">
        <f>IFERROR(VLOOKUP(B794,'Yoyo@home'!$B$3:$I$4999,6,FALSE),"")</f>
        <v>987.53942208302828</v>
      </c>
    </row>
    <row r="795" spans="2:37" x14ac:dyDescent="0.35">
      <c r="B795" s="16" t="s">
        <v>1136</v>
      </c>
      <c r="D795" s="24">
        <f>IFERROR(VLOOKUP(B795,'Asteroids@home'!$B$3:$I$4997,8,FALSE),"")</f>
        <v>0.13731464177239738</v>
      </c>
      <c r="E795" s="24" t="str">
        <f>IFERROR(VLOOKUP(B795,'Citizen Science Grid'!$B$3:$I$5000,8,FALSE),"")</f>
        <v/>
      </c>
      <c r="F795" s="24" t="str">
        <f>IFERROR(VLOOKUP(B795,'Cosmology@home'!$B$3:$I$4970,8,FALSE),"")</f>
        <v/>
      </c>
      <c r="G795" s="24" t="str">
        <f>IFERROR(VLOOKUP(B795,'Enigma@home'!$B$3:$I$4999,8,FALSE),"")</f>
        <v/>
      </c>
      <c r="H795" s="24" t="str">
        <f>IFERROR(VLOOKUP(B795,'LHC@home'!$B$3:$I$5000,8,FALSE),"")</f>
        <v/>
      </c>
      <c r="I795" s="21" t="str">
        <f>IFERROR(VLOOKUP(B795,'NFS@Home'!$B$3:$I$4999,8,FALSE),"")</f>
        <v/>
      </c>
      <c r="J795" s="24" t="str">
        <f>IFERROR(VLOOKUP(B795,Numberfields!$B$3:$I$5000,8,FALSE),"")</f>
        <v/>
      </c>
      <c r="K795" s="24" t="str">
        <f>IFERROR(VLOOKUP(B795,ODLK1!$B$3:$I$4985,8,FALSE),"")</f>
        <v/>
      </c>
      <c r="L795" s="24">
        <f>IFERROR(VLOOKUP(B795,Primegrid!$B$3:$I$4999,8,FALSE),"")</f>
        <v>3.4034158235033217E-2</v>
      </c>
      <c r="M795" s="24" t="str">
        <f>IFERROR(VLOOKUP(B795,'Rosetta@home'!$B$3:$I$4964,8,FALSE),"")</f>
        <v/>
      </c>
      <c r="N795" s="24">
        <f>IFERROR(VLOOKUP(B795,'SETI@home'!$B$3:$I$4998,8,FALSE),"")</f>
        <v>6.1758582881255804E-2</v>
      </c>
      <c r="O795" s="21" t="str">
        <f>IFERROR(VLOOKUP(B795,SRBase!$B$3:$I$5000,8,FALSE),"")</f>
        <v/>
      </c>
      <c r="P795" s="24" t="str">
        <f>IFERROR(VLOOKUP(B795,'TN-Grid'!$B$3:$I$5000,8,FALSE),"")</f>
        <v/>
      </c>
      <c r="Q795" s="24" t="str">
        <f>IFERROR(VLOOKUP(B795,'Universe@home'!$B$3:$I$4978,8,FALSE),"")</f>
        <v/>
      </c>
      <c r="R795" s="24" t="str">
        <f>IFERROR(VLOOKUP(B795,'VGTU@Home'!$B$3:$I$4960,8,FALSE),"")</f>
        <v/>
      </c>
      <c r="S795" s="24" t="str">
        <f>IFERROR(VLOOKUP(B795,'Yoyo@home'!$B$3:$I$4999,8,FALSE),"")</f>
        <v/>
      </c>
      <c r="T795" s="20"/>
      <c r="U795" s="4">
        <f t="shared" si="12"/>
        <v>3</v>
      </c>
      <c r="V795" s="25">
        <f>IFERROR(VLOOKUP(B795,'Asteroids@home'!$B$3:$I$4997,6,FALSE),"")</f>
        <v>1959.1893192813907</v>
      </c>
      <c r="W795" s="25" t="str">
        <f>IFERROR(VLOOKUP(B795,'Citizen Science Grid'!$B$3:$I$5000,6,FALSE),"")</f>
        <v/>
      </c>
      <c r="X795" s="25" t="str">
        <f>IFERROR(VLOOKUP(B795,'Cosmology@home'!$B$3:$I$4970,6,FALSE),"")</f>
        <v/>
      </c>
      <c r="Y795" s="25" t="str">
        <f>IFERROR(VLOOKUP(B795,'Enigma@home'!$B$3:$I$4999,6,FALSE),"")</f>
        <v/>
      </c>
      <c r="Z795" s="25" t="str">
        <f>IFERROR(VLOOKUP(B795,'LHC@home'!$B$3:$I$5000,6,FALSE),"")</f>
        <v/>
      </c>
      <c r="AA795" s="7" t="str">
        <f>IFERROR(VLOOKUP(B795,'NFS@Home'!$B$3:$I$4999,6,FALSE),"")</f>
        <v/>
      </c>
      <c r="AB795" s="25" t="str">
        <f>IFERROR(VLOOKUP(B795,Numberfields!$B$3:$I$5000,6,FALSE),"")</f>
        <v/>
      </c>
      <c r="AC795" s="25" t="str">
        <f>IFERROR(VLOOKUP(B795,ODLK1!$B$3:$I$4985,6,FALSE),"")</f>
        <v/>
      </c>
      <c r="AD795" s="25">
        <f>IFERROR(VLOOKUP(B795,Primegrid!$B$3:$I$4999,6,FALSE),"")</f>
        <v>3360.4402717219509</v>
      </c>
      <c r="AE795" s="25" t="str">
        <f>IFERROR(VLOOKUP(B795,'Rosetta@home'!$B$3:$I$4964,6,FALSE),"")</f>
        <v/>
      </c>
      <c r="AF795" s="25">
        <f>IFERROR(VLOOKUP(B795,'SETI@home'!$B$3:$I$4998,6,FALSE),"")</f>
        <v>539.91592932732988</v>
      </c>
      <c r="AG795" s="7" t="str">
        <f>IFERROR(VLOOKUP(B795,SRBase!$B$3:$I$5000,6,FALSE),"")</f>
        <v/>
      </c>
      <c r="AH795" s="25" t="str">
        <f>IFERROR(VLOOKUP(B795,'TN-Grid'!$B$3:$I$5000,6,FALSE),"")</f>
        <v/>
      </c>
      <c r="AI795" s="25" t="str">
        <f>IFERROR(VLOOKUP(B795,'Universe@home'!$B$3:$I$4978,6,FALSE),"")</f>
        <v/>
      </c>
      <c r="AJ795" s="25" t="str">
        <f>IFERROR(VLOOKUP(B795,'VGTU@Home'!$B$3:$I$4960,6,FALSE),"")</f>
        <v/>
      </c>
      <c r="AK795" s="25" t="str">
        <f>IFERROR(VLOOKUP(B795,'Yoyo@home'!$B$3:$I$4999,6,FALSE),"")</f>
        <v/>
      </c>
    </row>
    <row r="796" spans="2:37" x14ac:dyDescent="0.35">
      <c r="B796" s="16" t="s">
        <v>2094</v>
      </c>
      <c r="D796" s="24" t="str">
        <f>IFERROR(VLOOKUP(B796,'Asteroids@home'!$B$3:$I$4997,8,FALSE),"")</f>
        <v/>
      </c>
      <c r="E796" s="24" t="str">
        <f>IFERROR(VLOOKUP(B796,'Citizen Science Grid'!$B$3:$I$5000,8,FALSE),"")</f>
        <v/>
      </c>
      <c r="F796" s="24" t="str">
        <f>IFERROR(VLOOKUP(B796,'Cosmology@home'!$B$3:$I$4970,8,FALSE),"")</f>
        <v/>
      </c>
      <c r="G796" s="24" t="str">
        <f>IFERROR(VLOOKUP(B796,'Enigma@home'!$B$3:$I$4999,8,FALSE),"")</f>
        <v/>
      </c>
      <c r="H796" s="24" t="str">
        <f>IFERROR(VLOOKUP(B796,'LHC@home'!$B$3:$I$5000,8,FALSE),"")</f>
        <v/>
      </c>
      <c r="I796" s="21" t="str">
        <f>IFERROR(VLOOKUP(B796,'NFS@Home'!$B$3:$I$4999,8,FALSE),"")</f>
        <v/>
      </c>
      <c r="J796" s="24" t="str">
        <f>IFERROR(VLOOKUP(B796,Numberfields!$B$3:$I$5000,8,FALSE),"")</f>
        <v/>
      </c>
      <c r="K796" s="24" t="str">
        <f>IFERROR(VLOOKUP(B796,ODLK1!$B$3:$I$4985,8,FALSE),"")</f>
        <v/>
      </c>
      <c r="L796" s="24" t="str">
        <f>IFERROR(VLOOKUP(B796,Primegrid!$B$3:$I$4999,8,FALSE),"")</f>
        <v/>
      </c>
      <c r="M796" s="24" t="str">
        <f>IFERROR(VLOOKUP(B796,'Rosetta@home'!$B$3:$I$4964,8,FALSE),"")</f>
        <v/>
      </c>
      <c r="N796" s="24">
        <f>IFERROR(VLOOKUP(B796,'SETI@home'!$B$3:$I$4998,8,FALSE),"")</f>
        <v>5.140769661789811E-2</v>
      </c>
      <c r="O796" s="21" t="str">
        <f>IFERROR(VLOOKUP(B796,SRBase!$B$3:$I$5000,8,FALSE),"")</f>
        <v/>
      </c>
      <c r="P796" s="24" t="str">
        <f>IFERROR(VLOOKUP(B796,'TN-Grid'!$B$3:$I$5000,8,FALSE),"")</f>
        <v/>
      </c>
      <c r="Q796" s="24" t="str">
        <f>IFERROR(VLOOKUP(B796,'Universe@home'!$B$3:$I$4978,8,FALSE),"")</f>
        <v/>
      </c>
      <c r="R796" s="24" t="str">
        <f>IFERROR(VLOOKUP(B796,'VGTU@Home'!$B$3:$I$4960,8,FALSE),"")</f>
        <v/>
      </c>
      <c r="S796" s="24" t="str">
        <f>IFERROR(VLOOKUP(B796,'Yoyo@home'!$B$3:$I$4999,8,FALSE),"")</f>
        <v/>
      </c>
      <c r="T796" s="20"/>
      <c r="U796" s="4">
        <f t="shared" si="12"/>
        <v>1</v>
      </c>
      <c r="V796" s="25" t="str">
        <f>IFERROR(VLOOKUP(B796,'Asteroids@home'!$B$3:$I$4997,6,FALSE),"")</f>
        <v/>
      </c>
      <c r="W796" s="25" t="str">
        <f>IFERROR(VLOOKUP(B796,'Citizen Science Grid'!$B$3:$I$5000,6,FALSE),"")</f>
        <v/>
      </c>
      <c r="X796" s="25" t="str">
        <f>IFERROR(VLOOKUP(B796,'Cosmology@home'!$B$3:$I$4970,6,FALSE),"")</f>
        <v/>
      </c>
      <c r="Y796" s="25" t="str">
        <f>IFERROR(VLOOKUP(B796,'Enigma@home'!$B$3:$I$4999,6,FALSE),"")</f>
        <v/>
      </c>
      <c r="Z796" s="25" t="str">
        <f>IFERROR(VLOOKUP(B796,'LHC@home'!$B$3:$I$5000,6,FALSE),"")</f>
        <v/>
      </c>
      <c r="AA796" s="7" t="str">
        <f>IFERROR(VLOOKUP(B796,'NFS@Home'!$B$3:$I$4999,6,FALSE),"")</f>
        <v/>
      </c>
      <c r="AB796" s="25" t="str">
        <f>IFERROR(VLOOKUP(B796,Numberfields!$B$3:$I$5000,6,FALSE),"")</f>
        <v/>
      </c>
      <c r="AC796" s="25" t="str">
        <f>IFERROR(VLOOKUP(B796,ODLK1!$B$3:$I$4985,6,FALSE),"")</f>
        <v/>
      </c>
      <c r="AD796" s="25" t="str">
        <f>IFERROR(VLOOKUP(B796,Primegrid!$B$3:$I$4999,6,FALSE),"")</f>
        <v/>
      </c>
      <c r="AE796" s="25" t="str">
        <f>IFERROR(VLOOKUP(B796,'Rosetta@home'!$B$3:$I$4964,6,FALSE),"")</f>
        <v/>
      </c>
      <c r="AF796" s="25">
        <f>IFERROR(VLOOKUP(B796,'SETI@home'!$B$3:$I$4998,6,FALSE),"")</f>
        <v>449.42472769163874</v>
      </c>
      <c r="AG796" s="7" t="str">
        <f>IFERROR(VLOOKUP(B796,SRBase!$B$3:$I$5000,6,FALSE),"")</f>
        <v/>
      </c>
      <c r="AH796" s="25" t="str">
        <f>IFERROR(VLOOKUP(B796,'TN-Grid'!$B$3:$I$5000,6,FALSE),"")</f>
        <v/>
      </c>
      <c r="AI796" s="25" t="str">
        <f>IFERROR(VLOOKUP(B796,'Universe@home'!$B$3:$I$4978,6,FALSE),"")</f>
        <v/>
      </c>
      <c r="AJ796" s="25" t="str">
        <f>IFERROR(VLOOKUP(B796,'VGTU@Home'!$B$3:$I$4960,6,FALSE),"")</f>
        <v/>
      </c>
      <c r="AK796" s="25" t="str">
        <f>IFERROR(VLOOKUP(B796,'Yoyo@home'!$B$3:$I$4999,6,FALSE),"")</f>
        <v/>
      </c>
    </row>
    <row r="797" spans="2:37" hidden="1" x14ac:dyDescent="0.35">
      <c r="B797" s="16" t="s">
        <v>2095</v>
      </c>
      <c r="D797" s="24" t="str">
        <f>IFERROR(VLOOKUP(B797,'Asteroids@home'!$B$3:$I$4997,8,FALSE),"")</f>
        <v/>
      </c>
      <c r="E797" s="24" t="str">
        <f>IFERROR(VLOOKUP(B797,'Citizen Science Grid'!$B$3:$I$5000,8,FALSE),"")</f>
        <v/>
      </c>
      <c r="F797" s="24" t="str">
        <f>IFERROR(VLOOKUP(B797,'Cosmology@home'!$B$3:$I$4970,8,FALSE),"")</f>
        <v/>
      </c>
      <c r="G797" s="24" t="str">
        <f>IFERROR(VLOOKUP(B797,'Enigma@home'!$B$3:$I$4999,8,FALSE),"")</f>
        <v/>
      </c>
      <c r="H797" s="24" t="str">
        <f>IFERROR(VLOOKUP(B797,'LHC@home'!$B$3:$I$5000,8,FALSE),"")</f>
        <v/>
      </c>
      <c r="I797" s="21" t="str">
        <f>IFERROR(VLOOKUP(B797,'NFS@Home'!$B$3:$I$4999,8,FALSE),"")</f>
        <v/>
      </c>
      <c r="J797" s="24" t="str">
        <f>IFERROR(VLOOKUP(B797,Numberfields!$B$3:$I$5000,8,FALSE),"")</f>
        <v/>
      </c>
      <c r="K797" s="24" t="str">
        <f>IFERROR(VLOOKUP(B797,ODLK1!$B$3:$I$4985,8,FALSE),"")</f>
        <v/>
      </c>
      <c r="L797" s="24" t="str">
        <f>IFERROR(VLOOKUP(B797,Primegrid!$B$3:$I$4999,8,FALSE),"")</f>
        <v/>
      </c>
      <c r="M797" s="24" t="str">
        <f>IFERROR(VLOOKUP(B797,'Rosetta@home'!$B$3:$I$4964,8,FALSE),"")</f>
        <v/>
      </c>
      <c r="N797" s="24" t="str">
        <f>IFERROR(VLOOKUP(B797,'SETI@home'!$B$3:$I$4998,8,FALSE),"")</f>
        <v/>
      </c>
      <c r="O797" s="21" t="str">
        <f>IFERROR(VLOOKUP(B797,SRBase!$B$3:$I$5000,8,FALSE),"")</f>
        <v/>
      </c>
      <c r="P797" s="24" t="str">
        <f>IFERROR(VLOOKUP(B797,'TN-Grid'!$B$3:$I$5000,8,FALSE),"")</f>
        <v/>
      </c>
      <c r="Q797" s="24" t="str">
        <f>IFERROR(VLOOKUP(B797,'Universe@home'!$B$3:$I$4978,8,FALSE),"")</f>
        <v/>
      </c>
      <c r="R797" s="24" t="str">
        <f>IFERROR(VLOOKUP(B797,'VGTU@Home'!$B$3:$I$4960,8,FALSE),"")</f>
        <v/>
      </c>
      <c r="S797" s="24" t="str">
        <f>IFERROR(VLOOKUP(B797,'Yoyo@home'!$B$3:$I$4999,8,FALSE),"")</f>
        <v/>
      </c>
      <c r="T797" s="20"/>
      <c r="U797" s="4">
        <f t="shared" si="12"/>
        <v>0</v>
      </c>
      <c r="V797" s="25" t="str">
        <f>IFERROR(VLOOKUP(B797,'Asteroids@home'!$B$3:$I$4997,6,FALSE),"")</f>
        <v/>
      </c>
      <c r="W797" s="25" t="str">
        <f>IFERROR(VLOOKUP(B797,'Citizen Science Grid'!$B$3:$I$5000,6,FALSE),"")</f>
        <v/>
      </c>
      <c r="X797" s="25" t="str">
        <f>IFERROR(VLOOKUP(B797,'Cosmology@home'!$B$3:$I$4970,6,FALSE),"")</f>
        <v/>
      </c>
      <c r="Y797" s="25" t="str">
        <f>IFERROR(VLOOKUP(B797,'Enigma@home'!$B$3:$I$4999,6,FALSE),"")</f>
        <v/>
      </c>
      <c r="Z797" s="25" t="str">
        <f>IFERROR(VLOOKUP(B797,'LHC@home'!$B$3:$I$5000,6,FALSE),"")</f>
        <v/>
      </c>
      <c r="AA797" s="7" t="str">
        <f>IFERROR(VLOOKUP(B797,'NFS@Home'!$B$3:$I$4999,6,FALSE),"")</f>
        <v/>
      </c>
      <c r="AB797" s="25" t="str">
        <f>IFERROR(VLOOKUP(B797,Numberfields!$B$3:$I$5000,6,FALSE),"")</f>
        <v/>
      </c>
      <c r="AC797" s="25" t="str">
        <f>IFERROR(VLOOKUP(B797,ODLK1!$B$3:$I$4985,6,FALSE),"")</f>
        <v/>
      </c>
      <c r="AD797" s="25" t="str">
        <f>IFERROR(VLOOKUP(B797,Primegrid!$B$3:$I$4999,6,FALSE),"")</f>
        <v/>
      </c>
      <c r="AE797" s="25" t="str">
        <f>IFERROR(VLOOKUP(B797,'Rosetta@home'!$B$3:$I$4964,6,FALSE),"")</f>
        <v/>
      </c>
      <c r="AF797" s="25" t="str">
        <f>IFERROR(VLOOKUP(B797,'SETI@home'!$B$3:$I$4998,6,FALSE),"")</f>
        <v/>
      </c>
      <c r="AG797" s="7" t="str">
        <f>IFERROR(VLOOKUP(B797,SRBase!$B$3:$I$5000,6,FALSE),"")</f>
        <v/>
      </c>
      <c r="AH797" s="25" t="str">
        <f>IFERROR(VLOOKUP(B797,'TN-Grid'!$B$3:$I$5000,6,FALSE),"")</f>
        <v/>
      </c>
      <c r="AI797" s="25" t="str">
        <f>IFERROR(VLOOKUP(B797,'Universe@home'!$B$3:$I$4978,6,FALSE),"")</f>
        <v/>
      </c>
      <c r="AJ797" s="25" t="str">
        <f>IFERROR(VLOOKUP(B797,'VGTU@Home'!$B$3:$I$4960,6,FALSE),"")</f>
        <v/>
      </c>
      <c r="AK797" s="25" t="str">
        <f>IFERROR(VLOOKUP(B797,'Yoyo@home'!$B$3:$I$4999,6,FALSE),"")</f>
        <v/>
      </c>
    </row>
    <row r="798" spans="2:37" x14ac:dyDescent="0.35">
      <c r="B798" s="16" t="s">
        <v>799</v>
      </c>
      <c r="D798" s="24">
        <f>IFERROR(VLOOKUP(B798,'Asteroids@home'!$B$3:$I$4997,8,FALSE),"")</f>
        <v>0.17331903601155005</v>
      </c>
      <c r="E798" s="24">
        <f>IFERROR(VLOOKUP(B798,'Citizen Science Grid'!$B$3:$I$5000,8,FALSE),"")</f>
        <v>0.5532946593904936</v>
      </c>
      <c r="F798" s="24">
        <f>IFERROR(VLOOKUP(B798,'Cosmology@home'!$B$3:$I$4970,8,FALSE),"")</f>
        <v>0.28637711862045701</v>
      </c>
      <c r="G798" s="24">
        <f>IFERROR(VLOOKUP(B798,'Enigma@home'!$B$3:$I$4999,8,FALSE),"")</f>
        <v>2.9298248284652065E-2</v>
      </c>
      <c r="H798" s="24">
        <f>IFERROR(VLOOKUP(B798,'LHC@home'!$B$3:$I$5000,8,FALSE),"")</f>
        <v>0.66545822743087624</v>
      </c>
      <c r="I798" s="21">
        <f>IFERROR(VLOOKUP(B798,'NFS@Home'!$B$3:$I$4999,8,FALSE),"")</f>
        <v>0.24867193802836313</v>
      </c>
      <c r="J798" s="24">
        <f>IFERROR(VLOOKUP(B798,Numberfields!$B$3:$I$5000,8,FALSE),"")</f>
        <v>0.16047369635979014</v>
      </c>
      <c r="K798" s="24">
        <f>IFERROR(VLOOKUP(B798,ODLK1!$B$3:$I$4985,8,FALSE),"")</f>
        <v>0.25795092996026903</v>
      </c>
      <c r="L798" s="24">
        <f>IFERROR(VLOOKUP(B798,Primegrid!$B$3:$I$4999,8,FALSE),"")</f>
        <v>2.6924930954532581E-2</v>
      </c>
      <c r="M798" s="24">
        <f>IFERROR(VLOOKUP(B798,'Rosetta@home'!$B$3:$I$4964,8,FALSE),"")</f>
        <v>0.14761438444274888</v>
      </c>
      <c r="N798" s="24">
        <f>IFERROR(VLOOKUP(B798,'SETI@home'!$B$3:$I$4998,8,FALSE),"")</f>
        <v>6.8414434938376387E-2</v>
      </c>
      <c r="O798" s="21">
        <f>IFERROR(VLOOKUP(B798,SRBase!$B$3:$I$5000,8,FALSE),"")</f>
        <v>0.66433395854274324</v>
      </c>
      <c r="P798" s="24">
        <f>IFERROR(VLOOKUP(B798,'TN-Grid'!$B$3:$I$5000,8,FALSE),"")</f>
        <v>1.1244323409299197</v>
      </c>
      <c r="Q798" s="24">
        <f>IFERROR(VLOOKUP(B798,'Universe@home'!$B$3:$I$4978,8,FALSE),"")</f>
        <v>0.34494049154445061</v>
      </c>
      <c r="R798" s="24">
        <f>IFERROR(VLOOKUP(B798,'VGTU@Home'!$B$3:$I$4960,8,FALSE),"")</f>
        <v>0.27161304462167429</v>
      </c>
      <c r="S798" s="24">
        <f>IFERROR(VLOOKUP(B798,'Yoyo@home'!$B$3:$I$4999,8,FALSE),"")</f>
        <v>0.36482044012795334</v>
      </c>
      <c r="T798" s="20"/>
      <c r="U798" s="4">
        <f t="shared" si="12"/>
        <v>16</v>
      </c>
      <c r="V798" s="25">
        <f>IFERROR(VLOOKUP(B798,'Asteroids@home'!$B$3:$I$4997,6,FALSE),"")</f>
        <v>2472.8958237739362</v>
      </c>
      <c r="W798" s="25">
        <f>IFERROR(VLOOKUP(B798,'Citizen Science Grid'!$B$3:$I$5000,6,FALSE),"")</f>
        <v>11357.798171032471</v>
      </c>
      <c r="X798" s="25">
        <f>IFERROR(VLOOKUP(B798,'Cosmology@home'!$B$3:$I$4970,6,FALSE),"")</f>
        <v>603.8448645829834</v>
      </c>
      <c r="Y798" s="25">
        <f>IFERROR(VLOOKUP(B798,'Enigma@home'!$B$3:$I$4999,6,FALSE),"")</f>
        <v>1693.2655396090306</v>
      </c>
      <c r="Z798" s="25">
        <f>IFERROR(VLOOKUP(B798,'LHC@home'!$B$3:$I$5000,6,FALSE),"")</f>
        <v>1065.2371375869764</v>
      </c>
      <c r="AA798" s="7">
        <f>IFERROR(VLOOKUP(B798,'NFS@Home'!$B$3:$I$4999,6,FALSE),"")</f>
        <v>2104.703580957947</v>
      </c>
      <c r="AB798" s="25">
        <f>IFERROR(VLOOKUP(B798,Numberfields!$B$3:$I$5000,6,FALSE),"")</f>
        <v>1801.4459058823036</v>
      </c>
      <c r="AC798" s="25">
        <f>IFERROR(VLOOKUP(B798,ODLK1!$B$3:$I$4985,6,FALSE),"")</f>
        <v>675.04313845394631</v>
      </c>
      <c r="AD798" s="25">
        <f>IFERROR(VLOOKUP(B798,Primegrid!$B$3:$I$4999,6,FALSE),"")</f>
        <v>2658.4944945048946</v>
      </c>
      <c r="AE798" s="25">
        <f>IFERROR(VLOOKUP(B798,'Rosetta@home'!$B$3:$I$4964,6,FALSE),"")</f>
        <v>618.14514141936684</v>
      </c>
      <c r="AF798" s="25">
        <f>IFERROR(VLOOKUP(B798,'SETI@home'!$B$3:$I$4998,6,FALSE),"")</f>
        <v>598.10380186635746</v>
      </c>
      <c r="AG798" s="7">
        <f>IFERROR(VLOOKUP(B798,SRBase!$B$3:$I$5000,6,FALSE),"")</f>
        <v>2686.6586493224386</v>
      </c>
      <c r="AH798" s="25">
        <f>IFERROR(VLOOKUP(B798,'TN-Grid'!$B$3:$I$5000,6,FALSE),"")</f>
        <v>466.28759910013235</v>
      </c>
      <c r="AI798" s="25">
        <f>IFERROR(VLOOKUP(B798,'Universe@home'!$B$3:$I$4978,6,FALSE),"")</f>
        <v>3140.6601794794528</v>
      </c>
      <c r="AJ798" s="25">
        <f>IFERROR(VLOOKUP(B798,'VGTU@Home'!$B$3:$I$4960,6,FALSE),"")</f>
        <v>518.61746453298997</v>
      </c>
      <c r="AK798" s="25">
        <f>IFERROR(VLOOKUP(B798,'Yoyo@home'!$B$3:$I$4999,6,FALSE),"")</f>
        <v>1157.0745607397228</v>
      </c>
    </row>
    <row r="799" spans="2:37" x14ac:dyDescent="0.35">
      <c r="B799" s="16" t="s">
        <v>847</v>
      </c>
      <c r="D799" s="24">
        <f>IFERROR(VLOOKUP(B799,'Asteroids@home'!$B$3:$I$4997,8,FALSE),"")</f>
        <v>0.26033350764026603</v>
      </c>
      <c r="E799" s="24">
        <f>IFERROR(VLOOKUP(B799,'Citizen Science Grid'!$B$3:$I$5000,8,FALSE),"")</f>
        <v>0.61152077666959859</v>
      </c>
      <c r="F799" s="24" t="str">
        <f>IFERROR(VLOOKUP(B799,'Cosmology@home'!$B$3:$I$4970,8,FALSE),"")</f>
        <v/>
      </c>
      <c r="G799" s="24" t="str">
        <f>IFERROR(VLOOKUP(B799,'Enigma@home'!$B$3:$I$4999,8,FALSE),"")</f>
        <v/>
      </c>
      <c r="H799" s="24">
        <f>IFERROR(VLOOKUP(B799,'LHC@home'!$B$3:$I$5000,8,FALSE),"")</f>
        <v>0.51596742405709795</v>
      </c>
      <c r="I799" s="21">
        <f>IFERROR(VLOOKUP(B799,'NFS@Home'!$B$3:$I$4999,8,FALSE),"")</f>
        <v>0.39533473327744645</v>
      </c>
      <c r="J799" s="24">
        <f>IFERROR(VLOOKUP(B799,Numberfields!$B$3:$I$5000,8,FALSE),"")</f>
        <v>0.19694043648911586</v>
      </c>
      <c r="K799" s="24">
        <f>IFERROR(VLOOKUP(B799,ODLK1!$B$3:$I$4985,8,FALSE),"")</f>
        <v>0.29074316410870349</v>
      </c>
      <c r="L799" s="24">
        <f>IFERROR(VLOOKUP(B799,Primegrid!$B$3:$I$4999,8,FALSE),"")</f>
        <v>2.2936591242939331E-2</v>
      </c>
      <c r="M799" s="24">
        <f>IFERROR(VLOOKUP(B799,'Rosetta@home'!$B$3:$I$4964,8,FALSE),"")</f>
        <v>0.21212442274147286</v>
      </c>
      <c r="N799" s="24">
        <f>IFERROR(VLOOKUP(B799,'SETI@home'!$B$3:$I$4998,8,FALSE),"")</f>
        <v>7.1348988966156213E-2</v>
      </c>
      <c r="O799" s="21">
        <f>IFERROR(VLOOKUP(B799,SRBase!$B$3:$I$5000,8,FALSE),"")</f>
        <v>0.61213853652698791</v>
      </c>
      <c r="P799" s="24">
        <f>IFERROR(VLOOKUP(B799,'TN-Grid'!$B$3:$I$5000,8,FALSE),"")</f>
        <v>1.3046291801608445</v>
      </c>
      <c r="Q799" s="24" t="str">
        <f>IFERROR(VLOOKUP(B799,'Universe@home'!$B$3:$I$4978,8,FALSE),"")</f>
        <v/>
      </c>
      <c r="R799" s="24" t="str">
        <f>IFERROR(VLOOKUP(B799,'VGTU@Home'!$B$3:$I$4960,8,FALSE),"")</f>
        <v/>
      </c>
      <c r="S799" s="24" t="str">
        <f>IFERROR(VLOOKUP(B799,'Yoyo@home'!$B$3:$I$4999,8,FALSE),"")</f>
        <v/>
      </c>
      <c r="T799" s="20"/>
      <c r="U799" s="4">
        <f t="shared" si="12"/>
        <v>11</v>
      </c>
      <c r="V799" s="25">
        <f>IFERROR(VLOOKUP(B799,'Asteroids@home'!$B$3:$I$4997,6,FALSE),"")</f>
        <v>3714.4081726206487</v>
      </c>
      <c r="W799" s="25">
        <f>IFERROR(VLOOKUP(B799,'Citizen Science Grid'!$B$3:$I$5000,6,FALSE),"")</f>
        <v>12553.039218664213</v>
      </c>
      <c r="X799" s="25" t="str">
        <f>IFERROR(VLOOKUP(B799,'Cosmology@home'!$B$3:$I$4970,6,FALSE),"")</f>
        <v/>
      </c>
      <c r="Y799" s="25" t="str">
        <f>IFERROR(VLOOKUP(B799,'Enigma@home'!$B$3:$I$4999,6,FALSE),"")</f>
        <v/>
      </c>
      <c r="Z799" s="25">
        <f>IFERROR(VLOOKUP(B799,'LHC@home'!$B$3:$I$5000,6,FALSE),"")</f>
        <v>825.93863782050914</v>
      </c>
      <c r="AA799" s="7">
        <f>IFERROR(VLOOKUP(B799,'NFS@Home'!$B$3:$I$4999,6,FALSE),"")</f>
        <v>3346.0246274800525</v>
      </c>
      <c r="AB799" s="25">
        <f>IFERROR(VLOOKUP(B799,Numberfields!$B$3:$I$5000,6,FALSE),"")</f>
        <v>2210.8143020558482</v>
      </c>
      <c r="AC799" s="25">
        <f>IFERROR(VLOOKUP(B799,ODLK1!$B$3:$I$4985,6,FALSE),"")</f>
        <v>760.85857885528685</v>
      </c>
      <c r="AD799" s="25">
        <f>IFERROR(VLOOKUP(B799,Primegrid!$B$3:$I$4999,6,FALSE),"")</f>
        <v>2264.6966725758111</v>
      </c>
      <c r="AE799" s="25">
        <f>IFERROR(VLOOKUP(B799,'Rosetta@home'!$B$3:$I$4964,6,FALSE),"")</f>
        <v>888.28525613562158</v>
      </c>
      <c r="AF799" s="25">
        <f>IFERROR(VLOOKUP(B799,'SETI@home'!$B$3:$I$4998,6,FALSE),"")</f>
        <v>623.75873744213607</v>
      </c>
      <c r="AG799" s="7">
        <f>IFERROR(VLOOKUP(B799,SRBase!$B$3:$I$5000,6,FALSE),"")</f>
        <v>2475.5731249255373</v>
      </c>
      <c r="AH799" s="25">
        <f>IFERROR(VLOOKUP(B799,'TN-Grid'!$B$3:$I$5000,6,FALSE),"")</f>
        <v>541.01290579215788</v>
      </c>
      <c r="AI799" s="25" t="str">
        <f>IFERROR(VLOOKUP(B799,'Universe@home'!$B$3:$I$4978,6,FALSE),"")</f>
        <v/>
      </c>
      <c r="AJ799" s="25" t="str">
        <f>IFERROR(VLOOKUP(B799,'VGTU@Home'!$B$3:$I$4960,6,FALSE),"")</f>
        <v/>
      </c>
      <c r="AK799" s="25" t="str">
        <f>IFERROR(VLOOKUP(B799,'Yoyo@home'!$B$3:$I$4999,6,FALSE),"")</f>
        <v/>
      </c>
    </row>
    <row r="800" spans="2:37" x14ac:dyDescent="0.35">
      <c r="B800" s="16" t="s">
        <v>836</v>
      </c>
      <c r="D800" s="24">
        <f>IFERROR(VLOOKUP(B800,'Asteroids@home'!$B$3:$I$4997,8,FALSE),"")</f>
        <v>0.13573917839172037</v>
      </c>
      <c r="E800" s="24" t="str">
        <f>IFERROR(VLOOKUP(B800,'Citizen Science Grid'!$B$3:$I$5000,8,FALSE),"")</f>
        <v/>
      </c>
      <c r="F800" s="24" t="str">
        <f>IFERROR(VLOOKUP(B800,'Cosmology@home'!$B$3:$I$4970,8,FALSE),"")</f>
        <v/>
      </c>
      <c r="G800" s="24" t="str">
        <f>IFERROR(VLOOKUP(B800,'Enigma@home'!$B$3:$I$4999,8,FALSE),"")</f>
        <v/>
      </c>
      <c r="H800" s="24" t="str">
        <f>IFERROR(VLOOKUP(B800,'LHC@home'!$B$3:$I$5000,8,FALSE),"")</f>
        <v/>
      </c>
      <c r="I800" s="21">
        <f>IFERROR(VLOOKUP(B800,'NFS@Home'!$B$3:$I$4999,8,FALSE),"")</f>
        <v>0.19475498971231969</v>
      </c>
      <c r="J800" s="24" t="str">
        <f>IFERROR(VLOOKUP(B800,Numberfields!$B$3:$I$5000,8,FALSE),"")</f>
        <v/>
      </c>
      <c r="K800" s="24" t="str">
        <f>IFERROR(VLOOKUP(B800,ODLK1!$B$3:$I$4985,8,FALSE),"")</f>
        <v/>
      </c>
      <c r="L800" s="24" t="str">
        <f>IFERROR(VLOOKUP(B800,Primegrid!$B$3:$I$4999,8,FALSE),"")</f>
        <v/>
      </c>
      <c r="M800" s="24" t="str">
        <f>IFERROR(VLOOKUP(B800,'Rosetta@home'!$B$3:$I$4964,8,FALSE),"")</f>
        <v/>
      </c>
      <c r="N800" s="24">
        <f>IFERROR(VLOOKUP(B800,'SETI@home'!$B$3:$I$4998,8,FALSE),"")</f>
        <v>2.4401136421386086E-2</v>
      </c>
      <c r="O800" s="21" t="str">
        <f>IFERROR(VLOOKUP(B800,SRBase!$B$3:$I$5000,8,FALSE),"")</f>
        <v/>
      </c>
      <c r="P800" s="24">
        <f>IFERROR(VLOOKUP(B800,'TN-Grid'!$B$3:$I$5000,8,FALSE),"")</f>
        <v>0.98118236461923669</v>
      </c>
      <c r="Q800" s="24">
        <f>IFERROR(VLOOKUP(B800,'Universe@home'!$B$3:$I$4978,8,FALSE),"")</f>
        <v>0.44657884352040739</v>
      </c>
      <c r="R800" s="24" t="str">
        <f>IFERROR(VLOOKUP(B800,'VGTU@Home'!$B$3:$I$4960,8,FALSE),"")</f>
        <v/>
      </c>
      <c r="S800" s="24" t="str">
        <f>IFERROR(VLOOKUP(B800,'Yoyo@home'!$B$3:$I$4999,8,FALSE),"")</f>
        <v/>
      </c>
      <c r="T800" s="20"/>
      <c r="U800" s="4">
        <f t="shared" si="12"/>
        <v>5</v>
      </c>
      <c r="V800" s="25">
        <f>IFERROR(VLOOKUP(B800,'Asteroids@home'!$B$3:$I$4997,6,FALSE),"")</f>
        <v>1936.7107912198494</v>
      </c>
      <c r="W800" s="25" t="str">
        <f>IFERROR(VLOOKUP(B800,'Citizen Science Grid'!$B$3:$I$5000,6,FALSE),"")</f>
        <v/>
      </c>
      <c r="X800" s="25" t="str">
        <f>IFERROR(VLOOKUP(B800,'Cosmology@home'!$B$3:$I$4970,6,FALSE),"")</f>
        <v/>
      </c>
      <c r="Y800" s="25" t="str">
        <f>IFERROR(VLOOKUP(B800,'Enigma@home'!$B$3:$I$4999,6,FALSE),"")</f>
        <v/>
      </c>
      <c r="Z800" s="25" t="str">
        <f>IFERROR(VLOOKUP(B800,'LHC@home'!$B$3:$I$5000,6,FALSE),"")</f>
        <v/>
      </c>
      <c r="AA800" s="7">
        <f>IFERROR(VLOOKUP(B800,'NFS@Home'!$B$3:$I$4999,6,FALSE),"")</f>
        <v>1648.3626078073783</v>
      </c>
      <c r="AB800" s="25" t="str">
        <f>IFERROR(VLOOKUP(B800,Numberfields!$B$3:$I$5000,6,FALSE),"")</f>
        <v/>
      </c>
      <c r="AC800" s="25" t="str">
        <f>IFERROR(VLOOKUP(B800,ODLK1!$B$3:$I$4985,6,FALSE),"")</f>
        <v/>
      </c>
      <c r="AD800" s="25" t="str">
        <f>IFERROR(VLOOKUP(B800,Primegrid!$B$3:$I$4999,6,FALSE),"")</f>
        <v/>
      </c>
      <c r="AE800" s="25" t="str">
        <f>IFERROR(VLOOKUP(B800,'Rosetta@home'!$B$3:$I$4964,6,FALSE),"")</f>
        <v/>
      </c>
      <c r="AF800" s="25">
        <f>IFERROR(VLOOKUP(B800,'SETI@home'!$B$3:$I$4998,6,FALSE),"")</f>
        <v>213.32358407456599</v>
      </c>
      <c r="AG800" s="7" t="str">
        <f>IFERROR(VLOOKUP(B800,SRBase!$B$3:$I$5000,6,FALSE),"")</f>
        <v/>
      </c>
      <c r="AH800" s="25">
        <f>IFERROR(VLOOKUP(B800,'TN-Grid'!$B$3:$I$5000,6,FALSE),"")</f>
        <v>406.88368025712009</v>
      </c>
      <c r="AI800" s="25">
        <f>IFERROR(VLOOKUP(B800,'Universe@home'!$B$3:$I$4978,6,FALSE),"")</f>
        <v>4066.0705983304074</v>
      </c>
      <c r="AJ800" s="25" t="str">
        <f>IFERROR(VLOOKUP(B800,'VGTU@Home'!$B$3:$I$4960,6,FALSE),"")</f>
        <v/>
      </c>
      <c r="AK800" s="25" t="str">
        <f>IFERROR(VLOOKUP(B800,'Yoyo@home'!$B$3:$I$4999,6,FALSE),"")</f>
        <v/>
      </c>
    </row>
    <row r="801" spans="2:37" x14ac:dyDescent="0.35">
      <c r="B801" s="16" t="s">
        <v>1137</v>
      </c>
      <c r="D801" s="24" t="str">
        <f>IFERROR(VLOOKUP(B801,'Asteroids@home'!$B$3:$I$4997,8,FALSE),"")</f>
        <v/>
      </c>
      <c r="E801" s="24" t="str">
        <f>IFERROR(VLOOKUP(B801,'Citizen Science Grid'!$B$3:$I$5000,8,FALSE),"")</f>
        <v/>
      </c>
      <c r="F801" s="24" t="str">
        <f>IFERROR(VLOOKUP(B801,'Cosmology@home'!$B$3:$I$4970,8,FALSE),"")</f>
        <v/>
      </c>
      <c r="G801" s="24" t="str">
        <f>IFERROR(VLOOKUP(B801,'Enigma@home'!$B$3:$I$4999,8,FALSE),"")</f>
        <v/>
      </c>
      <c r="H801" s="24">
        <f>IFERROR(VLOOKUP(B801,'LHC@home'!$B$3:$I$5000,8,FALSE),"")</f>
        <v>0.30399029149480034</v>
      </c>
      <c r="I801" s="21" t="str">
        <f>IFERROR(VLOOKUP(B801,'NFS@Home'!$B$3:$I$4999,8,FALSE),"")</f>
        <v/>
      </c>
      <c r="J801" s="24" t="str">
        <f>IFERROR(VLOOKUP(B801,Numberfields!$B$3:$I$5000,8,FALSE),"")</f>
        <v/>
      </c>
      <c r="K801" s="24" t="str">
        <f>IFERROR(VLOOKUP(B801,ODLK1!$B$3:$I$4985,8,FALSE),"")</f>
        <v/>
      </c>
      <c r="L801" s="24" t="str">
        <f>IFERROR(VLOOKUP(B801,Primegrid!$B$3:$I$4999,8,FALSE),"")</f>
        <v/>
      </c>
      <c r="M801" s="24">
        <f>IFERROR(VLOOKUP(B801,'Rosetta@home'!$B$3:$I$4964,8,FALSE),"")</f>
        <v>0.13018864216741677</v>
      </c>
      <c r="N801" s="24">
        <f>IFERROR(VLOOKUP(B801,'SETI@home'!$B$3:$I$4998,8,FALSE),"")</f>
        <v>2.9684920298599659E-2</v>
      </c>
      <c r="O801" s="21" t="str">
        <f>IFERROR(VLOOKUP(B801,SRBase!$B$3:$I$5000,8,FALSE),"")</f>
        <v/>
      </c>
      <c r="P801" s="24" t="str">
        <f>IFERROR(VLOOKUP(B801,'TN-Grid'!$B$3:$I$5000,8,FALSE),"")</f>
        <v/>
      </c>
      <c r="Q801" s="24" t="str">
        <f>IFERROR(VLOOKUP(B801,'Universe@home'!$B$3:$I$4978,8,FALSE),"")</f>
        <v/>
      </c>
      <c r="R801" s="24" t="str">
        <f>IFERROR(VLOOKUP(B801,'VGTU@Home'!$B$3:$I$4960,8,FALSE),"")</f>
        <v/>
      </c>
      <c r="S801" s="24">
        <f>IFERROR(VLOOKUP(B801,'Yoyo@home'!$B$3:$I$4999,8,FALSE),"")</f>
        <v>0.23098955568057497</v>
      </c>
      <c r="T801" s="20"/>
      <c r="U801" s="4">
        <f t="shared" si="12"/>
        <v>4</v>
      </c>
      <c r="V801" s="25" t="str">
        <f>IFERROR(VLOOKUP(B801,'Asteroids@home'!$B$3:$I$4997,6,FALSE),"")</f>
        <v/>
      </c>
      <c r="W801" s="25" t="str">
        <f>IFERROR(VLOOKUP(B801,'Citizen Science Grid'!$B$3:$I$5000,6,FALSE),"")</f>
        <v/>
      </c>
      <c r="X801" s="25" t="str">
        <f>IFERROR(VLOOKUP(B801,'Cosmology@home'!$B$3:$I$4970,6,FALSE),"")</f>
        <v/>
      </c>
      <c r="Y801" s="25" t="str">
        <f>IFERROR(VLOOKUP(B801,'Enigma@home'!$B$3:$I$4999,6,FALSE),"")</f>
        <v/>
      </c>
      <c r="Z801" s="25">
        <f>IFERROR(VLOOKUP(B801,'LHC@home'!$B$3:$I$5000,6,FALSE),"")</f>
        <v>486.61468837243922</v>
      </c>
      <c r="AA801" s="7" t="str">
        <f>IFERROR(VLOOKUP(B801,'NFS@Home'!$B$3:$I$4999,6,FALSE),"")</f>
        <v/>
      </c>
      <c r="AB801" s="25" t="str">
        <f>IFERROR(VLOOKUP(B801,Numberfields!$B$3:$I$5000,6,FALSE),"")</f>
        <v/>
      </c>
      <c r="AC801" s="25" t="str">
        <f>IFERROR(VLOOKUP(B801,ODLK1!$B$3:$I$4985,6,FALSE),"")</f>
        <v/>
      </c>
      <c r="AD801" s="25" t="str">
        <f>IFERROR(VLOOKUP(B801,Primegrid!$B$3:$I$4999,6,FALSE),"")</f>
        <v/>
      </c>
      <c r="AE801" s="25">
        <f>IFERROR(VLOOKUP(B801,'Rosetta@home'!$B$3:$I$4964,6,FALSE),"")</f>
        <v>545.17367618048752</v>
      </c>
      <c r="AF801" s="25">
        <f>IFERROR(VLOOKUP(B801,'SETI@home'!$B$3:$I$4998,6,FALSE),"")</f>
        <v>259.5163389814532</v>
      </c>
      <c r="AG801" s="7" t="str">
        <f>IFERROR(VLOOKUP(B801,SRBase!$B$3:$I$5000,6,FALSE),"")</f>
        <v/>
      </c>
      <c r="AH801" s="25" t="str">
        <f>IFERROR(VLOOKUP(B801,'TN-Grid'!$B$3:$I$5000,6,FALSE),"")</f>
        <v/>
      </c>
      <c r="AI801" s="25" t="str">
        <f>IFERROR(VLOOKUP(B801,'Universe@home'!$B$3:$I$4978,6,FALSE),"")</f>
        <v/>
      </c>
      <c r="AJ801" s="25" t="str">
        <f>IFERROR(VLOOKUP(B801,'VGTU@Home'!$B$3:$I$4960,6,FALSE),"")</f>
        <v/>
      </c>
      <c r="AK801" s="25">
        <f>IFERROR(VLOOKUP(B801,'Yoyo@home'!$B$3:$I$4999,6,FALSE),"")</f>
        <v>732.6128398420459</v>
      </c>
    </row>
    <row r="802" spans="2:37" hidden="1" x14ac:dyDescent="0.35">
      <c r="B802" s="16" t="s">
        <v>2290</v>
      </c>
      <c r="D802" s="24" t="str">
        <f>IFERROR(VLOOKUP(B802,'Asteroids@home'!$B$3:$I$4997,8,FALSE),"")</f>
        <v/>
      </c>
      <c r="E802" s="24" t="str">
        <f>IFERROR(VLOOKUP(B802,'Citizen Science Grid'!$B$3:$I$5000,8,FALSE),"")</f>
        <v/>
      </c>
      <c r="F802" s="24" t="str">
        <f>IFERROR(VLOOKUP(B802,'Cosmology@home'!$B$3:$I$4970,8,FALSE),"")</f>
        <v/>
      </c>
      <c r="G802" s="24" t="str">
        <f>IFERROR(VLOOKUP(B802,'Enigma@home'!$B$3:$I$4999,8,FALSE),"")</f>
        <v/>
      </c>
      <c r="H802" s="24" t="str">
        <f>IFERROR(VLOOKUP(B802,'LHC@home'!$B$3:$I$5000,8,FALSE),"")</f>
        <v/>
      </c>
      <c r="I802" s="21" t="str">
        <f>IFERROR(VLOOKUP(B802,'NFS@Home'!$B$3:$I$4999,8,FALSE),"")</f>
        <v/>
      </c>
      <c r="J802" s="24" t="str">
        <f>IFERROR(VLOOKUP(B802,Numberfields!$B$3:$I$5000,8,FALSE),"")</f>
        <v/>
      </c>
      <c r="K802" s="24" t="str">
        <f>IFERROR(VLOOKUP(B802,ODLK1!$B$3:$I$4985,8,FALSE),"")</f>
        <v/>
      </c>
      <c r="L802" s="24" t="str">
        <f>IFERROR(VLOOKUP(B802,Primegrid!$B$3:$I$4999,8,FALSE),"")</f>
        <v/>
      </c>
      <c r="M802" s="24" t="str">
        <f>IFERROR(VLOOKUP(B802,'Rosetta@home'!$B$3:$I$4964,8,FALSE),"")</f>
        <v/>
      </c>
      <c r="N802" s="24" t="str">
        <f>IFERROR(VLOOKUP(B802,'SETI@home'!$B$3:$I$4998,8,FALSE),"")</f>
        <v/>
      </c>
      <c r="O802" s="21" t="str">
        <f>IFERROR(VLOOKUP(B802,SRBase!$B$3:$I$5000,8,FALSE),"")</f>
        <v/>
      </c>
      <c r="P802" s="24" t="str">
        <f>IFERROR(VLOOKUP(B802,'TN-Grid'!$B$3:$I$5000,8,FALSE),"")</f>
        <v/>
      </c>
      <c r="Q802" s="24" t="str">
        <f>IFERROR(VLOOKUP(B802,'Universe@home'!$B$3:$I$4978,8,FALSE),"")</f>
        <v/>
      </c>
      <c r="R802" s="24" t="str">
        <f>IFERROR(VLOOKUP(B802,'VGTU@Home'!$B$3:$I$4960,8,FALSE),"")</f>
        <v/>
      </c>
      <c r="S802" s="24" t="str">
        <f>IFERROR(VLOOKUP(B802,'Yoyo@home'!$B$3:$I$4999,8,FALSE),"")</f>
        <v/>
      </c>
      <c r="T802" s="20"/>
      <c r="U802" s="4">
        <f t="shared" si="12"/>
        <v>0</v>
      </c>
      <c r="V802" s="25" t="str">
        <f>IFERROR(VLOOKUP(B802,'Asteroids@home'!$B$3:$I$4997,6,FALSE),"")</f>
        <v/>
      </c>
      <c r="W802" s="25" t="str">
        <f>IFERROR(VLOOKUP(B802,'Citizen Science Grid'!$B$3:$I$5000,6,FALSE),"")</f>
        <v/>
      </c>
      <c r="X802" s="25" t="str">
        <f>IFERROR(VLOOKUP(B802,'Cosmology@home'!$B$3:$I$4970,6,FALSE),"")</f>
        <v/>
      </c>
      <c r="Y802" s="25" t="str">
        <f>IFERROR(VLOOKUP(B802,'Enigma@home'!$B$3:$I$4999,6,FALSE),"")</f>
        <v/>
      </c>
      <c r="Z802" s="25" t="str">
        <f>IFERROR(VLOOKUP(B802,'LHC@home'!$B$3:$I$5000,6,FALSE),"")</f>
        <v/>
      </c>
      <c r="AA802" s="7" t="str">
        <f>IFERROR(VLOOKUP(B802,'NFS@Home'!$B$3:$I$4999,6,FALSE),"")</f>
        <v/>
      </c>
      <c r="AB802" s="25" t="str">
        <f>IFERROR(VLOOKUP(B802,Numberfields!$B$3:$I$5000,6,FALSE),"")</f>
        <v/>
      </c>
      <c r="AC802" s="25" t="str">
        <f>IFERROR(VLOOKUP(B802,ODLK1!$B$3:$I$4985,6,FALSE),"")</f>
        <v/>
      </c>
      <c r="AD802" s="25" t="str">
        <f>IFERROR(VLOOKUP(B802,Primegrid!$B$3:$I$4999,6,FALSE),"")</f>
        <v/>
      </c>
      <c r="AE802" s="25" t="str">
        <f>IFERROR(VLOOKUP(B802,'Rosetta@home'!$B$3:$I$4964,6,FALSE),"")</f>
        <v/>
      </c>
      <c r="AF802" s="25" t="str">
        <f>IFERROR(VLOOKUP(B802,'SETI@home'!$B$3:$I$4998,6,FALSE),"")</f>
        <v/>
      </c>
      <c r="AG802" s="7" t="str">
        <f>IFERROR(VLOOKUP(B802,SRBase!$B$3:$I$5000,6,FALSE),"")</f>
        <v/>
      </c>
      <c r="AH802" s="25" t="str">
        <f>IFERROR(VLOOKUP(B802,'TN-Grid'!$B$3:$I$5000,6,FALSE),"")</f>
        <v/>
      </c>
      <c r="AI802" s="25" t="str">
        <f>IFERROR(VLOOKUP(B802,'Universe@home'!$B$3:$I$4978,6,FALSE),"")</f>
        <v/>
      </c>
      <c r="AJ802" s="25" t="str">
        <f>IFERROR(VLOOKUP(B802,'VGTU@Home'!$B$3:$I$4960,6,FALSE),"")</f>
        <v/>
      </c>
      <c r="AK802" s="25" t="str">
        <f>IFERROR(VLOOKUP(B802,'Yoyo@home'!$B$3:$I$4999,6,FALSE),"")</f>
        <v/>
      </c>
    </row>
    <row r="803" spans="2:37" hidden="1" x14ac:dyDescent="0.35">
      <c r="B803" s="16" t="s">
        <v>1626</v>
      </c>
      <c r="D803" s="24" t="str">
        <f>IFERROR(VLOOKUP(B803,'Asteroids@home'!$B$3:$I$4997,8,FALSE),"")</f>
        <v/>
      </c>
      <c r="E803" s="24" t="str">
        <f>IFERROR(VLOOKUP(B803,'Citizen Science Grid'!$B$3:$I$5000,8,FALSE),"")</f>
        <v/>
      </c>
      <c r="F803" s="24" t="str">
        <f>IFERROR(VLOOKUP(B803,'Cosmology@home'!$B$3:$I$4970,8,FALSE),"")</f>
        <v/>
      </c>
      <c r="G803" s="24" t="str">
        <f>IFERROR(VLOOKUP(B803,'Enigma@home'!$B$3:$I$4999,8,FALSE),"")</f>
        <v/>
      </c>
      <c r="H803" s="24" t="str">
        <f>IFERROR(VLOOKUP(B803,'LHC@home'!$B$3:$I$5000,8,FALSE),"")</f>
        <v/>
      </c>
      <c r="I803" s="21" t="str">
        <f>IFERROR(VLOOKUP(B803,'NFS@Home'!$B$3:$I$4999,8,FALSE),"")</f>
        <v/>
      </c>
      <c r="J803" s="24" t="str">
        <f>IFERROR(VLOOKUP(B803,Numberfields!$B$3:$I$5000,8,FALSE),"")</f>
        <v/>
      </c>
      <c r="K803" s="24" t="str">
        <f>IFERROR(VLOOKUP(B803,ODLK1!$B$3:$I$4985,8,FALSE),"")</f>
        <v/>
      </c>
      <c r="L803" s="24" t="str">
        <f>IFERROR(VLOOKUP(B803,Primegrid!$B$3:$I$4999,8,FALSE),"")</f>
        <v/>
      </c>
      <c r="M803" s="24" t="str">
        <f>IFERROR(VLOOKUP(B803,'Rosetta@home'!$B$3:$I$4964,8,FALSE),"")</f>
        <v/>
      </c>
      <c r="N803" s="24" t="str">
        <f>IFERROR(VLOOKUP(B803,'SETI@home'!$B$3:$I$4998,8,FALSE),"")</f>
        <v/>
      </c>
      <c r="O803" s="21" t="str">
        <f>IFERROR(VLOOKUP(B803,SRBase!$B$3:$I$5000,8,FALSE),"")</f>
        <v/>
      </c>
      <c r="P803" s="24" t="str">
        <f>IFERROR(VLOOKUP(B803,'TN-Grid'!$B$3:$I$5000,8,FALSE),"")</f>
        <v/>
      </c>
      <c r="Q803" s="24" t="str">
        <f>IFERROR(VLOOKUP(B803,'Universe@home'!$B$3:$I$4978,8,FALSE),"")</f>
        <v/>
      </c>
      <c r="R803" s="24" t="str">
        <f>IFERROR(VLOOKUP(B803,'VGTU@Home'!$B$3:$I$4960,8,FALSE),"")</f>
        <v/>
      </c>
      <c r="S803" s="24" t="str">
        <f>IFERROR(VLOOKUP(B803,'Yoyo@home'!$B$3:$I$4999,8,FALSE),"")</f>
        <v/>
      </c>
      <c r="T803" s="20"/>
      <c r="U803" s="4">
        <f t="shared" si="12"/>
        <v>0</v>
      </c>
      <c r="V803" s="25" t="str">
        <f>IFERROR(VLOOKUP(B803,'Asteroids@home'!$B$3:$I$4997,6,FALSE),"")</f>
        <v/>
      </c>
      <c r="W803" s="25" t="str">
        <f>IFERROR(VLOOKUP(B803,'Citizen Science Grid'!$B$3:$I$5000,6,FALSE),"")</f>
        <v/>
      </c>
      <c r="X803" s="25" t="str">
        <f>IFERROR(VLOOKUP(B803,'Cosmology@home'!$B$3:$I$4970,6,FALSE),"")</f>
        <v/>
      </c>
      <c r="Y803" s="25" t="str">
        <f>IFERROR(VLOOKUP(B803,'Enigma@home'!$B$3:$I$4999,6,FALSE),"")</f>
        <v/>
      </c>
      <c r="Z803" s="25" t="str">
        <f>IFERROR(VLOOKUP(B803,'LHC@home'!$B$3:$I$5000,6,FALSE),"")</f>
        <v/>
      </c>
      <c r="AA803" s="7" t="str">
        <f>IFERROR(VLOOKUP(B803,'NFS@Home'!$B$3:$I$4999,6,FALSE),"")</f>
        <v/>
      </c>
      <c r="AB803" s="25" t="str">
        <f>IFERROR(VLOOKUP(B803,Numberfields!$B$3:$I$5000,6,FALSE),"")</f>
        <v/>
      </c>
      <c r="AC803" s="25" t="str">
        <f>IFERROR(VLOOKUP(B803,ODLK1!$B$3:$I$4985,6,FALSE),"")</f>
        <v/>
      </c>
      <c r="AD803" s="25" t="str">
        <f>IFERROR(VLOOKUP(B803,Primegrid!$B$3:$I$4999,6,FALSE),"")</f>
        <v/>
      </c>
      <c r="AE803" s="25" t="str">
        <f>IFERROR(VLOOKUP(B803,'Rosetta@home'!$B$3:$I$4964,6,FALSE),"")</f>
        <v/>
      </c>
      <c r="AF803" s="25" t="str">
        <f>IFERROR(VLOOKUP(B803,'SETI@home'!$B$3:$I$4998,6,FALSE),"")</f>
        <v/>
      </c>
      <c r="AG803" s="7" t="str">
        <f>IFERROR(VLOOKUP(B803,SRBase!$B$3:$I$5000,6,FALSE),"")</f>
        <v/>
      </c>
      <c r="AH803" s="25" t="str">
        <f>IFERROR(VLOOKUP(B803,'TN-Grid'!$B$3:$I$5000,6,FALSE),"")</f>
        <v/>
      </c>
      <c r="AI803" s="25" t="str">
        <f>IFERROR(VLOOKUP(B803,'Universe@home'!$B$3:$I$4978,6,FALSE),"")</f>
        <v/>
      </c>
      <c r="AJ803" s="25" t="str">
        <f>IFERROR(VLOOKUP(B803,'VGTU@Home'!$B$3:$I$4960,6,FALSE),"")</f>
        <v/>
      </c>
      <c r="AK803" s="25" t="str">
        <f>IFERROR(VLOOKUP(B803,'Yoyo@home'!$B$3:$I$4999,6,FALSE),"")</f>
        <v/>
      </c>
    </row>
    <row r="804" spans="2:37" hidden="1" x14ac:dyDescent="0.35">
      <c r="B804" s="12" t="s">
        <v>2544</v>
      </c>
      <c r="D804" s="24" t="str">
        <f>IFERROR(VLOOKUP(B804,'Asteroids@home'!$B$3:$I$4997,8,FALSE),"")</f>
        <v/>
      </c>
      <c r="E804" s="24" t="str">
        <f>IFERROR(VLOOKUP(B804,'Citizen Science Grid'!$B$3:$I$5000,8,FALSE),"")</f>
        <v/>
      </c>
      <c r="F804" s="24" t="str">
        <f>IFERROR(VLOOKUP(B804,'Cosmology@home'!$B$3:$I$4970,8,FALSE),"")</f>
        <v/>
      </c>
      <c r="G804" s="24" t="str">
        <f>IFERROR(VLOOKUP(B804,'Enigma@home'!$B$3:$I$4999,8,FALSE),"")</f>
        <v/>
      </c>
      <c r="H804" s="24" t="str">
        <f>IFERROR(VLOOKUP(B804,'LHC@home'!$B$3:$I$5000,8,FALSE),"")</f>
        <v/>
      </c>
      <c r="I804" s="21" t="str">
        <f>IFERROR(VLOOKUP(B804,'NFS@Home'!$B$3:$I$4999,8,FALSE),"")</f>
        <v/>
      </c>
      <c r="J804" s="24" t="str">
        <f>IFERROR(VLOOKUP(B804,Numberfields!$B$3:$I$5000,8,FALSE),"")</f>
        <v/>
      </c>
      <c r="K804" s="24" t="str">
        <f>IFERROR(VLOOKUP(B804,ODLK1!$B$3:$I$4985,8,FALSE),"")</f>
        <v/>
      </c>
      <c r="L804" s="24" t="str">
        <f>IFERROR(VLOOKUP(B804,Primegrid!$B$3:$I$4999,8,FALSE),"")</f>
        <v/>
      </c>
      <c r="M804" s="24" t="str">
        <f>IFERROR(VLOOKUP(B804,'Rosetta@home'!$B$3:$I$4964,8,FALSE),"")</f>
        <v/>
      </c>
      <c r="N804" s="24" t="str">
        <f>IFERROR(VLOOKUP(B804,'SETI@home'!$B$3:$I$4998,8,FALSE),"")</f>
        <v/>
      </c>
      <c r="O804" s="21" t="str">
        <f>IFERROR(VLOOKUP(B804,SRBase!$B$3:$I$5000,8,FALSE),"")</f>
        <v/>
      </c>
      <c r="P804" s="24" t="str">
        <f>IFERROR(VLOOKUP(B804,'TN-Grid'!$B$3:$I$5000,8,FALSE),"")</f>
        <v/>
      </c>
      <c r="Q804" s="24" t="str">
        <f>IFERROR(VLOOKUP(B804,'Universe@home'!$B$3:$I$4978,8,FALSE),"")</f>
        <v/>
      </c>
      <c r="R804" s="24" t="str">
        <f>IFERROR(VLOOKUP(B804,'VGTU@Home'!$B$3:$I$4960,8,FALSE),"")</f>
        <v/>
      </c>
      <c r="S804" s="24" t="str">
        <f>IFERROR(VLOOKUP(B804,'Yoyo@home'!$B$3:$I$4999,8,FALSE),"")</f>
        <v/>
      </c>
      <c r="T804" s="20"/>
      <c r="U804" s="4">
        <f t="shared" si="12"/>
        <v>0</v>
      </c>
      <c r="V804" s="25" t="str">
        <f>IFERROR(VLOOKUP(B804,'Asteroids@home'!$B$3:$I$4997,6,FALSE),"")</f>
        <v/>
      </c>
      <c r="W804" s="25" t="str">
        <f>IFERROR(VLOOKUP(B804,'Citizen Science Grid'!$B$3:$I$5000,6,FALSE),"")</f>
        <v/>
      </c>
      <c r="X804" s="25" t="str">
        <f>IFERROR(VLOOKUP(B804,'Cosmology@home'!$B$3:$I$4970,6,FALSE),"")</f>
        <v/>
      </c>
      <c r="Y804" s="25" t="str">
        <f>IFERROR(VLOOKUP(B804,'Enigma@home'!$B$3:$I$4999,6,FALSE),"")</f>
        <v/>
      </c>
      <c r="Z804" s="25" t="str">
        <f>IFERROR(VLOOKUP(B804,'LHC@home'!$B$3:$I$5000,6,FALSE),"")</f>
        <v/>
      </c>
      <c r="AA804" s="7" t="str">
        <f>IFERROR(VLOOKUP(B804,'NFS@Home'!$B$3:$I$4999,6,FALSE),"")</f>
        <v/>
      </c>
      <c r="AB804" s="25" t="str">
        <f>IFERROR(VLOOKUP(B804,Numberfields!$B$3:$I$5000,6,FALSE),"")</f>
        <v/>
      </c>
      <c r="AC804" s="25" t="str">
        <f>IFERROR(VLOOKUP(B804,ODLK1!$B$3:$I$4985,6,FALSE),"")</f>
        <v/>
      </c>
      <c r="AD804" s="25" t="str">
        <f>IFERROR(VLOOKUP(B804,Primegrid!$B$3:$I$4999,6,FALSE),"")</f>
        <v/>
      </c>
      <c r="AE804" s="25" t="str">
        <f>IFERROR(VLOOKUP(B804,'Rosetta@home'!$B$3:$I$4964,6,FALSE),"")</f>
        <v/>
      </c>
      <c r="AF804" s="25" t="str">
        <f>IFERROR(VLOOKUP(B804,'SETI@home'!$B$3:$I$4998,6,FALSE),"")</f>
        <v/>
      </c>
      <c r="AG804" s="7" t="str">
        <f>IFERROR(VLOOKUP(B804,SRBase!$B$3:$I$5000,6,FALSE),"")</f>
        <v/>
      </c>
      <c r="AH804" s="25" t="str">
        <f>IFERROR(VLOOKUP(B804,'TN-Grid'!$B$3:$I$5000,6,FALSE),"")</f>
        <v/>
      </c>
      <c r="AI804" s="25" t="str">
        <f>IFERROR(VLOOKUP(B804,'Universe@home'!$B$3:$I$4978,6,FALSE),"")</f>
        <v/>
      </c>
      <c r="AJ804" s="25" t="str">
        <f>IFERROR(VLOOKUP(B804,'VGTU@Home'!$B$3:$I$4960,6,FALSE),"")</f>
        <v/>
      </c>
      <c r="AK804" s="25" t="str">
        <f>IFERROR(VLOOKUP(B804,'Yoyo@home'!$B$3:$I$4999,6,FALSE),"")</f>
        <v/>
      </c>
    </row>
    <row r="805" spans="2:37" hidden="1" x14ac:dyDescent="0.35">
      <c r="B805" s="16" t="s">
        <v>2096</v>
      </c>
      <c r="D805" s="24" t="str">
        <f>IFERROR(VLOOKUP(B805,'Asteroids@home'!$B$3:$I$4997,8,FALSE),"")</f>
        <v/>
      </c>
      <c r="E805" s="24" t="str">
        <f>IFERROR(VLOOKUP(B805,'Citizen Science Grid'!$B$3:$I$5000,8,FALSE),"")</f>
        <v/>
      </c>
      <c r="F805" s="24" t="str">
        <f>IFERROR(VLOOKUP(B805,'Cosmology@home'!$B$3:$I$4970,8,FALSE),"")</f>
        <v/>
      </c>
      <c r="G805" s="24" t="str">
        <f>IFERROR(VLOOKUP(B805,'Enigma@home'!$B$3:$I$4999,8,FALSE),"")</f>
        <v/>
      </c>
      <c r="H805" s="24" t="str">
        <f>IFERROR(VLOOKUP(B805,'LHC@home'!$B$3:$I$5000,8,FALSE),"")</f>
        <v/>
      </c>
      <c r="I805" s="21" t="str">
        <f>IFERROR(VLOOKUP(B805,'NFS@Home'!$B$3:$I$4999,8,FALSE),"")</f>
        <v/>
      </c>
      <c r="J805" s="24" t="str">
        <f>IFERROR(VLOOKUP(B805,Numberfields!$B$3:$I$5000,8,FALSE),"")</f>
        <v/>
      </c>
      <c r="K805" s="24" t="str">
        <f>IFERROR(VLOOKUP(B805,ODLK1!$B$3:$I$4985,8,FALSE),"")</f>
        <v/>
      </c>
      <c r="L805" s="24" t="str">
        <f>IFERROR(VLOOKUP(B805,Primegrid!$B$3:$I$4999,8,FALSE),"")</f>
        <v/>
      </c>
      <c r="M805" s="24" t="str">
        <f>IFERROR(VLOOKUP(B805,'Rosetta@home'!$B$3:$I$4964,8,FALSE),"")</f>
        <v/>
      </c>
      <c r="N805" s="24" t="str">
        <f>IFERROR(VLOOKUP(B805,'SETI@home'!$B$3:$I$4998,8,FALSE),"")</f>
        <v/>
      </c>
      <c r="O805" s="21" t="str">
        <f>IFERROR(VLOOKUP(B805,SRBase!$B$3:$I$5000,8,FALSE),"")</f>
        <v/>
      </c>
      <c r="P805" s="24" t="str">
        <f>IFERROR(VLOOKUP(B805,'TN-Grid'!$B$3:$I$5000,8,FALSE),"")</f>
        <v/>
      </c>
      <c r="Q805" s="24" t="str">
        <f>IFERROR(VLOOKUP(B805,'Universe@home'!$B$3:$I$4978,8,FALSE),"")</f>
        <v/>
      </c>
      <c r="R805" s="24" t="str">
        <f>IFERROR(VLOOKUP(B805,'VGTU@Home'!$B$3:$I$4960,8,FALSE),"")</f>
        <v/>
      </c>
      <c r="S805" s="24" t="str">
        <f>IFERROR(VLOOKUP(B805,'Yoyo@home'!$B$3:$I$4999,8,FALSE),"")</f>
        <v/>
      </c>
      <c r="T805" s="20"/>
      <c r="U805" s="4">
        <f t="shared" si="12"/>
        <v>0</v>
      </c>
      <c r="V805" s="25" t="str">
        <f>IFERROR(VLOOKUP(B805,'Asteroids@home'!$B$3:$I$4997,6,FALSE),"")</f>
        <v/>
      </c>
      <c r="W805" s="25" t="str">
        <f>IFERROR(VLOOKUP(B805,'Citizen Science Grid'!$B$3:$I$5000,6,FALSE),"")</f>
        <v/>
      </c>
      <c r="X805" s="25" t="str">
        <f>IFERROR(VLOOKUP(B805,'Cosmology@home'!$B$3:$I$4970,6,FALSE),"")</f>
        <v/>
      </c>
      <c r="Y805" s="25" t="str">
        <f>IFERROR(VLOOKUP(B805,'Enigma@home'!$B$3:$I$4999,6,FALSE),"")</f>
        <v/>
      </c>
      <c r="Z805" s="25" t="str">
        <f>IFERROR(VLOOKUP(B805,'LHC@home'!$B$3:$I$5000,6,FALSE),"")</f>
        <v/>
      </c>
      <c r="AA805" s="7" t="str">
        <f>IFERROR(VLOOKUP(B805,'NFS@Home'!$B$3:$I$4999,6,FALSE),"")</f>
        <v/>
      </c>
      <c r="AB805" s="25" t="str">
        <f>IFERROR(VLOOKUP(B805,Numberfields!$B$3:$I$5000,6,FALSE),"")</f>
        <v/>
      </c>
      <c r="AC805" s="25" t="str">
        <f>IFERROR(VLOOKUP(B805,ODLK1!$B$3:$I$4985,6,FALSE),"")</f>
        <v/>
      </c>
      <c r="AD805" s="25" t="str">
        <f>IFERROR(VLOOKUP(B805,Primegrid!$B$3:$I$4999,6,FALSE),"")</f>
        <v/>
      </c>
      <c r="AE805" s="25" t="str">
        <f>IFERROR(VLOOKUP(B805,'Rosetta@home'!$B$3:$I$4964,6,FALSE),"")</f>
        <v/>
      </c>
      <c r="AF805" s="25" t="str">
        <f>IFERROR(VLOOKUP(B805,'SETI@home'!$B$3:$I$4998,6,FALSE),"")</f>
        <v/>
      </c>
      <c r="AG805" s="7" t="str">
        <f>IFERROR(VLOOKUP(B805,SRBase!$B$3:$I$5000,6,FALSE),"")</f>
        <v/>
      </c>
      <c r="AH805" s="25" t="str">
        <f>IFERROR(VLOOKUP(B805,'TN-Grid'!$B$3:$I$5000,6,FALSE),"")</f>
        <v/>
      </c>
      <c r="AI805" s="25" t="str">
        <f>IFERROR(VLOOKUP(B805,'Universe@home'!$B$3:$I$4978,6,FALSE),"")</f>
        <v/>
      </c>
      <c r="AJ805" s="25" t="str">
        <f>IFERROR(VLOOKUP(B805,'VGTU@Home'!$B$3:$I$4960,6,FALSE),"")</f>
        <v/>
      </c>
      <c r="AK805" s="25" t="str">
        <f>IFERROR(VLOOKUP(B805,'Yoyo@home'!$B$3:$I$4999,6,FALSE),"")</f>
        <v/>
      </c>
    </row>
    <row r="806" spans="2:37" x14ac:dyDescent="0.35">
      <c r="B806" s="16" t="s">
        <v>1850</v>
      </c>
      <c r="D806" s="24" t="str">
        <f>IFERROR(VLOOKUP(B806,'Asteroids@home'!$B$3:$I$4997,8,FALSE),"")</f>
        <v/>
      </c>
      <c r="E806" s="24" t="str">
        <f>IFERROR(VLOOKUP(B806,'Citizen Science Grid'!$B$3:$I$5000,8,FALSE),"")</f>
        <v/>
      </c>
      <c r="F806" s="24">
        <f>IFERROR(VLOOKUP(B806,'Cosmology@home'!$B$3:$I$4970,8,FALSE),"")</f>
        <v>0.1349310807090856</v>
      </c>
      <c r="G806" s="24" t="str">
        <f>IFERROR(VLOOKUP(B806,'Enigma@home'!$B$3:$I$4999,8,FALSE),"")</f>
        <v/>
      </c>
      <c r="H806" s="24" t="str">
        <f>IFERROR(VLOOKUP(B806,'LHC@home'!$B$3:$I$5000,8,FALSE),"")</f>
        <v/>
      </c>
      <c r="I806" s="21" t="str">
        <f>IFERROR(VLOOKUP(B806,'NFS@Home'!$B$3:$I$4999,8,FALSE),"")</f>
        <v/>
      </c>
      <c r="J806" s="24" t="str">
        <f>IFERROR(VLOOKUP(B806,Numberfields!$B$3:$I$5000,8,FALSE),"")</f>
        <v/>
      </c>
      <c r="K806" s="24" t="str">
        <f>IFERROR(VLOOKUP(B806,ODLK1!$B$3:$I$4985,8,FALSE),"")</f>
        <v/>
      </c>
      <c r="L806" s="24" t="str">
        <f>IFERROR(VLOOKUP(B806,Primegrid!$B$3:$I$4999,8,FALSE),"")</f>
        <v/>
      </c>
      <c r="M806" s="24">
        <f>IFERROR(VLOOKUP(B806,'Rosetta@home'!$B$3:$I$4964,8,FALSE),"")</f>
        <v>9.7595769750044331E-2</v>
      </c>
      <c r="N806" s="24">
        <f>IFERROR(VLOOKUP(B806,'SETI@home'!$B$3:$I$4998,8,FALSE),"")</f>
        <v>3.7206008838627819E-2</v>
      </c>
      <c r="O806" s="21" t="str">
        <f>IFERROR(VLOOKUP(B806,SRBase!$B$3:$I$5000,8,FALSE),"")</f>
        <v/>
      </c>
      <c r="P806" s="24" t="str">
        <f>IFERROR(VLOOKUP(B806,'TN-Grid'!$B$3:$I$5000,8,FALSE),"")</f>
        <v/>
      </c>
      <c r="Q806" s="24" t="str">
        <f>IFERROR(VLOOKUP(B806,'Universe@home'!$B$3:$I$4978,8,FALSE),"")</f>
        <v/>
      </c>
      <c r="R806" s="24" t="str">
        <f>IFERROR(VLOOKUP(B806,'VGTU@Home'!$B$3:$I$4960,8,FALSE),"")</f>
        <v/>
      </c>
      <c r="S806" s="24">
        <f>IFERROR(VLOOKUP(B806,'Yoyo@home'!$B$3:$I$4999,8,FALSE),"")</f>
        <v>0.14734862706265614</v>
      </c>
      <c r="T806" s="20"/>
      <c r="U806" s="4">
        <f t="shared" si="12"/>
        <v>4</v>
      </c>
      <c r="V806" s="25" t="str">
        <f>IFERROR(VLOOKUP(B806,'Asteroids@home'!$B$3:$I$4997,6,FALSE),"")</f>
        <v/>
      </c>
      <c r="W806" s="25" t="str">
        <f>IFERROR(VLOOKUP(B806,'Citizen Science Grid'!$B$3:$I$5000,6,FALSE),"")</f>
        <v/>
      </c>
      <c r="X806" s="25">
        <f>IFERROR(VLOOKUP(B806,'Cosmology@home'!$B$3:$I$4970,6,FALSE),"")</f>
        <v>284.51099917237997</v>
      </c>
      <c r="Y806" s="25" t="str">
        <f>IFERROR(VLOOKUP(B806,'Enigma@home'!$B$3:$I$4999,6,FALSE),"")</f>
        <v/>
      </c>
      <c r="Z806" s="25" t="str">
        <f>IFERROR(VLOOKUP(B806,'LHC@home'!$B$3:$I$5000,6,FALSE),"")</f>
        <v/>
      </c>
      <c r="AA806" s="7" t="str">
        <f>IFERROR(VLOOKUP(B806,'NFS@Home'!$B$3:$I$4999,6,FALSE),"")</f>
        <v/>
      </c>
      <c r="AB806" s="25" t="str">
        <f>IFERROR(VLOOKUP(B806,Numberfields!$B$3:$I$5000,6,FALSE),"")</f>
        <v/>
      </c>
      <c r="AC806" s="25" t="str">
        <f>IFERROR(VLOOKUP(B806,ODLK1!$B$3:$I$4985,6,FALSE),"")</f>
        <v/>
      </c>
      <c r="AD806" s="25" t="str">
        <f>IFERROR(VLOOKUP(B806,Primegrid!$B$3:$I$4999,6,FALSE),"")</f>
        <v/>
      </c>
      <c r="AE806" s="25">
        <f>IFERROR(VLOOKUP(B806,'Rosetta@home'!$B$3:$I$4964,6,FALSE),"")</f>
        <v>408.68883558885824</v>
      </c>
      <c r="AF806" s="25">
        <f>IFERROR(VLOOKUP(B806,'SETI@home'!$B$3:$I$4998,6,FALSE),"")</f>
        <v>325.26842264648985</v>
      </c>
      <c r="AG806" s="7" t="str">
        <f>IFERROR(VLOOKUP(B806,SRBase!$B$3:$I$5000,6,FALSE),"")</f>
        <v/>
      </c>
      <c r="AH806" s="25" t="str">
        <f>IFERROR(VLOOKUP(B806,'TN-Grid'!$B$3:$I$5000,6,FALSE),"")</f>
        <v/>
      </c>
      <c r="AI806" s="25" t="str">
        <f>IFERROR(VLOOKUP(B806,'Universe@home'!$B$3:$I$4978,6,FALSE),"")</f>
        <v/>
      </c>
      <c r="AJ806" s="25" t="str">
        <f>IFERROR(VLOOKUP(B806,'VGTU@Home'!$B$3:$I$4960,6,FALSE),"")</f>
        <v/>
      </c>
      <c r="AK806" s="25">
        <f>IFERROR(VLOOKUP(B806,'Yoyo@home'!$B$3:$I$4999,6,FALSE),"")</f>
        <v>467.33496586519925</v>
      </c>
    </row>
    <row r="807" spans="2:37" x14ac:dyDescent="0.35">
      <c r="B807" s="16" t="s">
        <v>1745</v>
      </c>
      <c r="D807" s="24" t="str">
        <f>IFERROR(VLOOKUP(B807,'Asteroids@home'!$B$3:$I$4997,8,FALSE),"")</f>
        <v/>
      </c>
      <c r="E807" s="24" t="str">
        <f>IFERROR(VLOOKUP(B807,'Citizen Science Grid'!$B$3:$I$5000,8,FALSE),"")</f>
        <v/>
      </c>
      <c r="F807" s="24" t="str">
        <f>IFERROR(VLOOKUP(B807,'Cosmology@home'!$B$3:$I$4970,8,FALSE),"")</f>
        <v/>
      </c>
      <c r="G807" s="24" t="str">
        <f>IFERROR(VLOOKUP(B807,'Enigma@home'!$B$3:$I$4999,8,FALSE),"")</f>
        <v/>
      </c>
      <c r="H807" s="24" t="str">
        <f>IFERROR(VLOOKUP(B807,'LHC@home'!$B$3:$I$5000,8,FALSE),"")</f>
        <v/>
      </c>
      <c r="I807" s="21" t="str">
        <f>IFERROR(VLOOKUP(B807,'NFS@Home'!$B$3:$I$4999,8,FALSE),"")</f>
        <v/>
      </c>
      <c r="J807" s="24">
        <f>IFERROR(VLOOKUP(B807,Numberfields!$B$3:$I$5000,8,FALSE),"")</f>
        <v>6.1550801398196492E-2</v>
      </c>
      <c r="K807" s="24" t="str">
        <f>IFERROR(VLOOKUP(B807,ODLK1!$B$3:$I$4985,8,FALSE),"")</f>
        <v/>
      </c>
      <c r="L807" s="24" t="str">
        <f>IFERROR(VLOOKUP(B807,Primegrid!$B$3:$I$4999,8,FALSE),"")</f>
        <v/>
      </c>
      <c r="M807" s="24" t="str">
        <f>IFERROR(VLOOKUP(B807,'Rosetta@home'!$B$3:$I$4964,8,FALSE),"")</f>
        <v/>
      </c>
      <c r="N807" s="24" t="str">
        <f>IFERROR(VLOOKUP(B807,'SETI@home'!$B$3:$I$4998,8,FALSE),"")</f>
        <v/>
      </c>
      <c r="O807" s="21">
        <f>IFERROR(VLOOKUP(B807,SRBase!$B$3:$I$5000,8,FALSE),"")</f>
        <v>0.1740164861046031</v>
      </c>
      <c r="P807" s="24" t="str">
        <f>IFERROR(VLOOKUP(B807,'TN-Grid'!$B$3:$I$5000,8,FALSE),"")</f>
        <v/>
      </c>
      <c r="Q807" s="24" t="str">
        <f>IFERROR(VLOOKUP(B807,'Universe@home'!$B$3:$I$4978,8,FALSE),"")</f>
        <v/>
      </c>
      <c r="R807" s="24" t="str">
        <f>IFERROR(VLOOKUP(B807,'VGTU@Home'!$B$3:$I$4960,8,FALSE),"")</f>
        <v/>
      </c>
      <c r="S807" s="24" t="str">
        <f>IFERROR(VLOOKUP(B807,'Yoyo@home'!$B$3:$I$4999,8,FALSE),"")</f>
        <v/>
      </c>
      <c r="T807" s="20"/>
      <c r="U807" s="4">
        <f t="shared" si="12"/>
        <v>2</v>
      </c>
      <c r="V807" s="25" t="str">
        <f>IFERROR(VLOOKUP(B807,'Asteroids@home'!$B$3:$I$4997,6,FALSE),"")</f>
        <v/>
      </c>
      <c r="W807" s="25" t="str">
        <f>IFERROR(VLOOKUP(B807,'Citizen Science Grid'!$B$3:$I$5000,6,FALSE),"")</f>
        <v/>
      </c>
      <c r="X807" s="25" t="str">
        <f>IFERROR(VLOOKUP(B807,'Cosmology@home'!$B$3:$I$4970,6,FALSE),"")</f>
        <v/>
      </c>
      <c r="Y807" s="25" t="str">
        <f>IFERROR(VLOOKUP(B807,'Enigma@home'!$B$3:$I$4999,6,FALSE),"")</f>
        <v/>
      </c>
      <c r="Z807" s="25" t="str">
        <f>IFERROR(VLOOKUP(B807,'LHC@home'!$B$3:$I$5000,6,FALSE),"")</f>
        <v/>
      </c>
      <c r="AA807" s="7" t="str">
        <f>IFERROR(VLOOKUP(B807,'NFS@Home'!$B$3:$I$4999,6,FALSE),"")</f>
        <v/>
      </c>
      <c r="AB807" s="25">
        <f>IFERROR(VLOOKUP(B807,Numberfields!$B$3:$I$5000,6,FALSE),"")</f>
        <v>690.95709575952105</v>
      </c>
      <c r="AC807" s="25" t="str">
        <f>IFERROR(VLOOKUP(B807,ODLK1!$B$3:$I$4985,6,FALSE),"")</f>
        <v/>
      </c>
      <c r="AD807" s="25" t="str">
        <f>IFERROR(VLOOKUP(B807,Primegrid!$B$3:$I$4999,6,FALSE),"")</f>
        <v/>
      </c>
      <c r="AE807" s="25" t="str">
        <f>IFERROR(VLOOKUP(B807,'Rosetta@home'!$B$3:$I$4964,6,FALSE),"")</f>
        <v/>
      </c>
      <c r="AF807" s="25" t="str">
        <f>IFERROR(VLOOKUP(B807,'SETI@home'!$B$3:$I$4998,6,FALSE),"")</f>
        <v/>
      </c>
      <c r="AG807" s="7">
        <f>IFERROR(VLOOKUP(B807,SRBase!$B$3:$I$5000,6,FALSE),"")</f>
        <v>703.74680009308815</v>
      </c>
      <c r="AH807" s="25" t="str">
        <f>IFERROR(VLOOKUP(B807,'TN-Grid'!$B$3:$I$5000,6,FALSE),"")</f>
        <v/>
      </c>
      <c r="AI807" s="25" t="str">
        <f>IFERROR(VLOOKUP(B807,'Universe@home'!$B$3:$I$4978,6,FALSE),"")</f>
        <v/>
      </c>
      <c r="AJ807" s="25" t="str">
        <f>IFERROR(VLOOKUP(B807,'VGTU@Home'!$B$3:$I$4960,6,FALSE),"")</f>
        <v/>
      </c>
      <c r="AK807" s="25" t="str">
        <f>IFERROR(VLOOKUP(B807,'Yoyo@home'!$B$3:$I$4999,6,FALSE),"")</f>
        <v/>
      </c>
    </row>
    <row r="808" spans="2:37" x14ac:dyDescent="0.35">
      <c r="B808" s="16" t="s">
        <v>1884</v>
      </c>
      <c r="D808" s="24" t="str">
        <f>IFERROR(VLOOKUP(B808,'Asteroids@home'!$B$3:$I$4997,8,FALSE),"")</f>
        <v/>
      </c>
      <c r="E808" s="24">
        <f>IFERROR(VLOOKUP(B808,'Citizen Science Grid'!$B$3:$I$5000,8,FALSE),"")</f>
        <v>0.65158816553770371</v>
      </c>
      <c r="F808" s="24">
        <f>IFERROR(VLOOKUP(B808,'Cosmology@home'!$B$3:$I$4970,8,FALSE),"")</f>
        <v>0.36028706728316801</v>
      </c>
      <c r="G808" s="24" t="str">
        <f>IFERROR(VLOOKUP(B808,'Enigma@home'!$B$3:$I$4999,8,FALSE),"")</f>
        <v/>
      </c>
      <c r="H808" s="24" t="str">
        <f>IFERROR(VLOOKUP(B808,'LHC@home'!$B$3:$I$5000,8,FALSE),"")</f>
        <v/>
      </c>
      <c r="I808" s="21" t="str">
        <f>IFERROR(VLOOKUP(B808,'NFS@Home'!$B$3:$I$4999,8,FALSE),"")</f>
        <v/>
      </c>
      <c r="J808" s="24" t="str">
        <f>IFERROR(VLOOKUP(B808,Numberfields!$B$3:$I$5000,8,FALSE),"")</f>
        <v/>
      </c>
      <c r="K808" s="24">
        <f>IFERROR(VLOOKUP(B808,ODLK1!$B$3:$I$4985,8,FALSE),"")</f>
        <v>0.16595476609274906</v>
      </c>
      <c r="L808" s="24" t="str">
        <f>IFERROR(VLOOKUP(B808,Primegrid!$B$3:$I$4999,8,FALSE),"")</f>
        <v/>
      </c>
      <c r="M808" s="24" t="str">
        <f>IFERROR(VLOOKUP(B808,'Rosetta@home'!$B$3:$I$4964,8,FALSE),"")</f>
        <v/>
      </c>
      <c r="N808" s="24" t="str">
        <f>IFERROR(VLOOKUP(B808,'SETI@home'!$B$3:$I$4998,8,FALSE),"")</f>
        <v/>
      </c>
      <c r="O808" s="21" t="str">
        <f>IFERROR(VLOOKUP(B808,SRBase!$B$3:$I$5000,8,FALSE),"")</f>
        <v/>
      </c>
      <c r="P808" s="24" t="str">
        <f>IFERROR(VLOOKUP(B808,'TN-Grid'!$B$3:$I$5000,8,FALSE),"")</f>
        <v/>
      </c>
      <c r="Q808" s="24">
        <f>IFERROR(VLOOKUP(B808,'Universe@home'!$B$3:$I$4978,8,FALSE),"")</f>
        <v>0.33723904235731922</v>
      </c>
      <c r="R808" s="24" t="str">
        <f>IFERROR(VLOOKUP(B808,'VGTU@Home'!$B$3:$I$4960,8,FALSE),"")</f>
        <v/>
      </c>
      <c r="S808" s="24" t="str">
        <f>IFERROR(VLOOKUP(B808,'Yoyo@home'!$B$3:$I$4999,8,FALSE),"")</f>
        <v/>
      </c>
      <c r="T808" s="20"/>
      <c r="U808" s="4">
        <f t="shared" si="12"/>
        <v>4</v>
      </c>
      <c r="V808" s="25" t="str">
        <f>IFERROR(VLOOKUP(B808,'Asteroids@home'!$B$3:$I$4997,6,FALSE),"")</f>
        <v/>
      </c>
      <c r="W808" s="25">
        <f>IFERROR(VLOOKUP(B808,'Citizen Science Grid'!$B$3:$I$5000,6,FALSE),"")</f>
        <v>13375.525588775794</v>
      </c>
      <c r="X808" s="25">
        <f>IFERROR(VLOOKUP(B808,'Cosmology@home'!$B$3:$I$4970,6,FALSE),"")</f>
        <v>759.68882012162226</v>
      </c>
      <c r="Y808" s="25" t="str">
        <f>IFERROR(VLOOKUP(B808,'Enigma@home'!$B$3:$I$4999,6,FALSE),"")</f>
        <v/>
      </c>
      <c r="Z808" s="25" t="str">
        <f>IFERROR(VLOOKUP(B808,'LHC@home'!$B$3:$I$5000,6,FALSE),"")</f>
        <v/>
      </c>
      <c r="AA808" s="7" t="str">
        <f>IFERROR(VLOOKUP(B808,'NFS@Home'!$B$3:$I$4999,6,FALSE),"")</f>
        <v/>
      </c>
      <c r="AB808" s="25" t="str">
        <f>IFERROR(VLOOKUP(B808,Numberfields!$B$3:$I$5000,6,FALSE),"")</f>
        <v/>
      </c>
      <c r="AC808" s="25">
        <f>IFERROR(VLOOKUP(B808,ODLK1!$B$3:$I$4985,6,FALSE),"")</f>
        <v>434.29432939782311</v>
      </c>
      <c r="AD808" s="25" t="str">
        <f>IFERROR(VLOOKUP(B808,Primegrid!$B$3:$I$4999,6,FALSE),"")</f>
        <v/>
      </c>
      <c r="AE808" s="25" t="str">
        <f>IFERROR(VLOOKUP(B808,'Rosetta@home'!$B$3:$I$4964,6,FALSE),"")</f>
        <v/>
      </c>
      <c r="AF808" s="25" t="str">
        <f>IFERROR(VLOOKUP(B808,'SETI@home'!$B$3:$I$4998,6,FALSE),"")</f>
        <v/>
      </c>
      <c r="AG808" s="7" t="str">
        <f>IFERROR(VLOOKUP(B808,SRBase!$B$3:$I$5000,6,FALSE),"")</f>
        <v/>
      </c>
      <c r="AH808" s="25" t="str">
        <f>IFERROR(VLOOKUP(B808,'TN-Grid'!$B$3:$I$5000,6,FALSE),"")</f>
        <v/>
      </c>
      <c r="AI808" s="25">
        <f>IFERROR(VLOOKUP(B808,'Universe@home'!$B$3:$I$4978,6,FALSE),"")</f>
        <v>3070.5389980605673</v>
      </c>
      <c r="AJ808" s="25" t="str">
        <f>IFERROR(VLOOKUP(B808,'VGTU@Home'!$B$3:$I$4960,6,FALSE),"")</f>
        <v/>
      </c>
      <c r="AK808" s="25" t="str">
        <f>IFERROR(VLOOKUP(B808,'Yoyo@home'!$B$3:$I$4999,6,FALSE),"")</f>
        <v/>
      </c>
    </row>
    <row r="809" spans="2:37" hidden="1" x14ac:dyDescent="0.35">
      <c r="B809" s="16" t="s">
        <v>1138</v>
      </c>
      <c r="D809" s="24" t="str">
        <f>IFERROR(VLOOKUP(B809,'Asteroids@home'!$B$3:$I$4997,8,FALSE),"")</f>
        <v/>
      </c>
      <c r="E809" s="24" t="str">
        <f>IFERROR(VLOOKUP(B809,'Citizen Science Grid'!$B$3:$I$5000,8,FALSE),"")</f>
        <v/>
      </c>
      <c r="F809" s="24" t="str">
        <f>IFERROR(VLOOKUP(B809,'Cosmology@home'!$B$3:$I$4970,8,FALSE),"")</f>
        <v/>
      </c>
      <c r="G809" s="24" t="str">
        <f>IFERROR(VLOOKUP(B809,'Enigma@home'!$B$3:$I$4999,8,FALSE),"")</f>
        <v/>
      </c>
      <c r="H809" s="24" t="str">
        <f>IFERROR(VLOOKUP(B809,'LHC@home'!$B$3:$I$5000,8,FALSE),"")</f>
        <v/>
      </c>
      <c r="I809" s="21" t="str">
        <f>IFERROR(VLOOKUP(B809,'NFS@Home'!$B$3:$I$4999,8,FALSE),"")</f>
        <v/>
      </c>
      <c r="J809" s="24" t="str">
        <f>IFERROR(VLOOKUP(B809,Numberfields!$B$3:$I$5000,8,FALSE),"")</f>
        <v/>
      </c>
      <c r="K809" s="24" t="str">
        <f>IFERROR(VLOOKUP(B809,ODLK1!$B$3:$I$4985,8,FALSE),"")</f>
        <v/>
      </c>
      <c r="L809" s="24" t="str">
        <f>IFERROR(VLOOKUP(B809,Primegrid!$B$3:$I$4999,8,FALSE),"")</f>
        <v/>
      </c>
      <c r="M809" s="24" t="str">
        <f>IFERROR(VLOOKUP(B809,'Rosetta@home'!$B$3:$I$4964,8,FALSE),"")</f>
        <v/>
      </c>
      <c r="N809" s="24" t="str">
        <f>IFERROR(VLOOKUP(B809,'SETI@home'!$B$3:$I$4998,8,FALSE),"")</f>
        <v/>
      </c>
      <c r="O809" s="21" t="str">
        <f>IFERROR(VLOOKUP(B809,SRBase!$B$3:$I$5000,8,FALSE),"")</f>
        <v/>
      </c>
      <c r="P809" s="24" t="str">
        <f>IFERROR(VLOOKUP(B809,'TN-Grid'!$B$3:$I$5000,8,FALSE),"")</f>
        <v/>
      </c>
      <c r="Q809" s="24" t="str">
        <f>IFERROR(VLOOKUP(B809,'Universe@home'!$B$3:$I$4978,8,FALSE),"")</f>
        <v/>
      </c>
      <c r="R809" s="24" t="str">
        <f>IFERROR(VLOOKUP(B809,'VGTU@Home'!$B$3:$I$4960,8,FALSE),"")</f>
        <v/>
      </c>
      <c r="S809" s="24" t="str">
        <f>IFERROR(VLOOKUP(B809,'Yoyo@home'!$B$3:$I$4999,8,FALSE),"")</f>
        <v/>
      </c>
      <c r="T809" s="20"/>
      <c r="U809" s="4">
        <f t="shared" si="12"/>
        <v>0</v>
      </c>
      <c r="V809" s="25" t="str">
        <f>IFERROR(VLOOKUP(B809,'Asteroids@home'!$B$3:$I$4997,6,FALSE),"")</f>
        <v/>
      </c>
      <c r="W809" s="25" t="str">
        <f>IFERROR(VLOOKUP(B809,'Citizen Science Grid'!$B$3:$I$5000,6,FALSE),"")</f>
        <v/>
      </c>
      <c r="X809" s="25" t="str">
        <f>IFERROR(VLOOKUP(B809,'Cosmology@home'!$B$3:$I$4970,6,FALSE),"")</f>
        <v/>
      </c>
      <c r="Y809" s="25" t="str">
        <f>IFERROR(VLOOKUP(B809,'Enigma@home'!$B$3:$I$4999,6,FALSE),"")</f>
        <v/>
      </c>
      <c r="Z809" s="25" t="str">
        <f>IFERROR(VLOOKUP(B809,'LHC@home'!$B$3:$I$5000,6,FALSE),"")</f>
        <v/>
      </c>
      <c r="AA809" s="7" t="str">
        <f>IFERROR(VLOOKUP(B809,'NFS@Home'!$B$3:$I$4999,6,FALSE),"")</f>
        <v/>
      </c>
      <c r="AB809" s="25" t="str">
        <f>IFERROR(VLOOKUP(B809,Numberfields!$B$3:$I$5000,6,FALSE),"")</f>
        <v/>
      </c>
      <c r="AC809" s="25" t="str">
        <f>IFERROR(VLOOKUP(B809,ODLK1!$B$3:$I$4985,6,FALSE),"")</f>
        <v/>
      </c>
      <c r="AD809" s="25" t="str">
        <f>IFERROR(VLOOKUP(B809,Primegrid!$B$3:$I$4999,6,FALSE),"")</f>
        <v/>
      </c>
      <c r="AE809" s="25" t="str">
        <f>IFERROR(VLOOKUP(B809,'Rosetta@home'!$B$3:$I$4964,6,FALSE),"")</f>
        <v/>
      </c>
      <c r="AF809" s="25" t="str">
        <f>IFERROR(VLOOKUP(B809,'SETI@home'!$B$3:$I$4998,6,FALSE),"")</f>
        <v/>
      </c>
      <c r="AG809" s="7" t="str">
        <f>IFERROR(VLOOKUP(B809,SRBase!$B$3:$I$5000,6,FALSE),"")</f>
        <v/>
      </c>
      <c r="AH809" s="25" t="str">
        <f>IFERROR(VLOOKUP(B809,'TN-Grid'!$B$3:$I$5000,6,FALSE),"")</f>
        <v/>
      </c>
      <c r="AI809" s="25" t="str">
        <f>IFERROR(VLOOKUP(B809,'Universe@home'!$B$3:$I$4978,6,FALSE),"")</f>
        <v/>
      </c>
      <c r="AJ809" s="25" t="str">
        <f>IFERROR(VLOOKUP(B809,'VGTU@Home'!$B$3:$I$4960,6,FALSE),"")</f>
        <v/>
      </c>
      <c r="AK809" s="25" t="str">
        <f>IFERROR(VLOOKUP(B809,'Yoyo@home'!$B$3:$I$4999,6,FALSE),"")</f>
        <v/>
      </c>
    </row>
    <row r="810" spans="2:37" x14ac:dyDescent="0.35">
      <c r="B810" s="16" t="s">
        <v>1139</v>
      </c>
      <c r="D810" s="24" t="str">
        <f>IFERROR(VLOOKUP(B810,'Asteroids@home'!$B$3:$I$4997,8,FALSE),"")</f>
        <v/>
      </c>
      <c r="E810" s="24" t="str">
        <f>IFERROR(VLOOKUP(B810,'Citizen Science Grid'!$B$3:$I$5000,8,FALSE),"")</f>
        <v/>
      </c>
      <c r="F810" s="24" t="str">
        <f>IFERROR(VLOOKUP(B810,'Cosmology@home'!$B$3:$I$4970,8,FALSE),"")</f>
        <v/>
      </c>
      <c r="G810" s="24" t="str">
        <f>IFERROR(VLOOKUP(B810,'Enigma@home'!$B$3:$I$4999,8,FALSE),"")</f>
        <v/>
      </c>
      <c r="H810" s="24" t="str">
        <f>IFERROR(VLOOKUP(B810,'LHC@home'!$B$3:$I$5000,8,FALSE),"")</f>
        <v/>
      </c>
      <c r="I810" s="21" t="str">
        <f>IFERROR(VLOOKUP(B810,'NFS@Home'!$B$3:$I$4999,8,FALSE),"")</f>
        <v/>
      </c>
      <c r="J810" s="24" t="str">
        <f>IFERROR(VLOOKUP(B810,Numberfields!$B$3:$I$5000,8,FALSE),"")</f>
        <v/>
      </c>
      <c r="K810" s="24" t="str">
        <f>IFERROR(VLOOKUP(B810,ODLK1!$B$3:$I$4985,8,FALSE),"")</f>
        <v/>
      </c>
      <c r="L810" s="24" t="str">
        <f>IFERROR(VLOOKUP(B810,Primegrid!$B$3:$I$4999,8,FALSE),"")</f>
        <v/>
      </c>
      <c r="M810" s="24" t="str">
        <f>IFERROR(VLOOKUP(B810,'Rosetta@home'!$B$3:$I$4964,8,FALSE),"")</f>
        <v/>
      </c>
      <c r="N810" s="24">
        <f>IFERROR(VLOOKUP(B810,'SETI@home'!$B$3:$I$4998,8,FALSE),"")</f>
        <v>6.7469200286873934E-2</v>
      </c>
      <c r="O810" s="21" t="str">
        <f>IFERROR(VLOOKUP(B810,SRBase!$B$3:$I$5000,8,FALSE),"")</f>
        <v/>
      </c>
      <c r="P810" s="24" t="str">
        <f>IFERROR(VLOOKUP(B810,'TN-Grid'!$B$3:$I$5000,8,FALSE),"")</f>
        <v/>
      </c>
      <c r="Q810" s="24">
        <f>IFERROR(VLOOKUP(B810,'Universe@home'!$B$3:$I$4978,8,FALSE),"")</f>
        <v>0.6001278269773801</v>
      </c>
      <c r="R810" s="24" t="str">
        <f>IFERROR(VLOOKUP(B810,'VGTU@Home'!$B$3:$I$4960,8,FALSE),"")</f>
        <v/>
      </c>
      <c r="S810" s="24" t="str">
        <f>IFERROR(VLOOKUP(B810,'Yoyo@home'!$B$3:$I$4999,8,FALSE),"")</f>
        <v/>
      </c>
      <c r="T810" s="20"/>
      <c r="U810" s="4">
        <f t="shared" si="12"/>
        <v>2</v>
      </c>
      <c r="V810" s="25" t="str">
        <f>IFERROR(VLOOKUP(B810,'Asteroids@home'!$B$3:$I$4997,6,FALSE),"")</f>
        <v/>
      </c>
      <c r="W810" s="25" t="str">
        <f>IFERROR(VLOOKUP(B810,'Citizen Science Grid'!$B$3:$I$5000,6,FALSE),"")</f>
        <v/>
      </c>
      <c r="X810" s="25" t="str">
        <f>IFERROR(VLOOKUP(B810,'Cosmology@home'!$B$3:$I$4970,6,FALSE),"")</f>
        <v/>
      </c>
      <c r="Y810" s="25" t="str">
        <f>IFERROR(VLOOKUP(B810,'Enigma@home'!$B$3:$I$4999,6,FALSE),"")</f>
        <v/>
      </c>
      <c r="Z810" s="25" t="str">
        <f>IFERROR(VLOOKUP(B810,'LHC@home'!$B$3:$I$5000,6,FALSE),"")</f>
        <v/>
      </c>
      <c r="AA810" s="7" t="str">
        <f>IFERROR(VLOOKUP(B810,'NFS@Home'!$B$3:$I$4999,6,FALSE),"")</f>
        <v/>
      </c>
      <c r="AB810" s="25" t="str">
        <f>IFERROR(VLOOKUP(B810,Numberfields!$B$3:$I$5000,6,FALSE),"")</f>
        <v/>
      </c>
      <c r="AC810" s="25" t="str">
        <f>IFERROR(VLOOKUP(B810,ODLK1!$B$3:$I$4985,6,FALSE),"")</f>
        <v/>
      </c>
      <c r="AD810" s="25" t="str">
        <f>IFERROR(VLOOKUP(B810,Primegrid!$B$3:$I$4999,6,FALSE),"")</f>
        <v/>
      </c>
      <c r="AE810" s="25" t="str">
        <f>IFERROR(VLOOKUP(B810,'Rosetta@home'!$B$3:$I$4964,6,FALSE),"")</f>
        <v/>
      </c>
      <c r="AF810" s="25">
        <f>IFERROR(VLOOKUP(B810,'SETI@home'!$B$3:$I$4998,6,FALSE),"")</f>
        <v>589.84021773782263</v>
      </c>
      <c r="AG810" s="7" t="str">
        <f>IFERROR(VLOOKUP(B810,SRBase!$B$3:$I$5000,6,FALSE),"")</f>
        <v/>
      </c>
      <c r="AH810" s="25" t="str">
        <f>IFERROR(VLOOKUP(B810,'TN-Grid'!$B$3:$I$5000,6,FALSE),"")</f>
        <v/>
      </c>
      <c r="AI810" s="25">
        <f>IFERROR(VLOOKUP(B810,'Universe@home'!$B$3:$I$4978,6,FALSE),"")</f>
        <v>5464.1238561072469</v>
      </c>
      <c r="AJ810" s="25" t="str">
        <f>IFERROR(VLOOKUP(B810,'VGTU@Home'!$B$3:$I$4960,6,FALSE),"")</f>
        <v/>
      </c>
      <c r="AK810" s="25" t="str">
        <f>IFERROR(VLOOKUP(B810,'Yoyo@home'!$B$3:$I$4999,6,FALSE),"")</f>
        <v/>
      </c>
    </row>
    <row r="811" spans="2:37" x14ac:dyDescent="0.35">
      <c r="B811" s="16" t="s">
        <v>748</v>
      </c>
      <c r="D811" s="24">
        <f>IFERROR(VLOOKUP(B811,'Asteroids@home'!$B$3:$I$4997,8,FALSE),"")</f>
        <v>0.11477037706707488</v>
      </c>
      <c r="E811" s="24" t="str">
        <f>IFERROR(VLOOKUP(B811,'Citizen Science Grid'!$B$3:$I$5000,8,FALSE),"")</f>
        <v/>
      </c>
      <c r="F811" s="24" t="str">
        <f>IFERROR(VLOOKUP(B811,'Cosmology@home'!$B$3:$I$4970,8,FALSE),"")</f>
        <v/>
      </c>
      <c r="G811" s="24" t="str">
        <f>IFERROR(VLOOKUP(B811,'Enigma@home'!$B$3:$I$4999,8,FALSE),"")</f>
        <v/>
      </c>
      <c r="H811" s="24">
        <f>IFERROR(VLOOKUP(B811,'LHC@home'!$B$3:$I$5000,8,FALSE),"")</f>
        <v>0.33225444773238805</v>
      </c>
      <c r="I811" s="21" t="str">
        <f>IFERROR(VLOOKUP(B811,'NFS@Home'!$B$3:$I$4999,8,FALSE),"")</f>
        <v/>
      </c>
      <c r="J811" s="24" t="str">
        <f>IFERROR(VLOOKUP(B811,Numberfields!$B$3:$I$5000,8,FALSE),"")</f>
        <v/>
      </c>
      <c r="K811" s="24" t="str">
        <f>IFERROR(VLOOKUP(B811,ODLK1!$B$3:$I$4985,8,FALSE),"")</f>
        <v/>
      </c>
      <c r="L811" s="24" t="str">
        <f>IFERROR(VLOOKUP(B811,Primegrid!$B$3:$I$4999,8,FALSE),"")</f>
        <v/>
      </c>
      <c r="M811" s="24">
        <f>IFERROR(VLOOKUP(B811,'Rosetta@home'!$B$3:$I$4964,8,FALSE),"")</f>
        <v>0.13815910685202276</v>
      </c>
      <c r="N811" s="24">
        <f>IFERROR(VLOOKUP(B811,'SETI@home'!$B$3:$I$4998,8,FALSE),"")</f>
        <v>4.5170387633059632E-2</v>
      </c>
      <c r="O811" s="21" t="str">
        <f>IFERROR(VLOOKUP(B811,SRBase!$B$3:$I$5000,8,FALSE),"")</f>
        <v/>
      </c>
      <c r="P811" s="24">
        <f>IFERROR(VLOOKUP(B811,'TN-Grid'!$B$3:$I$5000,8,FALSE),"")</f>
        <v>0.5188324533594002</v>
      </c>
      <c r="Q811" s="24" t="str">
        <f>IFERROR(VLOOKUP(B811,'Universe@home'!$B$3:$I$4978,8,FALSE),"")</f>
        <v/>
      </c>
      <c r="R811" s="24">
        <f>IFERROR(VLOOKUP(B811,'VGTU@Home'!$B$3:$I$4960,8,FALSE),"")</f>
        <v>0.22437643135655683</v>
      </c>
      <c r="S811" s="24" t="str">
        <f>IFERROR(VLOOKUP(B811,'Yoyo@home'!$B$3:$I$4999,8,FALSE),"")</f>
        <v/>
      </c>
      <c r="T811" s="20"/>
      <c r="U811" s="4">
        <f t="shared" si="12"/>
        <v>6</v>
      </c>
      <c r="V811" s="25">
        <f>IFERROR(VLOOKUP(B811,'Asteroids@home'!$B$3:$I$4997,6,FALSE),"")</f>
        <v>1637.5303756202281</v>
      </c>
      <c r="W811" s="25" t="str">
        <f>IFERROR(VLOOKUP(B811,'Citizen Science Grid'!$B$3:$I$5000,6,FALSE),"")</f>
        <v/>
      </c>
      <c r="X811" s="25" t="str">
        <f>IFERROR(VLOOKUP(B811,'Cosmology@home'!$B$3:$I$4970,6,FALSE),"")</f>
        <v/>
      </c>
      <c r="Y811" s="25" t="str">
        <f>IFERROR(VLOOKUP(B811,'Enigma@home'!$B$3:$I$4999,6,FALSE),"")</f>
        <v/>
      </c>
      <c r="Z811" s="25">
        <f>IFERROR(VLOOKUP(B811,'LHC@home'!$B$3:$I$5000,6,FALSE),"")</f>
        <v>531.85874374023683</v>
      </c>
      <c r="AA811" s="7" t="str">
        <f>IFERROR(VLOOKUP(B811,'NFS@Home'!$B$3:$I$4999,6,FALSE),"")</f>
        <v/>
      </c>
      <c r="AB811" s="25" t="str">
        <f>IFERROR(VLOOKUP(B811,Numberfields!$B$3:$I$5000,6,FALSE),"")</f>
        <v/>
      </c>
      <c r="AC811" s="25" t="str">
        <f>IFERROR(VLOOKUP(B811,ODLK1!$B$3:$I$4985,6,FALSE),"")</f>
        <v/>
      </c>
      <c r="AD811" s="25" t="str">
        <f>IFERROR(VLOOKUP(B811,Primegrid!$B$3:$I$4999,6,FALSE),"")</f>
        <v/>
      </c>
      <c r="AE811" s="25">
        <f>IFERROR(VLOOKUP(B811,'Rosetta@home'!$B$3:$I$4964,6,FALSE),"")</f>
        <v>578.55053195401626</v>
      </c>
      <c r="AF811" s="25">
        <f>IFERROR(VLOOKUP(B811,'SETI@home'!$B$3:$I$4998,6,FALSE),"")</f>
        <v>394.89591048212225</v>
      </c>
      <c r="AG811" s="7" t="str">
        <f>IFERROR(VLOOKUP(B811,SRBase!$B$3:$I$5000,6,FALSE),"")</f>
        <v/>
      </c>
      <c r="AH811" s="25">
        <f>IFERROR(VLOOKUP(B811,'TN-Grid'!$B$3:$I$5000,6,FALSE),"")</f>
        <v>215.15313123429996</v>
      </c>
      <c r="AI811" s="25" t="str">
        <f>IFERROR(VLOOKUP(B811,'Universe@home'!$B$3:$I$4978,6,FALSE),"")</f>
        <v/>
      </c>
      <c r="AJ811" s="25">
        <f>IFERROR(VLOOKUP(B811,'VGTU@Home'!$B$3:$I$4960,6,FALSE),"")</f>
        <v>428.42395914077605</v>
      </c>
      <c r="AK811" s="25" t="str">
        <f>IFERROR(VLOOKUP(B811,'Yoyo@home'!$B$3:$I$4999,6,FALSE),"")</f>
        <v/>
      </c>
    </row>
    <row r="812" spans="2:37" x14ac:dyDescent="0.35">
      <c r="B812" s="16" t="s">
        <v>1140</v>
      </c>
      <c r="D812" s="24">
        <f>IFERROR(VLOOKUP(B812,'Asteroids@home'!$B$3:$I$4997,8,FALSE),"")</f>
        <v>6.9975484076275227E-2</v>
      </c>
      <c r="E812" s="24" t="str">
        <f>IFERROR(VLOOKUP(B812,'Citizen Science Grid'!$B$3:$I$5000,8,FALSE),"")</f>
        <v/>
      </c>
      <c r="F812" s="24" t="str">
        <f>IFERROR(VLOOKUP(B812,'Cosmology@home'!$B$3:$I$4970,8,FALSE),"")</f>
        <v/>
      </c>
      <c r="G812" s="24" t="str">
        <f>IFERROR(VLOOKUP(B812,'Enigma@home'!$B$3:$I$4999,8,FALSE),"")</f>
        <v/>
      </c>
      <c r="H812" s="24" t="str">
        <f>IFERROR(VLOOKUP(B812,'LHC@home'!$B$3:$I$5000,8,FALSE),"")</f>
        <v/>
      </c>
      <c r="I812" s="21" t="str">
        <f>IFERROR(VLOOKUP(B812,'NFS@Home'!$B$3:$I$4999,8,FALSE),"")</f>
        <v/>
      </c>
      <c r="J812" s="24" t="str">
        <f>IFERROR(VLOOKUP(B812,Numberfields!$B$3:$I$5000,8,FALSE),"")</f>
        <v/>
      </c>
      <c r="K812" s="24" t="str">
        <f>IFERROR(VLOOKUP(B812,ODLK1!$B$3:$I$4985,8,FALSE),"")</f>
        <v/>
      </c>
      <c r="L812" s="24" t="str">
        <f>IFERROR(VLOOKUP(B812,Primegrid!$B$3:$I$4999,8,FALSE),"")</f>
        <v/>
      </c>
      <c r="M812" s="24" t="str">
        <f>IFERROR(VLOOKUP(B812,'Rosetta@home'!$B$3:$I$4964,8,FALSE),"")</f>
        <v/>
      </c>
      <c r="N812" s="24">
        <f>IFERROR(VLOOKUP(B812,'SETI@home'!$B$3:$I$4998,8,FALSE),"")</f>
        <v>5.5295248256051407E-2</v>
      </c>
      <c r="O812" s="21" t="str">
        <f>IFERROR(VLOOKUP(B812,SRBase!$B$3:$I$5000,8,FALSE),"")</f>
        <v/>
      </c>
      <c r="P812" s="24" t="str">
        <f>IFERROR(VLOOKUP(B812,'TN-Grid'!$B$3:$I$5000,8,FALSE),"")</f>
        <v/>
      </c>
      <c r="Q812" s="24" t="str">
        <f>IFERROR(VLOOKUP(B812,'Universe@home'!$B$3:$I$4978,8,FALSE),"")</f>
        <v/>
      </c>
      <c r="R812" s="24" t="str">
        <f>IFERROR(VLOOKUP(B812,'VGTU@Home'!$B$3:$I$4960,8,FALSE),"")</f>
        <v/>
      </c>
      <c r="S812" s="24" t="str">
        <f>IFERROR(VLOOKUP(B812,'Yoyo@home'!$B$3:$I$4999,8,FALSE),"")</f>
        <v/>
      </c>
      <c r="T812" s="20"/>
      <c r="U812" s="4">
        <f t="shared" si="12"/>
        <v>2</v>
      </c>
      <c r="V812" s="25">
        <f>IFERROR(VLOOKUP(B812,'Asteroids@home'!$B$3:$I$4997,6,FALSE),"")</f>
        <v>998.40205854392696</v>
      </c>
      <c r="W812" s="25" t="str">
        <f>IFERROR(VLOOKUP(B812,'Citizen Science Grid'!$B$3:$I$5000,6,FALSE),"")</f>
        <v/>
      </c>
      <c r="X812" s="25" t="str">
        <f>IFERROR(VLOOKUP(B812,'Cosmology@home'!$B$3:$I$4970,6,FALSE),"")</f>
        <v/>
      </c>
      <c r="Y812" s="25" t="str">
        <f>IFERROR(VLOOKUP(B812,'Enigma@home'!$B$3:$I$4999,6,FALSE),"")</f>
        <v/>
      </c>
      <c r="Z812" s="25" t="str">
        <f>IFERROR(VLOOKUP(B812,'LHC@home'!$B$3:$I$5000,6,FALSE),"")</f>
        <v/>
      </c>
      <c r="AA812" s="7" t="str">
        <f>IFERROR(VLOOKUP(B812,'NFS@Home'!$B$3:$I$4999,6,FALSE),"")</f>
        <v/>
      </c>
      <c r="AB812" s="25" t="str">
        <f>IFERROR(VLOOKUP(B812,Numberfields!$B$3:$I$5000,6,FALSE),"")</f>
        <v/>
      </c>
      <c r="AC812" s="25" t="str">
        <f>IFERROR(VLOOKUP(B812,ODLK1!$B$3:$I$4985,6,FALSE),"")</f>
        <v/>
      </c>
      <c r="AD812" s="25" t="str">
        <f>IFERROR(VLOOKUP(B812,Primegrid!$B$3:$I$4999,6,FALSE),"")</f>
        <v/>
      </c>
      <c r="AE812" s="25" t="str">
        <f>IFERROR(VLOOKUP(B812,'Rosetta@home'!$B$3:$I$4964,6,FALSE),"")</f>
        <v/>
      </c>
      <c r="AF812" s="25">
        <f>IFERROR(VLOOKUP(B812,'SETI@home'!$B$3:$I$4998,6,FALSE),"")</f>
        <v>483.41111399776895</v>
      </c>
      <c r="AG812" s="7" t="str">
        <f>IFERROR(VLOOKUP(B812,SRBase!$B$3:$I$5000,6,FALSE),"")</f>
        <v/>
      </c>
      <c r="AH812" s="25" t="str">
        <f>IFERROR(VLOOKUP(B812,'TN-Grid'!$B$3:$I$5000,6,FALSE),"")</f>
        <v/>
      </c>
      <c r="AI812" s="25" t="str">
        <f>IFERROR(VLOOKUP(B812,'Universe@home'!$B$3:$I$4978,6,FALSE),"")</f>
        <v/>
      </c>
      <c r="AJ812" s="25" t="str">
        <f>IFERROR(VLOOKUP(B812,'VGTU@Home'!$B$3:$I$4960,6,FALSE),"")</f>
        <v/>
      </c>
      <c r="AK812" s="25" t="str">
        <f>IFERROR(VLOOKUP(B812,'Yoyo@home'!$B$3:$I$4999,6,FALSE),"")</f>
        <v/>
      </c>
    </row>
    <row r="813" spans="2:37" x14ac:dyDescent="0.35">
      <c r="B813" s="16" t="s">
        <v>1141</v>
      </c>
      <c r="D813" s="24">
        <f>IFERROR(VLOOKUP(B813,'Asteroids@home'!$B$3:$I$4997,8,FALSE),"")</f>
        <v>0.10531561434581581</v>
      </c>
      <c r="E813" s="24">
        <f>IFERROR(VLOOKUP(B813,'Citizen Science Grid'!$B$3:$I$5000,8,FALSE),"")</f>
        <v>0.46376745998611418</v>
      </c>
      <c r="F813" s="24">
        <f>IFERROR(VLOOKUP(B813,'Cosmology@home'!$B$3:$I$4970,8,FALSE),"")</f>
        <v>0.25840288983893711</v>
      </c>
      <c r="G813" s="24">
        <f>IFERROR(VLOOKUP(B813,'Enigma@home'!$B$3:$I$4999,8,FALSE),"")</f>
        <v>2.9533134375130898E-2</v>
      </c>
      <c r="H813" s="24" t="str">
        <f>IFERROR(VLOOKUP(B813,'LHC@home'!$B$3:$I$5000,8,FALSE),"")</f>
        <v/>
      </c>
      <c r="I813" s="21" t="str">
        <f>IFERROR(VLOOKUP(B813,'NFS@Home'!$B$3:$I$4999,8,FALSE),"")</f>
        <v/>
      </c>
      <c r="J813" s="24" t="str">
        <f>IFERROR(VLOOKUP(B813,Numberfields!$B$3:$I$5000,8,FALSE),"")</f>
        <v/>
      </c>
      <c r="K813" s="24" t="str">
        <f>IFERROR(VLOOKUP(B813,ODLK1!$B$3:$I$4985,8,FALSE),"")</f>
        <v/>
      </c>
      <c r="L813" s="24">
        <f>IFERROR(VLOOKUP(B813,Primegrid!$B$3:$I$4999,8,FALSE),"")</f>
        <v>1.9696671051834043E-2</v>
      </c>
      <c r="M813" s="24">
        <f>IFERROR(VLOOKUP(B813,'Rosetta@home'!$B$3:$I$4964,8,FALSE),"")</f>
        <v>0.15129257413177541</v>
      </c>
      <c r="N813" s="24">
        <f>IFERROR(VLOOKUP(B813,'SETI@home'!$B$3:$I$4998,8,FALSE),"")</f>
        <v>5.0824259083755367E-2</v>
      </c>
      <c r="O813" s="21" t="str">
        <f>IFERROR(VLOOKUP(B813,SRBase!$B$3:$I$5000,8,FALSE),"")</f>
        <v/>
      </c>
      <c r="P813" s="24" t="str">
        <f>IFERROR(VLOOKUP(B813,'TN-Grid'!$B$3:$I$5000,8,FALSE),"")</f>
        <v/>
      </c>
      <c r="Q813" s="24">
        <f>IFERROR(VLOOKUP(B813,'Universe@home'!$B$3:$I$4978,8,FALSE),"")</f>
        <v>0.28166249111586311</v>
      </c>
      <c r="R813" s="24" t="str">
        <f>IFERROR(VLOOKUP(B813,'VGTU@Home'!$B$3:$I$4960,8,FALSE),"")</f>
        <v/>
      </c>
      <c r="S813" s="24">
        <f>IFERROR(VLOOKUP(B813,'Yoyo@home'!$B$3:$I$4999,8,FALSE),"")</f>
        <v>0.20740782232073035</v>
      </c>
      <c r="T813" s="20"/>
      <c r="U813" s="4">
        <f t="shared" si="12"/>
        <v>9</v>
      </c>
      <c r="V813" s="25">
        <f>IFERROR(VLOOKUP(B813,'Asteroids@home'!$B$3:$I$4997,6,FALSE),"")</f>
        <v>1502.6309220678961</v>
      </c>
      <c r="W813" s="25">
        <f>IFERROR(VLOOKUP(B813,'Citizen Science Grid'!$B$3:$I$5000,6,FALSE),"")</f>
        <v>9520.0217811919192</v>
      </c>
      <c r="X813" s="25">
        <f>IFERROR(VLOOKUP(B813,'Cosmology@home'!$B$3:$I$4970,6,FALSE),"")</f>
        <v>544.85937554753491</v>
      </c>
      <c r="Y813" s="25">
        <f>IFERROR(VLOOKUP(B813,'Enigma@home'!$B$3:$I$4999,6,FALSE),"")</f>
        <v>1706.8405669921403</v>
      </c>
      <c r="Z813" s="25" t="str">
        <f>IFERROR(VLOOKUP(B813,'LHC@home'!$B$3:$I$5000,6,FALSE),"")</f>
        <v/>
      </c>
      <c r="AA813" s="7" t="str">
        <f>IFERROR(VLOOKUP(B813,'NFS@Home'!$B$3:$I$4999,6,FALSE),"")</f>
        <v/>
      </c>
      <c r="AB813" s="25" t="str">
        <f>IFERROR(VLOOKUP(B813,Numberfields!$B$3:$I$5000,6,FALSE),"")</f>
        <v/>
      </c>
      <c r="AC813" s="25" t="str">
        <f>IFERROR(VLOOKUP(B813,ODLK1!$B$3:$I$4985,6,FALSE),"")</f>
        <v/>
      </c>
      <c r="AD813" s="25">
        <f>IFERROR(VLOOKUP(B813,Primegrid!$B$3:$I$4999,6,FALSE),"")</f>
        <v>1944.7957597291363</v>
      </c>
      <c r="AE813" s="25">
        <f>IFERROR(VLOOKUP(B813,'Rosetta@home'!$B$3:$I$4964,6,FALSE),"")</f>
        <v>633.54780758956235</v>
      </c>
      <c r="AF813" s="25">
        <f>IFERROR(VLOOKUP(B813,'SETI@home'!$B$3:$I$4998,6,FALSE),"")</f>
        <v>444.32410517481713</v>
      </c>
      <c r="AG813" s="7" t="str">
        <f>IFERROR(VLOOKUP(B813,SRBase!$B$3:$I$5000,6,FALSE),"")</f>
        <v/>
      </c>
      <c r="AH813" s="25" t="str">
        <f>IFERROR(VLOOKUP(B813,'TN-Grid'!$B$3:$I$5000,6,FALSE),"")</f>
        <v/>
      </c>
      <c r="AI813" s="25">
        <f>IFERROR(VLOOKUP(B813,'Universe@home'!$B$3:$I$4978,6,FALSE),"")</f>
        <v>2564.5182041105263</v>
      </c>
      <c r="AJ813" s="25" t="str">
        <f>IFERROR(VLOOKUP(B813,'VGTU@Home'!$B$3:$I$4960,6,FALSE),"")</f>
        <v/>
      </c>
      <c r="AK813" s="25">
        <f>IFERROR(VLOOKUP(B813,'Yoyo@home'!$B$3:$I$4999,6,FALSE),"")</f>
        <v>657.82036451019906</v>
      </c>
    </row>
    <row r="814" spans="2:37" x14ac:dyDescent="0.35">
      <c r="B814" s="16" t="s">
        <v>1142</v>
      </c>
      <c r="D814" s="24">
        <f>IFERROR(VLOOKUP(B814,'Asteroids@home'!$B$3:$I$4997,8,FALSE),"")</f>
        <v>0.12043202505686898</v>
      </c>
      <c r="E814" s="24" t="str">
        <f>IFERROR(VLOOKUP(B814,'Citizen Science Grid'!$B$3:$I$5000,8,FALSE),"")</f>
        <v/>
      </c>
      <c r="F814" s="24" t="str">
        <f>IFERROR(VLOOKUP(B814,'Cosmology@home'!$B$3:$I$4970,8,FALSE),"")</f>
        <v/>
      </c>
      <c r="G814" s="24" t="str">
        <f>IFERROR(VLOOKUP(B814,'Enigma@home'!$B$3:$I$4999,8,FALSE),"")</f>
        <v/>
      </c>
      <c r="H814" s="24">
        <f>IFERROR(VLOOKUP(B814,'LHC@home'!$B$3:$I$5000,8,FALSE),"")</f>
        <v>0.410486940436598</v>
      </c>
      <c r="I814" s="21" t="str">
        <f>IFERROR(VLOOKUP(B814,'NFS@Home'!$B$3:$I$4999,8,FALSE),"")</f>
        <v/>
      </c>
      <c r="J814" s="24" t="str">
        <f>IFERROR(VLOOKUP(B814,Numberfields!$B$3:$I$5000,8,FALSE),"")</f>
        <v/>
      </c>
      <c r="K814" s="24" t="str">
        <f>IFERROR(VLOOKUP(B814,ODLK1!$B$3:$I$4985,8,FALSE),"")</f>
        <v/>
      </c>
      <c r="L814" s="24" t="str">
        <f>IFERROR(VLOOKUP(B814,Primegrid!$B$3:$I$4999,8,FALSE),"")</f>
        <v/>
      </c>
      <c r="M814" s="24">
        <f>IFERROR(VLOOKUP(B814,'Rosetta@home'!$B$3:$I$4964,8,FALSE),"")</f>
        <v>0.15362763612824171</v>
      </c>
      <c r="N814" s="24" t="str">
        <f>IFERROR(VLOOKUP(B814,'SETI@home'!$B$3:$I$4998,8,FALSE),"")</f>
        <v/>
      </c>
      <c r="O814" s="21" t="str">
        <f>IFERROR(VLOOKUP(B814,SRBase!$B$3:$I$5000,8,FALSE),"")</f>
        <v/>
      </c>
      <c r="P814" s="24" t="str">
        <f>IFERROR(VLOOKUP(B814,'TN-Grid'!$B$3:$I$5000,8,FALSE),"")</f>
        <v/>
      </c>
      <c r="Q814" s="24" t="str">
        <f>IFERROR(VLOOKUP(B814,'Universe@home'!$B$3:$I$4978,8,FALSE),"")</f>
        <v/>
      </c>
      <c r="R814" s="24" t="str">
        <f>IFERROR(VLOOKUP(B814,'VGTU@Home'!$B$3:$I$4960,8,FALSE),"")</f>
        <v/>
      </c>
      <c r="S814" s="24" t="str">
        <f>IFERROR(VLOOKUP(B814,'Yoyo@home'!$B$3:$I$4999,8,FALSE),"")</f>
        <v/>
      </c>
      <c r="T814" s="20"/>
      <c r="U814" s="4">
        <f t="shared" si="12"/>
        <v>3</v>
      </c>
      <c r="V814" s="25">
        <f>IFERROR(VLOOKUP(B814,'Asteroids@home'!$B$3:$I$4997,6,FALSE),"")</f>
        <v>1718.3101098711556</v>
      </c>
      <c r="W814" s="25" t="str">
        <f>IFERROR(VLOOKUP(B814,'Citizen Science Grid'!$B$3:$I$5000,6,FALSE),"")</f>
        <v/>
      </c>
      <c r="X814" s="25" t="str">
        <f>IFERROR(VLOOKUP(B814,'Cosmology@home'!$B$3:$I$4970,6,FALSE),"")</f>
        <v/>
      </c>
      <c r="Y814" s="25" t="str">
        <f>IFERROR(VLOOKUP(B814,'Enigma@home'!$B$3:$I$4999,6,FALSE),"")</f>
        <v/>
      </c>
      <c r="Z814" s="25">
        <f>IFERROR(VLOOKUP(B814,'LHC@home'!$B$3:$I$5000,6,FALSE),"")</f>
        <v>657.08998014144743</v>
      </c>
      <c r="AA814" s="7" t="str">
        <f>IFERROR(VLOOKUP(B814,'NFS@Home'!$B$3:$I$4999,6,FALSE),"")</f>
        <v/>
      </c>
      <c r="AB814" s="25" t="str">
        <f>IFERROR(VLOOKUP(B814,Numberfields!$B$3:$I$5000,6,FALSE),"")</f>
        <v/>
      </c>
      <c r="AC814" s="25" t="str">
        <f>IFERROR(VLOOKUP(B814,ODLK1!$B$3:$I$4985,6,FALSE),"")</f>
        <v/>
      </c>
      <c r="AD814" s="25" t="str">
        <f>IFERROR(VLOOKUP(B814,Primegrid!$B$3:$I$4999,6,FALSE),"")</f>
        <v/>
      </c>
      <c r="AE814" s="25">
        <f>IFERROR(VLOOKUP(B814,'Rosetta@home'!$B$3:$I$4964,6,FALSE),"")</f>
        <v>643.3260364083701</v>
      </c>
      <c r="AF814" s="25" t="str">
        <f>IFERROR(VLOOKUP(B814,'SETI@home'!$B$3:$I$4998,6,FALSE),"")</f>
        <v/>
      </c>
      <c r="AG814" s="7" t="str">
        <f>IFERROR(VLOOKUP(B814,SRBase!$B$3:$I$5000,6,FALSE),"")</f>
        <v/>
      </c>
      <c r="AH814" s="25" t="str">
        <f>IFERROR(VLOOKUP(B814,'TN-Grid'!$B$3:$I$5000,6,FALSE),"")</f>
        <v/>
      </c>
      <c r="AI814" s="25" t="str">
        <f>IFERROR(VLOOKUP(B814,'Universe@home'!$B$3:$I$4978,6,FALSE),"")</f>
        <v/>
      </c>
      <c r="AJ814" s="25" t="str">
        <f>IFERROR(VLOOKUP(B814,'VGTU@Home'!$B$3:$I$4960,6,FALSE),"")</f>
        <v/>
      </c>
      <c r="AK814" s="25" t="str">
        <f>IFERROR(VLOOKUP(B814,'Yoyo@home'!$B$3:$I$4999,6,FALSE),"")</f>
        <v/>
      </c>
    </row>
    <row r="815" spans="2:37" x14ac:dyDescent="0.35">
      <c r="B815" s="16" t="s">
        <v>779</v>
      </c>
      <c r="D815" s="24">
        <f>IFERROR(VLOOKUP(B815,'Asteroids@home'!$B$3:$I$4997,8,FALSE),"")</f>
        <v>5.6281624361405568E-2</v>
      </c>
      <c r="E815" s="24" t="str">
        <f>IFERROR(VLOOKUP(B815,'Citizen Science Grid'!$B$3:$I$5000,8,FALSE),"")</f>
        <v/>
      </c>
      <c r="F815" s="24" t="str">
        <f>IFERROR(VLOOKUP(B815,'Cosmology@home'!$B$3:$I$4970,8,FALSE),"")</f>
        <v/>
      </c>
      <c r="G815" s="24" t="str">
        <f>IFERROR(VLOOKUP(B815,'Enigma@home'!$B$3:$I$4999,8,FALSE),"")</f>
        <v/>
      </c>
      <c r="H815" s="24">
        <f>IFERROR(VLOOKUP(B815,'LHC@home'!$B$3:$I$5000,8,FALSE),"")</f>
        <v>0.44680335579348207</v>
      </c>
      <c r="I815" s="21" t="str">
        <f>IFERROR(VLOOKUP(B815,'NFS@Home'!$B$3:$I$4999,8,FALSE),"")</f>
        <v/>
      </c>
      <c r="J815" s="24" t="str">
        <f>IFERROR(VLOOKUP(B815,Numberfields!$B$3:$I$5000,8,FALSE),"")</f>
        <v/>
      </c>
      <c r="K815" s="24">
        <f>IFERROR(VLOOKUP(B815,ODLK1!$B$3:$I$4985,8,FALSE),"")</f>
        <v>0.19972969926721232</v>
      </c>
      <c r="L815" s="24" t="str">
        <f>IFERROR(VLOOKUP(B815,Primegrid!$B$3:$I$4999,8,FALSE),"")</f>
        <v/>
      </c>
      <c r="M815" s="24">
        <f>IFERROR(VLOOKUP(B815,'Rosetta@home'!$B$3:$I$4964,8,FALSE),"")</f>
        <v>0.10332275969713302</v>
      </c>
      <c r="N815" s="24">
        <f>IFERROR(VLOOKUP(B815,'SETI@home'!$B$3:$I$4998,8,FALSE),"")</f>
        <v>5.2838295083692727E-2</v>
      </c>
      <c r="O815" s="21" t="str">
        <f>IFERROR(VLOOKUP(B815,SRBase!$B$3:$I$5000,8,FALSE),"")</f>
        <v/>
      </c>
      <c r="P815" s="24">
        <f>IFERROR(VLOOKUP(B815,'TN-Grid'!$B$3:$I$5000,8,FALSE),"")</f>
        <v>0.79912647747210974</v>
      </c>
      <c r="Q815" s="24" t="str">
        <f>IFERROR(VLOOKUP(B815,'Universe@home'!$B$3:$I$4978,8,FALSE),"")</f>
        <v/>
      </c>
      <c r="R815" s="24">
        <f>IFERROR(VLOOKUP(B815,'VGTU@Home'!$B$3:$I$4960,8,FALSE),"")</f>
        <v>0.29276487529875189</v>
      </c>
      <c r="S815" s="24" t="str">
        <f>IFERROR(VLOOKUP(B815,'Yoyo@home'!$B$3:$I$4999,8,FALSE),"")</f>
        <v/>
      </c>
      <c r="T815" s="20"/>
      <c r="U815" s="4">
        <f t="shared" si="12"/>
        <v>7</v>
      </c>
      <c r="V815" s="25">
        <f>IFERROR(VLOOKUP(B815,'Asteroids@home'!$B$3:$I$4997,6,FALSE),"")</f>
        <v>803.01966270605351</v>
      </c>
      <c r="W815" s="25" t="str">
        <f>IFERROR(VLOOKUP(B815,'Citizen Science Grid'!$B$3:$I$5000,6,FALSE),"")</f>
        <v/>
      </c>
      <c r="X815" s="25" t="str">
        <f>IFERROR(VLOOKUP(B815,'Cosmology@home'!$B$3:$I$4970,6,FALSE),"")</f>
        <v/>
      </c>
      <c r="Y815" s="25" t="str">
        <f>IFERROR(VLOOKUP(B815,'Enigma@home'!$B$3:$I$4999,6,FALSE),"")</f>
        <v/>
      </c>
      <c r="Z815" s="25">
        <f>IFERROR(VLOOKUP(B815,'LHC@home'!$B$3:$I$5000,6,FALSE),"")</f>
        <v>715.22374834435891</v>
      </c>
      <c r="AA815" s="7" t="str">
        <f>IFERROR(VLOOKUP(B815,'NFS@Home'!$B$3:$I$4999,6,FALSE),"")</f>
        <v/>
      </c>
      <c r="AB815" s="25" t="str">
        <f>IFERROR(VLOOKUP(B815,Numberfields!$B$3:$I$5000,6,FALSE),"")</f>
        <v/>
      </c>
      <c r="AC815" s="25">
        <f>IFERROR(VLOOKUP(B815,ODLK1!$B$3:$I$4985,6,FALSE),"")</f>
        <v>522.68143811913569</v>
      </c>
      <c r="AD815" s="25" t="str">
        <f>IFERROR(VLOOKUP(B815,Primegrid!$B$3:$I$4999,6,FALSE),"")</f>
        <v/>
      </c>
      <c r="AE815" s="25">
        <f>IFERROR(VLOOKUP(B815,'Rosetta@home'!$B$3:$I$4964,6,FALSE),"")</f>
        <v>432.67099033695087</v>
      </c>
      <c r="AF815" s="25">
        <f>IFERROR(VLOOKUP(B815,'SETI@home'!$B$3:$I$4998,6,FALSE),"")</f>
        <v>461.93153830999222</v>
      </c>
      <c r="AG815" s="7" t="str">
        <f>IFERROR(VLOOKUP(B815,SRBase!$B$3:$I$5000,6,FALSE),"")</f>
        <v/>
      </c>
      <c r="AH815" s="25">
        <f>IFERROR(VLOOKUP(B815,'TN-Grid'!$B$3:$I$5000,6,FALSE),"")</f>
        <v>331.38745035530758</v>
      </c>
      <c r="AI815" s="25" t="str">
        <f>IFERROR(VLOOKUP(B815,'Universe@home'!$B$3:$I$4978,6,FALSE),"")</f>
        <v/>
      </c>
      <c r="AJ815" s="25">
        <f>IFERROR(VLOOKUP(B815,'VGTU@Home'!$B$3:$I$4960,6,FALSE),"")</f>
        <v>559.00473242454746</v>
      </c>
      <c r="AK815" s="25" t="str">
        <f>IFERROR(VLOOKUP(B815,'Yoyo@home'!$B$3:$I$4999,6,FALSE),"")</f>
        <v/>
      </c>
    </row>
    <row r="816" spans="2:37" x14ac:dyDescent="0.35">
      <c r="B816" s="16" t="s">
        <v>781</v>
      </c>
      <c r="D816" s="24">
        <f>IFERROR(VLOOKUP(B816,'Asteroids@home'!$B$3:$I$4997,8,FALSE),"")</f>
        <v>4.9159080038949476E-2</v>
      </c>
      <c r="E816" s="24" t="str">
        <f>IFERROR(VLOOKUP(B816,'Citizen Science Grid'!$B$3:$I$5000,8,FALSE),"")</f>
        <v/>
      </c>
      <c r="F816" s="24">
        <f>IFERROR(VLOOKUP(B816,'Cosmology@home'!$B$3:$I$4970,8,FALSE),"")</f>
        <v>0.25027472921568206</v>
      </c>
      <c r="G816" s="24" t="str">
        <f>IFERROR(VLOOKUP(B816,'Enigma@home'!$B$3:$I$4999,8,FALSE),"")</f>
        <v/>
      </c>
      <c r="H816" s="24">
        <f>IFERROR(VLOOKUP(B816,'LHC@home'!$B$3:$I$5000,8,FALSE),"")</f>
        <v>0.40097689731672836</v>
      </c>
      <c r="I816" s="21" t="str">
        <f>IFERROR(VLOOKUP(B816,'NFS@Home'!$B$3:$I$4999,8,FALSE),"")</f>
        <v/>
      </c>
      <c r="J816" s="24" t="str">
        <f>IFERROR(VLOOKUP(B816,Numberfields!$B$3:$I$5000,8,FALSE),"")</f>
        <v/>
      </c>
      <c r="K816" s="24">
        <f>IFERROR(VLOOKUP(B816,ODLK1!$B$3:$I$4985,8,FALSE),"")</f>
        <v>0.2000971282803799</v>
      </c>
      <c r="L816" s="24" t="str">
        <f>IFERROR(VLOOKUP(B816,Primegrid!$B$3:$I$4999,8,FALSE),"")</f>
        <v/>
      </c>
      <c r="M816" s="24">
        <f>IFERROR(VLOOKUP(B816,'Rosetta@home'!$B$3:$I$4964,8,FALSE),"")</f>
        <v>0.16363730384257164</v>
      </c>
      <c r="N816" s="24">
        <f>IFERROR(VLOOKUP(B816,'SETI@home'!$B$3:$I$4998,8,FALSE),"")</f>
        <v>4.7199549056211737E-2</v>
      </c>
      <c r="O816" s="21" t="str">
        <f>IFERROR(VLOOKUP(B816,SRBase!$B$3:$I$5000,8,FALSE),"")</f>
        <v/>
      </c>
      <c r="P816" s="24">
        <f>IFERROR(VLOOKUP(B816,'TN-Grid'!$B$3:$I$5000,8,FALSE),"")</f>
        <v>0.95757177821117856</v>
      </c>
      <c r="Q816" s="24" t="str">
        <f>IFERROR(VLOOKUP(B816,'Universe@home'!$B$3:$I$4978,8,FALSE),"")</f>
        <v/>
      </c>
      <c r="R816" s="24" t="str">
        <f>IFERROR(VLOOKUP(B816,'VGTU@Home'!$B$3:$I$4960,8,FALSE),"")</f>
        <v/>
      </c>
      <c r="S816" s="24">
        <f>IFERROR(VLOOKUP(B816,'Yoyo@home'!$B$3:$I$4999,8,FALSE),"")</f>
        <v>0.29428800256688792</v>
      </c>
      <c r="T816" s="20"/>
      <c r="U816" s="4">
        <f t="shared" si="12"/>
        <v>8</v>
      </c>
      <c r="V816" s="25">
        <f>IFERROR(VLOOKUP(B816,'Asteroids@home'!$B$3:$I$4997,6,FALSE),"")</f>
        <v>701.39602969396663</v>
      </c>
      <c r="W816" s="25" t="str">
        <f>IFERROR(VLOOKUP(B816,'Citizen Science Grid'!$B$3:$I$5000,6,FALSE),"")</f>
        <v/>
      </c>
      <c r="X816" s="25">
        <f>IFERROR(VLOOKUP(B816,'Cosmology@home'!$B$3:$I$4970,6,FALSE),"")</f>
        <v>527.72061783357435</v>
      </c>
      <c r="Y816" s="25" t="str">
        <f>IFERROR(VLOOKUP(B816,'Enigma@home'!$B$3:$I$4999,6,FALSE),"")</f>
        <v/>
      </c>
      <c r="Z816" s="25">
        <f>IFERROR(VLOOKUP(B816,'LHC@home'!$B$3:$I$5000,6,FALSE),"")</f>
        <v>641.86670887699995</v>
      </c>
      <c r="AA816" s="7" t="str">
        <f>IFERROR(VLOOKUP(B816,'NFS@Home'!$B$3:$I$4999,6,FALSE),"")</f>
        <v/>
      </c>
      <c r="AB816" s="25" t="str">
        <f>IFERROR(VLOOKUP(B816,Numberfields!$B$3:$I$5000,6,FALSE),"")</f>
        <v/>
      </c>
      <c r="AC816" s="25">
        <f>IFERROR(VLOOKUP(B816,ODLK1!$B$3:$I$4985,6,FALSE),"")</f>
        <v>523.64297927057055</v>
      </c>
      <c r="AD816" s="25" t="str">
        <f>IFERROR(VLOOKUP(B816,Primegrid!$B$3:$I$4999,6,FALSE),"")</f>
        <v/>
      </c>
      <c r="AE816" s="25">
        <f>IFERROR(VLOOKUP(B816,'Rosetta@home'!$B$3:$I$4964,6,FALSE),"")</f>
        <v>685.2421917220488</v>
      </c>
      <c r="AF816" s="25">
        <f>IFERROR(VLOOKUP(B816,'SETI@home'!$B$3:$I$4998,6,FALSE),"")</f>
        <v>412.63557555252743</v>
      </c>
      <c r="AG816" s="7" t="str">
        <f>IFERROR(VLOOKUP(B816,SRBase!$B$3:$I$5000,6,FALSE),"")</f>
        <v/>
      </c>
      <c r="AH816" s="25">
        <f>IFERROR(VLOOKUP(B816,'TN-Grid'!$B$3:$I$5000,6,FALSE),"")</f>
        <v>397.09267438792324</v>
      </c>
      <c r="AI816" s="25" t="str">
        <f>IFERROR(VLOOKUP(B816,'Universe@home'!$B$3:$I$4978,6,FALSE),"")</f>
        <v/>
      </c>
      <c r="AJ816" s="25" t="str">
        <f>IFERROR(VLOOKUP(B816,'VGTU@Home'!$B$3:$I$4960,6,FALSE),"")</f>
        <v/>
      </c>
      <c r="AK816" s="25">
        <f>IFERROR(VLOOKUP(B816,'Yoyo@home'!$B$3:$I$4999,6,FALSE),"")</f>
        <v>933.37193821054598</v>
      </c>
    </row>
    <row r="817" spans="2:37" x14ac:dyDescent="0.35">
      <c r="B817" s="16" t="s">
        <v>791</v>
      </c>
      <c r="D817" s="24">
        <f>IFERROR(VLOOKUP(B817,'Asteroids@home'!$B$3:$I$4997,8,FALSE),"")</f>
        <v>7.790689552632625E-2</v>
      </c>
      <c r="E817" s="24" t="str">
        <f>IFERROR(VLOOKUP(B817,'Citizen Science Grid'!$B$3:$I$5000,8,FALSE),"")</f>
        <v/>
      </c>
      <c r="F817" s="24">
        <f>IFERROR(VLOOKUP(B817,'Cosmology@home'!$B$3:$I$4970,8,FALSE),"")</f>
        <v>0.21112363002397949</v>
      </c>
      <c r="G817" s="24" t="str">
        <f>IFERROR(VLOOKUP(B817,'Enigma@home'!$B$3:$I$4999,8,FALSE),"")</f>
        <v/>
      </c>
      <c r="H817" s="24">
        <f>IFERROR(VLOOKUP(B817,'LHC@home'!$B$3:$I$5000,8,FALSE),"")</f>
        <v>0.31669833132703934</v>
      </c>
      <c r="I817" s="21" t="str">
        <f>IFERROR(VLOOKUP(B817,'NFS@Home'!$B$3:$I$4999,8,FALSE),"")</f>
        <v/>
      </c>
      <c r="J817" s="24">
        <f>IFERROR(VLOOKUP(B817,Numberfields!$B$3:$I$5000,8,FALSE),"")</f>
        <v>0.10241832747208808</v>
      </c>
      <c r="K817" s="24">
        <f>IFERROR(VLOOKUP(B817,ODLK1!$B$3:$I$4985,8,FALSE),"")</f>
        <v>0.1212821510314283</v>
      </c>
      <c r="L817" s="24">
        <f>IFERROR(VLOOKUP(B817,Primegrid!$B$3:$I$4999,8,FALSE),"")</f>
        <v>9.2728653183533297E-3</v>
      </c>
      <c r="M817" s="24">
        <f>IFERROR(VLOOKUP(B817,'Rosetta@home'!$B$3:$I$4964,8,FALSE),"")</f>
        <v>0.15043467849260092</v>
      </c>
      <c r="N817" s="24">
        <f>IFERROR(VLOOKUP(B817,'SETI@home'!$B$3:$I$4998,8,FALSE),"")</f>
        <v>5.8807771029226116E-2</v>
      </c>
      <c r="O817" s="21" t="str">
        <f>IFERROR(VLOOKUP(B817,SRBase!$B$3:$I$5000,8,FALSE),"")</f>
        <v/>
      </c>
      <c r="P817" s="24">
        <f>IFERROR(VLOOKUP(B817,'TN-Grid'!$B$3:$I$5000,8,FALSE),"")</f>
        <v>1.0850667403643075</v>
      </c>
      <c r="Q817" s="24">
        <f>IFERROR(VLOOKUP(B817,'Universe@home'!$B$3:$I$4978,8,FALSE),"")</f>
        <v>0.22326719703062156</v>
      </c>
      <c r="R817" s="24">
        <f>IFERROR(VLOOKUP(B817,'VGTU@Home'!$B$3:$I$4960,8,FALSE),"")</f>
        <v>0.1447767618570763</v>
      </c>
      <c r="S817" s="24" t="str">
        <f>IFERROR(VLOOKUP(B817,'Yoyo@home'!$B$3:$I$4999,8,FALSE),"")</f>
        <v/>
      </c>
      <c r="T817" s="20"/>
      <c r="U817" s="4">
        <f t="shared" si="12"/>
        <v>11</v>
      </c>
      <c r="V817" s="25">
        <f>IFERROR(VLOOKUP(B817,'Asteroids@home'!$B$3:$I$4997,6,FALSE),"")</f>
        <v>1111.5665135444551</v>
      </c>
      <c r="W817" s="25" t="str">
        <f>IFERROR(VLOOKUP(B817,'Citizen Science Grid'!$B$3:$I$5000,6,FALSE),"")</f>
        <v/>
      </c>
      <c r="X817" s="25">
        <f>IFERROR(VLOOKUP(B817,'Cosmology@home'!$B$3:$I$4970,6,FALSE),"")</f>
        <v>445.16796731605564</v>
      </c>
      <c r="Y817" s="25" t="str">
        <f>IFERROR(VLOOKUP(B817,'Enigma@home'!$B$3:$I$4999,6,FALSE),"")</f>
        <v/>
      </c>
      <c r="Z817" s="25">
        <f>IFERROR(VLOOKUP(B817,'LHC@home'!$B$3:$I$5000,6,FALSE),"")</f>
        <v>506.95717632618795</v>
      </c>
      <c r="AA817" s="7" t="str">
        <f>IFERROR(VLOOKUP(B817,'NFS@Home'!$B$3:$I$4999,6,FALSE),"")</f>
        <v/>
      </c>
      <c r="AB817" s="25">
        <f>IFERROR(VLOOKUP(B817,Numberfields!$B$3:$I$5000,6,FALSE),"")</f>
        <v>1149.7278426131929</v>
      </c>
      <c r="AC817" s="25">
        <f>IFERROR(VLOOKUP(B817,ODLK1!$B$3:$I$4985,6,FALSE),"")</f>
        <v>317.38859744879011</v>
      </c>
      <c r="AD817" s="25">
        <f>IFERROR(VLOOKUP(B817,Primegrid!$B$3:$I$4999,6,FALSE),"")</f>
        <v>915.57751582563571</v>
      </c>
      <c r="AE817" s="25">
        <f>IFERROR(VLOOKUP(B817,'Rosetta@home'!$B$3:$I$4964,6,FALSE),"")</f>
        <v>629.95531202618952</v>
      </c>
      <c r="AF817" s="25">
        <f>IFERROR(VLOOKUP(B817,'SETI@home'!$B$3:$I$4998,6,FALSE),"")</f>
        <v>514.11886195578802</v>
      </c>
      <c r="AG817" s="7" t="str">
        <f>IFERROR(VLOOKUP(B817,SRBase!$B$3:$I$5000,6,FALSE),"")</f>
        <v/>
      </c>
      <c r="AH817" s="25">
        <f>IFERROR(VLOOKUP(B817,'TN-Grid'!$B$3:$I$5000,6,FALSE),"")</f>
        <v>449.96319192442468</v>
      </c>
      <c r="AI817" s="25">
        <f>IFERROR(VLOOKUP(B817,'Universe@home'!$B$3:$I$4978,6,FALSE),"")</f>
        <v>2032.8329444840072</v>
      </c>
      <c r="AJ817" s="25">
        <f>IFERROR(VLOOKUP(B817,'VGTU@Home'!$B$3:$I$4960,6,FALSE),"")</f>
        <v>276.43649170899153</v>
      </c>
      <c r="AK817" s="25" t="str">
        <f>IFERROR(VLOOKUP(B817,'Yoyo@home'!$B$3:$I$4999,6,FALSE),"")</f>
        <v/>
      </c>
    </row>
    <row r="818" spans="2:37" x14ac:dyDescent="0.35">
      <c r="B818" s="16" t="s">
        <v>1143</v>
      </c>
      <c r="D818" s="24">
        <f>IFERROR(VLOOKUP(B818,'Asteroids@home'!$B$3:$I$4997,8,FALSE),"")</f>
        <v>7.8755299085961419E-2</v>
      </c>
      <c r="E818" s="24" t="str">
        <f>IFERROR(VLOOKUP(B818,'Citizen Science Grid'!$B$3:$I$5000,8,FALSE),"")</f>
        <v/>
      </c>
      <c r="F818" s="24" t="str">
        <f>IFERROR(VLOOKUP(B818,'Cosmology@home'!$B$3:$I$4970,8,FALSE),"")</f>
        <v/>
      </c>
      <c r="G818" s="24" t="str">
        <f>IFERROR(VLOOKUP(B818,'Enigma@home'!$B$3:$I$4999,8,FALSE),"")</f>
        <v/>
      </c>
      <c r="H818" s="24">
        <f>IFERROR(VLOOKUP(B818,'LHC@home'!$B$3:$I$5000,8,FALSE),"")</f>
        <v>0.52560719929978628</v>
      </c>
      <c r="I818" s="21" t="str">
        <f>IFERROR(VLOOKUP(B818,'NFS@Home'!$B$3:$I$4999,8,FALSE),"")</f>
        <v/>
      </c>
      <c r="J818" s="24">
        <f>IFERROR(VLOOKUP(B818,Numberfields!$B$3:$I$5000,8,FALSE),"")</f>
        <v>0.21019441217752077</v>
      </c>
      <c r="K818" s="24">
        <f>IFERROR(VLOOKUP(B818,ODLK1!$B$3:$I$4985,8,FALSE),"")</f>
        <v>0.22302188003917511</v>
      </c>
      <c r="L818" s="24" t="str">
        <f>IFERROR(VLOOKUP(B818,Primegrid!$B$3:$I$4999,8,FALSE),"")</f>
        <v/>
      </c>
      <c r="M818" s="24">
        <f>IFERROR(VLOOKUP(B818,'Rosetta@home'!$B$3:$I$4964,8,FALSE),"")</f>
        <v>0.2046408626289794</v>
      </c>
      <c r="N818" s="24">
        <f>IFERROR(VLOOKUP(B818,'SETI@home'!$B$3:$I$4998,8,FALSE),"")</f>
        <v>6.0763396218508313E-2</v>
      </c>
      <c r="O818" s="21" t="str">
        <f>IFERROR(VLOOKUP(B818,SRBase!$B$3:$I$5000,8,FALSE),"")</f>
        <v/>
      </c>
      <c r="P818" s="24" t="str">
        <f>IFERROR(VLOOKUP(B818,'TN-Grid'!$B$3:$I$5000,8,FALSE),"")</f>
        <v/>
      </c>
      <c r="Q818" s="24" t="str">
        <f>IFERROR(VLOOKUP(B818,'Universe@home'!$B$3:$I$4978,8,FALSE),"")</f>
        <v/>
      </c>
      <c r="R818" s="24">
        <f>IFERROR(VLOOKUP(B818,'VGTU@Home'!$B$3:$I$4960,8,FALSE),"")</f>
        <v>0.1585567281204161</v>
      </c>
      <c r="S818" s="24" t="str">
        <f>IFERROR(VLOOKUP(B818,'Yoyo@home'!$B$3:$I$4999,8,FALSE),"")</f>
        <v/>
      </c>
      <c r="T818" s="20"/>
      <c r="U818" s="4">
        <f t="shared" si="12"/>
        <v>7</v>
      </c>
      <c r="V818" s="25">
        <f>IFERROR(VLOOKUP(B818,'Asteroids@home'!$B$3:$I$4997,6,FALSE),"")</f>
        <v>1123.6714367414486</v>
      </c>
      <c r="W818" s="25" t="str">
        <f>IFERROR(VLOOKUP(B818,'Citizen Science Grid'!$B$3:$I$5000,6,FALSE),"")</f>
        <v/>
      </c>
      <c r="X818" s="25" t="str">
        <f>IFERROR(VLOOKUP(B818,'Cosmology@home'!$B$3:$I$4970,6,FALSE),"")</f>
        <v/>
      </c>
      <c r="Y818" s="25" t="str">
        <f>IFERROR(VLOOKUP(B818,'Enigma@home'!$B$3:$I$4999,6,FALSE),"")</f>
        <v/>
      </c>
      <c r="Z818" s="25">
        <f>IFERROR(VLOOKUP(B818,'LHC@home'!$B$3:$I$5000,6,FALSE),"")</f>
        <v>841.36957873192773</v>
      </c>
      <c r="AA818" s="7" t="str">
        <f>IFERROR(VLOOKUP(B818,'NFS@Home'!$B$3:$I$4999,6,FALSE),"")</f>
        <v/>
      </c>
      <c r="AB818" s="25">
        <f>IFERROR(VLOOKUP(B818,Numberfields!$B$3:$I$5000,6,FALSE),"")</f>
        <v>2359.6008059013675</v>
      </c>
      <c r="AC818" s="25">
        <f>IFERROR(VLOOKUP(B818,ODLK1!$B$3:$I$4985,6,FALSE),"")</f>
        <v>583.63577083723908</v>
      </c>
      <c r="AD818" s="25" t="str">
        <f>IFERROR(VLOOKUP(B818,Primegrid!$B$3:$I$4999,6,FALSE),"")</f>
        <v/>
      </c>
      <c r="AE818" s="25">
        <f>IFERROR(VLOOKUP(B818,'Rosetta@home'!$B$3:$I$4964,6,FALSE),"")</f>
        <v>856.94734593452097</v>
      </c>
      <c r="AF818" s="25">
        <f>IFERROR(VLOOKUP(B818,'SETI@home'!$B$3:$I$4998,6,FALSE),"")</f>
        <v>531.21564660056163</v>
      </c>
      <c r="AG818" s="7" t="str">
        <f>IFERROR(VLOOKUP(B818,SRBase!$B$3:$I$5000,6,FALSE),"")</f>
        <v/>
      </c>
      <c r="AH818" s="25" t="str">
        <f>IFERROR(VLOOKUP(B818,'TN-Grid'!$B$3:$I$5000,6,FALSE),"")</f>
        <v/>
      </c>
      <c r="AI818" s="25" t="str">
        <f>IFERROR(VLOOKUP(B818,'Universe@home'!$B$3:$I$4978,6,FALSE),"")</f>
        <v/>
      </c>
      <c r="AJ818" s="25">
        <f>IFERROR(VLOOKUP(B818,'VGTU@Home'!$B$3:$I$4960,6,FALSE),"")</f>
        <v>302.74793479449471</v>
      </c>
      <c r="AK818" s="25" t="str">
        <f>IFERROR(VLOOKUP(B818,'Yoyo@home'!$B$3:$I$4999,6,FALSE),"")</f>
        <v/>
      </c>
    </row>
    <row r="819" spans="2:37" x14ac:dyDescent="0.35">
      <c r="B819" s="16" t="s">
        <v>1922</v>
      </c>
      <c r="D819" s="24" t="str">
        <f>IFERROR(VLOOKUP(B819,'Asteroids@home'!$B$3:$I$4997,8,FALSE),"")</f>
        <v/>
      </c>
      <c r="E819" s="24" t="str">
        <f>IFERROR(VLOOKUP(B819,'Citizen Science Grid'!$B$3:$I$5000,8,FALSE),"")</f>
        <v/>
      </c>
      <c r="F819" s="24" t="str">
        <f>IFERROR(VLOOKUP(B819,'Cosmology@home'!$B$3:$I$4970,8,FALSE),"")</f>
        <v/>
      </c>
      <c r="G819" s="24" t="str">
        <f>IFERROR(VLOOKUP(B819,'Enigma@home'!$B$3:$I$4999,8,FALSE),"")</f>
        <v/>
      </c>
      <c r="H819" s="24" t="str">
        <f>IFERROR(VLOOKUP(B819,'LHC@home'!$B$3:$I$5000,8,FALSE),"")</f>
        <v/>
      </c>
      <c r="I819" s="21" t="str">
        <f>IFERROR(VLOOKUP(B819,'NFS@Home'!$B$3:$I$4999,8,FALSE),"")</f>
        <v/>
      </c>
      <c r="J819" s="24" t="str">
        <f>IFERROR(VLOOKUP(B819,Numberfields!$B$3:$I$5000,8,FALSE),"")</f>
        <v/>
      </c>
      <c r="K819" s="24" t="str">
        <f>IFERROR(VLOOKUP(B819,ODLK1!$B$3:$I$4985,8,FALSE),"")</f>
        <v/>
      </c>
      <c r="L819" s="24">
        <f>IFERROR(VLOOKUP(B819,Primegrid!$B$3:$I$4999,8,FALSE),"")</f>
        <v>1.7351501085362334E-2</v>
      </c>
      <c r="M819" s="24" t="str">
        <f>IFERROR(VLOOKUP(B819,'Rosetta@home'!$B$3:$I$4964,8,FALSE),"")</f>
        <v/>
      </c>
      <c r="N819" s="24">
        <f>IFERROR(VLOOKUP(B819,'SETI@home'!$B$3:$I$4998,8,FALSE),"")</f>
        <v>5.0740735624045311E-2</v>
      </c>
      <c r="O819" s="21" t="str">
        <f>IFERROR(VLOOKUP(B819,SRBase!$B$3:$I$5000,8,FALSE),"")</f>
        <v/>
      </c>
      <c r="P819" s="24" t="str">
        <f>IFERROR(VLOOKUP(B819,'TN-Grid'!$B$3:$I$5000,8,FALSE),"")</f>
        <v/>
      </c>
      <c r="Q819" s="24" t="str">
        <f>IFERROR(VLOOKUP(B819,'Universe@home'!$B$3:$I$4978,8,FALSE),"")</f>
        <v/>
      </c>
      <c r="R819" s="24" t="str">
        <f>IFERROR(VLOOKUP(B819,'VGTU@Home'!$B$3:$I$4960,8,FALSE),"")</f>
        <v/>
      </c>
      <c r="S819" s="24" t="str">
        <f>IFERROR(VLOOKUP(B819,'Yoyo@home'!$B$3:$I$4999,8,FALSE),"")</f>
        <v/>
      </c>
      <c r="T819" s="20"/>
      <c r="U819" s="4">
        <f t="shared" si="12"/>
        <v>2</v>
      </c>
      <c r="V819" s="25" t="str">
        <f>IFERROR(VLOOKUP(B819,'Asteroids@home'!$B$3:$I$4997,6,FALSE),"")</f>
        <v/>
      </c>
      <c r="W819" s="25" t="str">
        <f>IFERROR(VLOOKUP(B819,'Citizen Science Grid'!$B$3:$I$5000,6,FALSE),"")</f>
        <v/>
      </c>
      <c r="X819" s="25" t="str">
        <f>IFERROR(VLOOKUP(B819,'Cosmology@home'!$B$3:$I$4970,6,FALSE),"")</f>
        <v/>
      </c>
      <c r="Y819" s="25" t="str">
        <f>IFERROR(VLOOKUP(B819,'Enigma@home'!$B$3:$I$4999,6,FALSE),"")</f>
        <v/>
      </c>
      <c r="Z819" s="25" t="str">
        <f>IFERROR(VLOOKUP(B819,'LHC@home'!$B$3:$I$5000,6,FALSE),"")</f>
        <v/>
      </c>
      <c r="AA819" s="7" t="str">
        <f>IFERROR(VLOOKUP(B819,'NFS@Home'!$B$3:$I$4999,6,FALSE),"")</f>
        <v/>
      </c>
      <c r="AB819" s="25" t="str">
        <f>IFERROR(VLOOKUP(B819,Numberfields!$B$3:$I$5000,6,FALSE),"")</f>
        <v/>
      </c>
      <c r="AC819" s="25" t="str">
        <f>IFERROR(VLOOKUP(B819,ODLK1!$B$3:$I$4985,6,FALSE),"")</f>
        <v/>
      </c>
      <c r="AD819" s="25">
        <f>IFERROR(VLOOKUP(B819,Primegrid!$B$3:$I$4999,6,FALSE),"")</f>
        <v>1713.2400519328376</v>
      </c>
      <c r="AE819" s="25" t="str">
        <f>IFERROR(VLOOKUP(B819,'Rosetta@home'!$B$3:$I$4964,6,FALSE),"")</f>
        <v/>
      </c>
      <c r="AF819" s="25">
        <f>IFERROR(VLOOKUP(B819,'SETI@home'!$B$3:$I$4998,6,FALSE),"")</f>
        <v>443.59391279885716</v>
      </c>
      <c r="AG819" s="7" t="str">
        <f>IFERROR(VLOOKUP(B819,SRBase!$B$3:$I$5000,6,FALSE),"")</f>
        <v/>
      </c>
      <c r="AH819" s="25" t="str">
        <f>IFERROR(VLOOKUP(B819,'TN-Grid'!$B$3:$I$5000,6,FALSE),"")</f>
        <v/>
      </c>
      <c r="AI819" s="25" t="str">
        <f>IFERROR(VLOOKUP(B819,'Universe@home'!$B$3:$I$4978,6,FALSE),"")</f>
        <v/>
      </c>
      <c r="AJ819" s="25" t="str">
        <f>IFERROR(VLOOKUP(B819,'VGTU@Home'!$B$3:$I$4960,6,FALSE),"")</f>
        <v/>
      </c>
      <c r="AK819" s="25" t="str">
        <f>IFERROR(VLOOKUP(B819,'Yoyo@home'!$B$3:$I$4999,6,FALSE),"")</f>
        <v/>
      </c>
    </row>
    <row r="820" spans="2:37" hidden="1" x14ac:dyDescent="0.35">
      <c r="B820" s="12" t="s">
        <v>2543</v>
      </c>
      <c r="D820" s="24" t="str">
        <f>IFERROR(VLOOKUP(B820,'Asteroids@home'!$B$3:$I$4997,8,FALSE),"")</f>
        <v/>
      </c>
      <c r="E820" s="24" t="str">
        <f>IFERROR(VLOOKUP(B820,'Citizen Science Grid'!$B$3:$I$5000,8,FALSE),"")</f>
        <v/>
      </c>
      <c r="F820" s="24" t="str">
        <f>IFERROR(VLOOKUP(B820,'Cosmology@home'!$B$3:$I$4970,8,FALSE),"")</f>
        <v/>
      </c>
      <c r="G820" s="24" t="str">
        <f>IFERROR(VLOOKUP(B820,'Enigma@home'!$B$3:$I$4999,8,FALSE),"")</f>
        <v/>
      </c>
      <c r="H820" s="24" t="str">
        <f>IFERROR(VLOOKUP(B820,'LHC@home'!$B$3:$I$5000,8,FALSE),"")</f>
        <v/>
      </c>
      <c r="I820" s="21" t="str">
        <f>IFERROR(VLOOKUP(B820,'NFS@Home'!$B$3:$I$4999,8,FALSE),"")</f>
        <v/>
      </c>
      <c r="J820" s="24" t="str">
        <f>IFERROR(VLOOKUP(B820,Numberfields!$B$3:$I$5000,8,FALSE),"")</f>
        <v/>
      </c>
      <c r="K820" s="24" t="str">
        <f>IFERROR(VLOOKUP(B820,ODLK1!$B$3:$I$4985,8,FALSE),"")</f>
        <v/>
      </c>
      <c r="L820" s="24" t="str">
        <f>IFERROR(VLOOKUP(B820,Primegrid!$B$3:$I$4999,8,FALSE),"")</f>
        <v/>
      </c>
      <c r="M820" s="24" t="str">
        <f>IFERROR(VLOOKUP(B820,'Rosetta@home'!$B$3:$I$4964,8,FALSE),"")</f>
        <v/>
      </c>
      <c r="N820" s="24" t="str">
        <f>IFERROR(VLOOKUP(B820,'SETI@home'!$B$3:$I$4998,8,FALSE),"")</f>
        <v/>
      </c>
      <c r="O820" s="21" t="str">
        <f>IFERROR(VLOOKUP(B820,SRBase!$B$3:$I$5000,8,FALSE),"")</f>
        <v/>
      </c>
      <c r="P820" s="24" t="str">
        <f>IFERROR(VLOOKUP(B820,'TN-Grid'!$B$3:$I$5000,8,FALSE),"")</f>
        <v/>
      </c>
      <c r="Q820" s="24" t="str">
        <f>IFERROR(VLOOKUP(B820,'Universe@home'!$B$3:$I$4978,8,FALSE),"")</f>
        <v/>
      </c>
      <c r="R820" s="24" t="str">
        <f>IFERROR(VLOOKUP(B820,'VGTU@Home'!$B$3:$I$4960,8,FALSE),"")</f>
        <v/>
      </c>
      <c r="S820" s="24" t="str">
        <f>IFERROR(VLOOKUP(B820,'Yoyo@home'!$B$3:$I$4999,8,FALSE),"")</f>
        <v/>
      </c>
      <c r="T820" s="20"/>
      <c r="U820" s="4">
        <f t="shared" si="12"/>
        <v>0</v>
      </c>
      <c r="V820" s="25" t="str">
        <f>IFERROR(VLOOKUP(B820,'Asteroids@home'!$B$3:$I$4997,6,FALSE),"")</f>
        <v/>
      </c>
      <c r="W820" s="25" t="str">
        <f>IFERROR(VLOOKUP(B820,'Citizen Science Grid'!$B$3:$I$5000,6,FALSE),"")</f>
        <v/>
      </c>
      <c r="X820" s="25" t="str">
        <f>IFERROR(VLOOKUP(B820,'Cosmology@home'!$B$3:$I$4970,6,FALSE),"")</f>
        <v/>
      </c>
      <c r="Y820" s="25" t="str">
        <f>IFERROR(VLOOKUP(B820,'Enigma@home'!$B$3:$I$4999,6,FALSE),"")</f>
        <v/>
      </c>
      <c r="Z820" s="25" t="str">
        <f>IFERROR(VLOOKUP(B820,'LHC@home'!$B$3:$I$5000,6,FALSE),"")</f>
        <v/>
      </c>
      <c r="AA820" s="7" t="str">
        <f>IFERROR(VLOOKUP(B820,'NFS@Home'!$B$3:$I$4999,6,FALSE),"")</f>
        <v/>
      </c>
      <c r="AB820" s="25" t="str">
        <f>IFERROR(VLOOKUP(B820,Numberfields!$B$3:$I$5000,6,FALSE),"")</f>
        <v/>
      </c>
      <c r="AC820" s="25" t="str">
        <f>IFERROR(VLOOKUP(B820,ODLK1!$B$3:$I$4985,6,FALSE),"")</f>
        <v/>
      </c>
      <c r="AD820" s="25" t="str">
        <f>IFERROR(VLOOKUP(B820,Primegrid!$B$3:$I$4999,6,FALSE),"")</f>
        <v/>
      </c>
      <c r="AE820" s="25" t="str">
        <f>IFERROR(VLOOKUP(B820,'Rosetta@home'!$B$3:$I$4964,6,FALSE),"")</f>
        <v/>
      </c>
      <c r="AF820" s="25" t="str">
        <f>IFERROR(VLOOKUP(B820,'SETI@home'!$B$3:$I$4998,6,FALSE),"")</f>
        <v/>
      </c>
      <c r="AG820" s="7" t="str">
        <f>IFERROR(VLOOKUP(B820,SRBase!$B$3:$I$5000,6,FALSE),"")</f>
        <v/>
      </c>
      <c r="AH820" s="25" t="str">
        <f>IFERROR(VLOOKUP(B820,'TN-Grid'!$B$3:$I$5000,6,FALSE),"")</f>
        <v/>
      </c>
      <c r="AI820" s="25" t="str">
        <f>IFERROR(VLOOKUP(B820,'Universe@home'!$B$3:$I$4978,6,FALSE),"")</f>
        <v/>
      </c>
      <c r="AJ820" s="25" t="str">
        <f>IFERROR(VLOOKUP(B820,'VGTU@Home'!$B$3:$I$4960,6,FALSE),"")</f>
        <v/>
      </c>
      <c r="AK820" s="25" t="str">
        <f>IFERROR(VLOOKUP(B820,'Yoyo@home'!$B$3:$I$4999,6,FALSE),"")</f>
        <v/>
      </c>
    </row>
    <row r="821" spans="2:37" hidden="1" x14ac:dyDescent="0.35">
      <c r="B821" s="16" t="s">
        <v>2291</v>
      </c>
      <c r="D821" s="24" t="str">
        <f>IFERROR(VLOOKUP(B821,'Asteroids@home'!$B$3:$I$4997,8,FALSE),"")</f>
        <v/>
      </c>
      <c r="E821" s="24" t="str">
        <f>IFERROR(VLOOKUP(B821,'Citizen Science Grid'!$B$3:$I$5000,8,FALSE),"")</f>
        <v/>
      </c>
      <c r="F821" s="24" t="str">
        <f>IFERROR(VLOOKUP(B821,'Cosmology@home'!$B$3:$I$4970,8,FALSE),"")</f>
        <v/>
      </c>
      <c r="G821" s="24" t="str">
        <f>IFERROR(VLOOKUP(B821,'Enigma@home'!$B$3:$I$4999,8,FALSE),"")</f>
        <v/>
      </c>
      <c r="H821" s="24" t="str">
        <f>IFERROR(VLOOKUP(B821,'LHC@home'!$B$3:$I$5000,8,FALSE),"")</f>
        <v/>
      </c>
      <c r="I821" s="21" t="str">
        <f>IFERROR(VLOOKUP(B821,'NFS@Home'!$B$3:$I$4999,8,FALSE),"")</f>
        <v/>
      </c>
      <c r="J821" s="24" t="str">
        <f>IFERROR(VLOOKUP(B821,Numberfields!$B$3:$I$5000,8,FALSE),"")</f>
        <v/>
      </c>
      <c r="K821" s="24" t="str">
        <f>IFERROR(VLOOKUP(B821,ODLK1!$B$3:$I$4985,8,FALSE),"")</f>
        <v/>
      </c>
      <c r="L821" s="24" t="str">
        <f>IFERROR(VLOOKUP(B821,Primegrid!$B$3:$I$4999,8,FALSE),"")</f>
        <v/>
      </c>
      <c r="M821" s="24" t="str">
        <f>IFERROR(VLOOKUP(B821,'Rosetta@home'!$B$3:$I$4964,8,FALSE),"")</f>
        <v/>
      </c>
      <c r="N821" s="24" t="str">
        <f>IFERROR(VLOOKUP(B821,'SETI@home'!$B$3:$I$4998,8,FALSE),"")</f>
        <v/>
      </c>
      <c r="O821" s="21" t="str">
        <f>IFERROR(VLOOKUP(B821,SRBase!$B$3:$I$5000,8,FALSE),"")</f>
        <v/>
      </c>
      <c r="P821" s="24" t="str">
        <f>IFERROR(VLOOKUP(B821,'TN-Grid'!$B$3:$I$5000,8,FALSE),"")</f>
        <v/>
      </c>
      <c r="Q821" s="24" t="str">
        <f>IFERROR(VLOOKUP(B821,'Universe@home'!$B$3:$I$4978,8,FALSE),"")</f>
        <v/>
      </c>
      <c r="R821" s="24" t="str">
        <f>IFERROR(VLOOKUP(B821,'VGTU@Home'!$B$3:$I$4960,8,FALSE),"")</f>
        <v/>
      </c>
      <c r="S821" s="24" t="str">
        <f>IFERROR(VLOOKUP(B821,'Yoyo@home'!$B$3:$I$4999,8,FALSE),"")</f>
        <v/>
      </c>
      <c r="T821" s="20"/>
      <c r="U821" s="4">
        <f t="shared" si="12"/>
        <v>0</v>
      </c>
      <c r="V821" s="25" t="str">
        <f>IFERROR(VLOOKUP(B821,'Asteroids@home'!$B$3:$I$4997,6,FALSE),"")</f>
        <v/>
      </c>
      <c r="W821" s="25" t="str">
        <f>IFERROR(VLOOKUP(B821,'Citizen Science Grid'!$B$3:$I$5000,6,FALSE),"")</f>
        <v/>
      </c>
      <c r="X821" s="25" t="str">
        <f>IFERROR(VLOOKUP(B821,'Cosmology@home'!$B$3:$I$4970,6,FALSE),"")</f>
        <v/>
      </c>
      <c r="Y821" s="25" t="str">
        <f>IFERROR(VLOOKUP(B821,'Enigma@home'!$B$3:$I$4999,6,FALSE),"")</f>
        <v/>
      </c>
      <c r="Z821" s="25" t="str">
        <f>IFERROR(VLOOKUP(B821,'LHC@home'!$B$3:$I$5000,6,FALSE),"")</f>
        <v/>
      </c>
      <c r="AA821" s="7" t="str">
        <f>IFERROR(VLOOKUP(B821,'NFS@Home'!$B$3:$I$4999,6,FALSE),"")</f>
        <v/>
      </c>
      <c r="AB821" s="25" t="str">
        <f>IFERROR(VLOOKUP(B821,Numberfields!$B$3:$I$5000,6,FALSE),"")</f>
        <v/>
      </c>
      <c r="AC821" s="25" t="str">
        <f>IFERROR(VLOOKUP(B821,ODLK1!$B$3:$I$4985,6,FALSE),"")</f>
        <v/>
      </c>
      <c r="AD821" s="25" t="str">
        <f>IFERROR(VLOOKUP(B821,Primegrid!$B$3:$I$4999,6,FALSE),"")</f>
        <v/>
      </c>
      <c r="AE821" s="25" t="str">
        <f>IFERROR(VLOOKUP(B821,'Rosetta@home'!$B$3:$I$4964,6,FALSE),"")</f>
        <v/>
      </c>
      <c r="AF821" s="25" t="str">
        <f>IFERROR(VLOOKUP(B821,'SETI@home'!$B$3:$I$4998,6,FALSE),"")</f>
        <v/>
      </c>
      <c r="AG821" s="7" t="str">
        <f>IFERROR(VLOOKUP(B821,SRBase!$B$3:$I$5000,6,FALSE),"")</f>
        <v/>
      </c>
      <c r="AH821" s="25" t="str">
        <f>IFERROR(VLOOKUP(B821,'TN-Grid'!$B$3:$I$5000,6,FALSE),"")</f>
        <v/>
      </c>
      <c r="AI821" s="25" t="str">
        <f>IFERROR(VLOOKUP(B821,'Universe@home'!$B$3:$I$4978,6,FALSE),"")</f>
        <v/>
      </c>
      <c r="AJ821" s="25" t="str">
        <f>IFERROR(VLOOKUP(B821,'VGTU@Home'!$B$3:$I$4960,6,FALSE),"")</f>
        <v/>
      </c>
      <c r="AK821" s="25" t="str">
        <f>IFERROR(VLOOKUP(B821,'Yoyo@home'!$B$3:$I$4999,6,FALSE),"")</f>
        <v/>
      </c>
    </row>
    <row r="822" spans="2:37" x14ac:dyDescent="0.35">
      <c r="B822" s="16" t="s">
        <v>1144</v>
      </c>
      <c r="D822" s="24">
        <f>IFERROR(VLOOKUP(B822,'Asteroids@home'!$B$3:$I$4997,8,FALSE),"")</f>
        <v>0.2009975555535243</v>
      </c>
      <c r="E822" s="24" t="str">
        <f>IFERROR(VLOOKUP(B822,'Citizen Science Grid'!$B$3:$I$5000,8,FALSE),"")</f>
        <v/>
      </c>
      <c r="F822" s="24" t="str">
        <f>IFERROR(VLOOKUP(B822,'Cosmology@home'!$B$3:$I$4970,8,FALSE),"")</f>
        <v/>
      </c>
      <c r="G822" s="24" t="str">
        <f>IFERROR(VLOOKUP(B822,'Enigma@home'!$B$3:$I$4999,8,FALSE),"")</f>
        <v/>
      </c>
      <c r="H822" s="24" t="str">
        <f>IFERROR(VLOOKUP(B822,'LHC@home'!$B$3:$I$5000,8,FALSE),"")</f>
        <v/>
      </c>
      <c r="I822" s="21" t="str">
        <f>IFERROR(VLOOKUP(B822,'NFS@Home'!$B$3:$I$4999,8,FALSE),"")</f>
        <v/>
      </c>
      <c r="J822" s="24" t="str">
        <f>IFERROR(VLOOKUP(B822,Numberfields!$B$3:$I$5000,8,FALSE),"")</f>
        <v/>
      </c>
      <c r="K822" s="24" t="str">
        <f>IFERROR(VLOOKUP(B822,ODLK1!$B$3:$I$4985,8,FALSE),"")</f>
        <v/>
      </c>
      <c r="L822" s="24" t="str">
        <f>IFERROR(VLOOKUP(B822,Primegrid!$B$3:$I$4999,8,FALSE),"")</f>
        <v/>
      </c>
      <c r="M822" s="24">
        <f>IFERROR(VLOOKUP(B822,'Rosetta@home'!$B$3:$I$4964,8,FALSE),"")</f>
        <v>0.17756962075608207</v>
      </c>
      <c r="N822" s="24" t="str">
        <f>IFERROR(VLOOKUP(B822,'SETI@home'!$B$3:$I$4998,8,FALSE),"")</f>
        <v/>
      </c>
      <c r="O822" s="21" t="str">
        <f>IFERROR(VLOOKUP(B822,SRBase!$B$3:$I$5000,8,FALSE),"")</f>
        <v/>
      </c>
      <c r="P822" s="24" t="str">
        <f>IFERROR(VLOOKUP(B822,'TN-Grid'!$B$3:$I$5000,8,FALSE),"")</f>
        <v/>
      </c>
      <c r="Q822" s="24" t="str">
        <f>IFERROR(VLOOKUP(B822,'Universe@home'!$B$3:$I$4978,8,FALSE),"")</f>
        <v/>
      </c>
      <c r="R822" s="24" t="str">
        <f>IFERROR(VLOOKUP(B822,'VGTU@Home'!$B$3:$I$4960,8,FALSE),"")</f>
        <v/>
      </c>
      <c r="S822" s="24" t="str">
        <f>IFERROR(VLOOKUP(B822,'Yoyo@home'!$B$3:$I$4999,8,FALSE),"")</f>
        <v/>
      </c>
      <c r="T822" s="20"/>
      <c r="U822" s="4">
        <f t="shared" si="12"/>
        <v>2</v>
      </c>
      <c r="V822" s="25">
        <f>IFERROR(VLOOKUP(B822,'Asteroids@home'!$B$3:$I$4997,6,FALSE),"")</f>
        <v>2867.8097175889939</v>
      </c>
      <c r="W822" s="25" t="str">
        <f>IFERROR(VLOOKUP(B822,'Citizen Science Grid'!$B$3:$I$5000,6,FALSE),"")</f>
        <v/>
      </c>
      <c r="X822" s="25" t="str">
        <f>IFERROR(VLOOKUP(B822,'Cosmology@home'!$B$3:$I$4970,6,FALSE),"")</f>
        <v/>
      </c>
      <c r="Y822" s="25" t="str">
        <f>IFERROR(VLOOKUP(B822,'Enigma@home'!$B$3:$I$4999,6,FALSE),"")</f>
        <v/>
      </c>
      <c r="Z822" s="25" t="str">
        <f>IFERROR(VLOOKUP(B822,'LHC@home'!$B$3:$I$5000,6,FALSE),"")</f>
        <v/>
      </c>
      <c r="AA822" s="7" t="str">
        <f>IFERROR(VLOOKUP(B822,'NFS@Home'!$B$3:$I$4999,6,FALSE),"")</f>
        <v/>
      </c>
      <c r="AB822" s="25" t="str">
        <f>IFERROR(VLOOKUP(B822,Numberfields!$B$3:$I$5000,6,FALSE),"")</f>
        <v/>
      </c>
      <c r="AC822" s="25" t="str">
        <f>IFERROR(VLOOKUP(B822,ODLK1!$B$3:$I$4985,6,FALSE),"")</f>
        <v/>
      </c>
      <c r="AD822" s="25" t="str">
        <f>IFERROR(VLOOKUP(B822,Primegrid!$B$3:$I$4999,6,FALSE),"")</f>
        <v/>
      </c>
      <c r="AE822" s="25">
        <f>IFERROR(VLOOKUP(B822,'Rosetta@home'!$B$3:$I$4964,6,FALSE),"")</f>
        <v>743.58470381064217</v>
      </c>
      <c r="AF822" s="25" t="str">
        <f>IFERROR(VLOOKUP(B822,'SETI@home'!$B$3:$I$4998,6,FALSE),"")</f>
        <v/>
      </c>
      <c r="AG822" s="7" t="str">
        <f>IFERROR(VLOOKUP(B822,SRBase!$B$3:$I$5000,6,FALSE),"")</f>
        <v/>
      </c>
      <c r="AH822" s="25" t="str">
        <f>IFERROR(VLOOKUP(B822,'TN-Grid'!$B$3:$I$5000,6,FALSE),"")</f>
        <v/>
      </c>
      <c r="AI822" s="25" t="str">
        <f>IFERROR(VLOOKUP(B822,'Universe@home'!$B$3:$I$4978,6,FALSE),"")</f>
        <v/>
      </c>
      <c r="AJ822" s="25" t="str">
        <f>IFERROR(VLOOKUP(B822,'VGTU@Home'!$B$3:$I$4960,6,FALSE),"")</f>
        <v/>
      </c>
      <c r="AK822" s="25" t="str">
        <f>IFERROR(VLOOKUP(B822,'Yoyo@home'!$B$3:$I$4999,6,FALSE),"")</f>
        <v/>
      </c>
    </row>
    <row r="823" spans="2:37" x14ac:dyDescent="0.35">
      <c r="B823" s="16" t="s">
        <v>1851</v>
      </c>
      <c r="D823" s="24" t="str">
        <f>IFERROR(VLOOKUP(B823,'Asteroids@home'!$B$3:$I$4997,8,FALSE),"")</f>
        <v/>
      </c>
      <c r="E823" s="24">
        <f>IFERROR(VLOOKUP(B823,'Citizen Science Grid'!$B$3:$I$5000,8,FALSE),"")</f>
        <v>0.34173404602119711</v>
      </c>
      <c r="F823" s="24" t="str">
        <f>IFERROR(VLOOKUP(B823,'Cosmology@home'!$B$3:$I$4970,8,FALSE),"")</f>
        <v/>
      </c>
      <c r="G823" s="24" t="str">
        <f>IFERROR(VLOOKUP(B823,'Enigma@home'!$B$3:$I$4999,8,FALSE),"")</f>
        <v/>
      </c>
      <c r="H823" s="24" t="str">
        <f>IFERROR(VLOOKUP(B823,'LHC@home'!$B$3:$I$5000,8,FALSE),"")</f>
        <v/>
      </c>
      <c r="I823" s="21" t="str">
        <f>IFERROR(VLOOKUP(B823,'NFS@Home'!$B$3:$I$4999,8,FALSE),"")</f>
        <v/>
      </c>
      <c r="J823" s="24" t="str">
        <f>IFERROR(VLOOKUP(B823,Numberfields!$B$3:$I$5000,8,FALSE),"")</f>
        <v/>
      </c>
      <c r="K823" s="24" t="str">
        <f>IFERROR(VLOOKUP(B823,ODLK1!$B$3:$I$4985,8,FALSE),"")</f>
        <v/>
      </c>
      <c r="L823" s="24" t="str">
        <f>IFERROR(VLOOKUP(B823,Primegrid!$B$3:$I$4999,8,FALSE),"")</f>
        <v/>
      </c>
      <c r="M823" s="24">
        <f>IFERROR(VLOOKUP(B823,'Rosetta@home'!$B$3:$I$4964,8,FALSE),"")</f>
        <v>0.15338235536134553</v>
      </c>
      <c r="N823" s="24" t="str">
        <f>IFERROR(VLOOKUP(B823,'SETI@home'!$B$3:$I$4998,8,FALSE),"")</f>
        <v/>
      </c>
      <c r="O823" s="21" t="str">
        <f>IFERROR(VLOOKUP(B823,SRBase!$B$3:$I$5000,8,FALSE),"")</f>
        <v/>
      </c>
      <c r="P823" s="24" t="str">
        <f>IFERROR(VLOOKUP(B823,'TN-Grid'!$B$3:$I$5000,8,FALSE),"")</f>
        <v/>
      </c>
      <c r="Q823" s="24" t="str">
        <f>IFERROR(VLOOKUP(B823,'Universe@home'!$B$3:$I$4978,8,FALSE),"")</f>
        <v/>
      </c>
      <c r="R823" s="24" t="str">
        <f>IFERROR(VLOOKUP(B823,'VGTU@Home'!$B$3:$I$4960,8,FALSE),"")</f>
        <v/>
      </c>
      <c r="S823" s="24" t="str">
        <f>IFERROR(VLOOKUP(B823,'Yoyo@home'!$B$3:$I$4999,8,FALSE),"")</f>
        <v/>
      </c>
      <c r="T823" s="20"/>
      <c r="U823" s="4">
        <f t="shared" si="12"/>
        <v>2</v>
      </c>
      <c r="V823" s="25" t="str">
        <f>IFERROR(VLOOKUP(B823,'Asteroids@home'!$B$3:$I$4997,6,FALSE),"")</f>
        <v/>
      </c>
      <c r="W823" s="25">
        <f>IFERROR(VLOOKUP(B823,'Citizen Science Grid'!$B$3:$I$5000,6,FALSE),"")</f>
        <v>7014.9716014876221</v>
      </c>
      <c r="X823" s="25" t="str">
        <f>IFERROR(VLOOKUP(B823,'Cosmology@home'!$B$3:$I$4970,6,FALSE),"")</f>
        <v/>
      </c>
      <c r="Y823" s="25" t="str">
        <f>IFERROR(VLOOKUP(B823,'Enigma@home'!$B$3:$I$4999,6,FALSE),"")</f>
        <v/>
      </c>
      <c r="Z823" s="25" t="str">
        <f>IFERROR(VLOOKUP(B823,'LHC@home'!$B$3:$I$5000,6,FALSE),"")</f>
        <v/>
      </c>
      <c r="AA823" s="7" t="str">
        <f>IFERROR(VLOOKUP(B823,'NFS@Home'!$B$3:$I$4999,6,FALSE),"")</f>
        <v/>
      </c>
      <c r="AB823" s="25" t="str">
        <f>IFERROR(VLOOKUP(B823,Numberfields!$B$3:$I$5000,6,FALSE),"")</f>
        <v/>
      </c>
      <c r="AC823" s="25" t="str">
        <f>IFERROR(VLOOKUP(B823,ODLK1!$B$3:$I$4985,6,FALSE),"")</f>
        <v/>
      </c>
      <c r="AD823" s="25" t="str">
        <f>IFERROR(VLOOKUP(B823,Primegrid!$B$3:$I$4999,6,FALSE),"")</f>
        <v/>
      </c>
      <c r="AE823" s="25">
        <f>IFERROR(VLOOKUP(B823,'Rosetta@home'!$B$3:$I$4964,6,FALSE),"")</f>
        <v>642.29890673592752</v>
      </c>
      <c r="AF823" s="25" t="str">
        <f>IFERROR(VLOOKUP(B823,'SETI@home'!$B$3:$I$4998,6,FALSE),"")</f>
        <v/>
      </c>
      <c r="AG823" s="7" t="str">
        <f>IFERROR(VLOOKUP(B823,SRBase!$B$3:$I$5000,6,FALSE),"")</f>
        <v/>
      </c>
      <c r="AH823" s="25" t="str">
        <f>IFERROR(VLOOKUP(B823,'TN-Grid'!$B$3:$I$5000,6,FALSE),"")</f>
        <v/>
      </c>
      <c r="AI823" s="25" t="str">
        <f>IFERROR(VLOOKUP(B823,'Universe@home'!$B$3:$I$4978,6,FALSE),"")</f>
        <v/>
      </c>
      <c r="AJ823" s="25" t="str">
        <f>IFERROR(VLOOKUP(B823,'VGTU@Home'!$B$3:$I$4960,6,FALSE),"")</f>
        <v/>
      </c>
      <c r="AK823" s="25" t="str">
        <f>IFERROR(VLOOKUP(B823,'Yoyo@home'!$B$3:$I$4999,6,FALSE),"")</f>
        <v/>
      </c>
    </row>
    <row r="824" spans="2:37" x14ac:dyDescent="0.35">
      <c r="B824" s="16" t="s">
        <v>1145</v>
      </c>
      <c r="D824" s="24">
        <f>IFERROR(VLOOKUP(B824,'Asteroids@home'!$B$3:$I$4997,8,FALSE),"")</f>
        <v>7.367082779960589E-2</v>
      </c>
      <c r="E824" s="24" t="str">
        <f>IFERROR(VLOOKUP(B824,'Citizen Science Grid'!$B$3:$I$5000,8,FALSE),"")</f>
        <v/>
      </c>
      <c r="F824" s="24" t="str">
        <f>IFERROR(VLOOKUP(B824,'Cosmology@home'!$B$3:$I$4970,8,FALSE),"")</f>
        <v/>
      </c>
      <c r="G824" s="24" t="str">
        <f>IFERROR(VLOOKUP(B824,'Enigma@home'!$B$3:$I$4999,8,FALSE),"")</f>
        <v/>
      </c>
      <c r="H824" s="24" t="str">
        <f>IFERROR(VLOOKUP(B824,'LHC@home'!$B$3:$I$5000,8,FALSE),"")</f>
        <v/>
      </c>
      <c r="I824" s="21" t="str">
        <f>IFERROR(VLOOKUP(B824,'NFS@Home'!$B$3:$I$4999,8,FALSE),"")</f>
        <v/>
      </c>
      <c r="J824" s="24" t="str">
        <f>IFERROR(VLOOKUP(B824,Numberfields!$B$3:$I$5000,8,FALSE),"")</f>
        <v/>
      </c>
      <c r="K824" s="24" t="str">
        <f>IFERROR(VLOOKUP(B824,ODLK1!$B$3:$I$4985,8,FALSE),"")</f>
        <v/>
      </c>
      <c r="L824" s="24" t="str">
        <f>IFERROR(VLOOKUP(B824,Primegrid!$B$3:$I$4999,8,FALSE),"")</f>
        <v/>
      </c>
      <c r="M824" s="24" t="str">
        <f>IFERROR(VLOOKUP(B824,'Rosetta@home'!$B$3:$I$4964,8,FALSE),"")</f>
        <v/>
      </c>
      <c r="N824" s="24">
        <f>IFERROR(VLOOKUP(B824,'SETI@home'!$B$3:$I$4998,8,FALSE),"")</f>
        <v>3.636901130253882E-2</v>
      </c>
      <c r="O824" s="21" t="str">
        <f>IFERROR(VLOOKUP(B824,SRBase!$B$3:$I$5000,8,FALSE),"")</f>
        <v/>
      </c>
      <c r="P824" s="24" t="str">
        <f>IFERROR(VLOOKUP(B824,'TN-Grid'!$B$3:$I$5000,8,FALSE),"")</f>
        <v/>
      </c>
      <c r="Q824" s="24" t="str">
        <f>IFERROR(VLOOKUP(B824,'Universe@home'!$B$3:$I$4978,8,FALSE),"")</f>
        <v/>
      </c>
      <c r="R824" s="24" t="str">
        <f>IFERROR(VLOOKUP(B824,'VGTU@Home'!$B$3:$I$4960,8,FALSE),"")</f>
        <v/>
      </c>
      <c r="S824" s="24" t="str">
        <f>IFERROR(VLOOKUP(B824,'Yoyo@home'!$B$3:$I$4999,8,FALSE),"")</f>
        <v/>
      </c>
      <c r="T824" s="20"/>
      <c r="U824" s="4">
        <f t="shared" si="12"/>
        <v>2</v>
      </c>
      <c r="V824" s="25">
        <f>IFERROR(VLOOKUP(B824,'Asteroids@home'!$B$3:$I$4997,6,FALSE),"")</f>
        <v>1051.126792486162</v>
      </c>
      <c r="W824" s="25" t="str">
        <f>IFERROR(VLOOKUP(B824,'Citizen Science Grid'!$B$3:$I$5000,6,FALSE),"")</f>
        <v/>
      </c>
      <c r="X824" s="25" t="str">
        <f>IFERROR(VLOOKUP(B824,'Cosmology@home'!$B$3:$I$4970,6,FALSE),"")</f>
        <v/>
      </c>
      <c r="Y824" s="25" t="str">
        <f>IFERROR(VLOOKUP(B824,'Enigma@home'!$B$3:$I$4999,6,FALSE),"")</f>
        <v/>
      </c>
      <c r="Z824" s="25" t="str">
        <f>IFERROR(VLOOKUP(B824,'LHC@home'!$B$3:$I$5000,6,FALSE),"")</f>
        <v/>
      </c>
      <c r="AA824" s="7" t="str">
        <f>IFERROR(VLOOKUP(B824,'NFS@Home'!$B$3:$I$4999,6,FALSE),"")</f>
        <v/>
      </c>
      <c r="AB824" s="25" t="str">
        <f>IFERROR(VLOOKUP(B824,Numberfields!$B$3:$I$5000,6,FALSE),"")</f>
        <v/>
      </c>
      <c r="AC824" s="25" t="str">
        <f>IFERROR(VLOOKUP(B824,ODLK1!$B$3:$I$4985,6,FALSE),"")</f>
        <v/>
      </c>
      <c r="AD824" s="25" t="str">
        <f>IFERROR(VLOOKUP(B824,Primegrid!$B$3:$I$4999,6,FALSE),"")</f>
        <v/>
      </c>
      <c r="AE824" s="25" t="str">
        <f>IFERROR(VLOOKUP(B824,'Rosetta@home'!$B$3:$I$4964,6,FALSE),"")</f>
        <v/>
      </c>
      <c r="AF824" s="25">
        <f>IFERROR(VLOOKUP(B824,'SETI@home'!$B$3:$I$4998,6,FALSE),"")</f>
        <v>317.95108663489344</v>
      </c>
      <c r="AG824" s="7" t="str">
        <f>IFERROR(VLOOKUP(B824,SRBase!$B$3:$I$5000,6,FALSE),"")</f>
        <v/>
      </c>
      <c r="AH824" s="25" t="str">
        <f>IFERROR(VLOOKUP(B824,'TN-Grid'!$B$3:$I$5000,6,FALSE),"")</f>
        <v/>
      </c>
      <c r="AI824" s="25" t="str">
        <f>IFERROR(VLOOKUP(B824,'Universe@home'!$B$3:$I$4978,6,FALSE),"")</f>
        <v/>
      </c>
      <c r="AJ824" s="25" t="str">
        <f>IFERROR(VLOOKUP(B824,'VGTU@Home'!$B$3:$I$4960,6,FALSE),"")</f>
        <v/>
      </c>
      <c r="AK824" s="25" t="str">
        <f>IFERROR(VLOOKUP(B824,'Yoyo@home'!$B$3:$I$4999,6,FALSE),"")</f>
        <v/>
      </c>
    </row>
    <row r="825" spans="2:37" x14ac:dyDescent="0.35">
      <c r="B825" s="16" t="s">
        <v>1146</v>
      </c>
      <c r="D825" s="24">
        <f>IFERROR(VLOOKUP(B825,'Asteroids@home'!$B$3:$I$4997,8,FALSE),"")</f>
        <v>0.19744384711077329</v>
      </c>
      <c r="E825" s="24">
        <f>IFERROR(VLOOKUP(B825,'Citizen Science Grid'!$B$3:$I$5000,8,FALSE),"")</f>
        <v>0.41184271824985935</v>
      </c>
      <c r="F825" s="24" t="str">
        <f>IFERROR(VLOOKUP(B825,'Cosmology@home'!$B$3:$I$4970,8,FALSE),"")</f>
        <v/>
      </c>
      <c r="G825" s="24">
        <f>IFERROR(VLOOKUP(B825,'Enigma@home'!$B$3:$I$4999,8,FALSE),"")</f>
        <v>2.2681505839818858E-2</v>
      </c>
      <c r="H825" s="24">
        <f>IFERROR(VLOOKUP(B825,'LHC@home'!$B$3:$I$5000,8,FALSE),"")</f>
        <v>0.17028340306802978</v>
      </c>
      <c r="I825" s="21" t="str">
        <f>IFERROR(VLOOKUP(B825,'NFS@Home'!$B$3:$I$4999,8,FALSE),"")</f>
        <v/>
      </c>
      <c r="J825" s="24" t="str">
        <f>IFERROR(VLOOKUP(B825,Numberfields!$B$3:$I$5000,8,FALSE),"")</f>
        <v/>
      </c>
      <c r="K825" s="24">
        <f>IFERROR(VLOOKUP(B825,ODLK1!$B$3:$I$4985,8,FALSE),"")</f>
        <v>0.21252880484819334</v>
      </c>
      <c r="L825" s="24" t="str">
        <f>IFERROR(VLOOKUP(B825,Primegrid!$B$3:$I$4999,8,FALSE),"")</f>
        <v/>
      </c>
      <c r="M825" s="24">
        <f>IFERROR(VLOOKUP(B825,'Rosetta@home'!$B$3:$I$4964,8,FALSE),"")</f>
        <v>0.14164067821123055</v>
      </c>
      <c r="N825" s="24">
        <f>IFERROR(VLOOKUP(B825,'SETI@home'!$B$3:$I$4998,8,FALSE),"")</f>
        <v>7.8942526119480008E-2</v>
      </c>
      <c r="O825" s="21" t="str">
        <f>IFERROR(VLOOKUP(B825,SRBase!$B$3:$I$5000,8,FALSE),"")</f>
        <v/>
      </c>
      <c r="P825" s="24" t="str">
        <f>IFERROR(VLOOKUP(B825,'TN-Grid'!$B$3:$I$5000,8,FALSE),"")</f>
        <v/>
      </c>
      <c r="Q825" s="24">
        <f>IFERROR(VLOOKUP(B825,'Universe@home'!$B$3:$I$4978,8,FALSE),"")</f>
        <v>0.20896786200167342</v>
      </c>
      <c r="R825" s="24" t="str">
        <f>IFERROR(VLOOKUP(B825,'VGTU@Home'!$B$3:$I$4960,8,FALSE),"")</f>
        <v/>
      </c>
      <c r="S825" s="24" t="str">
        <f>IFERROR(VLOOKUP(B825,'Yoyo@home'!$B$3:$I$4999,8,FALSE),"")</f>
        <v/>
      </c>
      <c r="T825" s="20"/>
      <c r="U825" s="4">
        <f t="shared" si="12"/>
        <v>8</v>
      </c>
      <c r="V825" s="25">
        <f>IFERROR(VLOOKUP(B825,'Asteroids@home'!$B$3:$I$4997,6,FALSE),"")</f>
        <v>2817.1058193374274</v>
      </c>
      <c r="W825" s="25">
        <f>IFERROR(VLOOKUP(B825,'Citizen Science Grid'!$B$3:$I$5000,6,FALSE),"")</f>
        <v>8454.1326989205754</v>
      </c>
      <c r="X825" s="25" t="str">
        <f>IFERROR(VLOOKUP(B825,'Cosmology@home'!$B$3:$I$4970,6,FALSE),"")</f>
        <v/>
      </c>
      <c r="Y825" s="25">
        <f>IFERROR(VLOOKUP(B825,'Enigma@home'!$B$3:$I$4999,6,FALSE),"")</f>
        <v>1310.8569444790051</v>
      </c>
      <c r="Z825" s="25">
        <f>IFERROR(VLOOKUP(B825,'LHC@home'!$B$3:$I$5000,6,FALSE),"")</f>
        <v>272.58240620610451</v>
      </c>
      <c r="AA825" s="7" t="str">
        <f>IFERROR(VLOOKUP(B825,'NFS@Home'!$B$3:$I$4999,6,FALSE),"")</f>
        <v/>
      </c>
      <c r="AB825" s="25" t="str">
        <f>IFERROR(VLOOKUP(B825,Numberfields!$B$3:$I$5000,6,FALSE),"")</f>
        <v/>
      </c>
      <c r="AC825" s="25">
        <f>IFERROR(VLOOKUP(B825,ODLK1!$B$3:$I$4985,6,FALSE),"")</f>
        <v>556.17598067465053</v>
      </c>
      <c r="AD825" s="25" t="str">
        <f>IFERROR(VLOOKUP(B825,Primegrid!$B$3:$I$4999,6,FALSE),"")</f>
        <v/>
      </c>
      <c r="AE825" s="25">
        <f>IFERROR(VLOOKUP(B825,'Rosetta@home'!$B$3:$I$4964,6,FALSE),"")</f>
        <v>593.12984567282115</v>
      </c>
      <c r="AF825" s="25">
        <f>IFERROR(VLOOKUP(B825,'SETI@home'!$B$3:$I$4998,6,FALSE),"")</f>
        <v>690.14419315930024</v>
      </c>
      <c r="AG825" s="7" t="str">
        <f>IFERROR(VLOOKUP(B825,SRBase!$B$3:$I$5000,6,FALSE),"")</f>
        <v/>
      </c>
      <c r="AH825" s="25" t="str">
        <f>IFERROR(VLOOKUP(B825,'TN-Grid'!$B$3:$I$5000,6,FALSE),"")</f>
        <v/>
      </c>
      <c r="AI825" s="25">
        <f>IFERROR(VLOOKUP(B825,'Universe@home'!$B$3:$I$4978,6,FALSE),"")</f>
        <v>1902.6384523344364</v>
      </c>
      <c r="AJ825" s="25" t="str">
        <f>IFERROR(VLOOKUP(B825,'VGTU@Home'!$B$3:$I$4960,6,FALSE),"")</f>
        <v/>
      </c>
      <c r="AK825" s="25" t="str">
        <f>IFERROR(VLOOKUP(B825,'Yoyo@home'!$B$3:$I$4999,6,FALSE),"")</f>
        <v/>
      </c>
    </row>
    <row r="826" spans="2:37" x14ac:dyDescent="0.35">
      <c r="B826" s="16" t="s">
        <v>1147</v>
      </c>
      <c r="D826" s="24">
        <f>IFERROR(VLOOKUP(B826,'Asteroids@home'!$B$3:$I$4997,8,FALSE),"")</f>
        <v>0.23409894403903447</v>
      </c>
      <c r="E826" s="24" t="str">
        <f>IFERROR(VLOOKUP(B826,'Citizen Science Grid'!$B$3:$I$5000,8,FALSE),"")</f>
        <v/>
      </c>
      <c r="F826" s="24">
        <f>IFERROR(VLOOKUP(B826,'Cosmology@home'!$B$3:$I$4970,8,FALSE),"")</f>
        <v>0.46442198599679518</v>
      </c>
      <c r="G826" s="24" t="str">
        <f>IFERROR(VLOOKUP(B826,'Enigma@home'!$B$3:$I$4999,8,FALSE),"")</f>
        <v/>
      </c>
      <c r="H826" s="24">
        <f>IFERROR(VLOOKUP(B826,'LHC@home'!$B$3:$I$5000,8,FALSE),"")</f>
        <v>0.38322467740804844</v>
      </c>
      <c r="I826" s="21" t="str">
        <f>IFERROR(VLOOKUP(B826,'NFS@Home'!$B$3:$I$4999,8,FALSE),"")</f>
        <v/>
      </c>
      <c r="J826" s="24" t="str">
        <f>IFERROR(VLOOKUP(B826,Numberfields!$B$3:$I$5000,8,FALSE),"")</f>
        <v/>
      </c>
      <c r="K826" s="24" t="str">
        <f>IFERROR(VLOOKUP(B826,ODLK1!$B$3:$I$4985,8,FALSE),"")</f>
        <v/>
      </c>
      <c r="L826" s="24" t="str">
        <f>IFERROR(VLOOKUP(B826,Primegrid!$B$3:$I$4999,8,FALSE),"")</f>
        <v/>
      </c>
      <c r="M826" s="24">
        <f>IFERROR(VLOOKUP(B826,'Rosetta@home'!$B$3:$I$4964,8,FALSE),"")</f>
        <v>0.16496680925562429</v>
      </c>
      <c r="N826" s="24">
        <f>IFERROR(VLOOKUP(B826,'SETI@home'!$B$3:$I$4998,8,FALSE),"")</f>
        <v>6.010363335858377E-2</v>
      </c>
      <c r="O826" s="21" t="str">
        <f>IFERROR(VLOOKUP(B826,SRBase!$B$3:$I$5000,8,FALSE),"")</f>
        <v/>
      </c>
      <c r="P826" s="24" t="str">
        <f>IFERROR(VLOOKUP(B826,'TN-Grid'!$B$3:$I$5000,8,FALSE),"")</f>
        <v/>
      </c>
      <c r="Q826" s="24" t="str">
        <f>IFERROR(VLOOKUP(B826,'Universe@home'!$B$3:$I$4978,8,FALSE),"")</f>
        <v/>
      </c>
      <c r="R826" s="24" t="str">
        <f>IFERROR(VLOOKUP(B826,'VGTU@Home'!$B$3:$I$4960,8,FALSE),"")</f>
        <v/>
      </c>
      <c r="S826" s="24">
        <f>IFERROR(VLOOKUP(B826,'Yoyo@home'!$B$3:$I$4999,8,FALSE),"")</f>
        <v>0.36553986635446445</v>
      </c>
      <c r="T826" s="20"/>
      <c r="U826" s="4">
        <f t="shared" si="12"/>
        <v>6</v>
      </c>
      <c r="V826" s="25">
        <f>IFERROR(VLOOKUP(B826,'Asteroids@home'!$B$3:$I$4997,6,FALSE),"")</f>
        <v>3340.0964740274603</v>
      </c>
      <c r="W826" s="25" t="str">
        <f>IFERROR(VLOOKUP(B826,'Citizen Science Grid'!$B$3:$I$5000,6,FALSE),"")</f>
        <v/>
      </c>
      <c r="X826" s="25">
        <f>IFERROR(VLOOKUP(B826,'Cosmology@home'!$B$3:$I$4970,6,FALSE),"")</f>
        <v>979.26409971066107</v>
      </c>
      <c r="Y826" s="25" t="str">
        <f>IFERROR(VLOOKUP(B826,'Enigma@home'!$B$3:$I$4999,6,FALSE),"")</f>
        <v/>
      </c>
      <c r="Z826" s="25">
        <f>IFERROR(VLOOKUP(B826,'LHC@home'!$B$3:$I$5000,6,FALSE),"")</f>
        <v>613.44971267523454</v>
      </c>
      <c r="AA826" s="7" t="str">
        <f>IFERROR(VLOOKUP(B826,'NFS@Home'!$B$3:$I$4999,6,FALSE),"")</f>
        <v/>
      </c>
      <c r="AB826" s="25" t="str">
        <f>IFERROR(VLOOKUP(B826,Numberfields!$B$3:$I$5000,6,FALSE),"")</f>
        <v/>
      </c>
      <c r="AC826" s="25" t="str">
        <f>IFERROR(VLOOKUP(B826,ODLK1!$B$3:$I$4985,6,FALSE),"")</f>
        <v/>
      </c>
      <c r="AD826" s="25" t="str">
        <f>IFERROR(VLOOKUP(B826,Primegrid!$B$3:$I$4999,6,FALSE),"")</f>
        <v/>
      </c>
      <c r="AE826" s="25">
        <f>IFERROR(VLOOKUP(B826,'Rosetta@home'!$B$3:$I$4964,6,FALSE),"")</f>
        <v>690.80958486379234</v>
      </c>
      <c r="AF826" s="25">
        <f>IFERROR(VLOOKUP(B826,'SETI@home'!$B$3:$I$4998,6,FALSE),"")</f>
        <v>525.44776040510408</v>
      </c>
      <c r="AG826" s="7" t="str">
        <f>IFERROR(VLOOKUP(B826,SRBase!$B$3:$I$5000,6,FALSE),"")</f>
        <v/>
      </c>
      <c r="AH826" s="25" t="str">
        <f>IFERROR(VLOOKUP(B826,'TN-Grid'!$B$3:$I$5000,6,FALSE),"")</f>
        <v/>
      </c>
      <c r="AI826" s="25" t="str">
        <f>IFERROR(VLOOKUP(B826,'Universe@home'!$B$3:$I$4978,6,FALSE),"")</f>
        <v/>
      </c>
      <c r="AJ826" s="25" t="str">
        <f>IFERROR(VLOOKUP(B826,'VGTU@Home'!$B$3:$I$4960,6,FALSE),"")</f>
        <v/>
      </c>
      <c r="AK826" s="25">
        <f>IFERROR(VLOOKUP(B826,'Yoyo@home'!$B$3:$I$4999,6,FALSE),"")</f>
        <v>1159.3563127839145</v>
      </c>
    </row>
    <row r="827" spans="2:37" x14ac:dyDescent="0.35">
      <c r="B827" s="16" t="s">
        <v>1148</v>
      </c>
      <c r="D827" s="24">
        <f>IFERROR(VLOOKUP(B827,'Asteroids@home'!$B$3:$I$4997,8,FALSE),"")</f>
        <v>2.9092529018703409E-2</v>
      </c>
      <c r="E827" s="24" t="str">
        <f>IFERROR(VLOOKUP(B827,'Citizen Science Grid'!$B$3:$I$5000,8,FALSE),"")</f>
        <v/>
      </c>
      <c r="F827" s="24" t="str">
        <f>IFERROR(VLOOKUP(B827,'Cosmology@home'!$B$3:$I$4970,8,FALSE),"")</f>
        <v/>
      </c>
      <c r="G827" s="24" t="str">
        <f>IFERROR(VLOOKUP(B827,'Enigma@home'!$B$3:$I$4999,8,FALSE),"")</f>
        <v/>
      </c>
      <c r="H827" s="24">
        <f>IFERROR(VLOOKUP(B827,'LHC@home'!$B$3:$I$5000,8,FALSE),"")</f>
        <v>0.15926967860345831</v>
      </c>
      <c r="I827" s="21" t="str">
        <f>IFERROR(VLOOKUP(B827,'NFS@Home'!$B$3:$I$4999,8,FALSE),"")</f>
        <v/>
      </c>
      <c r="J827" s="24" t="str">
        <f>IFERROR(VLOOKUP(B827,Numberfields!$B$3:$I$5000,8,FALSE),"")</f>
        <v/>
      </c>
      <c r="K827" s="24" t="str">
        <f>IFERROR(VLOOKUP(B827,ODLK1!$B$3:$I$4985,8,FALSE),"")</f>
        <v/>
      </c>
      <c r="L827" s="24" t="str">
        <f>IFERROR(VLOOKUP(B827,Primegrid!$B$3:$I$4999,8,FALSE),"")</f>
        <v/>
      </c>
      <c r="M827" s="24">
        <f>IFERROR(VLOOKUP(B827,'Rosetta@home'!$B$3:$I$4964,8,FALSE),"")</f>
        <v>7.3868527818853169E-2</v>
      </c>
      <c r="N827" s="24">
        <f>IFERROR(VLOOKUP(B827,'SETI@home'!$B$3:$I$4998,8,FALSE),"")</f>
        <v>2.1875436435930169E-2</v>
      </c>
      <c r="O827" s="21" t="str">
        <f>IFERROR(VLOOKUP(B827,SRBase!$B$3:$I$5000,8,FALSE),"")</f>
        <v/>
      </c>
      <c r="P827" s="24" t="str">
        <f>IFERROR(VLOOKUP(B827,'TN-Grid'!$B$3:$I$5000,8,FALSE),"")</f>
        <v/>
      </c>
      <c r="Q827" s="24" t="str">
        <f>IFERROR(VLOOKUP(B827,'Universe@home'!$B$3:$I$4978,8,FALSE),"")</f>
        <v/>
      </c>
      <c r="R827" s="24" t="str">
        <f>IFERROR(VLOOKUP(B827,'VGTU@Home'!$B$3:$I$4960,8,FALSE),"")</f>
        <v/>
      </c>
      <c r="S827" s="24" t="str">
        <f>IFERROR(VLOOKUP(B827,'Yoyo@home'!$B$3:$I$4999,8,FALSE),"")</f>
        <v/>
      </c>
      <c r="T827" s="20"/>
      <c r="U827" s="4">
        <f t="shared" si="12"/>
        <v>4</v>
      </c>
      <c r="V827" s="25">
        <f>IFERROR(VLOOKUP(B827,'Asteroids@home'!$B$3:$I$4997,6,FALSE),"")</f>
        <v>415.0888163754812</v>
      </c>
      <c r="W827" s="25" t="str">
        <f>IFERROR(VLOOKUP(B827,'Citizen Science Grid'!$B$3:$I$5000,6,FALSE),"")</f>
        <v/>
      </c>
      <c r="X827" s="25" t="str">
        <f>IFERROR(VLOOKUP(B827,'Cosmology@home'!$B$3:$I$4970,6,FALSE),"")</f>
        <v/>
      </c>
      <c r="Y827" s="25" t="str">
        <f>IFERROR(VLOOKUP(B827,'Enigma@home'!$B$3:$I$4999,6,FALSE),"")</f>
        <v/>
      </c>
      <c r="Z827" s="25">
        <f>IFERROR(VLOOKUP(B827,'LHC@home'!$B$3:$I$5000,6,FALSE),"")</f>
        <v>254.952106002129</v>
      </c>
      <c r="AA827" s="7" t="str">
        <f>IFERROR(VLOOKUP(B827,'NFS@Home'!$B$3:$I$4999,6,FALSE),"")</f>
        <v/>
      </c>
      <c r="AB827" s="25" t="str">
        <f>IFERROR(VLOOKUP(B827,Numberfields!$B$3:$I$5000,6,FALSE),"")</f>
        <v/>
      </c>
      <c r="AC827" s="25" t="str">
        <f>IFERROR(VLOOKUP(B827,ODLK1!$B$3:$I$4985,6,FALSE),"")</f>
        <v/>
      </c>
      <c r="AD827" s="25" t="str">
        <f>IFERROR(VLOOKUP(B827,Primegrid!$B$3:$I$4999,6,FALSE),"")</f>
        <v/>
      </c>
      <c r="AE827" s="25">
        <f>IFERROR(VLOOKUP(B827,'Rosetta@home'!$B$3:$I$4964,6,FALSE),"")</f>
        <v>309.32941764042567</v>
      </c>
      <c r="AF827" s="25">
        <f>IFERROR(VLOOKUP(B827,'SETI@home'!$B$3:$I$4998,6,FALSE),"")</f>
        <v>191.24299881451566</v>
      </c>
      <c r="AG827" s="7" t="str">
        <f>IFERROR(VLOOKUP(B827,SRBase!$B$3:$I$5000,6,FALSE),"")</f>
        <v/>
      </c>
      <c r="AH827" s="25" t="str">
        <f>IFERROR(VLOOKUP(B827,'TN-Grid'!$B$3:$I$5000,6,FALSE),"")</f>
        <v/>
      </c>
      <c r="AI827" s="25" t="str">
        <f>IFERROR(VLOOKUP(B827,'Universe@home'!$B$3:$I$4978,6,FALSE),"")</f>
        <v/>
      </c>
      <c r="AJ827" s="25" t="str">
        <f>IFERROR(VLOOKUP(B827,'VGTU@Home'!$B$3:$I$4960,6,FALSE),"")</f>
        <v/>
      </c>
      <c r="AK827" s="25" t="str">
        <f>IFERROR(VLOOKUP(B827,'Yoyo@home'!$B$3:$I$4999,6,FALSE),"")</f>
        <v/>
      </c>
    </row>
    <row r="828" spans="2:37" x14ac:dyDescent="0.35">
      <c r="B828" s="16" t="s">
        <v>1149</v>
      </c>
      <c r="D828" s="24">
        <f>IFERROR(VLOOKUP(B828,'Asteroids@home'!$B$3:$I$4997,8,FALSE),"")</f>
        <v>3.0982396787536087E-2</v>
      </c>
      <c r="E828" s="24">
        <f>IFERROR(VLOOKUP(B828,'Citizen Science Grid'!$B$3:$I$5000,8,FALSE),"")</f>
        <v>0.19068180607041846</v>
      </c>
      <c r="F828" s="24">
        <f>IFERROR(VLOOKUP(B828,'Cosmology@home'!$B$3:$I$4970,8,FALSE),"")</f>
        <v>7.6605246324767631E-2</v>
      </c>
      <c r="G828" s="24">
        <f>IFERROR(VLOOKUP(B828,'Enigma@home'!$B$3:$I$4999,8,FALSE),"")</f>
        <v>9.2618066958000886E-3</v>
      </c>
      <c r="H828" s="24">
        <f>IFERROR(VLOOKUP(B828,'LHC@home'!$B$3:$I$5000,8,FALSE),"")</f>
        <v>0.17838903012580251</v>
      </c>
      <c r="I828" s="21">
        <f>IFERROR(VLOOKUP(B828,'NFS@Home'!$B$3:$I$4999,8,FALSE),"")</f>
        <v>0.56575251865049425</v>
      </c>
      <c r="J828" s="24" t="str">
        <f>IFERROR(VLOOKUP(B828,Numberfields!$B$3:$I$5000,8,FALSE),"")</f>
        <v/>
      </c>
      <c r="K828" s="24">
        <f>IFERROR(VLOOKUP(B828,ODLK1!$B$3:$I$4985,8,FALSE),"")</f>
        <v>0.14150322386447223</v>
      </c>
      <c r="L828" s="24">
        <f>IFERROR(VLOOKUP(B828,Primegrid!$B$3:$I$4999,8,FALSE),"")</f>
        <v>1.5281581231574406E-2</v>
      </c>
      <c r="M828" s="24">
        <f>IFERROR(VLOOKUP(B828,'Rosetta@home'!$B$3:$I$4964,8,FALSE),"")</f>
        <v>8.2976752247601857E-2</v>
      </c>
      <c r="N828" s="24">
        <f>IFERROR(VLOOKUP(B828,'SETI@home'!$B$3:$I$4998,8,FALSE),"")</f>
        <v>2.5510391256750198E-2</v>
      </c>
      <c r="O828" s="21" t="str">
        <f>IFERROR(VLOOKUP(B828,SRBase!$B$3:$I$5000,8,FALSE),"")</f>
        <v/>
      </c>
      <c r="P828" s="24" t="str">
        <f>IFERROR(VLOOKUP(B828,'TN-Grid'!$B$3:$I$5000,8,FALSE),"")</f>
        <v/>
      </c>
      <c r="Q828" s="24" t="str">
        <f>IFERROR(VLOOKUP(B828,'Universe@home'!$B$3:$I$4978,8,FALSE),"")</f>
        <v/>
      </c>
      <c r="R828" s="24">
        <f>IFERROR(VLOOKUP(B828,'VGTU@Home'!$B$3:$I$4960,8,FALSE),"")</f>
        <v>0.53920013149354051</v>
      </c>
      <c r="S828" s="24">
        <f>IFERROR(VLOOKUP(B828,'Yoyo@home'!$B$3:$I$4999,8,FALSE),"")</f>
        <v>0.1386201390207451</v>
      </c>
      <c r="T828" s="20"/>
      <c r="U828" s="4">
        <f t="shared" si="12"/>
        <v>12</v>
      </c>
      <c r="V828" s="25">
        <f>IFERROR(VLOOKUP(B828,'Asteroids@home'!$B$3:$I$4997,6,FALSE),"")</f>
        <v>442.05322963658341</v>
      </c>
      <c r="W828" s="25">
        <f>IFERROR(VLOOKUP(B828,'Citizen Science Grid'!$B$3:$I$5000,6,FALSE),"")</f>
        <v>3914.2352659277763</v>
      </c>
      <c r="X828" s="25">
        <f>IFERROR(VLOOKUP(B828,'Cosmology@home'!$B$3:$I$4970,6,FALSE),"")</f>
        <v>161.52716675186576</v>
      </c>
      <c r="Y828" s="25">
        <f>IFERROR(VLOOKUP(B828,'Enigma@home'!$B$3:$I$4999,6,FALSE),"")</f>
        <v>535.2776712160595</v>
      </c>
      <c r="Z828" s="25">
        <f>IFERROR(VLOOKUP(B828,'LHC@home'!$B$3:$I$5000,6,FALSE),"")</f>
        <v>285.55754816009932</v>
      </c>
      <c r="AA828" s="7">
        <f>IFERROR(VLOOKUP(B828,'NFS@Home'!$B$3:$I$4999,6,FALSE),"")</f>
        <v>4788.4025892936052</v>
      </c>
      <c r="AB828" s="25" t="str">
        <f>IFERROR(VLOOKUP(B828,Numberfields!$B$3:$I$5000,6,FALSE),"")</f>
        <v/>
      </c>
      <c r="AC828" s="25">
        <f>IFERROR(VLOOKUP(B828,ODLK1!$B$3:$I$4985,6,FALSE),"")</f>
        <v>370.3060126727874</v>
      </c>
      <c r="AD828" s="25">
        <f>IFERROR(VLOOKUP(B828,Primegrid!$B$3:$I$4999,6,FALSE),"")</f>
        <v>1508.8617920719626</v>
      </c>
      <c r="AE828" s="25">
        <f>IFERROR(VLOOKUP(B828,'Rosetta@home'!$B$3:$I$4964,6,FALSE),"")</f>
        <v>347.47071869887247</v>
      </c>
      <c r="AF828" s="25">
        <f>IFERROR(VLOOKUP(B828,'SETI@home'!$B$3:$I$4998,6,FALSE),"")</f>
        <v>223.02109213507268</v>
      </c>
      <c r="AG828" s="7" t="str">
        <f>IFERROR(VLOOKUP(B828,SRBase!$B$3:$I$5000,6,FALSE),"")</f>
        <v/>
      </c>
      <c r="AH828" s="25" t="str">
        <f>IFERROR(VLOOKUP(B828,'TN-Grid'!$B$3:$I$5000,6,FALSE),"")</f>
        <v/>
      </c>
      <c r="AI828" s="25" t="str">
        <f>IFERROR(VLOOKUP(B828,'Universe@home'!$B$3:$I$4978,6,FALSE),"")</f>
        <v/>
      </c>
      <c r="AJ828" s="25">
        <f>IFERROR(VLOOKUP(B828,'VGTU@Home'!$B$3:$I$4960,6,FALSE),"")</f>
        <v>1029.5477724957548</v>
      </c>
      <c r="AK828" s="25">
        <f>IFERROR(VLOOKUP(B828,'Yoyo@home'!$B$3:$I$4999,6,FALSE),"")</f>
        <v>439.65145267313716</v>
      </c>
    </row>
    <row r="829" spans="2:37" x14ac:dyDescent="0.35">
      <c r="B829" s="16" t="s">
        <v>1885</v>
      </c>
      <c r="D829" s="24" t="str">
        <f>IFERROR(VLOOKUP(B829,'Asteroids@home'!$B$3:$I$4997,8,FALSE),"")</f>
        <v/>
      </c>
      <c r="E829" s="24">
        <f>IFERROR(VLOOKUP(B829,'Citizen Science Grid'!$B$3:$I$5000,8,FALSE),"")</f>
        <v>0.4244073683501105</v>
      </c>
      <c r="F829" s="24" t="str">
        <f>IFERROR(VLOOKUP(B829,'Cosmology@home'!$B$3:$I$4970,8,FALSE),"")</f>
        <v/>
      </c>
      <c r="G829" s="24" t="str">
        <f>IFERROR(VLOOKUP(B829,'Enigma@home'!$B$3:$I$4999,8,FALSE),"")</f>
        <v/>
      </c>
      <c r="H829" s="24" t="str">
        <f>IFERROR(VLOOKUP(B829,'LHC@home'!$B$3:$I$5000,8,FALSE),"")</f>
        <v/>
      </c>
      <c r="I829" s="21" t="str">
        <f>IFERROR(VLOOKUP(B829,'NFS@Home'!$B$3:$I$4999,8,FALSE),"")</f>
        <v/>
      </c>
      <c r="J829" s="24" t="str">
        <f>IFERROR(VLOOKUP(B829,Numberfields!$B$3:$I$5000,8,FALSE),"")</f>
        <v/>
      </c>
      <c r="K829" s="24" t="str">
        <f>IFERROR(VLOOKUP(B829,ODLK1!$B$3:$I$4985,8,FALSE),"")</f>
        <v/>
      </c>
      <c r="L829" s="24">
        <f>IFERROR(VLOOKUP(B829,Primegrid!$B$3:$I$4999,8,FALSE),"")</f>
        <v>7.8232575223464162E-2</v>
      </c>
      <c r="M829" s="24">
        <f>IFERROR(VLOOKUP(B829,'Rosetta@home'!$B$3:$I$4964,8,FALSE),"")</f>
        <v>0.16263561355652975</v>
      </c>
      <c r="N829" s="24" t="str">
        <f>IFERROR(VLOOKUP(B829,'SETI@home'!$B$3:$I$4998,8,FALSE),"")</f>
        <v/>
      </c>
      <c r="O829" s="21" t="str">
        <f>IFERROR(VLOOKUP(B829,SRBase!$B$3:$I$5000,8,FALSE),"")</f>
        <v/>
      </c>
      <c r="P829" s="24" t="str">
        <f>IFERROR(VLOOKUP(B829,'TN-Grid'!$B$3:$I$5000,8,FALSE),"")</f>
        <v/>
      </c>
      <c r="Q829" s="24" t="str">
        <f>IFERROR(VLOOKUP(B829,'Universe@home'!$B$3:$I$4978,8,FALSE),"")</f>
        <v/>
      </c>
      <c r="R829" s="24" t="str">
        <f>IFERROR(VLOOKUP(B829,'VGTU@Home'!$B$3:$I$4960,8,FALSE),"")</f>
        <v/>
      </c>
      <c r="S829" s="24" t="str">
        <f>IFERROR(VLOOKUP(B829,'Yoyo@home'!$B$3:$I$4999,8,FALSE),"")</f>
        <v/>
      </c>
      <c r="T829" s="20"/>
      <c r="U829" s="4">
        <f t="shared" si="12"/>
        <v>3</v>
      </c>
      <c r="V829" s="25" t="str">
        <f>IFERROR(VLOOKUP(B829,'Asteroids@home'!$B$3:$I$4997,6,FALSE),"")</f>
        <v/>
      </c>
      <c r="W829" s="25">
        <f>IFERROR(VLOOKUP(B829,'Citizen Science Grid'!$B$3:$I$5000,6,FALSE),"")</f>
        <v>8712.0545087668888</v>
      </c>
      <c r="X829" s="25" t="str">
        <f>IFERROR(VLOOKUP(B829,'Cosmology@home'!$B$3:$I$4970,6,FALSE),"")</f>
        <v/>
      </c>
      <c r="Y829" s="25" t="str">
        <f>IFERROR(VLOOKUP(B829,'Enigma@home'!$B$3:$I$4999,6,FALSE),"")</f>
        <v/>
      </c>
      <c r="Z829" s="25" t="str">
        <f>IFERROR(VLOOKUP(B829,'LHC@home'!$B$3:$I$5000,6,FALSE),"")</f>
        <v/>
      </c>
      <c r="AA829" s="7" t="str">
        <f>IFERROR(VLOOKUP(B829,'NFS@Home'!$B$3:$I$4999,6,FALSE),"")</f>
        <v/>
      </c>
      <c r="AB829" s="25" t="str">
        <f>IFERROR(VLOOKUP(B829,Numberfields!$B$3:$I$5000,6,FALSE),"")</f>
        <v/>
      </c>
      <c r="AC829" s="25" t="str">
        <f>IFERROR(VLOOKUP(B829,ODLK1!$B$3:$I$4985,6,FALSE),"")</f>
        <v/>
      </c>
      <c r="AD829" s="25">
        <f>IFERROR(VLOOKUP(B829,Primegrid!$B$3:$I$4999,6,FALSE),"")</f>
        <v>7724.4718240403781</v>
      </c>
      <c r="AE829" s="25">
        <f>IFERROR(VLOOKUP(B829,'Rosetta@home'!$B$3:$I$4964,6,FALSE),"")</f>
        <v>681.04754642470039</v>
      </c>
      <c r="AF829" s="25" t="str">
        <f>IFERROR(VLOOKUP(B829,'SETI@home'!$B$3:$I$4998,6,FALSE),"")</f>
        <v/>
      </c>
      <c r="AG829" s="7" t="str">
        <f>IFERROR(VLOOKUP(B829,SRBase!$B$3:$I$5000,6,FALSE),"")</f>
        <v/>
      </c>
      <c r="AH829" s="25" t="str">
        <f>IFERROR(VLOOKUP(B829,'TN-Grid'!$B$3:$I$5000,6,FALSE),"")</f>
        <v/>
      </c>
      <c r="AI829" s="25" t="str">
        <f>IFERROR(VLOOKUP(B829,'Universe@home'!$B$3:$I$4978,6,FALSE),"")</f>
        <v/>
      </c>
      <c r="AJ829" s="25" t="str">
        <f>IFERROR(VLOOKUP(B829,'VGTU@Home'!$B$3:$I$4960,6,FALSE),"")</f>
        <v/>
      </c>
      <c r="AK829" s="25" t="str">
        <f>IFERROR(VLOOKUP(B829,'Yoyo@home'!$B$3:$I$4999,6,FALSE),"")</f>
        <v/>
      </c>
    </row>
    <row r="830" spans="2:37" x14ac:dyDescent="0.35">
      <c r="B830" s="16" t="s">
        <v>878</v>
      </c>
      <c r="D830" s="24" t="str">
        <f>IFERROR(VLOOKUP(B830,'Asteroids@home'!$B$3:$I$4997,8,FALSE),"")</f>
        <v/>
      </c>
      <c r="E830" s="24">
        <f>IFERROR(VLOOKUP(B830,'Citizen Science Grid'!$B$3:$I$5000,8,FALSE),"")</f>
        <v>0.43522633322837029</v>
      </c>
      <c r="F830" s="24">
        <f>IFERROR(VLOOKUP(B830,'Cosmology@home'!$B$3:$I$4970,8,FALSE),"")</f>
        <v>0.30768939839566944</v>
      </c>
      <c r="G830" s="24" t="str">
        <f>IFERROR(VLOOKUP(B830,'Enigma@home'!$B$3:$I$4999,8,FALSE),"")</f>
        <v/>
      </c>
      <c r="H830" s="24" t="str">
        <f>IFERROR(VLOOKUP(B830,'LHC@home'!$B$3:$I$5000,8,FALSE),"")</f>
        <v/>
      </c>
      <c r="I830" s="21" t="str">
        <f>IFERROR(VLOOKUP(B830,'NFS@Home'!$B$3:$I$4999,8,FALSE),"")</f>
        <v/>
      </c>
      <c r="J830" s="24" t="str">
        <f>IFERROR(VLOOKUP(B830,Numberfields!$B$3:$I$5000,8,FALSE),"")</f>
        <v/>
      </c>
      <c r="K830" s="24" t="str">
        <f>IFERROR(VLOOKUP(B830,ODLK1!$B$3:$I$4985,8,FALSE),"")</f>
        <v/>
      </c>
      <c r="L830" s="24" t="str">
        <f>IFERROR(VLOOKUP(B830,Primegrid!$B$3:$I$4999,8,FALSE),"")</f>
        <v/>
      </c>
      <c r="M830" s="24">
        <f>IFERROR(VLOOKUP(B830,'Rosetta@home'!$B$3:$I$4964,8,FALSE),"")</f>
        <v>0.15709553911267204</v>
      </c>
      <c r="N830" s="24">
        <f>IFERROR(VLOOKUP(B830,'SETI@home'!$B$3:$I$4998,8,FALSE),"")</f>
        <v>8.8438620480890198E-2</v>
      </c>
      <c r="O830" s="21" t="str">
        <f>IFERROR(VLOOKUP(B830,SRBase!$B$3:$I$5000,8,FALSE),"")</f>
        <v/>
      </c>
      <c r="P830" s="24">
        <f>IFERROR(VLOOKUP(B830,'TN-Grid'!$B$3:$I$5000,8,FALSE),"")</f>
        <v>1.5706198005012364</v>
      </c>
      <c r="Q830" s="24">
        <f>IFERROR(VLOOKUP(B830,'Universe@home'!$B$3:$I$4978,8,FALSE),"")</f>
        <v>0.24193651706366101</v>
      </c>
      <c r="R830" s="24" t="str">
        <f>IFERROR(VLOOKUP(B830,'VGTU@Home'!$B$3:$I$4960,8,FALSE),"")</f>
        <v/>
      </c>
      <c r="S830" s="24" t="str">
        <f>IFERROR(VLOOKUP(B830,'Yoyo@home'!$B$3:$I$4999,8,FALSE),"")</f>
        <v/>
      </c>
      <c r="T830" s="20"/>
      <c r="U830" s="4">
        <f t="shared" si="12"/>
        <v>6</v>
      </c>
      <c r="V830" s="25" t="str">
        <f>IFERROR(VLOOKUP(B830,'Asteroids@home'!$B$3:$I$4997,6,FALSE),"")</f>
        <v/>
      </c>
      <c r="W830" s="25">
        <f>IFERROR(VLOOKUP(B830,'Citizen Science Grid'!$B$3:$I$5000,6,FALSE),"")</f>
        <v>8934.1416325466962</v>
      </c>
      <c r="X830" s="25">
        <f>IFERROR(VLOOKUP(B830,'Cosmology@home'!$B$3:$I$4970,6,FALSE),"")</f>
        <v>648.7831988912975</v>
      </c>
      <c r="Y830" s="25" t="str">
        <f>IFERROR(VLOOKUP(B830,'Enigma@home'!$B$3:$I$4999,6,FALSE),"")</f>
        <v/>
      </c>
      <c r="Z830" s="25" t="str">
        <f>IFERROR(VLOOKUP(B830,'LHC@home'!$B$3:$I$5000,6,FALSE),"")</f>
        <v/>
      </c>
      <c r="AA830" s="7" t="str">
        <f>IFERROR(VLOOKUP(B830,'NFS@Home'!$B$3:$I$4999,6,FALSE),"")</f>
        <v/>
      </c>
      <c r="AB830" s="25" t="str">
        <f>IFERROR(VLOOKUP(B830,Numberfields!$B$3:$I$5000,6,FALSE),"")</f>
        <v/>
      </c>
      <c r="AC830" s="25" t="str">
        <f>IFERROR(VLOOKUP(B830,ODLK1!$B$3:$I$4985,6,FALSE),"")</f>
        <v/>
      </c>
      <c r="AD830" s="25" t="str">
        <f>IFERROR(VLOOKUP(B830,Primegrid!$B$3:$I$4999,6,FALSE),"")</f>
        <v/>
      </c>
      <c r="AE830" s="25">
        <f>IFERROR(VLOOKUP(B830,'Rosetta@home'!$B$3:$I$4964,6,FALSE),"")</f>
        <v>657.84811289049458</v>
      </c>
      <c r="AF830" s="25">
        <f>IFERROR(VLOOKUP(B830,'SETI@home'!$B$3:$I$4998,6,FALSE),"")</f>
        <v>773.16249398363652</v>
      </c>
      <c r="AG830" s="7" t="str">
        <f>IFERROR(VLOOKUP(B830,SRBase!$B$3:$I$5000,6,FALSE),"")</f>
        <v/>
      </c>
      <c r="AH830" s="25">
        <f>IFERROR(VLOOKUP(B830,'TN-Grid'!$B$3:$I$5000,6,FALSE),"")</f>
        <v>651.31578772376736</v>
      </c>
      <c r="AI830" s="25">
        <f>IFERROR(VLOOKUP(B830,'Universe@home'!$B$3:$I$4978,6,FALSE),"")</f>
        <v>2202.8158587634957</v>
      </c>
      <c r="AJ830" s="25" t="str">
        <f>IFERROR(VLOOKUP(B830,'VGTU@Home'!$B$3:$I$4960,6,FALSE),"")</f>
        <v/>
      </c>
      <c r="AK830" s="25" t="str">
        <f>IFERROR(VLOOKUP(B830,'Yoyo@home'!$B$3:$I$4999,6,FALSE),"")</f>
        <v/>
      </c>
    </row>
    <row r="831" spans="2:37" x14ac:dyDescent="0.35">
      <c r="B831" s="16" t="s">
        <v>1150</v>
      </c>
      <c r="D831" s="24">
        <f>IFERROR(VLOOKUP(B831,'Asteroids@home'!$B$3:$I$4997,8,FALSE),"")</f>
        <v>0.35826973098714793</v>
      </c>
      <c r="E831" s="24" t="str">
        <f>IFERROR(VLOOKUP(B831,'Citizen Science Grid'!$B$3:$I$5000,8,FALSE),"")</f>
        <v/>
      </c>
      <c r="F831" s="24" t="str">
        <f>IFERROR(VLOOKUP(B831,'Cosmology@home'!$B$3:$I$4970,8,FALSE),"")</f>
        <v/>
      </c>
      <c r="G831" s="24" t="str">
        <f>IFERROR(VLOOKUP(B831,'Enigma@home'!$B$3:$I$4999,8,FALSE),"")</f>
        <v/>
      </c>
      <c r="H831" s="24" t="str">
        <f>IFERROR(VLOOKUP(B831,'LHC@home'!$B$3:$I$5000,8,FALSE),"")</f>
        <v/>
      </c>
      <c r="I831" s="21" t="str">
        <f>IFERROR(VLOOKUP(B831,'NFS@Home'!$B$3:$I$4999,8,FALSE),"")</f>
        <v/>
      </c>
      <c r="J831" s="24" t="str">
        <f>IFERROR(VLOOKUP(B831,Numberfields!$B$3:$I$5000,8,FALSE),"")</f>
        <v/>
      </c>
      <c r="K831" s="24" t="str">
        <f>IFERROR(VLOOKUP(B831,ODLK1!$B$3:$I$4985,8,FALSE),"")</f>
        <v/>
      </c>
      <c r="L831" s="24" t="str">
        <f>IFERROR(VLOOKUP(B831,Primegrid!$B$3:$I$4999,8,FALSE),"")</f>
        <v/>
      </c>
      <c r="M831" s="24">
        <f>IFERROR(VLOOKUP(B831,'Rosetta@home'!$B$3:$I$4964,8,FALSE),"")</f>
        <v>0.3663015906992873</v>
      </c>
      <c r="N831" s="24">
        <f>IFERROR(VLOOKUP(B831,'SETI@home'!$B$3:$I$4998,8,FALSE),"")</f>
        <v>0.13149060369143462</v>
      </c>
      <c r="O831" s="21" t="str">
        <f>IFERROR(VLOOKUP(B831,SRBase!$B$3:$I$5000,8,FALSE),"")</f>
        <v/>
      </c>
      <c r="P831" s="24" t="str">
        <f>IFERROR(VLOOKUP(B831,'TN-Grid'!$B$3:$I$5000,8,FALSE),"")</f>
        <v/>
      </c>
      <c r="Q831" s="24">
        <f>IFERROR(VLOOKUP(B831,'Universe@home'!$B$3:$I$4978,8,FALSE),"")</f>
        <v>1.9973325248027134</v>
      </c>
      <c r="R831" s="24" t="str">
        <f>IFERROR(VLOOKUP(B831,'VGTU@Home'!$B$3:$I$4960,8,FALSE),"")</f>
        <v/>
      </c>
      <c r="S831" s="24" t="str">
        <f>IFERROR(VLOOKUP(B831,'Yoyo@home'!$B$3:$I$4999,8,FALSE),"")</f>
        <v/>
      </c>
      <c r="T831" s="20"/>
      <c r="U831" s="4">
        <f t="shared" si="12"/>
        <v>4</v>
      </c>
      <c r="V831" s="25">
        <f>IFERROR(VLOOKUP(B831,'Asteroids@home'!$B$3:$I$4997,6,FALSE),"")</f>
        <v>5111.7508032048408</v>
      </c>
      <c r="W831" s="25" t="str">
        <f>IFERROR(VLOOKUP(B831,'Citizen Science Grid'!$B$3:$I$5000,6,FALSE),"")</f>
        <v/>
      </c>
      <c r="X831" s="25" t="str">
        <f>IFERROR(VLOOKUP(B831,'Cosmology@home'!$B$3:$I$4970,6,FALSE),"")</f>
        <v/>
      </c>
      <c r="Y831" s="25" t="str">
        <f>IFERROR(VLOOKUP(B831,'Enigma@home'!$B$3:$I$4999,6,FALSE),"")</f>
        <v/>
      </c>
      <c r="Z831" s="25" t="str">
        <f>IFERROR(VLOOKUP(B831,'LHC@home'!$B$3:$I$5000,6,FALSE),"")</f>
        <v/>
      </c>
      <c r="AA831" s="7" t="str">
        <f>IFERROR(VLOOKUP(B831,'NFS@Home'!$B$3:$I$4999,6,FALSE),"")</f>
        <v/>
      </c>
      <c r="AB831" s="25" t="str">
        <f>IFERROR(VLOOKUP(B831,Numberfields!$B$3:$I$5000,6,FALSE),"")</f>
        <v/>
      </c>
      <c r="AC831" s="25" t="str">
        <f>IFERROR(VLOOKUP(B831,ODLK1!$B$3:$I$4985,6,FALSE),"")</f>
        <v/>
      </c>
      <c r="AD831" s="25" t="str">
        <f>IFERROR(VLOOKUP(B831,Primegrid!$B$3:$I$4999,6,FALSE),"")</f>
        <v/>
      </c>
      <c r="AE831" s="25">
        <f>IFERROR(VLOOKUP(B831,'Rosetta@home'!$B$3:$I$4964,6,FALSE),"")</f>
        <v>1533.9124939600192</v>
      </c>
      <c r="AF831" s="25">
        <f>IFERROR(VLOOKUP(B831,'SETI@home'!$B$3:$I$4998,6,FALSE),"")</f>
        <v>1149.5385447294602</v>
      </c>
      <c r="AG831" s="7" t="str">
        <f>IFERROR(VLOOKUP(B831,SRBase!$B$3:$I$5000,6,FALSE),"")</f>
        <v/>
      </c>
      <c r="AH831" s="25" t="str">
        <f>IFERROR(VLOOKUP(B831,'TN-Grid'!$B$3:$I$5000,6,FALSE),"")</f>
        <v/>
      </c>
      <c r="AI831" s="25">
        <f>IFERROR(VLOOKUP(B831,'Universe@home'!$B$3:$I$4978,6,FALSE),"")</f>
        <v>18185.579482827052</v>
      </c>
      <c r="AJ831" s="25" t="str">
        <f>IFERROR(VLOOKUP(B831,'VGTU@Home'!$B$3:$I$4960,6,FALSE),"")</f>
        <v/>
      </c>
      <c r="AK831" s="25" t="str">
        <f>IFERROR(VLOOKUP(B831,'Yoyo@home'!$B$3:$I$4999,6,FALSE),"")</f>
        <v/>
      </c>
    </row>
    <row r="832" spans="2:37" x14ac:dyDescent="0.35">
      <c r="B832" s="16" t="s">
        <v>1151</v>
      </c>
      <c r="D832" s="24">
        <f>IFERROR(VLOOKUP(B832,'Asteroids@home'!$B$3:$I$4997,8,FALSE),"")</f>
        <v>0.33102284737029125</v>
      </c>
      <c r="E832" s="24" t="str">
        <f>IFERROR(VLOOKUP(B832,'Citizen Science Grid'!$B$3:$I$5000,8,FALSE),"")</f>
        <v/>
      </c>
      <c r="F832" s="24">
        <f>IFERROR(VLOOKUP(B832,'Cosmology@home'!$B$3:$I$4970,8,FALSE),"")</f>
        <v>0.63630947405406657</v>
      </c>
      <c r="G832" s="24" t="str">
        <f>IFERROR(VLOOKUP(B832,'Enigma@home'!$B$3:$I$4999,8,FALSE),"")</f>
        <v/>
      </c>
      <c r="H832" s="24">
        <f>IFERROR(VLOOKUP(B832,'LHC@home'!$B$3:$I$5000,8,FALSE),"")</f>
        <v>1.0969252439813701</v>
      </c>
      <c r="I832" s="21" t="str">
        <f>IFERROR(VLOOKUP(B832,'NFS@Home'!$B$3:$I$4999,8,FALSE),"")</f>
        <v/>
      </c>
      <c r="J832" s="24" t="str">
        <f>IFERROR(VLOOKUP(B832,Numberfields!$B$3:$I$5000,8,FALSE),"")</f>
        <v/>
      </c>
      <c r="K832" s="24" t="str">
        <f>IFERROR(VLOOKUP(B832,ODLK1!$B$3:$I$4985,8,FALSE),"")</f>
        <v/>
      </c>
      <c r="L832" s="24" t="str">
        <f>IFERROR(VLOOKUP(B832,Primegrid!$B$3:$I$4999,8,FALSE),"")</f>
        <v/>
      </c>
      <c r="M832" s="24">
        <f>IFERROR(VLOOKUP(B832,'Rosetta@home'!$B$3:$I$4964,8,FALSE),"")</f>
        <v>0.41083308378261779</v>
      </c>
      <c r="N832" s="24">
        <f>IFERROR(VLOOKUP(B832,'SETI@home'!$B$3:$I$4998,8,FALSE),"")</f>
        <v>0.14382805397216147</v>
      </c>
      <c r="O832" s="21" t="str">
        <f>IFERROR(VLOOKUP(B832,SRBase!$B$3:$I$5000,8,FALSE),"")</f>
        <v/>
      </c>
      <c r="P832" s="24" t="str">
        <f>IFERROR(VLOOKUP(B832,'TN-Grid'!$B$3:$I$5000,8,FALSE),"")</f>
        <v/>
      </c>
      <c r="Q832" s="24">
        <f>IFERROR(VLOOKUP(B832,'Universe@home'!$B$3:$I$4978,8,FALSE),"")</f>
        <v>1.6320397123977721</v>
      </c>
      <c r="R832" s="24" t="str">
        <f>IFERROR(VLOOKUP(B832,'VGTU@Home'!$B$3:$I$4960,8,FALSE),"")</f>
        <v/>
      </c>
      <c r="S832" s="24" t="str">
        <f>IFERROR(VLOOKUP(B832,'Yoyo@home'!$B$3:$I$4999,8,FALSE),"")</f>
        <v/>
      </c>
      <c r="T832" s="20"/>
      <c r="U832" s="4">
        <f t="shared" si="12"/>
        <v>6</v>
      </c>
      <c r="V832" s="25">
        <f>IFERROR(VLOOKUP(B832,'Asteroids@home'!$B$3:$I$4997,6,FALSE),"")</f>
        <v>4722.9954405077551</v>
      </c>
      <c r="W832" s="25" t="str">
        <f>IFERROR(VLOOKUP(B832,'Citizen Science Grid'!$B$3:$I$5000,6,FALSE),"")</f>
        <v/>
      </c>
      <c r="X832" s="25">
        <f>IFERROR(VLOOKUP(B832,'Cosmology@home'!$B$3:$I$4970,6,FALSE),"")</f>
        <v>1341.7000982619707</v>
      </c>
      <c r="Y832" s="25" t="str">
        <f>IFERROR(VLOOKUP(B832,'Enigma@home'!$B$3:$I$4999,6,FALSE),"")</f>
        <v/>
      </c>
      <c r="Z832" s="25">
        <f>IFERROR(VLOOKUP(B832,'LHC@home'!$B$3:$I$5000,6,FALSE),"")</f>
        <v>1755.9111284216342</v>
      </c>
      <c r="AA832" s="7" t="str">
        <f>IFERROR(VLOOKUP(B832,'NFS@Home'!$B$3:$I$4999,6,FALSE),"")</f>
        <v/>
      </c>
      <c r="AB832" s="25" t="str">
        <f>IFERROR(VLOOKUP(B832,Numberfields!$B$3:$I$5000,6,FALSE),"")</f>
        <v/>
      </c>
      <c r="AC832" s="25" t="str">
        <f>IFERROR(VLOOKUP(B832,ODLK1!$B$3:$I$4985,6,FALSE),"")</f>
        <v/>
      </c>
      <c r="AD832" s="25" t="str">
        <f>IFERROR(VLOOKUP(B832,Primegrid!$B$3:$I$4999,6,FALSE),"")</f>
        <v/>
      </c>
      <c r="AE832" s="25">
        <f>IFERROR(VLOOKUP(B832,'Rosetta@home'!$B$3:$I$4964,6,FALSE),"")</f>
        <v>1720.3911098044457</v>
      </c>
      <c r="AF832" s="25">
        <f>IFERROR(VLOOKUP(B832,'SETI@home'!$B$3:$I$4998,6,FALSE),"")</f>
        <v>1257.3970094655431</v>
      </c>
      <c r="AG832" s="7" t="str">
        <f>IFERROR(VLOOKUP(B832,SRBase!$B$3:$I$5000,6,FALSE),"")</f>
        <v/>
      </c>
      <c r="AH832" s="25" t="str">
        <f>IFERROR(VLOOKUP(B832,'TN-Grid'!$B$3:$I$5000,6,FALSE),"")</f>
        <v/>
      </c>
      <c r="AI832" s="25">
        <f>IFERROR(VLOOKUP(B832,'Universe@home'!$B$3:$I$4978,6,FALSE),"")</f>
        <v>14859.612778734221</v>
      </c>
      <c r="AJ832" s="25" t="str">
        <f>IFERROR(VLOOKUP(B832,'VGTU@Home'!$B$3:$I$4960,6,FALSE),"")</f>
        <v/>
      </c>
      <c r="AK832" s="25" t="str">
        <f>IFERROR(VLOOKUP(B832,'Yoyo@home'!$B$3:$I$4999,6,FALSE),"")</f>
        <v/>
      </c>
    </row>
    <row r="833" spans="2:37" x14ac:dyDescent="0.35">
      <c r="B833" s="16" t="s">
        <v>185</v>
      </c>
      <c r="D833" s="24">
        <f>IFERROR(VLOOKUP(B833,'Asteroids@home'!$B$3:$I$4997,8,FALSE),"")</f>
        <v>0.6616733946795188</v>
      </c>
      <c r="E833" s="24">
        <f>IFERROR(VLOOKUP(B833,'Citizen Science Grid'!$B$3:$I$5000,8,FALSE),"")</f>
        <v>2.4203830403819082</v>
      </c>
      <c r="F833" s="24">
        <f>IFERROR(VLOOKUP(B833,'Cosmology@home'!$B$3:$I$4970,8,FALSE),"")</f>
        <v>1.3901227246467653</v>
      </c>
      <c r="G833" s="24" t="str">
        <f>IFERROR(VLOOKUP(B833,'Enigma@home'!$B$3:$I$4999,8,FALSE),"")</f>
        <v/>
      </c>
      <c r="H833" s="24">
        <f>IFERROR(VLOOKUP(B833,'LHC@home'!$B$3:$I$5000,8,FALSE),"")</f>
        <v>1.8093586118537317</v>
      </c>
      <c r="I833" s="21">
        <f>IFERROR(VLOOKUP(B833,'NFS@Home'!$B$3:$I$4999,8,FALSE),"")</f>
        <v>1.2645819623189904</v>
      </c>
      <c r="J833" s="24">
        <f>IFERROR(VLOOKUP(B833,Numberfields!$B$3:$I$5000,8,FALSE),"")</f>
        <v>0.87479209011958292</v>
      </c>
      <c r="K833" s="24">
        <f>IFERROR(VLOOKUP(B833,ODLK1!$B$3:$I$4985,8,FALSE),"")</f>
        <v>1.1827288646050143</v>
      </c>
      <c r="L833" s="24">
        <f>IFERROR(VLOOKUP(B833,Primegrid!$B$3:$I$4999,8,FALSE),"")</f>
        <v>8.1596039423675548E-2</v>
      </c>
      <c r="M833" s="24">
        <f>IFERROR(VLOOKUP(B833,'Rosetta@home'!$B$3:$I$4964,8,FALSE),"")</f>
        <v>0.72199315792013363</v>
      </c>
      <c r="N833" s="24">
        <f>IFERROR(VLOOKUP(B833,'SETI@home'!$B$3:$I$4998,8,FALSE),"")</f>
        <v>0.44612826172300901</v>
      </c>
      <c r="O833" s="21">
        <f>IFERROR(VLOOKUP(B833,SRBase!$B$3:$I$5000,8,FALSE),"")</f>
        <v>1.9205713679355976</v>
      </c>
      <c r="P833" s="24">
        <f>IFERROR(VLOOKUP(B833,'TN-Grid'!$B$3:$I$5000,8,FALSE),"")</f>
        <v>6.3851386266803782</v>
      </c>
      <c r="Q833" s="24">
        <f>IFERROR(VLOOKUP(B833,'Universe@home'!$B$3:$I$4978,8,FALSE),"")</f>
        <v>2.1551789305127236</v>
      </c>
      <c r="R833" s="24">
        <f>IFERROR(VLOOKUP(B833,'VGTU@Home'!$B$3:$I$4960,8,FALSE),"")</f>
        <v>1.2313521357070645</v>
      </c>
      <c r="S833" s="24" t="str">
        <f>IFERROR(VLOOKUP(B833,'Yoyo@home'!$B$3:$I$4999,8,FALSE),"")</f>
        <v/>
      </c>
      <c r="T833" s="20"/>
      <c r="U833" s="4">
        <f t="shared" si="12"/>
        <v>14</v>
      </c>
      <c r="V833" s="25">
        <f>IFERROR(VLOOKUP(B833,'Asteroids@home'!$B$3:$I$4997,6,FALSE),"")</f>
        <v>9440.6789470965268</v>
      </c>
      <c r="W833" s="25">
        <f>IFERROR(VLOOKUP(B833,'Citizen Science Grid'!$B$3:$I$5000,6,FALSE),"")</f>
        <v>49684.596810550698</v>
      </c>
      <c r="X833" s="25">
        <f>IFERROR(VLOOKUP(B833,'Cosmology@home'!$B$3:$I$4970,6,FALSE),"")</f>
        <v>2931.1645862690484</v>
      </c>
      <c r="Y833" s="25" t="str">
        <f>IFERROR(VLOOKUP(B833,'Enigma@home'!$B$3:$I$4999,6,FALSE),"")</f>
        <v/>
      </c>
      <c r="Z833" s="25">
        <f>IFERROR(VLOOKUP(B833,'LHC@home'!$B$3:$I$5000,6,FALSE),"")</f>
        <v>2896.3440665546814</v>
      </c>
      <c r="AA833" s="7">
        <f>IFERROR(VLOOKUP(B833,'NFS@Home'!$B$3:$I$4999,6,FALSE),"")</f>
        <v>10703.138462708375</v>
      </c>
      <c r="AB833" s="25">
        <f>IFERROR(VLOOKUP(B833,Numberfields!$B$3:$I$5000,6,FALSE),"")</f>
        <v>9820.2426004503504</v>
      </c>
      <c r="AC833" s="25">
        <f>IFERROR(VLOOKUP(B833,ODLK1!$B$3:$I$4985,6,FALSE),"")</f>
        <v>3095.1352058549046</v>
      </c>
      <c r="AD833" s="25">
        <f>IFERROR(VLOOKUP(B833,Primegrid!$B$3:$I$4999,6,FALSE),"")</f>
        <v>8056.5711365261168</v>
      </c>
      <c r="AE833" s="25">
        <f>IFERROR(VLOOKUP(B833,'Rosetta@home'!$B$3:$I$4964,6,FALSE),"")</f>
        <v>3023.3948025536019</v>
      </c>
      <c r="AF833" s="25">
        <f>IFERROR(VLOOKUP(B833,'SETI@home'!$B$3:$I$4998,6,FALSE),"")</f>
        <v>3900.21505983213</v>
      </c>
      <c r="AG833" s="7">
        <f>IFERROR(VLOOKUP(B833,SRBase!$B$3:$I$5000,6,FALSE),"")</f>
        <v>7767.0569311612444</v>
      </c>
      <c r="AH833" s="25">
        <f>IFERROR(VLOOKUP(B833,'TN-Grid'!$B$3:$I$5000,6,FALSE),"")</f>
        <v>2647.8346911420535</v>
      </c>
      <c r="AI833" s="25">
        <f>IFERROR(VLOOKUP(B833,'Universe@home'!$B$3:$I$4978,6,FALSE),"")</f>
        <v>19622.760483722981</v>
      </c>
      <c r="AJ833" s="25">
        <f>IFERROR(VLOOKUP(B833,'VGTU@Home'!$B$3:$I$4960,6,FALSE),"")</f>
        <v>2351.1415788486051</v>
      </c>
      <c r="AK833" s="25" t="str">
        <f>IFERROR(VLOOKUP(B833,'Yoyo@home'!$B$3:$I$4999,6,FALSE),"")</f>
        <v/>
      </c>
    </row>
    <row r="834" spans="2:37" x14ac:dyDescent="0.35">
      <c r="B834" s="16" t="s">
        <v>2097</v>
      </c>
      <c r="D834" s="24" t="str">
        <f>IFERROR(VLOOKUP(B834,'Asteroids@home'!$B$3:$I$4997,8,FALSE),"")</f>
        <v/>
      </c>
      <c r="E834" s="24" t="str">
        <f>IFERROR(VLOOKUP(B834,'Citizen Science Grid'!$B$3:$I$5000,8,FALSE),"")</f>
        <v/>
      </c>
      <c r="F834" s="24" t="str">
        <f>IFERROR(VLOOKUP(B834,'Cosmology@home'!$B$3:$I$4970,8,FALSE),"")</f>
        <v/>
      </c>
      <c r="G834" s="24" t="str">
        <f>IFERROR(VLOOKUP(B834,'Enigma@home'!$B$3:$I$4999,8,FALSE),"")</f>
        <v/>
      </c>
      <c r="H834" s="24" t="str">
        <f>IFERROR(VLOOKUP(B834,'LHC@home'!$B$3:$I$5000,8,FALSE),"")</f>
        <v/>
      </c>
      <c r="I834" s="21" t="str">
        <f>IFERROR(VLOOKUP(B834,'NFS@Home'!$B$3:$I$4999,8,FALSE),"")</f>
        <v/>
      </c>
      <c r="J834" s="24" t="str">
        <f>IFERROR(VLOOKUP(B834,Numberfields!$B$3:$I$5000,8,FALSE),"")</f>
        <v/>
      </c>
      <c r="K834" s="24" t="str">
        <f>IFERROR(VLOOKUP(B834,ODLK1!$B$3:$I$4985,8,FALSE),"")</f>
        <v/>
      </c>
      <c r="L834" s="24" t="str">
        <f>IFERROR(VLOOKUP(B834,Primegrid!$B$3:$I$4999,8,FALSE),"")</f>
        <v/>
      </c>
      <c r="M834" s="24" t="str">
        <f>IFERROR(VLOOKUP(B834,'Rosetta@home'!$B$3:$I$4964,8,FALSE),"")</f>
        <v/>
      </c>
      <c r="N834" s="24">
        <f>IFERROR(VLOOKUP(B834,'SETI@home'!$B$3:$I$4998,8,FALSE),"")</f>
        <v>0.33187534607075836</v>
      </c>
      <c r="O834" s="21" t="str">
        <f>IFERROR(VLOOKUP(B834,SRBase!$B$3:$I$5000,8,FALSE),"")</f>
        <v/>
      </c>
      <c r="P834" s="24" t="str">
        <f>IFERROR(VLOOKUP(B834,'TN-Grid'!$B$3:$I$5000,8,FALSE),"")</f>
        <v/>
      </c>
      <c r="Q834" s="24" t="str">
        <f>IFERROR(VLOOKUP(B834,'Universe@home'!$B$3:$I$4978,8,FALSE),"")</f>
        <v/>
      </c>
      <c r="R834" s="24" t="str">
        <f>IFERROR(VLOOKUP(B834,'VGTU@Home'!$B$3:$I$4960,8,FALSE),"")</f>
        <v/>
      </c>
      <c r="S834" s="24" t="str">
        <f>IFERROR(VLOOKUP(B834,'Yoyo@home'!$B$3:$I$4999,8,FALSE),"")</f>
        <v/>
      </c>
      <c r="T834" s="20"/>
      <c r="U834" s="4">
        <f t="shared" si="12"/>
        <v>1</v>
      </c>
      <c r="V834" s="25" t="str">
        <f>IFERROR(VLOOKUP(B834,'Asteroids@home'!$B$3:$I$4997,6,FALSE),"")</f>
        <v/>
      </c>
      <c r="W834" s="25" t="str">
        <f>IFERROR(VLOOKUP(B834,'Citizen Science Grid'!$B$3:$I$5000,6,FALSE),"")</f>
        <v/>
      </c>
      <c r="X834" s="25" t="str">
        <f>IFERROR(VLOOKUP(B834,'Cosmology@home'!$B$3:$I$4970,6,FALSE),"")</f>
        <v/>
      </c>
      <c r="Y834" s="25" t="str">
        <f>IFERROR(VLOOKUP(B834,'Enigma@home'!$B$3:$I$4999,6,FALSE),"")</f>
        <v/>
      </c>
      <c r="Z834" s="25" t="str">
        <f>IFERROR(VLOOKUP(B834,'LHC@home'!$B$3:$I$5000,6,FALSE),"")</f>
        <v/>
      </c>
      <c r="AA834" s="7" t="str">
        <f>IFERROR(VLOOKUP(B834,'NFS@Home'!$B$3:$I$4999,6,FALSE),"")</f>
        <v/>
      </c>
      <c r="AB834" s="25" t="str">
        <f>IFERROR(VLOOKUP(B834,Numberfields!$B$3:$I$5000,6,FALSE),"")</f>
        <v/>
      </c>
      <c r="AC834" s="25" t="str">
        <f>IFERROR(VLOOKUP(B834,ODLK1!$B$3:$I$4985,6,FALSE),"")</f>
        <v/>
      </c>
      <c r="AD834" s="25" t="str">
        <f>IFERROR(VLOOKUP(B834,Primegrid!$B$3:$I$4999,6,FALSE),"")</f>
        <v/>
      </c>
      <c r="AE834" s="25" t="str">
        <f>IFERROR(VLOOKUP(B834,'Rosetta@home'!$B$3:$I$4964,6,FALSE),"")</f>
        <v/>
      </c>
      <c r="AF834" s="25">
        <f>IFERROR(VLOOKUP(B834,'SETI@home'!$B$3:$I$4998,6,FALSE),"")</f>
        <v>2901.3746354760783</v>
      </c>
      <c r="AG834" s="7" t="str">
        <f>IFERROR(VLOOKUP(B834,SRBase!$B$3:$I$5000,6,FALSE),"")</f>
        <v/>
      </c>
      <c r="AH834" s="25" t="str">
        <f>IFERROR(VLOOKUP(B834,'TN-Grid'!$B$3:$I$5000,6,FALSE),"")</f>
        <v/>
      </c>
      <c r="AI834" s="25" t="str">
        <f>IFERROR(VLOOKUP(B834,'Universe@home'!$B$3:$I$4978,6,FALSE),"")</f>
        <v/>
      </c>
      <c r="AJ834" s="25" t="str">
        <f>IFERROR(VLOOKUP(B834,'VGTU@Home'!$B$3:$I$4960,6,FALSE),"")</f>
        <v/>
      </c>
      <c r="AK834" s="25" t="str">
        <f>IFERROR(VLOOKUP(B834,'Yoyo@home'!$B$3:$I$4999,6,FALSE),"")</f>
        <v/>
      </c>
    </row>
    <row r="835" spans="2:37" x14ac:dyDescent="0.35">
      <c r="B835" s="16" t="s">
        <v>1152</v>
      </c>
      <c r="D835" s="24">
        <f>IFERROR(VLOOKUP(B835,'Asteroids@home'!$B$3:$I$4997,8,FALSE),"")</f>
        <v>5.2798998118475708E-2</v>
      </c>
      <c r="E835" s="24" t="str">
        <f>IFERROR(VLOOKUP(B835,'Citizen Science Grid'!$B$3:$I$5000,8,FALSE),"")</f>
        <v/>
      </c>
      <c r="F835" s="24" t="str">
        <f>IFERROR(VLOOKUP(B835,'Cosmology@home'!$B$3:$I$4970,8,FALSE),"")</f>
        <v/>
      </c>
      <c r="G835" s="24">
        <f>IFERROR(VLOOKUP(B835,'Enigma@home'!$B$3:$I$4999,8,FALSE),"")</f>
        <v>8.3264905272620298E-3</v>
      </c>
      <c r="H835" s="24" t="str">
        <f>IFERROR(VLOOKUP(B835,'LHC@home'!$B$3:$I$5000,8,FALSE),"")</f>
        <v/>
      </c>
      <c r="I835" s="21">
        <f>IFERROR(VLOOKUP(B835,'NFS@Home'!$B$3:$I$4999,8,FALSE),"")</f>
        <v>0.17024639058570792</v>
      </c>
      <c r="J835" s="24" t="str">
        <f>IFERROR(VLOOKUP(B835,Numberfields!$B$3:$I$5000,8,FALSE),"")</f>
        <v/>
      </c>
      <c r="K835" s="24">
        <f>IFERROR(VLOOKUP(B835,ODLK1!$B$3:$I$4985,8,FALSE),"")</f>
        <v>0.13020282186463947</v>
      </c>
      <c r="L835" s="24" t="str">
        <f>IFERROR(VLOOKUP(B835,Primegrid!$B$3:$I$4999,8,FALSE),"")</f>
        <v/>
      </c>
      <c r="M835" s="24">
        <f>IFERROR(VLOOKUP(B835,'Rosetta@home'!$B$3:$I$4964,8,FALSE),"")</f>
        <v>8.4664227015534763E-2</v>
      </c>
      <c r="N835" s="24">
        <f>IFERROR(VLOOKUP(B835,'SETI@home'!$B$3:$I$4998,8,FALSE),"")</f>
        <v>4.1604816914096378E-2</v>
      </c>
      <c r="O835" s="21" t="str">
        <f>IFERROR(VLOOKUP(B835,SRBase!$B$3:$I$5000,8,FALSE),"")</f>
        <v/>
      </c>
      <c r="P835" s="24" t="str">
        <f>IFERROR(VLOOKUP(B835,'TN-Grid'!$B$3:$I$5000,8,FALSE),"")</f>
        <v/>
      </c>
      <c r="Q835" s="24">
        <f>IFERROR(VLOOKUP(B835,'Universe@home'!$B$3:$I$4978,8,FALSE),"")</f>
        <v>0.2193910477597586</v>
      </c>
      <c r="R835" s="24" t="str">
        <f>IFERROR(VLOOKUP(B835,'VGTU@Home'!$B$3:$I$4960,8,FALSE),"")</f>
        <v/>
      </c>
      <c r="S835" s="24">
        <f>IFERROR(VLOOKUP(B835,'Yoyo@home'!$B$3:$I$4999,8,FALSE),"")</f>
        <v>0.15926910220321649</v>
      </c>
      <c r="T835" s="20"/>
      <c r="U835" s="4">
        <f t="shared" si="12"/>
        <v>8</v>
      </c>
      <c r="V835" s="25">
        <f>IFERROR(VLOOKUP(B835,'Asteroids@home'!$B$3:$I$4997,6,FALSE),"")</f>
        <v>753.32995700440836</v>
      </c>
      <c r="W835" s="25" t="str">
        <f>IFERROR(VLOOKUP(B835,'Citizen Science Grid'!$B$3:$I$5000,6,FALSE),"")</f>
        <v/>
      </c>
      <c r="X835" s="25" t="str">
        <f>IFERROR(VLOOKUP(B835,'Cosmology@home'!$B$3:$I$4970,6,FALSE),"")</f>
        <v/>
      </c>
      <c r="Y835" s="25">
        <f>IFERROR(VLOOKUP(B835,'Enigma@home'!$B$3:$I$4999,6,FALSE),"")</f>
        <v>481.22192626374812</v>
      </c>
      <c r="Z835" s="25" t="str">
        <f>IFERROR(VLOOKUP(B835,'LHC@home'!$B$3:$I$5000,6,FALSE),"")</f>
        <v/>
      </c>
      <c r="AA835" s="7">
        <f>IFERROR(VLOOKUP(B835,'NFS@Home'!$B$3:$I$4999,6,FALSE),"")</f>
        <v>1440.9273147259407</v>
      </c>
      <c r="AB835" s="25" t="str">
        <f>IFERROR(VLOOKUP(B835,Numberfields!$B$3:$I$5000,6,FALSE),"")</f>
        <v/>
      </c>
      <c r="AC835" s="25">
        <f>IFERROR(VLOOKUP(B835,ODLK1!$B$3:$I$4985,6,FALSE),"")</f>
        <v>340.73349346173711</v>
      </c>
      <c r="AD835" s="25" t="str">
        <f>IFERROR(VLOOKUP(B835,Primegrid!$B$3:$I$4999,6,FALSE),"")</f>
        <v/>
      </c>
      <c r="AE835" s="25">
        <f>IFERROR(VLOOKUP(B835,'Rosetta@home'!$B$3:$I$4964,6,FALSE),"")</f>
        <v>354.53713253789817</v>
      </c>
      <c r="AF835" s="25">
        <f>IFERROR(VLOOKUP(B835,'SETI@home'!$B$3:$I$4998,6,FALSE),"")</f>
        <v>363.72439814329806</v>
      </c>
      <c r="AG835" s="7" t="str">
        <f>IFERROR(VLOOKUP(B835,SRBase!$B$3:$I$5000,6,FALSE),"")</f>
        <v/>
      </c>
      <c r="AH835" s="25" t="str">
        <f>IFERROR(VLOOKUP(B835,'TN-Grid'!$B$3:$I$5000,6,FALSE),"")</f>
        <v/>
      </c>
      <c r="AI835" s="25">
        <f>IFERROR(VLOOKUP(B835,'Universe@home'!$B$3:$I$4978,6,FALSE),"")</f>
        <v>1997.5408637827513</v>
      </c>
      <c r="AJ835" s="25" t="str">
        <f>IFERROR(VLOOKUP(B835,'VGTU@Home'!$B$3:$I$4960,6,FALSE),"")</f>
        <v/>
      </c>
      <c r="AK835" s="25">
        <f>IFERROR(VLOOKUP(B835,'Yoyo@home'!$B$3:$I$4999,6,FALSE),"")</f>
        <v>505.14227329631552</v>
      </c>
    </row>
    <row r="836" spans="2:37" x14ac:dyDescent="0.35">
      <c r="B836" s="16" t="s">
        <v>1153</v>
      </c>
      <c r="D836" s="24">
        <f>IFERROR(VLOOKUP(B836,'Asteroids@home'!$B$3:$I$4997,8,FALSE),"")</f>
        <v>7.6964181906716597E-2</v>
      </c>
      <c r="E836" s="24" t="str">
        <f>IFERROR(VLOOKUP(B836,'Citizen Science Grid'!$B$3:$I$5000,8,FALSE),"")</f>
        <v/>
      </c>
      <c r="F836" s="24">
        <f>IFERROR(VLOOKUP(B836,'Cosmology@home'!$B$3:$I$4970,8,FALSE),"")</f>
        <v>0.17204854008947937</v>
      </c>
      <c r="G836" s="24" t="str">
        <f>IFERROR(VLOOKUP(B836,'Enigma@home'!$B$3:$I$4999,8,FALSE),"")</f>
        <v/>
      </c>
      <c r="H836" s="24">
        <f>IFERROR(VLOOKUP(B836,'LHC@home'!$B$3:$I$5000,8,FALSE),"")</f>
        <v>0.39567393985461347</v>
      </c>
      <c r="I836" s="21" t="str">
        <f>IFERROR(VLOOKUP(B836,'NFS@Home'!$B$3:$I$4999,8,FALSE),"")</f>
        <v/>
      </c>
      <c r="J836" s="24">
        <f>IFERROR(VLOOKUP(B836,Numberfields!$B$3:$I$5000,8,FALSE),"")</f>
        <v>0.17175112187066785</v>
      </c>
      <c r="K836" s="24">
        <f>IFERROR(VLOOKUP(B836,ODLK1!$B$3:$I$4985,8,FALSE),"")</f>
        <v>0.36311574328313334</v>
      </c>
      <c r="L836" s="24" t="str">
        <f>IFERROR(VLOOKUP(B836,Primegrid!$B$3:$I$4999,8,FALSE),"")</f>
        <v/>
      </c>
      <c r="M836" s="24">
        <f>IFERROR(VLOOKUP(B836,'Rosetta@home'!$B$3:$I$4964,8,FALSE),"")</f>
        <v>0.18406786767280242</v>
      </c>
      <c r="N836" s="24">
        <f>IFERROR(VLOOKUP(B836,'SETI@home'!$B$3:$I$4998,8,FALSE),"")</f>
        <v>5.757726364262019E-2</v>
      </c>
      <c r="O836" s="21" t="str">
        <f>IFERROR(VLOOKUP(B836,SRBase!$B$3:$I$5000,8,FALSE),"")</f>
        <v/>
      </c>
      <c r="P836" s="24" t="str">
        <f>IFERROR(VLOOKUP(B836,'TN-Grid'!$B$3:$I$5000,8,FALSE),"")</f>
        <v/>
      </c>
      <c r="Q836" s="24" t="str">
        <f>IFERROR(VLOOKUP(B836,'Universe@home'!$B$3:$I$4978,8,FALSE),"")</f>
        <v/>
      </c>
      <c r="R836" s="24">
        <f>IFERROR(VLOOKUP(B836,'VGTU@Home'!$B$3:$I$4960,8,FALSE),"")</f>
        <v>0.27755576520033176</v>
      </c>
      <c r="S836" s="24" t="str">
        <f>IFERROR(VLOOKUP(B836,'Yoyo@home'!$B$3:$I$4999,8,FALSE),"")</f>
        <v/>
      </c>
      <c r="T836" s="20"/>
      <c r="U836" s="4">
        <f t="shared" ref="U836:U899" si="13">COUNT(D836:S836)</f>
        <v>8</v>
      </c>
      <c r="V836" s="25">
        <f>IFERROR(VLOOKUP(B836,'Asteroids@home'!$B$3:$I$4997,6,FALSE),"")</f>
        <v>1098.1159853936283</v>
      </c>
      <c r="W836" s="25" t="str">
        <f>IFERROR(VLOOKUP(B836,'Citizen Science Grid'!$B$3:$I$5000,6,FALSE),"")</f>
        <v/>
      </c>
      <c r="X836" s="25">
        <f>IFERROR(VLOOKUP(B836,'Cosmology@home'!$B$3:$I$4970,6,FALSE),"")</f>
        <v>362.77558728328637</v>
      </c>
      <c r="Y836" s="25" t="str">
        <f>IFERROR(VLOOKUP(B836,'Enigma@home'!$B$3:$I$4999,6,FALSE),"")</f>
        <v/>
      </c>
      <c r="Z836" s="25">
        <f>IFERROR(VLOOKUP(B836,'LHC@home'!$B$3:$I$5000,6,FALSE),"")</f>
        <v>633.37796083116484</v>
      </c>
      <c r="AA836" s="7" t="str">
        <f>IFERROR(VLOOKUP(B836,'NFS@Home'!$B$3:$I$4999,6,FALSE),"")</f>
        <v/>
      </c>
      <c r="AB836" s="25">
        <f>IFERROR(VLOOKUP(B836,Numberfields!$B$3:$I$5000,6,FALSE),"")</f>
        <v>1928.0440492310706</v>
      </c>
      <c r="AC836" s="25">
        <f>IFERROR(VLOOKUP(B836,ODLK1!$B$3:$I$4985,6,FALSE),"")</f>
        <v>950.25356569033613</v>
      </c>
      <c r="AD836" s="25" t="str">
        <f>IFERROR(VLOOKUP(B836,Primegrid!$B$3:$I$4999,6,FALSE),"")</f>
        <v/>
      </c>
      <c r="AE836" s="25">
        <f>IFERROR(VLOOKUP(B836,'Rosetta@home'!$B$3:$I$4964,6,FALSE),"")</f>
        <v>770.79654887897937</v>
      </c>
      <c r="AF836" s="25">
        <f>IFERROR(VLOOKUP(B836,'SETI@home'!$B$3:$I$4998,6,FALSE),"")</f>
        <v>503.36132011806677</v>
      </c>
      <c r="AG836" s="7" t="str">
        <f>IFERROR(VLOOKUP(B836,SRBase!$B$3:$I$5000,6,FALSE),"")</f>
        <v/>
      </c>
      <c r="AH836" s="25" t="str">
        <f>IFERROR(VLOOKUP(B836,'TN-Grid'!$B$3:$I$5000,6,FALSE),"")</f>
        <v/>
      </c>
      <c r="AI836" s="25" t="str">
        <f>IFERROR(VLOOKUP(B836,'Universe@home'!$B$3:$I$4978,6,FALSE),"")</f>
        <v/>
      </c>
      <c r="AJ836" s="25">
        <f>IFERROR(VLOOKUP(B836,'VGTU@Home'!$B$3:$I$4960,6,FALSE),"")</f>
        <v>529.96448464104196</v>
      </c>
      <c r="AK836" s="25" t="str">
        <f>IFERROR(VLOOKUP(B836,'Yoyo@home'!$B$3:$I$4999,6,FALSE),"")</f>
        <v/>
      </c>
    </row>
    <row r="837" spans="2:37" x14ac:dyDescent="0.35">
      <c r="B837" s="16" t="s">
        <v>1154</v>
      </c>
      <c r="D837" s="24" t="str">
        <f>IFERROR(VLOOKUP(B837,'Asteroids@home'!$B$3:$I$4997,8,FALSE),"")</f>
        <v/>
      </c>
      <c r="E837" s="24" t="str">
        <f>IFERROR(VLOOKUP(B837,'Citizen Science Grid'!$B$3:$I$5000,8,FALSE),"")</f>
        <v/>
      </c>
      <c r="F837" s="24" t="str">
        <f>IFERROR(VLOOKUP(B837,'Cosmology@home'!$B$3:$I$4970,8,FALSE),"")</f>
        <v/>
      </c>
      <c r="G837" s="24" t="str">
        <f>IFERROR(VLOOKUP(B837,'Enigma@home'!$B$3:$I$4999,8,FALSE),"")</f>
        <v/>
      </c>
      <c r="H837" s="24" t="str">
        <f>IFERROR(VLOOKUP(B837,'LHC@home'!$B$3:$I$5000,8,FALSE),"")</f>
        <v/>
      </c>
      <c r="I837" s="21" t="str">
        <f>IFERROR(VLOOKUP(B837,'NFS@Home'!$B$3:$I$4999,8,FALSE),"")</f>
        <v/>
      </c>
      <c r="J837" s="24">
        <f>IFERROR(VLOOKUP(B837,Numberfields!$B$3:$I$5000,8,FALSE),"")</f>
        <v>0.19140458995378992</v>
      </c>
      <c r="K837" s="24">
        <f>IFERROR(VLOOKUP(B837,ODLK1!$B$3:$I$4985,8,FALSE),"")</f>
        <v>0.42353469366849272</v>
      </c>
      <c r="L837" s="24" t="str">
        <f>IFERROR(VLOOKUP(B837,Primegrid!$B$3:$I$4999,8,FALSE),"")</f>
        <v/>
      </c>
      <c r="M837" s="24">
        <f>IFERROR(VLOOKUP(B837,'Rosetta@home'!$B$3:$I$4964,8,FALSE),"")</f>
        <v>0.23184887900793269</v>
      </c>
      <c r="N837" s="24">
        <f>IFERROR(VLOOKUP(B837,'SETI@home'!$B$3:$I$4998,8,FALSE),"")</f>
        <v>6.0260952913930993E-2</v>
      </c>
      <c r="O837" s="21" t="str">
        <f>IFERROR(VLOOKUP(B837,SRBase!$B$3:$I$5000,8,FALSE),"")</f>
        <v/>
      </c>
      <c r="P837" s="24" t="str">
        <f>IFERROR(VLOOKUP(B837,'TN-Grid'!$B$3:$I$5000,8,FALSE),"")</f>
        <v/>
      </c>
      <c r="Q837" s="24">
        <f>IFERROR(VLOOKUP(B837,'Universe@home'!$B$3:$I$4978,8,FALSE),"")</f>
        <v>1.0189260580237274</v>
      </c>
      <c r="R837" s="24">
        <f>IFERROR(VLOOKUP(B837,'VGTU@Home'!$B$3:$I$4960,8,FALSE),"")</f>
        <v>0.25457105448177247</v>
      </c>
      <c r="S837" s="24" t="str">
        <f>IFERROR(VLOOKUP(B837,'Yoyo@home'!$B$3:$I$4999,8,FALSE),"")</f>
        <v/>
      </c>
      <c r="T837" s="20"/>
      <c r="U837" s="4">
        <f t="shared" si="13"/>
        <v>6</v>
      </c>
      <c r="V837" s="25" t="str">
        <f>IFERROR(VLOOKUP(B837,'Asteroids@home'!$B$3:$I$4997,6,FALSE),"")</f>
        <v/>
      </c>
      <c r="W837" s="25" t="str">
        <f>IFERROR(VLOOKUP(B837,'Citizen Science Grid'!$B$3:$I$5000,6,FALSE),"")</f>
        <v/>
      </c>
      <c r="X837" s="25" t="str">
        <f>IFERROR(VLOOKUP(B837,'Cosmology@home'!$B$3:$I$4970,6,FALSE),"")</f>
        <v/>
      </c>
      <c r="Y837" s="25" t="str">
        <f>IFERROR(VLOOKUP(B837,'Enigma@home'!$B$3:$I$4999,6,FALSE),"")</f>
        <v/>
      </c>
      <c r="Z837" s="25" t="str">
        <f>IFERROR(VLOOKUP(B837,'LHC@home'!$B$3:$I$5000,6,FALSE),"")</f>
        <v/>
      </c>
      <c r="AA837" s="7" t="str">
        <f>IFERROR(VLOOKUP(B837,'NFS@Home'!$B$3:$I$4999,6,FALSE),"")</f>
        <v/>
      </c>
      <c r="AB837" s="25">
        <f>IFERROR(VLOOKUP(B837,Numberfields!$B$3:$I$5000,6,FALSE),"")</f>
        <v>2148.6699861780812</v>
      </c>
      <c r="AC837" s="25">
        <f>IFERROR(VLOOKUP(B837,ODLK1!$B$3:$I$4985,6,FALSE),"")</f>
        <v>1108.3665753876001</v>
      </c>
      <c r="AD837" s="25" t="str">
        <f>IFERROR(VLOOKUP(B837,Primegrid!$B$3:$I$4999,6,FALSE),"")</f>
        <v/>
      </c>
      <c r="AE837" s="25">
        <f>IFERROR(VLOOKUP(B837,'Rosetta@home'!$B$3:$I$4964,6,FALSE),"")</f>
        <v>970.88274048159815</v>
      </c>
      <c r="AF837" s="25">
        <f>IFERROR(VLOOKUP(B837,'SETI@home'!$B$3:$I$4998,6,FALSE),"")</f>
        <v>526.82310501250822</v>
      </c>
      <c r="AG837" s="7" t="str">
        <f>IFERROR(VLOOKUP(B837,SRBase!$B$3:$I$5000,6,FALSE),"")</f>
        <v/>
      </c>
      <c r="AH837" s="25" t="str">
        <f>IFERROR(VLOOKUP(B837,'TN-Grid'!$B$3:$I$5000,6,FALSE),"")</f>
        <v/>
      </c>
      <c r="AI837" s="25">
        <f>IFERROR(VLOOKUP(B837,'Universe@home'!$B$3:$I$4978,6,FALSE),"")</f>
        <v>9277.2538299021689</v>
      </c>
      <c r="AJ837" s="25">
        <f>IFERROR(VLOOKUP(B837,'VGTU@Home'!$B$3:$I$4960,6,FALSE),"")</f>
        <v>486.07751885673281</v>
      </c>
      <c r="AK837" s="25" t="str">
        <f>IFERROR(VLOOKUP(B837,'Yoyo@home'!$B$3:$I$4999,6,FALSE),"")</f>
        <v/>
      </c>
    </row>
    <row r="838" spans="2:37" x14ac:dyDescent="0.35">
      <c r="B838" s="16" t="s">
        <v>1155</v>
      </c>
      <c r="D838" s="24">
        <f>IFERROR(VLOOKUP(B838,'Asteroids@home'!$B$3:$I$4997,8,FALSE),"")</f>
        <v>2.9321901285740217E-2</v>
      </c>
      <c r="E838" s="24" t="str">
        <f>IFERROR(VLOOKUP(B838,'Citizen Science Grid'!$B$3:$I$5000,8,FALSE),"")</f>
        <v/>
      </c>
      <c r="F838" s="24" t="str">
        <f>IFERROR(VLOOKUP(B838,'Cosmology@home'!$B$3:$I$4970,8,FALSE),"")</f>
        <v/>
      </c>
      <c r="G838" s="24" t="str">
        <f>IFERROR(VLOOKUP(B838,'Enigma@home'!$B$3:$I$4999,8,FALSE),"")</f>
        <v/>
      </c>
      <c r="H838" s="24">
        <f>IFERROR(VLOOKUP(B838,'LHC@home'!$B$3:$I$5000,8,FALSE),"")</f>
        <v>0.25881715923947735</v>
      </c>
      <c r="I838" s="21" t="str">
        <f>IFERROR(VLOOKUP(B838,'NFS@Home'!$B$3:$I$4999,8,FALSE),"")</f>
        <v/>
      </c>
      <c r="J838" s="24" t="str">
        <f>IFERROR(VLOOKUP(B838,Numberfields!$B$3:$I$5000,8,FALSE),"")</f>
        <v/>
      </c>
      <c r="K838" s="24">
        <f>IFERROR(VLOOKUP(B838,ODLK1!$B$3:$I$4985,8,FALSE),"")</f>
        <v>0.17220804573840667</v>
      </c>
      <c r="L838" s="24" t="str">
        <f>IFERROR(VLOOKUP(B838,Primegrid!$B$3:$I$4999,8,FALSE),"")</f>
        <v/>
      </c>
      <c r="M838" s="24" t="str">
        <f>IFERROR(VLOOKUP(B838,'Rosetta@home'!$B$3:$I$4964,8,FALSE),"")</f>
        <v/>
      </c>
      <c r="N838" s="24">
        <f>IFERROR(VLOOKUP(B838,'SETI@home'!$B$3:$I$4998,8,FALSE),"")</f>
        <v>2.4098577985285419E-2</v>
      </c>
      <c r="O838" s="21" t="str">
        <f>IFERROR(VLOOKUP(B838,SRBase!$B$3:$I$5000,8,FALSE),"")</f>
        <v/>
      </c>
      <c r="P838" s="24" t="str">
        <f>IFERROR(VLOOKUP(B838,'TN-Grid'!$B$3:$I$5000,8,FALSE),"")</f>
        <v/>
      </c>
      <c r="Q838" s="24">
        <f>IFERROR(VLOOKUP(B838,'Universe@home'!$B$3:$I$4978,8,FALSE),"")</f>
        <v>0.16593456732309683</v>
      </c>
      <c r="R838" s="24" t="str">
        <f>IFERROR(VLOOKUP(B838,'VGTU@Home'!$B$3:$I$4960,8,FALSE),"")</f>
        <v/>
      </c>
      <c r="S838" s="24">
        <f>IFERROR(VLOOKUP(B838,'Yoyo@home'!$B$3:$I$4999,8,FALSE),"")</f>
        <v>0.11490393297842125</v>
      </c>
      <c r="T838" s="20"/>
      <c r="U838" s="4">
        <f t="shared" si="13"/>
        <v>6</v>
      </c>
      <c r="V838" s="25">
        <f>IFERROR(VLOOKUP(B838,'Asteroids@home'!$B$3:$I$4997,6,FALSE),"")</f>
        <v>418.36147317243621</v>
      </c>
      <c r="W838" s="25" t="str">
        <f>IFERROR(VLOOKUP(B838,'Citizen Science Grid'!$B$3:$I$5000,6,FALSE),"")</f>
        <v/>
      </c>
      <c r="X838" s="25" t="str">
        <f>IFERROR(VLOOKUP(B838,'Cosmology@home'!$B$3:$I$4970,6,FALSE),"")</f>
        <v/>
      </c>
      <c r="Y838" s="25" t="str">
        <f>IFERROR(VLOOKUP(B838,'Enigma@home'!$B$3:$I$4999,6,FALSE),"")</f>
        <v/>
      </c>
      <c r="Z838" s="25">
        <f>IFERROR(VLOOKUP(B838,'LHC@home'!$B$3:$I$5000,6,FALSE),"")</f>
        <v>414.30346564509449</v>
      </c>
      <c r="AA838" s="7" t="str">
        <f>IFERROR(VLOOKUP(B838,'NFS@Home'!$B$3:$I$4999,6,FALSE),"")</f>
        <v/>
      </c>
      <c r="AB838" s="25" t="str">
        <f>IFERROR(VLOOKUP(B838,Numberfields!$B$3:$I$5000,6,FALSE),"")</f>
        <v/>
      </c>
      <c r="AC838" s="25">
        <f>IFERROR(VLOOKUP(B838,ODLK1!$B$3:$I$4985,6,FALSE),"")</f>
        <v>450.65881204684888</v>
      </c>
      <c r="AD838" s="25" t="str">
        <f>IFERROR(VLOOKUP(B838,Primegrid!$B$3:$I$4999,6,FALSE),"")</f>
        <v/>
      </c>
      <c r="AE838" s="25" t="str">
        <f>IFERROR(VLOOKUP(B838,'Rosetta@home'!$B$3:$I$4964,6,FALSE),"")</f>
        <v/>
      </c>
      <c r="AF838" s="25">
        <f>IFERROR(VLOOKUP(B838,'SETI@home'!$B$3:$I$4998,6,FALSE),"")</f>
        <v>210.6785084983145</v>
      </c>
      <c r="AG838" s="7" t="str">
        <f>IFERROR(VLOOKUP(B838,SRBase!$B$3:$I$5000,6,FALSE),"")</f>
        <v/>
      </c>
      <c r="AH838" s="25" t="str">
        <f>IFERROR(VLOOKUP(B838,'TN-Grid'!$B$3:$I$5000,6,FALSE),"")</f>
        <v/>
      </c>
      <c r="AI838" s="25">
        <f>IFERROR(VLOOKUP(B838,'Universe@home'!$B$3:$I$4978,6,FALSE),"")</f>
        <v>1510.8231731723085</v>
      </c>
      <c r="AJ838" s="25" t="str">
        <f>IFERROR(VLOOKUP(B838,'VGTU@Home'!$B$3:$I$4960,6,FALSE),"")</f>
        <v/>
      </c>
      <c r="AK838" s="25">
        <f>IFERROR(VLOOKUP(B838,'Yoyo@home'!$B$3:$I$4999,6,FALSE),"")</f>
        <v>364.43248007606962</v>
      </c>
    </row>
    <row r="839" spans="2:37" x14ac:dyDescent="0.35">
      <c r="B839" s="16" t="s">
        <v>1768</v>
      </c>
      <c r="D839" s="24" t="str">
        <f>IFERROR(VLOOKUP(B839,'Asteroids@home'!$B$3:$I$4997,8,FALSE),"")</f>
        <v/>
      </c>
      <c r="E839" s="24">
        <f>IFERROR(VLOOKUP(B839,'Citizen Science Grid'!$B$3:$I$5000,8,FALSE),"")</f>
        <v>0.21843732987970643</v>
      </c>
      <c r="F839" s="24">
        <f>IFERROR(VLOOKUP(B839,'Cosmology@home'!$B$3:$I$4970,8,FALSE),"")</f>
        <v>7.9834228531259488E-2</v>
      </c>
      <c r="G839" s="24" t="str">
        <f>IFERROR(VLOOKUP(B839,'Enigma@home'!$B$3:$I$4999,8,FALSE),"")</f>
        <v/>
      </c>
      <c r="H839" s="24" t="str">
        <f>IFERROR(VLOOKUP(B839,'LHC@home'!$B$3:$I$5000,8,FALSE),"")</f>
        <v/>
      </c>
      <c r="I839" s="21" t="str">
        <f>IFERROR(VLOOKUP(B839,'NFS@Home'!$B$3:$I$4999,8,FALSE),"")</f>
        <v/>
      </c>
      <c r="J839" s="24">
        <f>IFERROR(VLOOKUP(B839,Numberfields!$B$3:$I$5000,8,FALSE),"")</f>
        <v>9.0230506789959725E-2</v>
      </c>
      <c r="K839" s="24">
        <f>IFERROR(VLOOKUP(B839,ODLK1!$B$3:$I$4985,8,FALSE),"")</f>
        <v>0.15549153842049604</v>
      </c>
      <c r="L839" s="24" t="str">
        <f>IFERROR(VLOOKUP(B839,Primegrid!$B$3:$I$4999,8,FALSE),"")</f>
        <v/>
      </c>
      <c r="M839" s="24">
        <f>IFERROR(VLOOKUP(B839,'Rosetta@home'!$B$3:$I$4964,8,FALSE),"")</f>
        <v>7.0804293131443874E-2</v>
      </c>
      <c r="N839" s="24">
        <f>IFERROR(VLOOKUP(B839,'SETI@home'!$B$3:$I$4998,8,FALSE),"")</f>
        <v>2.8698677139942876E-2</v>
      </c>
      <c r="O839" s="21" t="str">
        <f>IFERROR(VLOOKUP(B839,SRBase!$B$3:$I$5000,8,FALSE),"")</f>
        <v/>
      </c>
      <c r="P839" s="24" t="str">
        <f>IFERROR(VLOOKUP(B839,'TN-Grid'!$B$3:$I$5000,8,FALSE),"")</f>
        <v/>
      </c>
      <c r="Q839" s="24" t="str">
        <f>IFERROR(VLOOKUP(B839,'Universe@home'!$B$3:$I$4978,8,FALSE),"")</f>
        <v/>
      </c>
      <c r="R839" s="24" t="str">
        <f>IFERROR(VLOOKUP(B839,'VGTU@Home'!$B$3:$I$4960,8,FALSE),"")</f>
        <v/>
      </c>
      <c r="S839" s="24" t="str">
        <f>IFERROR(VLOOKUP(B839,'Yoyo@home'!$B$3:$I$4999,8,FALSE),"")</f>
        <v/>
      </c>
      <c r="T839" s="20"/>
      <c r="U839" s="4">
        <f t="shared" si="13"/>
        <v>6</v>
      </c>
      <c r="V839" s="25" t="str">
        <f>IFERROR(VLOOKUP(B839,'Asteroids@home'!$B$3:$I$4997,6,FALSE),"")</f>
        <v/>
      </c>
      <c r="W839" s="25">
        <f>IFERROR(VLOOKUP(B839,'Citizen Science Grid'!$B$3:$I$5000,6,FALSE),"")</f>
        <v>4483.9888903427445</v>
      </c>
      <c r="X839" s="25">
        <f>IFERROR(VLOOKUP(B839,'Cosmology@home'!$B$3:$I$4970,6,FALSE),"")</f>
        <v>168.33568669442465</v>
      </c>
      <c r="Y839" s="25" t="str">
        <f>IFERROR(VLOOKUP(B839,'Enigma@home'!$B$3:$I$4999,6,FALSE),"")</f>
        <v/>
      </c>
      <c r="Z839" s="25" t="str">
        <f>IFERROR(VLOOKUP(B839,'LHC@home'!$B$3:$I$5000,6,FALSE),"")</f>
        <v/>
      </c>
      <c r="AA839" s="7" t="str">
        <f>IFERROR(VLOOKUP(B839,'NFS@Home'!$B$3:$I$4999,6,FALSE),"")</f>
        <v/>
      </c>
      <c r="AB839" s="25">
        <f>IFERROR(VLOOKUP(B839,Numberfields!$B$3:$I$5000,6,FALSE),"")</f>
        <v>1012.9097835325197</v>
      </c>
      <c r="AC839" s="25">
        <f>IFERROR(VLOOKUP(B839,ODLK1!$B$3:$I$4985,6,FALSE),"")</f>
        <v>406.91264852028661</v>
      </c>
      <c r="AD839" s="25" t="str">
        <f>IFERROR(VLOOKUP(B839,Primegrid!$B$3:$I$4999,6,FALSE),"")</f>
        <v/>
      </c>
      <c r="AE839" s="25">
        <f>IFERROR(VLOOKUP(B839,'Rosetta@home'!$B$3:$I$4964,6,FALSE),"")</f>
        <v>296.49772924270468</v>
      </c>
      <c r="AF839" s="25">
        <f>IFERROR(VLOOKUP(B839,'SETI@home'!$B$3:$I$4998,6,FALSE),"")</f>
        <v>250.89424361095672</v>
      </c>
      <c r="AG839" s="7" t="str">
        <f>IFERROR(VLOOKUP(B839,SRBase!$B$3:$I$5000,6,FALSE),"")</f>
        <v/>
      </c>
      <c r="AH839" s="25" t="str">
        <f>IFERROR(VLOOKUP(B839,'TN-Grid'!$B$3:$I$5000,6,FALSE),"")</f>
        <v/>
      </c>
      <c r="AI839" s="25" t="str">
        <f>IFERROR(VLOOKUP(B839,'Universe@home'!$B$3:$I$4978,6,FALSE),"")</f>
        <v/>
      </c>
      <c r="AJ839" s="25" t="str">
        <f>IFERROR(VLOOKUP(B839,'VGTU@Home'!$B$3:$I$4960,6,FALSE),"")</f>
        <v/>
      </c>
      <c r="AK839" s="25" t="str">
        <f>IFERROR(VLOOKUP(B839,'Yoyo@home'!$B$3:$I$4999,6,FALSE),"")</f>
        <v/>
      </c>
    </row>
    <row r="840" spans="2:37" x14ac:dyDescent="0.35">
      <c r="B840" s="16" t="s">
        <v>884</v>
      </c>
      <c r="D840" s="24">
        <f>IFERROR(VLOOKUP(B840,'Asteroids@home'!$B$3:$I$4997,8,FALSE),"")</f>
        <v>7.1329225517797218E-2</v>
      </c>
      <c r="E840" s="24">
        <f>IFERROR(VLOOKUP(B840,'Citizen Science Grid'!$B$3:$I$5000,8,FALSE),"")</f>
        <v>0.31249560121537029</v>
      </c>
      <c r="F840" s="24">
        <f>IFERROR(VLOOKUP(B840,'Cosmology@home'!$B$3:$I$4970,8,FALSE),"")</f>
        <v>0.20809429967751344</v>
      </c>
      <c r="G840" s="24">
        <f>IFERROR(VLOOKUP(B840,'Enigma@home'!$B$3:$I$4999,8,FALSE),"")</f>
        <v>1.6572661020324033E-2</v>
      </c>
      <c r="H840" s="24">
        <f>IFERROR(VLOOKUP(B840,'LHC@home'!$B$3:$I$5000,8,FALSE),"")</f>
        <v>0.42962601776722703</v>
      </c>
      <c r="I840" s="21" t="str">
        <f>IFERROR(VLOOKUP(B840,'NFS@Home'!$B$3:$I$4999,8,FALSE),"")</f>
        <v/>
      </c>
      <c r="J840" s="24" t="str">
        <f>IFERROR(VLOOKUP(B840,Numberfields!$B$3:$I$5000,8,FALSE),"")</f>
        <v/>
      </c>
      <c r="K840" s="24">
        <f>IFERROR(VLOOKUP(B840,ODLK1!$B$3:$I$4985,8,FALSE),"")</f>
        <v>0.31457252676615655</v>
      </c>
      <c r="L840" s="24" t="str">
        <f>IFERROR(VLOOKUP(B840,Primegrid!$B$3:$I$4999,8,FALSE),"")</f>
        <v/>
      </c>
      <c r="M840" s="24">
        <f>IFERROR(VLOOKUP(B840,'Rosetta@home'!$B$3:$I$4964,8,FALSE),"")</f>
        <v>0.15863984086519314</v>
      </c>
      <c r="N840" s="24">
        <f>IFERROR(VLOOKUP(B840,'SETI@home'!$B$3:$I$4998,8,FALSE),"")</f>
        <v>5.5167850858628749E-2</v>
      </c>
      <c r="O840" s="21" t="str">
        <f>IFERROR(VLOOKUP(B840,SRBase!$B$3:$I$5000,8,FALSE),"")</f>
        <v/>
      </c>
      <c r="P840" s="24">
        <f>IFERROR(VLOOKUP(B840,'TN-Grid'!$B$3:$I$5000,8,FALSE),"")</f>
        <v>0.87768621687724646</v>
      </c>
      <c r="Q840" s="24">
        <f>IFERROR(VLOOKUP(B840,'Universe@home'!$B$3:$I$4978,8,FALSE),"")</f>
        <v>0.41072075460663915</v>
      </c>
      <c r="R840" s="24" t="str">
        <f>IFERROR(VLOOKUP(B840,'VGTU@Home'!$B$3:$I$4960,8,FALSE),"")</f>
        <v/>
      </c>
      <c r="S840" s="24">
        <f>IFERROR(VLOOKUP(B840,'Yoyo@home'!$B$3:$I$4999,8,FALSE),"")</f>
        <v>0.23792342636119521</v>
      </c>
      <c r="T840" s="20"/>
      <c r="U840" s="4">
        <f t="shared" si="13"/>
        <v>11</v>
      </c>
      <c r="V840" s="25">
        <f>IFERROR(VLOOKUP(B840,'Asteroids@home'!$B$3:$I$4997,6,FALSE),"")</f>
        <v>1017.7170837958926</v>
      </c>
      <c r="W840" s="25">
        <f>IFERROR(VLOOKUP(B840,'Citizen Science Grid'!$B$3:$I$5000,6,FALSE),"")</f>
        <v>6414.7772036142069</v>
      </c>
      <c r="X840" s="25">
        <f>IFERROR(VLOOKUP(B840,'Cosmology@home'!$B$3:$I$4970,6,FALSE),"")</f>
        <v>438.78042636428268</v>
      </c>
      <c r="Y840" s="25">
        <f>IFERROR(VLOOKUP(B840,'Enigma@home'!$B$3:$I$4999,6,FALSE),"")</f>
        <v>957.80182940277712</v>
      </c>
      <c r="Z840" s="25">
        <f>IFERROR(VLOOKUP(B840,'LHC@home'!$B$3:$I$5000,6,FALSE),"")</f>
        <v>687.72699853168569</v>
      </c>
      <c r="AA840" s="7" t="str">
        <f>IFERROR(VLOOKUP(B840,'NFS@Home'!$B$3:$I$4999,6,FALSE),"")</f>
        <v/>
      </c>
      <c r="AB840" s="25" t="str">
        <f>IFERROR(VLOOKUP(B840,Numberfields!$B$3:$I$5000,6,FALSE),"")</f>
        <v/>
      </c>
      <c r="AC840" s="25">
        <f>IFERROR(VLOOKUP(B840,ODLK1!$B$3:$I$4985,6,FALSE),"")</f>
        <v>823.21868648553277</v>
      </c>
      <c r="AD840" s="25" t="str">
        <f>IFERROR(VLOOKUP(B840,Primegrid!$B$3:$I$4999,6,FALSE),"")</f>
        <v/>
      </c>
      <c r="AE840" s="25">
        <f>IFERROR(VLOOKUP(B840,'Rosetta@home'!$B$3:$I$4964,6,FALSE),"")</f>
        <v>664.31498011898327</v>
      </c>
      <c r="AF840" s="25">
        <f>IFERROR(VLOOKUP(B840,'SETI@home'!$B$3:$I$4998,6,FALSE),"")</f>
        <v>482.29735974671058</v>
      </c>
      <c r="AG840" s="7" t="str">
        <f>IFERROR(VLOOKUP(B840,SRBase!$B$3:$I$5000,6,FALSE),"")</f>
        <v/>
      </c>
      <c r="AH840" s="25">
        <f>IFERROR(VLOOKUP(B840,'TN-Grid'!$B$3:$I$5000,6,FALSE),"")</f>
        <v>363.96516173886545</v>
      </c>
      <c r="AI840" s="25">
        <f>IFERROR(VLOOKUP(B840,'Universe@home'!$B$3:$I$4978,6,FALSE),"")</f>
        <v>3739.5850893098091</v>
      </c>
      <c r="AJ840" s="25" t="str">
        <f>IFERROR(VLOOKUP(B840,'VGTU@Home'!$B$3:$I$4960,6,FALSE),"")</f>
        <v/>
      </c>
      <c r="AK840" s="25">
        <f>IFERROR(VLOOKUP(B840,'Yoyo@home'!$B$3:$I$4999,6,FALSE),"")</f>
        <v>754.60449515935977</v>
      </c>
    </row>
    <row r="841" spans="2:37" x14ac:dyDescent="0.35">
      <c r="B841" s="16" t="s">
        <v>742</v>
      </c>
      <c r="D841" s="24">
        <f>IFERROR(VLOOKUP(B841,'Asteroids@home'!$B$3:$I$4997,8,FALSE),"")</f>
        <v>7.5304498298228634E-2</v>
      </c>
      <c r="E841" s="24">
        <f>IFERROR(VLOOKUP(B841,'Citizen Science Grid'!$B$3:$I$5000,8,FALSE),"")</f>
        <v>0.38972692858876551</v>
      </c>
      <c r="F841" s="24">
        <f>IFERROR(VLOOKUP(B841,'Cosmology@home'!$B$3:$I$4970,8,FALSE),"")</f>
        <v>0.23414541719811716</v>
      </c>
      <c r="G841" s="24">
        <f>IFERROR(VLOOKUP(B841,'Enigma@home'!$B$3:$I$4999,8,FALSE),"")</f>
        <v>1.4448982364487866E-2</v>
      </c>
      <c r="H841" s="24">
        <f>IFERROR(VLOOKUP(B841,'LHC@home'!$B$3:$I$5000,8,FALSE),"")</f>
        <v>0.34096124088709701</v>
      </c>
      <c r="I841" s="21">
        <f>IFERROR(VLOOKUP(B841,'NFS@Home'!$B$3:$I$4999,8,FALSE),"")</f>
        <v>0.19740417871542901</v>
      </c>
      <c r="J841" s="24">
        <f>IFERROR(VLOOKUP(B841,Numberfields!$B$3:$I$5000,8,FALSE),"")</f>
        <v>0.16919007848247275</v>
      </c>
      <c r="K841" s="24">
        <f>IFERROR(VLOOKUP(B841,ODLK1!$B$3:$I$4985,8,FALSE),"")</f>
        <v>0.33600575925954396</v>
      </c>
      <c r="L841" s="24">
        <f>IFERROR(VLOOKUP(B841,Primegrid!$B$3:$I$4999,8,FALSE),"")</f>
        <v>3.3892823192465955E-2</v>
      </c>
      <c r="M841" s="24">
        <f>IFERROR(VLOOKUP(B841,'Rosetta@home'!$B$3:$I$4964,8,FALSE),"")</f>
        <v>0.1741615510543032</v>
      </c>
      <c r="N841" s="24">
        <f>IFERROR(VLOOKUP(B841,'SETI@home'!$B$3:$I$4998,8,FALSE),"")</f>
        <v>5.8929852023893135E-2</v>
      </c>
      <c r="O841" s="21" t="str">
        <f>IFERROR(VLOOKUP(B841,SRBase!$B$3:$I$5000,8,FALSE),"")</f>
        <v/>
      </c>
      <c r="P841" s="24">
        <f>IFERROR(VLOOKUP(B841,'TN-Grid'!$B$3:$I$5000,8,FALSE),"")</f>
        <v>0.96246956282256857</v>
      </c>
      <c r="Q841" s="24">
        <f>IFERROR(VLOOKUP(B841,'Universe@home'!$B$3:$I$4978,8,FALSE),"")</f>
        <v>0.48044344269533573</v>
      </c>
      <c r="R841" s="24">
        <f>IFERROR(VLOOKUP(B841,'VGTU@Home'!$B$3:$I$4960,8,FALSE),"")</f>
        <v>6.0039449764475762E-2</v>
      </c>
      <c r="S841" s="24" t="str">
        <f>IFERROR(VLOOKUP(B841,'Yoyo@home'!$B$3:$I$4999,8,FALSE),"")</f>
        <v/>
      </c>
      <c r="T841" s="20"/>
      <c r="U841" s="4">
        <f t="shared" si="13"/>
        <v>14</v>
      </c>
      <c r="V841" s="25">
        <f>IFERROR(VLOOKUP(B841,'Asteroids@home'!$B$3:$I$4997,6,FALSE),"")</f>
        <v>1074.4358129286577</v>
      </c>
      <c r="W841" s="25">
        <f>IFERROR(VLOOKUP(B841,'Citizen Science Grid'!$B$3:$I$5000,6,FALSE),"")</f>
        <v>8000.1491458524579</v>
      </c>
      <c r="X841" s="25">
        <f>IFERROR(VLOOKUP(B841,'Cosmology@home'!$B$3:$I$4970,6,FALSE),"")</f>
        <v>493.71090966282026</v>
      </c>
      <c r="Y841" s="25">
        <f>IFERROR(VLOOKUP(B841,'Enigma@home'!$B$3:$I$4999,6,FALSE),"")</f>
        <v>835.06575828365987</v>
      </c>
      <c r="Z841" s="25">
        <f>IFERROR(VLOOKUP(B841,'LHC@home'!$B$3:$I$5000,6,FALSE),"")</f>
        <v>545.7962067324537</v>
      </c>
      <c r="AA841" s="7">
        <f>IFERROR(VLOOKUP(B841,'NFS@Home'!$B$3:$I$4999,6,FALSE),"")</f>
        <v>1670.7847501113588</v>
      </c>
      <c r="AB841" s="25">
        <f>IFERROR(VLOOKUP(B841,Numberfields!$B$3:$I$5000,6,FALSE),"")</f>
        <v>1899.2942838109043</v>
      </c>
      <c r="AC841" s="25">
        <f>IFERROR(VLOOKUP(B841,ODLK1!$B$3:$I$4985,6,FALSE),"")</f>
        <v>879.30825565970792</v>
      </c>
      <c r="AD841" s="25">
        <f>IFERROR(VLOOKUP(B841,Primegrid!$B$3:$I$4999,6,FALSE),"")</f>
        <v>3346.4852337989128</v>
      </c>
      <c r="AE841" s="25">
        <f>IFERROR(VLOOKUP(B841,'Rosetta@home'!$B$3:$I$4964,6,FALSE),"")</f>
        <v>729.31318321509877</v>
      </c>
      <c r="AF841" s="25">
        <f>IFERROR(VLOOKUP(B841,'SETI@home'!$B$3:$I$4998,6,FALSE),"")</f>
        <v>515.18613828587445</v>
      </c>
      <c r="AG841" s="7" t="str">
        <f>IFERROR(VLOOKUP(B841,SRBase!$B$3:$I$5000,6,FALSE),"")</f>
        <v/>
      </c>
      <c r="AH841" s="25">
        <f>IFERROR(VLOOKUP(B841,'TN-Grid'!$B$3:$I$5000,6,FALSE),"")</f>
        <v>399.12372253926503</v>
      </c>
      <c r="AI841" s="25">
        <f>IFERROR(VLOOKUP(B841,'Universe@home'!$B$3:$I$4978,6,FALSE),"")</f>
        <v>4374.4055161781853</v>
      </c>
      <c r="AJ841" s="25">
        <f>IFERROR(VLOOKUP(B841,'VGTU@Home'!$B$3:$I$4960,6,FALSE),"")</f>
        <v>114.63921864349044</v>
      </c>
      <c r="AK841" s="25" t="str">
        <f>IFERROR(VLOOKUP(B841,'Yoyo@home'!$B$3:$I$4999,6,FALSE),"")</f>
        <v/>
      </c>
    </row>
    <row r="842" spans="2:37" hidden="1" x14ac:dyDescent="0.35">
      <c r="B842" s="16" t="s">
        <v>2098</v>
      </c>
      <c r="D842" s="24" t="str">
        <f>IFERROR(VLOOKUP(B842,'Asteroids@home'!$B$3:$I$4997,8,FALSE),"")</f>
        <v/>
      </c>
      <c r="E842" s="24" t="str">
        <f>IFERROR(VLOOKUP(B842,'Citizen Science Grid'!$B$3:$I$5000,8,FALSE),"")</f>
        <v/>
      </c>
      <c r="F842" s="24" t="str">
        <f>IFERROR(VLOOKUP(B842,'Cosmology@home'!$B$3:$I$4970,8,FALSE),"")</f>
        <v/>
      </c>
      <c r="G842" s="24" t="str">
        <f>IFERROR(VLOOKUP(B842,'Enigma@home'!$B$3:$I$4999,8,FALSE),"")</f>
        <v/>
      </c>
      <c r="H842" s="24" t="str">
        <f>IFERROR(VLOOKUP(B842,'LHC@home'!$B$3:$I$5000,8,FALSE),"")</f>
        <v/>
      </c>
      <c r="I842" s="21" t="str">
        <f>IFERROR(VLOOKUP(B842,'NFS@Home'!$B$3:$I$4999,8,FALSE),"")</f>
        <v/>
      </c>
      <c r="J842" s="24" t="str">
        <f>IFERROR(VLOOKUP(B842,Numberfields!$B$3:$I$5000,8,FALSE),"")</f>
        <v/>
      </c>
      <c r="K842" s="24" t="str">
        <f>IFERROR(VLOOKUP(B842,ODLK1!$B$3:$I$4985,8,FALSE),"")</f>
        <v/>
      </c>
      <c r="L842" s="24" t="str">
        <f>IFERROR(VLOOKUP(B842,Primegrid!$B$3:$I$4999,8,FALSE),"")</f>
        <v/>
      </c>
      <c r="M842" s="24" t="str">
        <f>IFERROR(VLOOKUP(B842,'Rosetta@home'!$B$3:$I$4964,8,FALSE),"")</f>
        <v/>
      </c>
      <c r="N842" s="24" t="str">
        <f>IFERROR(VLOOKUP(B842,'SETI@home'!$B$3:$I$4998,8,FALSE),"")</f>
        <v/>
      </c>
      <c r="O842" s="21" t="str">
        <f>IFERROR(VLOOKUP(B842,SRBase!$B$3:$I$5000,8,FALSE),"")</f>
        <v/>
      </c>
      <c r="P842" s="24" t="str">
        <f>IFERROR(VLOOKUP(B842,'TN-Grid'!$B$3:$I$5000,8,FALSE),"")</f>
        <v/>
      </c>
      <c r="Q842" s="24" t="str">
        <f>IFERROR(VLOOKUP(B842,'Universe@home'!$B$3:$I$4978,8,FALSE),"")</f>
        <v/>
      </c>
      <c r="R842" s="24" t="str">
        <f>IFERROR(VLOOKUP(B842,'VGTU@Home'!$B$3:$I$4960,8,FALSE),"")</f>
        <v/>
      </c>
      <c r="S842" s="24" t="str">
        <f>IFERROR(VLOOKUP(B842,'Yoyo@home'!$B$3:$I$4999,8,FALSE),"")</f>
        <v/>
      </c>
      <c r="T842" s="20"/>
      <c r="U842" s="4">
        <f t="shared" si="13"/>
        <v>0</v>
      </c>
      <c r="V842" s="25" t="str">
        <f>IFERROR(VLOOKUP(B842,'Asteroids@home'!$B$3:$I$4997,6,FALSE),"")</f>
        <v/>
      </c>
      <c r="W842" s="25" t="str">
        <f>IFERROR(VLOOKUP(B842,'Citizen Science Grid'!$B$3:$I$5000,6,FALSE),"")</f>
        <v/>
      </c>
      <c r="X842" s="25" t="str">
        <f>IFERROR(VLOOKUP(B842,'Cosmology@home'!$B$3:$I$4970,6,FALSE),"")</f>
        <v/>
      </c>
      <c r="Y842" s="25" t="str">
        <f>IFERROR(VLOOKUP(B842,'Enigma@home'!$B$3:$I$4999,6,FALSE),"")</f>
        <v/>
      </c>
      <c r="Z842" s="25" t="str">
        <f>IFERROR(VLOOKUP(B842,'LHC@home'!$B$3:$I$5000,6,FALSE),"")</f>
        <v/>
      </c>
      <c r="AA842" s="7" t="str">
        <f>IFERROR(VLOOKUP(B842,'NFS@Home'!$B$3:$I$4999,6,FALSE),"")</f>
        <v/>
      </c>
      <c r="AB842" s="25" t="str">
        <f>IFERROR(VLOOKUP(B842,Numberfields!$B$3:$I$5000,6,FALSE),"")</f>
        <v/>
      </c>
      <c r="AC842" s="25" t="str">
        <f>IFERROR(VLOOKUP(B842,ODLK1!$B$3:$I$4985,6,FALSE),"")</f>
        <v/>
      </c>
      <c r="AD842" s="25" t="str">
        <f>IFERROR(VLOOKUP(B842,Primegrid!$B$3:$I$4999,6,FALSE),"")</f>
        <v/>
      </c>
      <c r="AE842" s="25" t="str">
        <f>IFERROR(VLOOKUP(B842,'Rosetta@home'!$B$3:$I$4964,6,FALSE),"")</f>
        <v/>
      </c>
      <c r="AF842" s="25" t="str">
        <f>IFERROR(VLOOKUP(B842,'SETI@home'!$B$3:$I$4998,6,FALSE),"")</f>
        <v/>
      </c>
      <c r="AG842" s="7" t="str">
        <f>IFERROR(VLOOKUP(B842,SRBase!$B$3:$I$5000,6,FALSE),"")</f>
        <v/>
      </c>
      <c r="AH842" s="25" t="str">
        <f>IFERROR(VLOOKUP(B842,'TN-Grid'!$B$3:$I$5000,6,FALSE),"")</f>
        <v/>
      </c>
      <c r="AI842" s="25" t="str">
        <f>IFERROR(VLOOKUP(B842,'Universe@home'!$B$3:$I$4978,6,FALSE),"")</f>
        <v/>
      </c>
      <c r="AJ842" s="25" t="str">
        <f>IFERROR(VLOOKUP(B842,'VGTU@Home'!$B$3:$I$4960,6,FALSE),"")</f>
        <v/>
      </c>
      <c r="AK842" s="25" t="str">
        <f>IFERROR(VLOOKUP(B842,'Yoyo@home'!$B$3:$I$4999,6,FALSE),"")</f>
        <v/>
      </c>
    </row>
    <row r="843" spans="2:37" x14ac:dyDescent="0.35">
      <c r="B843" s="16" t="s">
        <v>1156</v>
      </c>
      <c r="D843" s="24">
        <f>IFERROR(VLOOKUP(B843,'Asteroids@home'!$B$3:$I$4997,8,FALSE),"")</f>
        <v>0.20380188854835532</v>
      </c>
      <c r="E843" s="24" t="str">
        <f>IFERROR(VLOOKUP(B843,'Citizen Science Grid'!$B$3:$I$5000,8,FALSE),"")</f>
        <v/>
      </c>
      <c r="F843" s="24" t="str">
        <f>IFERROR(VLOOKUP(B843,'Cosmology@home'!$B$3:$I$4970,8,FALSE),"")</f>
        <v/>
      </c>
      <c r="G843" s="24" t="str">
        <f>IFERROR(VLOOKUP(B843,'Enigma@home'!$B$3:$I$4999,8,FALSE),"")</f>
        <v/>
      </c>
      <c r="H843" s="24" t="str">
        <f>IFERROR(VLOOKUP(B843,'LHC@home'!$B$3:$I$5000,8,FALSE),"")</f>
        <v/>
      </c>
      <c r="I843" s="21" t="str">
        <f>IFERROR(VLOOKUP(B843,'NFS@Home'!$B$3:$I$4999,8,FALSE),"")</f>
        <v/>
      </c>
      <c r="J843" s="24" t="str">
        <f>IFERROR(VLOOKUP(B843,Numberfields!$B$3:$I$5000,8,FALSE),"")</f>
        <v/>
      </c>
      <c r="K843" s="24" t="str">
        <f>IFERROR(VLOOKUP(B843,ODLK1!$B$3:$I$4985,8,FALSE),"")</f>
        <v/>
      </c>
      <c r="L843" s="24" t="str">
        <f>IFERROR(VLOOKUP(B843,Primegrid!$B$3:$I$4999,8,FALSE),"")</f>
        <v/>
      </c>
      <c r="M843" s="24">
        <f>IFERROR(VLOOKUP(B843,'Rosetta@home'!$B$3:$I$4964,8,FALSE),"")</f>
        <v>0.28422029658179854</v>
      </c>
      <c r="N843" s="24" t="str">
        <f>IFERROR(VLOOKUP(B843,'SETI@home'!$B$3:$I$4998,8,FALSE),"")</f>
        <v/>
      </c>
      <c r="O843" s="21" t="str">
        <f>IFERROR(VLOOKUP(B843,SRBase!$B$3:$I$5000,8,FALSE),"")</f>
        <v/>
      </c>
      <c r="P843" s="24" t="str">
        <f>IFERROR(VLOOKUP(B843,'TN-Grid'!$B$3:$I$5000,8,FALSE),"")</f>
        <v/>
      </c>
      <c r="Q843" s="24" t="str">
        <f>IFERROR(VLOOKUP(B843,'Universe@home'!$B$3:$I$4978,8,FALSE),"")</f>
        <v/>
      </c>
      <c r="R843" s="24" t="str">
        <f>IFERROR(VLOOKUP(B843,'VGTU@Home'!$B$3:$I$4960,8,FALSE),"")</f>
        <v/>
      </c>
      <c r="S843" s="24" t="str">
        <f>IFERROR(VLOOKUP(B843,'Yoyo@home'!$B$3:$I$4999,8,FALSE),"")</f>
        <v/>
      </c>
      <c r="T843" s="20"/>
      <c r="U843" s="4">
        <f t="shared" si="13"/>
        <v>2</v>
      </c>
      <c r="V843" s="25">
        <f>IFERROR(VLOOKUP(B843,'Asteroids@home'!$B$3:$I$4997,6,FALSE),"")</f>
        <v>2907.8216142102451</v>
      </c>
      <c r="W843" s="25" t="str">
        <f>IFERROR(VLOOKUP(B843,'Citizen Science Grid'!$B$3:$I$5000,6,FALSE),"")</f>
        <v/>
      </c>
      <c r="X843" s="25" t="str">
        <f>IFERROR(VLOOKUP(B843,'Cosmology@home'!$B$3:$I$4970,6,FALSE),"")</f>
        <v/>
      </c>
      <c r="Y843" s="25" t="str">
        <f>IFERROR(VLOOKUP(B843,'Enigma@home'!$B$3:$I$4999,6,FALSE),"")</f>
        <v/>
      </c>
      <c r="Z843" s="25" t="str">
        <f>IFERROR(VLOOKUP(B843,'LHC@home'!$B$3:$I$5000,6,FALSE),"")</f>
        <v/>
      </c>
      <c r="AA843" s="7" t="str">
        <f>IFERROR(VLOOKUP(B843,'NFS@Home'!$B$3:$I$4999,6,FALSE),"")</f>
        <v/>
      </c>
      <c r="AB843" s="25" t="str">
        <f>IFERROR(VLOOKUP(B843,Numberfields!$B$3:$I$5000,6,FALSE),"")</f>
        <v/>
      </c>
      <c r="AC843" s="25" t="str">
        <f>IFERROR(VLOOKUP(B843,ODLK1!$B$3:$I$4985,6,FALSE),"")</f>
        <v/>
      </c>
      <c r="AD843" s="25" t="str">
        <f>IFERROR(VLOOKUP(B843,Primegrid!$B$3:$I$4999,6,FALSE),"")</f>
        <v/>
      </c>
      <c r="AE843" s="25">
        <f>IFERROR(VLOOKUP(B843,'Rosetta@home'!$B$3:$I$4964,6,FALSE),"")</f>
        <v>1190.1915662761853</v>
      </c>
      <c r="AF843" s="25" t="str">
        <f>IFERROR(VLOOKUP(B843,'SETI@home'!$B$3:$I$4998,6,FALSE),"")</f>
        <v/>
      </c>
      <c r="AG843" s="7" t="str">
        <f>IFERROR(VLOOKUP(B843,SRBase!$B$3:$I$5000,6,FALSE),"")</f>
        <v/>
      </c>
      <c r="AH843" s="25" t="str">
        <f>IFERROR(VLOOKUP(B843,'TN-Grid'!$B$3:$I$5000,6,FALSE),"")</f>
        <v/>
      </c>
      <c r="AI843" s="25" t="str">
        <f>IFERROR(VLOOKUP(B843,'Universe@home'!$B$3:$I$4978,6,FALSE),"")</f>
        <v/>
      </c>
      <c r="AJ843" s="25" t="str">
        <f>IFERROR(VLOOKUP(B843,'VGTU@Home'!$B$3:$I$4960,6,FALSE),"")</f>
        <v/>
      </c>
      <c r="AK843" s="25" t="str">
        <f>IFERROR(VLOOKUP(B843,'Yoyo@home'!$B$3:$I$4999,6,FALSE),"")</f>
        <v/>
      </c>
    </row>
    <row r="844" spans="2:37" x14ac:dyDescent="0.35">
      <c r="B844" s="16" t="s">
        <v>2292</v>
      </c>
      <c r="D844" s="24" t="str">
        <f>IFERROR(VLOOKUP(B844,'Asteroids@home'!$B$3:$I$4997,8,FALSE),"")</f>
        <v/>
      </c>
      <c r="E844" s="24" t="str">
        <f>IFERROR(VLOOKUP(B844,'Citizen Science Grid'!$B$3:$I$5000,8,FALSE),"")</f>
        <v/>
      </c>
      <c r="F844" s="24" t="str">
        <f>IFERROR(VLOOKUP(B844,'Cosmology@home'!$B$3:$I$4970,8,FALSE),"")</f>
        <v/>
      </c>
      <c r="G844" s="24" t="str">
        <f>IFERROR(VLOOKUP(B844,'Enigma@home'!$B$3:$I$4999,8,FALSE),"")</f>
        <v/>
      </c>
      <c r="H844" s="24" t="str">
        <f>IFERROR(VLOOKUP(B844,'LHC@home'!$B$3:$I$5000,8,FALSE),"")</f>
        <v/>
      </c>
      <c r="I844" s="21" t="str">
        <f>IFERROR(VLOOKUP(B844,'NFS@Home'!$B$3:$I$4999,8,FALSE),"")</f>
        <v/>
      </c>
      <c r="J844" s="24" t="str">
        <f>IFERROR(VLOOKUP(B844,Numberfields!$B$3:$I$5000,8,FALSE),"")</f>
        <v/>
      </c>
      <c r="K844" s="24" t="str">
        <f>IFERROR(VLOOKUP(B844,ODLK1!$B$3:$I$4985,8,FALSE),"")</f>
        <v/>
      </c>
      <c r="L844" s="24" t="str">
        <f>IFERROR(VLOOKUP(B844,Primegrid!$B$3:$I$4999,8,FALSE),"")</f>
        <v/>
      </c>
      <c r="M844" s="24">
        <f>IFERROR(VLOOKUP(B844,'Rosetta@home'!$B$3:$I$4964,8,FALSE),"")</f>
        <v>0.19208298122135875</v>
      </c>
      <c r="N844" s="24" t="str">
        <f>IFERROR(VLOOKUP(B844,'SETI@home'!$B$3:$I$4998,8,FALSE),"")</f>
        <v/>
      </c>
      <c r="O844" s="21" t="str">
        <f>IFERROR(VLOOKUP(B844,SRBase!$B$3:$I$5000,8,FALSE),"")</f>
        <v/>
      </c>
      <c r="P844" s="24" t="str">
        <f>IFERROR(VLOOKUP(B844,'TN-Grid'!$B$3:$I$5000,8,FALSE),"")</f>
        <v/>
      </c>
      <c r="Q844" s="24" t="str">
        <f>IFERROR(VLOOKUP(B844,'Universe@home'!$B$3:$I$4978,8,FALSE),"")</f>
        <v/>
      </c>
      <c r="R844" s="24" t="str">
        <f>IFERROR(VLOOKUP(B844,'VGTU@Home'!$B$3:$I$4960,8,FALSE),"")</f>
        <v/>
      </c>
      <c r="S844" s="24" t="str">
        <f>IFERROR(VLOOKUP(B844,'Yoyo@home'!$B$3:$I$4999,8,FALSE),"")</f>
        <v/>
      </c>
      <c r="T844" s="20"/>
      <c r="U844" s="4">
        <f t="shared" si="13"/>
        <v>1</v>
      </c>
      <c r="V844" s="25" t="str">
        <f>IFERROR(VLOOKUP(B844,'Asteroids@home'!$B$3:$I$4997,6,FALSE),"")</f>
        <v/>
      </c>
      <c r="W844" s="25" t="str">
        <f>IFERROR(VLOOKUP(B844,'Citizen Science Grid'!$B$3:$I$5000,6,FALSE),"")</f>
        <v/>
      </c>
      <c r="X844" s="25" t="str">
        <f>IFERROR(VLOOKUP(B844,'Cosmology@home'!$B$3:$I$4970,6,FALSE),"")</f>
        <v/>
      </c>
      <c r="Y844" s="25" t="str">
        <f>IFERROR(VLOOKUP(B844,'Enigma@home'!$B$3:$I$4999,6,FALSE),"")</f>
        <v/>
      </c>
      <c r="Z844" s="25" t="str">
        <f>IFERROR(VLOOKUP(B844,'LHC@home'!$B$3:$I$5000,6,FALSE),"")</f>
        <v/>
      </c>
      <c r="AA844" s="7" t="str">
        <f>IFERROR(VLOOKUP(B844,'NFS@Home'!$B$3:$I$4999,6,FALSE),"")</f>
        <v/>
      </c>
      <c r="AB844" s="25" t="str">
        <f>IFERROR(VLOOKUP(B844,Numberfields!$B$3:$I$5000,6,FALSE),"")</f>
        <v/>
      </c>
      <c r="AC844" s="25" t="str">
        <f>IFERROR(VLOOKUP(B844,ODLK1!$B$3:$I$4985,6,FALSE),"")</f>
        <v/>
      </c>
      <c r="AD844" s="25" t="str">
        <f>IFERROR(VLOOKUP(B844,Primegrid!$B$3:$I$4999,6,FALSE),"")</f>
        <v/>
      </c>
      <c r="AE844" s="25">
        <f>IFERROR(VLOOKUP(B844,'Rosetta@home'!$B$3:$I$4964,6,FALSE),"")</f>
        <v>804.36037476673505</v>
      </c>
      <c r="AF844" s="25" t="str">
        <f>IFERROR(VLOOKUP(B844,'SETI@home'!$B$3:$I$4998,6,FALSE),"")</f>
        <v/>
      </c>
      <c r="AG844" s="7" t="str">
        <f>IFERROR(VLOOKUP(B844,SRBase!$B$3:$I$5000,6,FALSE),"")</f>
        <v/>
      </c>
      <c r="AH844" s="25" t="str">
        <f>IFERROR(VLOOKUP(B844,'TN-Grid'!$B$3:$I$5000,6,FALSE),"")</f>
        <v/>
      </c>
      <c r="AI844" s="25" t="str">
        <f>IFERROR(VLOOKUP(B844,'Universe@home'!$B$3:$I$4978,6,FALSE),"")</f>
        <v/>
      </c>
      <c r="AJ844" s="25" t="str">
        <f>IFERROR(VLOOKUP(B844,'VGTU@Home'!$B$3:$I$4960,6,FALSE),"")</f>
        <v/>
      </c>
      <c r="AK844" s="25" t="str">
        <f>IFERROR(VLOOKUP(B844,'Yoyo@home'!$B$3:$I$4999,6,FALSE),"")</f>
        <v/>
      </c>
    </row>
    <row r="845" spans="2:37" x14ac:dyDescent="0.35">
      <c r="B845" s="16" t="s">
        <v>186</v>
      </c>
      <c r="D845" s="24">
        <f>IFERROR(VLOOKUP(B845,'Asteroids@home'!$B$3:$I$4997,8,FALSE),"")</f>
        <v>4.6673238220232852E-2</v>
      </c>
      <c r="E845" s="24">
        <f>IFERROR(VLOOKUP(B845,'Citizen Science Grid'!$B$3:$I$5000,8,FALSE),"")</f>
        <v>0.23973974821979976</v>
      </c>
      <c r="F845" s="24">
        <f>IFERROR(VLOOKUP(B845,'Cosmology@home'!$B$3:$I$4970,8,FALSE),"")</f>
        <v>0.16119688643702021</v>
      </c>
      <c r="G845" s="24">
        <f>IFERROR(VLOOKUP(B845,'Enigma@home'!$B$3:$I$4999,8,FALSE),"")</f>
        <v>1.1077883174744365E-2</v>
      </c>
      <c r="H845" s="24" t="str">
        <f>IFERROR(VLOOKUP(B845,'LHC@home'!$B$3:$I$5000,8,FALSE),"")</f>
        <v/>
      </c>
      <c r="I845" s="21" t="str">
        <f>IFERROR(VLOOKUP(B845,'NFS@Home'!$B$3:$I$4999,8,FALSE),"")</f>
        <v/>
      </c>
      <c r="J845" s="24" t="str">
        <f>IFERROR(VLOOKUP(B845,Numberfields!$B$3:$I$5000,8,FALSE),"")</f>
        <v/>
      </c>
      <c r="K845" s="24">
        <f>IFERROR(VLOOKUP(B845,ODLK1!$B$3:$I$4985,8,FALSE),"")</f>
        <v>0.3250074131624705</v>
      </c>
      <c r="L845" s="24">
        <f>IFERROR(VLOOKUP(B845,Primegrid!$B$3:$I$4999,8,FALSE),"")</f>
        <v>1.6302732014798468E-2</v>
      </c>
      <c r="M845" s="24">
        <f>IFERROR(VLOOKUP(B845,'Rosetta@home'!$B$3:$I$4964,8,FALSE),"")</f>
        <v>0.11601235263530627</v>
      </c>
      <c r="N845" s="24">
        <f>IFERROR(VLOOKUP(B845,'SETI@home'!$B$3:$I$4998,8,FALSE),"")</f>
        <v>4.1918723934333151E-2</v>
      </c>
      <c r="O845" s="21" t="str">
        <f>IFERROR(VLOOKUP(B845,SRBase!$B$3:$I$5000,8,FALSE),"")</f>
        <v/>
      </c>
      <c r="P845" s="24">
        <f>IFERROR(VLOOKUP(B845,'TN-Grid'!$B$3:$I$5000,8,FALSE),"")</f>
        <v>0.82151015546873418</v>
      </c>
      <c r="Q845" s="24">
        <f>IFERROR(VLOOKUP(B845,'Universe@home'!$B$3:$I$4978,8,FALSE),"")</f>
        <v>9.6893588619581777E-2</v>
      </c>
      <c r="R845" s="24" t="str">
        <f>IFERROR(VLOOKUP(B845,'VGTU@Home'!$B$3:$I$4960,8,FALSE),"")</f>
        <v/>
      </c>
      <c r="S845" s="24">
        <f>IFERROR(VLOOKUP(B845,'Yoyo@home'!$B$3:$I$4999,8,FALSE),"")</f>
        <v>0.21979220203719296</v>
      </c>
      <c r="T845" s="20"/>
      <c r="U845" s="4">
        <f t="shared" si="13"/>
        <v>11</v>
      </c>
      <c r="V845" s="25">
        <f>IFERROR(VLOOKUP(B845,'Asteroids@home'!$B$3:$I$4997,6,FALSE),"")</f>
        <v>665.92832808698745</v>
      </c>
      <c r="W845" s="25">
        <f>IFERROR(VLOOKUP(B845,'Citizen Science Grid'!$B$3:$I$5000,6,FALSE),"")</f>
        <v>4921.2759018028046</v>
      </c>
      <c r="X845" s="25">
        <f>IFERROR(VLOOKUP(B845,'Cosmology@home'!$B$3:$I$4970,6,FALSE),"")</f>
        <v>339.89416658237099</v>
      </c>
      <c r="Y845" s="25">
        <f>IFERROR(VLOOKUP(B845,'Enigma@home'!$B$3:$I$4999,6,FALSE),"")</f>
        <v>640.23615505489522</v>
      </c>
      <c r="Z845" s="25" t="str">
        <f>IFERROR(VLOOKUP(B845,'LHC@home'!$B$3:$I$5000,6,FALSE),"")</f>
        <v/>
      </c>
      <c r="AA845" s="7" t="str">
        <f>IFERROR(VLOOKUP(B845,'NFS@Home'!$B$3:$I$4999,6,FALSE),"")</f>
        <v/>
      </c>
      <c r="AB845" s="25" t="str">
        <f>IFERROR(VLOOKUP(B845,Numberfields!$B$3:$I$5000,6,FALSE),"")</f>
        <v/>
      </c>
      <c r="AC845" s="25">
        <f>IFERROR(VLOOKUP(B845,ODLK1!$B$3:$I$4985,6,FALSE),"")</f>
        <v>850.5261998310483</v>
      </c>
      <c r="AD845" s="25">
        <f>IFERROR(VLOOKUP(B845,Primegrid!$B$3:$I$4999,6,FALSE),"")</f>
        <v>1609.6874446927552</v>
      </c>
      <c r="AE845" s="25">
        <f>IFERROR(VLOOKUP(B845,'Rosetta@home'!$B$3:$I$4964,6,FALSE),"")</f>
        <v>485.80951237823297</v>
      </c>
      <c r="AF845" s="25">
        <f>IFERROR(VLOOKUP(B845,'SETI@home'!$B$3:$I$4998,6,FALSE),"")</f>
        <v>366.46868715782063</v>
      </c>
      <c r="AG845" s="7" t="str">
        <f>IFERROR(VLOOKUP(B845,SRBase!$B$3:$I$5000,6,FALSE),"")</f>
        <v/>
      </c>
      <c r="AH845" s="25">
        <f>IFERROR(VLOOKUP(B845,'TN-Grid'!$B$3:$I$5000,6,FALSE),"")</f>
        <v>340.66967311976913</v>
      </c>
      <c r="AI845" s="25">
        <f>IFERROR(VLOOKUP(B845,'Universe@home'!$B$3:$I$4978,6,FALSE),"")</f>
        <v>882.20966480871743</v>
      </c>
      <c r="AJ845" s="25" t="str">
        <f>IFERROR(VLOOKUP(B845,'VGTU@Home'!$B$3:$I$4960,6,FALSE),"")</f>
        <v/>
      </c>
      <c r="AK845" s="25">
        <f>IFERROR(VLOOKUP(B845,'Yoyo@home'!$B$3:$I$4999,6,FALSE),"")</f>
        <v>697.09900447739517</v>
      </c>
    </row>
    <row r="846" spans="2:37" x14ac:dyDescent="0.35">
      <c r="B846" s="16" t="s">
        <v>187</v>
      </c>
      <c r="D846" s="24">
        <f>IFERROR(VLOOKUP(B846,'Asteroids@home'!$B$3:$I$4997,8,FALSE),"")</f>
        <v>1.3803664133539935E-2</v>
      </c>
      <c r="E846" s="24">
        <f>IFERROR(VLOOKUP(B846,'Citizen Science Grid'!$B$3:$I$5000,8,FALSE),"")</f>
        <v>8.4151025483413619E-2</v>
      </c>
      <c r="F846" s="24">
        <f>IFERROR(VLOOKUP(B846,'Cosmology@home'!$B$3:$I$4970,8,FALSE),"")</f>
        <v>4.4654881676224778E-2</v>
      </c>
      <c r="G846" s="24">
        <f>IFERROR(VLOOKUP(B846,'Enigma@home'!$B$3:$I$4999,8,FALSE),"")</f>
        <v>1.4954927867425174E-3</v>
      </c>
      <c r="H846" s="24">
        <f>IFERROR(VLOOKUP(B846,'LHC@home'!$B$3:$I$5000,8,FALSE),"")</f>
        <v>8.2762247362482805E-2</v>
      </c>
      <c r="I846" s="21" t="str">
        <f>IFERROR(VLOOKUP(B846,'NFS@Home'!$B$3:$I$4999,8,FALSE),"")</f>
        <v/>
      </c>
      <c r="J846" s="24">
        <f>IFERROR(VLOOKUP(B846,Numberfields!$B$3:$I$5000,8,FALSE),"")</f>
        <v>3.8828228001884721E-2</v>
      </c>
      <c r="K846" s="24">
        <f>IFERROR(VLOOKUP(B846,ODLK1!$B$3:$I$4985,8,FALSE),"")</f>
        <v>6.9401090846112484E-2</v>
      </c>
      <c r="L846" s="24">
        <f>IFERROR(VLOOKUP(B846,Primegrid!$B$3:$I$4999,8,FALSE),"")</f>
        <v>1.9785041502669723E-3</v>
      </c>
      <c r="M846" s="24">
        <f>IFERROR(VLOOKUP(B846,'Rosetta@home'!$B$3:$I$4964,8,FALSE),"")</f>
        <v>3.2336025167138745E-2</v>
      </c>
      <c r="N846" s="24">
        <f>IFERROR(VLOOKUP(B846,'SETI@home'!$B$3:$I$4998,8,FALSE),"")</f>
        <v>1.0434510068925514E-2</v>
      </c>
      <c r="O846" s="21">
        <f>IFERROR(VLOOKUP(B846,SRBase!$B$3:$I$5000,8,FALSE),"")</f>
        <v>3.2887594935005177E-2</v>
      </c>
      <c r="P846" s="24">
        <f>IFERROR(VLOOKUP(B846,'TN-Grid'!$B$3:$I$5000,8,FALSE),"")</f>
        <v>0.18188631385964632</v>
      </c>
      <c r="Q846" s="24">
        <f>IFERROR(VLOOKUP(B846,'Universe@home'!$B$3:$I$4978,8,FALSE),"")</f>
        <v>6.3915339143162692E-2</v>
      </c>
      <c r="R846" s="24" t="str">
        <f>IFERROR(VLOOKUP(B846,'VGTU@Home'!$B$3:$I$4960,8,FALSE),"")</f>
        <v/>
      </c>
      <c r="S846" s="24">
        <f>IFERROR(VLOOKUP(B846,'Yoyo@home'!$B$3:$I$4999,8,FALSE),"")</f>
        <v>5.456194372610474E-2</v>
      </c>
      <c r="T846" s="20"/>
      <c r="U846" s="4">
        <f t="shared" si="13"/>
        <v>14</v>
      </c>
      <c r="V846" s="25">
        <f>IFERROR(VLOOKUP(B846,'Asteroids@home'!$B$3:$I$4997,6,FALSE),"")</f>
        <v>196.94907249734646</v>
      </c>
      <c r="W846" s="25">
        <f>IFERROR(VLOOKUP(B846,'Citizen Science Grid'!$B$3:$I$5000,6,FALSE),"")</f>
        <v>1727.41657108871</v>
      </c>
      <c r="X846" s="25">
        <f>IFERROR(VLOOKUP(B846,'Cosmology@home'!$B$3:$I$4970,6,FALSE),"")</f>
        <v>94.157735466589443</v>
      </c>
      <c r="Y846" s="25">
        <f>IFERROR(VLOOKUP(B846,'Enigma@home'!$B$3:$I$4999,6,FALSE),"")</f>
        <v>86.430641720362289</v>
      </c>
      <c r="Z846" s="25">
        <f>IFERROR(VLOOKUP(B846,'LHC@home'!$B$3:$I$5000,6,FALSE),"")</f>
        <v>132.48227438864168</v>
      </c>
      <c r="AA846" s="7" t="str">
        <f>IFERROR(VLOOKUP(B846,'NFS@Home'!$B$3:$I$4999,6,FALSE),"")</f>
        <v/>
      </c>
      <c r="AB846" s="25">
        <f>IFERROR(VLOOKUP(B846,Numberfields!$B$3:$I$5000,6,FALSE),"")</f>
        <v>435.8779909315183</v>
      </c>
      <c r="AC846" s="25">
        <f>IFERROR(VLOOKUP(B846,ODLK1!$B$3:$I$4985,6,FALSE),"")</f>
        <v>181.61876828318898</v>
      </c>
      <c r="AD846" s="25">
        <f>IFERROR(VLOOKUP(B846,Primegrid!$B$3:$I$4999,6,FALSE),"")</f>
        <v>195.35212178341285</v>
      </c>
      <c r="AE846" s="25">
        <f>IFERROR(VLOOKUP(B846,'Rosetta@home'!$B$3:$I$4964,6,FALSE),"")</f>
        <v>135.40927549397136</v>
      </c>
      <c r="AF846" s="25">
        <f>IFERROR(VLOOKUP(B846,'SETI@home'!$B$3:$I$4998,6,FALSE),"")</f>
        <v>91.222271271531838</v>
      </c>
      <c r="AG846" s="7">
        <f>IFERROR(VLOOKUP(B846,SRBase!$B$3:$I$5000,6,FALSE),"")</f>
        <v>133.00199433032526</v>
      </c>
      <c r="AH846" s="25">
        <f>IFERROR(VLOOKUP(B846,'TN-Grid'!$B$3:$I$5000,6,FALSE),"")</f>
        <v>75.425910045105582</v>
      </c>
      <c r="AI846" s="25">
        <f>IFERROR(VLOOKUP(B846,'Universe@home'!$B$3:$I$4978,6,FALSE),"")</f>
        <v>581.94490187588679</v>
      </c>
      <c r="AJ846" s="25" t="str">
        <f>IFERROR(VLOOKUP(B846,'VGTU@Home'!$B$3:$I$4960,6,FALSE),"")</f>
        <v/>
      </c>
      <c r="AK846" s="25">
        <f>IFERROR(VLOOKUP(B846,'Yoyo@home'!$B$3:$I$4999,6,FALSE),"")</f>
        <v>173.05016420638538</v>
      </c>
    </row>
    <row r="847" spans="2:37" x14ac:dyDescent="0.35">
      <c r="B847" s="16" t="s">
        <v>188</v>
      </c>
      <c r="D847" s="24">
        <f>IFERROR(VLOOKUP(B847,'Asteroids@home'!$B$3:$I$4997,8,FALSE),"")</f>
        <v>1.6007640048390077E-2</v>
      </c>
      <c r="E847" s="24" t="str">
        <f>IFERROR(VLOOKUP(B847,'Citizen Science Grid'!$B$3:$I$5000,8,FALSE),"")</f>
        <v/>
      </c>
      <c r="F847" s="24">
        <f>IFERROR(VLOOKUP(B847,'Cosmology@home'!$B$3:$I$4970,8,FALSE),"")</f>
        <v>3.7200167912126381E-2</v>
      </c>
      <c r="G847" s="24" t="str">
        <f>IFERROR(VLOOKUP(B847,'Enigma@home'!$B$3:$I$4999,8,FALSE),"")</f>
        <v/>
      </c>
      <c r="H847" s="24" t="str">
        <f>IFERROR(VLOOKUP(B847,'LHC@home'!$B$3:$I$5000,8,FALSE),"")</f>
        <v/>
      </c>
      <c r="I847" s="21" t="str">
        <f>IFERROR(VLOOKUP(B847,'NFS@Home'!$B$3:$I$4999,8,FALSE),"")</f>
        <v/>
      </c>
      <c r="J847" s="24">
        <f>IFERROR(VLOOKUP(B847,Numberfields!$B$3:$I$5000,8,FALSE),"")</f>
        <v>3.8217202854479902E-2</v>
      </c>
      <c r="K847" s="24" t="str">
        <f>IFERROR(VLOOKUP(B847,ODLK1!$B$3:$I$4985,8,FALSE),"")</f>
        <v/>
      </c>
      <c r="L847" s="24" t="str">
        <f>IFERROR(VLOOKUP(B847,Primegrid!$B$3:$I$4999,8,FALSE),"")</f>
        <v/>
      </c>
      <c r="M847" s="24">
        <f>IFERROR(VLOOKUP(B847,'Rosetta@home'!$B$3:$I$4964,8,FALSE),"")</f>
        <v>3.301622657029539E-2</v>
      </c>
      <c r="N847" s="24">
        <f>IFERROR(VLOOKUP(B847,'SETI@home'!$B$3:$I$4998,8,FALSE),"")</f>
        <v>9.9925442139220319E-3</v>
      </c>
      <c r="O847" s="21" t="str">
        <f>IFERROR(VLOOKUP(B847,SRBase!$B$3:$I$5000,8,FALSE),"")</f>
        <v/>
      </c>
      <c r="P847" s="24">
        <f>IFERROR(VLOOKUP(B847,'TN-Grid'!$B$3:$I$5000,8,FALSE),"")</f>
        <v>0.21635391953795008</v>
      </c>
      <c r="Q847" s="24">
        <f>IFERROR(VLOOKUP(B847,'Universe@home'!$B$3:$I$4978,8,FALSE),"")</f>
        <v>6.0970568633194909E-2</v>
      </c>
      <c r="R847" s="24" t="str">
        <f>IFERROR(VLOOKUP(B847,'VGTU@Home'!$B$3:$I$4960,8,FALSE),"")</f>
        <v/>
      </c>
      <c r="S847" s="24" t="str">
        <f>IFERROR(VLOOKUP(B847,'Yoyo@home'!$B$3:$I$4999,8,FALSE),"")</f>
        <v/>
      </c>
      <c r="T847" s="20"/>
      <c r="U847" s="4">
        <f t="shared" si="13"/>
        <v>7</v>
      </c>
      <c r="V847" s="25">
        <f>IFERROR(VLOOKUP(B847,'Asteroids@home'!$B$3:$I$4997,6,FALSE),"")</f>
        <v>228.39514420967731</v>
      </c>
      <c r="W847" s="25" t="str">
        <f>IFERROR(VLOOKUP(B847,'Citizen Science Grid'!$B$3:$I$5000,6,FALSE),"")</f>
        <v/>
      </c>
      <c r="X847" s="25">
        <f>IFERROR(VLOOKUP(B847,'Cosmology@home'!$B$3:$I$4970,6,FALSE),"")</f>
        <v>78.438984453688732</v>
      </c>
      <c r="Y847" s="25" t="str">
        <f>IFERROR(VLOOKUP(B847,'Enigma@home'!$B$3:$I$4999,6,FALSE),"")</f>
        <v/>
      </c>
      <c r="Z847" s="25" t="str">
        <f>IFERROR(VLOOKUP(B847,'LHC@home'!$B$3:$I$5000,6,FALSE),"")</f>
        <v/>
      </c>
      <c r="AA847" s="7" t="str">
        <f>IFERROR(VLOOKUP(B847,'NFS@Home'!$B$3:$I$4999,6,FALSE),"")</f>
        <v/>
      </c>
      <c r="AB847" s="25">
        <f>IFERROR(VLOOKUP(B847,Numberfields!$B$3:$I$5000,6,FALSE),"")</f>
        <v>429.01874374551443</v>
      </c>
      <c r="AC847" s="25" t="str">
        <f>IFERROR(VLOOKUP(B847,ODLK1!$B$3:$I$4985,6,FALSE),"")</f>
        <v/>
      </c>
      <c r="AD847" s="25" t="str">
        <f>IFERROR(VLOOKUP(B847,Primegrid!$B$3:$I$4999,6,FALSE),"")</f>
        <v/>
      </c>
      <c r="AE847" s="25">
        <f>IFERROR(VLOOKUP(B847,'Rosetta@home'!$B$3:$I$4964,6,FALSE),"")</f>
        <v>138.25766451876174</v>
      </c>
      <c r="AF847" s="25">
        <f>IFERROR(VLOOKUP(B847,'SETI@home'!$B$3:$I$4998,6,FALSE),"")</f>
        <v>87.358445480808001</v>
      </c>
      <c r="AG847" s="7" t="str">
        <f>IFERROR(VLOOKUP(B847,SRBase!$B$3:$I$5000,6,FALSE),"")</f>
        <v/>
      </c>
      <c r="AH847" s="25">
        <f>IFERROR(VLOOKUP(B847,'TN-Grid'!$B$3:$I$5000,6,FALSE),"")</f>
        <v>89.719181870758291</v>
      </c>
      <c r="AI847" s="25">
        <f>IFERROR(VLOOKUP(B847,'Universe@home'!$B$3:$I$4978,6,FALSE),"")</f>
        <v>555.13296270066405</v>
      </c>
      <c r="AJ847" s="25" t="str">
        <f>IFERROR(VLOOKUP(B847,'VGTU@Home'!$B$3:$I$4960,6,FALSE),"")</f>
        <v/>
      </c>
      <c r="AK847" s="25" t="str">
        <f>IFERROR(VLOOKUP(B847,'Yoyo@home'!$B$3:$I$4999,6,FALSE),"")</f>
        <v/>
      </c>
    </row>
    <row r="848" spans="2:37" x14ac:dyDescent="0.35">
      <c r="B848" s="16" t="s">
        <v>1157</v>
      </c>
      <c r="D848" s="24">
        <f>IFERROR(VLOOKUP(B848,'Asteroids@home'!$B$3:$I$4997,8,FALSE),"")</f>
        <v>8.0584120071474141E-2</v>
      </c>
      <c r="E848" s="24">
        <f>IFERROR(VLOOKUP(B848,'Citizen Science Grid'!$B$3:$I$5000,8,FALSE),"")</f>
        <v>0.45951133682712358</v>
      </c>
      <c r="F848" s="24">
        <f>IFERROR(VLOOKUP(B848,'Cosmology@home'!$B$3:$I$4970,8,FALSE),"")</f>
        <v>0.17755071510328088</v>
      </c>
      <c r="G848" s="24" t="str">
        <f>IFERROR(VLOOKUP(B848,'Enigma@home'!$B$3:$I$4999,8,FALSE),"")</f>
        <v/>
      </c>
      <c r="H848" s="24">
        <f>IFERROR(VLOOKUP(B848,'LHC@home'!$B$3:$I$5000,8,FALSE),"")</f>
        <v>0.44644310119934383</v>
      </c>
      <c r="I848" s="21" t="str">
        <f>IFERROR(VLOOKUP(B848,'NFS@Home'!$B$3:$I$4999,8,FALSE),"")</f>
        <v/>
      </c>
      <c r="J848" s="24">
        <f>IFERROR(VLOOKUP(B848,Numberfields!$B$3:$I$5000,8,FALSE),"")</f>
        <v>0.17870733704019803</v>
      </c>
      <c r="K848" s="24">
        <f>IFERROR(VLOOKUP(B848,ODLK1!$B$3:$I$4985,8,FALSE),"")</f>
        <v>0.34216814797518774</v>
      </c>
      <c r="L848" s="24" t="str">
        <f>IFERROR(VLOOKUP(B848,Primegrid!$B$3:$I$4999,8,FALSE),"")</f>
        <v/>
      </c>
      <c r="M848" s="24">
        <f>IFERROR(VLOOKUP(B848,'Rosetta@home'!$B$3:$I$4964,8,FALSE),"")</f>
        <v>0.18278042120272209</v>
      </c>
      <c r="N848" s="24">
        <f>IFERROR(VLOOKUP(B848,'SETI@home'!$B$3:$I$4998,8,FALSE),"")</f>
        <v>6.5693472874523623E-2</v>
      </c>
      <c r="O848" s="21" t="str">
        <f>IFERROR(VLOOKUP(B848,SRBase!$B$3:$I$5000,8,FALSE),"")</f>
        <v/>
      </c>
      <c r="P848" s="24" t="str">
        <f>IFERROR(VLOOKUP(B848,'TN-Grid'!$B$3:$I$5000,8,FALSE),"")</f>
        <v/>
      </c>
      <c r="Q848" s="24">
        <f>IFERROR(VLOOKUP(B848,'Universe@home'!$B$3:$I$4978,8,FALSE),"")</f>
        <v>0.61220922311639892</v>
      </c>
      <c r="R848" s="24">
        <f>IFERROR(VLOOKUP(B848,'VGTU@Home'!$B$3:$I$4960,8,FALSE),"")</f>
        <v>0.23864725867098144</v>
      </c>
      <c r="S848" s="24">
        <f>IFERROR(VLOOKUP(B848,'Yoyo@home'!$B$3:$I$4999,8,FALSE),"")</f>
        <v>0.32394390836308351</v>
      </c>
      <c r="T848" s="20"/>
      <c r="U848" s="4">
        <f t="shared" si="13"/>
        <v>11</v>
      </c>
      <c r="V848" s="25">
        <f>IFERROR(VLOOKUP(B848,'Asteroids@home'!$B$3:$I$4997,6,FALSE),"")</f>
        <v>1149.7648416067004</v>
      </c>
      <c r="W848" s="25">
        <f>IFERROR(VLOOKUP(B848,'Citizen Science Grid'!$B$3:$I$5000,6,FALSE),"")</f>
        <v>9432.6538895803787</v>
      </c>
      <c r="X848" s="25">
        <f>IFERROR(VLOOKUP(B848,'Cosmology@home'!$B$3:$I$4970,6,FALSE),"")</f>
        <v>374.37728277532113</v>
      </c>
      <c r="Y848" s="25" t="str">
        <f>IFERROR(VLOOKUP(B848,'Enigma@home'!$B$3:$I$4999,6,FALSE),"")</f>
        <v/>
      </c>
      <c r="Z848" s="25">
        <f>IFERROR(VLOOKUP(B848,'LHC@home'!$B$3:$I$5000,6,FALSE),"")</f>
        <v>714.64706816092507</v>
      </c>
      <c r="AA848" s="7" t="str">
        <f>IFERROR(VLOOKUP(B848,'NFS@Home'!$B$3:$I$4999,6,FALSE),"")</f>
        <v/>
      </c>
      <c r="AB848" s="25">
        <f>IFERROR(VLOOKUP(B848,Numberfields!$B$3:$I$5000,6,FALSE),"")</f>
        <v>2006.1331418477876</v>
      </c>
      <c r="AC848" s="25">
        <f>IFERROR(VLOOKUP(B848,ODLK1!$B$3:$I$4985,6,FALSE),"")</f>
        <v>895.43488183477984</v>
      </c>
      <c r="AD848" s="25" t="str">
        <f>IFERROR(VLOOKUP(B848,Primegrid!$B$3:$I$4999,6,FALSE),"")</f>
        <v/>
      </c>
      <c r="AE848" s="25">
        <f>IFERROR(VLOOKUP(B848,'Rosetta@home'!$B$3:$I$4964,6,FALSE),"")</f>
        <v>765.40528038355501</v>
      </c>
      <c r="AF848" s="25">
        <f>IFERROR(VLOOKUP(B848,'SETI@home'!$B$3:$I$4998,6,FALSE),"")</f>
        <v>574.31616470191466</v>
      </c>
      <c r="AG848" s="7" t="str">
        <f>IFERROR(VLOOKUP(B848,SRBase!$B$3:$I$5000,6,FALSE),"")</f>
        <v/>
      </c>
      <c r="AH848" s="25" t="str">
        <f>IFERROR(VLOOKUP(B848,'TN-Grid'!$B$3:$I$5000,6,FALSE),"")</f>
        <v/>
      </c>
      <c r="AI848" s="25">
        <f>IFERROR(VLOOKUP(B848,'Universe@home'!$B$3:$I$4978,6,FALSE),"")</f>
        <v>5574.1241625266039</v>
      </c>
      <c r="AJ848" s="25">
        <f>IFERROR(VLOOKUP(B848,'VGTU@Home'!$B$3:$I$4960,6,FALSE),"")</f>
        <v>455.67265144457878</v>
      </c>
      <c r="AK848" s="25">
        <f>IFERROR(VLOOKUP(B848,'Yoyo@home'!$B$3:$I$4999,6,FALSE),"")</f>
        <v>1027.4294262187195</v>
      </c>
    </row>
    <row r="849" spans="2:37" x14ac:dyDescent="0.35">
      <c r="B849" s="16" t="s">
        <v>189</v>
      </c>
      <c r="D849" s="24">
        <f>IFERROR(VLOOKUP(B849,'Asteroids@home'!$B$3:$I$4997,8,FALSE),"")</f>
        <v>3.1933705658144212E-2</v>
      </c>
      <c r="E849" s="24">
        <f>IFERROR(VLOOKUP(B849,'Citizen Science Grid'!$B$3:$I$5000,8,FALSE),"")</f>
        <v>0.13876002910715798</v>
      </c>
      <c r="F849" s="24" t="str">
        <f>IFERROR(VLOOKUP(B849,'Cosmology@home'!$B$3:$I$4970,8,FALSE),"")</f>
        <v/>
      </c>
      <c r="G849" s="24">
        <f>IFERROR(VLOOKUP(B849,'Enigma@home'!$B$3:$I$4999,8,FALSE),"")</f>
        <v>6.3172549844923162E-3</v>
      </c>
      <c r="H849" s="24">
        <f>IFERROR(VLOOKUP(B849,'LHC@home'!$B$3:$I$5000,8,FALSE),"")</f>
        <v>0.13636070980113346</v>
      </c>
      <c r="I849" s="21" t="str">
        <f>IFERROR(VLOOKUP(B849,'NFS@Home'!$B$3:$I$4999,8,FALSE),"")</f>
        <v/>
      </c>
      <c r="J849" s="24" t="str">
        <f>IFERROR(VLOOKUP(B849,Numberfields!$B$3:$I$5000,8,FALSE),"")</f>
        <v/>
      </c>
      <c r="K849" s="24">
        <f>IFERROR(VLOOKUP(B849,ODLK1!$B$3:$I$4985,8,FALSE),"")</f>
        <v>0.17826576826129936</v>
      </c>
      <c r="L849" s="24" t="str">
        <f>IFERROR(VLOOKUP(B849,Primegrid!$B$3:$I$4999,8,FALSE),"")</f>
        <v/>
      </c>
      <c r="M849" s="24">
        <f>IFERROR(VLOOKUP(B849,'Rosetta@home'!$B$3:$I$4964,8,FALSE),"")</f>
        <v>6.6706051569076011E-2</v>
      </c>
      <c r="N849" s="24">
        <f>IFERROR(VLOOKUP(B849,'SETI@home'!$B$3:$I$4998,8,FALSE),"")</f>
        <v>2.1217035226293719E-2</v>
      </c>
      <c r="O849" s="21" t="str">
        <f>IFERROR(VLOOKUP(B849,SRBase!$B$3:$I$5000,8,FALSE),"")</f>
        <v/>
      </c>
      <c r="P849" s="24">
        <f>IFERROR(VLOOKUP(B849,'TN-Grid'!$B$3:$I$5000,8,FALSE),"")</f>
        <v>0.59060643347395303</v>
      </c>
      <c r="Q849" s="24">
        <f>IFERROR(VLOOKUP(B849,'Universe@home'!$B$3:$I$4978,8,FALSE),"")</f>
        <v>0.13540880128644503</v>
      </c>
      <c r="R849" s="24">
        <f>IFERROR(VLOOKUP(B849,'VGTU@Home'!$B$3:$I$4960,8,FALSE),"")</f>
        <v>7.3912800012090413E-2</v>
      </c>
      <c r="S849" s="24">
        <f>IFERROR(VLOOKUP(B849,'Yoyo@home'!$B$3:$I$4999,8,FALSE),"")</f>
        <v>0.19792216587156877</v>
      </c>
      <c r="T849" s="20"/>
      <c r="U849" s="4">
        <f t="shared" si="13"/>
        <v>11</v>
      </c>
      <c r="V849" s="25">
        <f>IFERROR(VLOOKUP(B849,'Asteroids@home'!$B$3:$I$4997,6,FALSE),"")</f>
        <v>455.62639382778718</v>
      </c>
      <c r="W849" s="25">
        <f>IFERROR(VLOOKUP(B849,'Citizen Science Grid'!$B$3:$I$5000,6,FALSE),"")</f>
        <v>2848.4070432593976</v>
      </c>
      <c r="X849" s="25" t="str">
        <f>IFERROR(VLOOKUP(B849,'Cosmology@home'!$B$3:$I$4970,6,FALSE),"")</f>
        <v/>
      </c>
      <c r="Y849" s="25">
        <f>IFERROR(VLOOKUP(B849,'Enigma@home'!$B$3:$I$4999,6,FALSE),"")</f>
        <v>365.0999904921876</v>
      </c>
      <c r="Z849" s="25">
        <f>IFERROR(VLOOKUP(B849,'LHC@home'!$B$3:$I$5000,6,FALSE),"")</f>
        <v>218.28040619270291</v>
      </c>
      <c r="AA849" s="7" t="str">
        <f>IFERROR(VLOOKUP(B849,'NFS@Home'!$B$3:$I$4999,6,FALSE),"")</f>
        <v/>
      </c>
      <c r="AB849" s="25" t="str">
        <f>IFERROR(VLOOKUP(B849,Numberfields!$B$3:$I$5000,6,FALSE),"")</f>
        <v/>
      </c>
      <c r="AC849" s="25">
        <f>IFERROR(VLOOKUP(B849,ODLK1!$B$3:$I$4985,6,FALSE),"")</f>
        <v>466.51153265679784</v>
      </c>
      <c r="AD849" s="25" t="str">
        <f>IFERROR(VLOOKUP(B849,Primegrid!$B$3:$I$4999,6,FALSE),"")</f>
        <v/>
      </c>
      <c r="AE849" s="25">
        <f>IFERROR(VLOOKUP(B849,'Rosetta@home'!$B$3:$I$4964,6,FALSE),"")</f>
        <v>279.33606766274443</v>
      </c>
      <c r="AF849" s="25">
        <f>IFERROR(VLOOKUP(B849,'SETI@home'!$B$3:$I$4998,6,FALSE),"")</f>
        <v>185.48701665970177</v>
      </c>
      <c r="AG849" s="7" t="str">
        <f>IFERROR(VLOOKUP(B849,SRBase!$B$3:$I$5000,6,FALSE),"")</f>
        <v/>
      </c>
      <c r="AH849" s="25">
        <f>IFERROR(VLOOKUP(B849,'TN-Grid'!$B$3:$I$5000,6,FALSE),"")</f>
        <v>244.91687570095021</v>
      </c>
      <c r="AI849" s="25">
        <f>IFERROR(VLOOKUP(B849,'Universe@home'!$B$3:$I$4978,6,FALSE),"")</f>
        <v>1232.8881084596628</v>
      </c>
      <c r="AJ849" s="25">
        <f>IFERROR(VLOOKUP(B849,'VGTU@Home'!$B$3:$I$4960,6,FALSE),"")</f>
        <v>141.12896894255206</v>
      </c>
      <c r="AK849" s="25">
        <f>IFERROR(VLOOKUP(B849,'Yoyo@home'!$B$3:$I$4999,6,FALSE),"")</f>
        <v>627.73539513350488</v>
      </c>
    </row>
    <row r="850" spans="2:37" x14ac:dyDescent="0.35">
      <c r="B850" s="16" t="s">
        <v>1158</v>
      </c>
      <c r="D850" s="24">
        <f>IFERROR(VLOOKUP(B850,'Asteroids@home'!$B$3:$I$4997,8,FALSE),"")</f>
        <v>2.8124032694173056E-2</v>
      </c>
      <c r="E850" s="24" t="str">
        <f>IFERROR(VLOOKUP(B850,'Citizen Science Grid'!$B$3:$I$5000,8,FALSE),"")</f>
        <v/>
      </c>
      <c r="F850" s="24" t="str">
        <f>IFERROR(VLOOKUP(B850,'Cosmology@home'!$B$3:$I$4970,8,FALSE),"")</f>
        <v/>
      </c>
      <c r="G850" s="24">
        <f>IFERROR(VLOOKUP(B850,'Enigma@home'!$B$3:$I$4999,8,FALSE),"")</f>
        <v>7.385711311840233E-3</v>
      </c>
      <c r="H850" s="24">
        <f>IFERROR(VLOOKUP(B850,'LHC@home'!$B$3:$I$5000,8,FALSE),"")</f>
        <v>0.15310747434009622</v>
      </c>
      <c r="I850" s="21" t="str">
        <f>IFERROR(VLOOKUP(B850,'NFS@Home'!$B$3:$I$4999,8,FALSE),"")</f>
        <v/>
      </c>
      <c r="J850" s="24">
        <f>IFERROR(VLOOKUP(B850,Numberfields!$B$3:$I$5000,8,FALSE),"")</f>
        <v>8.1721977976601121E-2</v>
      </c>
      <c r="K850" s="24">
        <f>IFERROR(VLOOKUP(B850,ODLK1!$B$3:$I$4985,8,FALSE),"")</f>
        <v>0.15307617672743767</v>
      </c>
      <c r="L850" s="24">
        <f>IFERROR(VLOOKUP(B850,Primegrid!$B$3:$I$4999,8,FALSE),"")</f>
        <v>1.5665904796698819E-2</v>
      </c>
      <c r="M850" s="24">
        <f>IFERROR(VLOOKUP(B850,'Rosetta@home'!$B$3:$I$4964,8,FALSE),"")</f>
        <v>6.4758695015117287E-2</v>
      </c>
      <c r="N850" s="24">
        <f>IFERROR(VLOOKUP(B850,'SETI@home'!$B$3:$I$4998,8,FALSE),"")</f>
        <v>2.2843656018533495E-2</v>
      </c>
      <c r="O850" s="21" t="str">
        <f>IFERROR(VLOOKUP(B850,SRBase!$B$3:$I$5000,8,FALSE),"")</f>
        <v/>
      </c>
      <c r="P850" s="24" t="str">
        <f>IFERROR(VLOOKUP(B850,'TN-Grid'!$B$3:$I$5000,8,FALSE),"")</f>
        <v/>
      </c>
      <c r="Q850" s="24">
        <f>IFERROR(VLOOKUP(B850,'Universe@home'!$B$3:$I$4978,8,FALSE),"")</f>
        <v>0.11082378393177149</v>
      </c>
      <c r="R850" s="24">
        <f>IFERROR(VLOOKUP(B850,'VGTU@Home'!$B$3:$I$4960,8,FALSE),"")</f>
        <v>0.1264380846087092</v>
      </c>
      <c r="S850" s="24" t="str">
        <f>IFERROR(VLOOKUP(B850,'Yoyo@home'!$B$3:$I$4999,8,FALSE),"")</f>
        <v/>
      </c>
      <c r="T850" s="20"/>
      <c r="U850" s="4">
        <f t="shared" si="13"/>
        <v>10</v>
      </c>
      <c r="V850" s="25">
        <f>IFERROR(VLOOKUP(B850,'Asteroids@home'!$B$3:$I$4997,6,FALSE),"")</f>
        <v>401.2704235930986</v>
      </c>
      <c r="W850" s="25" t="str">
        <f>IFERROR(VLOOKUP(B850,'Citizen Science Grid'!$B$3:$I$5000,6,FALSE),"")</f>
        <v/>
      </c>
      <c r="X850" s="25" t="str">
        <f>IFERROR(VLOOKUP(B850,'Cosmology@home'!$B$3:$I$4970,6,FALSE),"")</f>
        <v/>
      </c>
      <c r="Y850" s="25">
        <f>IFERROR(VLOOKUP(B850,'Enigma@home'!$B$3:$I$4999,6,FALSE),"")</f>
        <v>426.8504494990899</v>
      </c>
      <c r="Z850" s="25">
        <f>IFERROR(VLOOKUP(B850,'LHC@home'!$B$3:$I$5000,6,FALSE),"")</f>
        <v>245.08791233805417</v>
      </c>
      <c r="AA850" s="7" t="str">
        <f>IFERROR(VLOOKUP(B850,'NFS@Home'!$B$3:$I$4999,6,FALSE),"")</f>
        <v/>
      </c>
      <c r="AB850" s="25">
        <f>IFERROR(VLOOKUP(B850,Numberfields!$B$3:$I$5000,6,FALSE),"")</f>
        <v>917.39472565324525</v>
      </c>
      <c r="AC850" s="25">
        <f>IFERROR(VLOOKUP(B850,ODLK1!$B$3:$I$4985,6,FALSE),"")</f>
        <v>400.59178222980768</v>
      </c>
      <c r="AD850" s="25">
        <f>IFERROR(VLOOKUP(B850,Primegrid!$B$3:$I$4999,6,FALSE),"")</f>
        <v>1546.8088562154919</v>
      </c>
      <c r="AE850" s="25">
        <f>IFERROR(VLOOKUP(B850,'Rosetta@home'!$B$3:$I$4964,6,FALSE),"")</f>
        <v>271.18138140378016</v>
      </c>
      <c r="AF850" s="25">
        <f>IFERROR(VLOOKUP(B850,'SETI@home'!$B$3:$I$4998,6,FALSE),"")</f>
        <v>199.70752554660254</v>
      </c>
      <c r="AG850" s="7" t="str">
        <f>IFERROR(VLOOKUP(B850,SRBase!$B$3:$I$5000,6,FALSE),"")</f>
        <v/>
      </c>
      <c r="AH850" s="25" t="str">
        <f>IFERROR(VLOOKUP(B850,'TN-Grid'!$B$3:$I$5000,6,FALSE),"")</f>
        <v/>
      </c>
      <c r="AI850" s="25">
        <f>IFERROR(VLOOKUP(B850,'Universe@home'!$B$3:$I$4978,6,FALSE),"")</f>
        <v>1009.0431644465173</v>
      </c>
      <c r="AJ850" s="25">
        <f>IFERROR(VLOOKUP(B850,'VGTU@Home'!$B$3:$I$4960,6,FALSE),"")</f>
        <v>241.42065397305225</v>
      </c>
      <c r="AK850" s="25" t="str">
        <f>IFERROR(VLOOKUP(B850,'Yoyo@home'!$B$3:$I$4999,6,FALSE),"")</f>
        <v/>
      </c>
    </row>
    <row r="851" spans="2:37" x14ac:dyDescent="0.35">
      <c r="B851" s="16" t="s">
        <v>2293</v>
      </c>
      <c r="D851" s="24" t="str">
        <f>IFERROR(VLOOKUP(B851,'Asteroids@home'!$B$3:$I$4997,8,FALSE),"")</f>
        <v/>
      </c>
      <c r="E851" s="24" t="str">
        <f>IFERROR(VLOOKUP(B851,'Citizen Science Grid'!$B$3:$I$5000,8,FALSE),"")</f>
        <v/>
      </c>
      <c r="F851" s="24" t="str">
        <f>IFERROR(VLOOKUP(B851,'Cosmology@home'!$B$3:$I$4970,8,FALSE),"")</f>
        <v/>
      </c>
      <c r="G851" s="24" t="str">
        <f>IFERROR(VLOOKUP(B851,'Enigma@home'!$B$3:$I$4999,8,FALSE),"")</f>
        <v/>
      </c>
      <c r="H851" s="24" t="str">
        <f>IFERROR(VLOOKUP(B851,'LHC@home'!$B$3:$I$5000,8,FALSE),"")</f>
        <v/>
      </c>
      <c r="I851" s="21" t="str">
        <f>IFERROR(VLOOKUP(B851,'NFS@Home'!$B$3:$I$4999,8,FALSE),"")</f>
        <v/>
      </c>
      <c r="J851" s="24" t="str">
        <f>IFERROR(VLOOKUP(B851,Numberfields!$B$3:$I$5000,8,FALSE),"")</f>
        <v/>
      </c>
      <c r="K851" s="24" t="str">
        <f>IFERROR(VLOOKUP(B851,ODLK1!$B$3:$I$4985,8,FALSE),"")</f>
        <v/>
      </c>
      <c r="L851" s="24" t="str">
        <f>IFERROR(VLOOKUP(B851,Primegrid!$B$3:$I$4999,8,FALSE),"")</f>
        <v/>
      </c>
      <c r="M851" s="24">
        <f>IFERROR(VLOOKUP(B851,'Rosetta@home'!$B$3:$I$4964,8,FALSE),"")</f>
        <v>4.3216300584844665E-2</v>
      </c>
      <c r="N851" s="24" t="str">
        <f>IFERROR(VLOOKUP(B851,'SETI@home'!$B$3:$I$4998,8,FALSE),"")</f>
        <v/>
      </c>
      <c r="O851" s="21" t="str">
        <f>IFERROR(VLOOKUP(B851,SRBase!$B$3:$I$5000,8,FALSE),"")</f>
        <v/>
      </c>
      <c r="P851" s="24" t="str">
        <f>IFERROR(VLOOKUP(B851,'TN-Grid'!$B$3:$I$5000,8,FALSE),"")</f>
        <v/>
      </c>
      <c r="Q851" s="24" t="str">
        <f>IFERROR(VLOOKUP(B851,'Universe@home'!$B$3:$I$4978,8,FALSE),"")</f>
        <v/>
      </c>
      <c r="R851" s="24" t="str">
        <f>IFERROR(VLOOKUP(B851,'VGTU@Home'!$B$3:$I$4960,8,FALSE),"")</f>
        <v/>
      </c>
      <c r="S851" s="24" t="str">
        <f>IFERROR(VLOOKUP(B851,'Yoyo@home'!$B$3:$I$4999,8,FALSE),"")</f>
        <v/>
      </c>
      <c r="T851" s="20"/>
      <c r="U851" s="4">
        <f t="shared" si="13"/>
        <v>1</v>
      </c>
      <c r="V851" s="25" t="str">
        <f>IFERROR(VLOOKUP(B851,'Asteroids@home'!$B$3:$I$4997,6,FALSE),"")</f>
        <v/>
      </c>
      <c r="W851" s="25" t="str">
        <f>IFERROR(VLOOKUP(B851,'Citizen Science Grid'!$B$3:$I$5000,6,FALSE),"")</f>
        <v/>
      </c>
      <c r="X851" s="25" t="str">
        <f>IFERROR(VLOOKUP(B851,'Cosmology@home'!$B$3:$I$4970,6,FALSE),"")</f>
        <v/>
      </c>
      <c r="Y851" s="25" t="str">
        <f>IFERROR(VLOOKUP(B851,'Enigma@home'!$B$3:$I$4999,6,FALSE),"")</f>
        <v/>
      </c>
      <c r="Z851" s="25" t="str">
        <f>IFERROR(VLOOKUP(B851,'LHC@home'!$B$3:$I$5000,6,FALSE),"")</f>
        <v/>
      </c>
      <c r="AA851" s="7" t="str">
        <f>IFERROR(VLOOKUP(B851,'NFS@Home'!$B$3:$I$4999,6,FALSE),"")</f>
        <v/>
      </c>
      <c r="AB851" s="25" t="str">
        <f>IFERROR(VLOOKUP(B851,Numberfields!$B$3:$I$5000,6,FALSE),"")</f>
        <v/>
      </c>
      <c r="AC851" s="25" t="str">
        <f>IFERROR(VLOOKUP(B851,ODLK1!$B$3:$I$4985,6,FALSE),"")</f>
        <v/>
      </c>
      <c r="AD851" s="25" t="str">
        <f>IFERROR(VLOOKUP(B851,Primegrid!$B$3:$I$4999,6,FALSE),"")</f>
        <v/>
      </c>
      <c r="AE851" s="25">
        <f>IFERROR(VLOOKUP(B851,'Rosetta@home'!$B$3:$I$4964,6,FALSE),"")</f>
        <v>180.9711589929874</v>
      </c>
      <c r="AF851" s="25" t="str">
        <f>IFERROR(VLOOKUP(B851,'SETI@home'!$B$3:$I$4998,6,FALSE),"")</f>
        <v/>
      </c>
      <c r="AG851" s="7" t="str">
        <f>IFERROR(VLOOKUP(B851,SRBase!$B$3:$I$5000,6,FALSE),"")</f>
        <v/>
      </c>
      <c r="AH851" s="25" t="str">
        <f>IFERROR(VLOOKUP(B851,'TN-Grid'!$B$3:$I$5000,6,FALSE),"")</f>
        <v/>
      </c>
      <c r="AI851" s="25" t="str">
        <f>IFERROR(VLOOKUP(B851,'Universe@home'!$B$3:$I$4978,6,FALSE),"")</f>
        <v/>
      </c>
      <c r="AJ851" s="25" t="str">
        <f>IFERROR(VLOOKUP(B851,'VGTU@Home'!$B$3:$I$4960,6,FALSE),"")</f>
        <v/>
      </c>
      <c r="AK851" s="25" t="str">
        <f>IFERROR(VLOOKUP(B851,'Yoyo@home'!$B$3:$I$4999,6,FALSE),"")</f>
        <v/>
      </c>
    </row>
    <row r="852" spans="2:37" x14ac:dyDescent="0.35">
      <c r="B852" s="16" t="s">
        <v>2099</v>
      </c>
      <c r="D852" s="24" t="str">
        <f>IFERROR(VLOOKUP(B852,'Asteroids@home'!$B$3:$I$4997,8,FALSE),"")</f>
        <v/>
      </c>
      <c r="E852" s="24" t="str">
        <f>IFERROR(VLOOKUP(B852,'Citizen Science Grid'!$B$3:$I$5000,8,FALSE),"")</f>
        <v/>
      </c>
      <c r="F852" s="24" t="str">
        <f>IFERROR(VLOOKUP(B852,'Cosmology@home'!$B$3:$I$4970,8,FALSE),"")</f>
        <v/>
      </c>
      <c r="G852" s="24" t="str">
        <f>IFERROR(VLOOKUP(B852,'Enigma@home'!$B$3:$I$4999,8,FALSE),"")</f>
        <v/>
      </c>
      <c r="H852" s="24" t="str">
        <f>IFERROR(VLOOKUP(B852,'LHC@home'!$B$3:$I$5000,8,FALSE),"")</f>
        <v/>
      </c>
      <c r="I852" s="21" t="str">
        <f>IFERROR(VLOOKUP(B852,'NFS@Home'!$B$3:$I$4999,8,FALSE),"")</f>
        <v/>
      </c>
      <c r="J852" s="24" t="str">
        <f>IFERROR(VLOOKUP(B852,Numberfields!$B$3:$I$5000,8,FALSE),"")</f>
        <v/>
      </c>
      <c r="K852" s="24">
        <f>IFERROR(VLOOKUP(B852,ODLK1!$B$3:$I$4985,8,FALSE),"")</f>
        <v>0.17040414112090368</v>
      </c>
      <c r="L852" s="24" t="str">
        <f>IFERROR(VLOOKUP(B852,Primegrid!$B$3:$I$4999,8,FALSE),"")</f>
        <v/>
      </c>
      <c r="M852" s="24">
        <f>IFERROR(VLOOKUP(B852,'Rosetta@home'!$B$3:$I$4964,8,FALSE),"")</f>
        <v>0.13907842662732933</v>
      </c>
      <c r="N852" s="24" t="str">
        <f>IFERROR(VLOOKUP(B852,'SETI@home'!$B$3:$I$4998,8,FALSE),"")</f>
        <v/>
      </c>
      <c r="O852" s="21" t="str">
        <f>IFERROR(VLOOKUP(B852,SRBase!$B$3:$I$5000,8,FALSE),"")</f>
        <v/>
      </c>
      <c r="P852" s="24" t="str">
        <f>IFERROR(VLOOKUP(B852,'TN-Grid'!$B$3:$I$5000,8,FALSE),"")</f>
        <v/>
      </c>
      <c r="Q852" s="24" t="str">
        <f>IFERROR(VLOOKUP(B852,'Universe@home'!$B$3:$I$4978,8,FALSE),"")</f>
        <v/>
      </c>
      <c r="R852" s="24" t="str">
        <f>IFERROR(VLOOKUP(B852,'VGTU@Home'!$B$3:$I$4960,8,FALSE),"")</f>
        <v/>
      </c>
      <c r="S852" s="24" t="str">
        <f>IFERROR(VLOOKUP(B852,'Yoyo@home'!$B$3:$I$4999,8,FALSE),"")</f>
        <v/>
      </c>
      <c r="T852" s="20"/>
      <c r="U852" s="4">
        <f t="shared" si="13"/>
        <v>2</v>
      </c>
      <c r="V852" s="25" t="str">
        <f>IFERROR(VLOOKUP(B852,'Asteroids@home'!$B$3:$I$4997,6,FALSE),"")</f>
        <v/>
      </c>
      <c r="W852" s="25" t="str">
        <f>IFERROR(VLOOKUP(B852,'Citizen Science Grid'!$B$3:$I$5000,6,FALSE),"")</f>
        <v/>
      </c>
      <c r="X852" s="25" t="str">
        <f>IFERROR(VLOOKUP(B852,'Cosmology@home'!$B$3:$I$4970,6,FALSE),"")</f>
        <v/>
      </c>
      <c r="Y852" s="25" t="str">
        <f>IFERROR(VLOOKUP(B852,'Enigma@home'!$B$3:$I$4999,6,FALSE),"")</f>
        <v/>
      </c>
      <c r="Z852" s="25" t="str">
        <f>IFERROR(VLOOKUP(B852,'LHC@home'!$B$3:$I$5000,6,FALSE),"")</f>
        <v/>
      </c>
      <c r="AA852" s="7" t="str">
        <f>IFERROR(VLOOKUP(B852,'NFS@Home'!$B$3:$I$4999,6,FALSE),"")</f>
        <v/>
      </c>
      <c r="AB852" s="25" t="str">
        <f>IFERROR(VLOOKUP(B852,Numberfields!$B$3:$I$5000,6,FALSE),"")</f>
        <v/>
      </c>
      <c r="AC852" s="25">
        <f>IFERROR(VLOOKUP(B852,ODLK1!$B$3:$I$4985,6,FALSE),"")</f>
        <v>445.93809468150221</v>
      </c>
      <c r="AD852" s="25" t="str">
        <f>IFERROR(VLOOKUP(B852,Primegrid!$B$3:$I$4999,6,FALSE),"")</f>
        <v/>
      </c>
      <c r="AE852" s="25">
        <f>IFERROR(VLOOKUP(B852,'Rosetta@home'!$B$3:$I$4964,6,FALSE),"")</f>
        <v>582.40024520968404</v>
      </c>
      <c r="AF852" s="25" t="str">
        <f>IFERROR(VLOOKUP(B852,'SETI@home'!$B$3:$I$4998,6,FALSE),"")</f>
        <v/>
      </c>
      <c r="AG852" s="7" t="str">
        <f>IFERROR(VLOOKUP(B852,SRBase!$B$3:$I$5000,6,FALSE),"")</f>
        <v/>
      </c>
      <c r="AH852" s="25" t="str">
        <f>IFERROR(VLOOKUP(B852,'TN-Grid'!$B$3:$I$5000,6,FALSE),"")</f>
        <v/>
      </c>
      <c r="AI852" s="25" t="str">
        <f>IFERROR(VLOOKUP(B852,'Universe@home'!$B$3:$I$4978,6,FALSE),"")</f>
        <v/>
      </c>
      <c r="AJ852" s="25" t="str">
        <f>IFERROR(VLOOKUP(B852,'VGTU@Home'!$B$3:$I$4960,6,FALSE),"")</f>
        <v/>
      </c>
      <c r="AK852" s="25" t="str">
        <f>IFERROR(VLOOKUP(B852,'Yoyo@home'!$B$3:$I$4999,6,FALSE),"")</f>
        <v/>
      </c>
    </row>
    <row r="853" spans="2:37" x14ac:dyDescent="0.35">
      <c r="B853" s="16" t="s">
        <v>1159</v>
      </c>
      <c r="D853" s="24">
        <f>IFERROR(VLOOKUP(B853,'Asteroids@home'!$B$3:$I$4997,8,FALSE),"")</f>
        <v>6.2060249110983789E-2</v>
      </c>
      <c r="E853" s="24" t="str">
        <f>IFERROR(VLOOKUP(B853,'Citizen Science Grid'!$B$3:$I$5000,8,FALSE),"")</f>
        <v/>
      </c>
      <c r="F853" s="24" t="str">
        <f>IFERROR(VLOOKUP(B853,'Cosmology@home'!$B$3:$I$4970,8,FALSE),"")</f>
        <v/>
      </c>
      <c r="G853" s="24" t="str">
        <f>IFERROR(VLOOKUP(B853,'Enigma@home'!$B$3:$I$4999,8,FALSE),"")</f>
        <v/>
      </c>
      <c r="H853" s="24" t="str">
        <f>IFERROR(VLOOKUP(B853,'LHC@home'!$B$3:$I$5000,8,FALSE),"")</f>
        <v/>
      </c>
      <c r="I853" s="21">
        <f>IFERROR(VLOOKUP(B853,'NFS@Home'!$B$3:$I$4999,8,FALSE),"")</f>
        <v>0.13078824604927275</v>
      </c>
      <c r="J853" s="24">
        <f>IFERROR(VLOOKUP(B853,Numberfields!$B$3:$I$5000,8,FALSE),"")</f>
        <v>0.13391446610661573</v>
      </c>
      <c r="K853" s="24" t="str">
        <f>IFERROR(VLOOKUP(B853,ODLK1!$B$3:$I$4985,8,FALSE),"")</f>
        <v/>
      </c>
      <c r="L853" s="24" t="str">
        <f>IFERROR(VLOOKUP(B853,Primegrid!$B$3:$I$4999,8,FALSE),"")</f>
        <v/>
      </c>
      <c r="M853" s="24">
        <f>IFERROR(VLOOKUP(B853,'Rosetta@home'!$B$3:$I$4964,8,FALSE),"")</f>
        <v>0.15616832727636659</v>
      </c>
      <c r="N853" s="24">
        <f>IFERROR(VLOOKUP(B853,'SETI@home'!$B$3:$I$4998,8,FALSE),"")</f>
        <v>4.5810834594354657E-2</v>
      </c>
      <c r="O853" s="21" t="str">
        <f>IFERROR(VLOOKUP(B853,SRBase!$B$3:$I$5000,8,FALSE),"")</f>
        <v/>
      </c>
      <c r="P853" s="24" t="str">
        <f>IFERROR(VLOOKUP(B853,'TN-Grid'!$B$3:$I$5000,8,FALSE),"")</f>
        <v/>
      </c>
      <c r="Q853" s="24">
        <f>IFERROR(VLOOKUP(B853,'Universe@home'!$B$3:$I$4978,8,FALSE),"")</f>
        <v>0.26151491556928852</v>
      </c>
      <c r="R853" s="24" t="str">
        <f>IFERROR(VLOOKUP(B853,'VGTU@Home'!$B$3:$I$4960,8,FALSE),"")</f>
        <v/>
      </c>
      <c r="S853" s="24">
        <f>IFERROR(VLOOKUP(B853,'Yoyo@home'!$B$3:$I$4999,8,FALSE),"")</f>
        <v>0.19690687896419118</v>
      </c>
      <c r="T853" s="20"/>
      <c r="U853" s="4">
        <f t="shared" si="13"/>
        <v>7</v>
      </c>
      <c r="V853" s="25">
        <f>IFERROR(VLOOKUP(B853,'Asteroids@home'!$B$3:$I$4997,6,FALSE),"")</f>
        <v>885.46840774428699</v>
      </c>
      <c r="W853" s="25" t="str">
        <f>IFERROR(VLOOKUP(B853,'Citizen Science Grid'!$B$3:$I$5000,6,FALSE),"")</f>
        <v/>
      </c>
      <c r="X853" s="25" t="str">
        <f>IFERROR(VLOOKUP(B853,'Cosmology@home'!$B$3:$I$4970,6,FALSE),"")</f>
        <v/>
      </c>
      <c r="Y853" s="25" t="str">
        <f>IFERROR(VLOOKUP(B853,'Enigma@home'!$B$3:$I$4999,6,FALSE),"")</f>
        <v/>
      </c>
      <c r="Z853" s="25" t="str">
        <f>IFERROR(VLOOKUP(B853,'LHC@home'!$B$3:$I$5000,6,FALSE),"")</f>
        <v/>
      </c>
      <c r="AA853" s="7">
        <f>IFERROR(VLOOKUP(B853,'NFS@Home'!$B$3:$I$4999,6,FALSE),"")</f>
        <v>1106.9624179939294</v>
      </c>
      <c r="AB853" s="25">
        <f>IFERROR(VLOOKUP(B853,Numberfields!$B$3:$I$5000,6,FALSE),"")</f>
        <v>1503.2972516898087</v>
      </c>
      <c r="AC853" s="25" t="str">
        <f>IFERROR(VLOOKUP(B853,ODLK1!$B$3:$I$4985,6,FALSE),"")</f>
        <v/>
      </c>
      <c r="AD853" s="25" t="str">
        <f>IFERROR(VLOOKUP(B853,Primegrid!$B$3:$I$4999,6,FALSE),"")</f>
        <v/>
      </c>
      <c r="AE853" s="25">
        <f>IFERROR(VLOOKUP(B853,'Rosetta@home'!$B$3:$I$4964,6,FALSE),"")</f>
        <v>653.965351099749</v>
      </c>
      <c r="AF853" s="25">
        <f>IFERROR(VLOOKUP(B853,'SETI@home'!$B$3:$I$4998,6,FALSE),"")</f>
        <v>400.49493008652803</v>
      </c>
      <c r="AG853" s="7" t="str">
        <f>IFERROR(VLOOKUP(B853,SRBase!$B$3:$I$5000,6,FALSE),"")</f>
        <v/>
      </c>
      <c r="AH853" s="25" t="str">
        <f>IFERROR(VLOOKUP(B853,'TN-Grid'!$B$3:$I$5000,6,FALSE),"")</f>
        <v/>
      </c>
      <c r="AI853" s="25">
        <f>IFERROR(VLOOKUP(B853,'Universe@home'!$B$3:$I$4978,6,FALSE),"")</f>
        <v>2381.0758719306673</v>
      </c>
      <c r="AJ853" s="25" t="str">
        <f>IFERROR(VLOOKUP(B853,'VGTU@Home'!$B$3:$I$4960,6,FALSE),"")</f>
        <v/>
      </c>
      <c r="AK853" s="25">
        <f>IFERROR(VLOOKUP(B853,'Yoyo@home'!$B$3:$I$4999,6,FALSE),"")</f>
        <v>624.51528320127136</v>
      </c>
    </row>
    <row r="854" spans="2:37" x14ac:dyDescent="0.35">
      <c r="B854" s="16" t="s">
        <v>753</v>
      </c>
      <c r="D854" s="24">
        <f>IFERROR(VLOOKUP(B854,'Asteroids@home'!$B$3:$I$4997,8,FALSE),"")</f>
        <v>6.5082317213207175E-2</v>
      </c>
      <c r="E854" s="24" t="str">
        <f>IFERROR(VLOOKUP(B854,'Citizen Science Grid'!$B$3:$I$5000,8,FALSE),"")</f>
        <v/>
      </c>
      <c r="F854" s="24">
        <f>IFERROR(VLOOKUP(B854,'Cosmology@home'!$B$3:$I$4970,8,FALSE),"")</f>
        <v>0.24999099081591364</v>
      </c>
      <c r="G854" s="24">
        <f>IFERROR(VLOOKUP(B854,'Enigma@home'!$B$3:$I$4999,8,FALSE),"")</f>
        <v>1.4584654218784021E-2</v>
      </c>
      <c r="H854" s="24">
        <f>IFERROR(VLOOKUP(B854,'LHC@home'!$B$3:$I$5000,8,FALSE),"")</f>
        <v>0.33048596436676136</v>
      </c>
      <c r="I854" s="21" t="str">
        <f>IFERROR(VLOOKUP(B854,'NFS@Home'!$B$3:$I$4999,8,FALSE),"")</f>
        <v/>
      </c>
      <c r="J854" s="24" t="str">
        <f>IFERROR(VLOOKUP(B854,Numberfields!$B$3:$I$5000,8,FALSE),"")</f>
        <v/>
      </c>
      <c r="K854" s="24" t="str">
        <f>IFERROR(VLOOKUP(B854,ODLK1!$B$3:$I$4985,8,FALSE),"")</f>
        <v/>
      </c>
      <c r="L854" s="24" t="str">
        <f>IFERROR(VLOOKUP(B854,Primegrid!$B$3:$I$4999,8,FALSE),"")</f>
        <v/>
      </c>
      <c r="M854" s="24">
        <f>IFERROR(VLOOKUP(B854,'Rosetta@home'!$B$3:$I$4964,8,FALSE),"")</f>
        <v>0.1290172039496644</v>
      </c>
      <c r="N854" s="24">
        <f>IFERROR(VLOOKUP(B854,'SETI@home'!$B$3:$I$4998,8,FALSE),"")</f>
        <v>5.1223341532061886E-2</v>
      </c>
      <c r="O854" s="21" t="str">
        <f>IFERROR(VLOOKUP(B854,SRBase!$B$3:$I$5000,8,FALSE),"")</f>
        <v/>
      </c>
      <c r="P854" s="24">
        <f>IFERROR(VLOOKUP(B854,'TN-Grid'!$B$3:$I$5000,8,FALSE),"")</f>
        <v>0.72139564430872116</v>
      </c>
      <c r="Q854" s="24" t="str">
        <f>IFERROR(VLOOKUP(B854,'Universe@home'!$B$3:$I$4978,8,FALSE),"")</f>
        <v/>
      </c>
      <c r="R854" s="24">
        <f>IFERROR(VLOOKUP(B854,'VGTU@Home'!$B$3:$I$4960,8,FALSE),"")</f>
        <v>7.3209852054071448E-2</v>
      </c>
      <c r="S854" s="24" t="str">
        <f>IFERROR(VLOOKUP(B854,'Yoyo@home'!$B$3:$I$4999,8,FALSE),"")</f>
        <v/>
      </c>
      <c r="T854" s="20"/>
      <c r="U854" s="4">
        <f t="shared" si="13"/>
        <v>8</v>
      </c>
      <c r="V854" s="25">
        <f>IFERROR(VLOOKUP(B854,'Asteroids@home'!$B$3:$I$4997,6,FALSE),"")</f>
        <v>928.58692352376897</v>
      </c>
      <c r="W854" s="25" t="str">
        <f>IFERROR(VLOOKUP(B854,'Citizen Science Grid'!$B$3:$I$5000,6,FALSE),"")</f>
        <v/>
      </c>
      <c r="X854" s="25">
        <f>IFERROR(VLOOKUP(B854,'Cosmology@home'!$B$3:$I$4970,6,FALSE),"")</f>
        <v>527.12233688008723</v>
      </c>
      <c r="Y854" s="25">
        <f>IFERROR(VLOOKUP(B854,'Enigma@home'!$B$3:$I$4999,6,FALSE),"")</f>
        <v>842.90678936997494</v>
      </c>
      <c r="Z854" s="25">
        <f>IFERROR(VLOOKUP(B854,'LHC@home'!$B$3:$I$5000,6,FALSE),"")</f>
        <v>529.02783102383194</v>
      </c>
      <c r="AA854" s="7" t="str">
        <f>IFERROR(VLOOKUP(B854,'NFS@Home'!$B$3:$I$4999,6,FALSE),"")</f>
        <v/>
      </c>
      <c r="AB854" s="25" t="str">
        <f>IFERROR(VLOOKUP(B854,Numberfields!$B$3:$I$5000,6,FALSE),"")</f>
        <v/>
      </c>
      <c r="AC854" s="25" t="str">
        <f>IFERROR(VLOOKUP(B854,ODLK1!$B$3:$I$4985,6,FALSE),"")</f>
        <v/>
      </c>
      <c r="AD854" s="25" t="str">
        <f>IFERROR(VLOOKUP(B854,Primegrid!$B$3:$I$4999,6,FALSE),"")</f>
        <v/>
      </c>
      <c r="AE854" s="25">
        <f>IFERROR(VLOOKUP(B854,'Rosetta@home'!$B$3:$I$4964,6,FALSE),"")</f>
        <v>540.26820002712918</v>
      </c>
      <c r="AF854" s="25">
        <f>IFERROR(VLOOKUP(B854,'SETI@home'!$B$3:$I$4998,6,FALSE),"")</f>
        <v>447.81302867181398</v>
      </c>
      <c r="AG854" s="7" t="str">
        <f>IFERROR(VLOOKUP(B854,SRBase!$B$3:$I$5000,6,FALSE),"")</f>
        <v/>
      </c>
      <c r="AH854" s="25">
        <f>IFERROR(VLOOKUP(B854,'TN-Grid'!$B$3:$I$5000,6,FALSE),"")</f>
        <v>299.15347570652227</v>
      </c>
      <c r="AI854" s="25" t="str">
        <f>IFERROR(VLOOKUP(B854,'Universe@home'!$B$3:$I$4978,6,FALSE),"")</f>
        <v/>
      </c>
      <c r="AJ854" s="25">
        <f>IFERROR(VLOOKUP(B854,'VGTU@Home'!$B$3:$I$4960,6,FALSE),"")</f>
        <v>139.78676136119591</v>
      </c>
      <c r="AK854" s="25" t="str">
        <f>IFERROR(VLOOKUP(B854,'Yoyo@home'!$B$3:$I$4999,6,FALSE),"")</f>
        <v/>
      </c>
    </row>
    <row r="855" spans="2:37" x14ac:dyDescent="0.35">
      <c r="B855" s="16" t="s">
        <v>733</v>
      </c>
      <c r="D855" s="24">
        <f>IFERROR(VLOOKUP(B855,'Asteroids@home'!$B$3:$I$4997,8,FALSE),"")</f>
        <v>5.8399822146577567E-2</v>
      </c>
      <c r="E855" s="24" t="str">
        <f>IFERROR(VLOOKUP(B855,'Citizen Science Grid'!$B$3:$I$5000,8,FALSE),"")</f>
        <v/>
      </c>
      <c r="F855" s="24" t="str">
        <f>IFERROR(VLOOKUP(B855,'Cosmology@home'!$B$3:$I$4970,8,FALSE),"")</f>
        <v/>
      </c>
      <c r="G855" s="24" t="str">
        <f>IFERROR(VLOOKUP(B855,'Enigma@home'!$B$3:$I$4999,8,FALSE),"")</f>
        <v/>
      </c>
      <c r="H855" s="24" t="str">
        <f>IFERROR(VLOOKUP(B855,'LHC@home'!$B$3:$I$5000,8,FALSE),"")</f>
        <v/>
      </c>
      <c r="I855" s="21" t="str">
        <f>IFERROR(VLOOKUP(B855,'NFS@Home'!$B$3:$I$4999,8,FALSE),"")</f>
        <v/>
      </c>
      <c r="J855" s="24" t="str">
        <f>IFERROR(VLOOKUP(B855,Numberfields!$B$3:$I$5000,8,FALSE),"")</f>
        <v/>
      </c>
      <c r="K855" s="24" t="str">
        <f>IFERROR(VLOOKUP(B855,ODLK1!$B$3:$I$4985,8,FALSE),"")</f>
        <v/>
      </c>
      <c r="L855" s="24" t="str">
        <f>IFERROR(VLOOKUP(B855,Primegrid!$B$3:$I$4999,8,FALSE),"")</f>
        <v/>
      </c>
      <c r="M855" s="24">
        <f>IFERROR(VLOOKUP(B855,'Rosetta@home'!$B$3:$I$4964,8,FALSE),"")</f>
        <v>0.14729689496679702</v>
      </c>
      <c r="N855" s="24">
        <f>IFERROR(VLOOKUP(B855,'SETI@home'!$B$3:$I$4998,8,FALSE),"")</f>
        <v>4.9361766320432959E-2</v>
      </c>
      <c r="O855" s="21" t="str">
        <f>IFERROR(VLOOKUP(B855,SRBase!$B$3:$I$5000,8,FALSE),"")</f>
        <v/>
      </c>
      <c r="P855" s="24">
        <f>IFERROR(VLOOKUP(B855,'TN-Grid'!$B$3:$I$5000,8,FALSE),"")</f>
        <v>0.96662908905856837</v>
      </c>
      <c r="Q855" s="24" t="str">
        <f>IFERROR(VLOOKUP(B855,'Universe@home'!$B$3:$I$4978,8,FALSE),"")</f>
        <v/>
      </c>
      <c r="R855" s="24" t="str">
        <f>IFERROR(VLOOKUP(B855,'VGTU@Home'!$B$3:$I$4960,8,FALSE),"")</f>
        <v/>
      </c>
      <c r="S855" s="24">
        <f>IFERROR(VLOOKUP(B855,'Yoyo@home'!$B$3:$I$4999,8,FALSE),"")</f>
        <v>0.298397543705271</v>
      </c>
      <c r="T855" s="20"/>
      <c r="U855" s="4">
        <f t="shared" si="13"/>
        <v>5</v>
      </c>
      <c r="V855" s="25">
        <f>IFERROR(VLOOKUP(B855,'Asteroids@home'!$B$3:$I$4997,6,FALSE),"")</f>
        <v>833.24186205252329</v>
      </c>
      <c r="W855" s="25" t="str">
        <f>IFERROR(VLOOKUP(B855,'Citizen Science Grid'!$B$3:$I$5000,6,FALSE),"")</f>
        <v/>
      </c>
      <c r="X855" s="25" t="str">
        <f>IFERROR(VLOOKUP(B855,'Cosmology@home'!$B$3:$I$4970,6,FALSE),"")</f>
        <v/>
      </c>
      <c r="Y855" s="25" t="str">
        <f>IFERROR(VLOOKUP(B855,'Enigma@home'!$B$3:$I$4999,6,FALSE),"")</f>
        <v/>
      </c>
      <c r="Z855" s="25" t="str">
        <f>IFERROR(VLOOKUP(B855,'LHC@home'!$B$3:$I$5000,6,FALSE),"")</f>
        <v/>
      </c>
      <c r="AA855" s="7" t="str">
        <f>IFERROR(VLOOKUP(B855,'NFS@Home'!$B$3:$I$4999,6,FALSE),"")</f>
        <v/>
      </c>
      <c r="AB855" s="25" t="str">
        <f>IFERROR(VLOOKUP(B855,Numberfields!$B$3:$I$5000,6,FALSE),"")</f>
        <v/>
      </c>
      <c r="AC855" s="25" t="str">
        <f>IFERROR(VLOOKUP(B855,ODLK1!$B$3:$I$4985,6,FALSE),"")</f>
        <v/>
      </c>
      <c r="AD855" s="25" t="str">
        <f>IFERROR(VLOOKUP(B855,Primegrid!$B$3:$I$4999,6,FALSE),"")</f>
        <v/>
      </c>
      <c r="AE855" s="25">
        <f>IFERROR(VLOOKUP(B855,'Rosetta@home'!$B$3:$I$4964,6,FALSE),"")</f>
        <v>616.8156329317469</v>
      </c>
      <c r="AF855" s="25">
        <f>IFERROR(VLOOKUP(B855,'SETI@home'!$B$3:$I$4998,6,FALSE),"")</f>
        <v>431.53846304047715</v>
      </c>
      <c r="AG855" s="7" t="str">
        <f>IFERROR(VLOOKUP(B855,SRBase!$B$3:$I$5000,6,FALSE),"")</f>
        <v/>
      </c>
      <c r="AH855" s="25">
        <f>IFERROR(VLOOKUP(B855,'TN-Grid'!$B$3:$I$5000,6,FALSE),"")</f>
        <v>400.84862445766265</v>
      </c>
      <c r="AI855" s="25" t="str">
        <f>IFERROR(VLOOKUP(B855,'Universe@home'!$B$3:$I$4978,6,FALSE),"")</f>
        <v/>
      </c>
      <c r="AJ855" s="25" t="str">
        <f>IFERROR(VLOOKUP(B855,'VGTU@Home'!$B$3:$I$4960,6,FALSE),"")</f>
        <v/>
      </c>
      <c r="AK855" s="25">
        <f>IFERROR(VLOOKUP(B855,'Yoyo@home'!$B$3:$I$4999,6,FALSE),"")</f>
        <v>946.40587212573075</v>
      </c>
    </row>
    <row r="856" spans="2:37" x14ac:dyDescent="0.35">
      <c r="B856" s="16" t="s">
        <v>1886</v>
      </c>
      <c r="D856" s="24" t="str">
        <f>IFERROR(VLOOKUP(B856,'Asteroids@home'!$B$3:$I$4997,8,FALSE),"")</f>
        <v/>
      </c>
      <c r="E856" s="24">
        <f>IFERROR(VLOOKUP(B856,'Citizen Science Grid'!$B$3:$I$5000,8,FALSE),"")</f>
        <v>0.49384758164880566</v>
      </c>
      <c r="F856" s="24" t="str">
        <f>IFERROR(VLOOKUP(B856,'Cosmology@home'!$B$3:$I$4970,8,FALSE),"")</f>
        <v/>
      </c>
      <c r="G856" s="24" t="str">
        <f>IFERROR(VLOOKUP(B856,'Enigma@home'!$B$3:$I$4999,8,FALSE),"")</f>
        <v/>
      </c>
      <c r="H856" s="24" t="str">
        <f>IFERROR(VLOOKUP(B856,'LHC@home'!$B$3:$I$5000,8,FALSE),"")</f>
        <v/>
      </c>
      <c r="I856" s="21" t="str">
        <f>IFERROR(VLOOKUP(B856,'NFS@Home'!$B$3:$I$4999,8,FALSE),"")</f>
        <v/>
      </c>
      <c r="J856" s="24" t="str">
        <f>IFERROR(VLOOKUP(B856,Numberfields!$B$3:$I$5000,8,FALSE),"")</f>
        <v/>
      </c>
      <c r="K856" s="24">
        <f>IFERROR(VLOOKUP(B856,ODLK1!$B$3:$I$4985,8,FALSE),"")</f>
        <v>0.40409473493020226</v>
      </c>
      <c r="L856" s="24" t="str">
        <f>IFERROR(VLOOKUP(B856,Primegrid!$B$3:$I$4999,8,FALSE),"")</f>
        <v/>
      </c>
      <c r="M856" s="24" t="str">
        <f>IFERROR(VLOOKUP(B856,'Rosetta@home'!$B$3:$I$4964,8,FALSE),"")</f>
        <v/>
      </c>
      <c r="N856" s="24">
        <f>IFERROR(VLOOKUP(B856,'SETI@home'!$B$3:$I$4998,8,FALSE),"")</f>
        <v>7.6376969077883022E-2</v>
      </c>
      <c r="O856" s="21" t="str">
        <f>IFERROR(VLOOKUP(B856,SRBase!$B$3:$I$5000,8,FALSE),"")</f>
        <v/>
      </c>
      <c r="P856" s="24" t="str">
        <f>IFERROR(VLOOKUP(B856,'TN-Grid'!$B$3:$I$5000,8,FALSE),"")</f>
        <v/>
      </c>
      <c r="Q856" s="24" t="str">
        <f>IFERROR(VLOOKUP(B856,'Universe@home'!$B$3:$I$4978,8,FALSE),"")</f>
        <v/>
      </c>
      <c r="R856" s="24" t="str">
        <f>IFERROR(VLOOKUP(B856,'VGTU@Home'!$B$3:$I$4960,8,FALSE),"")</f>
        <v/>
      </c>
      <c r="S856" s="24" t="str">
        <f>IFERROR(VLOOKUP(B856,'Yoyo@home'!$B$3:$I$4999,8,FALSE),"")</f>
        <v/>
      </c>
      <c r="T856" s="20"/>
      <c r="U856" s="4">
        <f t="shared" si="13"/>
        <v>3</v>
      </c>
      <c r="V856" s="25" t="str">
        <f>IFERROR(VLOOKUP(B856,'Asteroids@home'!$B$3:$I$4997,6,FALSE),"")</f>
        <v/>
      </c>
      <c r="W856" s="25">
        <f>IFERROR(VLOOKUP(B856,'Citizen Science Grid'!$B$3:$I$5000,6,FALSE),"")</f>
        <v>10137.493764712064</v>
      </c>
      <c r="X856" s="25" t="str">
        <f>IFERROR(VLOOKUP(B856,'Cosmology@home'!$B$3:$I$4970,6,FALSE),"")</f>
        <v/>
      </c>
      <c r="Y856" s="25" t="str">
        <f>IFERROR(VLOOKUP(B856,'Enigma@home'!$B$3:$I$4999,6,FALSE),"")</f>
        <v/>
      </c>
      <c r="Z856" s="25" t="str">
        <f>IFERROR(VLOOKUP(B856,'LHC@home'!$B$3:$I$5000,6,FALSE),"")</f>
        <v/>
      </c>
      <c r="AA856" s="7" t="str">
        <f>IFERROR(VLOOKUP(B856,'NFS@Home'!$B$3:$I$4999,6,FALSE),"")</f>
        <v/>
      </c>
      <c r="AB856" s="25" t="str">
        <f>IFERROR(VLOOKUP(B856,Numberfields!$B$3:$I$5000,6,FALSE),"")</f>
        <v/>
      </c>
      <c r="AC856" s="25">
        <f>IFERROR(VLOOKUP(B856,ODLK1!$B$3:$I$4985,6,FALSE),"")</f>
        <v>1057.4932920071833</v>
      </c>
      <c r="AD856" s="25" t="str">
        <f>IFERROR(VLOOKUP(B856,Primegrid!$B$3:$I$4999,6,FALSE),"")</f>
        <v/>
      </c>
      <c r="AE856" s="25" t="str">
        <f>IFERROR(VLOOKUP(B856,'Rosetta@home'!$B$3:$I$4964,6,FALSE),"")</f>
        <v/>
      </c>
      <c r="AF856" s="25">
        <f>IFERROR(VLOOKUP(B856,'SETI@home'!$B$3:$I$4998,6,FALSE),"")</f>
        <v>667.71516305963894</v>
      </c>
      <c r="AG856" s="7" t="str">
        <f>IFERROR(VLOOKUP(B856,SRBase!$B$3:$I$5000,6,FALSE),"")</f>
        <v/>
      </c>
      <c r="AH856" s="25" t="str">
        <f>IFERROR(VLOOKUP(B856,'TN-Grid'!$B$3:$I$5000,6,FALSE),"")</f>
        <v/>
      </c>
      <c r="AI856" s="25" t="str">
        <f>IFERROR(VLOOKUP(B856,'Universe@home'!$B$3:$I$4978,6,FALSE),"")</f>
        <v/>
      </c>
      <c r="AJ856" s="25" t="str">
        <f>IFERROR(VLOOKUP(B856,'VGTU@Home'!$B$3:$I$4960,6,FALSE),"")</f>
        <v/>
      </c>
      <c r="AK856" s="25" t="str">
        <f>IFERROR(VLOOKUP(B856,'Yoyo@home'!$B$3:$I$4999,6,FALSE),"")</f>
        <v/>
      </c>
    </row>
    <row r="857" spans="2:37" hidden="1" x14ac:dyDescent="0.35">
      <c r="B857" s="16" t="s">
        <v>1627</v>
      </c>
      <c r="D857" s="24" t="str">
        <f>IFERROR(VLOOKUP(B857,'Asteroids@home'!$B$3:$I$4997,8,FALSE),"")</f>
        <v/>
      </c>
      <c r="E857" s="24" t="str">
        <f>IFERROR(VLOOKUP(B857,'Citizen Science Grid'!$B$3:$I$5000,8,FALSE),"")</f>
        <v/>
      </c>
      <c r="F857" s="24" t="str">
        <f>IFERROR(VLOOKUP(B857,'Cosmology@home'!$B$3:$I$4970,8,FALSE),"")</f>
        <v/>
      </c>
      <c r="G857" s="24" t="str">
        <f>IFERROR(VLOOKUP(B857,'Enigma@home'!$B$3:$I$4999,8,FALSE),"")</f>
        <v/>
      </c>
      <c r="H857" s="24" t="str">
        <f>IFERROR(VLOOKUP(B857,'LHC@home'!$B$3:$I$5000,8,FALSE),"")</f>
        <v/>
      </c>
      <c r="I857" s="21" t="str">
        <f>IFERROR(VLOOKUP(B857,'NFS@Home'!$B$3:$I$4999,8,FALSE),"")</f>
        <v/>
      </c>
      <c r="J857" s="24" t="str">
        <f>IFERROR(VLOOKUP(B857,Numberfields!$B$3:$I$5000,8,FALSE),"")</f>
        <v/>
      </c>
      <c r="K857" s="24" t="str">
        <f>IFERROR(VLOOKUP(B857,ODLK1!$B$3:$I$4985,8,FALSE),"")</f>
        <v/>
      </c>
      <c r="L857" s="24" t="str">
        <f>IFERROR(VLOOKUP(B857,Primegrid!$B$3:$I$4999,8,FALSE),"")</f>
        <v/>
      </c>
      <c r="M857" s="24" t="str">
        <f>IFERROR(VLOOKUP(B857,'Rosetta@home'!$B$3:$I$4964,8,FALSE),"")</f>
        <v/>
      </c>
      <c r="N857" s="24" t="str">
        <f>IFERROR(VLOOKUP(B857,'SETI@home'!$B$3:$I$4998,8,FALSE),"")</f>
        <v/>
      </c>
      <c r="O857" s="21" t="str">
        <f>IFERROR(VLOOKUP(B857,SRBase!$B$3:$I$5000,8,FALSE),"")</f>
        <v/>
      </c>
      <c r="P857" s="24" t="str">
        <f>IFERROR(VLOOKUP(B857,'TN-Grid'!$B$3:$I$5000,8,FALSE),"")</f>
        <v/>
      </c>
      <c r="Q857" s="24" t="str">
        <f>IFERROR(VLOOKUP(B857,'Universe@home'!$B$3:$I$4978,8,FALSE),"")</f>
        <v/>
      </c>
      <c r="R857" s="24" t="str">
        <f>IFERROR(VLOOKUP(B857,'VGTU@Home'!$B$3:$I$4960,8,FALSE),"")</f>
        <v/>
      </c>
      <c r="S857" s="24" t="str">
        <f>IFERROR(VLOOKUP(B857,'Yoyo@home'!$B$3:$I$4999,8,FALSE),"")</f>
        <v/>
      </c>
      <c r="T857" s="20"/>
      <c r="U857" s="4">
        <f t="shared" si="13"/>
        <v>0</v>
      </c>
      <c r="V857" s="25" t="str">
        <f>IFERROR(VLOOKUP(B857,'Asteroids@home'!$B$3:$I$4997,6,FALSE),"")</f>
        <v/>
      </c>
      <c r="W857" s="25" t="str">
        <f>IFERROR(VLOOKUP(B857,'Citizen Science Grid'!$B$3:$I$5000,6,FALSE),"")</f>
        <v/>
      </c>
      <c r="X857" s="25" t="str">
        <f>IFERROR(VLOOKUP(B857,'Cosmology@home'!$B$3:$I$4970,6,FALSE),"")</f>
        <v/>
      </c>
      <c r="Y857" s="25" t="str">
        <f>IFERROR(VLOOKUP(B857,'Enigma@home'!$B$3:$I$4999,6,FALSE),"")</f>
        <v/>
      </c>
      <c r="Z857" s="25" t="str">
        <f>IFERROR(VLOOKUP(B857,'LHC@home'!$B$3:$I$5000,6,FALSE),"")</f>
        <v/>
      </c>
      <c r="AA857" s="7" t="str">
        <f>IFERROR(VLOOKUP(B857,'NFS@Home'!$B$3:$I$4999,6,FALSE),"")</f>
        <v/>
      </c>
      <c r="AB857" s="25" t="str">
        <f>IFERROR(VLOOKUP(B857,Numberfields!$B$3:$I$5000,6,FALSE),"")</f>
        <v/>
      </c>
      <c r="AC857" s="25" t="str">
        <f>IFERROR(VLOOKUP(B857,ODLK1!$B$3:$I$4985,6,FALSE),"")</f>
        <v/>
      </c>
      <c r="AD857" s="25" t="str">
        <f>IFERROR(VLOOKUP(B857,Primegrid!$B$3:$I$4999,6,FALSE),"")</f>
        <v/>
      </c>
      <c r="AE857" s="25" t="str">
        <f>IFERROR(VLOOKUP(B857,'Rosetta@home'!$B$3:$I$4964,6,FALSE),"")</f>
        <v/>
      </c>
      <c r="AF857" s="25" t="str">
        <f>IFERROR(VLOOKUP(B857,'SETI@home'!$B$3:$I$4998,6,FALSE),"")</f>
        <v/>
      </c>
      <c r="AG857" s="7" t="str">
        <f>IFERROR(VLOOKUP(B857,SRBase!$B$3:$I$5000,6,FALSE),"")</f>
        <v/>
      </c>
      <c r="AH857" s="25" t="str">
        <f>IFERROR(VLOOKUP(B857,'TN-Grid'!$B$3:$I$5000,6,FALSE),"")</f>
        <v/>
      </c>
      <c r="AI857" s="25" t="str">
        <f>IFERROR(VLOOKUP(B857,'Universe@home'!$B$3:$I$4978,6,FALSE),"")</f>
        <v/>
      </c>
      <c r="AJ857" s="25" t="str">
        <f>IFERROR(VLOOKUP(B857,'VGTU@Home'!$B$3:$I$4960,6,FALSE),"")</f>
        <v/>
      </c>
      <c r="AK857" s="25" t="str">
        <f>IFERROR(VLOOKUP(B857,'Yoyo@home'!$B$3:$I$4999,6,FALSE),"")</f>
        <v/>
      </c>
    </row>
    <row r="858" spans="2:37" x14ac:dyDescent="0.35">
      <c r="B858" s="16" t="s">
        <v>190</v>
      </c>
      <c r="D858" s="24">
        <f>IFERROR(VLOOKUP(B858,'Asteroids@home'!$B$3:$I$4997,8,FALSE),"")</f>
        <v>0.15198639778434805</v>
      </c>
      <c r="E858" s="24">
        <f>IFERROR(VLOOKUP(B858,'Citizen Science Grid'!$B$3:$I$5000,8,FALSE),"")</f>
        <v>0.44822752409346378</v>
      </c>
      <c r="F858" s="24">
        <f>IFERROR(VLOOKUP(B858,'Cosmology@home'!$B$3:$I$4970,8,FALSE),"")</f>
        <v>0.3146413351552298</v>
      </c>
      <c r="G858" s="24">
        <f>IFERROR(VLOOKUP(B858,'Enigma@home'!$B$3:$I$4999,8,FALSE),"")</f>
        <v>2.3219804233464727E-2</v>
      </c>
      <c r="H858" s="24">
        <f>IFERROR(VLOOKUP(B858,'LHC@home'!$B$3:$I$5000,8,FALSE),"")</f>
        <v>0.5044918108859574</v>
      </c>
      <c r="I858" s="21" t="str">
        <f>IFERROR(VLOOKUP(B858,'NFS@Home'!$B$3:$I$4999,8,FALSE),"")</f>
        <v/>
      </c>
      <c r="J858" s="24">
        <f>IFERROR(VLOOKUP(B858,Numberfields!$B$3:$I$5000,8,FALSE),"")</f>
        <v>0.21183126441057329</v>
      </c>
      <c r="K858" s="24">
        <f>IFERROR(VLOOKUP(B858,ODLK1!$B$3:$I$4985,8,FALSE),"")</f>
        <v>0.41144034528643131</v>
      </c>
      <c r="L858" s="24">
        <f>IFERROR(VLOOKUP(B858,Primegrid!$B$3:$I$4999,8,FALSE),"")</f>
        <v>1.5779540322667238E-2</v>
      </c>
      <c r="M858" s="24">
        <f>IFERROR(VLOOKUP(B858,'Rosetta@home'!$B$3:$I$4964,8,FALSE),"")</f>
        <v>0.30109651896622852</v>
      </c>
      <c r="N858" s="24">
        <f>IFERROR(VLOOKUP(B858,'SETI@home'!$B$3:$I$4998,8,FALSE),"")</f>
        <v>9.1145703761882357E-2</v>
      </c>
      <c r="O858" s="21">
        <f>IFERROR(VLOOKUP(B858,SRBase!$B$3:$I$5000,8,FALSE),"")</f>
        <v>0.1775612319364272</v>
      </c>
      <c r="P858" s="24">
        <f>IFERROR(VLOOKUP(B858,'TN-Grid'!$B$3:$I$5000,8,FALSE),"")</f>
        <v>2.513855641374676</v>
      </c>
      <c r="Q858" s="24">
        <f>IFERROR(VLOOKUP(B858,'Universe@home'!$B$3:$I$4978,8,FALSE),"")</f>
        <v>0.67889951593833187</v>
      </c>
      <c r="R858" s="24">
        <f>IFERROR(VLOOKUP(B858,'VGTU@Home'!$B$3:$I$4960,8,FALSE),"")</f>
        <v>0.40678648067919471</v>
      </c>
      <c r="S858" s="24">
        <f>IFERROR(VLOOKUP(B858,'Yoyo@home'!$B$3:$I$4999,8,FALSE),"")</f>
        <v>0.41476499246093462</v>
      </c>
      <c r="T858" s="20"/>
      <c r="U858" s="4">
        <f t="shared" si="13"/>
        <v>15</v>
      </c>
      <c r="V858" s="25">
        <f>IFERROR(VLOOKUP(B858,'Asteroids@home'!$B$3:$I$4997,6,FALSE),"")</f>
        <v>2168.5242256154247</v>
      </c>
      <c r="W858" s="25">
        <f>IFERROR(VLOOKUP(B858,'Citizen Science Grid'!$B$3:$I$5000,6,FALSE),"")</f>
        <v>9201.0245661204099</v>
      </c>
      <c r="X858" s="25">
        <f>IFERROR(VLOOKUP(B858,'Cosmology@home'!$B$3:$I$4970,6,FALSE),"")</f>
        <v>663.44181174203209</v>
      </c>
      <c r="Y858" s="25">
        <f>IFERROR(VLOOKUP(B858,'Enigma@home'!$B$3:$I$4999,6,FALSE),"")</f>
        <v>1341.9674092116331</v>
      </c>
      <c r="Z858" s="25">
        <f>IFERROR(VLOOKUP(B858,'LHC@home'!$B$3:$I$5000,6,FALSE),"")</f>
        <v>807.5689658823095</v>
      </c>
      <c r="AA858" s="7" t="str">
        <f>IFERROR(VLOOKUP(B858,'NFS@Home'!$B$3:$I$4999,6,FALSE),"")</f>
        <v/>
      </c>
      <c r="AB858" s="25">
        <f>IFERROR(VLOOKUP(B858,Numberfields!$B$3:$I$5000,6,FALSE),"")</f>
        <v>2377.9757846091279</v>
      </c>
      <c r="AC858" s="25">
        <f>IFERROR(VLOOKUP(B858,ODLK1!$B$3:$I$4985,6,FALSE),"")</f>
        <v>1076.7163429552547</v>
      </c>
      <c r="AD858" s="25">
        <f>IFERROR(VLOOKUP(B858,Primegrid!$B$3:$I$4999,6,FALSE),"")</f>
        <v>1558.0289191630018</v>
      </c>
      <c r="AE858" s="25">
        <f>IFERROR(VLOOKUP(B858,'Rosetta@home'!$B$3:$I$4964,6,FALSE),"")</f>
        <v>1260.8618800930215</v>
      </c>
      <c r="AF858" s="25">
        <f>IFERROR(VLOOKUP(B858,'SETI@home'!$B$3:$I$4998,6,FALSE),"")</f>
        <v>796.82879779493999</v>
      </c>
      <c r="AG858" s="7">
        <f>IFERROR(VLOOKUP(B858,SRBase!$B$3:$I$5000,6,FALSE),"")</f>
        <v>718.08224377507338</v>
      </c>
      <c r="AH858" s="25">
        <f>IFERROR(VLOOKUP(B858,'TN-Grid'!$B$3:$I$5000,6,FALSE),"")</f>
        <v>1042.4635336720337</v>
      </c>
      <c r="AI858" s="25">
        <f>IFERROR(VLOOKUP(B858,'Universe@home'!$B$3:$I$4978,6,FALSE),"")</f>
        <v>6181.334832650783</v>
      </c>
      <c r="AJ858" s="25">
        <f>IFERROR(VLOOKUP(B858,'VGTU@Home'!$B$3:$I$4960,6,FALSE),"")</f>
        <v>776.71738303288873</v>
      </c>
      <c r="AK858" s="25">
        <f>IFERROR(VLOOKUP(B858,'Yoyo@home'!$B$3:$I$4999,6,FALSE),"")</f>
        <v>1315.4800791688926</v>
      </c>
    </row>
    <row r="859" spans="2:37" x14ac:dyDescent="0.35">
      <c r="B859" s="16" t="s">
        <v>669</v>
      </c>
      <c r="D859" s="24">
        <f>IFERROR(VLOOKUP(B859,'Asteroids@home'!$B$3:$I$4997,8,FALSE),"")</f>
        <v>0.16377202352276671</v>
      </c>
      <c r="E859" s="24">
        <f>IFERROR(VLOOKUP(B859,'Citizen Science Grid'!$B$3:$I$5000,8,FALSE),"")</f>
        <v>0.39853948072989231</v>
      </c>
      <c r="F859" s="24" t="str">
        <f>IFERROR(VLOOKUP(B859,'Cosmology@home'!$B$3:$I$4970,8,FALSE),"")</f>
        <v/>
      </c>
      <c r="G859" s="24">
        <f>IFERROR(VLOOKUP(B859,'Enigma@home'!$B$3:$I$4999,8,FALSE),"")</f>
        <v>2.6710347457647922E-2</v>
      </c>
      <c r="H859" s="24">
        <f>IFERROR(VLOOKUP(B859,'LHC@home'!$B$3:$I$5000,8,FALSE),"")</f>
        <v>0.55779531684082184</v>
      </c>
      <c r="I859" s="21" t="str">
        <f>IFERROR(VLOOKUP(B859,'NFS@Home'!$B$3:$I$4999,8,FALSE),"")</f>
        <v/>
      </c>
      <c r="J859" s="24" t="str">
        <f>IFERROR(VLOOKUP(B859,Numberfields!$B$3:$I$5000,8,FALSE),"")</f>
        <v/>
      </c>
      <c r="K859" s="24">
        <f>IFERROR(VLOOKUP(B859,ODLK1!$B$3:$I$4985,8,FALSE),"")</f>
        <v>0.37657920686984037</v>
      </c>
      <c r="L859" s="24">
        <f>IFERROR(VLOOKUP(B859,Primegrid!$B$3:$I$4999,8,FALSE),"")</f>
        <v>1.1078640156128305E-2</v>
      </c>
      <c r="M859" s="24">
        <f>IFERROR(VLOOKUP(B859,'Rosetta@home'!$B$3:$I$4964,8,FALSE),"")</f>
        <v>0.22176752127811353</v>
      </c>
      <c r="N859" s="24">
        <f>IFERROR(VLOOKUP(B859,'SETI@home'!$B$3:$I$4998,8,FALSE),"")</f>
        <v>7.6480875366621945E-2</v>
      </c>
      <c r="O859" s="21" t="str">
        <f>IFERROR(VLOOKUP(B859,SRBase!$B$3:$I$5000,8,FALSE),"")</f>
        <v/>
      </c>
      <c r="P859" s="24">
        <f>IFERROR(VLOOKUP(B859,'TN-Grid'!$B$3:$I$5000,8,FALSE),"")</f>
        <v>1.662277567689322</v>
      </c>
      <c r="Q859" s="24">
        <f>IFERROR(VLOOKUP(B859,'Universe@home'!$B$3:$I$4978,8,FALSE),"")</f>
        <v>0.46816819119528941</v>
      </c>
      <c r="R859" s="24">
        <f>IFERROR(VLOOKUP(B859,'VGTU@Home'!$B$3:$I$4960,8,FALSE),"")</f>
        <v>0.21536246529598244</v>
      </c>
      <c r="S859" s="24">
        <f>IFERROR(VLOOKUP(B859,'Yoyo@home'!$B$3:$I$4999,8,FALSE),"")</f>
        <v>0.3989203245902011</v>
      </c>
      <c r="T859" s="20"/>
      <c r="U859" s="4">
        <f t="shared" si="13"/>
        <v>12</v>
      </c>
      <c r="V859" s="25">
        <f>IFERROR(VLOOKUP(B859,'Asteroids@home'!$B$3:$I$4997,6,FALSE),"")</f>
        <v>2336.6801612805411</v>
      </c>
      <c r="W859" s="25">
        <f>IFERROR(VLOOKUP(B859,'Citizen Science Grid'!$B$3:$I$5000,6,FALSE),"")</f>
        <v>8181.0494796834009</v>
      </c>
      <c r="X859" s="25" t="str">
        <f>IFERROR(VLOOKUP(B859,'Cosmology@home'!$B$3:$I$4970,6,FALSE),"")</f>
        <v/>
      </c>
      <c r="Y859" s="25">
        <f>IFERROR(VLOOKUP(B859,'Enigma@home'!$B$3:$I$4999,6,FALSE),"")</f>
        <v>1543.7001714778805</v>
      </c>
      <c r="Z859" s="25">
        <f>IFERROR(VLOOKUP(B859,'LHC@home'!$B$3:$I$5000,6,FALSE),"")</f>
        <v>892.89494393193581</v>
      </c>
      <c r="AA859" s="7" t="str">
        <f>IFERROR(VLOOKUP(B859,'NFS@Home'!$B$3:$I$4999,6,FALSE),"")</f>
        <v/>
      </c>
      <c r="AB859" s="25" t="str">
        <f>IFERROR(VLOOKUP(B859,Numberfields!$B$3:$I$5000,6,FALSE),"")</f>
        <v/>
      </c>
      <c r="AC859" s="25">
        <f>IFERROR(VLOOKUP(B859,ODLK1!$B$3:$I$4985,6,FALSE),"")</f>
        <v>985.48669594278761</v>
      </c>
      <c r="AD859" s="25">
        <f>IFERROR(VLOOKUP(B859,Primegrid!$B$3:$I$4999,6,FALSE),"")</f>
        <v>1093.8748148102445</v>
      </c>
      <c r="AE859" s="25">
        <f>IFERROR(VLOOKUP(B859,'Rosetta@home'!$B$3:$I$4964,6,FALSE),"")</f>
        <v>928.66637841686168</v>
      </c>
      <c r="AF859" s="25">
        <f>IFERROR(VLOOKUP(B859,'SETI@home'!$B$3:$I$4998,6,FALSE),"")</f>
        <v>668.62354951914199</v>
      </c>
      <c r="AG859" s="7" t="str">
        <f>IFERROR(VLOOKUP(B859,SRBase!$B$3:$I$5000,6,FALSE),"")</f>
        <v/>
      </c>
      <c r="AH859" s="25">
        <f>IFERROR(VLOOKUP(B859,'TN-Grid'!$B$3:$I$5000,6,FALSE),"")</f>
        <v>689.32508240988943</v>
      </c>
      <c r="AI859" s="25">
        <f>IFERROR(VLOOKUP(B859,'Universe@home'!$B$3:$I$4978,6,FALSE),"")</f>
        <v>4262.6401696203638</v>
      </c>
      <c r="AJ859" s="25">
        <f>IFERROR(VLOOKUP(B859,'VGTU@Home'!$B$3:$I$4960,6,FALSE),"")</f>
        <v>411.21270836954392</v>
      </c>
      <c r="AK859" s="25">
        <f>IFERROR(VLOOKUP(B859,'Yoyo@home'!$B$3:$I$4999,6,FALSE),"")</f>
        <v>1265.2266939414485</v>
      </c>
    </row>
    <row r="860" spans="2:37" x14ac:dyDescent="0.35">
      <c r="B860" s="16" t="s">
        <v>1160</v>
      </c>
      <c r="D860" s="24">
        <f>IFERROR(VLOOKUP(B860,'Asteroids@home'!$B$3:$I$4997,8,FALSE),"")</f>
        <v>0.22414312155362234</v>
      </c>
      <c r="E860" s="24" t="str">
        <f>IFERROR(VLOOKUP(B860,'Citizen Science Grid'!$B$3:$I$5000,8,FALSE),"")</f>
        <v/>
      </c>
      <c r="F860" s="24" t="str">
        <f>IFERROR(VLOOKUP(B860,'Cosmology@home'!$B$3:$I$4970,8,FALSE),"")</f>
        <v/>
      </c>
      <c r="G860" s="24" t="str">
        <f>IFERROR(VLOOKUP(B860,'Enigma@home'!$B$3:$I$4999,8,FALSE),"")</f>
        <v/>
      </c>
      <c r="H860" s="24" t="str">
        <f>IFERROR(VLOOKUP(B860,'LHC@home'!$B$3:$I$5000,8,FALSE),"")</f>
        <v/>
      </c>
      <c r="I860" s="21" t="str">
        <f>IFERROR(VLOOKUP(B860,'NFS@Home'!$B$3:$I$4999,8,FALSE),"")</f>
        <v/>
      </c>
      <c r="J860" s="24" t="str">
        <f>IFERROR(VLOOKUP(B860,Numberfields!$B$3:$I$5000,8,FALSE),"")</f>
        <v/>
      </c>
      <c r="K860" s="24" t="str">
        <f>IFERROR(VLOOKUP(B860,ODLK1!$B$3:$I$4985,8,FALSE),"")</f>
        <v/>
      </c>
      <c r="L860" s="24" t="str">
        <f>IFERROR(VLOOKUP(B860,Primegrid!$B$3:$I$4999,8,FALSE),"")</f>
        <v/>
      </c>
      <c r="M860" s="24">
        <f>IFERROR(VLOOKUP(B860,'Rosetta@home'!$B$3:$I$4964,8,FALSE),"")</f>
        <v>0.26411560862468231</v>
      </c>
      <c r="N860" s="24">
        <f>IFERROR(VLOOKUP(B860,'SETI@home'!$B$3:$I$4998,8,FALSE),"")</f>
        <v>8.8484450177669746E-2</v>
      </c>
      <c r="O860" s="21" t="str">
        <f>IFERROR(VLOOKUP(B860,SRBase!$B$3:$I$5000,8,FALSE),"")</f>
        <v/>
      </c>
      <c r="P860" s="24" t="str">
        <f>IFERROR(VLOOKUP(B860,'TN-Grid'!$B$3:$I$5000,8,FALSE),"")</f>
        <v/>
      </c>
      <c r="Q860" s="24" t="str">
        <f>IFERROR(VLOOKUP(B860,'Universe@home'!$B$3:$I$4978,8,FALSE),"")</f>
        <v/>
      </c>
      <c r="R860" s="24" t="str">
        <f>IFERROR(VLOOKUP(B860,'VGTU@Home'!$B$3:$I$4960,8,FALSE),"")</f>
        <v/>
      </c>
      <c r="S860" s="24">
        <f>IFERROR(VLOOKUP(B860,'Yoyo@home'!$B$3:$I$4999,8,FALSE),"")</f>
        <v>0.39061502712721441</v>
      </c>
      <c r="T860" s="20"/>
      <c r="U860" s="4">
        <f t="shared" si="13"/>
        <v>4</v>
      </c>
      <c r="V860" s="25">
        <f>IFERROR(VLOOKUP(B860,'Asteroids@home'!$B$3:$I$4997,6,FALSE),"")</f>
        <v>3198.0479581058185</v>
      </c>
      <c r="W860" s="25" t="str">
        <f>IFERROR(VLOOKUP(B860,'Citizen Science Grid'!$B$3:$I$5000,6,FALSE),"")</f>
        <v/>
      </c>
      <c r="X860" s="25" t="str">
        <f>IFERROR(VLOOKUP(B860,'Cosmology@home'!$B$3:$I$4970,6,FALSE),"")</f>
        <v/>
      </c>
      <c r="Y860" s="25" t="str">
        <f>IFERROR(VLOOKUP(B860,'Enigma@home'!$B$3:$I$4999,6,FALSE),"")</f>
        <v/>
      </c>
      <c r="Z860" s="25" t="str">
        <f>IFERROR(VLOOKUP(B860,'LHC@home'!$B$3:$I$5000,6,FALSE),"")</f>
        <v/>
      </c>
      <c r="AA860" s="7" t="str">
        <f>IFERROR(VLOOKUP(B860,'NFS@Home'!$B$3:$I$4999,6,FALSE),"")</f>
        <v/>
      </c>
      <c r="AB860" s="25" t="str">
        <f>IFERROR(VLOOKUP(B860,Numberfields!$B$3:$I$5000,6,FALSE),"")</f>
        <v/>
      </c>
      <c r="AC860" s="25" t="str">
        <f>IFERROR(VLOOKUP(B860,ODLK1!$B$3:$I$4985,6,FALSE),"")</f>
        <v/>
      </c>
      <c r="AD860" s="25" t="str">
        <f>IFERROR(VLOOKUP(B860,Primegrid!$B$3:$I$4999,6,FALSE),"")</f>
        <v/>
      </c>
      <c r="AE860" s="25">
        <f>IFERROR(VLOOKUP(B860,'Rosetta@home'!$B$3:$I$4964,6,FALSE),"")</f>
        <v>1106.0018362078135</v>
      </c>
      <c r="AF860" s="25">
        <f>IFERROR(VLOOKUP(B860,'SETI@home'!$B$3:$I$4998,6,FALSE),"")</f>
        <v>773.5631538137867</v>
      </c>
      <c r="AG860" s="7" t="str">
        <f>IFERROR(VLOOKUP(B860,SRBase!$B$3:$I$5000,6,FALSE),"")</f>
        <v/>
      </c>
      <c r="AH860" s="25" t="str">
        <f>IFERROR(VLOOKUP(B860,'TN-Grid'!$B$3:$I$5000,6,FALSE),"")</f>
        <v/>
      </c>
      <c r="AI860" s="25" t="str">
        <f>IFERROR(VLOOKUP(B860,'Universe@home'!$B$3:$I$4978,6,FALSE),"")</f>
        <v/>
      </c>
      <c r="AJ860" s="25" t="str">
        <f>IFERROR(VLOOKUP(B860,'VGTU@Home'!$B$3:$I$4960,6,FALSE),"")</f>
        <v/>
      </c>
      <c r="AK860" s="25">
        <f>IFERROR(VLOOKUP(B860,'Yoyo@home'!$B$3:$I$4999,6,FALSE),"")</f>
        <v>1238.8853836507542</v>
      </c>
    </row>
    <row r="861" spans="2:37" x14ac:dyDescent="0.35">
      <c r="B861" s="16" t="s">
        <v>1161</v>
      </c>
      <c r="D861" s="24">
        <f>IFERROR(VLOOKUP(B861,'Asteroids@home'!$B$3:$I$4997,8,FALSE),"")</f>
        <v>0.18805747712317009</v>
      </c>
      <c r="E861" s="24" t="str">
        <f>IFERROR(VLOOKUP(B861,'Citizen Science Grid'!$B$3:$I$5000,8,FALSE),"")</f>
        <v/>
      </c>
      <c r="F861" s="24">
        <f>IFERROR(VLOOKUP(B861,'Cosmology@home'!$B$3:$I$4970,8,FALSE),"")</f>
        <v>0.38582582349300926</v>
      </c>
      <c r="G861" s="24" t="str">
        <f>IFERROR(VLOOKUP(B861,'Enigma@home'!$B$3:$I$4999,8,FALSE),"")</f>
        <v/>
      </c>
      <c r="H861" s="24">
        <f>IFERROR(VLOOKUP(B861,'LHC@home'!$B$3:$I$5000,8,FALSE),"")</f>
        <v>0.46545242498148764</v>
      </c>
      <c r="I861" s="21" t="str">
        <f>IFERROR(VLOOKUP(B861,'NFS@Home'!$B$3:$I$4999,8,FALSE),"")</f>
        <v/>
      </c>
      <c r="J861" s="24" t="str">
        <f>IFERROR(VLOOKUP(B861,Numberfields!$B$3:$I$5000,8,FALSE),"")</f>
        <v/>
      </c>
      <c r="K861" s="24">
        <f>IFERROR(VLOOKUP(B861,ODLK1!$B$3:$I$4985,8,FALSE),"")</f>
        <v>0.43779191302588089</v>
      </c>
      <c r="L861" s="24" t="str">
        <f>IFERROR(VLOOKUP(B861,Primegrid!$B$3:$I$4999,8,FALSE),"")</f>
        <v/>
      </c>
      <c r="M861" s="24" t="str">
        <f>IFERROR(VLOOKUP(B861,'Rosetta@home'!$B$3:$I$4964,8,FALSE),"")</f>
        <v/>
      </c>
      <c r="N861" s="24">
        <f>IFERROR(VLOOKUP(B861,'SETI@home'!$B$3:$I$4998,8,FALSE),"")</f>
        <v>0.10063384275975112</v>
      </c>
      <c r="O861" s="21" t="str">
        <f>IFERROR(VLOOKUP(B861,SRBase!$B$3:$I$5000,8,FALSE),"")</f>
        <v/>
      </c>
      <c r="P861" s="24" t="str">
        <f>IFERROR(VLOOKUP(B861,'TN-Grid'!$B$3:$I$5000,8,FALSE),"")</f>
        <v/>
      </c>
      <c r="Q861" s="24">
        <f>IFERROR(VLOOKUP(B861,'Universe@home'!$B$3:$I$4978,8,FALSE),"")</f>
        <v>0.56756244403081135</v>
      </c>
      <c r="R861" s="24">
        <f>IFERROR(VLOOKUP(B861,'VGTU@Home'!$B$3:$I$4960,8,FALSE),"")</f>
        <v>0.19196846193465</v>
      </c>
      <c r="S861" s="24" t="str">
        <f>IFERROR(VLOOKUP(B861,'Yoyo@home'!$B$3:$I$4999,8,FALSE),"")</f>
        <v/>
      </c>
      <c r="T861" s="20"/>
      <c r="U861" s="4">
        <f t="shared" si="13"/>
        <v>7</v>
      </c>
      <c r="V861" s="25">
        <f>IFERROR(VLOOKUP(B861,'Asteroids@home'!$B$3:$I$4997,6,FALSE),"")</f>
        <v>2683.1821853449437</v>
      </c>
      <c r="W861" s="25" t="str">
        <f>IFERROR(VLOOKUP(B861,'Citizen Science Grid'!$B$3:$I$5000,6,FALSE),"")</f>
        <v/>
      </c>
      <c r="X861" s="25">
        <f>IFERROR(VLOOKUP(B861,'Cosmology@home'!$B$3:$I$4970,6,FALSE),"")</f>
        <v>813.53895612214478</v>
      </c>
      <c r="Y861" s="25" t="str">
        <f>IFERROR(VLOOKUP(B861,'Enigma@home'!$B$3:$I$4999,6,FALSE),"")</f>
        <v/>
      </c>
      <c r="Z861" s="25">
        <f>IFERROR(VLOOKUP(B861,'LHC@home'!$B$3:$I$5000,6,FALSE),"")</f>
        <v>745.07638260689953</v>
      </c>
      <c r="AA861" s="7" t="str">
        <f>IFERROR(VLOOKUP(B861,'NFS@Home'!$B$3:$I$4999,6,FALSE),"")</f>
        <v/>
      </c>
      <c r="AB861" s="25" t="str">
        <f>IFERROR(VLOOKUP(B861,Numberfields!$B$3:$I$5000,6,FALSE),"")</f>
        <v/>
      </c>
      <c r="AC861" s="25">
        <f>IFERROR(VLOOKUP(B861,ODLK1!$B$3:$I$4985,6,FALSE),"")</f>
        <v>1145.6769200416009</v>
      </c>
      <c r="AD861" s="25" t="str">
        <f>IFERROR(VLOOKUP(B861,Primegrid!$B$3:$I$4999,6,FALSE),"")</f>
        <v/>
      </c>
      <c r="AE861" s="25" t="str">
        <f>IFERROR(VLOOKUP(B861,'Rosetta@home'!$B$3:$I$4964,6,FALSE),"")</f>
        <v/>
      </c>
      <c r="AF861" s="25">
        <f>IFERROR(VLOOKUP(B861,'SETI@home'!$B$3:$I$4998,6,FALSE),"")</f>
        <v>879.77754994605186</v>
      </c>
      <c r="AG861" s="7" t="str">
        <f>IFERROR(VLOOKUP(B861,SRBase!$B$3:$I$5000,6,FALSE),"")</f>
        <v/>
      </c>
      <c r="AH861" s="25" t="str">
        <f>IFERROR(VLOOKUP(B861,'TN-Grid'!$B$3:$I$5000,6,FALSE),"")</f>
        <v/>
      </c>
      <c r="AI861" s="25">
        <f>IFERROR(VLOOKUP(B861,'Universe@home'!$B$3:$I$4978,6,FALSE),"")</f>
        <v>5167.6182154042681</v>
      </c>
      <c r="AJ861" s="25">
        <f>IFERROR(VLOOKUP(B861,'VGTU@Home'!$B$3:$I$4960,6,FALSE),"")</f>
        <v>366.54423994075506</v>
      </c>
      <c r="AK861" s="25" t="str">
        <f>IFERROR(VLOOKUP(B861,'Yoyo@home'!$B$3:$I$4999,6,FALSE),"")</f>
        <v/>
      </c>
    </row>
    <row r="862" spans="2:37" x14ac:dyDescent="0.35">
      <c r="B862" s="16" t="s">
        <v>813</v>
      </c>
      <c r="D862" s="24" t="str">
        <f>IFERROR(VLOOKUP(B862,'Asteroids@home'!$B$3:$I$4997,8,FALSE),"")</f>
        <v/>
      </c>
      <c r="E862" s="24" t="str">
        <f>IFERROR(VLOOKUP(B862,'Citizen Science Grid'!$B$3:$I$5000,8,FALSE),"")</f>
        <v/>
      </c>
      <c r="F862" s="24" t="str">
        <f>IFERROR(VLOOKUP(B862,'Cosmology@home'!$B$3:$I$4970,8,FALSE),"")</f>
        <v/>
      </c>
      <c r="G862" s="24" t="str">
        <f>IFERROR(VLOOKUP(B862,'Enigma@home'!$B$3:$I$4999,8,FALSE),"")</f>
        <v/>
      </c>
      <c r="H862" s="24" t="str">
        <f>IFERROR(VLOOKUP(B862,'LHC@home'!$B$3:$I$5000,8,FALSE),"")</f>
        <v/>
      </c>
      <c r="I862" s="21" t="str">
        <f>IFERROR(VLOOKUP(B862,'NFS@Home'!$B$3:$I$4999,8,FALSE),"")</f>
        <v/>
      </c>
      <c r="J862" s="24" t="str">
        <f>IFERROR(VLOOKUP(B862,Numberfields!$B$3:$I$5000,8,FALSE),"")</f>
        <v/>
      </c>
      <c r="K862" s="24">
        <f>IFERROR(VLOOKUP(B862,ODLK1!$B$3:$I$4985,8,FALSE),"")</f>
        <v>0.46063087285432686</v>
      </c>
      <c r="L862" s="24" t="str">
        <f>IFERROR(VLOOKUP(B862,Primegrid!$B$3:$I$4999,8,FALSE),"")</f>
        <v/>
      </c>
      <c r="M862" s="24">
        <f>IFERROR(VLOOKUP(B862,'Rosetta@home'!$B$3:$I$4964,8,FALSE),"")</f>
        <v>0.28211138182798351</v>
      </c>
      <c r="N862" s="24">
        <f>IFERROR(VLOOKUP(B862,'SETI@home'!$B$3:$I$4998,8,FALSE),"")</f>
        <v>8.3166135848639647E-2</v>
      </c>
      <c r="O862" s="21" t="str">
        <f>IFERROR(VLOOKUP(B862,SRBase!$B$3:$I$5000,8,FALSE),"")</f>
        <v/>
      </c>
      <c r="P862" s="24">
        <f>IFERROR(VLOOKUP(B862,'TN-Grid'!$B$3:$I$5000,8,FALSE),"")</f>
        <v>1.6998410284278678</v>
      </c>
      <c r="Q862" s="24">
        <f>IFERROR(VLOOKUP(B862,'Universe@home'!$B$3:$I$4978,8,FALSE),"")</f>
        <v>0.57335143407727285</v>
      </c>
      <c r="R862" s="24" t="str">
        <f>IFERROR(VLOOKUP(B862,'VGTU@Home'!$B$3:$I$4960,8,FALSE),"")</f>
        <v/>
      </c>
      <c r="S862" s="24" t="str">
        <f>IFERROR(VLOOKUP(B862,'Yoyo@home'!$B$3:$I$4999,8,FALSE),"")</f>
        <v/>
      </c>
      <c r="T862" s="20"/>
      <c r="U862" s="4">
        <f t="shared" si="13"/>
        <v>5</v>
      </c>
      <c r="V862" s="25" t="str">
        <f>IFERROR(VLOOKUP(B862,'Asteroids@home'!$B$3:$I$4997,6,FALSE),"")</f>
        <v/>
      </c>
      <c r="W862" s="25" t="str">
        <f>IFERROR(VLOOKUP(B862,'Citizen Science Grid'!$B$3:$I$5000,6,FALSE),"")</f>
        <v/>
      </c>
      <c r="X862" s="25" t="str">
        <f>IFERROR(VLOOKUP(B862,'Cosmology@home'!$B$3:$I$4970,6,FALSE),"")</f>
        <v/>
      </c>
      <c r="Y862" s="25" t="str">
        <f>IFERROR(VLOOKUP(B862,'Enigma@home'!$B$3:$I$4999,6,FALSE),"")</f>
        <v/>
      </c>
      <c r="Z862" s="25" t="str">
        <f>IFERROR(VLOOKUP(B862,'LHC@home'!$B$3:$I$5000,6,FALSE),"")</f>
        <v/>
      </c>
      <c r="AA862" s="7" t="str">
        <f>IFERROR(VLOOKUP(B862,'NFS@Home'!$B$3:$I$4999,6,FALSE),"")</f>
        <v/>
      </c>
      <c r="AB862" s="25" t="str">
        <f>IFERROR(VLOOKUP(B862,Numberfields!$B$3:$I$5000,6,FALSE),"")</f>
        <v/>
      </c>
      <c r="AC862" s="25">
        <f>IFERROR(VLOOKUP(B862,ODLK1!$B$3:$I$4985,6,FALSE),"")</f>
        <v>1205.4451989308936</v>
      </c>
      <c r="AD862" s="25" t="str">
        <f>IFERROR(VLOOKUP(B862,Primegrid!$B$3:$I$4999,6,FALSE),"")</f>
        <v/>
      </c>
      <c r="AE862" s="25">
        <f>IFERROR(VLOOKUP(B862,'Rosetta@home'!$B$3:$I$4964,6,FALSE),"")</f>
        <v>1181.3603442129724</v>
      </c>
      <c r="AF862" s="25">
        <f>IFERROR(VLOOKUP(B862,'SETI@home'!$B$3:$I$4998,6,FALSE),"")</f>
        <v>727.0685211740755</v>
      </c>
      <c r="AG862" s="7" t="str">
        <f>IFERROR(VLOOKUP(B862,SRBase!$B$3:$I$5000,6,FALSE),"")</f>
        <v/>
      </c>
      <c r="AH862" s="25">
        <f>IFERROR(VLOOKUP(B862,'TN-Grid'!$B$3:$I$5000,6,FALSE),"")</f>
        <v>704.90216542689257</v>
      </c>
      <c r="AI862" s="25">
        <f>IFERROR(VLOOKUP(B862,'Universe@home'!$B$3:$I$4978,6,FALSE),"")</f>
        <v>5220.3265838446314</v>
      </c>
      <c r="AJ862" s="25" t="str">
        <f>IFERROR(VLOOKUP(B862,'VGTU@Home'!$B$3:$I$4960,6,FALSE),"")</f>
        <v/>
      </c>
      <c r="AK862" s="25" t="str">
        <f>IFERROR(VLOOKUP(B862,'Yoyo@home'!$B$3:$I$4999,6,FALSE),"")</f>
        <v/>
      </c>
    </row>
    <row r="863" spans="2:37" x14ac:dyDescent="0.35">
      <c r="B863" s="16" t="s">
        <v>889</v>
      </c>
      <c r="D863" s="24" t="str">
        <f>IFERROR(VLOOKUP(B863,'Asteroids@home'!$B$3:$I$4997,8,FALSE),"")</f>
        <v/>
      </c>
      <c r="E863" s="24" t="str">
        <f>IFERROR(VLOOKUP(B863,'Citizen Science Grid'!$B$3:$I$5000,8,FALSE),"")</f>
        <v/>
      </c>
      <c r="F863" s="24">
        <f>IFERROR(VLOOKUP(B863,'Cosmology@home'!$B$3:$I$4970,8,FALSE),"")</f>
        <v>0.42314440254568031</v>
      </c>
      <c r="G863" s="24" t="str">
        <f>IFERROR(VLOOKUP(B863,'Enigma@home'!$B$3:$I$4999,8,FALSE),"")</f>
        <v/>
      </c>
      <c r="H863" s="24" t="str">
        <f>IFERROR(VLOOKUP(B863,'LHC@home'!$B$3:$I$5000,8,FALSE),"")</f>
        <v/>
      </c>
      <c r="I863" s="21" t="str">
        <f>IFERROR(VLOOKUP(B863,'NFS@Home'!$B$3:$I$4999,8,FALSE),"")</f>
        <v/>
      </c>
      <c r="J863" s="24" t="str">
        <f>IFERROR(VLOOKUP(B863,Numberfields!$B$3:$I$5000,8,FALSE),"")</f>
        <v/>
      </c>
      <c r="K863" s="24" t="str">
        <f>IFERROR(VLOOKUP(B863,ODLK1!$B$3:$I$4985,8,FALSE),"")</f>
        <v/>
      </c>
      <c r="L863" s="24" t="str">
        <f>IFERROR(VLOOKUP(B863,Primegrid!$B$3:$I$4999,8,FALSE),"")</f>
        <v/>
      </c>
      <c r="M863" s="24">
        <f>IFERROR(VLOOKUP(B863,'Rosetta@home'!$B$3:$I$4964,8,FALSE),"")</f>
        <v>0.2586059899229482</v>
      </c>
      <c r="N863" s="24">
        <f>IFERROR(VLOOKUP(B863,'SETI@home'!$B$3:$I$4998,8,FALSE),"")</f>
        <v>0.10531815918079809</v>
      </c>
      <c r="O863" s="21" t="str">
        <f>IFERROR(VLOOKUP(B863,SRBase!$B$3:$I$5000,8,FALSE),"")</f>
        <v/>
      </c>
      <c r="P863" s="24">
        <f>IFERROR(VLOOKUP(B863,'TN-Grid'!$B$3:$I$5000,8,FALSE),"")</f>
        <v>1.5865843750702868</v>
      </c>
      <c r="Q863" s="24" t="str">
        <f>IFERROR(VLOOKUP(B863,'Universe@home'!$B$3:$I$4978,8,FALSE),"")</f>
        <v/>
      </c>
      <c r="R863" s="24">
        <f>IFERROR(VLOOKUP(B863,'VGTU@Home'!$B$3:$I$4960,8,FALSE),"")</f>
        <v>0.25511352340244836</v>
      </c>
      <c r="S863" s="24">
        <f>IFERROR(VLOOKUP(B863,'Yoyo@home'!$B$3:$I$4999,8,FALSE),"")</f>
        <v>0.44209109633821175</v>
      </c>
      <c r="T863" s="20"/>
      <c r="U863" s="4">
        <f t="shared" si="13"/>
        <v>6</v>
      </c>
      <c r="V863" s="25" t="str">
        <f>IFERROR(VLOOKUP(B863,'Asteroids@home'!$B$3:$I$4997,6,FALSE),"")</f>
        <v/>
      </c>
      <c r="W863" s="25" t="str">
        <f>IFERROR(VLOOKUP(B863,'Citizen Science Grid'!$B$3:$I$5000,6,FALSE),"")</f>
        <v/>
      </c>
      <c r="X863" s="25">
        <f>IFERROR(VLOOKUP(B863,'Cosmology@home'!$B$3:$I$4970,6,FALSE),"")</f>
        <v>892.22761820186656</v>
      </c>
      <c r="Y863" s="25" t="str">
        <f>IFERROR(VLOOKUP(B863,'Enigma@home'!$B$3:$I$4999,6,FALSE),"")</f>
        <v/>
      </c>
      <c r="Z863" s="25" t="str">
        <f>IFERROR(VLOOKUP(B863,'LHC@home'!$B$3:$I$5000,6,FALSE),"")</f>
        <v/>
      </c>
      <c r="AA863" s="7" t="str">
        <f>IFERROR(VLOOKUP(B863,'NFS@Home'!$B$3:$I$4999,6,FALSE),"")</f>
        <v/>
      </c>
      <c r="AB863" s="25" t="str">
        <f>IFERROR(VLOOKUP(B863,Numberfields!$B$3:$I$5000,6,FALSE),"")</f>
        <v/>
      </c>
      <c r="AC863" s="25" t="str">
        <f>IFERROR(VLOOKUP(B863,ODLK1!$B$3:$I$4985,6,FALSE),"")</f>
        <v/>
      </c>
      <c r="AD863" s="25" t="str">
        <f>IFERROR(VLOOKUP(B863,Primegrid!$B$3:$I$4999,6,FALSE),"")</f>
        <v/>
      </c>
      <c r="AE863" s="25">
        <f>IFERROR(VLOOKUP(B863,'Rosetta@home'!$B$3:$I$4964,6,FALSE),"")</f>
        <v>1082.9299381376693</v>
      </c>
      <c r="AF863" s="25">
        <f>IFERROR(VLOOKUP(B863,'SETI@home'!$B$3:$I$4998,6,FALSE),"")</f>
        <v>920.72954294426654</v>
      </c>
      <c r="AG863" s="7" t="str">
        <f>IFERROR(VLOOKUP(B863,SRBase!$B$3:$I$5000,6,FALSE),"")</f>
        <v/>
      </c>
      <c r="AH863" s="25">
        <f>IFERROR(VLOOKUP(B863,'TN-Grid'!$B$3:$I$5000,6,FALSE),"")</f>
        <v>657.93609103192478</v>
      </c>
      <c r="AI863" s="25" t="str">
        <f>IFERROR(VLOOKUP(B863,'Universe@home'!$B$3:$I$4978,6,FALSE),"")</f>
        <v/>
      </c>
      <c r="AJ863" s="25">
        <f>IFERROR(VLOOKUP(B863,'VGTU@Home'!$B$3:$I$4960,6,FALSE),"")</f>
        <v>487.11330804948216</v>
      </c>
      <c r="AK863" s="25">
        <f>IFERROR(VLOOKUP(B863,'Yoyo@home'!$B$3:$I$4999,6,FALSE),"")</f>
        <v>1402.1483032120382</v>
      </c>
    </row>
    <row r="864" spans="2:37" hidden="1" x14ac:dyDescent="0.35">
      <c r="B864" s="16" t="s">
        <v>1628</v>
      </c>
      <c r="D864" s="24" t="str">
        <f>IFERROR(VLOOKUP(B864,'Asteroids@home'!$B$3:$I$4997,8,FALSE),"")</f>
        <v/>
      </c>
      <c r="E864" s="24" t="str">
        <f>IFERROR(VLOOKUP(B864,'Citizen Science Grid'!$B$3:$I$5000,8,FALSE),"")</f>
        <v/>
      </c>
      <c r="F864" s="24" t="str">
        <f>IFERROR(VLOOKUP(B864,'Cosmology@home'!$B$3:$I$4970,8,FALSE),"")</f>
        <v/>
      </c>
      <c r="G864" s="24" t="str">
        <f>IFERROR(VLOOKUP(B864,'Enigma@home'!$B$3:$I$4999,8,FALSE),"")</f>
        <v/>
      </c>
      <c r="H864" s="24" t="str">
        <f>IFERROR(VLOOKUP(B864,'LHC@home'!$B$3:$I$5000,8,FALSE),"")</f>
        <v/>
      </c>
      <c r="I864" s="21" t="str">
        <f>IFERROR(VLOOKUP(B864,'NFS@Home'!$B$3:$I$4999,8,FALSE),"")</f>
        <v/>
      </c>
      <c r="J864" s="24" t="str">
        <f>IFERROR(VLOOKUP(B864,Numberfields!$B$3:$I$5000,8,FALSE),"")</f>
        <v/>
      </c>
      <c r="K864" s="24" t="str">
        <f>IFERROR(VLOOKUP(B864,ODLK1!$B$3:$I$4985,8,FALSE),"")</f>
        <v/>
      </c>
      <c r="L864" s="24" t="str">
        <f>IFERROR(VLOOKUP(B864,Primegrid!$B$3:$I$4999,8,FALSE),"")</f>
        <v/>
      </c>
      <c r="M864" s="24" t="str">
        <f>IFERROR(VLOOKUP(B864,'Rosetta@home'!$B$3:$I$4964,8,FALSE),"")</f>
        <v/>
      </c>
      <c r="N864" s="24" t="str">
        <f>IFERROR(VLOOKUP(B864,'SETI@home'!$B$3:$I$4998,8,FALSE),"")</f>
        <v/>
      </c>
      <c r="O864" s="21" t="str">
        <f>IFERROR(VLOOKUP(B864,SRBase!$B$3:$I$5000,8,FALSE),"")</f>
        <v/>
      </c>
      <c r="P864" s="24" t="str">
        <f>IFERROR(VLOOKUP(B864,'TN-Grid'!$B$3:$I$5000,8,FALSE),"")</f>
        <v/>
      </c>
      <c r="Q864" s="24" t="str">
        <f>IFERROR(VLOOKUP(B864,'Universe@home'!$B$3:$I$4978,8,FALSE),"")</f>
        <v/>
      </c>
      <c r="R864" s="24" t="str">
        <f>IFERROR(VLOOKUP(B864,'VGTU@Home'!$B$3:$I$4960,8,FALSE),"")</f>
        <v/>
      </c>
      <c r="S864" s="24" t="str">
        <f>IFERROR(VLOOKUP(B864,'Yoyo@home'!$B$3:$I$4999,8,FALSE),"")</f>
        <v/>
      </c>
      <c r="T864" s="20"/>
      <c r="U864" s="4">
        <f t="shared" si="13"/>
        <v>0</v>
      </c>
      <c r="V864" s="25" t="str">
        <f>IFERROR(VLOOKUP(B864,'Asteroids@home'!$B$3:$I$4997,6,FALSE),"")</f>
        <v/>
      </c>
      <c r="W864" s="25" t="str">
        <f>IFERROR(VLOOKUP(B864,'Citizen Science Grid'!$B$3:$I$5000,6,FALSE),"")</f>
        <v/>
      </c>
      <c r="X864" s="25" t="str">
        <f>IFERROR(VLOOKUP(B864,'Cosmology@home'!$B$3:$I$4970,6,FALSE),"")</f>
        <v/>
      </c>
      <c r="Y864" s="25" t="str">
        <f>IFERROR(VLOOKUP(B864,'Enigma@home'!$B$3:$I$4999,6,FALSE),"")</f>
        <v/>
      </c>
      <c r="Z864" s="25" t="str">
        <f>IFERROR(VLOOKUP(B864,'LHC@home'!$B$3:$I$5000,6,FALSE),"")</f>
        <v/>
      </c>
      <c r="AA864" s="7" t="str">
        <f>IFERROR(VLOOKUP(B864,'NFS@Home'!$B$3:$I$4999,6,FALSE),"")</f>
        <v/>
      </c>
      <c r="AB864" s="25" t="str">
        <f>IFERROR(VLOOKUP(B864,Numberfields!$B$3:$I$5000,6,FALSE),"")</f>
        <v/>
      </c>
      <c r="AC864" s="25" t="str">
        <f>IFERROR(VLOOKUP(B864,ODLK1!$B$3:$I$4985,6,FALSE),"")</f>
        <v/>
      </c>
      <c r="AD864" s="25" t="str">
        <f>IFERROR(VLOOKUP(B864,Primegrid!$B$3:$I$4999,6,FALSE),"")</f>
        <v/>
      </c>
      <c r="AE864" s="25" t="str">
        <f>IFERROR(VLOOKUP(B864,'Rosetta@home'!$B$3:$I$4964,6,FALSE),"")</f>
        <v/>
      </c>
      <c r="AF864" s="25" t="str">
        <f>IFERROR(VLOOKUP(B864,'SETI@home'!$B$3:$I$4998,6,FALSE),"")</f>
        <v/>
      </c>
      <c r="AG864" s="7" t="str">
        <f>IFERROR(VLOOKUP(B864,SRBase!$B$3:$I$5000,6,FALSE),"")</f>
        <v/>
      </c>
      <c r="AH864" s="25" t="str">
        <f>IFERROR(VLOOKUP(B864,'TN-Grid'!$B$3:$I$5000,6,FALSE),"")</f>
        <v/>
      </c>
      <c r="AI864" s="25" t="str">
        <f>IFERROR(VLOOKUP(B864,'Universe@home'!$B$3:$I$4978,6,FALSE),"")</f>
        <v/>
      </c>
      <c r="AJ864" s="25" t="str">
        <f>IFERROR(VLOOKUP(B864,'VGTU@Home'!$B$3:$I$4960,6,FALSE),"")</f>
        <v/>
      </c>
      <c r="AK864" s="25" t="str">
        <f>IFERROR(VLOOKUP(B864,'Yoyo@home'!$B$3:$I$4999,6,FALSE),"")</f>
        <v/>
      </c>
    </row>
    <row r="865" spans="2:37" hidden="1" x14ac:dyDescent="0.35">
      <c r="B865" s="16" t="s">
        <v>2100</v>
      </c>
      <c r="D865" s="24" t="str">
        <f>IFERROR(VLOOKUP(B865,'Asteroids@home'!$B$3:$I$4997,8,FALSE),"")</f>
        <v/>
      </c>
      <c r="E865" s="24" t="str">
        <f>IFERROR(VLOOKUP(B865,'Citizen Science Grid'!$B$3:$I$5000,8,FALSE),"")</f>
        <v/>
      </c>
      <c r="F865" s="24" t="str">
        <f>IFERROR(VLOOKUP(B865,'Cosmology@home'!$B$3:$I$4970,8,FALSE),"")</f>
        <v/>
      </c>
      <c r="G865" s="24" t="str">
        <f>IFERROR(VLOOKUP(B865,'Enigma@home'!$B$3:$I$4999,8,FALSE),"")</f>
        <v/>
      </c>
      <c r="H865" s="24" t="str">
        <f>IFERROR(VLOOKUP(B865,'LHC@home'!$B$3:$I$5000,8,FALSE),"")</f>
        <v/>
      </c>
      <c r="I865" s="21" t="str">
        <f>IFERROR(VLOOKUP(B865,'NFS@Home'!$B$3:$I$4999,8,FALSE),"")</f>
        <v/>
      </c>
      <c r="J865" s="24" t="str">
        <f>IFERROR(VLOOKUP(B865,Numberfields!$B$3:$I$5000,8,FALSE),"")</f>
        <v/>
      </c>
      <c r="K865" s="24" t="str">
        <f>IFERROR(VLOOKUP(B865,ODLK1!$B$3:$I$4985,8,FALSE),"")</f>
        <v/>
      </c>
      <c r="L865" s="24" t="str">
        <f>IFERROR(VLOOKUP(B865,Primegrid!$B$3:$I$4999,8,FALSE),"")</f>
        <v/>
      </c>
      <c r="M865" s="24" t="str">
        <f>IFERROR(VLOOKUP(B865,'Rosetta@home'!$B$3:$I$4964,8,FALSE),"")</f>
        <v/>
      </c>
      <c r="N865" s="24" t="str">
        <f>IFERROR(VLOOKUP(B865,'SETI@home'!$B$3:$I$4998,8,FALSE),"")</f>
        <v/>
      </c>
      <c r="O865" s="21" t="str">
        <f>IFERROR(VLOOKUP(B865,SRBase!$B$3:$I$5000,8,FALSE),"")</f>
        <v/>
      </c>
      <c r="P865" s="24" t="str">
        <f>IFERROR(VLOOKUP(B865,'TN-Grid'!$B$3:$I$5000,8,FALSE),"")</f>
        <v/>
      </c>
      <c r="Q865" s="24" t="str">
        <f>IFERROR(VLOOKUP(B865,'Universe@home'!$B$3:$I$4978,8,FALSE),"")</f>
        <v/>
      </c>
      <c r="R865" s="24" t="str">
        <f>IFERROR(VLOOKUP(B865,'VGTU@Home'!$B$3:$I$4960,8,FALSE),"")</f>
        <v/>
      </c>
      <c r="S865" s="24" t="str">
        <f>IFERROR(VLOOKUP(B865,'Yoyo@home'!$B$3:$I$4999,8,FALSE),"")</f>
        <v/>
      </c>
      <c r="T865" s="20"/>
      <c r="U865" s="4">
        <f t="shared" si="13"/>
        <v>0</v>
      </c>
      <c r="V865" s="25" t="str">
        <f>IFERROR(VLOOKUP(B865,'Asteroids@home'!$B$3:$I$4997,6,FALSE),"")</f>
        <v/>
      </c>
      <c r="W865" s="25" t="str">
        <f>IFERROR(VLOOKUP(B865,'Citizen Science Grid'!$B$3:$I$5000,6,FALSE),"")</f>
        <v/>
      </c>
      <c r="X865" s="25" t="str">
        <f>IFERROR(VLOOKUP(B865,'Cosmology@home'!$B$3:$I$4970,6,FALSE),"")</f>
        <v/>
      </c>
      <c r="Y865" s="25" t="str">
        <f>IFERROR(VLOOKUP(B865,'Enigma@home'!$B$3:$I$4999,6,FALSE),"")</f>
        <v/>
      </c>
      <c r="Z865" s="25" t="str">
        <f>IFERROR(VLOOKUP(B865,'LHC@home'!$B$3:$I$5000,6,FALSE),"")</f>
        <v/>
      </c>
      <c r="AA865" s="7" t="str">
        <f>IFERROR(VLOOKUP(B865,'NFS@Home'!$B$3:$I$4999,6,FALSE),"")</f>
        <v/>
      </c>
      <c r="AB865" s="25" t="str">
        <f>IFERROR(VLOOKUP(B865,Numberfields!$B$3:$I$5000,6,FALSE),"")</f>
        <v/>
      </c>
      <c r="AC865" s="25" t="str">
        <f>IFERROR(VLOOKUP(B865,ODLK1!$B$3:$I$4985,6,FALSE),"")</f>
        <v/>
      </c>
      <c r="AD865" s="25" t="str">
        <f>IFERROR(VLOOKUP(B865,Primegrid!$B$3:$I$4999,6,FALSE),"")</f>
        <v/>
      </c>
      <c r="AE865" s="25" t="str">
        <f>IFERROR(VLOOKUP(B865,'Rosetta@home'!$B$3:$I$4964,6,FALSE),"")</f>
        <v/>
      </c>
      <c r="AF865" s="25" t="str">
        <f>IFERROR(VLOOKUP(B865,'SETI@home'!$B$3:$I$4998,6,FALSE),"")</f>
        <v/>
      </c>
      <c r="AG865" s="7" t="str">
        <f>IFERROR(VLOOKUP(B865,SRBase!$B$3:$I$5000,6,FALSE),"")</f>
        <v/>
      </c>
      <c r="AH865" s="25" t="str">
        <f>IFERROR(VLOOKUP(B865,'TN-Grid'!$B$3:$I$5000,6,FALSE),"")</f>
        <v/>
      </c>
      <c r="AI865" s="25" t="str">
        <f>IFERROR(VLOOKUP(B865,'Universe@home'!$B$3:$I$4978,6,FALSE),"")</f>
        <v/>
      </c>
      <c r="AJ865" s="25" t="str">
        <f>IFERROR(VLOOKUP(B865,'VGTU@Home'!$B$3:$I$4960,6,FALSE),"")</f>
        <v/>
      </c>
      <c r="AK865" s="25" t="str">
        <f>IFERROR(VLOOKUP(B865,'Yoyo@home'!$B$3:$I$4999,6,FALSE),"")</f>
        <v/>
      </c>
    </row>
    <row r="866" spans="2:37" x14ac:dyDescent="0.35">
      <c r="B866" s="16" t="s">
        <v>725</v>
      </c>
      <c r="D866" s="24">
        <f>IFERROR(VLOOKUP(B866,'Asteroids@home'!$B$3:$I$4997,8,FALSE),"")</f>
        <v>0.19877829263652577</v>
      </c>
      <c r="E866" s="24" t="str">
        <f>IFERROR(VLOOKUP(B866,'Citizen Science Grid'!$B$3:$I$5000,8,FALSE),"")</f>
        <v/>
      </c>
      <c r="F866" s="24" t="str">
        <f>IFERROR(VLOOKUP(B866,'Cosmology@home'!$B$3:$I$4970,8,FALSE),"")</f>
        <v/>
      </c>
      <c r="G866" s="24" t="str">
        <f>IFERROR(VLOOKUP(B866,'Enigma@home'!$B$3:$I$4999,8,FALSE),"")</f>
        <v/>
      </c>
      <c r="H866" s="24" t="str">
        <f>IFERROR(VLOOKUP(B866,'LHC@home'!$B$3:$I$5000,8,FALSE),"")</f>
        <v/>
      </c>
      <c r="I866" s="21" t="str">
        <f>IFERROR(VLOOKUP(B866,'NFS@Home'!$B$3:$I$4999,8,FALSE),"")</f>
        <v/>
      </c>
      <c r="J866" s="24" t="str">
        <f>IFERROR(VLOOKUP(B866,Numberfields!$B$3:$I$5000,8,FALSE),"")</f>
        <v/>
      </c>
      <c r="K866" s="24" t="str">
        <f>IFERROR(VLOOKUP(B866,ODLK1!$B$3:$I$4985,8,FALSE),"")</f>
        <v/>
      </c>
      <c r="L866" s="24" t="str">
        <f>IFERROR(VLOOKUP(B866,Primegrid!$B$3:$I$4999,8,FALSE),"")</f>
        <v/>
      </c>
      <c r="M866" s="24">
        <f>IFERROR(VLOOKUP(B866,'Rosetta@home'!$B$3:$I$4964,8,FALSE),"")</f>
        <v>0.34240782510023543</v>
      </c>
      <c r="N866" s="24" t="str">
        <f>IFERROR(VLOOKUP(B866,'SETI@home'!$B$3:$I$4998,8,FALSE),"")</f>
        <v/>
      </c>
      <c r="O866" s="21" t="str">
        <f>IFERROR(VLOOKUP(B866,SRBase!$B$3:$I$5000,8,FALSE),"")</f>
        <v/>
      </c>
      <c r="P866" s="24">
        <f>IFERROR(VLOOKUP(B866,'TN-Grid'!$B$3:$I$5000,8,FALSE),"")</f>
        <v>2.1229068796232742</v>
      </c>
      <c r="Q866" s="24">
        <f>IFERROR(VLOOKUP(B866,'Universe@home'!$B$3:$I$4978,8,FALSE),"")</f>
        <v>0.77125918557696793</v>
      </c>
      <c r="R866" s="24" t="str">
        <f>IFERROR(VLOOKUP(B866,'VGTU@Home'!$B$3:$I$4960,8,FALSE),"")</f>
        <v/>
      </c>
      <c r="S866" s="24" t="str">
        <f>IFERROR(VLOOKUP(B866,'Yoyo@home'!$B$3:$I$4999,8,FALSE),"")</f>
        <v/>
      </c>
      <c r="T866" s="20"/>
      <c r="U866" s="4">
        <f t="shared" si="13"/>
        <v>4</v>
      </c>
      <c r="V866" s="25">
        <f>IFERROR(VLOOKUP(B866,'Asteroids@home'!$B$3:$I$4997,6,FALSE),"")</f>
        <v>2836.1455327100962</v>
      </c>
      <c r="W866" s="25" t="str">
        <f>IFERROR(VLOOKUP(B866,'Citizen Science Grid'!$B$3:$I$5000,6,FALSE),"")</f>
        <v/>
      </c>
      <c r="X866" s="25" t="str">
        <f>IFERROR(VLOOKUP(B866,'Cosmology@home'!$B$3:$I$4970,6,FALSE),"")</f>
        <v/>
      </c>
      <c r="Y866" s="25" t="str">
        <f>IFERROR(VLOOKUP(B866,'Enigma@home'!$B$3:$I$4999,6,FALSE),"")</f>
        <v/>
      </c>
      <c r="Z866" s="25" t="str">
        <f>IFERROR(VLOOKUP(B866,'LHC@home'!$B$3:$I$5000,6,FALSE),"")</f>
        <v/>
      </c>
      <c r="AA866" s="7" t="str">
        <f>IFERROR(VLOOKUP(B866,'NFS@Home'!$B$3:$I$4999,6,FALSE),"")</f>
        <v/>
      </c>
      <c r="AB866" s="25" t="str">
        <f>IFERROR(VLOOKUP(B866,Numberfields!$B$3:$I$5000,6,FALSE),"")</f>
        <v/>
      </c>
      <c r="AC866" s="25" t="str">
        <f>IFERROR(VLOOKUP(B866,ODLK1!$B$3:$I$4985,6,FALSE),"")</f>
        <v/>
      </c>
      <c r="AD866" s="25" t="str">
        <f>IFERROR(VLOOKUP(B866,Primegrid!$B$3:$I$4999,6,FALSE),"")</f>
        <v/>
      </c>
      <c r="AE866" s="25">
        <f>IFERROR(VLOOKUP(B866,'Rosetta@home'!$B$3:$I$4964,6,FALSE),"")</f>
        <v>1433.8557469768314</v>
      </c>
      <c r="AF866" s="25" t="str">
        <f>IFERROR(VLOOKUP(B866,'SETI@home'!$B$3:$I$4998,6,FALSE),"")</f>
        <v/>
      </c>
      <c r="AG866" s="7" t="str">
        <f>IFERROR(VLOOKUP(B866,SRBase!$B$3:$I$5000,6,FALSE),"")</f>
        <v/>
      </c>
      <c r="AH866" s="25">
        <f>IFERROR(VLOOKUP(B866,'TN-Grid'!$B$3:$I$5000,6,FALSE),"")</f>
        <v>880.34212106887878</v>
      </c>
      <c r="AI866" s="25">
        <f>IFERROR(VLOOKUP(B866,'Universe@home'!$B$3:$I$4978,6,FALSE),"")</f>
        <v>7022.2634673992552</v>
      </c>
      <c r="AJ866" s="25" t="str">
        <f>IFERROR(VLOOKUP(B866,'VGTU@Home'!$B$3:$I$4960,6,FALSE),"")</f>
        <v/>
      </c>
      <c r="AK866" s="25" t="str">
        <f>IFERROR(VLOOKUP(B866,'Yoyo@home'!$B$3:$I$4999,6,FALSE),"")</f>
        <v/>
      </c>
    </row>
    <row r="867" spans="2:37" x14ac:dyDescent="0.35">
      <c r="B867" s="16" t="s">
        <v>2294</v>
      </c>
      <c r="D867" s="24" t="str">
        <f>IFERROR(VLOOKUP(B867,'Asteroids@home'!$B$3:$I$4997,8,FALSE),"")</f>
        <v/>
      </c>
      <c r="E867" s="24" t="str">
        <f>IFERROR(VLOOKUP(B867,'Citizen Science Grid'!$B$3:$I$5000,8,FALSE),"")</f>
        <v/>
      </c>
      <c r="F867" s="24">
        <f>IFERROR(VLOOKUP(B867,'Cosmology@home'!$B$3:$I$4970,8,FALSE),"")</f>
        <v>0.38724246753584207</v>
      </c>
      <c r="G867" s="24" t="str">
        <f>IFERROR(VLOOKUP(B867,'Enigma@home'!$B$3:$I$4999,8,FALSE),"")</f>
        <v/>
      </c>
      <c r="H867" s="24" t="str">
        <f>IFERROR(VLOOKUP(B867,'LHC@home'!$B$3:$I$5000,8,FALSE),"")</f>
        <v/>
      </c>
      <c r="I867" s="21" t="str">
        <f>IFERROR(VLOOKUP(B867,'NFS@Home'!$B$3:$I$4999,8,FALSE),"")</f>
        <v/>
      </c>
      <c r="J867" s="24" t="str">
        <f>IFERROR(VLOOKUP(B867,Numberfields!$B$3:$I$5000,8,FALSE),"")</f>
        <v/>
      </c>
      <c r="K867" s="24" t="str">
        <f>IFERROR(VLOOKUP(B867,ODLK1!$B$3:$I$4985,8,FALSE),"")</f>
        <v/>
      </c>
      <c r="L867" s="24" t="str">
        <f>IFERROR(VLOOKUP(B867,Primegrid!$B$3:$I$4999,8,FALSE),"")</f>
        <v/>
      </c>
      <c r="M867" s="24">
        <f>IFERROR(VLOOKUP(B867,'Rosetta@home'!$B$3:$I$4964,8,FALSE),"")</f>
        <v>0.18492008548614089</v>
      </c>
      <c r="N867" s="24" t="str">
        <f>IFERROR(VLOOKUP(B867,'SETI@home'!$B$3:$I$4998,8,FALSE),"")</f>
        <v/>
      </c>
      <c r="O867" s="21" t="str">
        <f>IFERROR(VLOOKUP(B867,SRBase!$B$3:$I$5000,8,FALSE),"")</f>
        <v/>
      </c>
      <c r="P867" s="24" t="str">
        <f>IFERROR(VLOOKUP(B867,'TN-Grid'!$B$3:$I$5000,8,FALSE),"")</f>
        <v/>
      </c>
      <c r="Q867" s="24" t="str">
        <f>IFERROR(VLOOKUP(B867,'Universe@home'!$B$3:$I$4978,8,FALSE),"")</f>
        <v/>
      </c>
      <c r="R867" s="24" t="str">
        <f>IFERROR(VLOOKUP(B867,'VGTU@Home'!$B$3:$I$4960,8,FALSE),"")</f>
        <v/>
      </c>
      <c r="S867" s="24" t="str">
        <f>IFERROR(VLOOKUP(B867,'Yoyo@home'!$B$3:$I$4999,8,FALSE),"")</f>
        <v/>
      </c>
      <c r="T867" s="20"/>
      <c r="U867" s="4">
        <f t="shared" si="13"/>
        <v>2</v>
      </c>
      <c r="V867" s="25" t="str">
        <f>IFERROR(VLOOKUP(B867,'Asteroids@home'!$B$3:$I$4997,6,FALSE),"")</f>
        <v/>
      </c>
      <c r="W867" s="25" t="str">
        <f>IFERROR(VLOOKUP(B867,'Citizen Science Grid'!$B$3:$I$5000,6,FALSE),"")</f>
        <v/>
      </c>
      <c r="X867" s="25">
        <f>IFERROR(VLOOKUP(B867,'Cosmology@home'!$B$3:$I$4970,6,FALSE),"")</f>
        <v>816.52604264053537</v>
      </c>
      <c r="Y867" s="25" t="str">
        <f>IFERROR(VLOOKUP(B867,'Enigma@home'!$B$3:$I$4999,6,FALSE),"")</f>
        <v/>
      </c>
      <c r="Z867" s="25" t="str">
        <f>IFERROR(VLOOKUP(B867,'LHC@home'!$B$3:$I$5000,6,FALSE),"")</f>
        <v/>
      </c>
      <c r="AA867" s="7" t="str">
        <f>IFERROR(VLOOKUP(B867,'NFS@Home'!$B$3:$I$4999,6,FALSE),"")</f>
        <v/>
      </c>
      <c r="AB867" s="25" t="str">
        <f>IFERROR(VLOOKUP(B867,Numberfields!$B$3:$I$5000,6,FALSE),"")</f>
        <v/>
      </c>
      <c r="AC867" s="25" t="str">
        <f>IFERROR(VLOOKUP(B867,ODLK1!$B$3:$I$4985,6,FALSE),"")</f>
        <v/>
      </c>
      <c r="AD867" s="25" t="str">
        <f>IFERROR(VLOOKUP(B867,Primegrid!$B$3:$I$4999,6,FALSE),"")</f>
        <v/>
      </c>
      <c r="AE867" s="25">
        <f>IFERROR(VLOOKUP(B867,'Rosetta@home'!$B$3:$I$4964,6,FALSE),"")</f>
        <v>774.36526816561866</v>
      </c>
      <c r="AF867" s="25" t="str">
        <f>IFERROR(VLOOKUP(B867,'SETI@home'!$B$3:$I$4998,6,FALSE),"")</f>
        <v/>
      </c>
      <c r="AG867" s="7" t="str">
        <f>IFERROR(VLOOKUP(B867,SRBase!$B$3:$I$5000,6,FALSE),"")</f>
        <v/>
      </c>
      <c r="AH867" s="25" t="str">
        <f>IFERROR(VLOOKUP(B867,'TN-Grid'!$B$3:$I$5000,6,FALSE),"")</f>
        <v/>
      </c>
      <c r="AI867" s="25" t="str">
        <f>IFERROR(VLOOKUP(B867,'Universe@home'!$B$3:$I$4978,6,FALSE),"")</f>
        <v/>
      </c>
      <c r="AJ867" s="25" t="str">
        <f>IFERROR(VLOOKUP(B867,'VGTU@Home'!$B$3:$I$4960,6,FALSE),"")</f>
        <v/>
      </c>
      <c r="AK867" s="25" t="str">
        <f>IFERROR(VLOOKUP(B867,'Yoyo@home'!$B$3:$I$4999,6,FALSE),"")</f>
        <v/>
      </c>
    </row>
    <row r="868" spans="2:37" x14ac:dyDescent="0.35">
      <c r="B868" s="16" t="s">
        <v>1923</v>
      </c>
      <c r="D868" s="24" t="str">
        <f>IFERROR(VLOOKUP(B868,'Asteroids@home'!$B$3:$I$4997,8,FALSE),"")</f>
        <v/>
      </c>
      <c r="E868" s="24" t="str">
        <f>IFERROR(VLOOKUP(B868,'Citizen Science Grid'!$B$3:$I$5000,8,FALSE),"")</f>
        <v/>
      </c>
      <c r="F868" s="24" t="str">
        <f>IFERROR(VLOOKUP(B868,'Cosmology@home'!$B$3:$I$4970,8,FALSE),"")</f>
        <v/>
      </c>
      <c r="G868" s="24">
        <f>IFERROR(VLOOKUP(B868,'Enigma@home'!$B$3:$I$4999,8,FALSE),"")</f>
        <v>4.1149936297104235E-2</v>
      </c>
      <c r="H868" s="24" t="str">
        <f>IFERROR(VLOOKUP(B868,'LHC@home'!$B$3:$I$5000,8,FALSE),"")</f>
        <v/>
      </c>
      <c r="I868" s="21" t="str">
        <f>IFERROR(VLOOKUP(B868,'NFS@Home'!$B$3:$I$4999,8,FALSE),"")</f>
        <v/>
      </c>
      <c r="J868" s="24" t="str">
        <f>IFERROR(VLOOKUP(B868,Numberfields!$B$3:$I$5000,8,FALSE),"")</f>
        <v/>
      </c>
      <c r="K868" s="24" t="str">
        <f>IFERROR(VLOOKUP(B868,ODLK1!$B$3:$I$4985,8,FALSE),"")</f>
        <v/>
      </c>
      <c r="L868" s="24">
        <f>IFERROR(VLOOKUP(B868,Primegrid!$B$3:$I$4999,8,FALSE),"")</f>
        <v>1.5341927028950028E-2</v>
      </c>
      <c r="M868" s="24">
        <f>IFERROR(VLOOKUP(B868,'Rosetta@home'!$B$3:$I$4964,8,FALSE),"")</f>
        <v>0.30778185425819743</v>
      </c>
      <c r="N868" s="24">
        <f>IFERROR(VLOOKUP(B868,'SETI@home'!$B$3:$I$4998,8,FALSE),"")</f>
        <v>0.14890030816357611</v>
      </c>
      <c r="O868" s="21" t="str">
        <f>IFERROR(VLOOKUP(B868,SRBase!$B$3:$I$5000,8,FALSE),"")</f>
        <v/>
      </c>
      <c r="P868" s="24" t="str">
        <f>IFERROR(VLOOKUP(B868,'TN-Grid'!$B$3:$I$5000,8,FALSE),"")</f>
        <v/>
      </c>
      <c r="Q868" s="24" t="str">
        <f>IFERROR(VLOOKUP(B868,'Universe@home'!$B$3:$I$4978,8,FALSE),"")</f>
        <v/>
      </c>
      <c r="R868" s="24" t="str">
        <f>IFERROR(VLOOKUP(B868,'VGTU@Home'!$B$3:$I$4960,8,FALSE),"")</f>
        <v/>
      </c>
      <c r="S868" s="24" t="str">
        <f>IFERROR(VLOOKUP(B868,'Yoyo@home'!$B$3:$I$4999,8,FALSE),"")</f>
        <v/>
      </c>
      <c r="T868" s="20"/>
      <c r="U868" s="4">
        <f t="shared" si="13"/>
        <v>4</v>
      </c>
      <c r="V868" s="25" t="str">
        <f>IFERROR(VLOOKUP(B868,'Asteroids@home'!$B$3:$I$4997,6,FALSE),"")</f>
        <v/>
      </c>
      <c r="W868" s="25" t="str">
        <f>IFERROR(VLOOKUP(B868,'Citizen Science Grid'!$B$3:$I$5000,6,FALSE),"")</f>
        <v/>
      </c>
      <c r="X868" s="25" t="str">
        <f>IFERROR(VLOOKUP(B868,'Cosmology@home'!$B$3:$I$4970,6,FALSE),"")</f>
        <v/>
      </c>
      <c r="Y868" s="25">
        <f>IFERROR(VLOOKUP(B868,'Enigma@home'!$B$3:$I$4999,6,FALSE),"")</f>
        <v>2378.2230395492361</v>
      </c>
      <c r="Z868" s="25" t="str">
        <f>IFERROR(VLOOKUP(B868,'LHC@home'!$B$3:$I$5000,6,FALSE),"")</f>
        <v/>
      </c>
      <c r="AA868" s="7" t="str">
        <f>IFERROR(VLOOKUP(B868,'NFS@Home'!$B$3:$I$4999,6,FALSE),"")</f>
        <v/>
      </c>
      <c r="AB868" s="25" t="str">
        <f>IFERROR(VLOOKUP(B868,Numberfields!$B$3:$I$5000,6,FALSE),"")</f>
        <v/>
      </c>
      <c r="AC868" s="25" t="str">
        <f>IFERROR(VLOOKUP(B868,ODLK1!$B$3:$I$4985,6,FALSE),"")</f>
        <v/>
      </c>
      <c r="AD868" s="25">
        <f>IFERROR(VLOOKUP(B868,Primegrid!$B$3:$I$4999,6,FALSE),"")</f>
        <v>1514.820172071544</v>
      </c>
      <c r="AE868" s="25">
        <f>IFERROR(VLOOKUP(B868,'Rosetta@home'!$B$3:$I$4964,6,FALSE),"")</f>
        <v>1288.8571702884208</v>
      </c>
      <c r="AF868" s="25">
        <f>IFERROR(VLOOKUP(B868,'SETI@home'!$B$3:$I$4998,6,FALSE),"")</f>
        <v>1301.7404951444098</v>
      </c>
      <c r="AG868" s="7" t="str">
        <f>IFERROR(VLOOKUP(B868,SRBase!$B$3:$I$5000,6,FALSE),"")</f>
        <v/>
      </c>
      <c r="AH868" s="25" t="str">
        <f>IFERROR(VLOOKUP(B868,'TN-Grid'!$B$3:$I$5000,6,FALSE),"")</f>
        <v/>
      </c>
      <c r="AI868" s="25" t="str">
        <f>IFERROR(VLOOKUP(B868,'Universe@home'!$B$3:$I$4978,6,FALSE),"")</f>
        <v/>
      </c>
      <c r="AJ868" s="25" t="str">
        <f>IFERROR(VLOOKUP(B868,'VGTU@Home'!$B$3:$I$4960,6,FALSE),"")</f>
        <v/>
      </c>
      <c r="AK868" s="25" t="str">
        <f>IFERROR(VLOOKUP(B868,'Yoyo@home'!$B$3:$I$4999,6,FALSE),"")</f>
        <v/>
      </c>
    </row>
    <row r="869" spans="2:37" x14ac:dyDescent="0.35">
      <c r="B869" s="16" t="s">
        <v>1629</v>
      </c>
      <c r="D869" s="24" t="str">
        <f>IFERROR(VLOOKUP(B869,'Asteroids@home'!$B$3:$I$4997,8,FALSE),"")</f>
        <v/>
      </c>
      <c r="E869" s="24" t="str">
        <f>IFERROR(VLOOKUP(B869,'Citizen Science Grid'!$B$3:$I$5000,8,FALSE),"")</f>
        <v/>
      </c>
      <c r="F869" s="24" t="str">
        <f>IFERROR(VLOOKUP(B869,'Cosmology@home'!$B$3:$I$4970,8,FALSE),"")</f>
        <v/>
      </c>
      <c r="G869" s="24">
        <f>IFERROR(VLOOKUP(B869,'Enigma@home'!$B$3:$I$4999,8,FALSE),"")</f>
        <v>3.0849170251289262E-3</v>
      </c>
      <c r="H869" s="24">
        <f>IFERROR(VLOOKUP(B869,'LHC@home'!$B$3:$I$5000,8,FALSE),"")</f>
        <v>7.9247284901533419E-2</v>
      </c>
      <c r="I869" s="21" t="str">
        <f>IFERROR(VLOOKUP(B869,'NFS@Home'!$B$3:$I$4999,8,FALSE),"")</f>
        <v/>
      </c>
      <c r="J869" s="24" t="str">
        <f>IFERROR(VLOOKUP(B869,Numberfields!$B$3:$I$5000,8,FALSE),"")</f>
        <v/>
      </c>
      <c r="K869" s="24">
        <f>IFERROR(VLOOKUP(B869,ODLK1!$B$3:$I$4985,8,FALSE),"")</f>
        <v>5.9969465494425951E-2</v>
      </c>
      <c r="L869" s="24" t="str">
        <f>IFERROR(VLOOKUP(B869,Primegrid!$B$3:$I$4999,8,FALSE),"")</f>
        <v/>
      </c>
      <c r="M869" s="24">
        <f>IFERROR(VLOOKUP(B869,'Rosetta@home'!$B$3:$I$4964,8,FALSE),"")</f>
        <v>3.2218836230310251E-2</v>
      </c>
      <c r="N869" s="24" t="str">
        <f>IFERROR(VLOOKUP(B869,'SETI@home'!$B$3:$I$4998,8,FALSE),"")</f>
        <v/>
      </c>
      <c r="O869" s="21" t="str">
        <f>IFERROR(VLOOKUP(B869,SRBase!$B$3:$I$5000,8,FALSE),"")</f>
        <v/>
      </c>
      <c r="P869" s="24" t="str">
        <f>IFERROR(VLOOKUP(B869,'TN-Grid'!$B$3:$I$5000,8,FALSE),"")</f>
        <v/>
      </c>
      <c r="Q869" s="24" t="str">
        <f>IFERROR(VLOOKUP(B869,'Universe@home'!$B$3:$I$4978,8,FALSE),"")</f>
        <v/>
      </c>
      <c r="R869" s="24" t="str">
        <f>IFERROR(VLOOKUP(B869,'VGTU@Home'!$B$3:$I$4960,8,FALSE),"")</f>
        <v/>
      </c>
      <c r="S869" s="24" t="str">
        <f>IFERROR(VLOOKUP(B869,'Yoyo@home'!$B$3:$I$4999,8,FALSE),"")</f>
        <v/>
      </c>
      <c r="T869" s="20"/>
      <c r="U869" s="4">
        <f t="shared" si="13"/>
        <v>4</v>
      </c>
      <c r="V869" s="25" t="str">
        <f>IFERROR(VLOOKUP(B869,'Asteroids@home'!$B$3:$I$4997,6,FALSE),"")</f>
        <v/>
      </c>
      <c r="W869" s="25" t="str">
        <f>IFERROR(VLOOKUP(B869,'Citizen Science Grid'!$B$3:$I$5000,6,FALSE),"")</f>
        <v/>
      </c>
      <c r="X869" s="25" t="str">
        <f>IFERROR(VLOOKUP(B869,'Cosmology@home'!$B$3:$I$4970,6,FALSE),"")</f>
        <v/>
      </c>
      <c r="Y869" s="25">
        <f>IFERROR(VLOOKUP(B869,'Enigma@home'!$B$3:$I$4999,6,FALSE),"")</f>
        <v>178.28996602299938</v>
      </c>
      <c r="Z869" s="25">
        <f>IFERROR(VLOOKUP(B869,'LHC@home'!$B$3:$I$5000,6,FALSE),"")</f>
        <v>126.85567245288556</v>
      </c>
      <c r="AA869" s="7" t="str">
        <f>IFERROR(VLOOKUP(B869,'NFS@Home'!$B$3:$I$4999,6,FALSE),"")</f>
        <v/>
      </c>
      <c r="AB869" s="25" t="str">
        <f>IFERROR(VLOOKUP(B869,Numberfields!$B$3:$I$5000,6,FALSE),"")</f>
        <v/>
      </c>
      <c r="AC869" s="25">
        <f>IFERROR(VLOOKUP(B869,ODLK1!$B$3:$I$4985,6,FALSE),"")</f>
        <v>156.93673290884504</v>
      </c>
      <c r="AD869" s="25" t="str">
        <f>IFERROR(VLOOKUP(B869,Primegrid!$B$3:$I$4999,6,FALSE),"")</f>
        <v/>
      </c>
      <c r="AE869" s="25">
        <f>IFERROR(VLOOKUP(B869,'Rosetta@home'!$B$3:$I$4964,6,FALSE),"")</f>
        <v>134.91853895632229</v>
      </c>
      <c r="AF869" s="25" t="str">
        <f>IFERROR(VLOOKUP(B869,'SETI@home'!$B$3:$I$4998,6,FALSE),"")</f>
        <v/>
      </c>
      <c r="AG869" s="7" t="str">
        <f>IFERROR(VLOOKUP(B869,SRBase!$B$3:$I$5000,6,FALSE),"")</f>
        <v/>
      </c>
      <c r="AH869" s="25" t="str">
        <f>IFERROR(VLOOKUP(B869,'TN-Grid'!$B$3:$I$5000,6,FALSE),"")</f>
        <v/>
      </c>
      <c r="AI869" s="25" t="str">
        <f>IFERROR(VLOOKUP(B869,'Universe@home'!$B$3:$I$4978,6,FALSE),"")</f>
        <v/>
      </c>
      <c r="AJ869" s="25" t="str">
        <f>IFERROR(VLOOKUP(B869,'VGTU@Home'!$B$3:$I$4960,6,FALSE),"")</f>
        <v/>
      </c>
      <c r="AK869" s="25" t="str">
        <f>IFERROR(VLOOKUP(B869,'Yoyo@home'!$B$3:$I$4999,6,FALSE),"")</f>
        <v/>
      </c>
    </row>
    <row r="870" spans="2:37" x14ac:dyDescent="0.35">
      <c r="B870" s="16" t="s">
        <v>1162</v>
      </c>
      <c r="D870" s="24">
        <f>IFERROR(VLOOKUP(B870,'Asteroids@home'!$B$3:$I$4997,8,FALSE),"")</f>
        <v>1.6878566534575767E-2</v>
      </c>
      <c r="E870" s="24" t="str">
        <f>IFERROR(VLOOKUP(B870,'Citizen Science Grid'!$B$3:$I$5000,8,FALSE),"")</f>
        <v/>
      </c>
      <c r="F870" s="24" t="str">
        <f>IFERROR(VLOOKUP(B870,'Cosmology@home'!$B$3:$I$4970,8,FALSE),"")</f>
        <v/>
      </c>
      <c r="G870" s="24">
        <f>IFERROR(VLOOKUP(B870,'Enigma@home'!$B$3:$I$4999,8,FALSE),"")</f>
        <v>3.8436471890157774E-3</v>
      </c>
      <c r="H870" s="24" t="str">
        <f>IFERROR(VLOOKUP(B870,'LHC@home'!$B$3:$I$5000,8,FALSE),"")</f>
        <v/>
      </c>
      <c r="I870" s="21" t="str">
        <f>IFERROR(VLOOKUP(B870,'NFS@Home'!$B$3:$I$4999,8,FALSE),"")</f>
        <v/>
      </c>
      <c r="J870" s="24" t="str">
        <f>IFERROR(VLOOKUP(B870,Numberfields!$B$3:$I$5000,8,FALSE),"")</f>
        <v/>
      </c>
      <c r="K870" s="24">
        <f>IFERROR(VLOOKUP(B870,ODLK1!$B$3:$I$4985,8,FALSE),"")</f>
        <v>7.9975305901746591E-2</v>
      </c>
      <c r="L870" s="24">
        <f>IFERROR(VLOOKUP(B870,Primegrid!$B$3:$I$4999,8,FALSE),"")</f>
        <v>8.0369360005398613E-3</v>
      </c>
      <c r="M870" s="24" t="str">
        <f>IFERROR(VLOOKUP(B870,'Rosetta@home'!$B$3:$I$4964,8,FALSE),"")</f>
        <v/>
      </c>
      <c r="N870" s="24">
        <f>IFERROR(VLOOKUP(B870,'SETI@home'!$B$3:$I$4998,8,FALSE),"")</f>
        <v>1.0936799707556557E-2</v>
      </c>
      <c r="O870" s="21" t="str">
        <f>IFERROR(VLOOKUP(B870,SRBase!$B$3:$I$5000,8,FALSE),"")</f>
        <v/>
      </c>
      <c r="P870" s="24" t="str">
        <f>IFERROR(VLOOKUP(B870,'TN-Grid'!$B$3:$I$5000,8,FALSE),"")</f>
        <v/>
      </c>
      <c r="Q870" s="24" t="str">
        <f>IFERROR(VLOOKUP(B870,'Universe@home'!$B$3:$I$4978,8,FALSE),"")</f>
        <v/>
      </c>
      <c r="R870" s="24" t="str">
        <f>IFERROR(VLOOKUP(B870,'VGTU@Home'!$B$3:$I$4960,8,FALSE),"")</f>
        <v/>
      </c>
      <c r="S870" s="24" t="str">
        <f>IFERROR(VLOOKUP(B870,'Yoyo@home'!$B$3:$I$4999,8,FALSE),"")</f>
        <v/>
      </c>
      <c r="T870" s="20"/>
      <c r="U870" s="4">
        <f t="shared" si="13"/>
        <v>5</v>
      </c>
      <c r="V870" s="25">
        <f>IFERROR(VLOOKUP(B870,'Asteroids@home'!$B$3:$I$4997,6,FALSE),"")</f>
        <v>240.82142190002392</v>
      </c>
      <c r="W870" s="25" t="str">
        <f>IFERROR(VLOOKUP(B870,'Citizen Science Grid'!$B$3:$I$5000,6,FALSE),"")</f>
        <v/>
      </c>
      <c r="X870" s="25" t="str">
        <f>IFERROR(VLOOKUP(B870,'Cosmology@home'!$B$3:$I$4970,6,FALSE),"")</f>
        <v/>
      </c>
      <c r="Y870" s="25">
        <f>IFERROR(VLOOKUP(B870,'Enigma@home'!$B$3:$I$4999,6,FALSE),"")</f>
        <v>222.1400838829305</v>
      </c>
      <c r="Z870" s="25" t="str">
        <f>IFERROR(VLOOKUP(B870,'LHC@home'!$B$3:$I$5000,6,FALSE),"")</f>
        <v/>
      </c>
      <c r="AA870" s="7" t="str">
        <f>IFERROR(VLOOKUP(B870,'NFS@Home'!$B$3:$I$4999,6,FALSE),"")</f>
        <v/>
      </c>
      <c r="AB870" s="25" t="str">
        <f>IFERROR(VLOOKUP(B870,Numberfields!$B$3:$I$5000,6,FALSE),"")</f>
        <v/>
      </c>
      <c r="AC870" s="25">
        <f>IFERROR(VLOOKUP(B870,ODLK1!$B$3:$I$4985,6,FALSE),"")</f>
        <v>209.29089692774033</v>
      </c>
      <c r="AD870" s="25">
        <f>IFERROR(VLOOKUP(B870,Primegrid!$B$3:$I$4999,6,FALSE),"")</f>
        <v>793.54521451527069</v>
      </c>
      <c r="AE870" s="25" t="str">
        <f>IFERROR(VLOOKUP(B870,'Rosetta@home'!$B$3:$I$4964,6,FALSE),"")</f>
        <v/>
      </c>
      <c r="AF870" s="25">
        <f>IFERROR(VLOOKUP(B870,'SETI@home'!$B$3:$I$4998,6,FALSE),"")</f>
        <v>95.613469456153382</v>
      </c>
      <c r="AG870" s="7" t="str">
        <f>IFERROR(VLOOKUP(B870,SRBase!$B$3:$I$5000,6,FALSE),"")</f>
        <v/>
      </c>
      <c r="AH870" s="25" t="str">
        <f>IFERROR(VLOOKUP(B870,'TN-Grid'!$B$3:$I$5000,6,FALSE),"")</f>
        <v/>
      </c>
      <c r="AI870" s="25" t="str">
        <f>IFERROR(VLOOKUP(B870,'Universe@home'!$B$3:$I$4978,6,FALSE),"")</f>
        <v/>
      </c>
      <c r="AJ870" s="25" t="str">
        <f>IFERROR(VLOOKUP(B870,'VGTU@Home'!$B$3:$I$4960,6,FALSE),"")</f>
        <v/>
      </c>
      <c r="AK870" s="25" t="str">
        <f>IFERROR(VLOOKUP(B870,'Yoyo@home'!$B$3:$I$4999,6,FALSE),"")</f>
        <v/>
      </c>
    </row>
    <row r="871" spans="2:37" hidden="1" x14ac:dyDescent="0.35">
      <c r="B871" s="16" t="s">
        <v>1852</v>
      </c>
      <c r="D871" s="24" t="str">
        <f>IFERROR(VLOOKUP(B871,'Asteroids@home'!$B$3:$I$4997,8,FALSE),"")</f>
        <v/>
      </c>
      <c r="E871" s="24" t="str">
        <f>IFERROR(VLOOKUP(B871,'Citizen Science Grid'!$B$3:$I$5000,8,FALSE),"")</f>
        <v/>
      </c>
      <c r="F871" s="24" t="str">
        <f>IFERROR(VLOOKUP(B871,'Cosmology@home'!$B$3:$I$4970,8,FALSE),"")</f>
        <v/>
      </c>
      <c r="G871" s="24" t="str">
        <f>IFERROR(VLOOKUP(B871,'Enigma@home'!$B$3:$I$4999,8,FALSE),"")</f>
        <v/>
      </c>
      <c r="H871" s="24" t="str">
        <f>IFERROR(VLOOKUP(B871,'LHC@home'!$B$3:$I$5000,8,FALSE),"")</f>
        <v/>
      </c>
      <c r="I871" s="21" t="str">
        <f>IFERROR(VLOOKUP(B871,'NFS@Home'!$B$3:$I$4999,8,FALSE),"")</f>
        <v/>
      </c>
      <c r="J871" s="24" t="str">
        <f>IFERROR(VLOOKUP(B871,Numberfields!$B$3:$I$5000,8,FALSE),"")</f>
        <v/>
      </c>
      <c r="K871" s="24" t="str">
        <f>IFERROR(VLOOKUP(B871,ODLK1!$B$3:$I$4985,8,FALSE),"")</f>
        <v/>
      </c>
      <c r="L871" s="24" t="str">
        <f>IFERROR(VLOOKUP(B871,Primegrid!$B$3:$I$4999,8,FALSE),"")</f>
        <v/>
      </c>
      <c r="M871" s="24" t="str">
        <f>IFERROR(VLOOKUP(B871,'Rosetta@home'!$B$3:$I$4964,8,FALSE),"")</f>
        <v/>
      </c>
      <c r="N871" s="24" t="str">
        <f>IFERROR(VLOOKUP(B871,'SETI@home'!$B$3:$I$4998,8,FALSE),"")</f>
        <v/>
      </c>
      <c r="O871" s="21" t="str">
        <f>IFERROR(VLOOKUP(B871,SRBase!$B$3:$I$5000,8,FALSE),"")</f>
        <v/>
      </c>
      <c r="P871" s="24" t="str">
        <f>IFERROR(VLOOKUP(B871,'TN-Grid'!$B$3:$I$5000,8,FALSE),"")</f>
        <v/>
      </c>
      <c r="Q871" s="24" t="str">
        <f>IFERROR(VLOOKUP(B871,'Universe@home'!$B$3:$I$4978,8,FALSE),"")</f>
        <v/>
      </c>
      <c r="R871" s="24" t="str">
        <f>IFERROR(VLOOKUP(B871,'VGTU@Home'!$B$3:$I$4960,8,FALSE),"")</f>
        <v/>
      </c>
      <c r="S871" s="24" t="str">
        <f>IFERROR(VLOOKUP(B871,'Yoyo@home'!$B$3:$I$4999,8,FALSE),"")</f>
        <v/>
      </c>
      <c r="T871" s="20"/>
      <c r="U871" s="4">
        <f t="shared" si="13"/>
        <v>0</v>
      </c>
      <c r="V871" s="25" t="str">
        <f>IFERROR(VLOOKUP(B871,'Asteroids@home'!$B$3:$I$4997,6,FALSE),"")</f>
        <v/>
      </c>
      <c r="W871" s="25" t="str">
        <f>IFERROR(VLOOKUP(B871,'Citizen Science Grid'!$B$3:$I$5000,6,FALSE),"")</f>
        <v/>
      </c>
      <c r="X871" s="25" t="str">
        <f>IFERROR(VLOOKUP(B871,'Cosmology@home'!$B$3:$I$4970,6,FALSE),"")</f>
        <v/>
      </c>
      <c r="Y871" s="25" t="str">
        <f>IFERROR(VLOOKUP(B871,'Enigma@home'!$B$3:$I$4999,6,FALSE),"")</f>
        <v/>
      </c>
      <c r="Z871" s="25" t="str">
        <f>IFERROR(VLOOKUP(B871,'LHC@home'!$B$3:$I$5000,6,FALSE),"")</f>
        <v/>
      </c>
      <c r="AA871" s="7" t="str">
        <f>IFERROR(VLOOKUP(B871,'NFS@Home'!$B$3:$I$4999,6,FALSE),"")</f>
        <v/>
      </c>
      <c r="AB871" s="25" t="str">
        <f>IFERROR(VLOOKUP(B871,Numberfields!$B$3:$I$5000,6,FALSE),"")</f>
        <v/>
      </c>
      <c r="AC871" s="25" t="str">
        <f>IFERROR(VLOOKUP(B871,ODLK1!$B$3:$I$4985,6,FALSE),"")</f>
        <v/>
      </c>
      <c r="AD871" s="25" t="str">
        <f>IFERROR(VLOOKUP(B871,Primegrid!$B$3:$I$4999,6,FALSE),"")</f>
        <v/>
      </c>
      <c r="AE871" s="25" t="str">
        <f>IFERROR(VLOOKUP(B871,'Rosetta@home'!$B$3:$I$4964,6,FALSE),"")</f>
        <v/>
      </c>
      <c r="AF871" s="25" t="str">
        <f>IFERROR(VLOOKUP(B871,'SETI@home'!$B$3:$I$4998,6,FALSE),"")</f>
        <v/>
      </c>
      <c r="AG871" s="7" t="str">
        <f>IFERROR(VLOOKUP(B871,SRBase!$B$3:$I$5000,6,FALSE),"")</f>
        <v/>
      </c>
      <c r="AH871" s="25" t="str">
        <f>IFERROR(VLOOKUP(B871,'TN-Grid'!$B$3:$I$5000,6,FALSE),"")</f>
        <v/>
      </c>
      <c r="AI871" s="25" t="str">
        <f>IFERROR(VLOOKUP(B871,'Universe@home'!$B$3:$I$4978,6,FALSE),"")</f>
        <v/>
      </c>
      <c r="AJ871" s="25" t="str">
        <f>IFERROR(VLOOKUP(B871,'VGTU@Home'!$B$3:$I$4960,6,FALSE),"")</f>
        <v/>
      </c>
      <c r="AK871" s="25" t="str">
        <f>IFERROR(VLOOKUP(B871,'Yoyo@home'!$B$3:$I$4999,6,FALSE),"")</f>
        <v/>
      </c>
    </row>
    <row r="872" spans="2:37" hidden="1" x14ac:dyDescent="0.35">
      <c r="B872" s="12" t="s">
        <v>2524</v>
      </c>
      <c r="D872" s="24" t="str">
        <f>IFERROR(VLOOKUP(B872,'Asteroids@home'!$B$3:$I$4997,8,FALSE),"")</f>
        <v/>
      </c>
      <c r="E872" s="24" t="str">
        <f>IFERROR(VLOOKUP(B872,'Citizen Science Grid'!$B$3:$I$5000,8,FALSE),"")</f>
        <v/>
      </c>
      <c r="F872" s="24" t="str">
        <f>IFERROR(VLOOKUP(B872,'Cosmology@home'!$B$3:$I$4970,8,FALSE),"")</f>
        <v/>
      </c>
      <c r="G872" s="24" t="str">
        <f>IFERROR(VLOOKUP(B872,'Enigma@home'!$B$3:$I$4999,8,FALSE),"")</f>
        <v/>
      </c>
      <c r="H872" s="24" t="str">
        <f>IFERROR(VLOOKUP(B872,'LHC@home'!$B$3:$I$5000,8,FALSE),"")</f>
        <v/>
      </c>
      <c r="I872" s="21" t="str">
        <f>IFERROR(VLOOKUP(B872,'NFS@Home'!$B$3:$I$4999,8,FALSE),"")</f>
        <v/>
      </c>
      <c r="J872" s="24" t="str">
        <f>IFERROR(VLOOKUP(B872,Numberfields!$B$3:$I$5000,8,FALSE),"")</f>
        <v/>
      </c>
      <c r="K872" s="24" t="str">
        <f>IFERROR(VLOOKUP(B872,ODLK1!$B$3:$I$4985,8,FALSE),"")</f>
        <v/>
      </c>
      <c r="L872" s="24" t="str">
        <f>IFERROR(VLOOKUP(B872,Primegrid!$B$3:$I$4999,8,FALSE),"")</f>
        <v/>
      </c>
      <c r="M872" s="24" t="str">
        <f>IFERROR(VLOOKUP(B872,'Rosetta@home'!$B$3:$I$4964,8,FALSE),"")</f>
        <v/>
      </c>
      <c r="N872" s="24" t="str">
        <f>IFERROR(VLOOKUP(B872,'SETI@home'!$B$3:$I$4998,8,FALSE),"")</f>
        <v/>
      </c>
      <c r="O872" s="21" t="str">
        <f>IFERROR(VLOOKUP(B872,SRBase!$B$3:$I$5000,8,FALSE),"")</f>
        <v/>
      </c>
      <c r="P872" s="24" t="str">
        <f>IFERROR(VLOOKUP(B872,'TN-Grid'!$B$3:$I$5000,8,FALSE),"")</f>
        <v/>
      </c>
      <c r="Q872" s="24" t="str">
        <f>IFERROR(VLOOKUP(B872,'Universe@home'!$B$3:$I$4978,8,FALSE),"")</f>
        <v/>
      </c>
      <c r="R872" s="24" t="str">
        <f>IFERROR(VLOOKUP(B872,'VGTU@Home'!$B$3:$I$4960,8,FALSE),"")</f>
        <v/>
      </c>
      <c r="S872" s="24" t="str">
        <f>IFERROR(VLOOKUP(B872,'Yoyo@home'!$B$3:$I$4999,8,FALSE),"")</f>
        <v/>
      </c>
      <c r="T872" s="20"/>
      <c r="U872" s="4">
        <f t="shared" si="13"/>
        <v>0</v>
      </c>
      <c r="V872" s="25" t="str">
        <f>IFERROR(VLOOKUP(B872,'Asteroids@home'!$B$3:$I$4997,6,FALSE),"")</f>
        <v/>
      </c>
      <c r="W872" s="25" t="str">
        <f>IFERROR(VLOOKUP(B872,'Citizen Science Grid'!$B$3:$I$5000,6,FALSE),"")</f>
        <v/>
      </c>
      <c r="X872" s="25" t="str">
        <f>IFERROR(VLOOKUP(B872,'Cosmology@home'!$B$3:$I$4970,6,FALSE),"")</f>
        <v/>
      </c>
      <c r="Y872" s="25" t="str">
        <f>IFERROR(VLOOKUP(B872,'Enigma@home'!$B$3:$I$4999,6,FALSE),"")</f>
        <v/>
      </c>
      <c r="Z872" s="25" t="str">
        <f>IFERROR(VLOOKUP(B872,'LHC@home'!$B$3:$I$5000,6,FALSE),"")</f>
        <v/>
      </c>
      <c r="AA872" s="7" t="str">
        <f>IFERROR(VLOOKUP(B872,'NFS@Home'!$B$3:$I$4999,6,FALSE),"")</f>
        <v/>
      </c>
      <c r="AB872" s="25" t="str">
        <f>IFERROR(VLOOKUP(B872,Numberfields!$B$3:$I$5000,6,FALSE),"")</f>
        <v/>
      </c>
      <c r="AC872" s="25" t="str">
        <f>IFERROR(VLOOKUP(B872,ODLK1!$B$3:$I$4985,6,FALSE),"")</f>
        <v/>
      </c>
      <c r="AD872" s="25" t="str">
        <f>IFERROR(VLOOKUP(B872,Primegrid!$B$3:$I$4999,6,FALSE),"")</f>
        <v/>
      </c>
      <c r="AE872" s="25" t="str">
        <f>IFERROR(VLOOKUP(B872,'Rosetta@home'!$B$3:$I$4964,6,FALSE),"")</f>
        <v/>
      </c>
      <c r="AF872" s="25" t="str">
        <f>IFERROR(VLOOKUP(B872,'SETI@home'!$B$3:$I$4998,6,FALSE),"")</f>
        <v/>
      </c>
      <c r="AG872" s="7" t="str">
        <f>IFERROR(VLOOKUP(B872,SRBase!$B$3:$I$5000,6,FALSE),"")</f>
        <v/>
      </c>
      <c r="AH872" s="25" t="str">
        <f>IFERROR(VLOOKUP(B872,'TN-Grid'!$B$3:$I$5000,6,FALSE),"")</f>
        <v/>
      </c>
      <c r="AI872" s="25" t="str">
        <f>IFERROR(VLOOKUP(B872,'Universe@home'!$B$3:$I$4978,6,FALSE),"")</f>
        <v/>
      </c>
      <c r="AJ872" s="25" t="str">
        <f>IFERROR(VLOOKUP(B872,'VGTU@Home'!$B$3:$I$4960,6,FALSE),"")</f>
        <v/>
      </c>
      <c r="AK872" s="25" t="str">
        <f>IFERROR(VLOOKUP(B872,'Yoyo@home'!$B$3:$I$4999,6,FALSE),"")</f>
        <v/>
      </c>
    </row>
    <row r="873" spans="2:37" x14ac:dyDescent="0.35">
      <c r="B873" s="16" t="s">
        <v>2101</v>
      </c>
      <c r="D873" s="24" t="str">
        <f>IFERROR(VLOOKUP(B873,'Asteroids@home'!$B$3:$I$4997,8,FALSE),"")</f>
        <v/>
      </c>
      <c r="E873" s="24" t="str">
        <f>IFERROR(VLOOKUP(B873,'Citizen Science Grid'!$B$3:$I$5000,8,FALSE),"")</f>
        <v/>
      </c>
      <c r="F873" s="24" t="str">
        <f>IFERROR(VLOOKUP(B873,'Cosmology@home'!$B$3:$I$4970,8,FALSE),"")</f>
        <v/>
      </c>
      <c r="G873" s="24" t="str">
        <f>IFERROR(VLOOKUP(B873,'Enigma@home'!$B$3:$I$4999,8,FALSE),"")</f>
        <v/>
      </c>
      <c r="H873" s="24" t="str">
        <f>IFERROR(VLOOKUP(B873,'LHC@home'!$B$3:$I$5000,8,FALSE),"")</f>
        <v/>
      </c>
      <c r="I873" s="21" t="str">
        <f>IFERROR(VLOOKUP(B873,'NFS@Home'!$B$3:$I$4999,8,FALSE),"")</f>
        <v/>
      </c>
      <c r="J873" s="24" t="str">
        <f>IFERROR(VLOOKUP(B873,Numberfields!$B$3:$I$5000,8,FALSE),"")</f>
        <v/>
      </c>
      <c r="K873" s="24" t="str">
        <f>IFERROR(VLOOKUP(B873,ODLK1!$B$3:$I$4985,8,FALSE),"")</f>
        <v/>
      </c>
      <c r="L873" s="24" t="str">
        <f>IFERROR(VLOOKUP(B873,Primegrid!$B$3:$I$4999,8,FALSE),"")</f>
        <v/>
      </c>
      <c r="M873" s="24" t="str">
        <f>IFERROR(VLOOKUP(B873,'Rosetta@home'!$B$3:$I$4964,8,FALSE),"")</f>
        <v/>
      </c>
      <c r="N873" s="24">
        <f>IFERROR(VLOOKUP(B873,'SETI@home'!$B$3:$I$4998,8,FALSE),"")</f>
        <v>2.3927349337603928E-2</v>
      </c>
      <c r="O873" s="21" t="str">
        <f>IFERROR(VLOOKUP(B873,SRBase!$B$3:$I$5000,8,FALSE),"")</f>
        <v/>
      </c>
      <c r="P873" s="24" t="str">
        <f>IFERROR(VLOOKUP(B873,'TN-Grid'!$B$3:$I$5000,8,FALSE),"")</f>
        <v/>
      </c>
      <c r="Q873" s="24" t="str">
        <f>IFERROR(VLOOKUP(B873,'Universe@home'!$B$3:$I$4978,8,FALSE),"")</f>
        <v/>
      </c>
      <c r="R873" s="24" t="str">
        <f>IFERROR(VLOOKUP(B873,'VGTU@Home'!$B$3:$I$4960,8,FALSE),"")</f>
        <v/>
      </c>
      <c r="S873" s="24" t="str">
        <f>IFERROR(VLOOKUP(B873,'Yoyo@home'!$B$3:$I$4999,8,FALSE),"")</f>
        <v/>
      </c>
      <c r="T873" s="20"/>
      <c r="U873" s="4">
        <f t="shared" si="13"/>
        <v>1</v>
      </c>
      <c r="V873" s="25" t="str">
        <f>IFERROR(VLOOKUP(B873,'Asteroids@home'!$B$3:$I$4997,6,FALSE),"")</f>
        <v/>
      </c>
      <c r="W873" s="25" t="str">
        <f>IFERROR(VLOOKUP(B873,'Citizen Science Grid'!$B$3:$I$5000,6,FALSE),"")</f>
        <v/>
      </c>
      <c r="X873" s="25" t="str">
        <f>IFERROR(VLOOKUP(B873,'Cosmology@home'!$B$3:$I$4970,6,FALSE),"")</f>
        <v/>
      </c>
      <c r="Y873" s="25" t="str">
        <f>IFERROR(VLOOKUP(B873,'Enigma@home'!$B$3:$I$4999,6,FALSE),"")</f>
        <v/>
      </c>
      <c r="Z873" s="25" t="str">
        <f>IFERROR(VLOOKUP(B873,'LHC@home'!$B$3:$I$5000,6,FALSE),"")</f>
        <v/>
      </c>
      <c r="AA873" s="7" t="str">
        <f>IFERROR(VLOOKUP(B873,'NFS@Home'!$B$3:$I$4999,6,FALSE),"")</f>
        <v/>
      </c>
      <c r="AB873" s="25" t="str">
        <f>IFERROR(VLOOKUP(B873,Numberfields!$B$3:$I$5000,6,FALSE),"")</f>
        <v/>
      </c>
      <c r="AC873" s="25" t="str">
        <f>IFERROR(VLOOKUP(B873,ODLK1!$B$3:$I$4985,6,FALSE),"")</f>
        <v/>
      </c>
      <c r="AD873" s="25" t="str">
        <f>IFERROR(VLOOKUP(B873,Primegrid!$B$3:$I$4999,6,FALSE),"")</f>
        <v/>
      </c>
      <c r="AE873" s="25" t="str">
        <f>IFERROR(VLOOKUP(B873,'Rosetta@home'!$B$3:$I$4964,6,FALSE),"")</f>
        <v/>
      </c>
      <c r="AF873" s="25">
        <f>IFERROR(VLOOKUP(B873,'SETI@home'!$B$3:$I$4998,6,FALSE),"")</f>
        <v>209.18156556136</v>
      </c>
      <c r="AG873" s="7" t="str">
        <f>IFERROR(VLOOKUP(B873,SRBase!$B$3:$I$5000,6,FALSE),"")</f>
        <v/>
      </c>
      <c r="AH873" s="25" t="str">
        <f>IFERROR(VLOOKUP(B873,'TN-Grid'!$B$3:$I$5000,6,FALSE),"")</f>
        <v/>
      </c>
      <c r="AI873" s="25" t="str">
        <f>IFERROR(VLOOKUP(B873,'Universe@home'!$B$3:$I$4978,6,FALSE),"")</f>
        <v/>
      </c>
      <c r="AJ873" s="25" t="str">
        <f>IFERROR(VLOOKUP(B873,'VGTU@Home'!$B$3:$I$4960,6,FALSE),"")</f>
        <v/>
      </c>
      <c r="AK873" s="25" t="str">
        <f>IFERROR(VLOOKUP(B873,'Yoyo@home'!$B$3:$I$4999,6,FALSE),"")</f>
        <v/>
      </c>
    </row>
    <row r="874" spans="2:37" x14ac:dyDescent="0.35">
      <c r="B874" s="16" t="s">
        <v>668</v>
      </c>
      <c r="D874" s="24">
        <f>IFERROR(VLOOKUP(B874,'Asteroids@home'!$B$3:$I$4997,8,FALSE),"")</f>
        <v>0.15811403463161372</v>
      </c>
      <c r="E874" s="24">
        <f>IFERROR(VLOOKUP(B874,'Citizen Science Grid'!$B$3:$I$5000,8,FALSE),"")</f>
        <v>0.79955963793924201</v>
      </c>
      <c r="F874" s="24">
        <f>IFERROR(VLOOKUP(B874,'Cosmology@home'!$B$3:$I$4970,8,FALSE),"")</f>
        <v>0.41672869618454284</v>
      </c>
      <c r="G874" s="24" t="str">
        <f>IFERROR(VLOOKUP(B874,'Enigma@home'!$B$3:$I$4999,8,FALSE),"")</f>
        <v/>
      </c>
      <c r="H874" s="24">
        <f>IFERROR(VLOOKUP(B874,'LHC@home'!$B$3:$I$5000,8,FALSE),"")</f>
        <v>0.64083485071965762</v>
      </c>
      <c r="I874" s="21">
        <f>IFERROR(VLOOKUP(B874,'NFS@Home'!$B$3:$I$4999,8,FALSE),"")</f>
        <v>0.12586906197596071</v>
      </c>
      <c r="J874" s="24">
        <f>IFERROR(VLOOKUP(B874,Numberfields!$B$3:$I$5000,8,FALSE),"")</f>
        <v>0.23575371126145317</v>
      </c>
      <c r="K874" s="24">
        <f>IFERROR(VLOOKUP(B874,ODLK1!$B$3:$I$4985,8,FALSE),"")</f>
        <v>0.38957149516903355</v>
      </c>
      <c r="L874" s="24">
        <f>IFERROR(VLOOKUP(B874,Primegrid!$B$3:$I$4999,8,FALSE),"")</f>
        <v>2.6089719261754404E-2</v>
      </c>
      <c r="M874" s="24">
        <f>IFERROR(VLOOKUP(B874,'Rosetta@home'!$B$3:$I$4964,8,FALSE),"")</f>
        <v>0.32874834974017647</v>
      </c>
      <c r="N874" s="24">
        <f>IFERROR(VLOOKUP(B874,'SETI@home'!$B$3:$I$4998,8,FALSE),"")</f>
        <v>7.7032939539634512E-2</v>
      </c>
      <c r="O874" s="21" t="str">
        <f>IFERROR(VLOOKUP(B874,SRBase!$B$3:$I$5000,8,FALSE),"")</f>
        <v/>
      </c>
      <c r="P874" s="24">
        <f>IFERROR(VLOOKUP(B874,'TN-Grid'!$B$3:$I$5000,8,FALSE),"")</f>
        <v>1.7291667869949978</v>
      </c>
      <c r="Q874" s="24">
        <f>IFERROR(VLOOKUP(B874,'Universe@home'!$B$3:$I$4978,8,FALSE),"")</f>
        <v>0.73803162497189878</v>
      </c>
      <c r="R874" s="24">
        <f>IFERROR(VLOOKUP(B874,'VGTU@Home'!$B$3:$I$4960,8,FALSE),"")</f>
        <v>0.36648408581605818</v>
      </c>
      <c r="S874" s="24">
        <f>IFERROR(VLOOKUP(B874,'Yoyo@home'!$B$3:$I$4999,8,FALSE),"")</f>
        <v>0.43323788503951094</v>
      </c>
      <c r="T874" s="20"/>
      <c r="U874" s="4">
        <f t="shared" si="13"/>
        <v>14</v>
      </c>
      <c r="V874" s="25">
        <f>IFERROR(VLOOKUP(B874,'Asteroids@home'!$B$3:$I$4997,6,FALSE),"")</f>
        <v>2255.9526346229432</v>
      </c>
      <c r="W874" s="25">
        <f>IFERROR(VLOOKUP(B874,'Citizen Science Grid'!$B$3:$I$5000,6,FALSE),"")</f>
        <v>16413.021234330274</v>
      </c>
      <c r="X874" s="25">
        <f>IFERROR(VLOOKUP(B874,'Cosmology@home'!$B$3:$I$4970,6,FALSE),"")</f>
        <v>878.69968217992596</v>
      </c>
      <c r="Y874" s="25" t="str">
        <f>IFERROR(VLOOKUP(B874,'Enigma@home'!$B$3:$I$4999,6,FALSE),"")</f>
        <v/>
      </c>
      <c r="Z874" s="25">
        <f>IFERROR(VLOOKUP(B874,'LHC@home'!$B$3:$I$5000,6,FALSE),"")</f>
        <v>1025.8210867450639</v>
      </c>
      <c r="AA874" s="7">
        <f>IFERROR(VLOOKUP(B874,'NFS@Home'!$B$3:$I$4999,6,FALSE),"")</f>
        <v>1065.3275458946489</v>
      </c>
      <c r="AB874" s="25">
        <f>IFERROR(VLOOKUP(B874,Numberfields!$B$3:$I$5000,6,FALSE),"")</f>
        <v>2646.5244309965296</v>
      </c>
      <c r="AC874" s="25">
        <f>IFERROR(VLOOKUP(B874,ODLK1!$B$3:$I$4985,6,FALSE),"")</f>
        <v>1019.4867868536313</v>
      </c>
      <c r="AD874" s="25">
        <f>IFERROR(VLOOKUP(B874,Primegrid!$B$3:$I$4999,6,FALSE),"")</f>
        <v>2576.0279622509611</v>
      </c>
      <c r="AE874" s="25">
        <f>IFERROR(VLOOKUP(B874,'Rosetta@home'!$B$3:$I$4964,6,FALSE),"")</f>
        <v>1376.655777204016</v>
      </c>
      <c r="AF874" s="25">
        <f>IFERROR(VLOOKUP(B874,'SETI@home'!$B$3:$I$4998,6,FALSE),"")</f>
        <v>673.44989473489136</v>
      </c>
      <c r="AG874" s="7" t="str">
        <f>IFERROR(VLOOKUP(B874,SRBase!$B$3:$I$5000,6,FALSE),"")</f>
        <v/>
      </c>
      <c r="AH874" s="25">
        <f>IFERROR(VLOOKUP(B874,'TN-Grid'!$B$3:$I$5000,6,FALSE),"")</f>
        <v>717.0631795282377</v>
      </c>
      <c r="AI874" s="25">
        <f>IFERROR(VLOOKUP(B874,'Universe@home'!$B$3:$I$4978,6,FALSE),"")</f>
        <v>6719.7287432608064</v>
      </c>
      <c r="AJ874" s="25">
        <f>IFERROR(VLOOKUP(B874,'VGTU@Home'!$B$3:$I$4960,6,FALSE),"")</f>
        <v>699.76406192991772</v>
      </c>
      <c r="AK874" s="25">
        <f>IFERROR(VLOOKUP(B874,'Yoyo@home'!$B$3:$I$4999,6,FALSE),"")</f>
        <v>1374.069214301923</v>
      </c>
    </row>
    <row r="875" spans="2:37" x14ac:dyDescent="0.35">
      <c r="B875" s="16" t="s">
        <v>191</v>
      </c>
      <c r="D875" s="24">
        <f>IFERROR(VLOOKUP(B875,'Asteroids@home'!$B$3:$I$4997,8,FALSE),"")</f>
        <v>0.21489317253421678</v>
      </c>
      <c r="E875" s="24">
        <f>IFERROR(VLOOKUP(B875,'Citizen Science Grid'!$B$3:$I$5000,8,FALSE),"")</f>
        <v>0.89580647023692728</v>
      </c>
      <c r="F875" s="24" t="str">
        <f>IFERROR(VLOOKUP(B875,'Cosmology@home'!$B$3:$I$4970,8,FALSE),"")</f>
        <v/>
      </c>
      <c r="G875" s="24">
        <f>IFERROR(VLOOKUP(B875,'Enigma@home'!$B$3:$I$4999,8,FALSE),"")</f>
        <v>2.909880111844387E-2</v>
      </c>
      <c r="H875" s="24" t="str">
        <f>IFERROR(VLOOKUP(B875,'LHC@home'!$B$3:$I$5000,8,FALSE),"")</f>
        <v/>
      </c>
      <c r="I875" s="21" t="str">
        <f>IFERROR(VLOOKUP(B875,'NFS@Home'!$B$3:$I$4999,8,FALSE),"")</f>
        <v/>
      </c>
      <c r="J875" s="24">
        <f>IFERROR(VLOOKUP(B875,Numberfields!$B$3:$I$5000,8,FALSE),"")</f>
        <v>0.25007066785400661</v>
      </c>
      <c r="K875" s="24">
        <f>IFERROR(VLOOKUP(B875,ODLK1!$B$3:$I$4985,8,FALSE),"")</f>
        <v>0.41158775882293114</v>
      </c>
      <c r="L875" s="24">
        <f>IFERROR(VLOOKUP(B875,Primegrid!$B$3:$I$4999,8,FALSE),"")</f>
        <v>4.0197821931565424E-2</v>
      </c>
      <c r="M875" s="24">
        <f>IFERROR(VLOOKUP(B875,'Rosetta@home'!$B$3:$I$4964,8,FALSE),"")</f>
        <v>0.31092163505364673</v>
      </c>
      <c r="N875" s="24">
        <f>IFERROR(VLOOKUP(B875,'SETI@home'!$B$3:$I$4998,8,FALSE),"")</f>
        <v>8.3768650024071439E-2</v>
      </c>
      <c r="O875" s="21" t="str">
        <f>IFERROR(VLOOKUP(B875,SRBase!$B$3:$I$5000,8,FALSE),"")</f>
        <v/>
      </c>
      <c r="P875" s="24">
        <f>IFERROR(VLOOKUP(B875,'TN-Grid'!$B$3:$I$5000,8,FALSE),"")</f>
        <v>1.5995040063270112</v>
      </c>
      <c r="Q875" s="24">
        <f>IFERROR(VLOOKUP(B875,'Universe@home'!$B$3:$I$4978,8,FALSE),"")</f>
        <v>0.67809564975853409</v>
      </c>
      <c r="R875" s="24">
        <f>IFERROR(VLOOKUP(B875,'VGTU@Home'!$B$3:$I$4960,8,FALSE),"")</f>
        <v>0.3364921119679648</v>
      </c>
      <c r="S875" s="24">
        <f>IFERROR(VLOOKUP(B875,'Yoyo@home'!$B$3:$I$4999,8,FALSE),"")</f>
        <v>0.44591944478651069</v>
      </c>
      <c r="T875" s="20"/>
      <c r="U875" s="4">
        <f t="shared" si="13"/>
        <v>12</v>
      </c>
      <c r="V875" s="25">
        <f>IFERROR(VLOOKUP(B875,'Asteroids@home'!$B$3:$I$4997,6,FALSE),"")</f>
        <v>3066.0707626021144</v>
      </c>
      <c r="W875" s="25">
        <f>IFERROR(VLOOKUP(B875,'Citizen Science Grid'!$B$3:$I$5000,6,FALSE),"")</f>
        <v>18388.735399080262</v>
      </c>
      <c r="X875" s="25" t="str">
        <f>IFERROR(VLOOKUP(B875,'Cosmology@home'!$B$3:$I$4970,6,FALSE),"")</f>
        <v/>
      </c>
      <c r="Y875" s="25">
        <f>IFERROR(VLOOKUP(B875,'Enigma@home'!$B$3:$I$4999,6,FALSE),"")</f>
        <v>1681.7386725338436</v>
      </c>
      <c r="Z875" s="25" t="str">
        <f>IFERROR(VLOOKUP(B875,'LHC@home'!$B$3:$I$5000,6,FALSE),"")</f>
        <v/>
      </c>
      <c r="AA875" s="7" t="str">
        <f>IFERROR(VLOOKUP(B875,'NFS@Home'!$B$3:$I$4999,6,FALSE),"")</f>
        <v/>
      </c>
      <c r="AB875" s="25">
        <f>IFERROR(VLOOKUP(B875,Numberfields!$B$3:$I$5000,6,FALSE),"")</f>
        <v>2807.2437477655835</v>
      </c>
      <c r="AC875" s="25">
        <f>IFERROR(VLOOKUP(B875,ODLK1!$B$3:$I$4985,6,FALSE),"")</f>
        <v>1077.1021159251168</v>
      </c>
      <c r="AD875" s="25">
        <f>IFERROR(VLOOKUP(B875,Primegrid!$B$3:$I$4999,6,FALSE),"")</f>
        <v>3969.0236709099108</v>
      </c>
      <c r="AE875" s="25">
        <f>IFERROR(VLOOKUP(B875,'Rosetta@home'!$B$3:$I$4964,6,FALSE),"")</f>
        <v>1302.0052130835427</v>
      </c>
      <c r="AF875" s="25">
        <f>IFERROR(VLOOKUP(B875,'SETI@home'!$B$3:$I$4998,6,FALSE),"")</f>
        <v>732.33591860750789</v>
      </c>
      <c r="AG875" s="7" t="str">
        <f>IFERROR(VLOOKUP(B875,SRBase!$B$3:$I$5000,6,FALSE),"")</f>
        <v/>
      </c>
      <c r="AH875" s="25">
        <f>IFERROR(VLOOKUP(B875,'TN-Grid'!$B$3:$I$5000,6,FALSE),"")</f>
        <v>663.2936955943967</v>
      </c>
      <c r="AI875" s="25">
        <f>IFERROR(VLOOKUP(B875,'Universe@home'!$B$3:$I$4978,6,FALSE),"")</f>
        <v>6174.0156846748023</v>
      </c>
      <c r="AJ875" s="25">
        <f>IFERROR(VLOOKUP(B875,'VGTU@Home'!$B$3:$I$4960,6,FALSE),"")</f>
        <v>642.49744038343283</v>
      </c>
      <c r="AK875" s="25">
        <f>IFERROR(VLOOKUP(B875,'Yoyo@home'!$B$3:$I$4999,6,FALSE),"")</f>
        <v>1414.2903986429315</v>
      </c>
    </row>
    <row r="876" spans="2:37" x14ac:dyDescent="0.35">
      <c r="B876" s="16" t="s">
        <v>192</v>
      </c>
      <c r="D876" s="24">
        <f>IFERROR(VLOOKUP(B876,'Asteroids@home'!$B$3:$I$4997,8,FALSE),"")</f>
        <v>0.19271174606875374</v>
      </c>
      <c r="E876" s="24">
        <f>IFERROR(VLOOKUP(B876,'Citizen Science Grid'!$B$3:$I$5000,8,FALSE),"")</f>
        <v>0.76288138589575716</v>
      </c>
      <c r="F876" s="24">
        <f>IFERROR(VLOOKUP(B876,'Cosmology@home'!$B$3:$I$4970,8,FALSE),"")</f>
        <v>0.43712183172773661</v>
      </c>
      <c r="G876" s="24" t="str">
        <f>IFERROR(VLOOKUP(B876,'Enigma@home'!$B$3:$I$4999,8,FALSE),"")</f>
        <v/>
      </c>
      <c r="H876" s="24">
        <f>IFERROR(VLOOKUP(B876,'LHC@home'!$B$3:$I$5000,8,FALSE),"")</f>
        <v>0.67466542558956477</v>
      </c>
      <c r="I876" s="21">
        <f>IFERROR(VLOOKUP(B876,'NFS@Home'!$B$3:$I$4999,8,FALSE),"")</f>
        <v>0.37693800236642888</v>
      </c>
      <c r="J876" s="24">
        <f>IFERROR(VLOOKUP(B876,Numberfields!$B$3:$I$5000,8,FALSE),"")</f>
        <v>0.19875498985076137</v>
      </c>
      <c r="K876" s="24">
        <f>IFERROR(VLOOKUP(B876,ODLK1!$B$3:$I$4985,8,FALSE),"")</f>
        <v>0.42952805664155047</v>
      </c>
      <c r="L876" s="24">
        <f>IFERROR(VLOOKUP(B876,Primegrid!$B$3:$I$4999,8,FALSE),"")</f>
        <v>4.2973379260382971E-2</v>
      </c>
      <c r="M876" s="24">
        <f>IFERROR(VLOOKUP(B876,'Rosetta@home'!$B$3:$I$4964,8,FALSE),"")</f>
        <v>0.24178626101238029</v>
      </c>
      <c r="N876" s="24">
        <f>IFERROR(VLOOKUP(B876,'SETI@home'!$B$3:$I$4998,8,FALSE),"")</f>
        <v>9.1030988833838186E-2</v>
      </c>
      <c r="O876" s="21">
        <f>IFERROR(VLOOKUP(B876,SRBase!$B$3:$I$5000,8,FALSE),"")</f>
        <v>0.45999794463943244</v>
      </c>
      <c r="P876" s="24">
        <f>IFERROR(VLOOKUP(B876,'TN-Grid'!$B$3:$I$5000,8,FALSE),"")</f>
        <v>2.4143311547931936</v>
      </c>
      <c r="Q876" s="24">
        <f>IFERROR(VLOOKUP(B876,'Universe@home'!$B$3:$I$4978,8,FALSE),"")</f>
        <v>0.78074820077397844</v>
      </c>
      <c r="R876" s="24">
        <f>IFERROR(VLOOKUP(B876,'VGTU@Home'!$B$3:$I$4960,8,FALSE),"")</f>
        <v>0.29225254741068057</v>
      </c>
      <c r="S876" s="24">
        <f>IFERROR(VLOOKUP(B876,'Yoyo@home'!$B$3:$I$4999,8,FALSE),"")</f>
        <v>0.65762489403637148</v>
      </c>
      <c r="T876" s="20"/>
      <c r="U876" s="4">
        <f t="shared" si="13"/>
        <v>15</v>
      </c>
      <c r="V876" s="25">
        <f>IFERROR(VLOOKUP(B876,'Asteroids@home'!$B$3:$I$4997,6,FALSE),"")</f>
        <v>2749.5887526967695</v>
      </c>
      <c r="W876" s="25">
        <f>IFERROR(VLOOKUP(B876,'Citizen Science Grid'!$B$3:$I$5000,6,FALSE),"")</f>
        <v>15660.105627960484</v>
      </c>
      <c r="X876" s="25">
        <f>IFERROR(VLOOKUP(B876,'Cosmology@home'!$B$3:$I$4970,6,FALSE),"")</f>
        <v>921.69994082427218</v>
      </c>
      <c r="Y876" s="25" t="str">
        <f>IFERROR(VLOOKUP(B876,'Enigma@home'!$B$3:$I$4999,6,FALSE),"")</f>
        <v/>
      </c>
      <c r="Z876" s="25">
        <f>IFERROR(VLOOKUP(B876,'LHC@home'!$B$3:$I$5000,6,FALSE),"")</f>
        <v>1079.97562755895</v>
      </c>
      <c r="AA876" s="7">
        <f>IFERROR(VLOOKUP(B876,'NFS@Home'!$B$3:$I$4999,6,FALSE),"")</f>
        <v>3190.3188179169238</v>
      </c>
      <c r="AB876" s="25">
        <f>IFERROR(VLOOKUP(B876,Numberfields!$B$3:$I$5000,6,FALSE),"")</f>
        <v>2231.1841184088812</v>
      </c>
      <c r="AC876" s="25">
        <f>IFERROR(VLOOKUP(B876,ODLK1!$B$3:$I$4985,6,FALSE),"")</f>
        <v>1124.0508706597657</v>
      </c>
      <c r="AD876" s="25">
        <f>IFERROR(VLOOKUP(B876,Primegrid!$B$3:$I$4999,6,FALSE),"")</f>
        <v>4243.0746569757448</v>
      </c>
      <c r="AE876" s="25">
        <f>IFERROR(VLOOKUP(B876,'Rosetta@home'!$B$3:$I$4964,6,FALSE),"")</f>
        <v>1012.4961945339704</v>
      </c>
      <c r="AF876" s="25">
        <f>IFERROR(VLOOKUP(B876,'SETI@home'!$B$3:$I$4998,6,FALSE),"")</f>
        <v>795.82591829069713</v>
      </c>
      <c r="AG876" s="7">
        <f>IFERROR(VLOOKUP(B876,SRBase!$B$3:$I$5000,6,FALSE),"")</f>
        <v>1860.2954745035215</v>
      </c>
      <c r="AH876" s="25">
        <f>IFERROR(VLOOKUP(B876,'TN-Grid'!$B$3:$I$5000,6,FALSE),"")</f>
        <v>1001.1920118467423</v>
      </c>
      <c r="AI876" s="25">
        <f>IFERROR(VLOOKUP(B876,'Universe@home'!$B$3:$I$4978,6,FALSE),"")</f>
        <v>7108.6603181670216</v>
      </c>
      <c r="AJ876" s="25">
        <f>IFERROR(VLOOKUP(B876,'VGTU@Home'!$B$3:$I$4960,6,FALSE),"")</f>
        <v>558.02649446586918</v>
      </c>
      <c r="AK876" s="25">
        <f>IFERROR(VLOOKUP(B876,'Yoyo@home'!$B$3:$I$4999,6,FALSE),"")</f>
        <v>2085.7412351450585</v>
      </c>
    </row>
    <row r="877" spans="2:37" x14ac:dyDescent="0.35">
      <c r="B877" s="16" t="s">
        <v>1630</v>
      </c>
      <c r="D877" s="24" t="str">
        <f>IFERROR(VLOOKUP(B877,'Asteroids@home'!$B$3:$I$4997,8,FALSE),"")</f>
        <v/>
      </c>
      <c r="E877" s="24">
        <f>IFERROR(VLOOKUP(B877,'Citizen Science Grid'!$B$3:$I$5000,8,FALSE),"")</f>
        <v>0.73402987923316576</v>
      </c>
      <c r="F877" s="24" t="str">
        <f>IFERROR(VLOOKUP(B877,'Cosmology@home'!$B$3:$I$4970,8,FALSE),"")</f>
        <v/>
      </c>
      <c r="G877" s="24" t="str">
        <f>IFERROR(VLOOKUP(B877,'Enigma@home'!$B$3:$I$4999,8,FALSE),"")</f>
        <v/>
      </c>
      <c r="H877" s="24">
        <f>IFERROR(VLOOKUP(B877,'LHC@home'!$B$3:$I$5000,8,FALSE),"")</f>
        <v>0.62677703263597762</v>
      </c>
      <c r="I877" s="21">
        <f>IFERROR(VLOOKUP(B877,'NFS@Home'!$B$3:$I$4999,8,FALSE),"")</f>
        <v>0.48486333665963732</v>
      </c>
      <c r="J877" s="24" t="str">
        <f>IFERROR(VLOOKUP(B877,Numberfields!$B$3:$I$5000,8,FALSE),"")</f>
        <v/>
      </c>
      <c r="K877" s="24">
        <f>IFERROR(VLOOKUP(B877,ODLK1!$B$3:$I$4985,8,FALSE),"")</f>
        <v>0.40871227556625583</v>
      </c>
      <c r="L877" s="24" t="str">
        <f>IFERROR(VLOOKUP(B877,Primegrid!$B$3:$I$4999,8,FALSE),"")</f>
        <v/>
      </c>
      <c r="M877" s="24">
        <f>IFERROR(VLOOKUP(B877,'Rosetta@home'!$B$3:$I$4964,8,FALSE),"")</f>
        <v>0.24193658323986236</v>
      </c>
      <c r="N877" s="24">
        <f>IFERROR(VLOOKUP(B877,'SETI@home'!$B$3:$I$4998,8,FALSE),"")</f>
        <v>6.1217497546010254E-2</v>
      </c>
      <c r="O877" s="21" t="str">
        <f>IFERROR(VLOOKUP(B877,SRBase!$B$3:$I$5000,8,FALSE),"")</f>
        <v/>
      </c>
      <c r="P877" s="24" t="str">
        <f>IFERROR(VLOOKUP(B877,'TN-Grid'!$B$3:$I$5000,8,FALSE),"")</f>
        <v/>
      </c>
      <c r="Q877" s="24">
        <f>IFERROR(VLOOKUP(B877,'Universe@home'!$B$3:$I$4978,8,FALSE),"")</f>
        <v>0.76613913929444111</v>
      </c>
      <c r="R877" s="24" t="str">
        <f>IFERROR(VLOOKUP(B877,'VGTU@Home'!$B$3:$I$4960,8,FALSE),"")</f>
        <v/>
      </c>
      <c r="S877" s="24">
        <f>IFERROR(VLOOKUP(B877,'Yoyo@home'!$B$3:$I$4999,8,FALSE),"")</f>
        <v>0.76445977791837427</v>
      </c>
      <c r="T877" s="20"/>
      <c r="U877" s="4">
        <f t="shared" si="13"/>
        <v>8</v>
      </c>
      <c r="V877" s="25" t="str">
        <f>IFERROR(VLOOKUP(B877,'Asteroids@home'!$B$3:$I$4997,6,FALSE),"")</f>
        <v/>
      </c>
      <c r="W877" s="25">
        <f>IFERROR(VLOOKUP(B877,'Citizen Science Grid'!$B$3:$I$5000,6,FALSE),"")</f>
        <v>15067.854132229631</v>
      </c>
      <c r="X877" s="25" t="str">
        <f>IFERROR(VLOOKUP(B877,'Cosmology@home'!$B$3:$I$4970,6,FALSE),"")</f>
        <v/>
      </c>
      <c r="Y877" s="25" t="str">
        <f>IFERROR(VLOOKUP(B877,'Enigma@home'!$B$3:$I$4999,6,FALSE),"")</f>
        <v/>
      </c>
      <c r="Z877" s="25">
        <f>IFERROR(VLOOKUP(B877,'LHC@home'!$B$3:$I$5000,6,FALSE),"")</f>
        <v>1003.3179313569473</v>
      </c>
      <c r="AA877" s="7">
        <f>IFERROR(VLOOKUP(B877,'NFS@Home'!$B$3:$I$4999,6,FALSE),"")</f>
        <v>4103.7746720997584</v>
      </c>
      <c r="AB877" s="25" t="str">
        <f>IFERROR(VLOOKUP(B877,Numberfields!$B$3:$I$5000,6,FALSE),"")</f>
        <v/>
      </c>
      <c r="AC877" s="25">
        <f>IFERROR(VLOOKUP(B877,ODLK1!$B$3:$I$4985,6,FALSE),"")</f>
        <v>1069.5771372694599</v>
      </c>
      <c r="AD877" s="25" t="str">
        <f>IFERROR(VLOOKUP(B877,Primegrid!$B$3:$I$4999,6,FALSE),"")</f>
        <v/>
      </c>
      <c r="AE877" s="25">
        <f>IFERROR(VLOOKUP(B877,'Rosetta@home'!$B$3:$I$4964,6,FALSE),"")</f>
        <v>1013.1256789498433</v>
      </c>
      <c r="AF877" s="25">
        <f>IFERROR(VLOOKUP(B877,'SETI@home'!$B$3:$I$4998,6,FALSE),"")</f>
        <v>535.18556509299833</v>
      </c>
      <c r="AG877" s="7" t="str">
        <f>IFERROR(VLOOKUP(B877,SRBase!$B$3:$I$5000,6,FALSE),"")</f>
        <v/>
      </c>
      <c r="AH877" s="25" t="str">
        <f>IFERROR(VLOOKUP(B877,'TN-Grid'!$B$3:$I$5000,6,FALSE),"")</f>
        <v/>
      </c>
      <c r="AI877" s="25">
        <f>IFERROR(VLOOKUP(B877,'Universe@home'!$B$3:$I$4978,6,FALSE),"")</f>
        <v>6975.6457873332665</v>
      </c>
      <c r="AJ877" s="25" t="str">
        <f>IFERROR(VLOOKUP(B877,'VGTU@Home'!$B$3:$I$4960,6,FALSE),"")</f>
        <v/>
      </c>
      <c r="AK877" s="25">
        <f>IFERROR(VLOOKUP(B877,'Yoyo@home'!$B$3:$I$4999,6,FALSE),"")</f>
        <v>2424.5816967597962</v>
      </c>
    </row>
    <row r="878" spans="2:37" x14ac:dyDescent="0.35">
      <c r="B878" s="16" t="s">
        <v>1769</v>
      </c>
      <c r="D878" s="24" t="str">
        <f>IFERROR(VLOOKUP(B878,'Asteroids@home'!$B$3:$I$4997,8,FALSE),"")</f>
        <v/>
      </c>
      <c r="E878" s="24" t="str">
        <f>IFERROR(VLOOKUP(B878,'Citizen Science Grid'!$B$3:$I$5000,8,FALSE),"")</f>
        <v/>
      </c>
      <c r="F878" s="24">
        <f>IFERROR(VLOOKUP(B878,'Cosmology@home'!$B$3:$I$4970,8,FALSE),"")</f>
        <v>0.54944491836889253</v>
      </c>
      <c r="G878" s="24" t="str">
        <f>IFERROR(VLOOKUP(B878,'Enigma@home'!$B$3:$I$4999,8,FALSE),"")</f>
        <v/>
      </c>
      <c r="H878" s="24" t="str">
        <f>IFERROR(VLOOKUP(B878,'LHC@home'!$B$3:$I$5000,8,FALSE),"")</f>
        <v/>
      </c>
      <c r="I878" s="21" t="str">
        <f>IFERROR(VLOOKUP(B878,'NFS@Home'!$B$3:$I$4999,8,FALSE),"")</f>
        <v/>
      </c>
      <c r="J878" s="24" t="str">
        <f>IFERROR(VLOOKUP(B878,Numberfields!$B$3:$I$5000,8,FALSE),"")</f>
        <v/>
      </c>
      <c r="K878" s="24" t="str">
        <f>IFERROR(VLOOKUP(B878,ODLK1!$B$3:$I$4985,8,FALSE),"")</f>
        <v/>
      </c>
      <c r="L878" s="24" t="str">
        <f>IFERROR(VLOOKUP(B878,Primegrid!$B$3:$I$4999,8,FALSE),"")</f>
        <v/>
      </c>
      <c r="M878" s="24" t="str">
        <f>IFERROR(VLOOKUP(B878,'Rosetta@home'!$B$3:$I$4964,8,FALSE),"")</f>
        <v/>
      </c>
      <c r="N878" s="24" t="str">
        <f>IFERROR(VLOOKUP(B878,'SETI@home'!$B$3:$I$4998,8,FALSE),"")</f>
        <v/>
      </c>
      <c r="O878" s="21" t="str">
        <f>IFERROR(VLOOKUP(B878,SRBase!$B$3:$I$5000,8,FALSE),"")</f>
        <v/>
      </c>
      <c r="P878" s="24" t="str">
        <f>IFERROR(VLOOKUP(B878,'TN-Grid'!$B$3:$I$5000,8,FALSE),"")</f>
        <v/>
      </c>
      <c r="Q878" s="24">
        <f>IFERROR(VLOOKUP(B878,'Universe@home'!$B$3:$I$4978,8,FALSE),"")</f>
        <v>1.0191318703702383</v>
      </c>
      <c r="R878" s="24" t="str">
        <f>IFERROR(VLOOKUP(B878,'VGTU@Home'!$B$3:$I$4960,8,FALSE),"")</f>
        <v/>
      </c>
      <c r="S878" s="24" t="str">
        <f>IFERROR(VLOOKUP(B878,'Yoyo@home'!$B$3:$I$4999,8,FALSE),"")</f>
        <v/>
      </c>
      <c r="T878" s="20"/>
      <c r="U878" s="4">
        <f t="shared" si="13"/>
        <v>2</v>
      </c>
      <c r="V878" s="25" t="str">
        <f>IFERROR(VLOOKUP(B878,'Asteroids@home'!$B$3:$I$4997,6,FALSE),"")</f>
        <v/>
      </c>
      <c r="W878" s="25" t="str">
        <f>IFERROR(VLOOKUP(B878,'Citizen Science Grid'!$B$3:$I$5000,6,FALSE),"")</f>
        <v/>
      </c>
      <c r="X878" s="25">
        <f>IFERROR(VLOOKUP(B878,'Cosmology@home'!$B$3:$I$4970,6,FALSE),"")</f>
        <v>1158.5405074488101</v>
      </c>
      <c r="Y878" s="25" t="str">
        <f>IFERROR(VLOOKUP(B878,'Enigma@home'!$B$3:$I$4999,6,FALSE),"")</f>
        <v/>
      </c>
      <c r="Z878" s="25" t="str">
        <f>IFERROR(VLOOKUP(B878,'LHC@home'!$B$3:$I$5000,6,FALSE),"")</f>
        <v/>
      </c>
      <c r="AA878" s="7" t="str">
        <f>IFERROR(VLOOKUP(B878,'NFS@Home'!$B$3:$I$4999,6,FALSE),"")</f>
        <v/>
      </c>
      <c r="AB878" s="25" t="str">
        <f>IFERROR(VLOOKUP(B878,Numberfields!$B$3:$I$5000,6,FALSE),"")</f>
        <v/>
      </c>
      <c r="AC878" s="25" t="str">
        <f>IFERROR(VLOOKUP(B878,ODLK1!$B$3:$I$4985,6,FALSE),"")</f>
        <v/>
      </c>
      <c r="AD878" s="25" t="str">
        <f>IFERROR(VLOOKUP(B878,Primegrid!$B$3:$I$4999,6,FALSE),"")</f>
        <v/>
      </c>
      <c r="AE878" s="25" t="str">
        <f>IFERROR(VLOOKUP(B878,'Rosetta@home'!$B$3:$I$4964,6,FALSE),"")</f>
        <v/>
      </c>
      <c r="AF878" s="25" t="str">
        <f>IFERROR(VLOOKUP(B878,'SETI@home'!$B$3:$I$4998,6,FALSE),"")</f>
        <v/>
      </c>
      <c r="AG878" s="7" t="str">
        <f>IFERROR(VLOOKUP(B878,SRBase!$B$3:$I$5000,6,FALSE),"")</f>
        <v/>
      </c>
      <c r="AH878" s="25" t="str">
        <f>IFERROR(VLOOKUP(B878,'TN-Grid'!$B$3:$I$5000,6,FALSE),"")</f>
        <v/>
      </c>
      <c r="AI878" s="25">
        <f>IFERROR(VLOOKUP(B878,'Universe@home'!$B$3:$I$4978,6,FALSE),"")</f>
        <v>9279.1277375963291</v>
      </c>
      <c r="AJ878" s="25" t="str">
        <f>IFERROR(VLOOKUP(B878,'VGTU@Home'!$B$3:$I$4960,6,FALSE),"")</f>
        <v/>
      </c>
      <c r="AK878" s="25" t="str">
        <f>IFERROR(VLOOKUP(B878,'Yoyo@home'!$B$3:$I$4999,6,FALSE),"")</f>
        <v/>
      </c>
    </row>
    <row r="879" spans="2:37" x14ac:dyDescent="0.35">
      <c r="B879" s="16" t="s">
        <v>193</v>
      </c>
      <c r="D879" s="24">
        <f>IFERROR(VLOOKUP(B879,'Asteroids@home'!$B$3:$I$4997,8,FALSE),"")</f>
        <v>0.22395024460940047</v>
      </c>
      <c r="E879" s="24">
        <f>IFERROR(VLOOKUP(B879,'Citizen Science Grid'!$B$3:$I$5000,8,FALSE),"")</f>
        <v>1.3517382228920403</v>
      </c>
      <c r="F879" s="24" t="str">
        <f>IFERROR(VLOOKUP(B879,'Cosmology@home'!$B$3:$I$4970,8,FALSE),"")</f>
        <v/>
      </c>
      <c r="G879" s="24">
        <f>IFERROR(VLOOKUP(B879,'Enigma@home'!$B$3:$I$4999,8,FALSE),"")</f>
        <v>4.1888860057249386E-2</v>
      </c>
      <c r="H879" s="24">
        <f>IFERROR(VLOOKUP(B879,'LHC@home'!$B$3:$I$5000,8,FALSE),"")</f>
        <v>0.8035820510222963</v>
      </c>
      <c r="I879" s="21" t="str">
        <f>IFERROR(VLOOKUP(B879,'NFS@Home'!$B$3:$I$4999,8,FALSE),"")</f>
        <v/>
      </c>
      <c r="J879" s="24" t="str">
        <f>IFERROR(VLOOKUP(B879,Numberfields!$B$3:$I$5000,8,FALSE),"")</f>
        <v/>
      </c>
      <c r="K879" s="24" t="str">
        <f>IFERROR(VLOOKUP(B879,ODLK1!$B$3:$I$4985,8,FALSE),"")</f>
        <v/>
      </c>
      <c r="L879" s="24" t="str">
        <f>IFERROR(VLOOKUP(B879,Primegrid!$B$3:$I$4999,8,FALSE),"")</f>
        <v/>
      </c>
      <c r="M879" s="24">
        <f>IFERROR(VLOOKUP(B879,'Rosetta@home'!$B$3:$I$4964,8,FALSE),"")</f>
        <v>0.3196477693230097</v>
      </c>
      <c r="N879" s="24" t="str">
        <f>IFERROR(VLOOKUP(B879,'SETI@home'!$B$3:$I$4998,8,FALSE),"")</f>
        <v/>
      </c>
      <c r="O879" s="21" t="str">
        <f>IFERROR(VLOOKUP(B879,SRBase!$B$3:$I$5000,8,FALSE),"")</f>
        <v/>
      </c>
      <c r="P879" s="24">
        <f>IFERROR(VLOOKUP(B879,'TN-Grid'!$B$3:$I$5000,8,FALSE),"")</f>
        <v>2.7235313617579036</v>
      </c>
      <c r="Q879" s="24">
        <f>IFERROR(VLOOKUP(B879,'Universe@home'!$B$3:$I$4978,8,FALSE),"")</f>
        <v>1.2632340325385767</v>
      </c>
      <c r="R879" s="24">
        <f>IFERROR(VLOOKUP(B879,'VGTU@Home'!$B$3:$I$4960,8,FALSE),"")</f>
        <v>0.54705345117515736</v>
      </c>
      <c r="S879" s="24" t="str">
        <f>IFERROR(VLOOKUP(B879,'Yoyo@home'!$B$3:$I$4999,8,FALSE),"")</f>
        <v/>
      </c>
      <c r="T879" s="20"/>
      <c r="U879" s="4">
        <f t="shared" si="13"/>
        <v>8</v>
      </c>
      <c r="V879" s="25">
        <f>IFERROR(VLOOKUP(B879,'Asteroids@home'!$B$3:$I$4997,6,FALSE),"")</f>
        <v>3195.2960123251096</v>
      </c>
      <c r="W879" s="25">
        <f>IFERROR(VLOOKUP(B879,'Citizen Science Grid'!$B$3:$I$5000,6,FALSE),"")</f>
        <v>27747.909102521298</v>
      </c>
      <c r="X879" s="25" t="str">
        <f>IFERROR(VLOOKUP(B879,'Cosmology@home'!$B$3:$I$4970,6,FALSE),"")</f>
        <v/>
      </c>
      <c r="Y879" s="25">
        <f>IFERROR(VLOOKUP(B879,'Enigma@home'!$B$3:$I$4999,6,FALSE),"")</f>
        <v>2420.9284643683563</v>
      </c>
      <c r="Z879" s="25">
        <f>IFERROR(VLOOKUP(B879,'LHC@home'!$B$3:$I$5000,6,FALSE),"")</f>
        <v>1286.3398611089815</v>
      </c>
      <c r="AA879" s="7" t="str">
        <f>IFERROR(VLOOKUP(B879,'NFS@Home'!$B$3:$I$4999,6,FALSE),"")</f>
        <v/>
      </c>
      <c r="AB879" s="25" t="str">
        <f>IFERROR(VLOOKUP(B879,Numberfields!$B$3:$I$5000,6,FALSE),"")</f>
        <v/>
      </c>
      <c r="AC879" s="25" t="str">
        <f>IFERROR(VLOOKUP(B879,ODLK1!$B$3:$I$4985,6,FALSE),"")</f>
        <v/>
      </c>
      <c r="AD879" s="25" t="str">
        <f>IFERROR(VLOOKUP(B879,Primegrid!$B$3:$I$4999,6,FALSE),"")</f>
        <v/>
      </c>
      <c r="AE879" s="25">
        <f>IFERROR(VLOOKUP(B879,'Rosetta@home'!$B$3:$I$4964,6,FALSE),"")</f>
        <v>1338.5464859570666</v>
      </c>
      <c r="AF879" s="25" t="str">
        <f>IFERROR(VLOOKUP(B879,'SETI@home'!$B$3:$I$4998,6,FALSE),"")</f>
        <v/>
      </c>
      <c r="AG879" s="7" t="str">
        <f>IFERROR(VLOOKUP(B879,SRBase!$B$3:$I$5000,6,FALSE),"")</f>
        <v/>
      </c>
      <c r="AH879" s="25">
        <f>IFERROR(VLOOKUP(B879,'TN-Grid'!$B$3:$I$5000,6,FALSE),"")</f>
        <v>1129.4133524278955</v>
      </c>
      <c r="AI879" s="25">
        <f>IFERROR(VLOOKUP(B879,'Universe@home'!$B$3:$I$4978,6,FALSE),"")</f>
        <v>11501.661650661572</v>
      </c>
      <c r="AJ879" s="25">
        <f>IFERROR(VLOOKUP(B879,'VGTU@Home'!$B$3:$I$4960,6,FALSE),"")</f>
        <v>1044.5428871343765</v>
      </c>
      <c r="AK879" s="25" t="str">
        <f>IFERROR(VLOOKUP(B879,'Yoyo@home'!$B$3:$I$4999,6,FALSE),"")</f>
        <v/>
      </c>
    </row>
    <row r="880" spans="2:37" x14ac:dyDescent="0.35">
      <c r="B880" s="16" t="s">
        <v>1924</v>
      </c>
      <c r="D880" s="24" t="str">
        <f>IFERROR(VLOOKUP(B880,'Asteroids@home'!$B$3:$I$4997,8,FALSE),"")</f>
        <v/>
      </c>
      <c r="E880" s="24" t="str">
        <f>IFERROR(VLOOKUP(B880,'Citizen Science Grid'!$B$3:$I$5000,8,FALSE),"")</f>
        <v/>
      </c>
      <c r="F880" s="24" t="str">
        <f>IFERROR(VLOOKUP(B880,'Cosmology@home'!$B$3:$I$4970,8,FALSE),"")</f>
        <v/>
      </c>
      <c r="G880" s="24" t="str">
        <f>IFERROR(VLOOKUP(B880,'Enigma@home'!$B$3:$I$4999,8,FALSE),"")</f>
        <v/>
      </c>
      <c r="H880" s="24" t="str">
        <f>IFERROR(VLOOKUP(B880,'LHC@home'!$B$3:$I$5000,8,FALSE),"")</f>
        <v/>
      </c>
      <c r="I880" s="21" t="str">
        <f>IFERROR(VLOOKUP(B880,'NFS@Home'!$B$3:$I$4999,8,FALSE),"")</f>
        <v/>
      </c>
      <c r="J880" s="24" t="str">
        <f>IFERROR(VLOOKUP(B880,Numberfields!$B$3:$I$5000,8,FALSE),"")</f>
        <v/>
      </c>
      <c r="K880" s="24" t="str">
        <f>IFERROR(VLOOKUP(B880,ODLK1!$B$3:$I$4985,8,FALSE),"")</f>
        <v/>
      </c>
      <c r="L880" s="24">
        <f>IFERROR(VLOOKUP(B880,Primegrid!$B$3:$I$4999,8,FALSE),"")</f>
        <v>2.1185778759763772E-2</v>
      </c>
      <c r="M880" s="24" t="str">
        <f>IFERROR(VLOOKUP(B880,'Rosetta@home'!$B$3:$I$4964,8,FALSE),"")</f>
        <v/>
      </c>
      <c r="N880" s="24" t="str">
        <f>IFERROR(VLOOKUP(B880,'SETI@home'!$B$3:$I$4998,8,FALSE),"")</f>
        <v/>
      </c>
      <c r="O880" s="21" t="str">
        <f>IFERROR(VLOOKUP(B880,SRBase!$B$3:$I$5000,8,FALSE),"")</f>
        <v/>
      </c>
      <c r="P880" s="24" t="str">
        <f>IFERROR(VLOOKUP(B880,'TN-Grid'!$B$3:$I$5000,8,FALSE),"")</f>
        <v/>
      </c>
      <c r="Q880" s="24" t="str">
        <f>IFERROR(VLOOKUP(B880,'Universe@home'!$B$3:$I$4978,8,FALSE),"")</f>
        <v/>
      </c>
      <c r="R880" s="24" t="str">
        <f>IFERROR(VLOOKUP(B880,'VGTU@Home'!$B$3:$I$4960,8,FALSE),"")</f>
        <v/>
      </c>
      <c r="S880" s="24" t="str">
        <f>IFERROR(VLOOKUP(B880,'Yoyo@home'!$B$3:$I$4999,8,FALSE),"")</f>
        <v/>
      </c>
      <c r="T880" s="20"/>
      <c r="U880" s="4">
        <f t="shared" si="13"/>
        <v>1</v>
      </c>
      <c r="V880" s="25" t="str">
        <f>IFERROR(VLOOKUP(B880,'Asteroids@home'!$B$3:$I$4997,6,FALSE),"")</f>
        <v/>
      </c>
      <c r="W880" s="25" t="str">
        <f>IFERROR(VLOOKUP(B880,'Citizen Science Grid'!$B$3:$I$5000,6,FALSE),"")</f>
        <v/>
      </c>
      <c r="X880" s="25" t="str">
        <f>IFERROR(VLOOKUP(B880,'Cosmology@home'!$B$3:$I$4970,6,FALSE),"")</f>
        <v/>
      </c>
      <c r="Y880" s="25" t="str">
        <f>IFERROR(VLOOKUP(B880,'Enigma@home'!$B$3:$I$4999,6,FALSE),"")</f>
        <v/>
      </c>
      <c r="Z880" s="25" t="str">
        <f>IFERROR(VLOOKUP(B880,'LHC@home'!$B$3:$I$5000,6,FALSE),"")</f>
        <v/>
      </c>
      <c r="AA880" s="7" t="str">
        <f>IFERROR(VLOOKUP(B880,'NFS@Home'!$B$3:$I$4999,6,FALSE),"")</f>
        <v/>
      </c>
      <c r="AB880" s="25" t="str">
        <f>IFERROR(VLOOKUP(B880,Numberfields!$B$3:$I$5000,6,FALSE),"")</f>
        <v/>
      </c>
      <c r="AC880" s="25" t="str">
        <f>IFERROR(VLOOKUP(B880,ODLK1!$B$3:$I$4985,6,FALSE),"")</f>
        <v/>
      </c>
      <c r="AD880" s="25">
        <f>IFERROR(VLOOKUP(B880,Primegrid!$B$3:$I$4999,6,FALSE),"")</f>
        <v>2091.8262070844548</v>
      </c>
      <c r="AE880" s="25" t="str">
        <f>IFERROR(VLOOKUP(B880,'Rosetta@home'!$B$3:$I$4964,6,FALSE),"")</f>
        <v/>
      </c>
      <c r="AF880" s="25" t="str">
        <f>IFERROR(VLOOKUP(B880,'SETI@home'!$B$3:$I$4998,6,FALSE),"")</f>
        <v/>
      </c>
      <c r="AG880" s="7" t="str">
        <f>IFERROR(VLOOKUP(B880,SRBase!$B$3:$I$5000,6,FALSE),"")</f>
        <v/>
      </c>
      <c r="AH880" s="25" t="str">
        <f>IFERROR(VLOOKUP(B880,'TN-Grid'!$B$3:$I$5000,6,FALSE),"")</f>
        <v/>
      </c>
      <c r="AI880" s="25" t="str">
        <f>IFERROR(VLOOKUP(B880,'Universe@home'!$B$3:$I$4978,6,FALSE),"")</f>
        <v/>
      </c>
      <c r="AJ880" s="25" t="str">
        <f>IFERROR(VLOOKUP(B880,'VGTU@Home'!$B$3:$I$4960,6,FALSE),"")</f>
        <v/>
      </c>
      <c r="AK880" s="25" t="str">
        <f>IFERROR(VLOOKUP(B880,'Yoyo@home'!$B$3:$I$4999,6,FALSE),"")</f>
        <v/>
      </c>
    </row>
    <row r="881" spans="2:37" hidden="1" x14ac:dyDescent="0.35">
      <c r="B881" s="16" t="s">
        <v>2335</v>
      </c>
      <c r="D881" s="24" t="str">
        <f>IFERROR(VLOOKUP(B881,'Asteroids@home'!$B$3:$I$4997,8,FALSE),"")</f>
        <v/>
      </c>
      <c r="E881" s="24" t="str">
        <f>IFERROR(VLOOKUP(B881,'Citizen Science Grid'!$B$3:$I$5000,8,FALSE),"")</f>
        <v/>
      </c>
      <c r="F881" s="24" t="str">
        <f>IFERROR(VLOOKUP(B881,'Cosmology@home'!$B$3:$I$4970,8,FALSE),"")</f>
        <v/>
      </c>
      <c r="G881" s="24" t="str">
        <f>IFERROR(VLOOKUP(B881,'Enigma@home'!$B$3:$I$4999,8,FALSE),"")</f>
        <v/>
      </c>
      <c r="H881" s="24" t="str">
        <f>IFERROR(VLOOKUP(B881,'LHC@home'!$B$3:$I$5000,8,FALSE),"")</f>
        <v/>
      </c>
      <c r="I881" s="21" t="str">
        <f>IFERROR(VLOOKUP(B881,'NFS@Home'!$B$3:$I$4999,8,FALSE),"")</f>
        <v/>
      </c>
      <c r="J881" s="24" t="str">
        <f>IFERROR(VLOOKUP(B881,Numberfields!$B$3:$I$5000,8,FALSE),"")</f>
        <v/>
      </c>
      <c r="K881" s="24" t="str">
        <f>IFERROR(VLOOKUP(B881,ODLK1!$B$3:$I$4985,8,FALSE),"")</f>
        <v/>
      </c>
      <c r="L881" s="24" t="str">
        <f>IFERROR(VLOOKUP(B881,Primegrid!$B$3:$I$4999,8,FALSE),"")</f>
        <v/>
      </c>
      <c r="M881" s="24" t="str">
        <f>IFERROR(VLOOKUP(B881,'Rosetta@home'!$B$3:$I$4964,8,FALSE),"")</f>
        <v/>
      </c>
      <c r="N881" s="24" t="str">
        <f>IFERROR(VLOOKUP(B881,'SETI@home'!$B$3:$I$4998,8,FALSE),"")</f>
        <v/>
      </c>
      <c r="O881" s="21" t="str">
        <f>IFERROR(VLOOKUP(B881,SRBase!$B$3:$I$5000,8,FALSE),"")</f>
        <v/>
      </c>
      <c r="P881" s="24" t="str">
        <f>IFERROR(VLOOKUP(B881,'TN-Grid'!$B$3:$I$5000,8,FALSE),"")</f>
        <v/>
      </c>
      <c r="Q881" s="24" t="str">
        <f>IFERROR(VLOOKUP(B881,'Universe@home'!$B$3:$I$4978,8,FALSE),"")</f>
        <v/>
      </c>
      <c r="R881" s="24" t="str">
        <f>IFERROR(VLOOKUP(B881,'VGTU@Home'!$B$3:$I$4960,8,FALSE),"")</f>
        <v/>
      </c>
      <c r="S881" s="24" t="str">
        <f>IFERROR(VLOOKUP(B881,'Yoyo@home'!$B$3:$I$4999,8,FALSE),"")</f>
        <v/>
      </c>
      <c r="T881" s="20"/>
      <c r="U881" s="4">
        <f t="shared" si="13"/>
        <v>0</v>
      </c>
      <c r="V881" s="25" t="str">
        <f>IFERROR(VLOOKUP(B881,'Asteroids@home'!$B$3:$I$4997,6,FALSE),"")</f>
        <v/>
      </c>
      <c r="W881" s="25" t="str">
        <f>IFERROR(VLOOKUP(B881,'Citizen Science Grid'!$B$3:$I$5000,6,FALSE),"")</f>
        <v/>
      </c>
      <c r="X881" s="25" t="str">
        <f>IFERROR(VLOOKUP(B881,'Cosmology@home'!$B$3:$I$4970,6,FALSE),"")</f>
        <v/>
      </c>
      <c r="Y881" s="25" t="str">
        <f>IFERROR(VLOOKUP(B881,'Enigma@home'!$B$3:$I$4999,6,FALSE),"")</f>
        <v/>
      </c>
      <c r="Z881" s="25" t="str">
        <f>IFERROR(VLOOKUP(B881,'LHC@home'!$B$3:$I$5000,6,FALSE),"")</f>
        <v/>
      </c>
      <c r="AA881" s="7" t="str">
        <f>IFERROR(VLOOKUP(B881,'NFS@Home'!$B$3:$I$4999,6,FALSE),"")</f>
        <v/>
      </c>
      <c r="AB881" s="25" t="str">
        <f>IFERROR(VLOOKUP(B881,Numberfields!$B$3:$I$5000,6,FALSE),"")</f>
        <v/>
      </c>
      <c r="AC881" s="25" t="str">
        <f>IFERROR(VLOOKUP(B881,ODLK1!$B$3:$I$4985,6,FALSE),"")</f>
        <v/>
      </c>
      <c r="AD881" s="25" t="str">
        <f>IFERROR(VLOOKUP(B881,Primegrid!$B$3:$I$4999,6,FALSE),"")</f>
        <v/>
      </c>
      <c r="AE881" s="25" t="str">
        <f>IFERROR(VLOOKUP(B881,'Rosetta@home'!$B$3:$I$4964,6,FALSE),"")</f>
        <v/>
      </c>
      <c r="AF881" s="25" t="str">
        <f>IFERROR(VLOOKUP(B881,'SETI@home'!$B$3:$I$4998,6,FALSE),"")</f>
        <v/>
      </c>
      <c r="AG881" s="7" t="str">
        <f>IFERROR(VLOOKUP(B881,SRBase!$B$3:$I$5000,6,FALSE),"")</f>
        <v/>
      </c>
      <c r="AH881" s="25" t="str">
        <f>IFERROR(VLOOKUP(B881,'TN-Grid'!$B$3:$I$5000,6,FALSE),"")</f>
        <v/>
      </c>
      <c r="AI881" s="25" t="str">
        <f>IFERROR(VLOOKUP(B881,'Universe@home'!$B$3:$I$4978,6,FALSE),"")</f>
        <v/>
      </c>
      <c r="AJ881" s="25" t="str">
        <f>IFERROR(VLOOKUP(B881,'VGTU@Home'!$B$3:$I$4960,6,FALSE),"")</f>
        <v/>
      </c>
      <c r="AK881" s="25" t="str">
        <f>IFERROR(VLOOKUP(B881,'Yoyo@home'!$B$3:$I$4999,6,FALSE),"")</f>
        <v/>
      </c>
    </row>
    <row r="882" spans="2:37" hidden="1" x14ac:dyDescent="0.35">
      <c r="B882" s="16" t="s">
        <v>2336</v>
      </c>
      <c r="D882" s="24" t="str">
        <f>IFERROR(VLOOKUP(B882,'Asteroids@home'!$B$3:$I$4997,8,FALSE),"")</f>
        <v/>
      </c>
      <c r="E882" s="24" t="str">
        <f>IFERROR(VLOOKUP(B882,'Citizen Science Grid'!$B$3:$I$5000,8,FALSE),"")</f>
        <v/>
      </c>
      <c r="F882" s="24" t="str">
        <f>IFERROR(VLOOKUP(B882,'Cosmology@home'!$B$3:$I$4970,8,FALSE),"")</f>
        <v/>
      </c>
      <c r="G882" s="24" t="str">
        <f>IFERROR(VLOOKUP(B882,'Enigma@home'!$B$3:$I$4999,8,FALSE),"")</f>
        <v/>
      </c>
      <c r="H882" s="24" t="str">
        <f>IFERROR(VLOOKUP(B882,'LHC@home'!$B$3:$I$5000,8,FALSE),"")</f>
        <v/>
      </c>
      <c r="I882" s="21" t="str">
        <f>IFERROR(VLOOKUP(B882,'NFS@Home'!$B$3:$I$4999,8,FALSE),"")</f>
        <v/>
      </c>
      <c r="J882" s="24" t="str">
        <f>IFERROR(VLOOKUP(B882,Numberfields!$B$3:$I$5000,8,FALSE),"")</f>
        <v/>
      </c>
      <c r="K882" s="24" t="str">
        <f>IFERROR(VLOOKUP(B882,ODLK1!$B$3:$I$4985,8,FALSE),"")</f>
        <v/>
      </c>
      <c r="L882" s="24" t="str">
        <f>IFERROR(VLOOKUP(B882,Primegrid!$B$3:$I$4999,8,FALSE),"")</f>
        <v/>
      </c>
      <c r="M882" s="24" t="str">
        <f>IFERROR(VLOOKUP(B882,'Rosetta@home'!$B$3:$I$4964,8,FALSE),"")</f>
        <v/>
      </c>
      <c r="N882" s="24" t="str">
        <f>IFERROR(VLOOKUP(B882,'SETI@home'!$B$3:$I$4998,8,FALSE),"")</f>
        <v/>
      </c>
      <c r="O882" s="21" t="str">
        <f>IFERROR(VLOOKUP(B882,SRBase!$B$3:$I$5000,8,FALSE),"")</f>
        <v/>
      </c>
      <c r="P882" s="24" t="str">
        <f>IFERROR(VLOOKUP(B882,'TN-Grid'!$B$3:$I$5000,8,FALSE),"")</f>
        <v/>
      </c>
      <c r="Q882" s="24" t="str">
        <f>IFERROR(VLOOKUP(B882,'Universe@home'!$B$3:$I$4978,8,FALSE),"")</f>
        <v/>
      </c>
      <c r="R882" s="24" t="str">
        <f>IFERROR(VLOOKUP(B882,'VGTU@Home'!$B$3:$I$4960,8,FALSE),"")</f>
        <v/>
      </c>
      <c r="S882" s="24" t="str">
        <f>IFERROR(VLOOKUP(B882,'Yoyo@home'!$B$3:$I$4999,8,FALSE),"")</f>
        <v/>
      </c>
      <c r="T882" s="20"/>
      <c r="U882" s="4">
        <f t="shared" si="13"/>
        <v>0</v>
      </c>
      <c r="V882" s="25" t="str">
        <f>IFERROR(VLOOKUP(B882,'Asteroids@home'!$B$3:$I$4997,6,FALSE),"")</f>
        <v/>
      </c>
      <c r="W882" s="25" t="str">
        <f>IFERROR(VLOOKUP(B882,'Citizen Science Grid'!$B$3:$I$5000,6,FALSE),"")</f>
        <v/>
      </c>
      <c r="X882" s="25" t="str">
        <f>IFERROR(VLOOKUP(B882,'Cosmology@home'!$B$3:$I$4970,6,FALSE),"")</f>
        <v/>
      </c>
      <c r="Y882" s="25" t="str">
        <f>IFERROR(VLOOKUP(B882,'Enigma@home'!$B$3:$I$4999,6,FALSE),"")</f>
        <v/>
      </c>
      <c r="Z882" s="25" t="str">
        <f>IFERROR(VLOOKUP(B882,'LHC@home'!$B$3:$I$5000,6,FALSE),"")</f>
        <v/>
      </c>
      <c r="AA882" s="7" t="str">
        <f>IFERROR(VLOOKUP(B882,'NFS@Home'!$B$3:$I$4999,6,FALSE),"")</f>
        <v/>
      </c>
      <c r="AB882" s="25" t="str">
        <f>IFERROR(VLOOKUP(B882,Numberfields!$B$3:$I$5000,6,FALSE),"")</f>
        <v/>
      </c>
      <c r="AC882" s="25" t="str">
        <f>IFERROR(VLOOKUP(B882,ODLK1!$B$3:$I$4985,6,FALSE),"")</f>
        <v/>
      </c>
      <c r="AD882" s="25" t="str">
        <f>IFERROR(VLOOKUP(B882,Primegrid!$B$3:$I$4999,6,FALSE),"")</f>
        <v/>
      </c>
      <c r="AE882" s="25" t="str">
        <f>IFERROR(VLOOKUP(B882,'Rosetta@home'!$B$3:$I$4964,6,FALSE),"")</f>
        <v/>
      </c>
      <c r="AF882" s="25" t="str">
        <f>IFERROR(VLOOKUP(B882,'SETI@home'!$B$3:$I$4998,6,FALSE),"")</f>
        <v/>
      </c>
      <c r="AG882" s="7" t="str">
        <f>IFERROR(VLOOKUP(B882,SRBase!$B$3:$I$5000,6,FALSE),"")</f>
        <v/>
      </c>
      <c r="AH882" s="25" t="str">
        <f>IFERROR(VLOOKUP(B882,'TN-Grid'!$B$3:$I$5000,6,FALSE),"")</f>
        <v/>
      </c>
      <c r="AI882" s="25" t="str">
        <f>IFERROR(VLOOKUP(B882,'Universe@home'!$B$3:$I$4978,6,FALSE),"")</f>
        <v/>
      </c>
      <c r="AJ882" s="25" t="str">
        <f>IFERROR(VLOOKUP(B882,'VGTU@Home'!$B$3:$I$4960,6,FALSE),"")</f>
        <v/>
      </c>
      <c r="AK882" s="25" t="str">
        <f>IFERROR(VLOOKUP(B882,'Yoyo@home'!$B$3:$I$4999,6,FALSE),"")</f>
        <v/>
      </c>
    </row>
    <row r="883" spans="2:37" hidden="1" x14ac:dyDescent="0.35">
      <c r="B883" s="16" t="s">
        <v>2337</v>
      </c>
      <c r="D883" s="24" t="str">
        <f>IFERROR(VLOOKUP(B883,'Asteroids@home'!$B$3:$I$4997,8,FALSE),"")</f>
        <v/>
      </c>
      <c r="E883" s="24" t="str">
        <f>IFERROR(VLOOKUP(B883,'Citizen Science Grid'!$B$3:$I$5000,8,FALSE),"")</f>
        <v/>
      </c>
      <c r="F883" s="24" t="str">
        <f>IFERROR(VLOOKUP(B883,'Cosmology@home'!$B$3:$I$4970,8,FALSE),"")</f>
        <v/>
      </c>
      <c r="G883" s="24" t="str">
        <f>IFERROR(VLOOKUP(B883,'Enigma@home'!$B$3:$I$4999,8,FALSE),"")</f>
        <v/>
      </c>
      <c r="H883" s="24" t="str">
        <f>IFERROR(VLOOKUP(B883,'LHC@home'!$B$3:$I$5000,8,FALSE),"")</f>
        <v/>
      </c>
      <c r="I883" s="21" t="str">
        <f>IFERROR(VLOOKUP(B883,'NFS@Home'!$B$3:$I$4999,8,FALSE),"")</f>
        <v/>
      </c>
      <c r="J883" s="24" t="str">
        <f>IFERROR(VLOOKUP(B883,Numberfields!$B$3:$I$5000,8,FALSE),"")</f>
        <v/>
      </c>
      <c r="K883" s="24" t="str">
        <f>IFERROR(VLOOKUP(B883,ODLK1!$B$3:$I$4985,8,FALSE),"")</f>
        <v/>
      </c>
      <c r="L883" s="24" t="str">
        <f>IFERROR(VLOOKUP(B883,Primegrid!$B$3:$I$4999,8,FALSE),"")</f>
        <v/>
      </c>
      <c r="M883" s="24" t="str">
        <f>IFERROR(VLOOKUP(B883,'Rosetta@home'!$B$3:$I$4964,8,FALSE),"")</f>
        <v/>
      </c>
      <c r="N883" s="24" t="str">
        <f>IFERROR(VLOOKUP(B883,'SETI@home'!$B$3:$I$4998,8,FALSE),"")</f>
        <v/>
      </c>
      <c r="O883" s="21" t="str">
        <f>IFERROR(VLOOKUP(B883,SRBase!$B$3:$I$5000,8,FALSE),"")</f>
        <v/>
      </c>
      <c r="P883" s="24" t="str">
        <f>IFERROR(VLOOKUP(B883,'TN-Grid'!$B$3:$I$5000,8,FALSE),"")</f>
        <v/>
      </c>
      <c r="Q883" s="24" t="str">
        <f>IFERROR(VLOOKUP(B883,'Universe@home'!$B$3:$I$4978,8,FALSE),"")</f>
        <v/>
      </c>
      <c r="R883" s="24" t="str">
        <f>IFERROR(VLOOKUP(B883,'VGTU@Home'!$B$3:$I$4960,8,FALSE),"")</f>
        <v/>
      </c>
      <c r="S883" s="24" t="str">
        <f>IFERROR(VLOOKUP(B883,'Yoyo@home'!$B$3:$I$4999,8,FALSE),"")</f>
        <v/>
      </c>
      <c r="T883" s="20"/>
      <c r="U883" s="4">
        <f t="shared" si="13"/>
        <v>0</v>
      </c>
      <c r="V883" s="25" t="str">
        <f>IFERROR(VLOOKUP(B883,'Asteroids@home'!$B$3:$I$4997,6,FALSE),"")</f>
        <v/>
      </c>
      <c r="W883" s="25" t="str">
        <f>IFERROR(VLOOKUP(B883,'Citizen Science Grid'!$B$3:$I$5000,6,FALSE),"")</f>
        <v/>
      </c>
      <c r="X883" s="25" t="str">
        <f>IFERROR(VLOOKUP(B883,'Cosmology@home'!$B$3:$I$4970,6,FALSE),"")</f>
        <v/>
      </c>
      <c r="Y883" s="25" t="str">
        <f>IFERROR(VLOOKUP(B883,'Enigma@home'!$B$3:$I$4999,6,FALSE),"")</f>
        <v/>
      </c>
      <c r="Z883" s="25" t="str">
        <f>IFERROR(VLOOKUP(B883,'LHC@home'!$B$3:$I$5000,6,FALSE),"")</f>
        <v/>
      </c>
      <c r="AA883" s="7" t="str">
        <f>IFERROR(VLOOKUP(B883,'NFS@Home'!$B$3:$I$4999,6,FALSE),"")</f>
        <v/>
      </c>
      <c r="AB883" s="25" t="str">
        <f>IFERROR(VLOOKUP(B883,Numberfields!$B$3:$I$5000,6,FALSE),"")</f>
        <v/>
      </c>
      <c r="AC883" s="25" t="str">
        <f>IFERROR(VLOOKUP(B883,ODLK1!$B$3:$I$4985,6,FALSE),"")</f>
        <v/>
      </c>
      <c r="AD883" s="25" t="str">
        <f>IFERROR(VLOOKUP(B883,Primegrid!$B$3:$I$4999,6,FALSE),"")</f>
        <v/>
      </c>
      <c r="AE883" s="25" t="str">
        <f>IFERROR(VLOOKUP(B883,'Rosetta@home'!$B$3:$I$4964,6,FALSE),"")</f>
        <v/>
      </c>
      <c r="AF883" s="25" t="str">
        <f>IFERROR(VLOOKUP(B883,'SETI@home'!$B$3:$I$4998,6,FALSE),"")</f>
        <v/>
      </c>
      <c r="AG883" s="7" t="str">
        <f>IFERROR(VLOOKUP(B883,SRBase!$B$3:$I$5000,6,FALSE),"")</f>
        <v/>
      </c>
      <c r="AH883" s="25" t="str">
        <f>IFERROR(VLOOKUP(B883,'TN-Grid'!$B$3:$I$5000,6,FALSE),"")</f>
        <v/>
      </c>
      <c r="AI883" s="25" t="str">
        <f>IFERROR(VLOOKUP(B883,'Universe@home'!$B$3:$I$4978,6,FALSE),"")</f>
        <v/>
      </c>
      <c r="AJ883" s="25" t="str">
        <f>IFERROR(VLOOKUP(B883,'VGTU@Home'!$B$3:$I$4960,6,FALSE),"")</f>
        <v/>
      </c>
      <c r="AK883" s="25" t="str">
        <f>IFERROR(VLOOKUP(B883,'Yoyo@home'!$B$3:$I$4999,6,FALSE),"")</f>
        <v/>
      </c>
    </row>
    <row r="884" spans="2:37" hidden="1" x14ac:dyDescent="0.35">
      <c r="B884" s="16" t="s">
        <v>2338</v>
      </c>
      <c r="D884" s="24" t="str">
        <f>IFERROR(VLOOKUP(B884,'Asteroids@home'!$B$3:$I$4997,8,FALSE),"")</f>
        <v/>
      </c>
      <c r="E884" s="24" t="str">
        <f>IFERROR(VLOOKUP(B884,'Citizen Science Grid'!$B$3:$I$5000,8,FALSE),"")</f>
        <v/>
      </c>
      <c r="F884" s="24" t="str">
        <f>IFERROR(VLOOKUP(B884,'Cosmology@home'!$B$3:$I$4970,8,FALSE),"")</f>
        <v/>
      </c>
      <c r="G884" s="24" t="str">
        <f>IFERROR(VLOOKUP(B884,'Enigma@home'!$B$3:$I$4999,8,FALSE),"")</f>
        <v/>
      </c>
      <c r="H884" s="24" t="str">
        <f>IFERROR(VLOOKUP(B884,'LHC@home'!$B$3:$I$5000,8,FALSE),"")</f>
        <v/>
      </c>
      <c r="I884" s="21" t="str">
        <f>IFERROR(VLOOKUP(B884,'NFS@Home'!$B$3:$I$4999,8,FALSE),"")</f>
        <v/>
      </c>
      <c r="J884" s="24" t="str">
        <f>IFERROR(VLOOKUP(B884,Numberfields!$B$3:$I$5000,8,FALSE),"")</f>
        <v/>
      </c>
      <c r="K884" s="24" t="str">
        <f>IFERROR(VLOOKUP(B884,ODLK1!$B$3:$I$4985,8,FALSE),"")</f>
        <v/>
      </c>
      <c r="L884" s="24" t="str">
        <f>IFERROR(VLOOKUP(B884,Primegrid!$B$3:$I$4999,8,FALSE),"")</f>
        <v/>
      </c>
      <c r="M884" s="24" t="str">
        <f>IFERROR(VLOOKUP(B884,'Rosetta@home'!$B$3:$I$4964,8,FALSE),"")</f>
        <v/>
      </c>
      <c r="N884" s="24" t="str">
        <f>IFERROR(VLOOKUP(B884,'SETI@home'!$B$3:$I$4998,8,FALSE),"")</f>
        <v/>
      </c>
      <c r="O884" s="21" t="str">
        <f>IFERROR(VLOOKUP(B884,SRBase!$B$3:$I$5000,8,FALSE),"")</f>
        <v/>
      </c>
      <c r="P884" s="24" t="str">
        <f>IFERROR(VLOOKUP(B884,'TN-Grid'!$B$3:$I$5000,8,FALSE),"")</f>
        <v/>
      </c>
      <c r="Q884" s="24" t="str">
        <f>IFERROR(VLOOKUP(B884,'Universe@home'!$B$3:$I$4978,8,FALSE),"")</f>
        <v/>
      </c>
      <c r="R884" s="24" t="str">
        <f>IFERROR(VLOOKUP(B884,'VGTU@Home'!$B$3:$I$4960,8,FALSE),"")</f>
        <v/>
      </c>
      <c r="S884" s="24" t="str">
        <f>IFERROR(VLOOKUP(B884,'Yoyo@home'!$B$3:$I$4999,8,FALSE),"")</f>
        <v/>
      </c>
      <c r="T884" s="20"/>
      <c r="U884" s="4">
        <f t="shared" si="13"/>
        <v>0</v>
      </c>
      <c r="V884" s="25" t="str">
        <f>IFERROR(VLOOKUP(B884,'Asteroids@home'!$B$3:$I$4997,6,FALSE),"")</f>
        <v/>
      </c>
      <c r="W884" s="25" t="str">
        <f>IFERROR(VLOOKUP(B884,'Citizen Science Grid'!$B$3:$I$5000,6,FALSE),"")</f>
        <v/>
      </c>
      <c r="X884" s="25" t="str">
        <f>IFERROR(VLOOKUP(B884,'Cosmology@home'!$B$3:$I$4970,6,FALSE),"")</f>
        <v/>
      </c>
      <c r="Y884" s="25" t="str">
        <f>IFERROR(VLOOKUP(B884,'Enigma@home'!$B$3:$I$4999,6,FALSE),"")</f>
        <v/>
      </c>
      <c r="Z884" s="25" t="str">
        <f>IFERROR(VLOOKUP(B884,'LHC@home'!$B$3:$I$5000,6,FALSE),"")</f>
        <v/>
      </c>
      <c r="AA884" s="7" t="str">
        <f>IFERROR(VLOOKUP(B884,'NFS@Home'!$B$3:$I$4999,6,FALSE),"")</f>
        <v/>
      </c>
      <c r="AB884" s="25" t="str">
        <f>IFERROR(VLOOKUP(B884,Numberfields!$B$3:$I$5000,6,FALSE),"")</f>
        <v/>
      </c>
      <c r="AC884" s="25" t="str">
        <f>IFERROR(VLOOKUP(B884,ODLK1!$B$3:$I$4985,6,FALSE),"")</f>
        <v/>
      </c>
      <c r="AD884" s="25" t="str">
        <f>IFERROR(VLOOKUP(B884,Primegrid!$B$3:$I$4999,6,FALSE),"")</f>
        <v/>
      </c>
      <c r="AE884" s="25" t="str">
        <f>IFERROR(VLOOKUP(B884,'Rosetta@home'!$B$3:$I$4964,6,FALSE),"")</f>
        <v/>
      </c>
      <c r="AF884" s="25" t="str">
        <f>IFERROR(VLOOKUP(B884,'SETI@home'!$B$3:$I$4998,6,FALSE),"")</f>
        <v/>
      </c>
      <c r="AG884" s="7" t="str">
        <f>IFERROR(VLOOKUP(B884,SRBase!$B$3:$I$5000,6,FALSE),"")</f>
        <v/>
      </c>
      <c r="AH884" s="25" t="str">
        <f>IFERROR(VLOOKUP(B884,'TN-Grid'!$B$3:$I$5000,6,FALSE),"")</f>
        <v/>
      </c>
      <c r="AI884" s="25" t="str">
        <f>IFERROR(VLOOKUP(B884,'Universe@home'!$B$3:$I$4978,6,FALSE),"")</f>
        <v/>
      </c>
      <c r="AJ884" s="25" t="str">
        <f>IFERROR(VLOOKUP(B884,'VGTU@Home'!$B$3:$I$4960,6,FALSE),"")</f>
        <v/>
      </c>
      <c r="AK884" s="25" t="str">
        <f>IFERROR(VLOOKUP(B884,'Yoyo@home'!$B$3:$I$4999,6,FALSE),"")</f>
        <v/>
      </c>
    </row>
    <row r="885" spans="2:37" hidden="1" x14ac:dyDescent="0.35">
      <c r="B885" s="16" t="s">
        <v>2339</v>
      </c>
      <c r="D885" s="24" t="str">
        <f>IFERROR(VLOOKUP(B885,'Asteroids@home'!$B$3:$I$4997,8,FALSE),"")</f>
        <v/>
      </c>
      <c r="E885" s="24" t="str">
        <f>IFERROR(VLOOKUP(B885,'Citizen Science Grid'!$B$3:$I$5000,8,FALSE),"")</f>
        <v/>
      </c>
      <c r="F885" s="24" t="str">
        <f>IFERROR(VLOOKUP(B885,'Cosmology@home'!$B$3:$I$4970,8,FALSE),"")</f>
        <v/>
      </c>
      <c r="G885" s="24" t="str">
        <f>IFERROR(VLOOKUP(B885,'Enigma@home'!$B$3:$I$4999,8,FALSE),"")</f>
        <v/>
      </c>
      <c r="H885" s="24" t="str">
        <f>IFERROR(VLOOKUP(B885,'LHC@home'!$B$3:$I$5000,8,FALSE),"")</f>
        <v/>
      </c>
      <c r="I885" s="21" t="str">
        <f>IFERROR(VLOOKUP(B885,'NFS@Home'!$B$3:$I$4999,8,FALSE),"")</f>
        <v/>
      </c>
      <c r="J885" s="24" t="str">
        <f>IFERROR(VLOOKUP(B885,Numberfields!$B$3:$I$5000,8,FALSE),"")</f>
        <v/>
      </c>
      <c r="K885" s="24" t="str">
        <f>IFERROR(VLOOKUP(B885,ODLK1!$B$3:$I$4985,8,FALSE),"")</f>
        <v/>
      </c>
      <c r="L885" s="24" t="str">
        <f>IFERROR(VLOOKUP(B885,Primegrid!$B$3:$I$4999,8,FALSE),"")</f>
        <v/>
      </c>
      <c r="M885" s="24" t="str">
        <f>IFERROR(VLOOKUP(B885,'Rosetta@home'!$B$3:$I$4964,8,FALSE),"")</f>
        <v/>
      </c>
      <c r="N885" s="24" t="str">
        <f>IFERROR(VLOOKUP(B885,'SETI@home'!$B$3:$I$4998,8,FALSE),"")</f>
        <v/>
      </c>
      <c r="O885" s="21" t="str">
        <f>IFERROR(VLOOKUP(B885,SRBase!$B$3:$I$5000,8,FALSE),"")</f>
        <v/>
      </c>
      <c r="P885" s="24" t="str">
        <f>IFERROR(VLOOKUP(B885,'TN-Grid'!$B$3:$I$5000,8,FALSE),"")</f>
        <v/>
      </c>
      <c r="Q885" s="24" t="str">
        <f>IFERROR(VLOOKUP(B885,'Universe@home'!$B$3:$I$4978,8,FALSE),"")</f>
        <v/>
      </c>
      <c r="R885" s="24" t="str">
        <f>IFERROR(VLOOKUP(B885,'VGTU@Home'!$B$3:$I$4960,8,FALSE),"")</f>
        <v/>
      </c>
      <c r="S885" s="24" t="str">
        <f>IFERROR(VLOOKUP(B885,'Yoyo@home'!$B$3:$I$4999,8,FALSE),"")</f>
        <v/>
      </c>
      <c r="T885" s="20"/>
      <c r="U885" s="4">
        <f t="shared" si="13"/>
        <v>0</v>
      </c>
      <c r="V885" s="25" t="str">
        <f>IFERROR(VLOOKUP(B885,'Asteroids@home'!$B$3:$I$4997,6,FALSE),"")</f>
        <v/>
      </c>
      <c r="W885" s="25" t="str">
        <f>IFERROR(VLOOKUP(B885,'Citizen Science Grid'!$B$3:$I$5000,6,FALSE),"")</f>
        <v/>
      </c>
      <c r="X885" s="25" t="str">
        <f>IFERROR(VLOOKUP(B885,'Cosmology@home'!$B$3:$I$4970,6,FALSE),"")</f>
        <v/>
      </c>
      <c r="Y885" s="25" t="str">
        <f>IFERROR(VLOOKUP(B885,'Enigma@home'!$B$3:$I$4999,6,FALSE),"")</f>
        <v/>
      </c>
      <c r="Z885" s="25" t="str">
        <f>IFERROR(VLOOKUP(B885,'LHC@home'!$B$3:$I$5000,6,FALSE),"")</f>
        <v/>
      </c>
      <c r="AA885" s="7" t="str">
        <f>IFERROR(VLOOKUP(B885,'NFS@Home'!$B$3:$I$4999,6,FALSE),"")</f>
        <v/>
      </c>
      <c r="AB885" s="25" t="str">
        <f>IFERROR(VLOOKUP(B885,Numberfields!$B$3:$I$5000,6,FALSE),"")</f>
        <v/>
      </c>
      <c r="AC885" s="25" t="str">
        <f>IFERROR(VLOOKUP(B885,ODLK1!$B$3:$I$4985,6,FALSE),"")</f>
        <v/>
      </c>
      <c r="AD885" s="25" t="str">
        <f>IFERROR(VLOOKUP(B885,Primegrid!$B$3:$I$4999,6,FALSE),"")</f>
        <v/>
      </c>
      <c r="AE885" s="25" t="str">
        <f>IFERROR(VLOOKUP(B885,'Rosetta@home'!$B$3:$I$4964,6,FALSE),"")</f>
        <v/>
      </c>
      <c r="AF885" s="25" t="str">
        <f>IFERROR(VLOOKUP(B885,'SETI@home'!$B$3:$I$4998,6,FALSE),"")</f>
        <v/>
      </c>
      <c r="AG885" s="7" t="str">
        <f>IFERROR(VLOOKUP(B885,SRBase!$B$3:$I$5000,6,FALSE),"")</f>
        <v/>
      </c>
      <c r="AH885" s="25" t="str">
        <f>IFERROR(VLOOKUP(B885,'TN-Grid'!$B$3:$I$5000,6,FALSE),"")</f>
        <v/>
      </c>
      <c r="AI885" s="25" t="str">
        <f>IFERROR(VLOOKUP(B885,'Universe@home'!$B$3:$I$4978,6,FALSE),"")</f>
        <v/>
      </c>
      <c r="AJ885" s="25" t="str">
        <f>IFERROR(VLOOKUP(B885,'VGTU@Home'!$B$3:$I$4960,6,FALSE),"")</f>
        <v/>
      </c>
      <c r="AK885" s="25" t="str">
        <f>IFERROR(VLOOKUP(B885,'Yoyo@home'!$B$3:$I$4999,6,FALSE),"")</f>
        <v/>
      </c>
    </row>
    <row r="886" spans="2:37" hidden="1" x14ac:dyDescent="0.35">
      <c r="B886" s="16" t="s">
        <v>2340</v>
      </c>
      <c r="D886" s="24" t="str">
        <f>IFERROR(VLOOKUP(B886,'Asteroids@home'!$B$3:$I$4997,8,FALSE),"")</f>
        <v/>
      </c>
      <c r="E886" s="24" t="str">
        <f>IFERROR(VLOOKUP(B886,'Citizen Science Grid'!$B$3:$I$5000,8,FALSE),"")</f>
        <v/>
      </c>
      <c r="F886" s="24" t="str">
        <f>IFERROR(VLOOKUP(B886,'Cosmology@home'!$B$3:$I$4970,8,FALSE),"")</f>
        <v/>
      </c>
      <c r="G886" s="24" t="str">
        <f>IFERROR(VLOOKUP(B886,'Enigma@home'!$B$3:$I$4999,8,FALSE),"")</f>
        <v/>
      </c>
      <c r="H886" s="24" t="str">
        <f>IFERROR(VLOOKUP(B886,'LHC@home'!$B$3:$I$5000,8,FALSE),"")</f>
        <v/>
      </c>
      <c r="I886" s="21" t="str">
        <f>IFERROR(VLOOKUP(B886,'NFS@Home'!$B$3:$I$4999,8,FALSE),"")</f>
        <v/>
      </c>
      <c r="J886" s="24" t="str">
        <f>IFERROR(VLOOKUP(B886,Numberfields!$B$3:$I$5000,8,FALSE),"")</f>
        <v/>
      </c>
      <c r="K886" s="24" t="str">
        <f>IFERROR(VLOOKUP(B886,ODLK1!$B$3:$I$4985,8,FALSE),"")</f>
        <v/>
      </c>
      <c r="L886" s="24" t="str">
        <f>IFERROR(VLOOKUP(B886,Primegrid!$B$3:$I$4999,8,FALSE),"")</f>
        <v/>
      </c>
      <c r="M886" s="24" t="str">
        <f>IFERROR(VLOOKUP(B886,'Rosetta@home'!$B$3:$I$4964,8,FALSE),"")</f>
        <v/>
      </c>
      <c r="N886" s="24" t="str">
        <f>IFERROR(VLOOKUP(B886,'SETI@home'!$B$3:$I$4998,8,FALSE),"")</f>
        <v/>
      </c>
      <c r="O886" s="21" t="str">
        <f>IFERROR(VLOOKUP(B886,SRBase!$B$3:$I$5000,8,FALSE),"")</f>
        <v/>
      </c>
      <c r="P886" s="24" t="str">
        <f>IFERROR(VLOOKUP(B886,'TN-Grid'!$B$3:$I$5000,8,FALSE),"")</f>
        <v/>
      </c>
      <c r="Q886" s="24" t="str">
        <f>IFERROR(VLOOKUP(B886,'Universe@home'!$B$3:$I$4978,8,FALSE),"")</f>
        <v/>
      </c>
      <c r="R886" s="24" t="str">
        <f>IFERROR(VLOOKUP(B886,'VGTU@Home'!$B$3:$I$4960,8,FALSE),"")</f>
        <v/>
      </c>
      <c r="S886" s="24" t="str">
        <f>IFERROR(VLOOKUP(B886,'Yoyo@home'!$B$3:$I$4999,8,FALSE),"")</f>
        <v/>
      </c>
      <c r="T886" s="20"/>
      <c r="U886" s="4">
        <f t="shared" si="13"/>
        <v>0</v>
      </c>
      <c r="V886" s="25" t="str">
        <f>IFERROR(VLOOKUP(B886,'Asteroids@home'!$B$3:$I$4997,6,FALSE),"")</f>
        <v/>
      </c>
      <c r="W886" s="25" t="str">
        <f>IFERROR(VLOOKUP(B886,'Citizen Science Grid'!$B$3:$I$5000,6,FALSE),"")</f>
        <v/>
      </c>
      <c r="X886" s="25" t="str">
        <f>IFERROR(VLOOKUP(B886,'Cosmology@home'!$B$3:$I$4970,6,FALSE),"")</f>
        <v/>
      </c>
      <c r="Y886" s="25" t="str">
        <f>IFERROR(VLOOKUP(B886,'Enigma@home'!$B$3:$I$4999,6,FALSE),"")</f>
        <v/>
      </c>
      <c r="Z886" s="25" t="str">
        <f>IFERROR(VLOOKUP(B886,'LHC@home'!$B$3:$I$5000,6,FALSE),"")</f>
        <v/>
      </c>
      <c r="AA886" s="7" t="str">
        <f>IFERROR(VLOOKUP(B886,'NFS@Home'!$B$3:$I$4999,6,FALSE),"")</f>
        <v/>
      </c>
      <c r="AB886" s="25" t="str">
        <f>IFERROR(VLOOKUP(B886,Numberfields!$B$3:$I$5000,6,FALSE),"")</f>
        <v/>
      </c>
      <c r="AC886" s="25" t="str">
        <f>IFERROR(VLOOKUP(B886,ODLK1!$B$3:$I$4985,6,FALSE),"")</f>
        <v/>
      </c>
      <c r="AD886" s="25" t="str">
        <f>IFERROR(VLOOKUP(B886,Primegrid!$B$3:$I$4999,6,FALSE),"")</f>
        <v/>
      </c>
      <c r="AE886" s="25" t="str">
        <f>IFERROR(VLOOKUP(B886,'Rosetta@home'!$B$3:$I$4964,6,FALSE),"")</f>
        <v/>
      </c>
      <c r="AF886" s="25" t="str">
        <f>IFERROR(VLOOKUP(B886,'SETI@home'!$B$3:$I$4998,6,FALSE),"")</f>
        <v/>
      </c>
      <c r="AG886" s="7" t="str">
        <f>IFERROR(VLOOKUP(B886,SRBase!$B$3:$I$5000,6,FALSE),"")</f>
        <v/>
      </c>
      <c r="AH886" s="25" t="str">
        <f>IFERROR(VLOOKUP(B886,'TN-Grid'!$B$3:$I$5000,6,FALSE),"")</f>
        <v/>
      </c>
      <c r="AI886" s="25" t="str">
        <f>IFERROR(VLOOKUP(B886,'Universe@home'!$B$3:$I$4978,6,FALSE),"")</f>
        <v/>
      </c>
      <c r="AJ886" s="25" t="str">
        <f>IFERROR(VLOOKUP(B886,'VGTU@Home'!$B$3:$I$4960,6,FALSE),"")</f>
        <v/>
      </c>
      <c r="AK886" s="25" t="str">
        <f>IFERROR(VLOOKUP(B886,'Yoyo@home'!$B$3:$I$4999,6,FALSE),"")</f>
        <v/>
      </c>
    </row>
    <row r="887" spans="2:37" hidden="1" x14ac:dyDescent="0.35">
      <c r="B887" s="16" t="s">
        <v>2341</v>
      </c>
      <c r="D887" s="24" t="str">
        <f>IFERROR(VLOOKUP(B887,'Asteroids@home'!$B$3:$I$4997,8,FALSE),"")</f>
        <v/>
      </c>
      <c r="E887" s="24" t="str">
        <f>IFERROR(VLOOKUP(B887,'Citizen Science Grid'!$B$3:$I$5000,8,FALSE),"")</f>
        <v/>
      </c>
      <c r="F887" s="24" t="str">
        <f>IFERROR(VLOOKUP(B887,'Cosmology@home'!$B$3:$I$4970,8,FALSE),"")</f>
        <v/>
      </c>
      <c r="G887" s="24" t="str">
        <f>IFERROR(VLOOKUP(B887,'Enigma@home'!$B$3:$I$4999,8,FALSE),"")</f>
        <v/>
      </c>
      <c r="H887" s="24" t="str">
        <f>IFERROR(VLOOKUP(B887,'LHC@home'!$B$3:$I$5000,8,FALSE),"")</f>
        <v/>
      </c>
      <c r="I887" s="21" t="str">
        <f>IFERROR(VLOOKUP(B887,'NFS@Home'!$B$3:$I$4999,8,FALSE),"")</f>
        <v/>
      </c>
      <c r="J887" s="24" t="str">
        <f>IFERROR(VLOOKUP(B887,Numberfields!$B$3:$I$5000,8,FALSE),"")</f>
        <v/>
      </c>
      <c r="K887" s="24" t="str">
        <f>IFERROR(VLOOKUP(B887,ODLK1!$B$3:$I$4985,8,FALSE),"")</f>
        <v/>
      </c>
      <c r="L887" s="24" t="str">
        <f>IFERROR(VLOOKUP(B887,Primegrid!$B$3:$I$4999,8,FALSE),"")</f>
        <v/>
      </c>
      <c r="M887" s="24" t="str">
        <f>IFERROR(VLOOKUP(B887,'Rosetta@home'!$B$3:$I$4964,8,FALSE),"")</f>
        <v/>
      </c>
      <c r="N887" s="24" t="str">
        <f>IFERROR(VLOOKUP(B887,'SETI@home'!$B$3:$I$4998,8,FALSE),"")</f>
        <v/>
      </c>
      <c r="O887" s="21" t="str">
        <f>IFERROR(VLOOKUP(B887,SRBase!$B$3:$I$5000,8,FALSE),"")</f>
        <v/>
      </c>
      <c r="P887" s="24" t="str">
        <f>IFERROR(VLOOKUP(B887,'TN-Grid'!$B$3:$I$5000,8,FALSE),"")</f>
        <v/>
      </c>
      <c r="Q887" s="24" t="str">
        <f>IFERROR(VLOOKUP(B887,'Universe@home'!$B$3:$I$4978,8,FALSE),"")</f>
        <v/>
      </c>
      <c r="R887" s="24" t="str">
        <f>IFERROR(VLOOKUP(B887,'VGTU@Home'!$B$3:$I$4960,8,FALSE),"")</f>
        <v/>
      </c>
      <c r="S887" s="24" t="str">
        <f>IFERROR(VLOOKUP(B887,'Yoyo@home'!$B$3:$I$4999,8,FALSE),"")</f>
        <v/>
      </c>
      <c r="T887" s="20"/>
      <c r="U887" s="4">
        <f t="shared" si="13"/>
        <v>0</v>
      </c>
      <c r="V887" s="25" t="str">
        <f>IFERROR(VLOOKUP(B887,'Asteroids@home'!$B$3:$I$4997,6,FALSE),"")</f>
        <v/>
      </c>
      <c r="W887" s="25" t="str">
        <f>IFERROR(VLOOKUP(B887,'Citizen Science Grid'!$B$3:$I$5000,6,FALSE),"")</f>
        <v/>
      </c>
      <c r="X887" s="25" t="str">
        <f>IFERROR(VLOOKUP(B887,'Cosmology@home'!$B$3:$I$4970,6,FALSE),"")</f>
        <v/>
      </c>
      <c r="Y887" s="25" t="str">
        <f>IFERROR(VLOOKUP(B887,'Enigma@home'!$B$3:$I$4999,6,FALSE),"")</f>
        <v/>
      </c>
      <c r="Z887" s="25" t="str">
        <f>IFERROR(VLOOKUP(B887,'LHC@home'!$B$3:$I$5000,6,FALSE),"")</f>
        <v/>
      </c>
      <c r="AA887" s="7" t="str">
        <f>IFERROR(VLOOKUP(B887,'NFS@Home'!$B$3:$I$4999,6,FALSE),"")</f>
        <v/>
      </c>
      <c r="AB887" s="25" t="str">
        <f>IFERROR(VLOOKUP(B887,Numberfields!$B$3:$I$5000,6,FALSE),"")</f>
        <v/>
      </c>
      <c r="AC887" s="25" t="str">
        <f>IFERROR(VLOOKUP(B887,ODLK1!$B$3:$I$4985,6,FALSE),"")</f>
        <v/>
      </c>
      <c r="AD887" s="25" t="str">
        <f>IFERROR(VLOOKUP(B887,Primegrid!$B$3:$I$4999,6,FALSE),"")</f>
        <v/>
      </c>
      <c r="AE887" s="25" t="str">
        <f>IFERROR(VLOOKUP(B887,'Rosetta@home'!$B$3:$I$4964,6,FALSE),"")</f>
        <v/>
      </c>
      <c r="AF887" s="25" t="str">
        <f>IFERROR(VLOOKUP(B887,'SETI@home'!$B$3:$I$4998,6,FALSE),"")</f>
        <v/>
      </c>
      <c r="AG887" s="7" t="str">
        <f>IFERROR(VLOOKUP(B887,SRBase!$B$3:$I$5000,6,FALSE),"")</f>
        <v/>
      </c>
      <c r="AH887" s="25" t="str">
        <f>IFERROR(VLOOKUP(B887,'TN-Grid'!$B$3:$I$5000,6,FALSE),"")</f>
        <v/>
      </c>
      <c r="AI887" s="25" t="str">
        <f>IFERROR(VLOOKUP(B887,'Universe@home'!$B$3:$I$4978,6,FALSE),"")</f>
        <v/>
      </c>
      <c r="AJ887" s="25" t="str">
        <f>IFERROR(VLOOKUP(B887,'VGTU@Home'!$B$3:$I$4960,6,FALSE),"")</f>
        <v/>
      </c>
      <c r="AK887" s="25" t="str">
        <f>IFERROR(VLOOKUP(B887,'Yoyo@home'!$B$3:$I$4999,6,FALSE),"")</f>
        <v/>
      </c>
    </row>
    <row r="888" spans="2:37" hidden="1" x14ac:dyDescent="0.35">
      <c r="B888" s="16" t="s">
        <v>2342</v>
      </c>
      <c r="D888" s="24" t="str">
        <f>IFERROR(VLOOKUP(B888,'Asteroids@home'!$B$3:$I$4997,8,FALSE),"")</f>
        <v/>
      </c>
      <c r="E888" s="24" t="str">
        <f>IFERROR(VLOOKUP(B888,'Citizen Science Grid'!$B$3:$I$5000,8,FALSE),"")</f>
        <v/>
      </c>
      <c r="F888" s="24" t="str">
        <f>IFERROR(VLOOKUP(B888,'Cosmology@home'!$B$3:$I$4970,8,FALSE),"")</f>
        <v/>
      </c>
      <c r="G888" s="24" t="str">
        <f>IFERROR(VLOOKUP(B888,'Enigma@home'!$B$3:$I$4999,8,FALSE),"")</f>
        <v/>
      </c>
      <c r="H888" s="24" t="str">
        <f>IFERROR(VLOOKUP(B888,'LHC@home'!$B$3:$I$5000,8,FALSE),"")</f>
        <v/>
      </c>
      <c r="I888" s="21" t="str">
        <f>IFERROR(VLOOKUP(B888,'NFS@Home'!$B$3:$I$4999,8,FALSE),"")</f>
        <v/>
      </c>
      <c r="J888" s="24" t="str">
        <f>IFERROR(VLOOKUP(B888,Numberfields!$B$3:$I$5000,8,FALSE),"")</f>
        <v/>
      </c>
      <c r="K888" s="24" t="str">
        <f>IFERROR(VLOOKUP(B888,ODLK1!$B$3:$I$4985,8,FALSE),"")</f>
        <v/>
      </c>
      <c r="L888" s="24" t="str">
        <f>IFERROR(VLOOKUP(B888,Primegrid!$B$3:$I$4999,8,FALSE),"")</f>
        <v/>
      </c>
      <c r="M888" s="24" t="str">
        <f>IFERROR(VLOOKUP(B888,'Rosetta@home'!$B$3:$I$4964,8,FALSE),"")</f>
        <v/>
      </c>
      <c r="N888" s="24" t="str">
        <f>IFERROR(VLOOKUP(B888,'SETI@home'!$B$3:$I$4998,8,FALSE),"")</f>
        <v/>
      </c>
      <c r="O888" s="21" t="str">
        <f>IFERROR(VLOOKUP(B888,SRBase!$B$3:$I$5000,8,FALSE),"")</f>
        <v/>
      </c>
      <c r="P888" s="24" t="str">
        <f>IFERROR(VLOOKUP(B888,'TN-Grid'!$B$3:$I$5000,8,FALSE),"")</f>
        <v/>
      </c>
      <c r="Q888" s="24" t="str">
        <f>IFERROR(VLOOKUP(B888,'Universe@home'!$B$3:$I$4978,8,FALSE),"")</f>
        <v/>
      </c>
      <c r="R888" s="24" t="str">
        <f>IFERROR(VLOOKUP(B888,'VGTU@Home'!$B$3:$I$4960,8,FALSE),"")</f>
        <v/>
      </c>
      <c r="S888" s="24" t="str">
        <f>IFERROR(VLOOKUP(B888,'Yoyo@home'!$B$3:$I$4999,8,FALSE),"")</f>
        <v/>
      </c>
      <c r="T888" s="20"/>
      <c r="U888" s="4">
        <f t="shared" si="13"/>
        <v>0</v>
      </c>
      <c r="V888" s="25" t="str">
        <f>IFERROR(VLOOKUP(B888,'Asteroids@home'!$B$3:$I$4997,6,FALSE),"")</f>
        <v/>
      </c>
      <c r="W888" s="25" t="str">
        <f>IFERROR(VLOOKUP(B888,'Citizen Science Grid'!$B$3:$I$5000,6,FALSE),"")</f>
        <v/>
      </c>
      <c r="X888" s="25" t="str">
        <f>IFERROR(VLOOKUP(B888,'Cosmology@home'!$B$3:$I$4970,6,FALSE),"")</f>
        <v/>
      </c>
      <c r="Y888" s="25" t="str">
        <f>IFERROR(VLOOKUP(B888,'Enigma@home'!$B$3:$I$4999,6,FALSE),"")</f>
        <v/>
      </c>
      <c r="Z888" s="25" t="str">
        <f>IFERROR(VLOOKUP(B888,'LHC@home'!$B$3:$I$5000,6,FALSE),"")</f>
        <v/>
      </c>
      <c r="AA888" s="7" t="str">
        <f>IFERROR(VLOOKUP(B888,'NFS@Home'!$B$3:$I$4999,6,FALSE),"")</f>
        <v/>
      </c>
      <c r="AB888" s="25" t="str">
        <f>IFERROR(VLOOKUP(B888,Numberfields!$B$3:$I$5000,6,FALSE),"")</f>
        <v/>
      </c>
      <c r="AC888" s="25" t="str">
        <f>IFERROR(VLOOKUP(B888,ODLK1!$B$3:$I$4985,6,FALSE),"")</f>
        <v/>
      </c>
      <c r="AD888" s="25" t="str">
        <f>IFERROR(VLOOKUP(B888,Primegrid!$B$3:$I$4999,6,FALSE),"")</f>
        <v/>
      </c>
      <c r="AE888" s="25" t="str">
        <f>IFERROR(VLOOKUP(B888,'Rosetta@home'!$B$3:$I$4964,6,FALSE),"")</f>
        <v/>
      </c>
      <c r="AF888" s="25" t="str">
        <f>IFERROR(VLOOKUP(B888,'SETI@home'!$B$3:$I$4998,6,FALSE),"")</f>
        <v/>
      </c>
      <c r="AG888" s="7" t="str">
        <f>IFERROR(VLOOKUP(B888,SRBase!$B$3:$I$5000,6,FALSE),"")</f>
        <v/>
      </c>
      <c r="AH888" s="25" t="str">
        <f>IFERROR(VLOOKUP(B888,'TN-Grid'!$B$3:$I$5000,6,FALSE),"")</f>
        <v/>
      </c>
      <c r="AI888" s="25" t="str">
        <f>IFERROR(VLOOKUP(B888,'Universe@home'!$B$3:$I$4978,6,FALSE),"")</f>
        <v/>
      </c>
      <c r="AJ888" s="25" t="str">
        <f>IFERROR(VLOOKUP(B888,'VGTU@Home'!$B$3:$I$4960,6,FALSE),"")</f>
        <v/>
      </c>
      <c r="AK888" s="25" t="str">
        <f>IFERROR(VLOOKUP(B888,'Yoyo@home'!$B$3:$I$4999,6,FALSE),"")</f>
        <v/>
      </c>
    </row>
    <row r="889" spans="2:37" hidden="1" x14ac:dyDescent="0.35">
      <c r="B889" s="16" t="s">
        <v>2343</v>
      </c>
      <c r="D889" s="24" t="str">
        <f>IFERROR(VLOOKUP(B889,'Asteroids@home'!$B$3:$I$4997,8,FALSE),"")</f>
        <v/>
      </c>
      <c r="E889" s="24" t="str">
        <f>IFERROR(VLOOKUP(B889,'Citizen Science Grid'!$B$3:$I$5000,8,FALSE),"")</f>
        <v/>
      </c>
      <c r="F889" s="24" t="str">
        <f>IFERROR(VLOOKUP(B889,'Cosmology@home'!$B$3:$I$4970,8,FALSE),"")</f>
        <v/>
      </c>
      <c r="G889" s="24" t="str">
        <f>IFERROR(VLOOKUP(B889,'Enigma@home'!$B$3:$I$4999,8,FALSE),"")</f>
        <v/>
      </c>
      <c r="H889" s="24" t="str">
        <f>IFERROR(VLOOKUP(B889,'LHC@home'!$B$3:$I$5000,8,FALSE),"")</f>
        <v/>
      </c>
      <c r="I889" s="21" t="str">
        <f>IFERROR(VLOOKUP(B889,'NFS@Home'!$B$3:$I$4999,8,FALSE),"")</f>
        <v/>
      </c>
      <c r="J889" s="24" t="str">
        <f>IFERROR(VLOOKUP(B889,Numberfields!$B$3:$I$5000,8,FALSE),"")</f>
        <v/>
      </c>
      <c r="K889" s="24" t="str">
        <f>IFERROR(VLOOKUP(B889,ODLK1!$B$3:$I$4985,8,FALSE),"")</f>
        <v/>
      </c>
      <c r="L889" s="24" t="str">
        <f>IFERROR(VLOOKUP(B889,Primegrid!$B$3:$I$4999,8,FALSE),"")</f>
        <v/>
      </c>
      <c r="M889" s="24" t="str">
        <f>IFERROR(VLOOKUP(B889,'Rosetta@home'!$B$3:$I$4964,8,FALSE),"")</f>
        <v/>
      </c>
      <c r="N889" s="24" t="str">
        <f>IFERROR(VLOOKUP(B889,'SETI@home'!$B$3:$I$4998,8,FALSE),"")</f>
        <v/>
      </c>
      <c r="O889" s="21" t="str">
        <f>IFERROR(VLOOKUP(B889,SRBase!$B$3:$I$5000,8,FALSE),"")</f>
        <v/>
      </c>
      <c r="P889" s="24" t="str">
        <f>IFERROR(VLOOKUP(B889,'TN-Grid'!$B$3:$I$5000,8,FALSE),"")</f>
        <v/>
      </c>
      <c r="Q889" s="24" t="str">
        <f>IFERROR(VLOOKUP(B889,'Universe@home'!$B$3:$I$4978,8,FALSE),"")</f>
        <v/>
      </c>
      <c r="R889" s="24" t="str">
        <f>IFERROR(VLOOKUP(B889,'VGTU@Home'!$B$3:$I$4960,8,FALSE),"")</f>
        <v/>
      </c>
      <c r="S889" s="24" t="str">
        <f>IFERROR(VLOOKUP(B889,'Yoyo@home'!$B$3:$I$4999,8,FALSE),"")</f>
        <v/>
      </c>
      <c r="T889" s="20"/>
      <c r="U889" s="4">
        <f t="shared" si="13"/>
        <v>0</v>
      </c>
      <c r="V889" s="25" t="str">
        <f>IFERROR(VLOOKUP(B889,'Asteroids@home'!$B$3:$I$4997,6,FALSE),"")</f>
        <v/>
      </c>
      <c r="W889" s="25" t="str">
        <f>IFERROR(VLOOKUP(B889,'Citizen Science Grid'!$B$3:$I$5000,6,FALSE),"")</f>
        <v/>
      </c>
      <c r="X889" s="25" t="str">
        <f>IFERROR(VLOOKUP(B889,'Cosmology@home'!$B$3:$I$4970,6,FALSE),"")</f>
        <v/>
      </c>
      <c r="Y889" s="25" t="str">
        <f>IFERROR(VLOOKUP(B889,'Enigma@home'!$B$3:$I$4999,6,FALSE),"")</f>
        <v/>
      </c>
      <c r="Z889" s="25" t="str">
        <f>IFERROR(VLOOKUP(B889,'LHC@home'!$B$3:$I$5000,6,FALSE),"")</f>
        <v/>
      </c>
      <c r="AA889" s="7" t="str">
        <f>IFERROR(VLOOKUP(B889,'NFS@Home'!$B$3:$I$4999,6,FALSE),"")</f>
        <v/>
      </c>
      <c r="AB889" s="25" t="str">
        <f>IFERROR(VLOOKUP(B889,Numberfields!$B$3:$I$5000,6,FALSE),"")</f>
        <v/>
      </c>
      <c r="AC889" s="25" t="str">
        <f>IFERROR(VLOOKUP(B889,ODLK1!$B$3:$I$4985,6,FALSE),"")</f>
        <v/>
      </c>
      <c r="AD889" s="25" t="str">
        <f>IFERROR(VLOOKUP(B889,Primegrid!$B$3:$I$4999,6,FALSE),"")</f>
        <v/>
      </c>
      <c r="AE889" s="25" t="str">
        <f>IFERROR(VLOOKUP(B889,'Rosetta@home'!$B$3:$I$4964,6,FALSE),"")</f>
        <v/>
      </c>
      <c r="AF889" s="25" t="str">
        <f>IFERROR(VLOOKUP(B889,'SETI@home'!$B$3:$I$4998,6,FALSE),"")</f>
        <v/>
      </c>
      <c r="AG889" s="7" t="str">
        <f>IFERROR(VLOOKUP(B889,SRBase!$B$3:$I$5000,6,FALSE),"")</f>
        <v/>
      </c>
      <c r="AH889" s="25" t="str">
        <f>IFERROR(VLOOKUP(B889,'TN-Grid'!$B$3:$I$5000,6,FALSE),"")</f>
        <v/>
      </c>
      <c r="AI889" s="25" t="str">
        <f>IFERROR(VLOOKUP(B889,'Universe@home'!$B$3:$I$4978,6,FALSE),"")</f>
        <v/>
      </c>
      <c r="AJ889" s="25" t="str">
        <f>IFERROR(VLOOKUP(B889,'VGTU@Home'!$B$3:$I$4960,6,FALSE),"")</f>
        <v/>
      </c>
      <c r="AK889" s="25" t="str">
        <f>IFERROR(VLOOKUP(B889,'Yoyo@home'!$B$3:$I$4999,6,FALSE),"")</f>
        <v/>
      </c>
    </row>
    <row r="890" spans="2:37" hidden="1" x14ac:dyDescent="0.35">
      <c r="B890" s="16" t="s">
        <v>2344</v>
      </c>
      <c r="D890" s="24" t="str">
        <f>IFERROR(VLOOKUP(B890,'Asteroids@home'!$B$3:$I$4997,8,FALSE),"")</f>
        <v/>
      </c>
      <c r="E890" s="24" t="str">
        <f>IFERROR(VLOOKUP(B890,'Citizen Science Grid'!$B$3:$I$5000,8,FALSE),"")</f>
        <v/>
      </c>
      <c r="F890" s="24" t="str">
        <f>IFERROR(VLOOKUP(B890,'Cosmology@home'!$B$3:$I$4970,8,FALSE),"")</f>
        <v/>
      </c>
      <c r="G890" s="24" t="str">
        <f>IFERROR(VLOOKUP(B890,'Enigma@home'!$B$3:$I$4999,8,FALSE),"")</f>
        <v/>
      </c>
      <c r="H890" s="24" t="str">
        <f>IFERROR(VLOOKUP(B890,'LHC@home'!$B$3:$I$5000,8,FALSE),"")</f>
        <v/>
      </c>
      <c r="I890" s="21" t="str">
        <f>IFERROR(VLOOKUP(B890,'NFS@Home'!$B$3:$I$4999,8,FALSE),"")</f>
        <v/>
      </c>
      <c r="J890" s="24" t="str">
        <f>IFERROR(VLOOKUP(B890,Numberfields!$B$3:$I$5000,8,FALSE),"")</f>
        <v/>
      </c>
      <c r="K890" s="24" t="str">
        <f>IFERROR(VLOOKUP(B890,ODLK1!$B$3:$I$4985,8,FALSE),"")</f>
        <v/>
      </c>
      <c r="L890" s="24" t="str">
        <f>IFERROR(VLOOKUP(B890,Primegrid!$B$3:$I$4999,8,FALSE),"")</f>
        <v/>
      </c>
      <c r="M890" s="24" t="str">
        <f>IFERROR(VLOOKUP(B890,'Rosetta@home'!$B$3:$I$4964,8,FALSE),"")</f>
        <v/>
      </c>
      <c r="N890" s="24" t="str">
        <f>IFERROR(VLOOKUP(B890,'SETI@home'!$B$3:$I$4998,8,FALSE),"")</f>
        <v/>
      </c>
      <c r="O890" s="21" t="str">
        <f>IFERROR(VLOOKUP(B890,SRBase!$B$3:$I$5000,8,FALSE),"")</f>
        <v/>
      </c>
      <c r="P890" s="24" t="str">
        <f>IFERROR(VLOOKUP(B890,'TN-Grid'!$B$3:$I$5000,8,FALSE),"")</f>
        <v/>
      </c>
      <c r="Q890" s="24" t="str">
        <f>IFERROR(VLOOKUP(B890,'Universe@home'!$B$3:$I$4978,8,FALSE),"")</f>
        <v/>
      </c>
      <c r="R890" s="24" t="str">
        <f>IFERROR(VLOOKUP(B890,'VGTU@Home'!$B$3:$I$4960,8,FALSE),"")</f>
        <v/>
      </c>
      <c r="S890" s="24" t="str">
        <f>IFERROR(VLOOKUP(B890,'Yoyo@home'!$B$3:$I$4999,8,FALSE),"")</f>
        <v/>
      </c>
      <c r="T890" s="20"/>
      <c r="U890" s="4">
        <f t="shared" si="13"/>
        <v>0</v>
      </c>
      <c r="V890" s="25" t="str">
        <f>IFERROR(VLOOKUP(B890,'Asteroids@home'!$B$3:$I$4997,6,FALSE),"")</f>
        <v/>
      </c>
      <c r="W890" s="25" t="str">
        <f>IFERROR(VLOOKUP(B890,'Citizen Science Grid'!$B$3:$I$5000,6,FALSE),"")</f>
        <v/>
      </c>
      <c r="X890" s="25" t="str">
        <f>IFERROR(VLOOKUP(B890,'Cosmology@home'!$B$3:$I$4970,6,FALSE),"")</f>
        <v/>
      </c>
      <c r="Y890" s="25" t="str">
        <f>IFERROR(VLOOKUP(B890,'Enigma@home'!$B$3:$I$4999,6,FALSE),"")</f>
        <v/>
      </c>
      <c r="Z890" s="25" t="str">
        <f>IFERROR(VLOOKUP(B890,'LHC@home'!$B$3:$I$5000,6,FALSE),"")</f>
        <v/>
      </c>
      <c r="AA890" s="7" t="str">
        <f>IFERROR(VLOOKUP(B890,'NFS@Home'!$B$3:$I$4999,6,FALSE),"")</f>
        <v/>
      </c>
      <c r="AB890" s="25" t="str">
        <f>IFERROR(VLOOKUP(B890,Numberfields!$B$3:$I$5000,6,FALSE),"")</f>
        <v/>
      </c>
      <c r="AC890" s="25" t="str">
        <f>IFERROR(VLOOKUP(B890,ODLK1!$B$3:$I$4985,6,FALSE),"")</f>
        <v/>
      </c>
      <c r="AD890" s="25" t="str">
        <f>IFERROR(VLOOKUP(B890,Primegrid!$B$3:$I$4999,6,FALSE),"")</f>
        <v/>
      </c>
      <c r="AE890" s="25" t="str">
        <f>IFERROR(VLOOKUP(B890,'Rosetta@home'!$B$3:$I$4964,6,FALSE),"")</f>
        <v/>
      </c>
      <c r="AF890" s="25" t="str">
        <f>IFERROR(VLOOKUP(B890,'SETI@home'!$B$3:$I$4998,6,FALSE),"")</f>
        <v/>
      </c>
      <c r="AG890" s="7" t="str">
        <f>IFERROR(VLOOKUP(B890,SRBase!$B$3:$I$5000,6,FALSE),"")</f>
        <v/>
      </c>
      <c r="AH890" s="25" t="str">
        <f>IFERROR(VLOOKUP(B890,'TN-Grid'!$B$3:$I$5000,6,FALSE),"")</f>
        <v/>
      </c>
      <c r="AI890" s="25" t="str">
        <f>IFERROR(VLOOKUP(B890,'Universe@home'!$B$3:$I$4978,6,FALSE),"")</f>
        <v/>
      </c>
      <c r="AJ890" s="25" t="str">
        <f>IFERROR(VLOOKUP(B890,'VGTU@Home'!$B$3:$I$4960,6,FALSE),"")</f>
        <v/>
      </c>
      <c r="AK890" s="25" t="str">
        <f>IFERROR(VLOOKUP(B890,'Yoyo@home'!$B$3:$I$4999,6,FALSE),"")</f>
        <v/>
      </c>
    </row>
    <row r="891" spans="2:37" hidden="1" x14ac:dyDescent="0.35">
      <c r="B891" s="16" t="s">
        <v>2345</v>
      </c>
      <c r="D891" s="24" t="str">
        <f>IFERROR(VLOOKUP(B891,'Asteroids@home'!$B$3:$I$4997,8,FALSE),"")</f>
        <v/>
      </c>
      <c r="E891" s="24" t="str">
        <f>IFERROR(VLOOKUP(B891,'Citizen Science Grid'!$B$3:$I$5000,8,FALSE),"")</f>
        <v/>
      </c>
      <c r="F891" s="24" t="str">
        <f>IFERROR(VLOOKUP(B891,'Cosmology@home'!$B$3:$I$4970,8,FALSE),"")</f>
        <v/>
      </c>
      <c r="G891" s="24" t="str">
        <f>IFERROR(VLOOKUP(B891,'Enigma@home'!$B$3:$I$4999,8,FALSE),"")</f>
        <v/>
      </c>
      <c r="H891" s="24" t="str">
        <f>IFERROR(VLOOKUP(B891,'LHC@home'!$B$3:$I$5000,8,FALSE),"")</f>
        <v/>
      </c>
      <c r="I891" s="21" t="str">
        <f>IFERROR(VLOOKUP(B891,'NFS@Home'!$B$3:$I$4999,8,FALSE),"")</f>
        <v/>
      </c>
      <c r="J891" s="24" t="str">
        <f>IFERROR(VLOOKUP(B891,Numberfields!$B$3:$I$5000,8,FALSE),"")</f>
        <v/>
      </c>
      <c r="K891" s="24" t="str">
        <f>IFERROR(VLOOKUP(B891,ODLK1!$B$3:$I$4985,8,FALSE),"")</f>
        <v/>
      </c>
      <c r="L891" s="24" t="str">
        <f>IFERROR(VLOOKUP(B891,Primegrid!$B$3:$I$4999,8,FALSE),"")</f>
        <v/>
      </c>
      <c r="M891" s="24" t="str">
        <f>IFERROR(VLOOKUP(B891,'Rosetta@home'!$B$3:$I$4964,8,FALSE),"")</f>
        <v/>
      </c>
      <c r="N891" s="24" t="str">
        <f>IFERROR(VLOOKUP(B891,'SETI@home'!$B$3:$I$4998,8,FALSE),"")</f>
        <v/>
      </c>
      <c r="O891" s="21" t="str">
        <f>IFERROR(VLOOKUP(B891,SRBase!$B$3:$I$5000,8,FALSE),"")</f>
        <v/>
      </c>
      <c r="P891" s="24" t="str">
        <f>IFERROR(VLOOKUP(B891,'TN-Grid'!$B$3:$I$5000,8,FALSE),"")</f>
        <v/>
      </c>
      <c r="Q891" s="24" t="str">
        <f>IFERROR(VLOOKUP(B891,'Universe@home'!$B$3:$I$4978,8,FALSE),"")</f>
        <v/>
      </c>
      <c r="R891" s="24" t="str">
        <f>IFERROR(VLOOKUP(B891,'VGTU@Home'!$B$3:$I$4960,8,FALSE),"")</f>
        <v/>
      </c>
      <c r="S891" s="24" t="str">
        <f>IFERROR(VLOOKUP(B891,'Yoyo@home'!$B$3:$I$4999,8,FALSE),"")</f>
        <v/>
      </c>
      <c r="T891" s="20"/>
      <c r="U891" s="4">
        <f t="shared" si="13"/>
        <v>0</v>
      </c>
      <c r="V891" s="25" t="str">
        <f>IFERROR(VLOOKUP(B891,'Asteroids@home'!$B$3:$I$4997,6,FALSE),"")</f>
        <v/>
      </c>
      <c r="W891" s="25" t="str">
        <f>IFERROR(VLOOKUP(B891,'Citizen Science Grid'!$B$3:$I$5000,6,FALSE),"")</f>
        <v/>
      </c>
      <c r="X891" s="25" t="str">
        <f>IFERROR(VLOOKUP(B891,'Cosmology@home'!$B$3:$I$4970,6,FALSE),"")</f>
        <v/>
      </c>
      <c r="Y891" s="25" t="str">
        <f>IFERROR(VLOOKUP(B891,'Enigma@home'!$B$3:$I$4999,6,FALSE),"")</f>
        <v/>
      </c>
      <c r="Z891" s="25" t="str">
        <f>IFERROR(VLOOKUP(B891,'LHC@home'!$B$3:$I$5000,6,FALSE),"")</f>
        <v/>
      </c>
      <c r="AA891" s="7" t="str">
        <f>IFERROR(VLOOKUP(B891,'NFS@Home'!$B$3:$I$4999,6,FALSE),"")</f>
        <v/>
      </c>
      <c r="AB891" s="25" t="str">
        <f>IFERROR(VLOOKUP(B891,Numberfields!$B$3:$I$5000,6,FALSE),"")</f>
        <v/>
      </c>
      <c r="AC891" s="25" t="str">
        <f>IFERROR(VLOOKUP(B891,ODLK1!$B$3:$I$4985,6,FALSE),"")</f>
        <v/>
      </c>
      <c r="AD891" s="25" t="str">
        <f>IFERROR(VLOOKUP(B891,Primegrid!$B$3:$I$4999,6,FALSE),"")</f>
        <v/>
      </c>
      <c r="AE891" s="25" t="str">
        <f>IFERROR(VLOOKUP(B891,'Rosetta@home'!$B$3:$I$4964,6,FALSE),"")</f>
        <v/>
      </c>
      <c r="AF891" s="25" t="str">
        <f>IFERROR(VLOOKUP(B891,'SETI@home'!$B$3:$I$4998,6,FALSE),"")</f>
        <v/>
      </c>
      <c r="AG891" s="7" t="str">
        <f>IFERROR(VLOOKUP(B891,SRBase!$B$3:$I$5000,6,FALSE),"")</f>
        <v/>
      </c>
      <c r="AH891" s="25" t="str">
        <f>IFERROR(VLOOKUP(B891,'TN-Grid'!$B$3:$I$5000,6,FALSE),"")</f>
        <v/>
      </c>
      <c r="AI891" s="25" t="str">
        <f>IFERROR(VLOOKUP(B891,'Universe@home'!$B$3:$I$4978,6,FALSE),"")</f>
        <v/>
      </c>
      <c r="AJ891" s="25" t="str">
        <f>IFERROR(VLOOKUP(B891,'VGTU@Home'!$B$3:$I$4960,6,FALSE),"")</f>
        <v/>
      </c>
      <c r="AK891" s="25" t="str">
        <f>IFERROR(VLOOKUP(B891,'Yoyo@home'!$B$3:$I$4999,6,FALSE),"")</f>
        <v/>
      </c>
    </row>
    <row r="892" spans="2:37" hidden="1" x14ac:dyDescent="0.35">
      <c r="B892" s="16" t="s">
        <v>2346</v>
      </c>
      <c r="D892" s="24" t="str">
        <f>IFERROR(VLOOKUP(B892,'Asteroids@home'!$B$3:$I$4997,8,FALSE),"")</f>
        <v/>
      </c>
      <c r="E892" s="24" t="str">
        <f>IFERROR(VLOOKUP(B892,'Citizen Science Grid'!$B$3:$I$5000,8,FALSE),"")</f>
        <v/>
      </c>
      <c r="F892" s="24" t="str">
        <f>IFERROR(VLOOKUP(B892,'Cosmology@home'!$B$3:$I$4970,8,FALSE),"")</f>
        <v/>
      </c>
      <c r="G892" s="24" t="str">
        <f>IFERROR(VLOOKUP(B892,'Enigma@home'!$B$3:$I$4999,8,FALSE),"")</f>
        <v/>
      </c>
      <c r="H892" s="24" t="str">
        <f>IFERROR(VLOOKUP(B892,'LHC@home'!$B$3:$I$5000,8,FALSE),"")</f>
        <v/>
      </c>
      <c r="I892" s="21" t="str">
        <f>IFERROR(VLOOKUP(B892,'NFS@Home'!$B$3:$I$4999,8,FALSE),"")</f>
        <v/>
      </c>
      <c r="J892" s="24" t="str">
        <f>IFERROR(VLOOKUP(B892,Numberfields!$B$3:$I$5000,8,FALSE),"")</f>
        <v/>
      </c>
      <c r="K892" s="24" t="str">
        <f>IFERROR(VLOOKUP(B892,ODLK1!$B$3:$I$4985,8,FALSE),"")</f>
        <v/>
      </c>
      <c r="L892" s="24" t="str">
        <f>IFERROR(VLOOKUP(B892,Primegrid!$B$3:$I$4999,8,FALSE),"")</f>
        <v/>
      </c>
      <c r="M892" s="24" t="str">
        <f>IFERROR(VLOOKUP(B892,'Rosetta@home'!$B$3:$I$4964,8,FALSE),"")</f>
        <v/>
      </c>
      <c r="N892" s="24" t="str">
        <f>IFERROR(VLOOKUP(B892,'SETI@home'!$B$3:$I$4998,8,FALSE),"")</f>
        <v/>
      </c>
      <c r="O892" s="21" t="str">
        <f>IFERROR(VLOOKUP(B892,SRBase!$B$3:$I$5000,8,FALSE),"")</f>
        <v/>
      </c>
      <c r="P892" s="24" t="str">
        <f>IFERROR(VLOOKUP(B892,'TN-Grid'!$B$3:$I$5000,8,FALSE),"")</f>
        <v/>
      </c>
      <c r="Q892" s="24" t="str">
        <f>IFERROR(VLOOKUP(B892,'Universe@home'!$B$3:$I$4978,8,FALSE),"")</f>
        <v/>
      </c>
      <c r="R892" s="24" t="str">
        <f>IFERROR(VLOOKUP(B892,'VGTU@Home'!$B$3:$I$4960,8,FALSE),"")</f>
        <v/>
      </c>
      <c r="S892" s="24" t="str">
        <f>IFERROR(VLOOKUP(B892,'Yoyo@home'!$B$3:$I$4999,8,FALSE),"")</f>
        <v/>
      </c>
      <c r="T892" s="20"/>
      <c r="U892" s="4">
        <f t="shared" si="13"/>
        <v>0</v>
      </c>
      <c r="V892" s="25" t="str">
        <f>IFERROR(VLOOKUP(B892,'Asteroids@home'!$B$3:$I$4997,6,FALSE),"")</f>
        <v/>
      </c>
      <c r="W892" s="25" t="str">
        <f>IFERROR(VLOOKUP(B892,'Citizen Science Grid'!$B$3:$I$5000,6,FALSE),"")</f>
        <v/>
      </c>
      <c r="X892" s="25" t="str">
        <f>IFERROR(VLOOKUP(B892,'Cosmology@home'!$B$3:$I$4970,6,FALSE),"")</f>
        <v/>
      </c>
      <c r="Y892" s="25" t="str">
        <f>IFERROR(VLOOKUP(B892,'Enigma@home'!$B$3:$I$4999,6,FALSE),"")</f>
        <v/>
      </c>
      <c r="Z892" s="25" t="str">
        <f>IFERROR(VLOOKUP(B892,'LHC@home'!$B$3:$I$5000,6,FALSE),"")</f>
        <v/>
      </c>
      <c r="AA892" s="7" t="str">
        <f>IFERROR(VLOOKUP(B892,'NFS@Home'!$B$3:$I$4999,6,FALSE),"")</f>
        <v/>
      </c>
      <c r="AB892" s="25" t="str">
        <f>IFERROR(VLOOKUP(B892,Numberfields!$B$3:$I$5000,6,FALSE),"")</f>
        <v/>
      </c>
      <c r="AC892" s="25" t="str">
        <f>IFERROR(VLOOKUP(B892,ODLK1!$B$3:$I$4985,6,FALSE),"")</f>
        <v/>
      </c>
      <c r="AD892" s="25" t="str">
        <f>IFERROR(VLOOKUP(B892,Primegrid!$B$3:$I$4999,6,FALSE),"")</f>
        <v/>
      </c>
      <c r="AE892" s="25" t="str">
        <f>IFERROR(VLOOKUP(B892,'Rosetta@home'!$B$3:$I$4964,6,FALSE),"")</f>
        <v/>
      </c>
      <c r="AF892" s="25" t="str">
        <f>IFERROR(VLOOKUP(B892,'SETI@home'!$B$3:$I$4998,6,FALSE),"")</f>
        <v/>
      </c>
      <c r="AG892" s="7" t="str">
        <f>IFERROR(VLOOKUP(B892,SRBase!$B$3:$I$5000,6,FALSE),"")</f>
        <v/>
      </c>
      <c r="AH892" s="25" t="str">
        <f>IFERROR(VLOOKUP(B892,'TN-Grid'!$B$3:$I$5000,6,FALSE),"")</f>
        <v/>
      </c>
      <c r="AI892" s="25" t="str">
        <f>IFERROR(VLOOKUP(B892,'Universe@home'!$B$3:$I$4978,6,FALSE),"")</f>
        <v/>
      </c>
      <c r="AJ892" s="25" t="str">
        <f>IFERROR(VLOOKUP(B892,'VGTU@Home'!$B$3:$I$4960,6,FALSE),"")</f>
        <v/>
      </c>
      <c r="AK892" s="25" t="str">
        <f>IFERROR(VLOOKUP(B892,'Yoyo@home'!$B$3:$I$4999,6,FALSE),"")</f>
        <v/>
      </c>
    </row>
    <row r="893" spans="2:37" hidden="1" x14ac:dyDescent="0.35">
      <c r="B893" s="16" t="s">
        <v>2347</v>
      </c>
      <c r="D893" s="24" t="str">
        <f>IFERROR(VLOOKUP(B893,'Asteroids@home'!$B$3:$I$4997,8,FALSE),"")</f>
        <v/>
      </c>
      <c r="E893" s="24" t="str">
        <f>IFERROR(VLOOKUP(B893,'Citizen Science Grid'!$B$3:$I$5000,8,FALSE),"")</f>
        <v/>
      </c>
      <c r="F893" s="24" t="str">
        <f>IFERROR(VLOOKUP(B893,'Cosmology@home'!$B$3:$I$4970,8,FALSE),"")</f>
        <v/>
      </c>
      <c r="G893" s="24" t="str">
        <f>IFERROR(VLOOKUP(B893,'Enigma@home'!$B$3:$I$4999,8,FALSE),"")</f>
        <v/>
      </c>
      <c r="H893" s="24" t="str">
        <f>IFERROR(VLOOKUP(B893,'LHC@home'!$B$3:$I$5000,8,FALSE),"")</f>
        <v/>
      </c>
      <c r="I893" s="21" t="str">
        <f>IFERROR(VLOOKUP(B893,'NFS@Home'!$B$3:$I$4999,8,FALSE),"")</f>
        <v/>
      </c>
      <c r="J893" s="24" t="str">
        <f>IFERROR(VLOOKUP(B893,Numberfields!$B$3:$I$5000,8,FALSE),"")</f>
        <v/>
      </c>
      <c r="K893" s="24" t="str">
        <f>IFERROR(VLOOKUP(B893,ODLK1!$B$3:$I$4985,8,FALSE),"")</f>
        <v/>
      </c>
      <c r="L893" s="24" t="str">
        <f>IFERROR(VLOOKUP(B893,Primegrid!$B$3:$I$4999,8,FALSE),"")</f>
        <v/>
      </c>
      <c r="M893" s="24" t="str">
        <f>IFERROR(VLOOKUP(B893,'Rosetta@home'!$B$3:$I$4964,8,FALSE),"")</f>
        <v/>
      </c>
      <c r="N893" s="24" t="str">
        <f>IFERROR(VLOOKUP(B893,'SETI@home'!$B$3:$I$4998,8,FALSE),"")</f>
        <v/>
      </c>
      <c r="O893" s="21" t="str">
        <f>IFERROR(VLOOKUP(B893,SRBase!$B$3:$I$5000,8,FALSE),"")</f>
        <v/>
      </c>
      <c r="P893" s="24" t="str">
        <f>IFERROR(VLOOKUP(B893,'TN-Grid'!$B$3:$I$5000,8,FALSE),"")</f>
        <v/>
      </c>
      <c r="Q893" s="24" t="str">
        <f>IFERROR(VLOOKUP(B893,'Universe@home'!$B$3:$I$4978,8,FALSE),"")</f>
        <v/>
      </c>
      <c r="R893" s="24" t="str">
        <f>IFERROR(VLOOKUP(B893,'VGTU@Home'!$B$3:$I$4960,8,FALSE),"")</f>
        <v/>
      </c>
      <c r="S893" s="24" t="str">
        <f>IFERROR(VLOOKUP(B893,'Yoyo@home'!$B$3:$I$4999,8,FALSE),"")</f>
        <v/>
      </c>
      <c r="T893" s="20"/>
      <c r="U893" s="4">
        <f t="shared" si="13"/>
        <v>0</v>
      </c>
      <c r="V893" s="25" t="str">
        <f>IFERROR(VLOOKUP(B893,'Asteroids@home'!$B$3:$I$4997,6,FALSE),"")</f>
        <v/>
      </c>
      <c r="W893" s="25" t="str">
        <f>IFERROR(VLOOKUP(B893,'Citizen Science Grid'!$B$3:$I$5000,6,FALSE),"")</f>
        <v/>
      </c>
      <c r="X893" s="25" t="str">
        <f>IFERROR(VLOOKUP(B893,'Cosmology@home'!$B$3:$I$4970,6,FALSE),"")</f>
        <v/>
      </c>
      <c r="Y893" s="25" t="str">
        <f>IFERROR(VLOOKUP(B893,'Enigma@home'!$B$3:$I$4999,6,FALSE),"")</f>
        <v/>
      </c>
      <c r="Z893" s="25" t="str">
        <f>IFERROR(VLOOKUP(B893,'LHC@home'!$B$3:$I$5000,6,FALSE),"")</f>
        <v/>
      </c>
      <c r="AA893" s="7" t="str">
        <f>IFERROR(VLOOKUP(B893,'NFS@Home'!$B$3:$I$4999,6,FALSE),"")</f>
        <v/>
      </c>
      <c r="AB893" s="25" t="str">
        <f>IFERROR(VLOOKUP(B893,Numberfields!$B$3:$I$5000,6,FALSE),"")</f>
        <v/>
      </c>
      <c r="AC893" s="25" t="str">
        <f>IFERROR(VLOOKUP(B893,ODLK1!$B$3:$I$4985,6,FALSE),"")</f>
        <v/>
      </c>
      <c r="AD893" s="25" t="str">
        <f>IFERROR(VLOOKUP(B893,Primegrid!$B$3:$I$4999,6,FALSE),"")</f>
        <v/>
      </c>
      <c r="AE893" s="25" t="str">
        <f>IFERROR(VLOOKUP(B893,'Rosetta@home'!$B$3:$I$4964,6,FALSE),"")</f>
        <v/>
      </c>
      <c r="AF893" s="25" t="str">
        <f>IFERROR(VLOOKUP(B893,'SETI@home'!$B$3:$I$4998,6,FALSE),"")</f>
        <v/>
      </c>
      <c r="AG893" s="7" t="str">
        <f>IFERROR(VLOOKUP(B893,SRBase!$B$3:$I$5000,6,FALSE),"")</f>
        <v/>
      </c>
      <c r="AH893" s="25" t="str">
        <f>IFERROR(VLOOKUP(B893,'TN-Grid'!$B$3:$I$5000,6,FALSE),"")</f>
        <v/>
      </c>
      <c r="AI893" s="25" t="str">
        <f>IFERROR(VLOOKUP(B893,'Universe@home'!$B$3:$I$4978,6,FALSE),"")</f>
        <v/>
      </c>
      <c r="AJ893" s="25" t="str">
        <f>IFERROR(VLOOKUP(B893,'VGTU@Home'!$B$3:$I$4960,6,FALSE),"")</f>
        <v/>
      </c>
      <c r="AK893" s="25" t="str">
        <f>IFERROR(VLOOKUP(B893,'Yoyo@home'!$B$3:$I$4999,6,FALSE),"")</f>
        <v/>
      </c>
    </row>
    <row r="894" spans="2:37" x14ac:dyDescent="0.35">
      <c r="B894" s="16" t="s">
        <v>194</v>
      </c>
      <c r="D894" s="24">
        <f>IFERROR(VLOOKUP(B894,'Asteroids@home'!$B$3:$I$4997,8,FALSE),"")</f>
        <v>0.29229468260347558</v>
      </c>
      <c r="E894" s="24" t="str">
        <f>IFERROR(VLOOKUP(B894,'Citizen Science Grid'!$B$3:$I$5000,8,FALSE),"")</f>
        <v/>
      </c>
      <c r="F894" s="24">
        <f>IFERROR(VLOOKUP(B894,'Cosmology@home'!$B$3:$I$4970,8,FALSE),"")</f>
        <v>0.35540086232451551</v>
      </c>
      <c r="G894" s="24" t="str">
        <f>IFERROR(VLOOKUP(B894,'Enigma@home'!$B$3:$I$4999,8,FALSE),"")</f>
        <v/>
      </c>
      <c r="H894" s="24">
        <f>IFERROR(VLOOKUP(B894,'LHC@home'!$B$3:$I$5000,8,FALSE),"")</f>
        <v>0.69755433475741779</v>
      </c>
      <c r="I894" s="21">
        <f>IFERROR(VLOOKUP(B894,'NFS@Home'!$B$3:$I$4999,8,FALSE),"")</f>
        <v>0.35186832853737116</v>
      </c>
      <c r="J894" s="24">
        <f>IFERROR(VLOOKUP(B894,Numberfields!$B$3:$I$5000,8,FALSE),"")</f>
        <v>0.14298990972828035</v>
      </c>
      <c r="K894" s="24">
        <f>IFERROR(VLOOKUP(B894,ODLK1!$B$3:$I$4985,8,FALSE),"")</f>
        <v>0.33755738487164716</v>
      </c>
      <c r="L894" s="24" t="str">
        <f>IFERROR(VLOOKUP(B894,Primegrid!$B$3:$I$4999,8,FALSE),"")</f>
        <v/>
      </c>
      <c r="M894" s="24">
        <f>IFERROR(VLOOKUP(B894,'Rosetta@home'!$B$3:$I$4964,8,FALSE),"")</f>
        <v>0.24679108270708977</v>
      </c>
      <c r="N894" s="24" t="str">
        <f>IFERROR(VLOOKUP(B894,'SETI@home'!$B$3:$I$4998,8,FALSE),"")</f>
        <v/>
      </c>
      <c r="O894" s="21">
        <f>IFERROR(VLOOKUP(B894,SRBase!$B$3:$I$5000,8,FALSE),"")</f>
        <v>0.89265856970445168</v>
      </c>
      <c r="P894" s="24">
        <f>IFERROR(VLOOKUP(B894,'TN-Grid'!$B$3:$I$5000,8,FALSE),"")</f>
        <v>2.4748883987003207</v>
      </c>
      <c r="Q894" s="24">
        <f>IFERROR(VLOOKUP(B894,'Universe@home'!$B$3:$I$4978,8,FALSE),"")</f>
        <v>0.58551721109565213</v>
      </c>
      <c r="R894" s="24">
        <f>IFERROR(VLOOKUP(B894,'VGTU@Home'!$B$3:$I$4960,8,FALSE),"")</f>
        <v>0.31563065210570312</v>
      </c>
      <c r="S894" s="24">
        <f>IFERROR(VLOOKUP(B894,'Yoyo@home'!$B$3:$I$4999,8,FALSE),"")</f>
        <v>0.49982218927015426</v>
      </c>
      <c r="T894" s="20"/>
      <c r="U894" s="4">
        <f t="shared" si="13"/>
        <v>12</v>
      </c>
      <c r="V894" s="25">
        <f>IFERROR(VLOOKUP(B894,'Asteroids@home'!$B$3:$I$4997,6,FALSE),"")</f>
        <v>4170.4264952944595</v>
      </c>
      <c r="W894" s="25" t="str">
        <f>IFERROR(VLOOKUP(B894,'Citizen Science Grid'!$B$3:$I$5000,6,FALSE),"")</f>
        <v/>
      </c>
      <c r="X894" s="25">
        <f>IFERROR(VLOOKUP(B894,'Cosmology@home'!$B$3:$I$4970,6,FALSE),"")</f>
        <v>749.38593773424611</v>
      </c>
      <c r="Y894" s="25" t="str">
        <f>IFERROR(VLOOKUP(B894,'Enigma@home'!$B$3:$I$4999,6,FALSE),"")</f>
        <v/>
      </c>
      <c r="Z894" s="25">
        <f>IFERROR(VLOOKUP(B894,'LHC@home'!$B$3:$I$5000,6,FALSE),"")</f>
        <v>1116.6152167613914</v>
      </c>
      <c r="AA894" s="7">
        <f>IFERROR(VLOOKUP(B894,'NFS@Home'!$B$3:$I$4999,6,FALSE),"")</f>
        <v>2978.1347142347172</v>
      </c>
      <c r="AB894" s="25">
        <f>IFERROR(VLOOKUP(B894,Numberfields!$B$3:$I$5000,6,FALSE),"")</f>
        <v>1605.1763828320134</v>
      </c>
      <c r="AC894" s="25">
        <f>IFERROR(VLOOKUP(B894,ODLK1!$B$3:$I$4985,6,FALSE),"")</f>
        <v>883.36877299554783</v>
      </c>
      <c r="AD894" s="25" t="str">
        <f>IFERROR(VLOOKUP(B894,Primegrid!$B$3:$I$4999,6,FALSE),"")</f>
        <v/>
      </c>
      <c r="AE894" s="25">
        <f>IFERROR(VLOOKUP(B894,'Rosetta@home'!$B$3:$I$4964,6,FALSE),"")</f>
        <v>1033.4542212597112</v>
      </c>
      <c r="AF894" s="25" t="str">
        <f>IFERROR(VLOOKUP(B894,'SETI@home'!$B$3:$I$4998,6,FALSE),"")</f>
        <v/>
      </c>
      <c r="AG894" s="7">
        <f>IFERROR(VLOOKUP(B894,SRBase!$B$3:$I$5000,6,FALSE),"")</f>
        <v>3610.035037873135</v>
      </c>
      <c r="AH894" s="25">
        <f>IFERROR(VLOOKUP(B894,'TN-Grid'!$B$3:$I$5000,6,FALSE),"")</f>
        <v>1026.3043203794396</v>
      </c>
      <c r="AI894" s="25">
        <f>IFERROR(VLOOKUP(B894,'Universe@home'!$B$3:$I$4978,6,FALSE),"")</f>
        <v>5331.0951725451723</v>
      </c>
      <c r="AJ894" s="25">
        <f>IFERROR(VLOOKUP(B894,'VGTU@Home'!$B$3:$I$4960,6,FALSE),"")</f>
        <v>602.66460600947016</v>
      </c>
      <c r="AK894" s="25">
        <f>IFERROR(VLOOKUP(B894,'Yoyo@home'!$B$3:$I$4999,6,FALSE),"")</f>
        <v>1585.2498283673256</v>
      </c>
    </row>
    <row r="895" spans="2:37" x14ac:dyDescent="0.35">
      <c r="B895" s="16" t="s">
        <v>1163</v>
      </c>
      <c r="D895" s="24">
        <f>IFERROR(VLOOKUP(B895,'Asteroids@home'!$B$3:$I$4997,8,FALSE),"")</f>
        <v>0.42050462551958406</v>
      </c>
      <c r="E895" s="24">
        <f>IFERROR(VLOOKUP(B895,'Citizen Science Grid'!$B$3:$I$5000,8,FALSE),"")</f>
        <v>0.93979838281620776</v>
      </c>
      <c r="F895" s="24">
        <f>IFERROR(VLOOKUP(B895,'Cosmology@home'!$B$3:$I$4970,8,FALSE),"")</f>
        <v>0.32746558477946691</v>
      </c>
      <c r="G895" s="24" t="str">
        <f>IFERROR(VLOOKUP(B895,'Enigma@home'!$B$3:$I$4999,8,FALSE),"")</f>
        <v/>
      </c>
      <c r="H895" s="24" t="str">
        <f>IFERROR(VLOOKUP(B895,'LHC@home'!$B$3:$I$5000,8,FALSE),"")</f>
        <v/>
      </c>
      <c r="I895" s="21">
        <f>IFERROR(VLOOKUP(B895,'NFS@Home'!$B$3:$I$4999,8,FALSE),"")</f>
        <v>0.33703065087818446</v>
      </c>
      <c r="J895" s="24" t="str">
        <f>IFERROR(VLOOKUP(B895,Numberfields!$B$3:$I$5000,8,FALSE),"")</f>
        <v/>
      </c>
      <c r="K895" s="24" t="str">
        <f>IFERROR(VLOOKUP(B895,ODLK1!$B$3:$I$4985,8,FALSE),"")</f>
        <v/>
      </c>
      <c r="L895" s="24">
        <f>IFERROR(VLOOKUP(B895,Primegrid!$B$3:$I$4999,8,FALSE),"")</f>
        <v>0.13324305917264148</v>
      </c>
      <c r="M895" s="24">
        <f>IFERROR(VLOOKUP(B895,'Rosetta@home'!$B$3:$I$4964,8,FALSE),"")</f>
        <v>0.22954677142521823</v>
      </c>
      <c r="N895" s="24">
        <f>IFERROR(VLOOKUP(B895,'SETI@home'!$B$3:$I$4998,8,FALSE),"")</f>
        <v>9.426838287510074E-2</v>
      </c>
      <c r="O895" s="21" t="str">
        <f>IFERROR(VLOOKUP(B895,SRBase!$B$3:$I$5000,8,FALSE),"")</f>
        <v/>
      </c>
      <c r="P895" s="24" t="str">
        <f>IFERROR(VLOOKUP(B895,'TN-Grid'!$B$3:$I$5000,8,FALSE),"")</f>
        <v/>
      </c>
      <c r="Q895" s="24">
        <f>IFERROR(VLOOKUP(B895,'Universe@home'!$B$3:$I$4978,8,FALSE),"")</f>
        <v>0.41844792047209439</v>
      </c>
      <c r="R895" s="24">
        <f>IFERROR(VLOOKUP(B895,'VGTU@Home'!$B$3:$I$4960,8,FALSE),"")</f>
        <v>0.31887097365645911</v>
      </c>
      <c r="S895" s="24">
        <f>IFERROR(VLOOKUP(B895,'Yoyo@home'!$B$3:$I$4999,8,FALSE),"")</f>
        <v>0.54008102933427626</v>
      </c>
      <c r="T895" s="20"/>
      <c r="U895" s="4">
        <f t="shared" si="13"/>
        <v>10</v>
      </c>
      <c r="V895" s="25">
        <f>IFERROR(VLOOKUP(B895,'Asteroids@home'!$B$3:$I$4997,6,FALSE),"")</f>
        <v>5999.711031485921</v>
      </c>
      <c r="W895" s="25">
        <f>IFERROR(VLOOKUP(B895,'Citizen Science Grid'!$B$3:$I$5000,6,FALSE),"")</f>
        <v>19291.782727936799</v>
      </c>
      <c r="X895" s="25">
        <f>IFERROR(VLOOKUP(B895,'Cosmology@home'!$B$3:$I$4970,6,FALSE),"")</f>
        <v>690.48257992571155</v>
      </c>
      <c r="Y895" s="25" t="str">
        <f>IFERROR(VLOOKUP(B895,'Enigma@home'!$B$3:$I$4999,6,FALSE),"")</f>
        <v/>
      </c>
      <c r="Z895" s="25" t="str">
        <f>IFERROR(VLOOKUP(B895,'LHC@home'!$B$3:$I$5000,6,FALSE),"")</f>
        <v/>
      </c>
      <c r="AA895" s="7">
        <f>IFERROR(VLOOKUP(B895,'NFS@Home'!$B$3:$I$4999,6,FALSE),"")</f>
        <v>2852.5519341671566</v>
      </c>
      <c r="AB895" s="25" t="str">
        <f>IFERROR(VLOOKUP(B895,Numberfields!$B$3:$I$5000,6,FALSE),"")</f>
        <v/>
      </c>
      <c r="AC895" s="25" t="str">
        <f>IFERROR(VLOOKUP(B895,ODLK1!$B$3:$I$4985,6,FALSE),"")</f>
        <v/>
      </c>
      <c r="AD895" s="25">
        <f>IFERROR(VLOOKUP(B895,Primegrid!$B$3:$I$4999,6,FALSE),"")</f>
        <v>13156.057478462222</v>
      </c>
      <c r="AE895" s="25">
        <f>IFERROR(VLOOKUP(B895,'Rosetta@home'!$B$3:$I$4964,6,FALSE),"")</f>
        <v>961.24251048198357</v>
      </c>
      <c r="AF895" s="25">
        <f>IFERROR(VLOOKUP(B895,'SETI@home'!$B$3:$I$4998,6,FALSE),"")</f>
        <v>824.12839109432014</v>
      </c>
      <c r="AG895" s="7" t="str">
        <f>IFERROR(VLOOKUP(B895,SRBase!$B$3:$I$5000,6,FALSE),"")</f>
        <v/>
      </c>
      <c r="AH895" s="25" t="str">
        <f>IFERROR(VLOOKUP(B895,'TN-Grid'!$B$3:$I$5000,6,FALSE),"")</f>
        <v/>
      </c>
      <c r="AI895" s="25">
        <f>IFERROR(VLOOKUP(B895,'Universe@home'!$B$3:$I$4978,6,FALSE),"")</f>
        <v>3809.9404193703876</v>
      </c>
      <c r="AJ895" s="25">
        <f>IFERROR(VLOOKUP(B895,'VGTU@Home'!$B$3:$I$4960,6,FALSE),"")</f>
        <v>608.8516702179121</v>
      </c>
      <c r="AK895" s="25">
        <f>IFERROR(VLOOKUP(B895,'Yoyo@home'!$B$3:$I$4999,6,FALSE),"")</f>
        <v>1712.9358748693992</v>
      </c>
    </row>
    <row r="896" spans="2:37" x14ac:dyDescent="0.35">
      <c r="B896" s="16" t="s">
        <v>1631</v>
      </c>
      <c r="D896" s="24" t="str">
        <f>IFERROR(VLOOKUP(B896,'Asteroids@home'!$B$3:$I$4997,8,FALSE),"")</f>
        <v/>
      </c>
      <c r="E896" s="24" t="str">
        <f>IFERROR(VLOOKUP(B896,'Citizen Science Grid'!$B$3:$I$5000,8,FALSE),"")</f>
        <v/>
      </c>
      <c r="F896" s="24" t="str">
        <f>IFERROR(VLOOKUP(B896,'Cosmology@home'!$B$3:$I$4970,8,FALSE),"")</f>
        <v/>
      </c>
      <c r="G896" s="24" t="str">
        <f>IFERROR(VLOOKUP(B896,'Enigma@home'!$B$3:$I$4999,8,FALSE),"")</f>
        <v/>
      </c>
      <c r="H896" s="24" t="str">
        <f>IFERROR(VLOOKUP(B896,'LHC@home'!$B$3:$I$5000,8,FALSE),"")</f>
        <v/>
      </c>
      <c r="I896" s="21" t="str">
        <f>IFERROR(VLOOKUP(B896,'NFS@Home'!$B$3:$I$4999,8,FALSE),"")</f>
        <v/>
      </c>
      <c r="J896" s="24" t="str">
        <f>IFERROR(VLOOKUP(B896,Numberfields!$B$3:$I$5000,8,FALSE),"")</f>
        <v/>
      </c>
      <c r="K896" s="24" t="str">
        <f>IFERROR(VLOOKUP(B896,ODLK1!$B$3:$I$4985,8,FALSE),"")</f>
        <v/>
      </c>
      <c r="L896" s="24" t="str">
        <f>IFERROR(VLOOKUP(B896,Primegrid!$B$3:$I$4999,8,FALSE),"")</f>
        <v/>
      </c>
      <c r="M896" s="24">
        <f>IFERROR(VLOOKUP(B896,'Rosetta@home'!$B$3:$I$4964,8,FALSE),"")</f>
        <v>0.23496231264775916</v>
      </c>
      <c r="N896" s="24">
        <f>IFERROR(VLOOKUP(B896,'SETI@home'!$B$3:$I$4998,8,FALSE),"")</f>
        <v>0.12087484250279565</v>
      </c>
      <c r="O896" s="21" t="str">
        <f>IFERROR(VLOOKUP(B896,SRBase!$B$3:$I$5000,8,FALSE),"")</f>
        <v/>
      </c>
      <c r="P896" s="24" t="str">
        <f>IFERROR(VLOOKUP(B896,'TN-Grid'!$B$3:$I$5000,8,FALSE),"")</f>
        <v/>
      </c>
      <c r="Q896" s="24" t="str">
        <f>IFERROR(VLOOKUP(B896,'Universe@home'!$B$3:$I$4978,8,FALSE),"")</f>
        <v/>
      </c>
      <c r="R896" s="24" t="str">
        <f>IFERROR(VLOOKUP(B896,'VGTU@Home'!$B$3:$I$4960,8,FALSE),"")</f>
        <v/>
      </c>
      <c r="S896" s="24" t="str">
        <f>IFERROR(VLOOKUP(B896,'Yoyo@home'!$B$3:$I$4999,8,FALSE),"")</f>
        <v/>
      </c>
      <c r="T896" s="20"/>
      <c r="U896" s="4">
        <f t="shared" si="13"/>
        <v>2</v>
      </c>
      <c r="V896" s="25" t="str">
        <f>IFERROR(VLOOKUP(B896,'Asteroids@home'!$B$3:$I$4997,6,FALSE),"")</f>
        <v/>
      </c>
      <c r="W896" s="25" t="str">
        <f>IFERROR(VLOOKUP(B896,'Citizen Science Grid'!$B$3:$I$5000,6,FALSE),"")</f>
        <v/>
      </c>
      <c r="X896" s="25" t="str">
        <f>IFERROR(VLOOKUP(B896,'Cosmology@home'!$B$3:$I$4970,6,FALSE),"")</f>
        <v/>
      </c>
      <c r="Y896" s="25" t="str">
        <f>IFERROR(VLOOKUP(B896,'Enigma@home'!$B$3:$I$4999,6,FALSE),"")</f>
        <v/>
      </c>
      <c r="Z896" s="25" t="str">
        <f>IFERROR(VLOOKUP(B896,'LHC@home'!$B$3:$I$5000,6,FALSE),"")</f>
        <v/>
      </c>
      <c r="AA896" s="7" t="str">
        <f>IFERROR(VLOOKUP(B896,'NFS@Home'!$B$3:$I$4999,6,FALSE),"")</f>
        <v/>
      </c>
      <c r="AB896" s="25" t="str">
        <f>IFERROR(VLOOKUP(B896,Numberfields!$B$3:$I$5000,6,FALSE),"")</f>
        <v/>
      </c>
      <c r="AC896" s="25" t="str">
        <f>IFERROR(VLOOKUP(B896,ODLK1!$B$3:$I$4985,6,FALSE),"")</f>
        <v/>
      </c>
      <c r="AD896" s="25" t="str">
        <f>IFERROR(VLOOKUP(B896,Primegrid!$B$3:$I$4999,6,FALSE),"")</f>
        <v/>
      </c>
      <c r="AE896" s="25">
        <f>IFERROR(VLOOKUP(B896,'Rosetta@home'!$B$3:$I$4964,6,FALSE),"")</f>
        <v>983.9204527943624</v>
      </c>
      <c r="AF896" s="25">
        <f>IFERROR(VLOOKUP(B896,'SETI@home'!$B$3:$I$4998,6,FALSE),"")</f>
        <v>1056.7317104356539</v>
      </c>
      <c r="AG896" s="7" t="str">
        <f>IFERROR(VLOOKUP(B896,SRBase!$B$3:$I$5000,6,FALSE),"")</f>
        <v/>
      </c>
      <c r="AH896" s="25" t="str">
        <f>IFERROR(VLOOKUP(B896,'TN-Grid'!$B$3:$I$5000,6,FALSE),"")</f>
        <v/>
      </c>
      <c r="AI896" s="25" t="str">
        <f>IFERROR(VLOOKUP(B896,'Universe@home'!$B$3:$I$4978,6,FALSE),"")</f>
        <v/>
      </c>
      <c r="AJ896" s="25" t="str">
        <f>IFERROR(VLOOKUP(B896,'VGTU@Home'!$B$3:$I$4960,6,FALSE),"")</f>
        <v/>
      </c>
      <c r="AK896" s="25" t="str">
        <f>IFERROR(VLOOKUP(B896,'Yoyo@home'!$B$3:$I$4999,6,FALSE),"")</f>
        <v/>
      </c>
    </row>
    <row r="897" spans="2:37" hidden="1" x14ac:dyDescent="0.35">
      <c r="B897" s="16" t="s">
        <v>2348</v>
      </c>
      <c r="D897" s="24" t="str">
        <f>IFERROR(VLOOKUP(B897,'Asteroids@home'!$B$3:$I$4997,8,FALSE),"")</f>
        <v/>
      </c>
      <c r="E897" s="24" t="str">
        <f>IFERROR(VLOOKUP(B897,'Citizen Science Grid'!$B$3:$I$5000,8,FALSE),"")</f>
        <v/>
      </c>
      <c r="F897" s="24" t="str">
        <f>IFERROR(VLOOKUP(B897,'Cosmology@home'!$B$3:$I$4970,8,FALSE),"")</f>
        <v/>
      </c>
      <c r="G897" s="24" t="str">
        <f>IFERROR(VLOOKUP(B897,'Enigma@home'!$B$3:$I$4999,8,FALSE),"")</f>
        <v/>
      </c>
      <c r="H897" s="24" t="str">
        <f>IFERROR(VLOOKUP(B897,'LHC@home'!$B$3:$I$5000,8,FALSE),"")</f>
        <v/>
      </c>
      <c r="I897" s="21" t="str">
        <f>IFERROR(VLOOKUP(B897,'NFS@Home'!$B$3:$I$4999,8,FALSE),"")</f>
        <v/>
      </c>
      <c r="J897" s="24" t="str">
        <f>IFERROR(VLOOKUP(B897,Numberfields!$B$3:$I$5000,8,FALSE),"")</f>
        <v/>
      </c>
      <c r="K897" s="24" t="str">
        <f>IFERROR(VLOOKUP(B897,ODLK1!$B$3:$I$4985,8,FALSE),"")</f>
        <v/>
      </c>
      <c r="L897" s="24" t="str">
        <f>IFERROR(VLOOKUP(B897,Primegrid!$B$3:$I$4999,8,FALSE),"")</f>
        <v/>
      </c>
      <c r="M897" s="24" t="str">
        <f>IFERROR(VLOOKUP(B897,'Rosetta@home'!$B$3:$I$4964,8,FALSE),"")</f>
        <v/>
      </c>
      <c r="N897" s="24" t="str">
        <f>IFERROR(VLOOKUP(B897,'SETI@home'!$B$3:$I$4998,8,FALSE),"")</f>
        <v/>
      </c>
      <c r="O897" s="21" t="str">
        <f>IFERROR(VLOOKUP(B897,SRBase!$B$3:$I$5000,8,FALSE),"")</f>
        <v/>
      </c>
      <c r="P897" s="24" t="str">
        <f>IFERROR(VLOOKUP(B897,'TN-Grid'!$B$3:$I$5000,8,FALSE),"")</f>
        <v/>
      </c>
      <c r="Q897" s="24" t="str">
        <f>IFERROR(VLOOKUP(B897,'Universe@home'!$B$3:$I$4978,8,FALSE),"")</f>
        <v/>
      </c>
      <c r="R897" s="24" t="str">
        <f>IFERROR(VLOOKUP(B897,'VGTU@Home'!$B$3:$I$4960,8,FALSE),"")</f>
        <v/>
      </c>
      <c r="S897" s="24" t="str">
        <f>IFERROR(VLOOKUP(B897,'Yoyo@home'!$B$3:$I$4999,8,FALSE),"")</f>
        <v/>
      </c>
      <c r="T897" s="20"/>
      <c r="U897" s="4">
        <f t="shared" si="13"/>
        <v>0</v>
      </c>
      <c r="V897" s="25" t="str">
        <f>IFERROR(VLOOKUP(B897,'Asteroids@home'!$B$3:$I$4997,6,FALSE),"")</f>
        <v/>
      </c>
      <c r="W897" s="25" t="str">
        <f>IFERROR(VLOOKUP(B897,'Citizen Science Grid'!$B$3:$I$5000,6,FALSE),"")</f>
        <v/>
      </c>
      <c r="X897" s="25" t="str">
        <f>IFERROR(VLOOKUP(B897,'Cosmology@home'!$B$3:$I$4970,6,FALSE),"")</f>
        <v/>
      </c>
      <c r="Y897" s="25" t="str">
        <f>IFERROR(VLOOKUP(B897,'Enigma@home'!$B$3:$I$4999,6,FALSE),"")</f>
        <v/>
      </c>
      <c r="Z897" s="25" t="str">
        <f>IFERROR(VLOOKUP(B897,'LHC@home'!$B$3:$I$5000,6,FALSE),"")</f>
        <v/>
      </c>
      <c r="AA897" s="7" t="str">
        <f>IFERROR(VLOOKUP(B897,'NFS@Home'!$B$3:$I$4999,6,FALSE),"")</f>
        <v/>
      </c>
      <c r="AB897" s="25" t="str">
        <f>IFERROR(VLOOKUP(B897,Numberfields!$B$3:$I$5000,6,FALSE),"")</f>
        <v/>
      </c>
      <c r="AC897" s="25" t="str">
        <f>IFERROR(VLOOKUP(B897,ODLK1!$B$3:$I$4985,6,FALSE),"")</f>
        <v/>
      </c>
      <c r="AD897" s="25" t="str">
        <f>IFERROR(VLOOKUP(B897,Primegrid!$B$3:$I$4999,6,FALSE),"")</f>
        <v/>
      </c>
      <c r="AE897" s="25" t="str">
        <f>IFERROR(VLOOKUP(B897,'Rosetta@home'!$B$3:$I$4964,6,FALSE),"")</f>
        <v/>
      </c>
      <c r="AF897" s="25" t="str">
        <f>IFERROR(VLOOKUP(B897,'SETI@home'!$B$3:$I$4998,6,FALSE),"")</f>
        <v/>
      </c>
      <c r="AG897" s="7" t="str">
        <f>IFERROR(VLOOKUP(B897,SRBase!$B$3:$I$5000,6,FALSE),"")</f>
        <v/>
      </c>
      <c r="AH897" s="25" t="str">
        <f>IFERROR(VLOOKUP(B897,'TN-Grid'!$B$3:$I$5000,6,FALSE),"")</f>
        <v/>
      </c>
      <c r="AI897" s="25" t="str">
        <f>IFERROR(VLOOKUP(B897,'Universe@home'!$B$3:$I$4978,6,FALSE),"")</f>
        <v/>
      </c>
      <c r="AJ897" s="25" t="str">
        <f>IFERROR(VLOOKUP(B897,'VGTU@Home'!$B$3:$I$4960,6,FALSE),"")</f>
        <v/>
      </c>
      <c r="AK897" s="25" t="str">
        <f>IFERROR(VLOOKUP(B897,'Yoyo@home'!$B$3:$I$4999,6,FALSE),"")</f>
        <v/>
      </c>
    </row>
    <row r="898" spans="2:37" hidden="1" x14ac:dyDescent="0.35">
      <c r="B898" s="16" t="s">
        <v>2295</v>
      </c>
      <c r="D898" s="24" t="str">
        <f>IFERROR(VLOOKUP(B898,'Asteroids@home'!$B$3:$I$4997,8,FALSE),"")</f>
        <v/>
      </c>
      <c r="E898" s="24" t="str">
        <f>IFERROR(VLOOKUP(B898,'Citizen Science Grid'!$B$3:$I$5000,8,FALSE),"")</f>
        <v/>
      </c>
      <c r="F898" s="24" t="str">
        <f>IFERROR(VLOOKUP(B898,'Cosmology@home'!$B$3:$I$4970,8,FALSE),"")</f>
        <v/>
      </c>
      <c r="G898" s="24" t="str">
        <f>IFERROR(VLOOKUP(B898,'Enigma@home'!$B$3:$I$4999,8,FALSE),"")</f>
        <v/>
      </c>
      <c r="H898" s="24" t="str">
        <f>IFERROR(VLOOKUP(B898,'LHC@home'!$B$3:$I$5000,8,FALSE),"")</f>
        <v/>
      </c>
      <c r="I898" s="21" t="str">
        <f>IFERROR(VLOOKUP(B898,'NFS@Home'!$B$3:$I$4999,8,FALSE),"")</f>
        <v/>
      </c>
      <c r="J898" s="24" t="str">
        <f>IFERROR(VLOOKUP(B898,Numberfields!$B$3:$I$5000,8,FALSE),"")</f>
        <v/>
      </c>
      <c r="K898" s="24" t="str">
        <f>IFERROR(VLOOKUP(B898,ODLK1!$B$3:$I$4985,8,FALSE),"")</f>
        <v/>
      </c>
      <c r="L898" s="24" t="str">
        <f>IFERROR(VLOOKUP(B898,Primegrid!$B$3:$I$4999,8,FALSE),"")</f>
        <v/>
      </c>
      <c r="M898" s="24" t="str">
        <f>IFERROR(VLOOKUP(B898,'Rosetta@home'!$B$3:$I$4964,8,FALSE),"")</f>
        <v/>
      </c>
      <c r="N898" s="24" t="str">
        <f>IFERROR(VLOOKUP(B898,'SETI@home'!$B$3:$I$4998,8,FALSE),"")</f>
        <v/>
      </c>
      <c r="O898" s="21" t="str">
        <f>IFERROR(VLOOKUP(B898,SRBase!$B$3:$I$5000,8,FALSE),"")</f>
        <v/>
      </c>
      <c r="P898" s="24" t="str">
        <f>IFERROR(VLOOKUP(B898,'TN-Grid'!$B$3:$I$5000,8,FALSE),"")</f>
        <v/>
      </c>
      <c r="Q898" s="24" t="str">
        <f>IFERROR(VLOOKUP(B898,'Universe@home'!$B$3:$I$4978,8,FALSE),"")</f>
        <v/>
      </c>
      <c r="R898" s="24" t="str">
        <f>IFERROR(VLOOKUP(B898,'VGTU@Home'!$B$3:$I$4960,8,FALSE),"")</f>
        <v/>
      </c>
      <c r="S898" s="24" t="str">
        <f>IFERROR(VLOOKUP(B898,'Yoyo@home'!$B$3:$I$4999,8,FALSE),"")</f>
        <v/>
      </c>
      <c r="T898" s="20"/>
      <c r="U898" s="4">
        <f t="shared" si="13"/>
        <v>0</v>
      </c>
      <c r="V898" s="25" t="str">
        <f>IFERROR(VLOOKUP(B898,'Asteroids@home'!$B$3:$I$4997,6,FALSE),"")</f>
        <v/>
      </c>
      <c r="W898" s="25" t="str">
        <f>IFERROR(VLOOKUP(B898,'Citizen Science Grid'!$B$3:$I$5000,6,FALSE),"")</f>
        <v/>
      </c>
      <c r="X898" s="25" t="str">
        <f>IFERROR(VLOOKUP(B898,'Cosmology@home'!$B$3:$I$4970,6,FALSE),"")</f>
        <v/>
      </c>
      <c r="Y898" s="25" t="str">
        <f>IFERROR(VLOOKUP(B898,'Enigma@home'!$B$3:$I$4999,6,FALSE),"")</f>
        <v/>
      </c>
      <c r="Z898" s="25" t="str">
        <f>IFERROR(VLOOKUP(B898,'LHC@home'!$B$3:$I$5000,6,FALSE),"")</f>
        <v/>
      </c>
      <c r="AA898" s="7" t="str">
        <f>IFERROR(VLOOKUP(B898,'NFS@Home'!$B$3:$I$4999,6,FALSE),"")</f>
        <v/>
      </c>
      <c r="AB898" s="25" t="str">
        <f>IFERROR(VLOOKUP(B898,Numberfields!$B$3:$I$5000,6,FALSE),"")</f>
        <v/>
      </c>
      <c r="AC898" s="25" t="str">
        <f>IFERROR(VLOOKUP(B898,ODLK1!$B$3:$I$4985,6,FALSE),"")</f>
        <v/>
      </c>
      <c r="AD898" s="25" t="str">
        <f>IFERROR(VLOOKUP(B898,Primegrid!$B$3:$I$4999,6,FALSE),"")</f>
        <v/>
      </c>
      <c r="AE898" s="25" t="str">
        <f>IFERROR(VLOOKUP(B898,'Rosetta@home'!$B$3:$I$4964,6,FALSE),"")</f>
        <v/>
      </c>
      <c r="AF898" s="25" t="str">
        <f>IFERROR(VLOOKUP(B898,'SETI@home'!$B$3:$I$4998,6,FALSE),"")</f>
        <v/>
      </c>
      <c r="AG898" s="7" t="str">
        <f>IFERROR(VLOOKUP(B898,SRBase!$B$3:$I$5000,6,FALSE),"")</f>
        <v/>
      </c>
      <c r="AH898" s="25" t="str">
        <f>IFERROR(VLOOKUP(B898,'TN-Grid'!$B$3:$I$5000,6,FALSE),"")</f>
        <v/>
      </c>
      <c r="AI898" s="25" t="str">
        <f>IFERROR(VLOOKUP(B898,'Universe@home'!$B$3:$I$4978,6,FALSE),"")</f>
        <v/>
      </c>
      <c r="AJ898" s="25" t="str">
        <f>IFERROR(VLOOKUP(B898,'VGTU@Home'!$B$3:$I$4960,6,FALSE),"")</f>
        <v/>
      </c>
      <c r="AK898" s="25" t="str">
        <f>IFERROR(VLOOKUP(B898,'Yoyo@home'!$B$3:$I$4999,6,FALSE),"")</f>
        <v/>
      </c>
    </row>
    <row r="899" spans="2:37" x14ac:dyDescent="0.35">
      <c r="B899" s="16" t="s">
        <v>2296</v>
      </c>
      <c r="D899" s="24" t="str">
        <f>IFERROR(VLOOKUP(B899,'Asteroids@home'!$B$3:$I$4997,8,FALSE),"")</f>
        <v/>
      </c>
      <c r="E899" s="24" t="str">
        <f>IFERROR(VLOOKUP(B899,'Citizen Science Grid'!$B$3:$I$5000,8,FALSE),"")</f>
        <v/>
      </c>
      <c r="F899" s="24" t="str">
        <f>IFERROR(VLOOKUP(B899,'Cosmology@home'!$B$3:$I$4970,8,FALSE),"")</f>
        <v/>
      </c>
      <c r="G899" s="24" t="str">
        <f>IFERROR(VLOOKUP(B899,'Enigma@home'!$B$3:$I$4999,8,FALSE),"")</f>
        <v/>
      </c>
      <c r="H899" s="24" t="str">
        <f>IFERROR(VLOOKUP(B899,'LHC@home'!$B$3:$I$5000,8,FALSE),"")</f>
        <v/>
      </c>
      <c r="I899" s="21" t="str">
        <f>IFERROR(VLOOKUP(B899,'NFS@Home'!$B$3:$I$4999,8,FALSE),"")</f>
        <v/>
      </c>
      <c r="J899" s="24" t="str">
        <f>IFERROR(VLOOKUP(B899,Numberfields!$B$3:$I$5000,8,FALSE),"")</f>
        <v/>
      </c>
      <c r="K899" s="24" t="str">
        <f>IFERROR(VLOOKUP(B899,ODLK1!$B$3:$I$4985,8,FALSE),"")</f>
        <v/>
      </c>
      <c r="L899" s="24" t="str">
        <f>IFERROR(VLOOKUP(B899,Primegrid!$B$3:$I$4999,8,FALSE),"")</f>
        <v/>
      </c>
      <c r="M899" s="24">
        <f>IFERROR(VLOOKUP(B899,'Rosetta@home'!$B$3:$I$4964,8,FALSE),"")</f>
        <v>0.19526280633434373</v>
      </c>
      <c r="N899" s="24" t="str">
        <f>IFERROR(VLOOKUP(B899,'SETI@home'!$B$3:$I$4998,8,FALSE),"")</f>
        <v/>
      </c>
      <c r="O899" s="21" t="str">
        <f>IFERROR(VLOOKUP(B899,SRBase!$B$3:$I$5000,8,FALSE),"")</f>
        <v/>
      </c>
      <c r="P899" s="24" t="str">
        <f>IFERROR(VLOOKUP(B899,'TN-Grid'!$B$3:$I$5000,8,FALSE),"")</f>
        <v/>
      </c>
      <c r="Q899" s="24" t="str">
        <f>IFERROR(VLOOKUP(B899,'Universe@home'!$B$3:$I$4978,8,FALSE),"")</f>
        <v/>
      </c>
      <c r="R899" s="24" t="str">
        <f>IFERROR(VLOOKUP(B899,'VGTU@Home'!$B$3:$I$4960,8,FALSE),"")</f>
        <v/>
      </c>
      <c r="S899" s="24" t="str">
        <f>IFERROR(VLOOKUP(B899,'Yoyo@home'!$B$3:$I$4999,8,FALSE),"")</f>
        <v/>
      </c>
      <c r="T899" s="20"/>
      <c r="U899" s="4">
        <f t="shared" si="13"/>
        <v>1</v>
      </c>
      <c r="V899" s="25" t="str">
        <f>IFERROR(VLOOKUP(B899,'Asteroids@home'!$B$3:$I$4997,6,FALSE),"")</f>
        <v/>
      </c>
      <c r="W899" s="25" t="str">
        <f>IFERROR(VLOOKUP(B899,'Citizen Science Grid'!$B$3:$I$5000,6,FALSE),"")</f>
        <v/>
      </c>
      <c r="X899" s="25" t="str">
        <f>IFERROR(VLOOKUP(B899,'Cosmology@home'!$B$3:$I$4970,6,FALSE),"")</f>
        <v/>
      </c>
      <c r="Y899" s="25" t="str">
        <f>IFERROR(VLOOKUP(B899,'Enigma@home'!$B$3:$I$4999,6,FALSE),"")</f>
        <v/>
      </c>
      <c r="Z899" s="25" t="str">
        <f>IFERROR(VLOOKUP(B899,'LHC@home'!$B$3:$I$5000,6,FALSE),"")</f>
        <v/>
      </c>
      <c r="AA899" s="7" t="str">
        <f>IFERROR(VLOOKUP(B899,'NFS@Home'!$B$3:$I$4999,6,FALSE),"")</f>
        <v/>
      </c>
      <c r="AB899" s="25" t="str">
        <f>IFERROR(VLOOKUP(B899,Numberfields!$B$3:$I$5000,6,FALSE),"")</f>
        <v/>
      </c>
      <c r="AC899" s="25" t="str">
        <f>IFERROR(VLOOKUP(B899,ODLK1!$B$3:$I$4985,6,FALSE),"")</f>
        <v/>
      </c>
      <c r="AD899" s="25" t="str">
        <f>IFERROR(VLOOKUP(B899,Primegrid!$B$3:$I$4999,6,FALSE),"")</f>
        <v/>
      </c>
      <c r="AE899" s="25">
        <f>IFERROR(VLOOKUP(B899,'Rosetta@home'!$B$3:$I$4964,6,FALSE),"")</f>
        <v>817.67610582895611</v>
      </c>
      <c r="AF899" s="25" t="str">
        <f>IFERROR(VLOOKUP(B899,'SETI@home'!$B$3:$I$4998,6,FALSE),"")</f>
        <v/>
      </c>
      <c r="AG899" s="7" t="str">
        <f>IFERROR(VLOOKUP(B899,SRBase!$B$3:$I$5000,6,FALSE),"")</f>
        <v/>
      </c>
      <c r="AH899" s="25" t="str">
        <f>IFERROR(VLOOKUP(B899,'TN-Grid'!$B$3:$I$5000,6,FALSE),"")</f>
        <v/>
      </c>
      <c r="AI899" s="25" t="str">
        <f>IFERROR(VLOOKUP(B899,'Universe@home'!$B$3:$I$4978,6,FALSE),"")</f>
        <v/>
      </c>
      <c r="AJ899" s="25" t="str">
        <f>IFERROR(VLOOKUP(B899,'VGTU@Home'!$B$3:$I$4960,6,FALSE),"")</f>
        <v/>
      </c>
      <c r="AK899" s="25" t="str">
        <f>IFERROR(VLOOKUP(B899,'Yoyo@home'!$B$3:$I$4999,6,FALSE),"")</f>
        <v/>
      </c>
    </row>
    <row r="900" spans="2:37" x14ac:dyDescent="0.35">
      <c r="B900" s="16" t="s">
        <v>1164</v>
      </c>
      <c r="D900" s="24" t="str">
        <f>IFERROR(VLOOKUP(B900,'Asteroids@home'!$B$3:$I$4997,8,FALSE),"")</f>
        <v/>
      </c>
      <c r="E900" s="24">
        <f>IFERROR(VLOOKUP(B900,'Citizen Science Grid'!$B$3:$I$5000,8,FALSE),"")</f>
        <v>1.1248851683316961</v>
      </c>
      <c r="F900" s="24" t="str">
        <f>IFERROR(VLOOKUP(B900,'Cosmology@home'!$B$3:$I$4970,8,FALSE),"")</f>
        <v/>
      </c>
      <c r="G900" s="24" t="str">
        <f>IFERROR(VLOOKUP(B900,'Enigma@home'!$B$3:$I$4999,8,FALSE),"")</f>
        <v/>
      </c>
      <c r="H900" s="24">
        <f>IFERROR(VLOOKUP(B900,'LHC@home'!$B$3:$I$5000,8,FALSE),"")</f>
        <v>1.0593254679032558</v>
      </c>
      <c r="I900" s="21">
        <f>IFERROR(VLOOKUP(B900,'NFS@Home'!$B$3:$I$4999,8,FALSE),"")</f>
        <v>0.30907444007340529</v>
      </c>
      <c r="J900" s="24">
        <f>IFERROR(VLOOKUP(B900,Numberfields!$B$3:$I$5000,8,FALSE),"")</f>
        <v>0.15870514397610311</v>
      </c>
      <c r="K900" s="24" t="str">
        <f>IFERROR(VLOOKUP(B900,ODLK1!$B$3:$I$4985,8,FALSE),"")</f>
        <v/>
      </c>
      <c r="L900" s="24" t="str">
        <f>IFERROR(VLOOKUP(B900,Primegrid!$B$3:$I$4999,8,FALSE),"")</f>
        <v/>
      </c>
      <c r="M900" s="24">
        <f>IFERROR(VLOOKUP(B900,'Rosetta@home'!$B$3:$I$4964,8,FALSE),"")</f>
        <v>0.19273197053963931</v>
      </c>
      <c r="N900" s="24">
        <f>IFERROR(VLOOKUP(B900,'SETI@home'!$B$3:$I$4998,8,FALSE),"")</f>
        <v>0.12281027332994264</v>
      </c>
      <c r="O900" s="21" t="str">
        <f>IFERROR(VLOOKUP(B900,SRBase!$B$3:$I$5000,8,FALSE),"")</f>
        <v/>
      </c>
      <c r="P900" s="24" t="str">
        <f>IFERROR(VLOOKUP(B900,'TN-Grid'!$B$3:$I$5000,8,FALSE),"")</f>
        <v/>
      </c>
      <c r="Q900" s="24">
        <f>IFERROR(VLOOKUP(B900,'Universe@home'!$B$3:$I$4978,8,FALSE),"")</f>
        <v>0.59666747155211708</v>
      </c>
      <c r="R900" s="24" t="str">
        <f>IFERROR(VLOOKUP(B900,'VGTU@Home'!$B$3:$I$4960,8,FALSE),"")</f>
        <v/>
      </c>
      <c r="S900" s="24" t="str">
        <f>IFERROR(VLOOKUP(B900,'Yoyo@home'!$B$3:$I$4999,8,FALSE),"")</f>
        <v/>
      </c>
      <c r="T900" s="20"/>
      <c r="U900" s="4">
        <f t="shared" ref="U900:U963" si="14">COUNT(D900:S900)</f>
        <v>7</v>
      </c>
      <c r="V900" s="25" t="str">
        <f>IFERROR(VLOOKUP(B900,'Asteroids@home'!$B$3:$I$4997,6,FALSE),"")</f>
        <v/>
      </c>
      <c r="W900" s="25">
        <f>IFERROR(VLOOKUP(B900,'Citizen Science Grid'!$B$3:$I$5000,6,FALSE),"")</f>
        <v>23091.165784201687</v>
      </c>
      <c r="X900" s="25" t="str">
        <f>IFERROR(VLOOKUP(B900,'Cosmology@home'!$B$3:$I$4970,6,FALSE),"")</f>
        <v/>
      </c>
      <c r="Y900" s="25" t="str">
        <f>IFERROR(VLOOKUP(B900,'Enigma@home'!$B$3:$I$4999,6,FALSE),"")</f>
        <v/>
      </c>
      <c r="Z900" s="25">
        <f>IFERROR(VLOOKUP(B900,'LHC@home'!$B$3:$I$5000,6,FALSE),"")</f>
        <v>1695.7230111329011</v>
      </c>
      <c r="AA900" s="7">
        <f>IFERROR(VLOOKUP(B900,'NFS@Home'!$B$3:$I$4999,6,FALSE),"")</f>
        <v>2615.9368281067259</v>
      </c>
      <c r="AB900" s="25">
        <f>IFERROR(VLOOKUP(B900,Numberfields!$B$3:$I$5000,6,FALSE),"")</f>
        <v>1781.5924873894162</v>
      </c>
      <c r="AC900" s="25" t="str">
        <f>IFERROR(VLOOKUP(B900,ODLK1!$B$3:$I$4985,6,FALSE),"")</f>
        <v/>
      </c>
      <c r="AD900" s="25" t="str">
        <f>IFERROR(VLOOKUP(B900,Primegrid!$B$3:$I$4999,6,FALSE),"")</f>
        <v/>
      </c>
      <c r="AE900" s="25">
        <f>IFERROR(VLOOKUP(B900,'Rosetta@home'!$B$3:$I$4964,6,FALSE),"")</f>
        <v>807.07806109142916</v>
      </c>
      <c r="AF900" s="25">
        <f>IFERROR(VLOOKUP(B900,'SETI@home'!$B$3:$I$4998,6,FALSE),"")</f>
        <v>1073.6519486428197</v>
      </c>
      <c r="AG900" s="7" t="str">
        <f>IFERROR(VLOOKUP(B900,SRBase!$B$3:$I$5000,6,FALSE),"")</f>
        <v/>
      </c>
      <c r="AH900" s="25" t="str">
        <f>IFERROR(VLOOKUP(B900,'TN-Grid'!$B$3:$I$5000,6,FALSE),"")</f>
        <v/>
      </c>
      <c r="AI900" s="25">
        <f>IFERROR(VLOOKUP(B900,'Universe@home'!$B$3:$I$4978,6,FALSE),"")</f>
        <v>5432.6175506505888</v>
      </c>
      <c r="AJ900" s="25" t="str">
        <f>IFERROR(VLOOKUP(B900,'VGTU@Home'!$B$3:$I$4960,6,FALSE),"")</f>
        <v/>
      </c>
      <c r="AK900" s="25" t="str">
        <f>IFERROR(VLOOKUP(B900,'Yoyo@home'!$B$3:$I$4999,6,FALSE),"")</f>
        <v/>
      </c>
    </row>
    <row r="901" spans="2:37" hidden="1" x14ac:dyDescent="0.35">
      <c r="B901" s="16" t="s">
        <v>2349</v>
      </c>
      <c r="D901" s="24" t="str">
        <f>IFERROR(VLOOKUP(B901,'Asteroids@home'!$B$3:$I$4997,8,FALSE),"")</f>
        <v/>
      </c>
      <c r="E901" s="24" t="str">
        <f>IFERROR(VLOOKUP(B901,'Citizen Science Grid'!$B$3:$I$5000,8,FALSE),"")</f>
        <v/>
      </c>
      <c r="F901" s="24" t="str">
        <f>IFERROR(VLOOKUP(B901,'Cosmology@home'!$B$3:$I$4970,8,FALSE),"")</f>
        <v/>
      </c>
      <c r="G901" s="24" t="str">
        <f>IFERROR(VLOOKUP(B901,'Enigma@home'!$B$3:$I$4999,8,FALSE),"")</f>
        <v/>
      </c>
      <c r="H901" s="24" t="str">
        <f>IFERROR(VLOOKUP(B901,'LHC@home'!$B$3:$I$5000,8,FALSE),"")</f>
        <v/>
      </c>
      <c r="I901" s="21" t="str">
        <f>IFERROR(VLOOKUP(B901,'NFS@Home'!$B$3:$I$4999,8,FALSE),"")</f>
        <v/>
      </c>
      <c r="J901" s="24" t="str">
        <f>IFERROR(VLOOKUP(B901,Numberfields!$B$3:$I$5000,8,FALSE),"")</f>
        <v/>
      </c>
      <c r="K901" s="24" t="str">
        <f>IFERROR(VLOOKUP(B901,ODLK1!$B$3:$I$4985,8,FALSE),"")</f>
        <v/>
      </c>
      <c r="L901" s="24" t="str">
        <f>IFERROR(VLOOKUP(B901,Primegrid!$B$3:$I$4999,8,FALSE),"")</f>
        <v/>
      </c>
      <c r="M901" s="24" t="str">
        <f>IFERROR(VLOOKUP(B901,'Rosetta@home'!$B$3:$I$4964,8,FALSE),"")</f>
        <v/>
      </c>
      <c r="N901" s="24" t="str">
        <f>IFERROR(VLOOKUP(B901,'SETI@home'!$B$3:$I$4998,8,FALSE),"")</f>
        <v/>
      </c>
      <c r="O901" s="21" t="str">
        <f>IFERROR(VLOOKUP(B901,SRBase!$B$3:$I$5000,8,FALSE),"")</f>
        <v/>
      </c>
      <c r="P901" s="24" t="str">
        <f>IFERROR(VLOOKUP(B901,'TN-Grid'!$B$3:$I$5000,8,FALSE),"")</f>
        <v/>
      </c>
      <c r="Q901" s="24" t="str">
        <f>IFERROR(VLOOKUP(B901,'Universe@home'!$B$3:$I$4978,8,FALSE),"")</f>
        <v/>
      </c>
      <c r="R901" s="24" t="str">
        <f>IFERROR(VLOOKUP(B901,'VGTU@Home'!$B$3:$I$4960,8,FALSE),"")</f>
        <v/>
      </c>
      <c r="S901" s="24" t="str">
        <f>IFERROR(VLOOKUP(B901,'Yoyo@home'!$B$3:$I$4999,8,FALSE),"")</f>
        <v/>
      </c>
      <c r="T901" s="20"/>
      <c r="U901" s="4">
        <f t="shared" si="14"/>
        <v>0</v>
      </c>
      <c r="V901" s="25" t="str">
        <f>IFERROR(VLOOKUP(B901,'Asteroids@home'!$B$3:$I$4997,6,FALSE),"")</f>
        <v/>
      </c>
      <c r="W901" s="25" t="str">
        <f>IFERROR(VLOOKUP(B901,'Citizen Science Grid'!$B$3:$I$5000,6,FALSE),"")</f>
        <v/>
      </c>
      <c r="X901" s="25" t="str">
        <f>IFERROR(VLOOKUP(B901,'Cosmology@home'!$B$3:$I$4970,6,FALSE),"")</f>
        <v/>
      </c>
      <c r="Y901" s="25" t="str">
        <f>IFERROR(VLOOKUP(B901,'Enigma@home'!$B$3:$I$4999,6,FALSE),"")</f>
        <v/>
      </c>
      <c r="Z901" s="25" t="str">
        <f>IFERROR(VLOOKUP(B901,'LHC@home'!$B$3:$I$5000,6,FALSE),"")</f>
        <v/>
      </c>
      <c r="AA901" s="7" t="str">
        <f>IFERROR(VLOOKUP(B901,'NFS@Home'!$B$3:$I$4999,6,FALSE),"")</f>
        <v/>
      </c>
      <c r="AB901" s="25" t="str">
        <f>IFERROR(VLOOKUP(B901,Numberfields!$B$3:$I$5000,6,FALSE),"")</f>
        <v/>
      </c>
      <c r="AC901" s="25" t="str">
        <f>IFERROR(VLOOKUP(B901,ODLK1!$B$3:$I$4985,6,FALSE),"")</f>
        <v/>
      </c>
      <c r="AD901" s="25" t="str">
        <f>IFERROR(VLOOKUP(B901,Primegrid!$B$3:$I$4999,6,FALSE),"")</f>
        <v/>
      </c>
      <c r="AE901" s="25" t="str">
        <f>IFERROR(VLOOKUP(B901,'Rosetta@home'!$B$3:$I$4964,6,FALSE),"")</f>
        <v/>
      </c>
      <c r="AF901" s="25" t="str">
        <f>IFERROR(VLOOKUP(B901,'SETI@home'!$B$3:$I$4998,6,FALSE),"")</f>
        <v/>
      </c>
      <c r="AG901" s="7" t="str">
        <f>IFERROR(VLOOKUP(B901,SRBase!$B$3:$I$5000,6,FALSE),"")</f>
        <v/>
      </c>
      <c r="AH901" s="25" t="str">
        <f>IFERROR(VLOOKUP(B901,'TN-Grid'!$B$3:$I$5000,6,FALSE),"")</f>
        <v/>
      </c>
      <c r="AI901" s="25" t="str">
        <f>IFERROR(VLOOKUP(B901,'Universe@home'!$B$3:$I$4978,6,FALSE),"")</f>
        <v/>
      </c>
      <c r="AJ901" s="25" t="str">
        <f>IFERROR(VLOOKUP(B901,'VGTU@Home'!$B$3:$I$4960,6,FALSE),"")</f>
        <v/>
      </c>
      <c r="AK901" s="25" t="str">
        <f>IFERROR(VLOOKUP(B901,'Yoyo@home'!$B$3:$I$4999,6,FALSE),"")</f>
        <v/>
      </c>
    </row>
    <row r="902" spans="2:37" hidden="1" x14ac:dyDescent="0.35">
      <c r="B902" s="16" t="s">
        <v>2350</v>
      </c>
      <c r="D902" s="24" t="str">
        <f>IFERROR(VLOOKUP(B902,'Asteroids@home'!$B$3:$I$4997,8,FALSE),"")</f>
        <v/>
      </c>
      <c r="E902" s="24" t="str">
        <f>IFERROR(VLOOKUP(B902,'Citizen Science Grid'!$B$3:$I$5000,8,FALSE),"")</f>
        <v/>
      </c>
      <c r="F902" s="24" t="str">
        <f>IFERROR(VLOOKUP(B902,'Cosmology@home'!$B$3:$I$4970,8,FALSE),"")</f>
        <v/>
      </c>
      <c r="G902" s="24" t="str">
        <f>IFERROR(VLOOKUP(B902,'Enigma@home'!$B$3:$I$4999,8,FALSE),"")</f>
        <v/>
      </c>
      <c r="H902" s="24" t="str">
        <f>IFERROR(VLOOKUP(B902,'LHC@home'!$B$3:$I$5000,8,FALSE),"")</f>
        <v/>
      </c>
      <c r="I902" s="21" t="str">
        <f>IFERROR(VLOOKUP(B902,'NFS@Home'!$B$3:$I$4999,8,FALSE),"")</f>
        <v/>
      </c>
      <c r="J902" s="24" t="str">
        <f>IFERROR(VLOOKUP(B902,Numberfields!$B$3:$I$5000,8,FALSE),"")</f>
        <v/>
      </c>
      <c r="K902" s="24" t="str">
        <f>IFERROR(VLOOKUP(B902,ODLK1!$B$3:$I$4985,8,FALSE),"")</f>
        <v/>
      </c>
      <c r="L902" s="24" t="str">
        <f>IFERROR(VLOOKUP(B902,Primegrid!$B$3:$I$4999,8,FALSE),"")</f>
        <v/>
      </c>
      <c r="M902" s="24" t="str">
        <f>IFERROR(VLOOKUP(B902,'Rosetta@home'!$B$3:$I$4964,8,FALSE),"")</f>
        <v/>
      </c>
      <c r="N902" s="24" t="str">
        <f>IFERROR(VLOOKUP(B902,'SETI@home'!$B$3:$I$4998,8,FALSE),"")</f>
        <v/>
      </c>
      <c r="O902" s="21" t="str">
        <f>IFERROR(VLOOKUP(B902,SRBase!$B$3:$I$5000,8,FALSE),"")</f>
        <v/>
      </c>
      <c r="P902" s="24" t="str">
        <f>IFERROR(VLOOKUP(B902,'TN-Grid'!$B$3:$I$5000,8,FALSE),"")</f>
        <v/>
      </c>
      <c r="Q902" s="24" t="str">
        <f>IFERROR(VLOOKUP(B902,'Universe@home'!$B$3:$I$4978,8,FALSE),"")</f>
        <v/>
      </c>
      <c r="R902" s="24" t="str">
        <f>IFERROR(VLOOKUP(B902,'VGTU@Home'!$B$3:$I$4960,8,FALSE),"")</f>
        <v/>
      </c>
      <c r="S902" s="24" t="str">
        <f>IFERROR(VLOOKUP(B902,'Yoyo@home'!$B$3:$I$4999,8,FALSE),"")</f>
        <v/>
      </c>
      <c r="T902" s="20"/>
      <c r="U902" s="4">
        <f t="shared" si="14"/>
        <v>0</v>
      </c>
      <c r="V902" s="25" t="str">
        <f>IFERROR(VLOOKUP(B902,'Asteroids@home'!$B$3:$I$4997,6,FALSE),"")</f>
        <v/>
      </c>
      <c r="W902" s="25" t="str">
        <f>IFERROR(VLOOKUP(B902,'Citizen Science Grid'!$B$3:$I$5000,6,FALSE),"")</f>
        <v/>
      </c>
      <c r="X902" s="25" t="str">
        <f>IFERROR(VLOOKUP(B902,'Cosmology@home'!$B$3:$I$4970,6,FALSE),"")</f>
        <v/>
      </c>
      <c r="Y902" s="25" t="str">
        <f>IFERROR(VLOOKUP(B902,'Enigma@home'!$B$3:$I$4999,6,FALSE),"")</f>
        <v/>
      </c>
      <c r="Z902" s="25" t="str">
        <f>IFERROR(VLOOKUP(B902,'LHC@home'!$B$3:$I$5000,6,FALSE),"")</f>
        <v/>
      </c>
      <c r="AA902" s="7" t="str">
        <f>IFERROR(VLOOKUP(B902,'NFS@Home'!$B$3:$I$4999,6,FALSE),"")</f>
        <v/>
      </c>
      <c r="AB902" s="25" t="str">
        <f>IFERROR(VLOOKUP(B902,Numberfields!$B$3:$I$5000,6,FALSE),"")</f>
        <v/>
      </c>
      <c r="AC902" s="25" t="str">
        <f>IFERROR(VLOOKUP(B902,ODLK1!$B$3:$I$4985,6,FALSE),"")</f>
        <v/>
      </c>
      <c r="AD902" s="25" t="str">
        <f>IFERROR(VLOOKUP(B902,Primegrid!$B$3:$I$4999,6,FALSE),"")</f>
        <v/>
      </c>
      <c r="AE902" s="25" t="str">
        <f>IFERROR(VLOOKUP(B902,'Rosetta@home'!$B$3:$I$4964,6,FALSE),"")</f>
        <v/>
      </c>
      <c r="AF902" s="25" t="str">
        <f>IFERROR(VLOOKUP(B902,'SETI@home'!$B$3:$I$4998,6,FALSE),"")</f>
        <v/>
      </c>
      <c r="AG902" s="7" t="str">
        <f>IFERROR(VLOOKUP(B902,SRBase!$B$3:$I$5000,6,FALSE),"")</f>
        <v/>
      </c>
      <c r="AH902" s="25" t="str">
        <f>IFERROR(VLOOKUP(B902,'TN-Grid'!$B$3:$I$5000,6,FALSE),"")</f>
        <v/>
      </c>
      <c r="AI902" s="25" t="str">
        <f>IFERROR(VLOOKUP(B902,'Universe@home'!$B$3:$I$4978,6,FALSE),"")</f>
        <v/>
      </c>
      <c r="AJ902" s="25" t="str">
        <f>IFERROR(VLOOKUP(B902,'VGTU@Home'!$B$3:$I$4960,6,FALSE),"")</f>
        <v/>
      </c>
      <c r="AK902" s="25" t="str">
        <f>IFERROR(VLOOKUP(B902,'Yoyo@home'!$B$3:$I$4999,6,FALSE),"")</f>
        <v/>
      </c>
    </row>
    <row r="903" spans="2:37" hidden="1" x14ac:dyDescent="0.35">
      <c r="B903" s="16" t="s">
        <v>2351</v>
      </c>
      <c r="D903" s="24" t="str">
        <f>IFERROR(VLOOKUP(B903,'Asteroids@home'!$B$3:$I$4997,8,FALSE),"")</f>
        <v/>
      </c>
      <c r="E903" s="24" t="str">
        <f>IFERROR(VLOOKUP(B903,'Citizen Science Grid'!$B$3:$I$5000,8,FALSE),"")</f>
        <v/>
      </c>
      <c r="F903" s="24" t="str">
        <f>IFERROR(VLOOKUP(B903,'Cosmology@home'!$B$3:$I$4970,8,FALSE),"")</f>
        <v/>
      </c>
      <c r="G903" s="24" t="str">
        <f>IFERROR(VLOOKUP(B903,'Enigma@home'!$B$3:$I$4999,8,FALSE),"")</f>
        <v/>
      </c>
      <c r="H903" s="24" t="str">
        <f>IFERROR(VLOOKUP(B903,'LHC@home'!$B$3:$I$5000,8,FALSE),"")</f>
        <v/>
      </c>
      <c r="I903" s="21" t="str">
        <f>IFERROR(VLOOKUP(B903,'NFS@Home'!$B$3:$I$4999,8,FALSE),"")</f>
        <v/>
      </c>
      <c r="J903" s="24" t="str">
        <f>IFERROR(VLOOKUP(B903,Numberfields!$B$3:$I$5000,8,FALSE),"")</f>
        <v/>
      </c>
      <c r="K903" s="24" t="str">
        <f>IFERROR(VLOOKUP(B903,ODLK1!$B$3:$I$4985,8,FALSE),"")</f>
        <v/>
      </c>
      <c r="L903" s="24" t="str">
        <f>IFERROR(VLOOKUP(B903,Primegrid!$B$3:$I$4999,8,FALSE),"")</f>
        <v/>
      </c>
      <c r="M903" s="24" t="str">
        <f>IFERROR(VLOOKUP(B903,'Rosetta@home'!$B$3:$I$4964,8,FALSE),"")</f>
        <v/>
      </c>
      <c r="N903" s="24" t="str">
        <f>IFERROR(VLOOKUP(B903,'SETI@home'!$B$3:$I$4998,8,FALSE),"")</f>
        <v/>
      </c>
      <c r="O903" s="21" t="str">
        <f>IFERROR(VLOOKUP(B903,SRBase!$B$3:$I$5000,8,FALSE),"")</f>
        <v/>
      </c>
      <c r="P903" s="24" t="str">
        <f>IFERROR(VLOOKUP(B903,'TN-Grid'!$B$3:$I$5000,8,FALSE),"")</f>
        <v/>
      </c>
      <c r="Q903" s="24" t="str">
        <f>IFERROR(VLOOKUP(B903,'Universe@home'!$B$3:$I$4978,8,FALSE),"")</f>
        <v/>
      </c>
      <c r="R903" s="24" t="str">
        <f>IFERROR(VLOOKUP(B903,'VGTU@Home'!$B$3:$I$4960,8,FALSE),"")</f>
        <v/>
      </c>
      <c r="S903" s="24" t="str">
        <f>IFERROR(VLOOKUP(B903,'Yoyo@home'!$B$3:$I$4999,8,FALSE),"")</f>
        <v/>
      </c>
      <c r="T903" s="20"/>
      <c r="U903" s="4">
        <f t="shared" si="14"/>
        <v>0</v>
      </c>
      <c r="V903" s="25" t="str">
        <f>IFERROR(VLOOKUP(B903,'Asteroids@home'!$B$3:$I$4997,6,FALSE),"")</f>
        <v/>
      </c>
      <c r="W903" s="25" t="str">
        <f>IFERROR(VLOOKUP(B903,'Citizen Science Grid'!$B$3:$I$5000,6,FALSE),"")</f>
        <v/>
      </c>
      <c r="X903" s="25" t="str">
        <f>IFERROR(VLOOKUP(B903,'Cosmology@home'!$B$3:$I$4970,6,FALSE),"")</f>
        <v/>
      </c>
      <c r="Y903" s="25" t="str">
        <f>IFERROR(VLOOKUP(B903,'Enigma@home'!$B$3:$I$4999,6,FALSE),"")</f>
        <v/>
      </c>
      <c r="Z903" s="25" t="str">
        <f>IFERROR(VLOOKUP(B903,'LHC@home'!$B$3:$I$5000,6,FALSE),"")</f>
        <v/>
      </c>
      <c r="AA903" s="7" t="str">
        <f>IFERROR(VLOOKUP(B903,'NFS@Home'!$B$3:$I$4999,6,FALSE),"")</f>
        <v/>
      </c>
      <c r="AB903" s="25" t="str">
        <f>IFERROR(VLOOKUP(B903,Numberfields!$B$3:$I$5000,6,FALSE),"")</f>
        <v/>
      </c>
      <c r="AC903" s="25" t="str">
        <f>IFERROR(VLOOKUP(B903,ODLK1!$B$3:$I$4985,6,FALSE),"")</f>
        <v/>
      </c>
      <c r="AD903" s="25" t="str">
        <f>IFERROR(VLOOKUP(B903,Primegrid!$B$3:$I$4999,6,FALSE),"")</f>
        <v/>
      </c>
      <c r="AE903" s="25" t="str">
        <f>IFERROR(VLOOKUP(B903,'Rosetta@home'!$B$3:$I$4964,6,FALSE),"")</f>
        <v/>
      </c>
      <c r="AF903" s="25" t="str">
        <f>IFERROR(VLOOKUP(B903,'SETI@home'!$B$3:$I$4998,6,FALSE),"")</f>
        <v/>
      </c>
      <c r="AG903" s="7" t="str">
        <f>IFERROR(VLOOKUP(B903,SRBase!$B$3:$I$5000,6,FALSE),"")</f>
        <v/>
      </c>
      <c r="AH903" s="25" t="str">
        <f>IFERROR(VLOOKUP(B903,'TN-Grid'!$B$3:$I$5000,6,FALSE),"")</f>
        <v/>
      </c>
      <c r="AI903" s="25" t="str">
        <f>IFERROR(VLOOKUP(B903,'Universe@home'!$B$3:$I$4978,6,FALSE),"")</f>
        <v/>
      </c>
      <c r="AJ903" s="25" t="str">
        <f>IFERROR(VLOOKUP(B903,'VGTU@Home'!$B$3:$I$4960,6,FALSE),"")</f>
        <v/>
      </c>
      <c r="AK903" s="25" t="str">
        <f>IFERROR(VLOOKUP(B903,'Yoyo@home'!$B$3:$I$4999,6,FALSE),"")</f>
        <v/>
      </c>
    </row>
    <row r="904" spans="2:37" hidden="1" x14ac:dyDescent="0.35">
      <c r="B904" s="16" t="s">
        <v>2352</v>
      </c>
      <c r="D904" s="24" t="str">
        <f>IFERROR(VLOOKUP(B904,'Asteroids@home'!$B$3:$I$4997,8,FALSE),"")</f>
        <v/>
      </c>
      <c r="E904" s="24" t="str">
        <f>IFERROR(VLOOKUP(B904,'Citizen Science Grid'!$B$3:$I$5000,8,FALSE),"")</f>
        <v/>
      </c>
      <c r="F904" s="24" t="str">
        <f>IFERROR(VLOOKUP(B904,'Cosmology@home'!$B$3:$I$4970,8,FALSE),"")</f>
        <v/>
      </c>
      <c r="G904" s="24" t="str">
        <f>IFERROR(VLOOKUP(B904,'Enigma@home'!$B$3:$I$4999,8,FALSE),"")</f>
        <v/>
      </c>
      <c r="H904" s="24" t="str">
        <f>IFERROR(VLOOKUP(B904,'LHC@home'!$B$3:$I$5000,8,FALSE),"")</f>
        <v/>
      </c>
      <c r="I904" s="21" t="str">
        <f>IFERROR(VLOOKUP(B904,'NFS@Home'!$B$3:$I$4999,8,FALSE),"")</f>
        <v/>
      </c>
      <c r="J904" s="24" t="str">
        <f>IFERROR(VLOOKUP(B904,Numberfields!$B$3:$I$5000,8,FALSE),"")</f>
        <v/>
      </c>
      <c r="K904" s="24" t="str">
        <f>IFERROR(VLOOKUP(B904,ODLK1!$B$3:$I$4985,8,FALSE),"")</f>
        <v/>
      </c>
      <c r="L904" s="24" t="str">
        <f>IFERROR(VLOOKUP(B904,Primegrid!$B$3:$I$4999,8,FALSE),"")</f>
        <v/>
      </c>
      <c r="M904" s="24" t="str">
        <f>IFERROR(VLOOKUP(B904,'Rosetta@home'!$B$3:$I$4964,8,FALSE),"")</f>
        <v/>
      </c>
      <c r="N904" s="24" t="str">
        <f>IFERROR(VLOOKUP(B904,'SETI@home'!$B$3:$I$4998,8,FALSE),"")</f>
        <v/>
      </c>
      <c r="O904" s="21" t="str">
        <f>IFERROR(VLOOKUP(B904,SRBase!$B$3:$I$5000,8,FALSE),"")</f>
        <v/>
      </c>
      <c r="P904" s="24" t="str">
        <f>IFERROR(VLOOKUP(B904,'TN-Grid'!$B$3:$I$5000,8,FALSE),"")</f>
        <v/>
      </c>
      <c r="Q904" s="24" t="str">
        <f>IFERROR(VLOOKUP(B904,'Universe@home'!$B$3:$I$4978,8,FALSE),"")</f>
        <v/>
      </c>
      <c r="R904" s="24" t="str">
        <f>IFERROR(VLOOKUP(B904,'VGTU@Home'!$B$3:$I$4960,8,FALSE),"")</f>
        <v/>
      </c>
      <c r="S904" s="24" t="str">
        <f>IFERROR(VLOOKUP(B904,'Yoyo@home'!$B$3:$I$4999,8,FALSE),"")</f>
        <v/>
      </c>
      <c r="T904" s="20"/>
      <c r="U904" s="4">
        <f t="shared" si="14"/>
        <v>0</v>
      </c>
      <c r="V904" s="25" t="str">
        <f>IFERROR(VLOOKUP(B904,'Asteroids@home'!$B$3:$I$4997,6,FALSE),"")</f>
        <v/>
      </c>
      <c r="W904" s="25" t="str">
        <f>IFERROR(VLOOKUP(B904,'Citizen Science Grid'!$B$3:$I$5000,6,FALSE),"")</f>
        <v/>
      </c>
      <c r="X904" s="25" t="str">
        <f>IFERROR(VLOOKUP(B904,'Cosmology@home'!$B$3:$I$4970,6,FALSE),"")</f>
        <v/>
      </c>
      <c r="Y904" s="25" t="str">
        <f>IFERROR(VLOOKUP(B904,'Enigma@home'!$B$3:$I$4999,6,FALSE),"")</f>
        <v/>
      </c>
      <c r="Z904" s="25" t="str">
        <f>IFERROR(VLOOKUP(B904,'LHC@home'!$B$3:$I$5000,6,FALSE),"")</f>
        <v/>
      </c>
      <c r="AA904" s="7" t="str">
        <f>IFERROR(VLOOKUP(B904,'NFS@Home'!$B$3:$I$4999,6,FALSE),"")</f>
        <v/>
      </c>
      <c r="AB904" s="25" t="str">
        <f>IFERROR(VLOOKUP(B904,Numberfields!$B$3:$I$5000,6,FALSE),"")</f>
        <v/>
      </c>
      <c r="AC904" s="25" t="str">
        <f>IFERROR(VLOOKUP(B904,ODLK1!$B$3:$I$4985,6,FALSE),"")</f>
        <v/>
      </c>
      <c r="AD904" s="25" t="str">
        <f>IFERROR(VLOOKUP(B904,Primegrid!$B$3:$I$4999,6,FALSE),"")</f>
        <v/>
      </c>
      <c r="AE904" s="25" t="str">
        <f>IFERROR(VLOOKUP(B904,'Rosetta@home'!$B$3:$I$4964,6,FALSE),"")</f>
        <v/>
      </c>
      <c r="AF904" s="25" t="str">
        <f>IFERROR(VLOOKUP(B904,'SETI@home'!$B$3:$I$4998,6,FALSE),"")</f>
        <v/>
      </c>
      <c r="AG904" s="7" t="str">
        <f>IFERROR(VLOOKUP(B904,SRBase!$B$3:$I$5000,6,FALSE),"")</f>
        <v/>
      </c>
      <c r="AH904" s="25" t="str">
        <f>IFERROR(VLOOKUP(B904,'TN-Grid'!$B$3:$I$5000,6,FALSE),"")</f>
        <v/>
      </c>
      <c r="AI904" s="25" t="str">
        <f>IFERROR(VLOOKUP(B904,'Universe@home'!$B$3:$I$4978,6,FALSE),"")</f>
        <v/>
      </c>
      <c r="AJ904" s="25" t="str">
        <f>IFERROR(VLOOKUP(B904,'VGTU@Home'!$B$3:$I$4960,6,FALSE),"")</f>
        <v/>
      </c>
      <c r="AK904" s="25" t="str">
        <f>IFERROR(VLOOKUP(B904,'Yoyo@home'!$B$3:$I$4999,6,FALSE),"")</f>
        <v/>
      </c>
    </row>
    <row r="905" spans="2:37" hidden="1" x14ac:dyDescent="0.35">
      <c r="B905" s="16" t="s">
        <v>2353</v>
      </c>
      <c r="D905" s="24" t="str">
        <f>IFERROR(VLOOKUP(B905,'Asteroids@home'!$B$3:$I$4997,8,FALSE),"")</f>
        <v/>
      </c>
      <c r="E905" s="24" t="str">
        <f>IFERROR(VLOOKUP(B905,'Citizen Science Grid'!$B$3:$I$5000,8,FALSE),"")</f>
        <v/>
      </c>
      <c r="F905" s="24" t="str">
        <f>IFERROR(VLOOKUP(B905,'Cosmology@home'!$B$3:$I$4970,8,FALSE),"")</f>
        <v/>
      </c>
      <c r="G905" s="24" t="str">
        <f>IFERROR(VLOOKUP(B905,'Enigma@home'!$B$3:$I$4999,8,FALSE),"")</f>
        <v/>
      </c>
      <c r="H905" s="24" t="str">
        <f>IFERROR(VLOOKUP(B905,'LHC@home'!$B$3:$I$5000,8,FALSE),"")</f>
        <v/>
      </c>
      <c r="I905" s="21" t="str">
        <f>IFERROR(VLOOKUP(B905,'NFS@Home'!$B$3:$I$4999,8,FALSE),"")</f>
        <v/>
      </c>
      <c r="J905" s="24" t="str">
        <f>IFERROR(VLOOKUP(B905,Numberfields!$B$3:$I$5000,8,FALSE),"")</f>
        <v/>
      </c>
      <c r="K905" s="24" t="str">
        <f>IFERROR(VLOOKUP(B905,ODLK1!$B$3:$I$4985,8,FALSE),"")</f>
        <v/>
      </c>
      <c r="L905" s="24" t="str">
        <f>IFERROR(VLOOKUP(B905,Primegrid!$B$3:$I$4999,8,FALSE),"")</f>
        <v/>
      </c>
      <c r="M905" s="24" t="str">
        <f>IFERROR(VLOOKUP(B905,'Rosetta@home'!$B$3:$I$4964,8,FALSE),"")</f>
        <v/>
      </c>
      <c r="N905" s="24" t="str">
        <f>IFERROR(VLOOKUP(B905,'SETI@home'!$B$3:$I$4998,8,FALSE),"")</f>
        <v/>
      </c>
      <c r="O905" s="21" t="str">
        <f>IFERROR(VLOOKUP(B905,SRBase!$B$3:$I$5000,8,FALSE),"")</f>
        <v/>
      </c>
      <c r="P905" s="24" t="str">
        <f>IFERROR(VLOOKUP(B905,'TN-Grid'!$B$3:$I$5000,8,FALSE),"")</f>
        <v/>
      </c>
      <c r="Q905" s="24" t="str">
        <f>IFERROR(VLOOKUP(B905,'Universe@home'!$B$3:$I$4978,8,FALSE),"")</f>
        <v/>
      </c>
      <c r="R905" s="24" t="str">
        <f>IFERROR(VLOOKUP(B905,'VGTU@Home'!$B$3:$I$4960,8,FALSE),"")</f>
        <v/>
      </c>
      <c r="S905" s="24" t="str">
        <f>IFERROR(VLOOKUP(B905,'Yoyo@home'!$B$3:$I$4999,8,FALSE),"")</f>
        <v/>
      </c>
      <c r="T905" s="20"/>
      <c r="U905" s="4">
        <f t="shared" si="14"/>
        <v>0</v>
      </c>
      <c r="V905" s="25" t="str">
        <f>IFERROR(VLOOKUP(B905,'Asteroids@home'!$B$3:$I$4997,6,FALSE),"")</f>
        <v/>
      </c>
      <c r="W905" s="25" t="str">
        <f>IFERROR(VLOOKUP(B905,'Citizen Science Grid'!$B$3:$I$5000,6,FALSE),"")</f>
        <v/>
      </c>
      <c r="X905" s="25" t="str">
        <f>IFERROR(VLOOKUP(B905,'Cosmology@home'!$B$3:$I$4970,6,FALSE),"")</f>
        <v/>
      </c>
      <c r="Y905" s="25" t="str">
        <f>IFERROR(VLOOKUP(B905,'Enigma@home'!$B$3:$I$4999,6,FALSE),"")</f>
        <v/>
      </c>
      <c r="Z905" s="25" t="str">
        <f>IFERROR(VLOOKUP(B905,'LHC@home'!$B$3:$I$5000,6,FALSE),"")</f>
        <v/>
      </c>
      <c r="AA905" s="7" t="str">
        <f>IFERROR(VLOOKUP(B905,'NFS@Home'!$B$3:$I$4999,6,FALSE),"")</f>
        <v/>
      </c>
      <c r="AB905" s="25" t="str">
        <f>IFERROR(VLOOKUP(B905,Numberfields!$B$3:$I$5000,6,FALSE),"")</f>
        <v/>
      </c>
      <c r="AC905" s="25" t="str">
        <f>IFERROR(VLOOKUP(B905,ODLK1!$B$3:$I$4985,6,FALSE),"")</f>
        <v/>
      </c>
      <c r="AD905" s="25" t="str">
        <f>IFERROR(VLOOKUP(B905,Primegrid!$B$3:$I$4999,6,FALSE),"")</f>
        <v/>
      </c>
      <c r="AE905" s="25" t="str">
        <f>IFERROR(VLOOKUP(B905,'Rosetta@home'!$B$3:$I$4964,6,FALSE),"")</f>
        <v/>
      </c>
      <c r="AF905" s="25" t="str">
        <f>IFERROR(VLOOKUP(B905,'SETI@home'!$B$3:$I$4998,6,FALSE),"")</f>
        <v/>
      </c>
      <c r="AG905" s="7" t="str">
        <f>IFERROR(VLOOKUP(B905,SRBase!$B$3:$I$5000,6,FALSE),"")</f>
        <v/>
      </c>
      <c r="AH905" s="25" t="str">
        <f>IFERROR(VLOOKUP(B905,'TN-Grid'!$B$3:$I$5000,6,FALSE),"")</f>
        <v/>
      </c>
      <c r="AI905" s="25" t="str">
        <f>IFERROR(VLOOKUP(B905,'Universe@home'!$B$3:$I$4978,6,FALSE),"")</f>
        <v/>
      </c>
      <c r="AJ905" s="25" t="str">
        <f>IFERROR(VLOOKUP(B905,'VGTU@Home'!$B$3:$I$4960,6,FALSE),"")</f>
        <v/>
      </c>
      <c r="AK905" s="25" t="str">
        <f>IFERROR(VLOOKUP(B905,'Yoyo@home'!$B$3:$I$4999,6,FALSE),"")</f>
        <v/>
      </c>
    </row>
    <row r="906" spans="2:37" hidden="1" x14ac:dyDescent="0.35">
      <c r="B906" s="16" t="s">
        <v>2354</v>
      </c>
      <c r="D906" s="24" t="str">
        <f>IFERROR(VLOOKUP(B906,'Asteroids@home'!$B$3:$I$4997,8,FALSE),"")</f>
        <v/>
      </c>
      <c r="E906" s="24" t="str">
        <f>IFERROR(VLOOKUP(B906,'Citizen Science Grid'!$B$3:$I$5000,8,FALSE),"")</f>
        <v/>
      </c>
      <c r="F906" s="24" t="str">
        <f>IFERROR(VLOOKUP(B906,'Cosmology@home'!$B$3:$I$4970,8,FALSE),"")</f>
        <v/>
      </c>
      <c r="G906" s="24" t="str">
        <f>IFERROR(VLOOKUP(B906,'Enigma@home'!$B$3:$I$4999,8,FALSE),"")</f>
        <v/>
      </c>
      <c r="H906" s="24" t="str">
        <f>IFERROR(VLOOKUP(B906,'LHC@home'!$B$3:$I$5000,8,FALSE),"")</f>
        <v/>
      </c>
      <c r="I906" s="21" t="str">
        <f>IFERROR(VLOOKUP(B906,'NFS@Home'!$B$3:$I$4999,8,FALSE),"")</f>
        <v/>
      </c>
      <c r="J906" s="24" t="str">
        <f>IFERROR(VLOOKUP(B906,Numberfields!$B$3:$I$5000,8,FALSE),"")</f>
        <v/>
      </c>
      <c r="K906" s="24" t="str">
        <f>IFERROR(VLOOKUP(B906,ODLK1!$B$3:$I$4985,8,FALSE),"")</f>
        <v/>
      </c>
      <c r="L906" s="24" t="str">
        <f>IFERROR(VLOOKUP(B906,Primegrid!$B$3:$I$4999,8,FALSE),"")</f>
        <v/>
      </c>
      <c r="M906" s="24" t="str">
        <f>IFERROR(VLOOKUP(B906,'Rosetta@home'!$B$3:$I$4964,8,FALSE),"")</f>
        <v/>
      </c>
      <c r="N906" s="24" t="str">
        <f>IFERROR(VLOOKUP(B906,'SETI@home'!$B$3:$I$4998,8,FALSE),"")</f>
        <v/>
      </c>
      <c r="O906" s="21" t="str">
        <f>IFERROR(VLOOKUP(B906,SRBase!$B$3:$I$5000,8,FALSE),"")</f>
        <v/>
      </c>
      <c r="P906" s="24" t="str">
        <f>IFERROR(VLOOKUP(B906,'TN-Grid'!$B$3:$I$5000,8,FALSE),"")</f>
        <v/>
      </c>
      <c r="Q906" s="24" t="str">
        <f>IFERROR(VLOOKUP(B906,'Universe@home'!$B$3:$I$4978,8,FALSE),"")</f>
        <v/>
      </c>
      <c r="R906" s="24" t="str">
        <f>IFERROR(VLOOKUP(B906,'VGTU@Home'!$B$3:$I$4960,8,FALSE),"")</f>
        <v/>
      </c>
      <c r="S906" s="24" t="str">
        <f>IFERROR(VLOOKUP(B906,'Yoyo@home'!$B$3:$I$4999,8,FALSE),"")</f>
        <v/>
      </c>
      <c r="T906" s="20"/>
      <c r="U906" s="4">
        <f t="shared" si="14"/>
        <v>0</v>
      </c>
      <c r="V906" s="25" t="str">
        <f>IFERROR(VLOOKUP(B906,'Asteroids@home'!$B$3:$I$4997,6,FALSE),"")</f>
        <v/>
      </c>
      <c r="W906" s="25" t="str">
        <f>IFERROR(VLOOKUP(B906,'Citizen Science Grid'!$B$3:$I$5000,6,FALSE),"")</f>
        <v/>
      </c>
      <c r="X906" s="25" t="str">
        <f>IFERROR(VLOOKUP(B906,'Cosmology@home'!$B$3:$I$4970,6,FALSE),"")</f>
        <v/>
      </c>
      <c r="Y906" s="25" t="str">
        <f>IFERROR(VLOOKUP(B906,'Enigma@home'!$B$3:$I$4999,6,FALSE),"")</f>
        <v/>
      </c>
      <c r="Z906" s="25" t="str">
        <f>IFERROR(VLOOKUP(B906,'LHC@home'!$B$3:$I$5000,6,FALSE),"")</f>
        <v/>
      </c>
      <c r="AA906" s="7" t="str">
        <f>IFERROR(VLOOKUP(B906,'NFS@Home'!$B$3:$I$4999,6,FALSE),"")</f>
        <v/>
      </c>
      <c r="AB906" s="25" t="str">
        <f>IFERROR(VLOOKUP(B906,Numberfields!$B$3:$I$5000,6,FALSE),"")</f>
        <v/>
      </c>
      <c r="AC906" s="25" t="str">
        <f>IFERROR(VLOOKUP(B906,ODLK1!$B$3:$I$4985,6,FALSE),"")</f>
        <v/>
      </c>
      <c r="AD906" s="25" t="str">
        <f>IFERROR(VLOOKUP(B906,Primegrid!$B$3:$I$4999,6,FALSE),"")</f>
        <v/>
      </c>
      <c r="AE906" s="25" t="str">
        <f>IFERROR(VLOOKUP(B906,'Rosetta@home'!$B$3:$I$4964,6,FALSE),"")</f>
        <v/>
      </c>
      <c r="AF906" s="25" t="str">
        <f>IFERROR(VLOOKUP(B906,'SETI@home'!$B$3:$I$4998,6,FALSE),"")</f>
        <v/>
      </c>
      <c r="AG906" s="7" t="str">
        <f>IFERROR(VLOOKUP(B906,SRBase!$B$3:$I$5000,6,FALSE),"")</f>
        <v/>
      </c>
      <c r="AH906" s="25" t="str">
        <f>IFERROR(VLOOKUP(B906,'TN-Grid'!$B$3:$I$5000,6,FALSE),"")</f>
        <v/>
      </c>
      <c r="AI906" s="25" t="str">
        <f>IFERROR(VLOOKUP(B906,'Universe@home'!$B$3:$I$4978,6,FALSE),"")</f>
        <v/>
      </c>
      <c r="AJ906" s="25" t="str">
        <f>IFERROR(VLOOKUP(B906,'VGTU@Home'!$B$3:$I$4960,6,FALSE),"")</f>
        <v/>
      </c>
      <c r="AK906" s="25" t="str">
        <f>IFERROR(VLOOKUP(B906,'Yoyo@home'!$B$3:$I$4999,6,FALSE),"")</f>
        <v/>
      </c>
    </row>
    <row r="907" spans="2:37" hidden="1" x14ac:dyDescent="0.35">
      <c r="B907" s="16" t="s">
        <v>2355</v>
      </c>
      <c r="D907" s="24" t="str">
        <f>IFERROR(VLOOKUP(B907,'Asteroids@home'!$B$3:$I$4997,8,FALSE),"")</f>
        <v/>
      </c>
      <c r="E907" s="24" t="str">
        <f>IFERROR(VLOOKUP(B907,'Citizen Science Grid'!$B$3:$I$5000,8,FALSE),"")</f>
        <v/>
      </c>
      <c r="F907" s="24" t="str">
        <f>IFERROR(VLOOKUP(B907,'Cosmology@home'!$B$3:$I$4970,8,FALSE),"")</f>
        <v/>
      </c>
      <c r="G907" s="24" t="str">
        <f>IFERROR(VLOOKUP(B907,'Enigma@home'!$B$3:$I$4999,8,FALSE),"")</f>
        <v/>
      </c>
      <c r="H907" s="24" t="str">
        <f>IFERROR(VLOOKUP(B907,'LHC@home'!$B$3:$I$5000,8,FALSE),"")</f>
        <v/>
      </c>
      <c r="I907" s="21" t="str">
        <f>IFERROR(VLOOKUP(B907,'NFS@Home'!$B$3:$I$4999,8,FALSE),"")</f>
        <v/>
      </c>
      <c r="J907" s="24" t="str">
        <f>IFERROR(VLOOKUP(B907,Numberfields!$B$3:$I$5000,8,FALSE),"")</f>
        <v/>
      </c>
      <c r="K907" s="24" t="str">
        <f>IFERROR(VLOOKUP(B907,ODLK1!$B$3:$I$4985,8,FALSE),"")</f>
        <v/>
      </c>
      <c r="L907" s="24" t="str">
        <f>IFERROR(VLOOKUP(B907,Primegrid!$B$3:$I$4999,8,FALSE),"")</f>
        <v/>
      </c>
      <c r="M907" s="24" t="str">
        <f>IFERROR(VLOOKUP(B907,'Rosetta@home'!$B$3:$I$4964,8,FALSE),"")</f>
        <v/>
      </c>
      <c r="N907" s="24" t="str">
        <f>IFERROR(VLOOKUP(B907,'SETI@home'!$B$3:$I$4998,8,FALSE),"")</f>
        <v/>
      </c>
      <c r="O907" s="21" t="str">
        <f>IFERROR(VLOOKUP(B907,SRBase!$B$3:$I$5000,8,FALSE),"")</f>
        <v/>
      </c>
      <c r="P907" s="24" t="str">
        <f>IFERROR(VLOOKUP(B907,'TN-Grid'!$B$3:$I$5000,8,FALSE),"")</f>
        <v/>
      </c>
      <c r="Q907" s="24" t="str">
        <f>IFERROR(VLOOKUP(B907,'Universe@home'!$B$3:$I$4978,8,FALSE),"")</f>
        <v/>
      </c>
      <c r="R907" s="24" t="str">
        <f>IFERROR(VLOOKUP(B907,'VGTU@Home'!$B$3:$I$4960,8,FALSE),"")</f>
        <v/>
      </c>
      <c r="S907" s="24" t="str">
        <f>IFERROR(VLOOKUP(B907,'Yoyo@home'!$B$3:$I$4999,8,FALSE),"")</f>
        <v/>
      </c>
      <c r="T907" s="20"/>
      <c r="U907" s="4">
        <f t="shared" si="14"/>
        <v>0</v>
      </c>
      <c r="V907" s="25" t="str">
        <f>IFERROR(VLOOKUP(B907,'Asteroids@home'!$B$3:$I$4997,6,FALSE),"")</f>
        <v/>
      </c>
      <c r="W907" s="25" t="str">
        <f>IFERROR(VLOOKUP(B907,'Citizen Science Grid'!$B$3:$I$5000,6,FALSE),"")</f>
        <v/>
      </c>
      <c r="X907" s="25" t="str">
        <f>IFERROR(VLOOKUP(B907,'Cosmology@home'!$B$3:$I$4970,6,FALSE),"")</f>
        <v/>
      </c>
      <c r="Y907" s="25" t="str">
        <f>IFERROR(VLOOKUP(B907,'Enigma@home'!$B$3:$I$4999,6,FALSE),"")</f>
        <v/>
      </c>
      <c r="Z907" s="25" t="str">
        <f>IFERROR(VLOOKUP(B907,'LHC@home'!$B$3:$I$5000,6,FALSE),"")</f>
        <v/>
      </c>
      <c r="AA907" s="7" t="str">
        <f>IFERROR(VLOOKUP(B907,'NFS@Home'!$B$3:$I$4999,6,FALSE),"")</f>
        <v/>
      </c>
      <c r="AB907" s="25" t="str">
        <f>IFERROR(VLOOKUP(B907,Numberfields!$B$3:$I$5000,6,FALSE),"")</f>
        <v/>
      </c>
      <c r="AC907" s="25" t="str">
        <f>IFERROR(VLOOKUP(B907,ODLK1!$B$3:$I$4985,6,FALSE),"")</f>
        <v/>
      </c>
      <c r="AD907" s="25" t="str">
        <f>IFERROR(VLOOKUP(B907,Primegrid!$B$3:$I$4999,6,FALSE),"")</f>
        <v/>
      </c>
      <c r="AE907" s="25" t="str">
        <f>IFERROR(VLOOKUP(B907,'Rosetta@home'!$B$3:$I$4964,6,FALSE),"")</f>
        <v/>
      </c>
      <c r="AF907" s="25" t="str">
        <f>IFERROR(VLOOKUP(B907,'SETI@home'!$B$3:$I$4998,6,FALSE),"")</f>
        <v/>
      </c>
      <c r="AG907" s="7" t="str">
        <f>IFERROR(VLOOKUP(B907,SRBase!$B$3:$I$5000,6,FALSE),"")</f>
        <v/>
      </c>
      <c r="AH907" s="25" t="str">
        <f>IFERROR(VLOOKUP(B907,'TN-Grid'!$B$3:$I$5000,6,FALSE),"")</f>
        <v/>
      </c>
      <c r="AI907" s="25" t="str">
        <f>IFERROR(VLOOKUP(B907,'Universe@home'!$B$3:$I$4978,6,FALSE),"")</f>
        <v/>
      </c>
      <c r="AJ907" s="25" t="str">
        <f>IFERROR(VLOOKUP(B907,'VGTU@Home'!$B$3:$I$4960,6,FALSE),"")</f>
        <v/>
      </c>
      <c r="AK907" s="25" t="str">
        <f>IFERROR(VLOOKUP(B907,'Yoyo@home'!$B$3:$I$4999,6,FALSE),"")</f>
        <v/>
      </c>
    </row>
    <row r="908" spans="2:37" hidden="1" x14ac:dyDescent="0.35">
      <c r="B908" s="16" t="s">
        <v>2356</v>
      </c>
      <c r="D908" s="24" t="str">
        <f>IFERROR(VLOOKUP(B908,'Asteroids@home'!$B$3:$I$4997,8,FALSE),"")</f>
        <v/>
      </c>
      <c r="E908" s="24" t="str">
        <f>IFERROR(VLOOKUP(B908,'Citizen Science Grid'!$B$3:$I$5000,8,FALSE),"")</f>
        <v/>
      </c>
      <c r="F908" s="24" t="str">
        <f>IFERROR(VLOOKUP(B908,'Cosmology@home'!$B$3:$I$4970,8,FALSE),"")</f>
        <v/>
      </c>
      <c r="G908" s="24" t="str">
        <f>IFERROR(VLOOKUP(B908,'Enigma@home'!$B$3:$I$4999,8,FALSE),"")</f>
        <v/>
      </c>
      <c r="H908" s="24" t="str">
        <f>IFERROR(VLOOKUP(B908,'LHC@home'!$B$3:$I$5000,8,FALSE),"")</f>
        <v/>
      </c>
      <c r="I908" s="21" t="str">
        <f>IFERROR(VLOOKUP(B908,'NFS@Home'!$B$3:$I$4999,8,FALSE),"")</f>
        <v/>
      </c>
      <c r="J908" s="24" t="str">
        <f>IFERROR(VLOOKUP(B908,Numberfields!$B$3:$I$5000,8,FALSE),"")</f>
        <v/>
      </c>
      <c r="K908" s="24" t="str">
        <f>IFERROR(VLOOKUP(B908,ODLK1!$B$3:$I$4985,8,FALSE),"")</f>
        <v/>
      </c>
      <c r="L908" s="24" t="str">
        <f>IFERROR(VLOOKUP(B908,Primegrid!$B$3:$I$4999,8,FALSE),"")</f>
        <v/>
      </c>
      <c r="M908" s="24" t="str">
        <f>IFERROR(VLOOKUP(B908,'Rosetta@home'!$B$3:$I$4964,8,FALSE),"")</f>
        <v/>
      </c>
      <c r="N908" s="24" t="str">
        <f>IFERROR(VLOOKUP(B908,'SETI@home'!$B$3:$I$4998,8,FALSE),"")</f>
        <v/>
      </c>
      <c r="O908" s="21" t="str">
        <f>IFERROR(VLOOKUP(B908,SRBase!$B$3:$I$5000,8,FALSE),"")</f>
        <v/>
      </c>
      <c r="P908" s="24" t="str">
        <f>IFERROR(VLOOKUP(B908,'TN-Grid'!$B$3:$I$5000,8,FALSE),"")</f>
        <v/>
      </c>
      <c r="Q908" s="24" t="str">
        <f>IFERROR(VLOOKUP(B908,'Universe@home'!$B$3:$I$4978,8,FALSE),"")</f>
        <v/>
      </c>
      <c r="R908" s="24" t="str">
        <f>IFERROR(VLOOKUP(B908,'VGTU@Home'!$B$3:$I$4960,8,FALSE),"")</f>
        <v/>
      </c>
      <c r="S908" s="24" t="str">
        <f>IFERROR(VLOOKUP(B908,'Yoyo@home'!$B$3:$I$4999,8,FALSE),"")</f>
        <v/>
      </c>
      <c r="T908" s="20"/>
      <c r="U908" s="4">
        <f t="shared" si="14"/>
        <v>0</v>
      </c>
      <c r="V908" s="25" t="str">
        <f>IFERROR(VLOOKUP(B908,'Asteroids@home'!$B$3:$I$4997,6,FALSE),"")</f>
        <v/>
      </c>
      <c r="W908" s="25" t="str">
        <f>IFERROR(VLOOKUP(B908,'Citizen Science Grid'!$B$3:$I$5000,6,FALSE),"")</f>
        <v/>
      </c>
      <c r="X908" s="25" t="str">
        <f>IFERROR(VLOOKUP(B908,'Cosmology@home'!$B$3:$I$4970,6,FALSE),"")</f>
        <v/>
      </c>
      <c r="Y908" s="25" t="str">
        <f>IFERROR(VLOOKUP(B908,'Enigma@home'!$B$3:$I$4999,6,FALSE),"")</f>
        <v/>
      </c>
      <c r="Z908" s="25" t="str">
        <f>IFERROR(VLOOKUP(B908,'LHC@home'!$B$3:$I$5000,6,FALSE),"")</f>
        <v/>
      </c>
      <c r="AA908" s="7" t="str">
        <f>IFERROR(VLOOKUP(B908,'NFS@Home'!$B$3:$I$4999,6,FALSE),"")</f>
        <v/>
      </c>
      <c r="AB908" s="25" t="str">
        <f>IFERROR(VLOOKUP(B908,Numberfields!$B$3:$I$5000,6,FALSE),"")</f>
        <v/>
      </c>
      <c r="AC908" s="25" t="str">
        <f>IFERROR(VLOOKUP(B908,ODLK1!$B$3:$I$4985,6,FALSE),"")</f>
        <v/>
      </c>
      <c r="AD908" s="25" t="str">
        <f>IFERROR(VLOOKUP(B908,Primegrid!$B$3:$I$4999,6,FALSE),"")</f>
        <v/>
      </c>
      <c r="AE908" s="25" t="str">
        <f>IFERROR(VLOOKUP(B908,'Rosetta@home'!$B$3:$I$4964,6,FALSE),"")</f>
        <v/>
      </c>
      <c r="AF908" s="25" t="str">
        <f>IFERROR(VLOOKUP(B908,'SETI@home'!$B$3:$I$4998,6,FALSE),"")</f>
        <v/>
      </c>
      <c r="AG908" s="7" t="str">
        <f>IFERROR(VLOOKUP(B908,SRBase!$B$3:$I$5000,6,FALSE),"")</f>
        <v/>
      </c>
      <c r="AH908" s="25" t="str">
        <f>IFERROR(VLOOKUP(B908,'TN-Grid'!$B$3:$I$5000,6,FALSE),"")</f>
        <v/>
      </c>
      <c r="AI908" s="25" t="str">
        <f>IFERROR(VLOOKUP(B908,'Universe@home'!$B$3:$I$4978,6,FALSE),"")</f>
        <v/>
      </c>
      <c r="AJ908" s="25" t="str">
        <f>IFERROR(VLOOKUP(B908,'VGTU@Home'!$B$3:$I$4960,6,FALSE),"")</f>
        <v/>
      </c>
      <c r="AK908" s="25" t="str">
        <f>IFERROR(VLOOKUP(B908,'Yoyo@home'!$B$3:$I$4999,6,FALSE),"")</f>
        <v/>
      </c>
    </row>
    <row r="909" spans="2:37" x14ac:dyDescent="0.35">
      <c r="B909" s="16" t="s">
        <v>727</v>
      </c>
      <c r="D909" s="24">
        <f>IFERROR(VLOOKUP(B909,'Asteroids@home'!$B$3:$I$4997,8,FALSE),"")</f>
        <v>0.45044764093218598</v>
      </c>
      <c r="E909" s="24">
        <f>IFERROR(VLOOKUP(B909,'Citizen Science Grid'!$B$3:$I$5000,8,FALSE),"")</f>
        <v>1.0643857860306876</v>
      </c>
      <c r="F909" s="24" t="str">
        <f>IFERROR(VLOOKUP(B909,'Cosmology@home'!$B$3:$I$4970,8,FALSE),"")</f>
        <v/>
      </c>
      <c r="G909" s="24" t="str">
        <f>IFERROR(VLOOKUP(B909,'Enigma@home'!$B$3:$I$4999,8,FALSE),"")</f>
        <v/>
      </c>
      <c r="H909" s="24">
        <f>IFERROR(VLOOKUP(B909,'LHC@home'!$B$3:$I$5000,8,FALSE),"")</f>
        <v>0.57690801665770686</v>
      </c>
      <c r="I909" s="21">
        <f>IFERROR(VLOOKUP(B909,'NFS@Home'!$B$3:$I$4999,8,FALSE),"")</f>
        <v>0.52148359632869901</v>
      </c>
      <c r="J909" s="24">
        <f>IFERROR(VLOOKUP(B909,Numberfields!$B$3:$I$5000,8,FALSE),"")</f>
        <v>0.18930003791612354</v>
      </c>
      <c r="K909" s="24">
        <f>IFERROR(VLOOKUP(B909,ODLK1!$B$3:$I$4985,8,FALSE),"")</f>
        <v>0.34625275384929743</v>
      </c>
      <c r="L909" s="24" t="str">
        <f>IFERROR(VLOOKUP(B909,Primegrid!$B$3:$I$4999,8,FALSE),"")</f>
        <v/>
      </c>
      <c r="M909" s="24">
        <f>IFERROR(VLOOKUP(B909,'Rosetta@home'!$B$3:$I$4964,8,FALSE),"")</f>
        <v>0.30160506252074026</v>
      </c>
      <c r="N909" s="24">
        <f>IFERROR(VLOOKUP(B909,'SETI@home'!$B$3:$I$4998,8,FALSE),"")</f>
        <v>0.1360614564815818</v>
      </c>
      <c r="O909" s="21" t="str">
        <f>IFERROR(VLOOKUP(B909,SRBase!$B$3:$I$5000,8,FALSE),"")</f>
        <v/>
      </c>
      <c r="P909" s="24">
        <f>IFERROR(VLOOKUP(B909,'TN-Grid'!$B$3:$I$5000,8,FALSE),"")</f>
        <v>2.4435665024150754</v>
      </c>
      <c r="Q909" s="24">
        <f>IFERROR(VLOOKUP(B909,'Universe@home'!$B$3:$I$4978,8,FALSE),"")</f>
        <v>0.50281844757406413</v>
      </c>
      <c r="R909" s="24">
        <f>IFERROR(VLOOKUP(B909,'VGTU@Home'!$B$3:$I$4960,8,FALSE),"")</f>
        <v>0.40004808528066327</v>
      </c>
      <c r="S909" s="24">
        <f>IFERROR(VLOOKUP(B909,'Yoyo@home'!$B$3:$I$4999,8,FALSE),"")</f>
        <v>0.63841679493009917</v>
      </c>
      <c r="T909" s="20"/>
      <c r="U909" s="4">
        <f t="shared" si="14"/>
        <v>12</v>
      </c>
      <c r="V909" s="25">
        <f>IFERROR(VLOOKUP(B909,'Asteroids@home'!$B$3:$I$4997,6,FALSE),"")</f>
        <v>6426.9344886951303</v>
      </c>
      <c r="W909" s="25">
        <f>IFERROR(VLOOKUP(B909,'Citizen Science Grid'!$B$3:$I$5000,6,FALSE),"")</f>
        <v>21849.260116064677</v>
      </c>
      <c r="X909" s="25" t="str">
        <f>IFERROR(VLOOKUP(B909,'Cosmology@home'!$B$3:$I$4970,6,FALSE),"")</f>
        <v/>
      </c>
      <c r="Y909" s="25" t="str">
        <f>IFERROR(VLOOKUP(B909,'Enigma@home'!$B$3:$I$4999,6,FALSE),"")</f>
        <v/>
      </c>
      <c r="Z909" s="25">
        <f>IFERROR(VLOOKUP(B909,'LHC@home'!$B$3:$I$5000,6,FALSE),"")</f>
        <v>923.4897383236131</v>
      </c>
      <c r="AA909" s="7">
        <f>IFERROR(VLOOKUP(B909,'NFS@Home'!$B$3:$I$4999,6,FALSE),"")</f>
        <v>4413.7203470005306</v>
      </c>
      <c r="AB909" s="25">
        <f>IFERROR(VLOOKUP(B909,Numberfields!$B$3:$I$5000,6,FALSE),"")</f>
        <v>2125.0447021722202</v>
      </c>
      <c r="AC909" s="25">
        <f>IFERROR(VLOOKUP(B909,ODLK1!$B$3:$I$4985,6,FALSE),"")</f>
        <v>906.12406666939592</v>
      </c>
      <c r="AD909" s="25" t="str">
        <f>IFERROR(VLOOKUP(B909,Primegrid!$B$3:$I$4999,6,FALSE),"")</f>
        <v/>
      </c>
      <c r="AE909" s="25">
        <f>IFERROR(VLOOKUP(B909,'Rosetta@home'!$B$3:$I$4964,6,FALSE),"")</f>
        <v>1262.9914403564624</v>
      </c>
      <c r="AF909" s="25">
        <f>IFERROR(VLOOKUP(B909,'SETI@home'!$B$3:$I$4998,6,FALSE),"")</f>
        <v>1189.498597516872</v>
      </c>
      <c r="AG909" s="7" t="str">
        <f>IFERROR(VLOOKUP(B909,SRBase!$B$3:$I$5000,6,FALSE),"")</f>
        <v/>
      </c>
      <c r="AH909" s="25">
        <f>IFERROR(VLOOKUP(B909,'TN-Grid'!$B$3:$I$5000,6,FALSE),"")</f>
        <v>1013.3155336943894</v>
      </c>
      <c r="AI909" s="25">
        <f>IFERROR(VLOOKUP(B909,'Universe@home'!$B$3:$I$4978,6,FALSE),"")</f>
        <v>4578.1284439320161</v>
      </c>
      <c r="AJ909" s="25">
        <f>IFERROR(VLOOKUP(B909,'VGTU@Home'!$B$3:$I$4960,6,FALSE),"")</f>
        <v>763.85110283830238</v>
      </c>
      <c r="AK909" s="25">
        <f>IFERROR(VLOOKUP(B909,'Yoyo@home'!$B$3:$I$4999,6,FALSE),"")</f>
        <v>2024.820298729763</v>
      </c>
    </row>
    <row r="910" spans="2:37" x14ac:dyDescent="0.35">
      <c r="B910" s="16" t="s">
        <v>195</v>
      </c>
      <c r="D910" s="24">
        <f>IFERROR(VLOOKUP(B910,'Asteroids@home'!$B$3:$I$4997,8,FALSE),"")</f>
        <v>0.41284700774629701</v>
      </c>
      <c r="E910" s="24">
        <f>IFERROR(VLOOKUP(B910,'Citizen Science Grid'!$B$3:$I$5000,8,FALSE),"")</f>
        <v>1.0087489265070715</v>
      </c>
      <c r="F910" s="24" t="str">
        <f>IFERROR(VLOOKUP(B910,'Cosmology@home'!$B$3:$I$4970,8,FALSE),"")</f>
        <v/>
      </c>
      <c r="G910" s="24">
        <f>IFERROR(VLOOKUP(B910,'Enigma@home'!$B$3:$I$4999,8,FALSE),"")</f>
        <v>4.4309537169216769E-2</v>
      </c>
      <c r="H910" s="24">
        <f>IFERROR(VLOOKUP(B910,'LHC@home'!$B$3:$I$5000,8,FALSE),"")</f>
        <v>1.0021066723056749</v>
      </c>
      <c r="I910" s="21">
        <f>IFERROR(VLOOKUP(B910,'NFS@Home'!$B$3:$I$4999,8,FALSE),"")</f>
        <v>0.38535301275194761</v>
      </c>
      <c r="J910" s="24">
        <f>IFERROR(VLOOKUP(B910,Numberfields!$B$3:$I$5000,8,FALSE),"")</f>
        <v>0.20074702832778327</v>
      </c>
      <c r="K910" s="24">
        <f>IFERROR(VLOOKUP(B910,ODLK1!$B$3:$I$4985,8,FALSE),"")</f>
        <v>0.47163245677653409</v>
      </c>
      <c r="L910" s="24">
        <f>IFERROR(VLOOKUP(B910,Primegrid!$B$3:$I$4999,8,FALSE),"")</f>
        <v>9.8605299805970131E-2</v>
      </c>
      <c r="M910" s="24">
        <f>IFERROR(VLOOKUP(B910,'Rosetta@home'!$B$3:$I$4964,8,FALSE),"")</f>
        <v>0.27429078159773956</v>
      </c>
      <c r="N910" s="24">
        <f>IFERROR(VLOOKUP(B910,'SETI@home'!$B$3:$I$4998,8,FALSE),"")</f>
        <v>0.12521636827978694</v>
      </c>
      <c r="O910" s="21">
        <f>IFERROR(VLOOKUP(B910,SRBase!$B$3:$I$5000,8,FALSE),"")</f>
        <v>0.50191082661858544</v>
      </c>
      <c r="P910" s="24">
        <f>IFERROR(VLOOKUP(B910,'TN-Grid'!$B$3:$I$5000,8,FALSE),"")</f>
        <v>2.8805043591820025</v>
      </c>
      <c r="Q910" s="24">
        <f>IFERROR(VLOOKUP(B910,'Universe@home'!$B$3:$I$4978,8,FALSE),"")</f>
        <v>0.65556031929165337</v>
      </c>
      <c r="R910" s="24">
        <f>IFERROR(VLOOKUP(B910,'VGTU@Home'!$B$3:$I$4960,8,FALSE),"")</f>
        <v>0.49717772969942237</v>
      </c>
      <c r="S910" s="24">
        <f>IFERROR(VLOOKUP(B910,'Yoyo@home'!$B$3:$I$4999,8,FALSE),"")</f>
        <v>0.56181611488892458</v>
      </c>
      <c r="T910" s="20"/>
      <c r="U910" s="4">
        <f t="shared" si="14"/>
        <v>15</v>
      </c>
      <c r="V910" s="25">
        <f>IFERROR(VLOOKUP(B910,'Asteroids@home'!$B$3:$I$4997,6,FALSE),"")</f>
        <v>5890.4530327837092</v>
      </c>
      <c r="W910" s="25">
        <f>IFERROR(VLOOKUP(B910,'Citizen Science Grid'!$B$3:$I$5000,6,FALSE),"")</f>
        <v>20707.170253792327</v>
      </c>
      <c r="X910" s="25" t="str">
        <f>IFERROR(VLOOKUP(B910,'Cosmology@home'!$B$3:$I$4970,6,FALSE),"")</f>
        <v/>
      </c>
      <c r="Y910" s="25">
        <f>IFERROR(VLOOKUP(B910,'Enigma@home'!$B$3:$I$4999,6,FALSE),"")</f>
        <v>2560.829290396985</v>
      </c>
      <c r="Z910" s="25">
        <f>IFERROR(VLOOKUP(B910,'LHC@home'!$B$3:$I$5000,6,FALSE),"")</f>
        <v>1604.1296044755727</v>
      </c>
      <c r="AA910" s="7">
        <f>IFERROR(VLOOKUP(B910,'NFS@Home'!$B$3:$I$4999,6,FALSE),"")</f>
        <v>3261.5415808576281</v>
      </c>
      <c r="AB910" s="25">
        <f>IFERROR(VLOOKUP(B910,Numberfields!$B$3:$I$5000,6,FALSE),"")</f>
        <v>2253.5463474856351</v>
      </c>
      <c r="AC910" s="25">
        <f>IFERROR(VLOOKUP(B910,ODLK1!$B$3:$I$4985,6,FALSE),"")</f>
        <v>1234.2357279666103</v>
      </c>
      <c r="AD910" s="25">
        <f>IFERROR(VLOOKUP(B910,Primegrid!$B$3:$I$4999,6,FALSE),"")</f>
        <v>9736.0192717243299</v>
      </c>
      <c r="AE910" s="25">
        <f>IFERROR(VLOOKUP(B910,'Rosetta@home'!$B$3:$I$4964,6,FALSE),"")</f>
        <v>1148.611055899655</v>
      </c>
      <c r="AF910" s="25">
        <f>IFERROR(VLOOKUP(B910,'SETI@home'!$B$3:$I$4998,6,FALSE),"")</f>
        <v>1094.6869033047935</v>
      </c>
      <c r="AG910" s="7">
        <f>IFERROR(VLOOKUP(B910,SRBase!$B$3:$I$5000,6,FALSE),"")</f>
        <v>2029.7969811468508</v>
      </c>
      <c r="AH910" s="25">
        <f>IFERROR(VLOOKUP(B910,'TN-Grid'!$B$3:$I$5000,6,FALSE),"")</f>
        <v>1194.508031252147</v>
      </c>
      <c r="AI910" s="25">
        <f>IFERROR(VLOOKUP(B910,'Universe@home'!$B$3:$I$4978,6,FALSE),"")</f>
        <v>5968.833003129218</v>
      </c>
      <c r="AJ910" s="25">
        <f>IFERROR(VLOOKUP(B910,'VGTU@Home'!$B$3:$I$4960,6,FALSE),"")</f>
        <v>949.31027321655756</v>
      </c>
      <c r="AK910" s="25">
        <f>IFERROR(VLOOKUP(B910,'Yoyo@home'!$B$3:$I$4999,6,FALSE),"")</f>
        <v>1781.8714711368791</v>
      </c>
    </row>
    <row r="911" spans="2:37" x14ac:dyDescent="0.35">
      <c r="B911" s="16" t="s">
        <v>196</v>
      </c>
      <c r="D911" s="24">
        <f>IFERROR(VLOOKUP(B911,'Asteroids@home'!$B$3:$I$4997,8,FALSE),"")</f>
        <v>0.34693687996756417</v>
      </c>
      <c r="E911" s="24">
        <f>IFERROR(VLOOKUP(B911,'Citizen Science Grid'!$B$3:$I$5000,8,FALSE),"")</f>
        <v>0.82665795406404374</v>
      </c>
      <c r="F911" s="24">
        <f>IFERROR(VLOOKUP(B911,'Cosmology@home'!$B$3:$I$4970,8,FALSE),"")</f>
        <v>0.34135635953708815</v>
      </c>
      <c r="G911" s="24">
        <f>IFERROR(VLOOKUP(B911,'Enigma@home'!$B$3:$I$4999,8,FALSE),"")</f>
        <v>3.8661092751255448E-2</v>
      </c>
      <c r="H911" s="24">
        <f>IFERROR(VLOOKUP(B911,'LHC@home'!$B$3:$I$5000,8,FALSE),"")</f>
        <v>0.60200726939708871</v>
      </c>
      <c r="I911" s="21">
        <f>IFERROR(VLOOKUP(B911,'NFS@Home'!$B$3:$I$4999,8,FALSE),"")</f>
        <v>0.29494045263042046</v>
      </c>
      <c r="J911" s="24">
        <f>IFERROR(VLOOKUP(B911,Numberfields!$B$3:$I$5000,8,FALSE),"")</f>
        <v>0.17162211727665577</v>
      </c>
      <c r="K911" s="24">
        <f>IFERROR(VLOOKUP(B911,ODLK1!$B$3:$I$4985,8,FALSE),"")</f>
        <v>0.34311628067361599</v>
      </c>
      <c r="L911" s="24" t="str">
        <f>IFERROR(VLOOKUP(B911,Primegrid!$B$3:$I$4999,8,FALSE),"")</f>
        <v/>
      </c>
      <c r="M911" s="24">
        <f>IFERROR(VLOOKUP(B911,'Rosetta@home'!$B$3:$I$4964,8,FALSE),"")</f>
        <v>0.22563904173446181</v>
      </c>
      <c r="N911" s="24">
        <f>IFERROR(VLOOKUP(B911,'SETI@home'!$B$3:$I$4998,8,FALSE),"")</f>
        <v>0.12179884915312821</v>
      </c>
      <c r="O911" s="21">
        <f>IFERROR(VLOOKUP(B911,SRBase!$B$3:$I$5000,8,FALSE),"")</f>
        <v>0.71094060802712555</v>
      </c>
      <c r="P911" s="24">
        <f>IFERROR(VLOOKUP(B911,'TN-Grid'!$B$3:$I$5000,8,FALSE),"")</f>
        <v>1.4293796048250589</v>
      </c>
      <c r="Q911" s="24">
        <f>IFERROR(VLOOKUP(B911,'Universe@home'!$B$3:$I$4978,8,FALSE),"")</f>
        <v>0.43075478374071857</v>
      </c>
      <c r="R911" s="24">
        <f>IFERROR(VLOOKUP(B911,'VGTU@Home'!$B$3:$I$4960,8,FALSE),"")</f>
        <v>0.44694901369736312</v>
      </c>
      <c r="S911" s="24">
        <f>IFERROR(VLOOKUP(B911,'Yoyo@home'!$B$3:$I$4999,8,FALSE),"")</f>
        <v>0.52581565295053279</v>
      </c>
      <c r="T911" s="20"/>
      <c r="U911" s="4">
        <f t="shared" si="14"/>
        <v>15</v>
      </c>
      <c r="V911" s="25">
        <f>IFERROR(VLOOKUP(B911,'Asteroids@home'!$B$3:$I$4997,6,FALSE),"")</f>
        <v>4950.0550045049604</v>
      </c>
      <c r="W911" s="25">
        <f>IFERROR(VLOOKUP(B911,'Citizen Science Grid'!$B$3:$I$5000,6,FALSE),"")</f>
        <v>16969.283978054169</v>
      </c>
      <c r="X911" s="25">
        <f>IFERROR(VLOOKUP(B911,'Cosmology@home'!$B$3:$I$4970,6,FALSE),"")</f>
        <v>719.77218603277345</v>
      </c>
      <c r="Y911" s="25">
        <f>IFERROR(VLOOKUP(B911,'Enigma@home'!$B$3:$I$4999,6,FALSE),"")</f>
        <v>2234.3825966422196</v>
      </c>
      <c r="Z911" s="25">
        <f>IFERROR(VLOOKUP(B911,'LHC@home'!$B$3:$I$5000,6,FALSE),"")</f>
        <v>963.66755120736548</v>
      </c>
      <c r="AA911" s="7">
        <f>IFERROR(VLOOKUP(B911,'NFS@Home'!$B$3:$I$4999,6,FALSE),"")</f>
        <v>2496.3099244024893</v>
      </c>
      <c r="AB911" s="25">
        <f>IFERROR(VLOOKUP(B911,Numberfields!$B$3:$I$5000,6,FALSE),"")</f>
        <v>1926.5958692302688</v>
      </c>
      <c r="AC911" s="25">
        <f>IFERROR(VLOOKUP(B911,ODLK1!$B$3:$I$4985,6,FALSE),"")</f>
        <v>897.91609201113545</v>
      </c>
      <c r="AD911" s="25" t="str">
        <f>IFERROR(VLOOKUP(B911,Primegrid!$B$3:$I$4999,6,FALSE),"")</f>
        <v/>
      </c>
      <c r="AE911" s="25">
        <f>IFERROR(VLOOKUP(B911,'Rosetta@home'!$B$3:$I$4964,6,FALSE),"")</f>
        <v>944.87863014985965</v>
      </c>
      <c r="AF911" s="25">
        <f>IFERROR(VLOOKUP(B911,'SETI@home'!$B$3:$I$4998,6,FALSE),"")</f>
        <v>1064.8097116792731</v>
      </c>
      <c r="AG911" s="7">
        <f>IFERROR(VLOOKUP(B911,SRBase!$B$3:$I$5000,6,FALSE),"")</f>
        <v>2875.1424026260088</v>
      </c>
      <c r="AH911" s="25">
        <f>IFERROR(VLOOKUP(B911,'TN-Grid'!$B$3:$I$5000,6,FALSE),"")</f>
        <v>592.74529900604523</v>
      </c>
      <c r="AI911" s="25">
        <f>IFERROR(VLOOKUP(B911,'Universe@home'!$B$3:$I$4978,6,FALSE),"")</f>
        <v>3921.9935889736598</v>
      </c>
      <c r="AJ911" s="25">
        <f>IFERROR(VLOOKUP(B911,'VGTU@Home'!$B$3:$I$4960,6,FALSE),"")</f>
        <v>853.40365217772069</v>
      </c>
      <c r="AK911" s="25">
        <f>IFERROR(VLOOKUP(B911,'Yoyo@home'!$B$3:$I$4999,6,FALSE),"")</f>
        <v>1667.6914140403467</v>
      </c>
    </row>
    <row r="912" spans="2:37" x14ac:dyDescent="0.35">
      <c r="B912" s="16" t="s">
        <v>197</v>
      </c>
      <c r="D912" s="24">
        <f>IFERROR(VLOOKUP(B912,'Asteroids@home'!$B$3:$I$4997,8,FALSE),"")</f>
        <v>0.40917028651141385</v>
      </c>
      <c r="E912" s="24">
        <f>IFERROR(VLOOKUP(B912,'Citizen Science Grid'!$B$3:$I$5000,8,FALSE),"")</f>
        <v>0.90194091862778147</v>
      </c>
      <c r="F912" s="24">
        <f>IFERROR(VLOOKUP(B912,'Cosmology@home'!$B$3:$I$4970,8,FALSE),"")</f>
        <v>0.53648094931901291</v>
      </c>
      <c r="G912" s="24" t="str">
        <f>IFERROR(VLOOKUP(B912,'Enigma@home'!$B$3:$I$4999,8,FALSE),"")</f>
        <v/>
      </c>
      <c r="H912" s="24">
        <f>IFERROR(VLOOKUP(B912,'LHC@home'!$B$3:$I$5000,8,FALSE),"")</f>
        <v>0.81985875443139666</v>
      </c>
      <c r="I912" s="21">
        <f>IFERROR(VLOOKUP(B912,'NFS@Home'!$B$3:$I$4999,8,FALSE),"")</f>
        <v>0.36947925844992574</v>
      </c>
      <c r="J912" s="24">
        <f>IFERROR(VLOOKUP(B912,Numberfields!$B$3:$I$5000,8,FALSE),"")</f>
        <v>0.15895116981282528</v>
      </c>
      <c r="K912" s="24">
        <f>IFERROR(VLOOKUP(B912,ODLK1!$B$3:$I$4985,8,FALSE),"")</f>
        <v>0.27224006034643006</v>
      </c>
      <c r="L912" s="24">
        <f>IFERROR(VLOOKUP(B912,Primegrid!$B$3:$I$4999,8,FALSE),"")</f>
        <v>0.10299019204978889</v>
      </c>
      <c r="M912" s="24">
        <f>IFERROR(VLOOKUP(B912,'Rosetta@home'!$B$3:$I$4964,8,FALSE),"")</f>
        <v>0.25149071267714873</v>
      </c>
      <c r="N912" s="24">
        <f>IFERROR(VLOOKUP(B912,'SETI@home'!$B$3:$I$4998,8,FALSE),"")</f>
        <v>0.12045057375765465</v>
      </c>
      <c r="O912" s="21">
        <f>IFERROR(VLOOKUP(B912,SRBase!$B$3:$I$5000,8,FALSE),"")</f>
        <v>0.9212475656888427</v>
      </c>
      <c r="P912" s="24">
        <f>IFERROR(VLOOKUP(B912,'TN-Grid'!$B$3:$I$5000,8,FALSE),"")</f>
        <v>2.1748529012675721</v>
      </c>
      <c r="Q912" s="24">
        <f>IFERROR(VLOOKUP(B912,'Universe@home'!$B$3:$I$4978,8,FALSE),"")</f>
        <v>0.64060582585238091</v>
      </c>
      <c r="R912" s="24">
        <f>IFERROR(VLOOKUP(B912,'VGTU@Home'!$B$3:$I$4960,8,FALSE),"")</f>
        <v>0.47117516116419284</v>
      </c>
      <c r="S912" s="24">
        <f>IFERROR(VLOOKUP(B912,'Yoyo@home'!$B$3:$I$4999,8,FALSE),"")</f>
        <v>0.45631434625686007</v>
      </c>
      <c r="T912" s="20"/>
      <c r="U912" s="4">
        <f t="shared" si="14"/>
        <v>15</v>
      </c>
      <c r="V912" s="25">
        <f>IFERROR(VLOOKUP(B912,'Asteroids@home'!$B$3:$I$4997,6,FALSE),"")</f>
        <v>5837.9940023381569</v>
      </c>
      <c r="W912" s="25">
        <f>IFERROR(VLOOKUP(B912,'Citizen Science Grid'!$B$3:$I$5000,6,FALSE),"")</f>
        <v>18514.660754641602</v>
      </c>
      <c r="X912" s="25">
        <f>IFERROR(VLOOKUP(B912,'Cosmology@home'!$B$3:$I$4970,6,FALSE),"")</f>
        <v>1131.2051317278274</v>
      </c>
      <c r="Y912" s="25" t="str">
        <f>IFERROR(VLOOKUP(B912,'Enigma@home'!$B$3:$I$4999,6,FALSE),"")</f>
        <v/>
      </c>
      <c r="Z912" s="25">
        <f>IFERROR(VLOOKUP(B912,'LHC@home'!$B$3:$I$5000,6,FALSE),"")</f>
        <v>1312.3949134535906</v>
      </c>
      <c r="AA912" s="7">
        <f>IFERROR(VLOOKUP(B912,'NFS@Home'!$B$3:$I$4999,6,FALSE),"")</f>
        <v>3127.1896801662783</v>
      </c>
      <c r="AB912" s="25">
        <f>IFERROR(VLOOKUP(B912,Numberfields!$B$3:$I$5000,6,FALSE),"")</f>
        <v>1784.3543246646714</v>
      </c>
      <c r="AC912" s="25">
        <f>IFERROR(VLOOKUP(B912,ODLK1!$B$3:$I$4985,6,FALSE),"")</f>
        <v>712.43699248322821</v>
      </c>
      <c r="AD912" s="25">
        <f>IFERROR(VLOOKUP(B912,Primegrid!$B$3:$I$4999,6,FALSE),"")</f>
        <v>10168.971612767455</v>
      </c>
      <c r="AE912" s="25">
        <f>IFERROR(VLOOKUP(B912,'Rosetta@home'!$B$3:$I$4964,6,FALSE),"")</f>
        <v>1053.1342371567221</v>
      </c>
      <c r="AF912" s="25">
        <f>IFERROR(VLOOKUP(B912,'SETI@home'!$B$3:$I$4998,6,FALSE),"")</f>
        <v>1053.0225991974999</v>
      </c>
      <c r="AG912" s="7">
        <f>IFERROR(VLOOKUP(B912,SRBase!$B$3:$I$5000,6,FALSE),"")</f>
        <v>3725.6529019747886</v>
      </c>
      <c r="AH912" s="25">
        <f>IFERROR(VLOOKUP(B912,'TN-Grid'!$B$3:$I$5000,6,FALSE),"")</f>
        <v>901.88346671826798</v>
      </c>
      <c r="AI912" s="25">
        <f>IFERROR(VLOOKUP(B912,'Universe@home'!$B$3:$I$4978,6,FALSE),"")</f>
        <v>5832.6733373308716</v>
      </c>
      <c r="AJ912" s="25">
        <f>IFERROR(VLOOKUP(B912,'VGTU@Home'!$B$3:$I$4960,6,FALSE),"")</f>
        <v>899.66101508217878</v>
      </c>
      <c r="AK912" s="25">
        <f>IFERROR(VLOOKUP(B912,'Yoyo@home'!$B$3:$I$4999,6,FALSE),"")</f>
        <v>1447.2591545835764</v>
      </c>
    </row>
    <row r="913" spans="2:37" x14ac:dyDescent="0.35">
      <c r="B913" s="16" t="s">
        <v>1165</v>
      </c>
      <c r="D913" s="24">
        <f>IFERROR(VLOOKUP(B913,'Asteroids@home'!$B$3:$I$4997,8,FALSE),"")</f>
        <v>0.2486833568212771</v>
      </c>
      <c r="E913" s="24" t="str">
        <f>IFERROR(VLOOKUP(B913,'Citizen Science Grid'!$B$3:$I$5000,8,FALSE),"")</f>
        <v/>
      </c>
      <c r="F913" s="24" t="str">
        <f>IFERROR(VLOOKUP(B913,'Cosmology@home'!$B$3:$I$4970,8,FALSE),"")</f>
        <v/>
      </c>
      <c r="G913" s="24" t="str">
        <f>IFERROR(VLOOKUP(B913,'Enigma@home'!$B$3:$I$4999,8,FALSE),"")</f>
        <v/>
      </c>
      <c r="H913" s="24" t="str">
        <f>IFERROR(VLOOKUP(B913,'LHC@home'!$B$3:$I$5000,8,FALSE),"")</f>
        <v/>
      </c>
      <c r="I913" s="21" t="str">
        <f>IFERROR(VLOOKUP(B913,'NFS@Home'!$B$3:$I$4999,8,FALSE),"")</f>
        <v/>
      </c>
      <c r="J913" s="24" t="str">
        <f>IFERROR(VLOOKUP(B913,Numberfields!$B$3:$I$5000,8,FALSE),"")</f>
        <v/>
      </c>
      <c r="K913" s="24" t="str">
        <f>IFERROR(VLOOKUP(B913,ODLK1!$B$3:$I$4985,8,FALSE),"")</f>
        <v/>
      </c>
      <c r="L913" s="24" t="str">
        <f>IFERROR(VLOOKUP(B913,Primegrid!$B$3:$I$4999,8,FALSE),"")</f>
        <v/>
      </c>
      <c r="M913" s="24" t="str">
        <f>IFERROR(VLOOKUP(B913,'Rosetta@home'!$B$3:$I$4964,8,FALSE),"")</f>
        <v/>
      </c>
      <c r="N913" s="24" t="str">
        <f>IFERROR(VLOOKUP(B913,'SETI@home'!$B$3:$I$4998,8,FALSE),"")</f>
        <v/>
      </c>
      <c r="O913" s="21" t="str">
        <f>IFERROR(VLOOKUP(B913,SRBase!$B$3:$I$5000,8,FALSE),"")</f>
        <v/>
      </c>
      <c r="P913" s="24" t="str">
        <f>IFERROR(VLOOKUP(B913,'TN-Grid'!$B$3:$I$5000,8,FALSE),"")</f>
        <v/>
      </c>
      <c r="Q913" s="24" t="str">
        <f>IFERROR(VLOOKUP(B913,'Universe@home'!$B$3:$I$4978,8,FALSE),"")</f>
        <v/>
      </c>
      <c r="R913" s="24" t="str">
        <f>IFERROR(VLOOKUP(B913,'VGTU@Home'!$B$3:$I$4960,8,FALSE),"")</f>
        <v/>
      </c>
      <c r="S913" s="24" t="str">
        <f>IFERROR(VLOOKUP(B913,'Yoyo@home'!$B$3:$I$4999,8,FALSE),"")</f>
        <v/>
      </c>
      <c r="T913" s="20"/>
      <c r="U913" s="4">
        <f t="shared" si="14"/>
        <v>1</v>
      </c>
      <c r="V913" s="25">
        <f>IFERROR(VLOOKUP(B913,'Asteroids@home'!$B$3:$I$4997,6,FALSE),"")</f>
        <v>3548.1851773306544</v>
      </c>
      <c r="W913" s="25" t="str">
        <f>IFERROR(VLOOKUP(B913,'Citizen Science Grid'!$B$3:$I$5000,6,FALSE),"")</f>
        <v/>
      </c>
      <c r="X913" s="25" t="str">
        <f>IFERROR(VLOOKUP(B913,'Cosmology@home'!$B$3:$I$4970,6,FALSE),"")</f>
        <v/>
      </c>
      <c r="Y913" s="25" t="str">
        <f>IFERROR(VLOOKUP(B913,'Enigma@home'!$B$3:$I$4999,6,FALSE),"")</f>
        <v/>
      </c>
      <c r="Z913" s="25" t="str">
        <f>IFERROR(VLOOKUP(B913,'LHC@home'!$B$3:$I$5000,6,FALSE),"")</f>
        <v/>
      </c>
      <c r="AA913" s="7" t="str">
        <f>IFERROR(VLOOKUP(B913,'NFS@Home'!$B$3:$I$4999,6,FALSE),"")</f>
        <v/>
      </c>
      <c r="AB913" s="25" t="str">
        <f>IFERROR(VLOOKUP(B913,Numberfields!$B$3:$I$5000,6,FALSE),"")</f>
        <v/>
      </c>
      <c r="AC913" s="25" t="str">
        <f>IFERROR(VLOOKUP(B913,ODLK1!$B$3:$I$4985,6,FALSE),"")</f>
        <v/>
      </c>
      <c r="AD913" s="25" t="str">
        <f>IFERROR(VLOOKUP(B913,Primegrid!$B$3:$I$4999,6,FALSE),"")</f>
        <v/>
      </c>
      <c r="AE913" s="25" t="str">
        <f>IFERROR(VLOOKUP(B913,'Rosetta@home'!$B$3:$I$4964,6,FALSE),"")</f>
        <v/>
      </c>
      <c r="AF913" s="25" t="str">
        <f>IFERROR(VLOOKUP(B913,'SETI@home'!$B$3:$I$4998,6,FALSE),"")</f>
        <v/>
      </c>
      <c r="AG913" s="7" t="str">
        <f>IFERROR(VLOOKUP(B913,SRBase!$B$3:$I$5000,6,FALSE),"")</f>
        <v/>
      </c>
      <c r="AH913" s="25" t="str">
        <f>IFERROR(VLOOKUP(B913,'TN-Grid'!$B$3:$I$5000,6,FALSE),"")</f>
        <v/>
      </c>
      <c r="AI913" s="25" t="str">
        <f>IFERROR(VLOOKUP(B913,'Universe@home'!$B$3:$I$4978,6,FALSE),"")</f>
        <v/>
      </c>
      <c r="AJ913" s="25" t="str">
        <f>IFERROR(VLOOKUP(B913,'VGTU@Home'!$B$3:$I$4960,6,FALSE),"")</f>
        <v/>
      </c>
      <c r="AK913" s="25" t="str">
        <f>IFERROR(VLOOKUP(B913,'Yoyo@home'!$B$3:$I$4999,6,FALSE),"")</f>
        <v/>
      </c>
    </row>
    <row r="914" spans="2:37" x14ac:dyDescent="0.35">
      <c r="B914" s="16" t="s">
        <v>198</v>
      </c>
      <c r="D914" s="24">
        <f>IFERROR(VLOOKUP(B914,'Asteroids@home'!$B$3:$I$4997,8,FALSE),"")</f>
        <v>0.42582093053821779</v>
      </c>
      <c r="E914" s="24">
        <f>IFERROR(VLOOKUP(B914,'Citizen Science Grid'!$B$3:$I$5000,8,FALSE),"")</f>
        <v>0.92839417934927682</v>
      </c>
      <c r="F914" s="24">
        <f>IFERROR(VLOOKUP(B914,'Cosmology@home'!$B$3:$I$4970,8,FALSE),"")</f>
        <v>0.41629987676255009</v>
      </c>
      <c r="G914" s="24" t="str">
        <f>IFERROR(VLOOKUP(B914,'Enigma@home'!$B$3:$I$4999,8,FALSE),"")</f>
        <v/>
      </c>
      <c r="H914" s="24">
        <f>IFERROR(VLOOKUP(B914,'LHC@home'!$B$3:$I$5000,8,FALSE),"")</f>
        <v>0.7164304492522684</v>
      </c>
      <c r="I914" s="21">
        <f>IFERROR(VLOOKUP(B914,'NFS@Home'!$B$3:$I$4999,8,FALSE),"")</f>
        <v>0.4237627828719141</v>
      </c>
      <c r="J914" s="24">
        <f>IFERROR(VLOOKUP(B914,Numberfields!$B$3:$I$5000,8,FALSE),"")</f>
        <v>0.19682220146687937</v>
      </c>
      <c r="K914" s="24">
        <f>IFERROR(VLOOKUP(B914,ODLK1!$B$3:$I$4985,8,FALSE),"")</f>
        <v>0.34792930863846933</v>
      </c>
      <c r="L914" s="24">
        <f>IFERROR(VLOOKUP(B914,Primegrid!$B$3:$I$4999,8,FALSE),"")</f>
        <v>7.4657417029221518E-2</v>
      </c>
      <c r="M914" s="24">
        <f>IFERROR(VLOOKUP(B914,'Rosetta@home'!$B$3:$I$4964,8,FALSE),"")</f>
        <v>0.28920933597596049</v>
      </c>
      <c r="N914" s="24">
        <f>IFERROR(VLOOKUP(B914,'SETI@home'!$B$3:$I$4998,8,FALSE),"")</f>
        <v>0.1276306959722448</v>
      </c>
      <c r="O914" s="21">
        <f>IFERROR(VLOOKUP(B914,SRBase!$B$3:$I$5000,8,FALSE),"")</f>
        <v>1.5952015783274187</v>
      </c>
      <c r="P914" s="24">
        <f>IFERROR(VLOOKUP(B914,'TN-Grid'!$B$3:$I$5000,8,FALSE),"")</f>
        <v>2.4793873938802866</v>
      </c>
      <c r="Q914" s="24">
        <f>IFERROR(VLOOKUP(B914,'Universe@home'!$B$3:$I$4978,8,FALSE),"")</f>
        <v>0.59520076177009151</v>
      </c>
      <c r="R914" s="24">
        <f>IFERROR(VLOOKUP(B914,'VGTU@Home'!$B$3:$I$4960,8,FALSE),"")</f>
        <v>0.42774127108100718</v>
      </c>
      <c r="S914" s="24" t="str">
        <f>IFERROR(VLOOKUP(B914,'Yoyo@home'!$B$3:$I$4999,8,FALSE),"")</f>
        <v/>
      </c>
      <c r="T914" s="20"/>
      <c r="U914" s="4">
        <f t="shared" si="14"/>
        <v>14</v>
      </c>
      <c r="V914" s="25">
        <f>IFERROR(VLOOKUP(B914,'Asteroids@home'!$B$3:$I$4997,6,FALSE),"")</f>
        <v>6075.5634524376028</v>
      </c>
      <c r="W914" s="25">
        <f>IFERROR(VLOOKUP(B914,'Citizen Science Grid'!$B$3:$I$5000,6,FALSE),"")</f>
        <v>19057.68207454991</v>
      </c>
      <c r="X914" s="25">
        <f>IFERROR(VLOOKUP(B914,'Cosmology@home'!$B$3:$I$4970,6,FALSE),"")</f>
        <v>877.79548841245196</v>
      </c>
      <c r="Y914" s="25" t="str">
        <f>IFERROR(VLOOKUP(B914,'Enigma@home'!$B$3:$I$4999,6,FALSE),"")</f>
        <v/>
      </c>
      <c r="Z914" s="25">
        <f>IFERROR(VLOOKUP(B914,'LHC@home'!$B$3:$I$5000,6,FALSE),"")</f>
        <v>1146.8312954638632</v>
      </c>
      <c r="AA914" s="7">
        <f>IFERROR(VLOOKUP(B914,'NFS@Home'!$B$3:$I$4999,6,FALSE),"")</f>
        <v>3586.6332713645174</v>
      </c>
      <c r="AB914" s="25">
        <f>IFERROR(VLOOKUP(B914,Numberfields!$B$3:$I$5000,6,FALSE),"")</f>
        <v>2209.4870191330301</v>
      </c>
      <c r="AC914" s="25">
        <f>IFERROR(VLOOKUP(B914,ODLK1!$B$3:$I$4985,6,FALSE),"")</f>
        <v>910.51151666559053</v>
      </c>
      <c r="AD914" s="25">
        <f>IFERROR(VLOOKUP(B914,Primegrid!$B$3:$I$4999,6,FALSE),"")</f>
        <v>7371.4704220153108</v>
      </c>
      <c r="AE914" s="25">
        <f>IFERROR(VLOOKUP(B914,'Rosetta@home'!$B$3:$I$4964,6,FALSE),"")</f>
        <v>1211.0835035592154</v>
      </c>
      <c r="AF914" s="25">
        <f>IFERROR(VLOOKUP(B914,'SETI@home'!$B$3:$I$4998,6,FALSE),"")</f>
        <v>1115.7938315884367</v>
      </c>
      <c r="AG914" s="7">
        <f>IFERROR(VLOOKUP(B914,SRBase!$B$3:$I$5000,6,FALSE),"")</f>
        <v>6451.2163840416097</v>
      </c>
      <c r="AH914" s="25">
        <f>IFERROR(VLOOKUP(B914,'TN-Grid'!$B$3:$I$5000,6,FALSE),"")</f>
        <v>1028.1699956935227</v>
      </c>
      <c r="AI914" s="25">
        <f>IFERROR(VLOOKUP(B914,'Universe@home'!$B$3:$I$4978,6,FALSE),"")</f>
        <v>5419.2632558658988</v>
      </c>
      <c r="AJ914" s="25">
        <f>IFERROR(VLOOKUP(B914,'VGTU@Home'!$B$3:$I$4960,6,FALSE),"")</f>
        <v>816.72842257314869</v>
      </c>
      <c r="AK914" s="25" t="str">
        <f>IFERROR(VLOOKUP(B914,'Yoyo@home'!$B$3:$I$4999,6,FALSE),"")</f>
        <v/>
      </c>
    </row>
    <row r="915" spans="2:37" hidden="1" x14ac:dyDescent="0.35">
      <c r="B915" s="16" t="s">
        <v>2102</v>
      </c>
      <c r="D915" s="24" t="str">
        <f>IFERROR(VLOOKUP(B915,'Asteroids@home'!$B$3:$I$4997,8,FALSE),"")</f>
        <v/>
      </c>
      <c r="E915" s="24" t="str">
        <f>IFERROR(VLOOKUP(B915,'Citizen Science Grid'!$B$3:$I$5000,8,FALSE),"")</f>
        <v/>
      </c>
      <c r="F915" s="24" t="str">
        <f>IFERROR(VLOOKUP(B915,'Cosmology@home'!$B$3:$I$4970,8,FALSE),"")</f>
        <v/>
      </c>
      <c r="G915" s="24" t="str">
        <f>IFERROR(VLOOKUP(B915,'Enigma@home'!$B$3:$I$4999,8,FALSE),"")</f>
        <v/>
      </c>
      <c r="H915" s="24" t="str">
        <f>IFERROR(VLOOKUP(B915,'LHC@home'!$B$3:$I$5000,8,FALSE),"")</f>
        <v/>
      </c>
      <c r="I915" s="21" t="str">
        <f>IFERROR(VLOOKUP(B915,'NFS@Home'!$B$3:$I$4999,8,FALSE),"")</f>
        <v/>
      </c>
      <c r="J915" s="24" t="str">
        <f>IFERROR(VLOOKUP(B915,Numberfields!$B$3:$I$5000,8,FALSE),"")</f>
        <v/>
      </c>
      <c r="K915" s="24" t="str">
        <f>IFERROR(VLOOKUP(B915,ODLK1!$B$3:$I$4985,8,FALSE),"")</f>
        <v/>
      </c>
      <c r="L915" s="24" t="str">
        <f>IFERROR(VLOOKUP(B915,Primegrid!$B$3:$I$4999,8,FALSE),"")</f>
        <v/>
      </c>
      <c r="M915" s="24" t="str">
        <f>IFERROR(VLOOKUP(B915,'Rosetta@home'!$B$3:$I$4964,8,FALSE),"")</f>
        <v/>
      </c>
      <c r="N915" s="24" t="str">
        <f>IFERROR(VLOOKUP(B915,'SETI@home'!$B$3:$I$4998,8,FALSE),"")</f>
        <v/>
      </c>
      <c r="O915" s="21" t="str">
        <f>IFERROR(VLOOKUP(B915,SRBase!$B$3:$I$5000,8,FALSE),"")</f>
        <v/>
      </c>
      <c r="P915" s="24" t="str">
        <f>IFERROR(VLOOKUP(B915,'TN-Grid'!$B$3:$I$5000,8,FALSE),"")</f>
        <v/>
      </c>
      <c r="Q915" s="24" t="str">
        <f>IFERROR(VLOOKUP(B915,'Universe@home'!$B$3:$I$4978,8,FALSE),"")</f>
        <v/>
      </c>
      <c r="R915" s="24" t="str">
        <f>IFERROR(VLOOKUP(B915,'VGTU@Home'!$B$3:$I$4960,8,FALSE),"")</f>
        <v/>
      </c>
      <c r="S915" s="24" t="str">
        <f>IFERROR(VLOOKUP(B915,'Yoyo@home'!$B$3:$I$4999,8,FALSE),"")</f>
        <v/>
      </c>
      <c r="T915" s="20"/>
      <c r="U915" s="4">
        <f t="shared" si="14"/>
        <v>0</v>
      </c>
      <c r="V915" s="25" t="str">
        <f>IFERROR(VLOOKUP(B915,'Asteroids@home'!$B$3:$I$4997,6,FALSE),"")</f>
        <v/>
      </c>
      <c r="W915" s="25" t="str">
        <f>IFERROR(VLOOKUP(B915,'Citizen Science Grid'!$B$3:$I$5000,6,FALSE),"")</f>
        <v/>
      </c>
      <c r="X915" s="25" t="str">
        <f>IFERROR(VLOOKUP(B915,'Cosmology@home'!$B$3:$I$4970,6,FALSE),"")</f>
        <v/>
      </c>
      <c r="Y915" s="25" t="str">
        <f>IFERROR(VLOOKUP(B915,'Enigma@home'!$B$3:$I$4999,6,FALSE),"")</f>
        <v/>
      </c>
      <c r="Z915" s="25" t="str">
        <f>IFERROR(VLOOKUP(B915,'LHC@home'!$B$3:$I$5000,6,FALSE),"")</f>
        <v/>
      </c>
      <c r="AA915" s="7" t="str">
        <f>IFERROR(VLOOKUP(B915,'NFS@Home'!$B$3:$I$4999,6,FALSE),"")</f>
        <v/>
      </c>
      <c r="AB915" s="25" t="str">
        <f>IFERROR(VLOOKUP(B915,Numberfields!$B$3:$I$5000,6,FALSE),"")</f>
        <v/>
      </c>
      <c r="AC915" s="25" t="str">
        <f>IFERROR(VLOOKUP(B915,ODLK1!$B$3:$I$4985,6,FALSE),"")</f>
        <v/>
      </c>
      <c r="AD915" s="25" t="str">
        <f>IFERROR(VLOOKUP(B915,Primegrid!$B$3:$I$4999,6,FALSE),"")</f>
        <v/>
      </c>
      <c r="AE915" s="25" t="str">
        <f>IFERROR(VLOOKUP(B915,'Rosetta@home'!$B$3:$I$4964,6,FALSE),"")</f>
        <v/>
      </c>
      <c r="AF915" s="25" t="str">
        <f>IFERROR(VLOOKUP(B915,'SETI@home'!$B$3:$I$4998,6,FALSE),"")</f>
        <v/>
      </c>
      <c r="AG915" s="7" t="str">
        <f>IFERROR(VLOOKUP(B915,SRBase!$B$3:$I$5000,6,FALSE),"")</f>
        <v/>
      </c>
      <c r="AH915" s="25" t="str">
        <f>IFERROR(VLOOKUP(B915,'TN-Grid'!$B$3:$I$5000,6,FALSE),"")</f>
        <v/>
      </c>
      <c r="AI915" s="25" t="str">
        <f>IFERROR(VLOOKUP(B915,'Universe@home'!$B$3:$I$4978,6,FALSE),"")</f>
        <v/>
      </c>
      <c r="AJ915" s="25" t="str">
        <f>IFERROR(VLOOKUP(B915,'VGTU@Home'!$B$3:$I$4960,6,FALSE),"")</f>
        <v/>
      </c>
      <c r="AK915" s="25" t="str">
        <f>IFERROR(VLOOKUP(B915,'Yoyo@home'!$B$3:$I$4999,6,FALSE),"")</f>
        <v/>
      </c>
    </row>
    <row r="916" spans="2:37" x14ac:dyDescent="0.35">
      <c r="B916" s="16" t="s">
        <v>739</v>
      </c>
      <c r="D916" s="24" t="str">
        <f>IFERROR(VLOOKUP(B916,'Asteroids@home'!$B$3:$I$4997,8,FALSE),"")</f>
        <v/>
      </c>
      <c r="E916" s="24">
        <f>IFERROR(VLOOKUP(B916,'Citizen Science Grid'!$B$3:$I$5000,8,FALSE),"")</f>
        <v>0.2617234115269631</v>
      </c>
      <c r="F916" s="24" t="str">
        <f>IFERROR(VLOOKUP(B916,'Cosmology@home'!$B$3:$I$4970,8,FALSE),"")</f>
        <v/>
      </c>
      <c r="G916" s="24" t="str">
        <f>IFERROR(VLOOKUP(B916,'Enigma@home'!$B$3:$I$4999,8,FALSE),"")</f>
        <v/>
      </c>
      <c r="H916" s="24">
        <f>IFERROR(VLOOKUP(B916,'LHC@home'!$B$3:$I$5000,8,FALSE),"")</f>
        <v>0.24326514191949666</v>
      </c>
      <c r="I916" s="21" t="str">
        <f>IFERROR(VLOOKUP(B916,'NFS@Home'!$B$3:$I$4999,8,FALSE),"")</f>
        <v/>
      </c>
      <c r="J916" s="24" t="str">
        <f>IFERROR(VLOOKUP(B916,Numberfields!$B$3:$I$5000,8,FALSE),"")</f>
        <v/>
      </c>
      <c r="K916" s="24" t="str">
        <f>IFERROR(VLOOKUP(B916,ODLK1!$B$3:$I$4985,8,FALSE),"")</f>
        <v/>
      </c>
      <c r="L916" s="24" t="str">
        <f>IFERROR(VLOOKUP(B916,Primegrid!$B$3:$I$4999,8,FALSE),"")</f>
        <v/>
      </c>
      <c r="M916" s="24" t="str">
        <f>IFERROR(VLOOKUP(B916,'Rosetta@home'!$B$3:$I$4964,8,FALSE),"")</f>
        <v/>
      </c>
      <c r="N916" s="24" t="str">
        <f>IFERROR(VLOOKUP(B916,'SETI@home'!$B$3:$I$4998,8,FALSE),"")</f>
        <v/>
      </c>
      <c r="O916" s="21" t="str">
        <f>IFERROR(VLOOKUP(B916,SRBase!$B$3:$I$5000,8,FALSE),"")</f>
        <v/>
      </c>
      <c r="P916" s="24">
        <f>IFERROR(VLOOKUP(B916,'TN-Grid'!$B$3:$I$5000,8,FALSE),"")</f>
        <v>0.50906765822258171</v>
      </c>
      <c r="Q916" s="24" t="str">
        <f>IFERROR(VLOOKUP(B916,'Universe@home'!$B$3:$I$4978,8,FALSE),"")</f>
        <v/>
      </c>
      <c r="R916" s="24" t="str">
        <f>IFERROR(VLOOKUP(B916,'VGTU@Home'!$B$3:$I$4960,8,FALSE),"")</f>
        <v/>
      </c>
      <c r="S916" s="24" t="str">
        <f>IFERROR(VLOOKUP(B916,'Yoyo@home'!$B$3:$I$4999,8,FALSE),"")</f>
        <v/>
      </c>
      <c r="T916" s="20"/>
      <c r="U916" s="4">
        <f t="shared" si="14"/>
        <v>3</v>
      </c>
      <c r="V916" s="25" t="str">
        <f>IFERROR(VLOOKUP(B916,'Asteroids@home'!$B$3:$I$4997,6,FALSE),"")</f>
        <v/>
      </c>
      <c r="W916" s="25">
        <f>IFERROR(VLOOKUP(B916,'Citizen Science Grid'!$B$3:$I$5000,6,FALSE),"")</f>
        <v>5372.547221099011</v>
      </c>
      <c r="X916" s="25" t="str">
        <f>IFERROR(VLOOKUP(B916,'Cosmology@home'!$B$3:$I$4970,6,FALSE),"")</f>
        <v/>
      </c>
      <c r="Y916" s="25" t="str">
        <f>IFERROR(VLOOKUP(B916,'Enigma@home'!$B$3:$I$4999,6,FALSE),"")</f>
        <v/>
      </c>
      <c r="Z916" s="25">
        <f>IFERROR(VLOOKUP(B916,'LHC@home'!$B$3:$I$5000,6,FALSE),"")</f>
        <v>389.40845987200839</v>
      </c>
      <c r="AA916" s="7" t="str">
        <f>IFERROR(VLOOKUP(B916,'NFS@Home'!$B$3:$I$4999,6,FALSE),"")</f>
        <v/>
      </c>
      <c r="AB916" s="25" t="str">
        <f>IFERROR(VLOOKUP(B916,Numberfields!$B$3:$I$5000,6,FALSE),"")</f>
        <v/>
      </c>
      <c r="AC916" s="25" t="str">
        <f>IFERROR(VLOOKUP(B916,ODLK1!$B$3:$I$4985,6,FALSE),"")</f>
        <v/>
      </c>
      <c r="AD916" s="25" t="str">
        <f>IFERROR(VLOOKUP(B916,Primegrid!$B$3:$I$4999,6,FALSE),"")</f>
        <v/>
      </c>
      <c r="AE916" s="25" t="str">
        <f>IFERROR(VLOOKUP(B916,'Rosetta@home'!$B$3:$I$4964,6,FALSE),"")</f>
        <v/>
      </c>
      <c r="AF916" s="25" t="str">
        <f>IFERROR(VLOOKUP(B916,'SETI@home'!$B$3:$I$4998,6,FALSE),"")</f>
        <v/>
      </c>
      <c r="AG916" s="7" t="str">
        <f>IFERROR(VLOOKUP(B916,SRBase!$B$3:$I$5000,6,FALSE),"")</f>
        <v/>
      </c>
      <c r="AH916" s="25">
        <f>IFERROR(VLOOKUP(B916,'TN-Grid'!$B$3:$I$5000,6,FALSE),"")</f>
        <v>211.10379654842086</v>
      </c>
      <c r="AI916" s="25" t="str">
        <f>IFERROR(VLOOKUP(B916,'Universe@home'!$B$3:$I$4978,6,FALSE),"")</f>
        <v/>
      </c>
      <c r="AJ916" s="25" t="str">
        <f>IFERROR(VLOOKUP(B916,'VGTU@Home'!$B$3:$I$4960,6,FALSE),"")</f>
        <v/>
      </c>
      <c r="AK916" s="25" t="str">
        <f>IFERROR(VLOOKUP(B916,'Yoyo@home'!$B$3:$I$4999,6,FALSE),"")</f>
        <v/>
      </c>
    </row>
    <row r="917" spans="2:37" x14ac:dyDescent="0.35">
      <c r="B917" s="16" t="s">
        <v>1166</v>
      </c>
      <c r="D917" s="24">
        <f>IFERROR(VLOOKUP(B917,'Asteroids@home'!$B$3:$I$4997,8,FALSE),"")</f>
        <v>0.49857017593306341</v>
      </c>
      <c r="E917" s="24">
        <f>IFERROR(VLOOKUP(B917,'Citizen Science Grid'!$B$3:$I$5000,8,FALSE),"")</f>
        <v>0.60217126844067759</v>
      </c>
      <c r="F917" s="24" t="str">
        <f>IFERROR(VLOOKUP(B917,'Cosmology@home'!$B$3:$I$4970,8,FALSE),"")</f>
        <v/>
      </c>
      <c r="G917" s="24">
        <f>IFERROR(VLOOKUP(B917,'Enigma@home'!$B$3:$I$4999,8,FALSE),"")</f>
        <v>5.3274260937181697E-2</v>
      </c>
      <c r="H917" s="24">
        <f>IFERROR(VLOOKUP(B917,'LHC@home'!$B$3:$I$5000,8,FALSE),"")</f>
        <v>0.40760686960395609</v>
      </c>
      <c r="I917" s="21" t="str">
        <f>IFERROR(VLOOKUP(B917,'NFS@Home'!$B$3:$I$4999,8,FALSE),"")</f>
        <v/>
      </c>
      <c r="J917" s="24">
        <f>IFERROR(VLOOKUP(B917,Numberfields!$B$3:$I$5000,8,FALSE),"")</f>
        <v>0.18691217226478518</v>
      </c>
      <c r="K917" s="24" t="str">
        <f>IFERROR(VLOOKUP(B917,ODLK1!$B$3:$I$4985,8,FALSE),"")</f>
        <v/>
      </c>
      <c r="L917" s="24" t="str">
        <f>IFERROR(VLOOKUP(B917,Primegrid!$B$3:$I$4999,8,FALSE),"")</f>
        <v/>
      </c>
      <c r="M917" s="24" t="str">
        <f>IFERROR(VLOOKUP(B917,'Rosetta@home'!$B$3:$I$4964,8,FALSE),"")</f>
        <v/>
      </c>
      <c r="N917" s="24">
        <f>IFERROR(VLOOKUP(B917,'SETI@home'!$B$3:$I$4998,8,FALSE),"")</f>
        <v>0.13848850718264683</v>
      </c>
      <c r="O917" s="21" t="str">
        <f>IFERROR(VLOOKUP(B917,SRBase!$B$3:$I$5000,8,FALSE),"")</f>
        <v/>
      </c>
      <c r="P917" s="24" t="str">
        <f>IFERROR(VLOOKUP(B917,'TN-Grid'!$B$3:$I$5000,8,FALSE),"")</f>
        <v/>
      </c>
      <c r="Q917" s="24">
        <f>IFERROR(VLOOKUP(B917,'Universe@home'!$B$3:$I$4978,8,FALSE),"")</f>
        <v>0.63910913421555005</v>
      </c>
      <c r="R917" s="24" t="str">
        <f>IFERROR(VLOOKUP(B917,'VGTU@Home'!$B$3:$I$4960,8,FALSE),"")</f>
        <v/>
      </c>
      <c r="S917" s="24">
        <f>IFERROR(VLOOKUP(B917,'Yoyo@home'!$B$3:$I$4999,8,FALSE),"")</f>
        <v>0.56052607850750125</v>
      </c>
      <c r="T917" s="20"/>
      <c r="U917" s="4">
        <f t="shared" si="14"/>
        <v>8</v>
      </c>
      <c r="V917" s="25">
        <f>IFERROR(VLOOKUP(B917,'Asteroids@home'!$B$3:$I$4997,6,FALSE),"")</f>
        <v>7113.5412144857964</v>
      </c>
      <c r="W917" s="25">
        <f>IFERROR(VLOOKUP(B917,'Citizen Science Grid'!$B$3:$I$5000,6,FALSE),"")</f>
        <v>12361.116477932412</v>
      </c>
      <c r="X917" s="25" t="str">
        <f>IFERROR(VLOOKUP(B917,'Cosmology@home'!$B$3:$I$4970,6,FALSE),"")</f>
        <v/>
      </c>
      <c r="Y917" s="25">
        <f>IFERROR(VLOOKUP(B917,'Enigma@home'!$B$3:$I$4999,6,FALSE),"")</f>
        <v>3078.9373247384415</v>
      </c>
      <c r="Z917" s="25">
        <f>IFERROR(VLOOKUP(B917,'LHC@home'!$B$3:$I$5000,6,FALSE),"")</f>
        <v>652.47968563557652</v>
      </c>
      <c r="AA917" s="7" t="str">
        <f>IFERROR(VLOOKUP(B917,'NFS@Home'!$B$3:$I$4999,6,FALSE),"")</f>
        <v/>
      </c>
      <c r="AB917" s="25">
        <f>IFERROR(VLOOKUP(B917,Numberfields!$B$3:$I$5000,6,FALSE),"")</f>
        <v>2098.2389956983316</v>
      </c>
      <c r="AC917" s="25" t="str">
        <f>IFERROR(VLOOKUP(B917,ODLK1!$B$3:$I$4985,6,FALSE),"")</f>
        <v/>
      </c>
      <c r="AD917" s="25" t="str">
        <f>IFERROR(VLOOKUP(B917,Primegrid!$B$3:$I$4999,6,FALSE),"")</f>
        <v/>
      </c>
      <c r="AE917" s="25" t="str">
        <f>IFERROR(VLOOKUP(B917,'Rosetta@home'!$B$3:$I$4964,6,FALSE),"")</f>
        <v/>
      </c>
      <c r="AF917" s="25">
        <f>IFERROR(VLOOKUP(B917,'SETI@home'!$B$3:$I$4998,6,FALSE),"")</f>
        <v>1210.7167549559701</v>
      </c>
      <c r="AG917" s="7" t="str">
        <f>IFERROR(VLOOKUP(B917,SRBase!$B$3:$I$5000,6,FALSE),"")</f>
        <v/>
      </c>
      <c r="AH917" s="25" t="str">
        <f>IFERROR(VLOOKUP(B917,'TN-Grid'!$B$3:$I$5000,6,FALSE),"")</f>
        <v/>
      </c>
      <c r="AI917" s="25">
        <f>IFERROR(VLOOKUP(B917,'Universe@home'!$B$3:$I$4978,6,FALSE),"")</f>
        <v>5819.046059756969</v>
      </c>
      <c r="AJ917" s="25" t="str">
        <f>IFERROR(VLOOKUP(B917,'VGTU@Home'!$B$3:$I$4960,6,FALSE),"")</f>
        <v/>
      </c>
      <c r="AK917" s="25">
        <f>IFERROR(VLOOKUP(B917,'Yoyo@home'!$B$3:$I$4999,6,FALSE),"")</f>
        <v>1777.7799562018877</v>
      </c>
    </row>
    <row r="918" spans="2:37" x14ac:dyDescent="0.35">
      <c r="B918" s="16" t="s">
        <v>1167</v>
      </c>
      <c r="D918" s="24">
        <f>IFERROR(VLOOKUP(B918,'Asteroids@home'!$B$3:$I$4997,8,FALSE),"")</f>
        <v>0.56765395584688871</v>
      </c>
      <c r="E918" s="24" t="str">
        <f>IFERROR(VLOOKUP(B918,'Citizen Science Grid'!$B$3:$I$5000,8,FALSE),"")</f>
        <v/>
      </c>
      <c r="F918" s="24" t="str">
        <f>IFERROR(VLOOKUP(B918,'Cosmology@home'!$B$3:$I$4970,8,FALSE),"")</f>
        <v/>
      </c>
      <c r="G918" s="24">
        <f>IFERROR(VLOOKUP(B918,'Enigma@home'!$B$3:$I$4999,8,FALSE),"")</f>
        <v>4.1120797599930307E-2</v>
      </c>
      <c r="H918" s="24">
        <f>IFERROR(VLOOKUP(B918,'LHC@home'!$B$3:$I$5000,8,FALSE),"")</f>
        <v>0.61962532575246665</v>
      </c>
      <c r="I918" s="21" t="str">
        <f>IFERROR(VLOOKUP(B918,'NFS@Home'!$B$3:$I$4999,8,FALSE),"")</f>
        <v/>
      </c>
      <c r="J918" s="24" t="str">
        <f>IFERROR(VLOOKUP(B918,Numberfields!$B$3:$I$5000,8,FALSE),"")</f>
        <v/>
      </c>
      <c r="K918" s="24">
        <f>IFERROR(VLOOKUP(B918,ODLK1!$B$3:$I$4985,8,FALSE),"")</f>
        <v>0.34082126926362832</v>
      </c>
      <c r="L918" s="24" t="str">
        <f>IFERROR(VLOOKUP(B918,Primegrid!$B$3:$I$4999,8,FALSE),"")</f>
        <v/>
      </c>
      <c r="M918" s="24" t="str">
        <f>IFERROR(VLOOKUP(B918,'Rosetta@home'!$B$3:$I$4964,8,FALSE),"")</f>
        <v/>
      </c>
      <c r="N918" s="24">
        <f>IFERROR(VLOOKUP(B918,'SETI@home'!$B$3:$I$4998,8,FALSE),"")</f>
        <v>0.1050424329242135</v>
      </c>
      <c r="O918" s="21" t="str">
        <f>IFERROR(VLOOKUP(B918,SRBase!$B$3:$I$5000,8,FALSE),"")</f>
        <v/>
      </c>
      <c r="P918" s="24" t="str">
        <f>IFERROR(VLOOKUP(B918,'TN-Grid'!$B$3:$I$5000,8,FALSE),"")</f>
        <v/>
      </c>
      <c r="Q918" s="24" t="str">
        <f>IFERROR(VLOOKUP(B918,'Universe@home'!$B$3:$I$4978,8,FALSE),"")</f>
        <v/>
      </c>
      <c r="R918" s="24">
        <f>IFERROR(VLOOKUP(B918,'VGTU@Home'!$B$3:$I$4960,8,FALSE),"")</f>
        <v>0.3793859538868371</v>
      </c>
      <c r="S918" s="24">
        <f>IFERROR(VLOOKUP(B918,'Yoyo@home'!$B$3:$I$4999,8,FALSE),"")</f>
        <v>0.79702987717787588</v>
      </c>
      <c r="T918" s="20"/>
      <c r="U918" s="4">
        <f t="shared" si="14"/>
        <v>7</v>
      </c>
      <c r="V918" s="25">
        <f>IFERROR(VLOOKUP(B918,'Asteroids@home'!$B$3:$I$4997,6,FALSE),"")</f>
        <v>8099.2205418738831</v>
      </c>
      <c r="W918" s="25" t="str">
        <f>IFERROR(VLOOKUP(B918,'Citizen Science Grid'!$B$3:$I$5000,6,FALSE),"")</f>
        <v/>
      </c>
      <c r="X918" s="25" t="str">
        <f>IFERROR(VLOOKUP(B918,'Cosmology@home'!$B$3:$I$4970,6,FALSE),"")</f>
        <v/>
      </c>
      <c r="Y918" s="25">
        <f>IFERROR(VLOOKUP(B918,'Enigma@home'!$B$3:$I$4999,6,FALSE),"")</f>
        <v>2376.5389951205611</v>
      </c>
      <c r="Z918" s="25">
        <f>IFERROR(VLOOKUP(B918,'LHC@home'!$B$3:$I$5000,6,FALSE),"")</f>
        <v>991.86978411731661</v>
      </c>
      <c r="AA918" s="7" t="str">
        <f>IFERROR(VLOOKUP(B918,'NFS@Home'!$B$3:$I$4999,6,FALSE),"")</f>
        <v/>
      </c>
      <c r="AB918" s="25" t="str">
        <f>IFERROR(VLOOKUP(B918,Numberfields!$B$3:$I$5000,6,FALSE),"")</f>
        <v/>
      </c>
      <c r="AC918" s="25">
        <f>IFERROR(VLOOKUP(B918,ODLK1!$B$3:$I$4985,6,FALSE),"")</f>
        <v>891.91017567183667</v>
      </c>
      <c r="AD918" s="25" t="str">
        <f>IFERROR(VLOOKUP(B918,Primegrid!$B$3:$I$4999,6,FALSE),"")</f>
        <v/>
      </c>
      <c r="AE918" s="25" t="str">
        <f>IFERROR(VLOOKUP(B918,'Rosetta@home'!$B$3:$I$4964,6,FALSE),"")</f>
        <v/>
      </c>
      <c r="AF918" s="25">
        <f>IFERROR(VLOOKUP(B918,'SETI@home'!$B$3:$I$4998,6,FALSE),"")</f>
        <v>918.31904401248164</v>
      </c>
      <c r="AG918" s="7" t="str">
        <f>IFERROR(VLOOKUP(B918,SRBase!$B$3:$I$5000,6,FALSE),"")</f>
        <v/>
      </c>
      <c r="AH918" s="25" t="str">
        <f>IFERROR(VLOOKUP(B918,'TN-Grid'!$B$3:$I$5000,6,FALSE),"")</f>
        <v/>
      </c>
      <c r="AI918" s="25" t="str">
        <f>IFERROR(VLOOKUP(B918,'Universe@home'!$B$3:$I$4978,6,FALSE),"")</f>
        <v/>
      </c>
      <c r="AJ918" s="25">
        <f>IFERROR(VLOOKUP(B918,'VGTU@Home'!$B$3:$I$4960,6,FALSE),"")</f>
        <v>724.39886588760874</v>
      </c>
      <c r="AK918" s="25">
        <f>IFERROR(VLOOKUP(B918,'Yoyo@home'!$B$3:$I$4999,6,FALSE),"")</f>
        <v>2527.8819210584111</v>
      </c>
    </row>
    <row r="919" spans="2:37" x14ac:dyDescent="0.35">
      <c r="B919" s="16" t="s">
        <v>199</v>
      </c>
      <c r="D919" s="24" t="str">
        <f>IFERROR(VLOOKUP(B919,'Asteroids@home'!$B$3:$I$4997,8,FALSE),"")</f>
        <v/>
      </c>
      <c r="E919" s="24" t="str">
        <f>IFERROR(VLOOKUP(B919,'Citizen Science Grid'!$B$3:$I$5000,8,FALSE),"")</f>
        <v/>
      </c>
      <c r="F919" s="24" t="str">
        <f>IFERROR(VLOOKUP(B919,'Cosmology@home'!$B$3:$I$4970,8,FALSE),"")</f>
        <v/>
      </c>
      <c r="G919" s="24" t="str">
        <f>IFERROR(VLOOKUP(B919,'Enigma@home'!$B$3:$I$4999,8,FALSE),"")</f>
        <v/>
      </c>
      <c r="H919" s="24" t="str">
        <f>IFERROR(VLOOKUP(B919,'LHC@home'!$B$3:$I$5000,8,FALSE),"")</f>
        <v/>
      </c>
      <c r="I919" s="21" t="str">
        <f>IFERROR(VLOOKUP(B919,'NFS@Home'!$B$3:$I$4999,8,FALSE),"")</f>
        <v/>
      </c>
      <c r="J919" s="24">
        <f>IFERROR(VLOOKUP(B919,Numberfields!$B$3:$I$5000,8,FALSE),"")</f>
        <v>0.15644694947404603</v>
      </c>
      <c r="K919" s="24">
        <f>IFERROR(VLOOKUP(B919,ODLK1!$B$3:$I$4985,8,FALSE),"")</f>
        <v>0.28701582034982798</v>
      </c>
      <c r="L919" s="24" t="str">
        <f>IFERROR(VLOOKUP(B919,Primegrid!$B$3:$I$4999,8,FALSE),"")</f>
        <v/>
      </c>
      <c r="M919" s="24">
        <f>IFERROR(VLOOKUP(B919,'Rosetta@home'!$B$3:$I$4964,8,FALSE),"")</f>
        <v>0.29178695960857082</v>
      </c>
      <c r="N919" s="24" t="str">
        <f>IFERROR(VLOOKUP(B919,'SETI@home'!$B$3:$I$4998,8,FALSE),"")</f>
        <v/>
      </c>
      <c r="O919" s="21" t="str">
        <f>IFERROR(VLOOKUP(B919,SRBase!$B$3:$I$5000,8,FALSE),"")</f>
        <v/>
      </c>
      <c r="P919" s="24">
        <f>IFERROR(VLOOKUP(B919,'TN-Grid'!$B$3:$I$5000,8,FALSE),"")</f>
        <v>2.8901647014069702</v>
      </c>
      <c r="Q919" s="24">
        <f>IFERROR(VLOOKUP(B919,'Universe@home'!$B$3:$I$4978,8,FALSE),"")</f>
        <v>0.48090017585400441</v>
      </c>
      <c r="R919" s="24">
        <f>IFERROR(VLOOKUP(B919,'VGTU@Home'!$B$3:$I$4960,8,FALSE),"")</f>
        <v>0.82857804210820463</v>
      </c>
      <c r="S919" s="24">
        <f>IFERROR(VLOOKUP(B919,'Yoyo@home'!$B$3:$I$4999,8,FALSE),"")</f>
        <v>0.79967713498588278</v>
      </c>
      <c r="T919" s="20"/>
      <c r="U919" s="4">
        <f t="shared" si="14"/>
        <v>7</v>
      </c>
      <c r="V919" s="25" t="str">
        <f>IFERROR(VLOOKUP(B919,'Asteroids@home'!$B$3:$I$4997,6,FALSE),"")</f>
        <v/>
      </c>
      <c r="W919" s="25" t="str">
        <f>IFERROR(VLOOKUP(B919,'Citizen Science Grid'!$B$3:$I$5000,6,FALSE),"")</f>
        <v/>
      </c>
      <c r="X919" s="25" t="str">
        <f>IFERROR(VLOOKUP(B919,'Cosmology@home'!$B$3:$I$4970,6,FALSE),"")</f>
        <v/>
      </c>
      <c r="Y919" s="25" t="str">
        <f>IFERROR(VLOOKUP(B919,'Enigma@home'!$B$3:$I$4999,6,FALSE),"")</f>
        <v/>
      </c>
      <c r="Z919" s="25" t="str">
        <f>IFERROR(VLOOKUP(B919,'LHC@home'!$B$3:$I$5000,6,FALSE),"")</f>
        <v/>
      </c>
      <c r="AA919" s="7" t="str">
        <f>IFERROR(VLOOKUP(B919,'NFS@Home'!$B$3:$I$4999,6,FALSE),"")</f>
        <v/>
      </c>
      <c r="AB919" s="25">
        <f>IFERROR(VLOOKUP(B919,Numberfields!$B$3:$I$5000,6,FALSE),"")</f>
        <v>1756.2424435336559</v>
      </c>
      <c r="AC919" s="25">
        <f>IFERROR(VLOOKUP(B919,ODLK1!$B$3:$I$4985,6,FALSE),"")</f>
        <v>751.10432896956036</v>
      </c>
      <c r="AD919" s="25" t="str">
        <f>IFERROR(VLOOKUP(B919,Primegrid!$B$3:$I$4999,6,FALSE),"")</f>
        <v/>
      </c>
      <c r="AE919" s="25">
        <f>IFERROR(VLOOKUP(B919,'Rosetta@home'!$B$3:$I$4964,6,FALSE),"")</f>
        <v>1221.8774755079573</v>
      </c>
      <c r="AF919" s="25" t="str">
        <f>IFERROR(VLOOKUP(B919,'SETI@home'!$B$3:$I$4998,6,FALSE),"")</f>
        <v/>
      </c>
      <c r="AG919" s="7" t="str">
        <f>IFERROR(VLOOKUP(B919,SRBase!$B$3:$I$5000,6,FALSE),"")</f>
        <v/>
      </c>
      <c r="AH919" s="25">
        <f>IFERROR(VLOOKUP(B919,'TN-Grid'!$B$3:$I$5000,6,FALSE),"")</f>
        <v>1198.5140506617636</v>
      </c>
      <c r="AI919" s="25">
        <f>IFERROR(VLOOKUP(B919,'Universe@home'!$B$3:$I$4978,6,FALSE),"")</f>
        <v>4378.5640411389868</v>
      </c>
      <c r="AJ919" s="25">
        <f>IFERROR(VLOOKUP(B919,'VGTU@Home'!$B$3:$I$4960,6,FALSE),"")</f>
        <v>1582.0854405737755</v>
      </c>
      <c r="AK919" s="25">
        <f>IFERROR(VLOOKUP(B919,'Yoyo@home'!$B$3:$I$4999,6,FALSE),"")</f>
        <v>2536.2780368689455</v>
      </c>
    </row>
    <row r="920" spans="2:37" x14ac:dyDescent="0.35">
      <c r="B920" s="16" t="s">
        <v>1632</v>
      </c>
      <c r="D920" s="24" t="str">
        <f>IFERROR(VLOOKUP(B920,'Asteroids@home'!$B$3:$I$4997,8,FALSE),"")</f>
        <v/>
      </c>
      <c r="E920" s="24" t="str">
        <f>IFERROR(VLOOKUP(B920,'Citizen Science Grid'!$B$3:$I$5000,8,FALSE),"")</f>
        <v/>
      </c>
      <c r="F920" s="24" t="str">
        <f>IFERROR(VLOOKUP(B920,'Cosmology@home'!$B$3:$I$4970,8,FALSE),"")</f>
        <v/>
      </c>
      <c r="G920" s="24" t="str">
        <f>IFERROR(VLOOKUP(B920,'Enigma@home'!$B$3:$I$4999,8,FALSE),"")</f>
        <v/>
      </c>
      <c r="H920" s="24" t="str">
        <f>IFERROR(VLOOKUP(B920,'LHC@home'!$B$3:$I$5000,8,FALSE),"")</f>
        <v/>
      </c>
      <c r="I920" s="21">
        <f>IFERROR(VLOOKUP(B920,'NFS@Home'!$B$3:$I$4999,8,FALSE),"")</f>
        <v>0.54181895055480689</v>
      </c>
      <c r="J920" s="24">
        <f>IFERROR(VLOOKUP(B920,Numberfields!$B$3:$I$5000,8,FALSE),"")</f>
        <v>0.22756604036029277</v>
      </c>
      <c r="K920" s="24" t="str">
        <f>IFERROR(VLOOKUP(B920,ODLK1!$B$3:$I$4985,8,FALSE),"")</f>
        <v/>
      </c>
      <c r="L920" s="24" t="str">
        <f>IFERROR(VLOOKUP(B920,Primegrid!$B$3:$I$4999,8,FALSE),"")</f>
        <v/>
      </c>
      <c r="M920" s="24" t="str">
        <f>IFERROR(VLOOKUP(B920,'Rosetta@home'!$B$3:$I$4964,8,FALSE),"")</f>
        <v/>
      </c>
      <c r="N920" s="24" t="str">
        <f>IFERROR(VLOOKUP(B920,'SETI@home'!$B$3:$I$4998,8,FALSE),"")</f>
        <v/>
      </c>
      <c r="O920" s="21" t="str">
        <f>IFERROR(VLOOKUP(B920,SRBase!$B$3:$I$5000,8,FALSE),"")</f>
        <v/>
      </c>
      <c r="P920" s="24" t="str">
        <f>IFERROR(VLOOKUP(B920,'TN-Grid'!$B$3:$I$5000,8,FALSE),"")</f>
        <v/>
      </c>
      <c r="Q920" s="24" t="str">
        <f>IFERROR(VLOOKUP(B920,'Universe@home'!$B$3:$I$4978,8,FALSE),"")</f>
        <v/>
      </c>
      <c r="R920" s="24" t="str">
        <f>IFERROR(VLOOKUP(B920,'VGTU@Home'!$B$3:$I$4960,8,FALSE),"")</f>
        <v/>
      </c>
      <c r="S920" s="24" t="str">
        <f>IFERROR(VLOOKUP(B920,'Yoyo@home'!$B$3:$I$4999,8,FALSE),"")</f>
        <v/>
      </c>
      <c r="T920" s="20"/>
      <c r="U920" s="4">
        <f t="shared" si="14"/>
        <v>2</v>
      </c>
      <c r="V920" s="25" t="str">
        <f>IFERROR(VLOOKUP(B920,'Asteroids@home'!$B$3:$I$4997,6,FALSE),"")</f>
        <v/>
      </c>
      <c r="W920" s="25" t="str">
        <f>IFERROR(VLOOKUP(B920,'Citizen Science Grid'!$B$3:$I$5000,6,FALSE),"")</f>
        <v/>
      </c>
      <c r="X920" s="25" t="str">
        <f>IFERROR(VLOOKUP(B920,'Cosmology@home'!$B$3:$I$4970,6,FALSE),"")</f>
        <v/>
      </c>
      <c r="Y920" s="25" t="str">
        <f>IFERROR(VLOOKUP(B920,'Enigma@home'!$B$3:$I$4999,6,FALSE),"")</f>
        <v/>
      </c>
      <c r="Z920" s="25" t="str">
        <f>IFERROR(VLOOKUP(B920,'LHC@home'!$B$3:$I$5000,6,FALSE),"")</f>
        <v/>
      </c>
      <c r="AA920" s="7">
        <f>IFERROR(VLOOKUP(B920,'NFS@Home'!$B$3:$I$4999,6,FALSE),"")</f>
        <v>4585.8342300509612</v>
      </c>
      <c r="AB920" s="25">
        <f>IFERROR(VLOOKUP(B920,Numberfields!$B$3:$I$5000,6,FALSE),"")</f>
        <v>2554.6112604384239</v>
      </c>
      <c r="AC920" s="25" t="str">
        <f>IFERROR(VLOOKUP(B920,ODLK1!$B$3:$I$4985,6,FALSE),"")</f>
        <v/>
      </c>
      <c r="AD920" s="25" t="str">
        <f>IFERROR(VLOOKUP(B920,Primegrid!$B$3:$I$4999,6,FALSE),"")</f>
        <v/>
      </c>
      <c r="AE920" s="25" t="str">
        <f>IFERROR(VLOOKUP(B920,'Rosetta@home'!$B$3:$I$4964,6,FALSE),"")</f>
        <v/>
      </c>
      <c r="AF920" s="25" t="str">
        <f>IFERROR(VLOOKUP(B920,'SETI@home'!$B$3:$I$4998,6,FALSE),"")</f>
        <v/>
      </c>
      <c r="AG920" s="7" t="str">
        <f>IFERROR(VLOOKUP(B920,SRBase!$B$3:$I$5000,6,FALSE),"")</f>
        <v/>
      </c>
      <c r="AH920" s="25" t="str">
        <f>IFERROR(VLOOKUP(B920,'TN-Grid'!$B$3:$I$5000,6,FALSE),"")</f>
        <v/>
      </c>
      <c r="AI920" s="25" t="str">
        <f>IFERROR(VLOOKUP(B920,'Universe@home'!$B$3:$I$4978,6,FALSE),"")</f>
        <v/>
      </c>
      <c r="AJ920" s="25" t="str">
        <f>IFERROR(VLOOKUP(B920,'VGTU@Home'!$B$3:$I$4960,6,FALSE),"")</f>
        <v/>
      </c>
      <c r="AK920" s="25" t="str">
        <f>IFERROR(VLOOKUP(B920,'Yoyo@home'!$B$3:$I$4999,6,FALSE),"")</f>
        <v/>
      </c>
    </row>
    <row r="921" spans="2:37" x14ac:dyDescent="0.35">
      <c r="B921" s="16" t="s">
        <v>1168</v>
      </c>
      <c r="D921" s="24">
        <f>IFERROR(VLOOKUP(B921,'Asteroids@home'!$B$3:$I$4997,8,FALSE),"")</f>
        <v>0.17862663556592581</v>
      </c>
      <c r="E921" s="24" t="str">
        <f>IFERROR(VLOOKUP(B921,'Citizen Science Grid'!$B$3:$I$5000,8,FALSE),"")</f>
        <v/>
      </c>
      <c r="F921" s="24" t="str">
        <f>IFERROR(VLOOKUP(B921,'Cosmology@home'!$B$3:$I$4970,8,FALSE),"")</f>
        <v/>
      </c>
      <c r="G921" s="24" t="str">
        <f>IFERROR(VLOOKUP(B921,'Enigma@home'!$B$3:$I$4999,8,FALSE),"")</f>
        <v/>
      </c>
      <c r="H921" s="24" t="str">
        <f>IFERROR(VLOOKUP(B921,'LHC@home'!$B$3:$I$5000,8,FALSE),"")</f>
        <v/>
      </c>
      <c r="I921" s="21" t="str">
        <f>IFERROR(VLOOKUP(B921,'NFS@Home'!$B$3:$I$4999,8,FALSE),"")</f>
        <v/>
      </c>
      <c r="J921" s="24" t="str">
        <f>IFERROR(VLOOKUP(B921,Numberfields!$B$3:$I$5000,8,FALSE),"")</f>
        <v/>
      </c>
      <c r="K921" s="24">
        <f>IFERROR(VLOOKUP(B921,ODLK1!$B$3:$I$4985,8,FALSE),"")</f>
        <v>0.42765785751562335</v>
      </c>
      <c r="L921" s="24" t="str">
        <f>IFERROR(VLOOKUP(B921,Primegrid!$B$3:$I$4999,8,FALSE),"")</f>
        <v/>
      </c>
      <c r="M921" s="24">
        <f>IFERROR(VLOOKUP(B921,'Rosetta@home'!$B$3:$I$4964,8,FALSE),"")</f>
        <v>0.10894512176873204</v>
      </c>
      <c r="N921" s="24" t="str">
        <f>IFERROR(VLOOKUP(B921,'SETI@home'!$B$3:$I$4998,8,FALSE),"")</f>
        <v/>
      </c>
      <c r="O921" s="21" t="str">
        <f>IFERROR(VLOOKUP(B921,SRBase!$B$3:$I$5000,8,FALSE),"")</f>
        <v/>
      </c>
      <c r="P921" s="24" t="str">
        <f>IFERROR(VLOOKUP(B921,'TN-Grid'!$B$3:$I$5000,8,FALSE),"")</f>
        <v/>
      </c>
      <c r="Q921" s="24" t="str">
        <f>IFERROR(VLOOKUP(B921,'Universe@home'!$B$3:$I$4978,8,FALSE),"")</f>
        <v/>
      </c>
      <c r="R921" s="24" t="str">
        <f>IFERROR(VLOOKUP(B921,'VGTU@Home'!$B$3:$I$4960,8,FALSE),"")</f>
        <v/>
      </c>
      <c r="S921" s="24" t="str">
        <f>IFERROR(VLOOKUP(B921,'Yoyo@home'!$B$3:$I$4999,8,FALSE),"")</f>
        <v/>
      </c>
      <c r="T921" s="20"/>
      <c r="U921" s="4">
        <f t="shared" si="14"/>
        <v>3</v>
      </c>
      <c r="V921" s="25">
        <f>IFERROR(VLOOKUP(B921,'Asteroids@home'!$B$3:$I$4997,6,FALSE),"")</f>
        <v>2548.6240361752884</v>
      </c>
      <c r="W921" s="25" t="str">
        <f>IFERROR(VLOOKUP(B921,'Citizen Science Grid'!$B$3:$I$5000,6,FALSE),"")</f>
        <v/>
      </c>
      <c r="X921" s="25" t="str">
        <f>IFERROR(VLOOKUP(B921,'Cosmology@home'!$B$3:$I$4970,6,FALSE),"")</f>
        <v/>
      </c>
      <c r="Y921" s="25" t="str">
        <f>IFERROR(VLOOKUP(B921,'Enigma@home'!$B$3:$I$4999,6,FALSE),"")</f>
        <v/>
      </c>
      <c r="Z921" s="25" t="str">
        <f>IFERROR(VLOOKUP(B921,'LHC@home'!$B$3:$I$5000,6,FALSE),"")</f>
        <v/>
      </c>
      <c r="AA921" s="7" t="str">
        <f>IFERROR(VLOOKUP(B921,'NFS@Home'!$B$3:$I$4999,6,FALSE),"")</f>
        <v/>
      </c>
      <c r="AB921" s="25" t="str">
        <f>IFERROR(VLOOKUP(B921,Numberfields!$B$3:$I$5000,6,FALSE),"")</f>
        <v/>
      </c>
      <c r="AC921" s="25">
        <f>IFERROR(VLOOKUP(B921,ODLK1!$B$3:$I$4985,6,FALSE),"")</f>
        <v>1119.1566642783655</v>
      </c>
      <c r="AD921" s="25" t="str">
        <f>IFERROR(VLOOKUP(B921,Primegrid!$B$3:$I$4999,6,FALSE),"")</f>
        <v/>
      </c>
      <c r="AE921" s="25">
        <f>IFERROR(VLOOKUP(B921,'Rosetta@home'!$B$3:$I$4964,6,FALSE),"")</f>
        <v>456.21500883473743</v>
      </c>
      <c r="AF921" s="25" t="str">
        <f>IFERROR(VLOOKUP(B921,'SETI@home'!$B$3:$I$4998,6,FALSE),"")</f>
        <v/>
      </c>
      <c r="AG921" s="7" t="str">
        <f>IFERROR(VLOOKUP(B921,SRBase!$B$3:$I$5000,6,FALSE),"")</f>
        <v/>
      </c>
      <c r="AH921" s="25" t="str">
        <f>IFERROR(VLOOKUP(B921,'TN-Grid'!$B$3:$I$5000,6,FALSE),"")</f>
        <v/>
      </c>
      <c r="AI921" s="25" t="str">
        <f>IFERROR(VLOOKUP(B921,'Universe@home'!$B$3:$I$4978,6,FALSE),"")</f>
        <v/>
      </c>
      <c r="AJ921" s="25" t="str">
        <f>IFERROR(VLOOKUP(B921,'VGTU@Home'!$B$3:$I$4960,6,FALSE),"")</f>
        <v/>
      </c>
      <c r="AK921" s="25" t="str">
        <f>IFERROR(VLOOKUP(B921,'Yoyo@home'!$B$3:$I$4999,6,FALSE),"")</f>
        <v/>
      </c>
    </row>
    <row r="922" spans="2:37" x14ac:dyDescent="0.35">
      <c r="B922" s="16" t="s">
        <v>810</v>
      </c>
      <c r="D922" s="24" t="str">
        <f>IFERROR(VLOOKUP(B922,'Asteroids@home'!$B$3:$I$4997,8,FALSE),"")</f>
        <v/>
      </c>
      <c r="E922" s="24" t="str">
        <f>IFERROR(VLOOKUP(B922,'Citizen Science Grid'!$B$3:$I$5000,8,FALSE),"")</f>
        <v/>
      </c>
      <c r="F922" s="24">
        <f>IFERROR(VLOOKUP(B922,'Cosmology@home'!$B$3:$I$4970,8,FALSE),"")</f>
        <v>0.15856929332800265</v>
      </c>
      <c r="G922" s="24">
        <f>IFERROR(VLOOKUP(B922,'Enigma@home'!$B$3:$I$4999,8,FALSE),"")</f>
        <v>1.2525437214194704E-2</v>
      </c>
      <c r="H922" s="24" t="str">
        <f>IFERROR(VLOOKUP(B922,'LHC@home'!$B$3:$I$5000,8,FALSE),"")</f>
        <v/>
      </c>
      <c r="I922" s="21" t="str">
        <f>IFERROR(VLOOKUP(B922,'NFS@Home'!$B$3:$I$4999,8,FALSE),"")</f>
        <v/>
      </c>
      <c r="J922" s="24" t="str">
        <f>IFERROR(VLOOKUP(B922,Numberfields!$B$3:$I$5000,8,FALSE),"")</f>
        <v/>
      </c>
      <c r="K922" s="24" t="str">
        <f>IFERROR(VLOOKUP(B922,ODLK1!$B$3:$I$4985,8,FALSE),"")</f>
        <v/>
      </c>
      <c r="L922" s="24">
        <f>IFERROR(VLOOKUP(B922,Primegrid!$B$3:$I$4999,8,FALSE),"")</f>
        <v>8.8133988177754741E-3</v>
      </c>
      <c r="M922" s="24">
        <f>IFERROR(VLOOKUP(B922,'Rosetta@home'!$B$3:$I$4964,8,FALSE),"")</f>
        <v>0.1025929909812627</v>
      </c>
      <c r="N922" s="24">
        <f>IFERROR(VLOOKUP(B922,'SETI@home'!$B$3:$I$4998,8,FALSE),"")</f>
        <v>3.293585212062191E-2</v>
      </c>
      <c r="O922" s="21" t="str">
        <f>IFERROR(VLOOKUP(B922,SRBase!$B$3:$I$5000,8,FALSE),"")</f>
        <v/>
      </c>
      <c r="P922" s="24">
        <f>IFERROR(VLOOKUP(B922,'TN-Grid'!$B$3:$I$5000,8,FALSE),"")</f>
        <v>0.62058980010411779</v>
      </c>
      <c r="Q922" s="24" t="str">
        <f>IFERROR(VLOOKUP(B922,'Universe@home'!$B$3:$I$4978,8,FALSE),"")</f>
        <v/>
      </c>
      <c r="R922" s="24" t="str">
        <f>IFERROR(VLOOKUP(B922,'VGTU@Home'!$B$3:$I$4960,8,FALSE),"")</f>
        <v/>
      </c>
      <c r="S922" s="24">
        <f>IFERROR(VLOOKUP(B922,'Yoyo@home'!$B$3:$I$4999,8,FALSE),"")</f>
        <v>0.16128483802056776</v>
      </c>
      <c r="T922" s="20"/>
      <c r="U922" s="4">
        <f t="shared" si="14"/>
        <v>7</v>
      </c>
      <c r="V922" s="25" t="str">
        <f>IFERROR(VLOOKUP(B922,'Asteroids@home'!$B$3:$I$4997,6,FALSE),"")</f>
        <v/>
      </c>
      <c r="W922" s="25" t="str">
        <f>IFERROR(VLOOKUP(B922,'Citizen Science Grid'!$B$3:$I$5000,6,FALSE),"")</f>
        <v/>
      </c>
      <c r="X922" s="25">
        <f>IFERROR(VLOOKUP(B922,'Cosmology@home'!$B$3:$I$4970,6,FALSE),"")</f>
        <v>334.35371484259105</v>
      </c>
      <c r="Y922" s="25">
        <f>IFERROR(VLOOKUP(B922,'Enigma@home'!$B$3:$I$4999,6,FALSE),"")</f>
        <v>723.89622059564363</v>
      </c>
      <c r="Z922" s="25" t="str">
        <f>IFERROR(VLOOKUP(B922,'LHC@home'!$B$3:$I$5000,6,FALSE),"")</f>
        <v/>
      </c>
      <c r="AA922" s="7" t="str">
        <f>IFERROR(VLOOKUP(B922,'NFS@Home'!$B$3:$I$4999,6,FALSE),"")</f>
        <v/>
      </c>
      <c r="AB922" s="25" t="str">
        <f>IFERROR(VLOOKUP(B922,Numberfields!$B$3:$I$5000,6,FALSE),"")</f>
        <v/>
      </c>
      <c r="AC922" s="25" t="str">
        <f>IFERROR(VLOOKUP(B922,ODLK1!$B$3:$I$4985,6,FALSE),"")</f>
        <v/>
      </c>
      <c r="AD922" s="25">
        <f>IFERROR(VLOOKUP(B922,Primegrid!$B$3:$I$4999,6,FALSE),"")</f>
        <v>870.21104249063046</v>
      </c>
      <c r="AE922" s="25">
        <f>IFERROR(VLOOKUP(B922,'Rosetta@home'!$B$3:$I$4964,6,FALSE),"")</f>
        <v>429.6150348636545</v>
      </c>
      <c r="AF922" s="25">
        <f>IFERROR(VLOOKUP(B922,'SETI@home'!$B$3:$I$4998,6,FALSE),"")</f>
        <v>287.93716397417916</v>
      </c>
      <c r="AG922" s="7" t="str">
        <f>IFERROR(VLOOKUP(B922,SRBase!$B$3:$I$5000,6,FALSE),"")</f>
        <v/>
      </c>
      <c r="AH922" s="25">
        <f>IFERROR(VLOOKUP(B922,'TN-Grid'!$B$3:$I$5000,6,FALSE),"")</f>
        <v>257.35059139019853</v>
      </c>
      <c r="AI922" s="25" t="str">
        <f>IFERROR(VLOOKUP(B922,'Universe@home'!$B$3:$I$4978,6,FALSE),"")</f>
        <v/>
      </c>
      <c r="AJ922" s="25" t="str">
        <f>IFERROR(VLOOKUP(B922,'VGTU@Home'!$B$3:$I$4960,6,FALSE),"")</f>
        <v/>
      </c>
      <c r="AK922" s="25">
        <f>IFERROR(VLOOKUP(B922,'Yoyo@home'!$B$3:$I$4999,6,FALSE),"")</f>
        <v>511.53543655934703</v>
      </c>
    </row>
    <row r="923" spans="2:37" x14ac:dyDescent="0.35">
      <c r="B923" s="16" t="s">
        <v>200</v>
      </c>
      <c r="D923" s="24">
        <f>IFERROR(VLOOKUP(B923,'Asteroids@home'!$B$3:$I$4997,8,FALSE),"")</f>
        <v>9.7882511298351876E-2</v>
      </c>
      <c r="E923" s="24">
        <f>IFERROR(VLOOKUP(B923,'Citizen Science Grid'!$B$3:$I$5000,8,FALSE),"")</f>
        <v>0.39068213075485608</v>
      </c>
      <c r="F923" s="24" t="str">
        <f>IFERROR(VLOOKUP(B923,'Cosmology@home'!$B$3:$I$4970,8,FALSE),"")</f>
        <v/>
      </c>
      <c r="G923" s="24" t="str">
        <f>IFERROR(VLOOKUP(B923,'Enigma@home'!$B$3:$I$4999,8,FALSE),"")</f>
        <v/>
      </c>
      <c r="H923" s="24">
        <f>IFERROR(VLOOKUP(B923,'LHC@home'!$B$3:$I$5000,8,FALSE),"")</f>
        <v>0.21941421657899485</v>
      </c>
      <c r="I923" s="21">
        <f>IFERROR(VLOOKUP(B923,'NFS@Home'!$B$3:$I$4999,8,FALSE),"")</f>
        <v>0.13028182854004386</v>
      </c>
      <c r="J923" s="24">
        <f>IFERROR(VLOOKUP(B923,Numberfields!$B$3:$I$5000,8,FALSE),"")</f>
        <v>5.9354814544440769E-2</v>
      </c>
      <c r="K923" s="24">
        <f>IFERROR(VLOOKUP(B923,ODLK1!$B$3:$I$4985,8,FALSE),"")</f>
        <v>0.11563961245910902</v>
      </c>
      <c r="L923" s="24" t="str">
        <f>IFERROR(VLOOKUP(B923,Primegrid!$B$3:$I$4999,8,FALSE),"")</f>
        <v/>
      </c>
      <c r="M923" s="24">
        <f>IFERROR(VLOOKUP(B923,'Rosetta@home'!$B$3:$I$4964,8,FALSE),"")</f>
        <v>7.495653193131907E-2</v>
      </c>
      <c r="N923" s="24">
        <f>IFERROR(VLOOKUP(B923,'SETI@home'!$B$3:$I$4998,8,FALSE),"")</f>
        <v>3.0857958331488293E-2</v>
      </c>
      <c r="O923" s="21">
        <f>IFERROR(VLOOKUP(B923,SRBase!$B$3:$I$5000,8,FALSE),"")</f>
        <v>0.22694916356464295</v>
      </c>
      <c r="P923" s="24">
        <f>IFERROR(VLOOKUP(B923,'TN-Grid'!$B$3:$I$5000,8,FALSE),"")</f>
        <v>0.57275473699535806</v>
      </c>
      <c r="Q923" s="24">
        <f>IFERROR(VLOOKUP(B923,'Universe@home'!$B$3:$I$4978,8,FALSE),"")</f>
        <v>0.15905679407722451</v>
      </c>
      <c r="R923" s="24" t="str">
        <f>IFERROR(VLOOKUP(B923,'VGTU@Home'!$B$3:$I$4960,8,FALSE),"")</f>
        <v/>
      </c>
      <c r="S923" s="24" t="str">
        <f>IFERROR(VLOOKUP(B923,'Yoyo@home'!$B$3:$I$4999,8,FALSE),"")</f>
        <v/>
      </c>
      <c r="T923" s="20"/>
      <c r="U923" s="4">
        <f t="shared" si="14"/>
        <v>11</v>
      </c>
      <c r="V923" s="25">
        <f>IFERROR(VLOOKUP(B923,'Asteroids@home'!$B$3:$I$4997,6,FALSE),"")</f>
        <v>1396.5762733302356</v>
      </c>
      <c r="W923" s="25">
        <f>IFERROR(VLOOKUP(B923,'Citizen Science Grid'!$B$3:$I$5000,6,FALSE),"")</f>
        <v>8019.7571309122459</v>
      </c>
      <c r="X923" s="25" t="str">
        <f>IFERROR(VLOOKUP(B923,'Cosmology@home'!$B$3:$I$4970,6,FALSE),"")</f>
        <v/>
      </c>
      <c r="Y923" s="25" t="str">
        <f>IFERROR(VLOOKUP(B923,'Enigma@home'!$B$3:$I$4999,6,FALSE),"")</f>
        <v/>
      </c>
      <c r="Z923" s="25">
        <f>IFERROR(VLOOKUP(B923,'LHC@home'!$B$3:$I$5000,6,FALSE),"")</f>
        <v>351.22891622641424</v>
      </c>
      <c r="AA923" s="7">
        <f>IFERROR(VLOOKUP(B923,'NFS@Home'!$B$3:$I$4999,6,FALSE),"")</f>
        <v>1102.6762136333382</v>
      </c>
      <c r="AB923" s="25">
        <f>IFERROR(VLOOKUP(B923,Numberfields!$B$3:$I$5000,6,FALSE),"")</f>
        <v>666.3053826326535</v>
      </c>
      <c r="AC923" s="25">
        <f>IFERROR(VLOOKUP(B923,ODLK1!$B$3:$I$4985,6,FALSE),"")</f>
        <v>302.62238998719062</v>
      </c>
      <c r="AD923" s="25" t="str">
        <f>IFERROR(VLOOKUP(B923,Primegrid!$B$3:$I$4999,6,FALSE),"")</f>
        <v/>
      </c>
      <c r="AE923" s="25">
        <f>IFERROR(VLOOKUP(B923,'Rosetta@home'!$B$3:$I$4964,6,FALSE),"")</f>
        <v>313.88550787854155</v>
      </c>
      <c r="AF923" s="25">
        <f>IFERROR(VLOOKUP(B923,'SETI@home'!$B$3:$I$4998,6,FALSE),"")</f>
        <v>269.77146288675891</v>
      </c>
      <c r="AG923" s="7">
        <f>IFERROR(VLOOKUP(B923,SRBase!$B$3:$I$5000,6,FALSE),"")</f>
        <v>917.81388773943047</v>
      </c>
      <c r="AH923" s="25">
        <f>IFERROR(VLOOKUP(B923,'TN-Grid'!$B$3:$I$5000,6,FALSE),"")</f>
        <v>237.51400725980923</v>
      </c>
      <c r="AI923" s="25">
        <f>IFERROR(VLOOKUP(B923,'Universe@home'!$B$3:$I$4978,6,FALSE),"")</f>
        <v>1448.2015062868572</v>
      </c>
      <c r="AJ923" s="25" t="str">
        <f>IFERROR(VLOOKUP(B923,'VGTU@Home'!$B$3:$I$4960,6,FALSE),"")</f>
        <v/>
      </c>
      <c r="AK923" s="25" t="str">
        <f>IFERROR(VLOOKUP(B923,'Yoyo@home'!$B$3:$I$4999,6,FALSE),"")</f>
        <v/>
      </c>
    </row>
    <row r="924" spans="2:37" x14ac:dyDescent="0.35">
      <c r="B924" s="16" t="s">
        <v>1169</v>
      </c>
      <c r="D924" s="24" t="str">
        <f>IFERROR(VLOOKUP(B924,'Asteroids@home'!$B$3:$I$4997,8,FALSE),"")</f>
        <v/>
      </c>
      <c r="E924" s="24" t="str">
        <f>IFERROR(VLOOKUP(B924,'Citizen Science Grid'!$B$3:$I$5000,8,FALSE),"")</f>
        <v/>
      </c>
      <c r="F924" s="24" t="str">
        <f>IFERROR(VLOOKUP(B924,'Cosmology@home'!$B$3:$I$4970,8,FALSE),"")</f>
        <v/>
      </c>
      <c r="G924" s="24" t="str">
        <f>IFERROR(VLOOKUP(B924,'Enigma@home'!$B$3:$I$4999,8,FALSE),"")</f>
        <v/>
      </c>
      <c r="H924" s="24" t="str">
        <f>IFERROR(VLOOKUP(B924,'LHC@home'!$B$3:$I$5000,8,FALSE),"")</f>
        <v/>
      </c>
      <c r="I924" s="21" t="str">
        <f>IFERROR(VLOOKUP(B924,'NFS@Home'!$B$3:$I$4999,8,FALSE),"")</f>
        <v/>
      </c>
      <c r="J924" s="24" t="str">
        <f>IFERROR(VLOOKUP(B924,Numberfields!$B$3:$I$5000,8,FALSE),"")</f>
        <v/>
      </c>
      <c r="K924" s="24" t="str">
        <f>IFERROR(VLOOKUP(B924,ODLK1!$B$3:$I$4985,8,FALSE),"")</f>
        <v/>
      </c>
      <c r="L924" s="24" t="str">
        <f>IFERROR(VLOOKUP(B924,Primegrid!$B$3:$I$4999,8,FALSE),"")</f>
        <v/>
      </c>
      <c r="M924" s="24">
        <f>IFERROR(VLOOKUP(B924,'Rosetta@home'!$B$3:$I$4964,8,FALSE),"")</f>
        <v>0.12153469350960172</v>
      </c>
      <c r="N924" s="24">
        <f>IFERROR(VLOOKUP(B924,'SETI@home'!$B$3:$I$4998,8,FALSE),"")</f>
        <v>3.0275388389286072E-2</v>
      </c>
      <c r="O924" s="21">
        <f>IFERROR(VLOOKUP(B924,SRBase!$B$3:$I$5000,8,FALSE),"")</f>
        <v>0.24049321318013564</v>
      </c>
      <c r="P924" s="24" t="str">
        <f>IFERROR(VLOOKUP(B924,'TN-Grid'!$B$3:$I$5000,8,FALSE),"")</f>
        <v/>
      </c>
      <c r="Q924" s="24" t="str">
        <f>IFERROR(VLOOKUP(B924,'Universe@home'!$B$3:$I$4978,8,FALSE),"")</f>
        <v/>
      </c>
      <c r="R924" s="24" t="str">
        <f>IFERROR(VLOOKUP(B924,'VGTU@Home'!$B$3:$I$4960,8,FALSE),"")</f>
        <v/>
      </c>
      <c r="S924" s="24" t="str">
        <f>IFERROR(VLOOKUP(B924,'Yoyo@home'!$B$3:$I$4999,8,FALSE),"")</f>
        <v/>
      </c>
      <c r="T924" s="20"/>
      <c r="U924" s="4">
        <f t="shared" si="14"/>
        <v>3</v>
      </c>
      <c r="V924" s="25" t="str">
        <f>IFERROR(VLOOKUP(B924,'Asteroids@home'!$B$3:$I$4997,6,FALSE),"")</f>
        <v/>
      </c>
      <c r="W924" s="25" t="str">
        <f>IFERROR(VLOOKUP(B924,'Citizen Science Grid'!$B$3:$I$5000,6,FALSE),"")</f>
        <v/>
      </c>
      <c r="X924" s="25" t="str">
        <f>IFERROR(VLOOKUP(B924,'Cosmology@home'!$B$3:$I$4970,6,FALSE),"")</f>
        <v/>
      </c>
      <c r="Y924" s="25" t="str">
        <f>IFERROR(VLOOKUP(B924,'Enigma@home'!$B$3:$I$4999,6,FALSE),"")</f>
        <v/>
      </c>
      <c r="Z924" s="25" t="str">
        <f>IFERROR(VLOOKUP(B924,'LHC@home'!$B$3:$I$5000,6,FALSE),"")</f>
        <v/>
      </c>
      <c r="AA924" s="7" t="str">
        <f>IFERROR(VLOOKUP(B924,'NFS@Home'!$B$3:$I$4999,6,FALSE),"")</f>
        <v/>
      </c>
      <c r="AB924" s="25" t="str">
        <f>IFERROR(VLOOKUP(B924,Numberfields!$B$3:$I$5000,6,FALSE),"")</f>
        <v/>
      </c>
      <c r="AC924" s="25" t="str">
        <f>IFERROR(VLOOKUP(B924,ODLK1!$B$3:$I$4985,6,FALSE),"")</f>
        <v/>
      </c>
      <c r="AD924" s="25" t="str">
        <f>IFERROR(VLOOKUP(B924,Primegrid!$B$3:$I$4999,6,FALSE),"")</f>
        <v/>
      </c>
      <c r="AE924" s="25">
        <f>IFERROR(VLOOKUP(B924,'Rosetta@home'!$B$3:$I$4964,6,FALSE),"")</f>
        <v>508.93468539977715</v>
      </c>
      <c r="AF924" s="25">
        <f>IFERROR(VLOOKUP(B924,'SETI@home'!$B$3:$I$4998,6,FALSE),"")</f>
        <v>264.67842517332804</v>
      </c>
      <c r="AG924" s="7">
        <f>IFERROR(VLOOKUP(B924,SRBase!$B$3:$I$5000,6,FALSE),"")</f>
        <v>972.58790249269612</v>
      </c>
      <c r="AH924" s="25" t="str">
        <f>IFERROR(VLOOKUP(B924,'TN-Grid'!$B$3:$I$5000,6,FALSE),"")</f>
        <v/>
      </c>
      <c r="AI924" s="25" t="str">
        <f>IFERROR(VLOOKUP(B924,'Universe@home'!$B$3:$I$4978,6,FALSE),"")</f>
        <v/>
      </c>
      <c r="AJ924" s="25" t="str">
        <f>IFERROR(VLOOKUP(B924,'VGTU@Home'!$B$3:$I$4960,6,FALSE),"")</f>
        <v/>
      </c>
      <c r="AK924" s="25" t="str">
        <f>IFERROR(VLOOKUP(B924,'Yoyo@home'!$B$3:$I$4999,6,FALSE),"")</f>
        <v/>
      </c>
    </row>
    <row r="925" spans="2:37" x14ac:dyDescent="0.35">
      <c r="B925" s="16" t="s">
        <v>761</v>
      </c>
      <c r="D925" s="24" t="str">
        <f>IFERROR(VLOOKUP(B925,'Asteroids@home'!$B$3:$I$4997,8,FALSE),"")</f>
        <v/>
      </c>
      <c r="E925" s="24">
        <f>IFERROR(VLOOKUP(B925,'Citizen Science Grid'!$B$3:$I$5000,8,FALSE),"")</f>
        <v>0.26857671765053442</v>
      </c>
      <c r="F925" s="24">
        <f>IFERROR(VLOOKUP(B925,'Cosmology@home'!$B$3:$I$4970,8,FALSE),"")</f>
        <v>0.26763382297887517</v>
      </c>
      <c r="G925" s="24" t="str">
        <f>IFERROR(VLOOKUP(B925,'Enigma@home'!$B$3:$I$4999,8,FALSE),"")</f>
        <v/>
      </c>
      <c r="H925" s="24">
        <f>IFERROR(VLOOKUP(B925,'LHC@home'!$B$3:$I$5000,8,FALSE),"")</f>
        <v>0.29324737172340992</v>
      </c>
      <c r="I925" s="21">
        <f>IFERROR(VLOOKUP(B925,'NFS@Home'!$B$3:$I$4999,8,FALSE),"")</f>
        <v>0.13798030798157151</v>
      </c>
      <c r="J925" s="24">
        <f>IFERROR(VLOOKUP(B925,Numberfields!$B$3:$I$5000,8,FALSE),"")</f>
        <v>0.13143967583122326</v>
      </c>
      <c r="K925" s="24" t="str">
        <f>IFERROR(VLOOKUP(B925,ODLK1!$B$3:$I$4985,8,FALSE),"")</f>
        <v/>
      </c>
      <c r="L925" s="24">
        <f>IFERROR(VLOOKUP(B925,Primegrid!$B$3:$I$4999,8,FALSE),"")</f>
        <v>1.0643172169425669E-2</v>
      </c>
      <c r="M925" s="24">
        <f>IFERROR(VLOOKUP(B925,'Rosetta@home'!$B$3:$I$4964,8,FALSE),"")</f>
        <v>0.10290418489678406</v>
      </c>
      <c r="N925" s="24">
        <f>IFERROR(VLOOKUP(B925,'SETI@home'!$B$3:$I$4998,8,FALSE),"")</f>
        <v>4.1090945747211012E-2</v>
      </c>
      <c r="O925" s="21" t="str">
        <f>IFERROR(VLOOKUP(B925,SRBase!$B$3:$I$5000,8,FALSE),"")</f>
        <v/>
      </c>
      <c r="P925" s="24">
        <f>IFERROR(VLOOKUP(B925,'TN-Grid'!$B$3:$I$5000,8,FALSE),"")</f>
        <v>0.87673690689677342</v>
      </c>
      <c r="Q925" s="24">
        <f>IFERROR(VLOOKUP(B925,'Universe@home'!$B$3:$I$4978,8,FALSE),"")</f>
        <v>0.1755114670005414</v>
      </c>
      <c r="R925" s="24" t="str">
        <f>IFERROR(VLOOKUP(B925,'VGTU@Home'!$B$3:$I$4960,8,FALSE),"")</f>
        <v/>
      </c>
      <c r="S925" s="24" t="str">
        <f>IFERROR(VLOOKUP(B925,'Yoyo@home'!$B$3:$I$4999,8,FALSE),"")</f>
        <v/>
      </c>
      <c r="T925" s="20"/>
      <c r="U925" s="4">
        <f t="shared" si="14"/>
        <v>10</v>
      </c>
      <c r="V925" s="25" t="str">
        <f>IFERROR(VLOOKUP(B925,'Asteroids@home'!$B$3:$I$4997,6,FALSE),"")</f>
        <v/>
      </c>
      <c r="W925" s="25">
        <f>IFERROR(VLOOKUP(B925,'Citizen Science Grid'!$B$3:$I$5000,6,FALSE),"")</f>
        <v>5513.2289834018866</v>
      </c>
      <c r="X925" s="25">
        <f>IFERROR(VLOOKUP(B925,'Cosmology@home'!$B$3:$I$4970,6,FALSE),"")</f>
        <v>564.32340116072623</v>
      </c>
      <c r="Y925" s="25" t="str">
        <f>IFERROR(VLOOKUP(B925,'Enigma@home'!$B$3:$I$4999,6,FALSE),"")</f>
        <v/>
      </c>
      <c r="Z925" s="25">
        <f>IFERROR(VLOOKUP(B925,'LHC@home'!$B$3:$I$5000,6,FALSE),"")</f>
        <v>469.41788076697435</v>
      </c>
      <c r="AA925" s="7">
        <f>IFERROR(VLOOKUP(B925,'NFS@Home'!$B$3:$I$4999,6,FALSE),"")</f>
        <v>1167.8344191670333</v>
      </c>
      <c r="AB925" s="25">
        <f>IFERROR(VLOOKUP(B925,Numberfields!$B$3:$I$5000,6,FALSE),"")</f>
        <v>1475.5157466166809</v>
      </c>
      <c r="AC925" s="25" t="str">
        <f>IFERROR(VLOOKUP(B925,ODLK1!$B$3:$I$4985,6,FALSE),"")</f>
        <v/>
      </c>
      <c r="AD925" s="25">
        <f>IFERROR(VLOOKUP(B925,Primegrid!$B$3:$I$4999,6,FALSE),"")</f>
        <v>1050.8778895019848</v>
      </c>
      <c r="AE925" s="25">
        <f>IFERROR(VLOOKUP(B925,'Rosetta@home'!$B$3:$I$4964,6,FALSE),"")</f>
        <v>430.91818026946964</v>
      </c>
      <c r="AF925" s="25">
        <f>IFERROR(VLOOKUP(B925,'SETI@home'!$B$3:$I$4998,6,FALSE),"")</f>
        <v>359.23195003844296</v>
      </c>
      <c r="AG925" s="7" t="str">
        <f>IFERROR(VLOOKUP(B925,SRBase!$B$3:$I$5000,6,FALSE),"")</f>
        <v/>
      </c>
      <c r="AH925" s="25">
        <f>IFERROR(VLOOKUP(B925,'TN-Grid'!$B$3:$I$5000,6,FALSE),"")</f>
        <v>363.57149512551416</v>
      </c>
      <c r="AI925" s="25">
        <f>IFERROR(VLOOKUP(B925,'Universe@home'!$B$3:$I$4978,6,FALSE),"")</f>
        <v>1598.0202062754629</v>
      </c>
      <c r="AJ925" s="25" t="str">
        <f>IFERROR(VLOOKUP(B925,'VGTU@Home'!$B$3:$I$4960,6,FALSE),"")</f>
        <v/>
      </c>
      <c r="AK925" s="25" t="str">
        <f>IFERROR(VLOOKUP(B925,'Yoyo@home'!$B$3:$I$4999,6,FALSE),"")</f>
        <v/>
      </c>
    </row>
    <row r="926" spans="2:37" x14ac:dyDescent="0.35">
      <c r="B926" s="16" t="s">
        <v>1170</v>
      </c>
      <c r="D926" s="24" t="str">
        <f>IFERROR(VLOOKUP(B926,'Asteroids@home'!$B$3:$I$4997,8,FALSE),"")</f>
        <v/>
      </c>
      <c r="E926" s="24">
        <f>IFERROR(VLOOKUP(B926,'Citizen Science Grid'!$B$3:$I$5000,8,FALSE),"")</f>
        <v>0.36383626825492704</v>
      </c>
      <c r="F926" s="24" t="str">
        <f>IFERROR(VLOOKUP(B926,'Cosmology@home'!$B$3:$I$4970,8,FALSE),"")</f>
        <v/>
      </c>
      <c r="G926" s="24">
        <f>IFERROR(VLOOKUP(B926,'Enigma@home'!$B$3:$I$4999,8,FALSE),"")</f>
        <v>1.2522150245476156E-2</v>
      </c>
      <c r="H926" s="24" t="str">
        <f>IFERROR(VLOOKUP(B926,'LHC@home'!$B$3:$I$5000,8,FALSE),"")</f>
        <v/>
      </c>
      <c r="I926" s="21" t="str">
        <f>IFERROR(VLOOKUP(B926,'NFS@Home'!$B$3:$I$4999,8,FALSE),"")</f>
        <v/>
      </c>
      <c r="J926" s="24" t="str">
        <f>IFERROR(VLOOKUP(B926,Numberfields!$B$3:$I$5000,8,FALSE),"")</f>
        <v/>
      </c>
      <c r="K926" s="24" t="str">
        <f>IFERROR(VLOOKUP(B926,ODLK1!$B$3:$I$4985,8,FALSE),"")</f>
        <v/>
      </c>
      <c r="L926" s="24" t="str">
        <f>IFERROR(VLOOKUP(B926,Primegrid!$B$3:$I$4999,8,FALSE),"")</f>
        <v/>
      </c>
      <c r="M926" s="24" t="str">
        <f>IFERROR(VLOOKUP(B926,'Rosetta@home'!$B$3:$I$4964,8,FALSE),"")</f>
        <v/>
      </c>
      <c r="N926" s="24" t="str">
        <f>IFERROR(VLOOKUP(B926,'SETI@home'!$B$3:$I$4998,8,FALSE),"")</f>
        <v/>
      </c>
      <c r="O926" s="21" t="str">
        <f>IFERROR(VLOOKUP(B926,SRBase!$B$3:$I$5000,8,FALSE),"")</f>
        <v/>
      </c>
      <c r="P926" s="24" t="str">
        <f>IFERROR(VLOOKUP(B926,'TN-Grid'!$B$3:$I$5000,8,FALSE),"")</f>
        <v/>
      </c>
      <c r="Q926" s="24" t="str">
        <f>IFERROR(VLOOKUP(B926,'Universe@home'!$B$3:$I$4978,8,FALSE),"")</f>
        <v/>
      </c>
      <c r="R926" s="24" t="str">
        <f>IFERROR(VLOOKUP(B926,'VGTU@Home'!$B$3:$I$4960,8,FALSE),"")</f>
        <v/>
      </c>
      <c r="S926" s="24" t="str">
        <f>IFERROR(VLOOKUP(B926,'Yoyo@home'!$B$3:$I$4999,8,FALSE),"")</f>
        <v/>
      </c>
      <c r="T926" s="20"/>
      <c r="U926" s="4">
        <f t="shared" si="14"/>
        <v>2</v>
      </c>
      <c r="V926" s="25" t="str">
        <f>IFERROR(VLOOKUP(B926,'Asteroids@home'!$B$3:$I$4997,6,FALSE),"")</f>
        <v/>
      </c>
      <c r="W926" s="25">
        <f>IFERROR(VLOOKUP(B926,'Citizen Science Grid'!$B$3:$I$5000,6,FALSE),"")</f>
        <v>7468.6766481594032</v>
      </c>
      <c r="X926" s="25" t="str">
        <f>IFERROR(VLOOKUP(B926,'Cosmology@home'!$B$3:$I$4970,6,FALSE),"")</f>
        <v/>
      </c>
      <c r="Y926" s="25">
        <f>IFERROR(VLOOKUP(B926,'Enigma@home'!$B$3:$I$4999,6,FALSE),"")</f>
        <v>723.70625323627064</v>
      </c>
      <c r="Z926" s="25" t="str">
        <f>IFERROR(VLOOKUP(B926,'LHC@home'!$B$3:$I$5000,6,FALSE),"")</f>
        <v/>
      </c>
      <c r="AA926" s="7" t="str">
        <f>IFERROR(VLOOKUP(B926,'NFS@Home'!$B$3:$I$4999,6,FALSE),"")</f>
        <v/>
      </c>
      <c r="AB926" s="25" t="str">
        <f>IFERROR(VLOOKUP(B926,Numberfields!$B$3:$I$5000,6,FALSE),"")</f>
        <v/>
      </c>
      <c r="AC926" s="25" t="str">
        <f>IFERROR(VLOOKUP(B926,ODLK1!$B$3:$I$4985,6,FALSE),"")</f>
        <v/>
      </c>
      <c r="AD926" s="25" t="str">
        <f>IFERROR(VLOOKUP(B926,Primegrid!$B$3:$I$4999,6,FALSE),"")</f>
        <v/>
      </c>
      <c r="AE926" s="25" t="str">
        <f>IFERROR(VLOOKUP(B926,'Rosetta@home'!$B$3:$I$4964,6,FALSE),"")</f>
        <v/>
      </c>
      <c r="AF926" s="25" t="str">
        <f>IFERROR(VLOOKUP(B926,'SETI@home'!$B$3:$I$4998,6,FALSE),"")</f>
        <v/>
      </c>
      <c r="AG926" s="7" t="str">
        <f>IFERROR(VLOOKUP(B926,SRBase!$B$3:$I$5000,6,FALSE),"")</f>
        <v/>
      </c>
      <c r="AH926" s="25" t="str">
        <f>IFERROR(VLOOKUP(B926,'TN-Grid'!$B$3:$I$5000,6,FALSE),"")</f>
        <v/>
      </c>
      <c r="AI926" s="25" t="str">
        <f>IFERROR(VLOOKUP(B926,'Universe@home'!$B$3:$I$4978,6,FALSE),"")</f>
        <v/>
      </c>
      <c r="AJ926" s="25" t="str">
        <f>IFERROR(VLOOKUP(B926,'VGTU@Home'!$B$3:$I$4960,6,FALSE),"")</f>
        <v/>
      </c>
      <c r="AK926" s="25" t="str">
        <f>IFERROR(VLOOKUP(B926,'Yoyo@home'!$B$3:$I$4999,6,FALSE),"")</f>
        <v/>
      </c>
    </row>
    <row r="927" spans="2:37" x14ac:dyDescent="0.35">
      <c r="B927" s="16" t="s">
        <v>1171</v>
      </c>
      <c r="D927" s="24">
        <f>IFERROR(VLOOKUP(B927,'Asteroids@home'!$B$3:$I$4997,8,FALSE),"")</f>
        <v>0.15587914663271724</v>
      </c>
      <c r="E927" s="24" t="str">
        <f>IFERROR(VLOOKUP(B927,'Citizen Science Grid'!$B$3:$I$5000,8,FALSE),"")</f>
        <v/>
      </c>
      <c r="F927" s="24" t="str">
        <f>IFERROR(VLOOKUP(B927,'Cosmology@home'!$B$3:$I$4970,8,FALSE),"")</f>
        <v/>
      </c>
      <c r="G927" s="24" t="str">
        <f>IFERROR(VLOOKUP(B927,'Enigma@home'!$B$3:$I$4999,8,FALSE),"")</f>
        <v/>
      </c>
      <c r="H927" s="24" t="str">
        <f>IFERROR(VLOOKUP(B927,'LHC@home'!$B$3:$I$5000,8,FALSE),"")</f>
        <v/>
      </c>
      <c r="I927" s="21" t="str">
        <f>IFERROR(VLOOKUP(B927,'NFS@Home'!$B$3:$I$4999,8,FALSE),"")</f>
        <v/>
      </c>
      <c r="J927" s="24" t="str">
        <f>IFERROR(VLOOKUP(B927,Numberfields!$B$3:$I$5000,8,FALSE),"")</f>
        <v/>
      </c>
      <c r="K927" s="24" t="str">
        <f>IFERROR(VLOOKUP(B927,ODLK1!$B$3:$I$4985,8,FALSE),"")</f>
        <v/>
      </c>
      <c r="L927" s="24" t="str">
        <f>IFERROR(VLOOKUP(B927,Primegrid!$B$3:$I$4999,8,FALSE),"")</f>
        <v/>
      </c>
      <c r="M927" s="24" t="str">
        <f>IFERROR(VLOOKUP(B927,'Rosetta@home'!$B$3:$I$4964,8,FALSE),"")</f>
        <v/>
      </c>
      <c r="N927" s="24">
        <f>IFERROR(VLOOKUP(B927,'SETI@home'!$B$3:$I$4998,8,FALSE),"")</f>
        <v>4.3453700676837299E-2</v>
      </c>
      <c r="O927" s="21" t="str">
        <f>IFERROR(VLOOKUP(B927,SRBase!$B$3:$I$5000,8,FALSE),"")</f>
        <v/>
      </c>
      <c r="P927" s="24" t="str">
        <f>IFERROR(VLOOKUP(B927,'TN-Grid'!$B$3:$I$5000,8,FALSE),"")</f>
        <v/>
      </c>
      <c r="Q927" s="24" t="str">
        <f>IFERROR(VLOOKUP(B927,'Universe@home'!$B$3:$I$4978,8,FALSE),"")</f>
        <v/>
      </c>
      <c r="R927" s="24" t="str">
        <f>IFERROR(VLOOKUP(B927,'VGTU@Home'!$B$3:$I$4960,8,FALSE),"")</f>
        <v/>
      </c>
      <c r="S927" s="24" t="str">
        <f>IFERROR(VLOOKUP(B927,'Yoyo@home'!$B$3:$I$4999,8,FALSE),"")</f>
        <v/>
      </c>
      <c r="T927" s="20"/>
      <c r="U927" s="4">
        <f t="shared" si="14"/>
        <v>2</v>
      </c>
      <c r="V927" s="25">
        <f>IFERROR(VLOOKUP(B927,'Asteroids@home'!$B$3:$I$4997,6,FALSE),"")</f>
        <v>2224.0655128949797</v>
      </c>
      <c r="W927" s="25" t="str">
        <f>IFERROR(VLOOKUP(B927,'Citizen Science Grid'!$B$3:$I$5000,6,FALSE),"")</f>
        <v/>
      </c>
      <c r="X927" s="25" t="str">
        <f>IFERROR(VLOOKUP(B927,'Cosmology@home'!$B$3:$I$4970,6,FALSE),"")</f>
        <v/>
      </c>
      <c r="Y927" s="25" t="str">
        <f>IFERROR(VLOOKUP(B927,'Enigma@home'!$B$3:$I$4999,6,FALSE),"")</f>
        <v/>
      </c>
      <c r="Z927" s="25" t="str">
        <f>IFERROR(VLOOKUP(B927,'LHC@home'!$B$3:$I$5000,6,FALSE),"")</f>
        <v/>
      </c>
      <c r="AA927" s="7" t="str">
        <f>IFERROR(VLOOKUP(B927,'NFS@Home'!$B$3:$I$4999,6,FALSE),"")</f>
        <v/>
      </c>
      <c r="AB927" s="25" t="str">
        <f>IFERROR(VLOOKUP(B927,Numberfields!$B$3:$I$5000,6,FALSE),"")</f>
        <v/>
      </c>
      <c r="AC927" s="25" t="str">
        <f>IFERROR(VLOOKUP(B927,ODLK1!$B$3:$I$4985,6,FALSE),"")</f>
        <v/>
      </c>
      <c r="AD927" s="25" t="str">
        <f>IFERROR(VLOOKUP(B927,Primegrid!$B$3:$I$4999,6,FALSE),"")</f>
        <v/>
      </c>
      <c r="AE927" s="25" t="str">
        <f>IFERROR(VLOOKUP(B927,'Rosetta@home'!$B$3:$I$4964,6,FALSE),"")</f>
        <v/>
      </c>
      <c r="AF927" s="25">
        <f>IFERROR(VLOOKUP(B927,'SETI@home'!$B$3:$I$4998,6,FALSE),"")</f>
        <v>379.8880105256905</v>
      </c>
      <c r="AG927" s="7" t="str">
        <f>IFERROR(VLOOKUP(B927,SRBase!$B$3:$I$5000,6,FALSE),"")</f>
        <v/>
      </c>
      <c r="AH927" s="25" t="str">
        <f>IFERROR(VLOOKUP(B927,'TN-Grid'!$B$3:$I$5000,6,FALSE),"")</f>
        <v/>
      </c>
      <c r="AI927" s="25" t="str">
        <f>IFERROR(VLOOKUP(B927,'Universe@home'!$B$3:$I$4978,6,FALSE),"")</f>
        <v/>
      </c>
      <c r="AJ927" s="25" t="str">
        <f>IFERROR(VLOOKUP(B927,'VGTU@Home'!$B$3:$I$4960,6,FALSE),"")</f>
        <v/>
      </c>
      <c r="AK927" s="25" t="str">
        <f>IFERROR(VLOOKUP(B927,'Yoyo@home'!$B$3:$I$4999,6,FALSE),"")</f>
        <v/>
      </c>
    </row>
    <row r="928" spans="2:37" x14ac:dyDescent="0.35">
      <c r="B928" s="16" t="s">
        <v>1770</v>
      </c>
      <c r="D928" s="24" t="str">
        <f>IFERROR(VLOOKUP(B928,'Asteroids@home'!$B$3:$I$4997,8,FALSE),"")</f>
        <v/>
      </c>
      <c r="E928" s="24">
        <f>IFERROR(VLOOKUP(B928,'Citizen Science Grid'!$B$3:$I$5000,8,FALSE),"")</f>
        <v>0.30441952288991131</v>
      </c>
      <c r="F928" s="24" t="str">
        <f>IFERROR(VLOOKUP(B928,'Cosmology@home'!$B$3:$I$4970,8,FALSE),"")</f>
        <v/>
      </c>
      <c r="G928" s="24" t="str">
        <f>IFERROR(VLOOKUP(B928,'Enigma@home'!$B$3:$I$4999,8,FALSE),"")</f>
        <v/>
      </c>
      <c r="H928" s="24" t="str">
        <f>IFERROR(VLOOKUP(B928,'LHC@home'!$B$3:$I$5000,8,FALSE),"")</f>
        <v/>
      </c>
      <c r="I928" s="21" t="str">
        <f>IFERROR(VLOOKUP(B928,'NFS@Home'!$B$3:$I$4999,8,FALSE),"")</f>
        <v/>
      </c>
      <c r="J928" s="24">
        <f>IFERROR(VLOOKUP(B928,Numberfields!$B$3:$I$5000,8,FALSE),"")</f>
        <v>0.10200984178110281</v>
      </c>
      <c r="K928" s="24" t="str">
        <f>IFERROR(VLOOKUP(B928,ODLK1!$B$3:$I$4985,8,FALSE),"")</f>
        <v/>
      </c>
      <c r="L928" s="24" t="str">
        <f>IFERROR(VLOOKUP(B928,Primegrid!$B$3:$I$4999,8,FALSE),"")</f>
        <v/>
      </c>
      <c r="M928" s="24" t="str">
        <f>IFERROR(VLOOKUP(B928,'Rosetta@home'!$B$3:$I$4964,8,FALSE),"")</f>
        <v/>
      </c>
      <c r="N928" s="24" t="str">
        <f>IFERROR(VLOOKUP(B928,'SETI@home'!$B$3:$I$4998,8,FALSE),"")</f>
        <v/>
      </c>
      <c r="O928" s="21" t="str">
        <f>IFERROR(VLOOKUP(B928,SRBase!$B$3:$I$5000,8,FALSE),"")</f>
        <v/>
      </c>
      <c r="P928" s="24" t="str">
        <f>IFERROR(VLOOKUP(B928,'TN-Grid'!$B$3:$I$5000,8,FALSE),"")</f>
        <v/>
      </c>
      <c r="Q928" s="24" t="str">
        <f>IFERROR(VLOOKUP(B928,'Universe@home'!$B$3:$I$4978,8,FALSE),"")</f>
        <v/>
      </c>
      <c r="R928" s="24">
        <f>IFERROR(VLOOKUP(B928,'VGTU@Home'!$B$3:$I$4960,8,FALSE),"")</f>
        <v>0.11468599521504794</v>
      </c>
      <c r="S928" s="24" t="str">
        <f>IFERROR(VLOOKUP(B928,'Yoyo@home'!$B$3:$I$4999,8,FALSE),"")</f>
        <v/>
      </c>
      <c r="T928" s="20"/>
      <c r="U928" s="4">
        <f t="shared" si="14"/>
        <v>3</v>
      </c>
      <c r="V928" s="25" t="str">
        <f>IFERROR(VLOOKUP(B928,'Asteroids@home'!$B$3:$I$4997,6,FALSE),"")</f>
        <v/>
      </c>
      <c r="W928" s="25">
        <f>IFERROR(VLOOKUP(B928,'Citizen Science Grid'!$B$3:$I$5000,6,FALSE),"")</f>
        <v>6248.9948920063944</v>
      </c>
      <c r="X928" s="25" t="str">
        <f>IFERROR(VLOOKUP(B928,'Cosmology@home'!$B$3:$I$4970,6,FALSE),"")</f>
        <v/>
      </c>
      <c r="Y928" s="25" t="str">
        <f>IFERROR(VLOOKUP(B928,'Enigma@home'!$B$3:$I$4999,6,FALSE),"")</f>
        <v/>
      </c>
      <c r="Z928" s="25" t="str">
        <f>IFERROR(VLOOKUP(B928,'LHC@home'!$B$3:$I$5000,6,FALSE),"")</f>
        <v/>
      </c>
      <c r="AA928" s="7" t="str">
        <f>IFERROR(VLOOKUP(B928,'NFS@Home'!$B$3:$I$4999,6,FALSE),"")</f>
        <v/>
      </c>
      <c r="AB928" s="25">
        <f>IFERROR(VLOOKUP(B928,Numberfields!$B$3:$I$5000,6,FALSE),"")</f>
        <v>1145.1422632171336</v>
      </c>
      <c r="AC928" s="25" t="str">
        <f>IFERROR(VLOOKUP(B928,ODLK1!$B$3:$I$4985,6,FALSE),"")</f>
        <v/>
      </c>
      <c r="AD928" s="25" t="str">
        <f>IFERROR(VLOOKUP(B928,Primegrid!$B$3:$I$4999,6,FALSE),"")</f>
        <v/>
      </c>
      <c r="AE928" s="25" t="str">
        <f>IFERROR(VLOOKUP(B928,'Rosetta@home'!$B$3:$I$4964,6,FALSE),"")</f>
        <v/>
      </c>
      <c r="AF928" s="25" t="str">
        <f>IFERROR(VLOOKUP(B928,'SETI@home'!$B$3:$I$4998,6,FALSE),"")</f>
        <v/>
      </c>
      <c r="AG928" s="7" t="str">
        <f>IFERROR(VLOOKUP(B928,SRBase!$B$3:$I$5000,6,FALSE),"")</f>
        <v/>
      </c>
      <c r="AH928" s="25" t="str">
        <f>IFERROR(VLOOKUP(B928,'TN-Grid'!$B$3:$I$5000,6,FALSE),"")</f>
        <v/>
      </c>
      <c r="AI928" s="25" t="str">
        <f>IFERROR(VLOOKUP(B928,'Universe@home'!$B$3:$I$4978,6,FALSE),"")</f>
        <v/>
      </c>
      <c r="AJ928" s="25">
        <f>IFERROR(VLOOKUP(B928,'VGTU@Home'!$B$3:$I$4960,6,FALSE),"")</f>
        <v>218.9812353773988</v>
      </c>
      <c r="AK928" s="25" t="str">
        <f>IFERROR(VLOOKUP(B928,'Yoyo@home'!$B$3:$I$4999,6,FALSE),"")</f>
        <v/>
      </c>
    </row>
    <row r="929" spans="2:37" x14ac:dyDescent="0.35">
      <c r="B929" s="16" t="s">
        <v>1172</v>
      </c>
      <c r="D929" s="24" t="str">
        <f>IFERROR(VLOOKUP(B929,'Asteroids@home'!$B$3:$I$4997,8,FALSE),"")</f>
        <v/>
      </c>
      <c r="E929" s="24">
        <f>IFERROR(VLOOKUP(B929,'Citizen Science Grid'!$B$3:$I$5000,8,FALSE),"")</f>
        <v>0.35880869649069025</v>
      </c>
      <c r="F929" s="24" t="str">
        <f>IFERROR(VLOOKUP(B929,'Cosmology@home'!$B$3:$I$4970,8,FALSE),"")</f>
        <v/>
      </c>
      <c r="G929" s="24">
        <f>IFERROR(VLOOKUP(B929,'Enigma@home'!$B$3:$I$4999,8,FALSE),"")</f>
        <v>1.7440873270364591E-2</v>
      </c>
      <c r="H929" s="24" t="str">
        <f>IFERROR(VLOOKUP(B929,'LHC@home'!$B$3:$I$5000,8,FALSE),"")</f>
        <v/>
      </c>
      <c r="I929" s="21" t="str">
        <f>IFERROR(VLOOKUP(B929,'NFS@Home'!$B$3:$I$4999,8,FALSE),"")</f>
        <v/>
      </c>
      <c r="J929" s="24" t="str">
        <f>IFERROR(VLOOKUP(B929,Numberfields!$B$3:$I$5000,8,FALSE),"")</f>
        <v/>
      </c>
      <c r="K929" s="24" t="str">
        <f>IFERROR(VLOOKUP(B929,ODLK1!$B$3:$I$4985,8,FALSE),"")</f>
        <v/>
      </c>
      <c r="L929" s="24" t="str">
        <f>IFERROR(VLOOKUP(B929,Primegrid!$B$3:$I$4999,8,FALSE),"")</f>
        <v/>
      </c>
      <c r="M929" s="24">
        <f>IFERROR(VLOOKUP(B929,'Rosetta@home'!$B$3:$I$4964,8,FALSE),"")</f>
        <v>0.11694311344401863</v>
      </c>
      <c r="N929" s="24">
        <f>IFERROR(VLOOKUP(B929,'SETI@home'!$B$3:$I$4998,8,FALSE),"")</f>
        <v>5.4345134895353961E-2</v>
      </c>
      <c r="O929" s="21" t="str">
        <f>IFERROR(VLOOKUP(B929,SRBase!$B$3:$I$5000,8,FALSE),"")</f>
        <v/>
      </c>
      <c r="P929" s="24" t="str">
        <f>IFERROR(VLOOKUP(B929,'TN-Grid'!$B$3:$I$5000,8,FALSE),"")</f>
        <v/>
      </c>
      <c r="Q929" s="24" t="str">
        <f>IFERROR(VLOOKUP(B929,'Universe@home'!$B$3:$I$4978,8,FALSE),"")</f>
        <v/>
      </c>
      <c r="R929" s="24" t="str">
        <f>IFERROR(VLOOKUP(B929,'VGTU@Home'!$B$3:$I$4960,8,FALSE),"")</f>
        <v/>
      </c>
      <c r="S929" s="24" t="str">
        <f>IFERROR(VLOOKUP(B929,'Yoyo@home'!$B$3:$I$4999,8,FALSE),"")</f>
        <v/>
      </c>
      <c r="T929" s="20"/>
      <c r="U929" s="4">
        <f t="shared" si="14"/>
        <v>4</v>
      </c>
      <c r="V929" s="25" t="str">
        <f>IFERROR(VLOOKUP(B929,'Asteroids@home'!$B$3:$I$4997,6,FALSE),"")</f>
        <v/>
      </c>
      <c r="W929" s="25">
        <f>IFERROR(VLOOKUP(B929,'Citizen Science Grid'!$B$3:$I$5000,6,FALSE),"")</f>
        <v>7365.4727866735775</v>
      </c>
      <c r="X929" s="25" t="str">
        <f>IFERROR(VLOOKUP(B929,'Cosmology@home'!$B$3:$I$4970,6,FALSE),"")</f>
        <v/>
      </c>
      <c r="Y929" s="25">
        <f>IFERROR(VLOOKUP(B929,'Enigma@home'!$B$3:$I$4999,6,FALSE),"")</f>
        <v>1007.9793645842991</v>
      </c>
      <c r="Z929" s="25" t="str">
        <f>IFERROR(VLOOKUP(B929,'LHC@home'!$B$3:$I$5000,6,FALSE),"")</f>
        <v/>
      </c>
      <c r="AA929" s="7" t="str">
        <f>IFERROR(VLOOKUP(B929,'NFS@Home'!$B$3:$I$4999,6,FALSE),"")</f>
        <v/>
      </c>
      <c r="AB929" s="25" t="str">
        <f>IFERROR(VLOOKUP(B929,Numberfields!$B$3:$I$5000,6,FALSE),"")</f>
        <v/>
      </c>
      <c r="AC929" s="25" t="str">
        <f>IFERROR(VLOOKUP(B929,ODLK1!$B$3:$I$4985,6,FALSE),"")</f>
        <v/>
      </c>
      <c r="AD929" s="25" t="str">
        <f>IFERROR(VLOOKUP(B929,Primegrid!$B$3:$I$4999,6,FALSE),"")</f>
        <v/>
      </c>
      <c r="AE929" s="25">
        <f>IFERROR(VLOOKUP(B929,'Rosetta@home'!$B$3:$I$4964,6,FALSE),"")</f>
        <v>489.70713572910802</v>
      </c>
      <c r="AF929" s="25">
        <f>IFERROR(VLOOKUP(B929,'SETI@home'!$B$3:$I$4998,6,FALSE),"")</f>
        <v>475.10487842410635</v>
      </c>
      <c r="AG929" s="7" t="str">
        <f>IFERROR(VLOOKUP(B929,SRBase!$B$3:$I$5000,6,FALSE),"")</f>
        <v/>
      </c>
      <c r="AH929" s="25" t="str">
        <f>IFERROR(VLOOKUP(B929,'TN-Grid'!$B$3:$I$5000,6,FALSE),"")</f>
        <v/>
      </c>
      <c r="AI929" s="25" t="str">
        <f>IFERROR(VLOOKUP(B929,'Universe@home'!$B$3:$I$4978,6,FALSE),"")</f>
        <v/>
      </c>
      <c r="AJ929" s="25" t="str">
        <f>IFERROR(VLOOKUP(B929,'VGTU@Home'!$B$3:$I$4960,6,FALSE),"")</f>
        <v/>
      </c>
      <c r="AK929" s="25" t="str">
        <f>IFERROR(VLOOKUP(B929,'Yoyo@home'!$B$3:$I$4999,6,FALSE),"")</f>
        <v/>
      </c>
    </row>
    <row r="930" spans="2:37" hidden="1" x14ac:dyDescent="0.35">
      <c r="B930" s="16" t="s">
        <v>2357</v>
      </c>
      <c r="D930" s="24" t="str">
        <f>IFERROR(VLOOKUP(B930,'Asteroids@home'!$B$3:$I$4997,8,FALSE),"")</f>
        <v/>
      </c>
      <c r="E930" s="24" t="str">
        <f>IFERROR(VLOOKUP(B930,'Citizen Science Grid'!$B$3:$I$5000,8,FALSE),"")</f>
        <v/>
      </c>
      <c r="F930" s="24" t="str">
        <f>IFERROR(VLOOKUP(B930,'Cosmology@home'!$B$3:$I$4970,8,FALSE),"")</f>
        <v/>
      </c>
      <c r="G930" s="24" t="str">
        <f>IFERROR(VLOOKUP(B930,'Enigma@home'!$B$3:$I$4999,8,FALSE),"")</f>
        <v/>
      </c>
      <c r="H930" s="24" t="str">
        <f>IFERROR(VLOOKUP(B930,'LHC@home'!$B$3:$I$5000,8,FALSE),"")</f>
        <v/>
      </c>
      <c r="I930" s="21" t="str">
        <f>IFERROR(VLOOKUP(B930,'NFS@Home'!$B$3:$I$4999,8,FALSE),"")</f>
        <v/>
      </c>
      <c r="J930" s="24" t="str">
        <f>IFERROR(VLOOKUP(B930,Numberfields!$B$3:$I$5000,8,FALSE),"")</f>
        <v/>
      </c>
      <c r="K930" s="24" t="str">
        <f>IFERROR(VLOOKUP(B930,ODLK1!$B$3:$I$4985,8,FALSE),"")</f>
        <v/>
      </c>
      <c r="L930" s="24" t="str">
        <f>IFERROR(VLOOKUP(B930,Primegrid!$B$3:$I$4999,8,FALSE),"")</f>
        <v/>
      </c>
      <c r="M930" s="24" t="str">
        <f>IFERROR(VLOOKUP(B930,'Rosetta@home'!$B$3:$I$4964,8,FALSE),"")</f>
        <v/>
      </c>
      <c r="N930" s="24" t="str">
        <f>IFERROR(VLOOKUP(B930,'SETI@home'!$B$3:$I$4998,8,FALSE),"")</f>
        <v/>
      </c>
      <c r="O930" s="21" t="str">
        <f>IFERROR(VLOOKUP(B930,SRBase!$B$3:$I$5000,8,FALSE),"")</f>
        <v/>
      </c>
      <c r="P930" s="24" t="str">
        <f>IFERROR(VLOOKUP(B930,'TN-Grid'!$B$3:$I$5000,8,FALSE),"")</f>
        <v/>
      </c>
      <c r="Q930" s="24" t="str">
        <f>IFERROR(VLOOKUP(B930,'Universe@home'!$B$3:$I$4978,8,FALSE),"")</f>
        <v/>
      </c>
      <c r="R930" s="24" t="str">
        <f>IFERROR(VLOOKUP(B930,'VGTU@Home'!$B$3:$I$4960,8,FALSE),"")</f>
        <v/>
      </c>
      <c r="S930" s="24" t="str">
        <f>IFERROR(VLOOKUP(B930,'Yoyo@home'!$B$3:$I$4999,8,FALSE),"")</f>
        <v/>
      </c>
      <c r="T930" s="20"/>
      <c r="U930" s="4">
        <f t="shared" si="14"/>
        <v>0</v>
      </c>
      <c r="V930" s="25" t="str">
        <f>IFERROR(VLOOKUP(B930,'Asteroids@home'!$B$3:$I$4997,6,FALSE),"")</f>
        <v/>
      </c>
      <c r="W930" s="25" t="str">
        <f>IFERROR(VLOOKUP(B930,'Citizen Science Grid'!$B$3:$I$5000,6,FALSE),"")</f>
        <v/>
      </c>
      <c r="X930" s="25" t="str">
        <f>IFERROR(VLOOKUP(B930,'Cosmology@home'!$B$3:$I$4970,6,FALSE),"")</f>
        <v/>
      </c>
      <c r="Y930" s="25" t="str">
        <f>IFERROR(VLOOKUP(B930,'Enigma@home'!$B$3:$I$4999,6,FALSE),"")</f>
        <v/>
      </c>
      <c r="Z930" s="25" t="str">
        <f>IFERROR(VLOOKUP(B930,'LHC@home'!$B$3:$I$5000,6,FALSE),"")</f>
        <v/>
      </c>
      <c r="AA930" s="7" t="str">
        <f>IFERROR(VLOOKUP(B930,'NFS@Home'!$B$3:$I$4999,6,FALSE),"")</f>
        <v/>
      </c>
      <c r="AB930" s="25" t="str">
        <f>IFERROR(VLOOKUP(B930,Numberfields!$B$3:$I$5000,6,FALSE),"")</f>
        <v/>
      </c>
      <c r="AC930" s="25" t="str">
        <f>IFERROR(VLOOKUP(B930,ODLK1!$B$3:$I$4985,6,FALSE),"")</f>
        <v/>
      </c>
      <c r="AD930" s="25" t="str">
        <f>IFERROR(VLOOKUP(B930,Primegrid!$B$3:$I$4999,6,FALSE),"")</f>
        <v/>
      </c>
      <c r="AE930" s="25" t="str">
        <f>IFERROR(VLOOKUP(B930,'Rosetta@home'!$B$3:$I$4964,6,FALSE),"")</f>
        <v/>
      </c>
      <c r="AF930" s="25" t="str">
        <f>IFERROR(VLOOKUP(B930,'SETI@home'!$B$3:$I$4998,6,FALSE),"")</f>
        <v/>
      </c>
      <c r="AG930" s="7" t="str">
        <f>IFERROR(VLOOKUP(B930,SRBase!$B$3:$I$5000,6,FALSE),"")</f>
        <v/>
      </c>
      <c r="AH930" s="25" t="str">
        <f>IFERROR(VLOOKUP(B930,'TN-Grid'!$B$3:$I$5000,6,FALSE),"")</f>
        <v/>
      </c>
      <c r="AI930" s="25" t="str">
        <f>IFERROR(VLOOKUP(B930,'Universe@home'!$B$3:$I$4978,6,FALSE),"")</f>
        <v/>
      </c>
      <c r="AJ930" s="25" t="str">
        <f>IFERROR(VLOOKUP(B930,'VGTU@Home'!$B$3:$I$4960,6,FALSE),"")</f>
        <v/>
      </c>
      <c r="AK930" s="25" t="str">
        <f>IFERROR(VLOOKUP(B930,'Yoyo@home'!$B$3:$I$4999,6,FALSE),"")</f>
        <v/>
      </c>
    </row>
    <row r="931" spans="2:37" hidden="1" x14ac:dyDescent="0.35">
      <c r="B931" s="16" t="s">
        <v>2358</v>
      </c>
      <c r="D931" s="24" t="str">
        <f>IFERROR(VLOOKUP(B931,'Asteroids@home'!$B$3:$I$4997,8,FALSE),"")</f>
        <v/>
      </c>
      <c r="E931" s="24" t="str">
        <f>IFERROR(VLOOKUP(B931,'Citizen Science Grid'!$B$3:$I$5000,8,FALSE),"")</f>
        <v/>
      </c>
      <c r="F931" s="24" t="str">
        <f>IFERROR(VLOOKUP(B931,'Cosmology@home'!$B$3:$I$4970,8,FALSE),"")</f>
        <v/>
      </c>
      <c r="G931" s="24" t="str">
        <f>IFERROR(VLOOKUP(B931,'Enigma@home'!$B$3:$I$4999,8,FALSE),"")</f>
        <v/>
      </c>
      <c r="H931" s="24" t="str">
        <f>IFERROR(VLOOKUP(B931,'LHC@home'!$B$3:$I$5000,8,FALSE),"")</f>
        <v/>
      </c>
      <c r="I931" s="21" t="str">
        <f>IFERROR(VLOOKUP(B931,'NFS@Home'!$B$3:$I$4999,8,FALSE),"")</f>
        <v/>
      </c>
      <c r="J931" s="24" t="str">
        <f>IFERROR(VLOOKUP(B931,Numberfields!$B$3:$I$5000,8,FALSE),"")</f>
        <v/>
      </c>
      <c r="K931" s="24" t="str">
        <f>IFERROR(VLOOKUP(B931,ODLK1!$B$3:$I$4985,8,FALSE),"")</f>
        <v/>
      </c>
      <c r="L931" s="24" t="str">
        <f>IFERROR(VLOOKUP(B931,Primegrid!$B$3:$I$4999,8,FALSE),"")</f>
        <v/>
      </c>
      <c r="M931" s="24" t="str">
        <f>IFERROR(VLOOKUP(B931,'Rosetta@home'!$B$3:$I$4964,8,FALSE),"")</f>
        <v/>
      </c>
      <c r="N931" s="24" t="str">
        <f>IFERROR(VLOOKUP(B931,'SETI@home'!$B$3:$I$4998,8,FALSE),"")</f>
        <v/>
      </c>
      <c r="O931" s="21" t="str">
        <f>IFERROR(VLOOKUP(B931,SRBase!$B$3:$I$5000,8,FALSE),"")</f>
        <v/>
      </c>
      <c r="P931" s="24" t="str">
        <f>IFERROR(VLOOKUP(B931,'TN-Grid'!$B$3:$I$5000,8,FALSE),"")</f>
        <v/>
      </c>
      <c r="Q931" s="24" t="str">
        <f>IFERROR(VLOOKUP(B931,'Universe@home'!$B$3:$I$4978,8,FALSE),"")</f>
        <v/>
      </c>
      <c r="R931" s="24" t="str">
        <f>IFERROR(VLOOKUP(B931,'VGTU@Home'!$B$3:$I$4960,8,FALSE),"")</f>
        <v/>
      </c>
      <c r="S931" s="24" t="str">
        <f>IFERROR(VLOOKUP(B931,'Yoyo@home'!$B$3:$I$4999,8,FALSE),"")</f>
        <v/>
      </c>
      <c r="T931" s="20"/>
      <c r="U931" s="4">
        <f t="shared" si="14"/>
        <v>0</v>
      </c>
      <c r="V931" s="25" t="str">
        <f>IFERROR(VLOOKUP(B931,'Asteroids@home'!$B$3:$I$4997,6,FALSE),"")</f>
        <v/>
      </c>
      <c r="W931" s="25" t="str">
        <f>IFERROR(VLOOKUP(B931,'Citizen Science Grid'!$B$3:$I$5000,6,FALSE),"")</f>
        <v/>
      </c>
      <c r="X931" s="25" t="str">
        <f>IFERROR(VLOOKUP(B931,'Cosmology@home'!$B$3:$I$4970,6,FALSE),"")</f>
        <v/>
      </c>
      <c r="Y931" s="25" t="str">
        <f>IFERROR(VLOOKUP(B931,'Enigma@home'!$B$3:$I$4999,6,FALSE),"")</f>
        <v/>
      </c>
      <c r="Z931" s="25" t="str">
        <f>IFERROR(VLOOKUP(B931,'LHC@home'!$B$3:$I$5000,6,FALSE),"")</f>
        <v/>
      </c>
      <c r="AA931" s="7" t="str">
        <f>IFERROR(VLOOKUP(B931,'NFS@Home'!$B$3:$I$4999,6,FALSE),"")</f>
        <v/>
      </c>
      <c r="AB931" s="25" t="str">
        <f>IFERROR(VLOOKUP(B931,Numberfields!$B$3:$I$5000,6,FALSE),"")</f>
        <v/>
      </c>
      <c r="AC931" s="25" t="str">
        <f>IFERROR(VLOOKUP(B931,ODLK1!$B$3:$I$4985,6,FALSE),"")</f>
        <v/>
      </c>
      <c r="AD931" s="25" t="str">
        <f>IFERROR(VLOOKUP(B931,Primegrid!$B$3:$I$4999,6,FALSE),"")</f>
        <v/>
      </c>
      <c r="AE931" s="25" t="str">
        <f>IFERROR(VLOOKUP(B931,'Rosetta@home'!$B$3:$I$4964,6,FALSE),"")</f>
        <v/>
      </c>
      <c r="AF931" s="25" t="str">
        <f>IFERROR(VLOOKUP(B931,'SETI@home'!$B$3:$I$4998,6,FALSE),"")</f>
        <v/>
      </c>
      <c r="AG931" s="7" t="str">
        <f>IFERROR(VLOOKUP(B931,SRBase!$B$3:$I$5000,6,FALSE),"")</f>
        <v/>
      </c>
      <c r="AH931" s="25" t="str">
        <f>IFERROR(VLOOKUP(B931,'TN-Grid'!$B$3:$I$5000,6,FALSE),"")</f>
        <v/>
      </c>
      <c r="AI931" s="25" t="str">
        <f>IFERROR(VLOOKUP(B931,'Universe@home'!$B$3:$I$4978,6,FALSE),"")</f>
        <v/>
      </c>
      <c r="AJ931" s="25" t="str">
        <f>IFERROR(VLOOKUP(B931,'VGTU@Home'!$B$3:$I$4960,6,FALSE),"")</f>
        <v/>
      </c>
      <c r="AK931" s="25" t="str">
        <f>IFERROR(VLOOKUP(B931,'Yoyo@home'!$B$3:$I$4999,6,FALSE),"")</f>
        <v/>
      </c>
    </row>
    <row r="932" spans="2:37" hidden="1" x14ac:dyDescent="0.35">
      <c r="B932" s="16" t="s">
        <v>2103</v>
      </c>
      <c r="D932" s="24" t="str">
        <f>IFERROR(VLOOKUP(B932,'Asteroids@home'!$B$3:$I$4997,8,FALSE),"")</f>
        <v/>
      </c>
      <c r="E932" s="24" t="str">
        <f>IFERROR(VLOOKUP(B932,'Citizen Science Grid'!$B$3:$I$5000,8,FALSE),"")</f>
        <v/>
      </c>
      <c r="F932" s="24" t="str">
        <f>IFERROR(VLOOKUP(B932,'Cosmology@home'!$B$3:$I$4970,8,FALSE),"")</f>
        <v/>
      </c>
      <c r="G932" s="24" t="str">
        <f>IFERROR(VLOOKUP(B932,'Enigma@home'!$B$3:$I$4999,8,FALSE),"")</f>
        <v/>
      </c>
      <c r="H932" s="24" t="str">
        <f>IFERROR(VLOOKUP(B932,'LHC@home'!$B$3:$I$5000,8,FALSE),"")</f>
        <v/>
      </c>
      <c r="I932" s="21" t="str">
        <f>IFERROR(VLOOKUP(B932,'NFS@Home'!$B$3:$I$4999,8,FALSE),"")</f>
        <v/>
      </c>
      <c r="J932" s="24" t="str">
        <f>IFERROR(VLOOKUP(B932,Numberfields!$B$3:$I$5000,8,FALSE),"")</f>
        <v/>
      </c>
      <c r="K932" s="24" t="str">
        <f>IFERROR(VLOOKUP(B932,ODLK1!$B$3:$I$4985,8,FALSE),"")</f>
        <v/>
      </c>
      <c r="L932" s="24" t="str">
        <f>IFERROR(VLOOKUP(B932,Primegrid!$B$3:$I$4999,8,FALSE),"")</f>
        <v/>
      </c>
      <c r="M932" s="24" t="str">
        <f>IFERROR(VLOOKUP(B932,'Rosetta@home'!$B$3:$I$4964,8,FALSE),"")</f>
        <v/>
      </c>
      <c r="N932" s="24" t="str">
        <f>IFERROR(VLOOKUP(B932,'SETI@home'!$B$3:$I$4998,8,FALSE),"")</f>
        <v/>
      </c>
      <c r="O932" s="21" t="str">
        <f>IFERROR(VLOOKUP(B932,SRBase!$B$3:$I$5000,8,FALSE),"")</f>
        <v/>
      </c>
      <c r="P932" s="24" t="str">
        <f>IFERROR(VLOOKUP(B932,'TN-Grid'!$B$3:$I$5000,8,FALSE),"")</f>
        <v/>
      </c>
      <c r="Q932" s="24" t="str">
        <f>IFERROR(VLOOKUP(B932,'Universe@home'!$B$3:$I$4978,8,FALSE),"")</f>
        <v/>
      </c>
      <c r="R932" s="24" t="str">
        <f>IFERROR(VLOOKUP(B932,'VGTU@Home'!$B$3:$I$4960,8,FALSE),"")</f>
        <v/>
      </c>
      <c r="S932" s="24" t="str">
        <f>IFERROR(VLOOKUP(B932,'Yoyo@home'!$B$3:$I$4999,8,FALSE),"")</f>
        <v/>
      </c>
      <c r="T932" s="20"/>
      <c r="U932" s="4">
        <f t="shared" si="14"/>
        <v>0</v>
      </c>
      <c r="V932" s="25" t="str">
        <f>IFERROR(VLOOKUP(B932,'Asteroids@home'!$B$3:$I$4997,6,FALSE),"")</f>
        <v/>
      </c>
      <c r="W932" s="25" t="str">
        <f>IFERROR(VLOOKUP(B932,'Citizen Science Grid'!$B$3:$I$5000,6,FALSE),"")</f>
        <v/>
      </c>
      <c r="X932" s="25" t="str">
        <f>IFERROR(VLOOKUP(B932,'Cosmology@home'!$B$3:$I$4970,6,FALSE),"")</f>
        <v/>
      </c>
      <c r="Y932" s="25" t="str">
        <f>IFERROR(VLOOKUP(B932,'Enigma@home'!$B$3:$I$4999,6,FALSE),"")</f>
        <v/>
      </c>
      <c r="Z932" s="25" t="str">
        <f>IFERROR(VLOOKUP(B932,'LHC@home'!$B$3:$I$5000,6,FALSE),"")</f>
        <v/>
      </c>
      <c r="AA932" s="7" t="str">
        <f>IFERROR(VLOOKUP(B932,'NFS@Home'!$B$3:$I$4999,6,FALSE),"")</f>
        <v/>
      </c>
      <c r="AB932" s="25" t="str">
        <f>IFERROR(VLOOKUP(B932,Numberfields!$B$3:$I$5000,6,FALSE),"")</f>
        <v/>
      </c>
      <c r="AC932" s="25" t="str">
        <f>IFERROR(VLOOKUP(B932,ODLK1!$B$3:$I$4985,6,FALSE),"")</f>
        <v/>
      </c>
      <c r="AD932" s="25" t="str">
        <f>IFERROR(VLOOKUP(B932,Primegrid!$B$3:$I$4999,6,FALSE),"")</f>
        <v/>
      </c>
      <c r="AE932" s="25" t="str">
        <f>IFERROR(VLOOKUP(B932,'Rosetta@home'!$B$3:$I$4964,6,FALSE),"")</f>
        <v/>
      </c>
      <c r="AF932" s="25" t="str">
        <f>IFERROR(VLOOKUP(B932,'SETI@home'!$B$3:$I$4998,6,FALSE),"")</f>
        <v/>
      </c>
      <c r="AG932" s="7" t="str">
        <f>IFERROR(VLOOKUP(B932,SRBase!$B$3:$I$5000,6,FALSE),"")</f>
        <v/>
      </c>
      <c r="AH932" s="25" t="str">
        <f>IFERROR(VLOOKUP(B932,'TN-Grid'!$B$3:$I$5000,6,FALSE),"")</f>
        <v/>
      </c>
      <c r="AI932" s="25" t="str">
        <f>IFERROR(VLOOKUP(B932,'Universe@home'!$B$3:$I$4978,6,FALSE),"")</f>
        <v/>
      </c>
      <c r="AJ932" s="25" t="str">
        <f>IFERROR(VLOOKUP(B932,'VGTU@Home'!$B$3:$I$4960,6,FALSE),"")</f>
        <v/>
      </c>
      <c r="AK932" s="25" t="str">
        <f>IFERROR(VLOOKUP(B932,'Yoyo@home'!$B$3:$I$4999,6,FALSE),"")</f>
        <v/>
      </c>
    </row>
    <row r="933" spans="2:37" hidden="1" x14ac:dyDescent="0.35">
      <c r="B933" s="16" t="s">
        <v>2359</v>
      </c>
      <c r="D933" s="24" t="str">
        <f>IFERROR(VLOOKUP(B933,'Asteroids@home'!$B$3:$I$4997,8,FALSE),"")</f>
        <v/>
      </c>
      <c r="E933" s="24" t="str">
        <f>IFERROR(VLOOKUP(B933,'Citizen Science Grid'!$B$3:$I$5000,8,FALSE),"")</f>
        <v/>
      </c>
      <c r="F933" s="24" t="str">
        <f>IFERROR(VLOOKUP(B933,'Cosmology@home'!$B$3:$I$4970,8,FALSE),"")</f>
        <v/>
      </c>
      <c r="G933" s="24" t="str">
        <f>IFERROR(VLOOKUP(B933,'Enigma@home'!$B$3:$I$4999,8,FALSE),"")</f>
        <v/>
      </c>
      <c r="H933" s="24" t="str">
        <f>IFERROR(VLOOKUP(B933,'LHC@home'!$B$3:$I$5000,8,FALSE),"")</f>
        <v/>
      </c>
      <c r="I933" s="21" t="str">
        <f>IFERROR(VLOOKUP(B933,'NFS@Home'!$B$3:$I$4999,8,FALSE),"")</f>
        <v/>
      </c>
      <c r="J933" s="24" t="str">
        <f>IFERROR(VLOOKUP(B933,Numberfields!$B$3:$I$5000,8,FALSE),"")</f>
        <v/>
      </c>
      <c r="K933" s="24" t="str">
        <f>IFERROR(VLOOKUP(B933,ODLK1!$B$3:$I$4985,8,FALSE),"")</f>
        <v/>
      </c>
      <c r="L933" s="24" t="str">
        <f>IFERROR(VLOOKUP(B933,Primegrid!$B$3:$I$4999,8,FALSE),"")</f>
        <v/>
      </c>
      <c r="M933" s="24" t="str">
        <f>IFERROR(VLOOKUP(B933,'Rosetta@home'!$B$3:$I$4964,8,FALSE),"")</f>
        <v/>
      </c>
      <c r="N933" s="24" t="str">
        <f>IFERROR(VLOOKUP(B933,'SETI@home'!$B$3:$I$4998,8,FALSE),"")</f>
        <v/>
      </c>
      <c r="O933" s="21" t="str">
        <f>IFERROR(VLOOKUP(B933,SRBase!$B$3:$I$5000,8,FALSE),"")</f>
        <v/>
      </c>
      <c r="P933" s="24" t="str">
        <f>IFERROR(VLOOKUP(B933,'TN-Grid'!$B$3:$I$5000,8,FALSE),"")</f>
        <v/>
      </c>
      <c r="Q933" s="24" t="str">
        <f>IFERROR(VLOOKUP(B933,'Universe@home'!$B$3:$I$4978,8,FALSE),"")</f>
        <v/>
      </c>
      <c r="R933" s="24" t="str">
        <f>IFERROR(VLOOKUP(B933,'VGTU@Home'!$B$3:$I$4960,8,FALSE),"")</f>
        <v/>
      </c>
      <c r="S933" s="24" t="str">
        <f>IFERROR(VLOOKUP(B933,'Yoyo@home'!$B$3:$I$4999,8,FALSE),"")</f>
        <v/>
      </c>
      <c r="T933" s="20"/>
      <c r="U933" s="4">
        <f t="shared" si="14"/>
        <v>0</v>
      </c>
      <c r="V933" s="25" t="str">
        <f>IFERROR(VLOOKUP(B933,'Asteroids@home'!$B$3:$I$4997,6,FALSE),"")</f>
        <v/>
      </c>
      <c r="W933" s="25" t="str">
        <f>IFERROR(VLOOKUP(B933,'Citizen Science Grid'!$B$3:$I$5000,6,FALSE),"")</f>
        <v/>
      </c>
      <c r="X933" s="25" t="str">
        <f>IFERROR(VLOOKUP(B933,'Cosmology@home'!$B$3:$I$4970,6,FALSE),"")</f>
        <v/>
      </c>
      <c r="Y933" s="25" t="str">
        <f>IFERROR(VLOOKUP(B933,'Enigma@home'!$B$3:$I$4999,6,FALSE),"")</f>
        <v/>
      </c>
      <c r="Z933" s="25" t="str">
        <f>IFERROR(VLOOKUP(B933,'LHC@home'!$B$3:$I$5000,6,FALSE),"")</f>
        <v/>
      </c>
      <c r="AA933" s="7" t="str">
        <f>IFERROR(VLOOKUP(B933,'NFS@Home'!$B$3:$I$4999,6,FALSE),"")</f>
        <v/>
      </c>
      <c r="AB933" s="25" t="str">
        <f>IFERROR(VLOOKUP(B933,Numberfields!$B$3:$I$5000,6,FALSE),"")</f>
        <v/>
      </c>
      <c r="AC933" s="25" t="str">
        <f>IFERROR(VLOOKUP(B933,ODLK1!$B$3:$I$4985,6,FALSE),"")</f>
        <v/>
      </c>
      <c r="AD933" s="25" t="str">
        <f>IFERROR(VLOOKUP(B933,Primegrid!$B$3:$I$4999,6,FALSE),"")</f>
        <v/>
      </c>
      <c r="AE933" s="25" t="str">
        <f>IFERROR(VLOOKUP(B933,'Rosetta@home'!$B$3:$I$4964,6,FALSE),"")</f>
        <v/>
      </c>
      <c r="AF933" s="25" t="str">
        <f>IFERROR(VLOOKUP(B933,'SETI@home'!$B$3:$I$4998,6,FALSE),"")</f>
        <v/>
      </c>
      <c r="AG933" s="7" t="str">
        <f>IFERROR(VLOOKUP(B933,SRBase!$B$3:$I$5000,6,FALSE),"")</f>
        <v/>
      </c>
      <c r="AH933" s="25" t="str">
        <f>IFERROR(VLOOKUP(B933,'TN-Grid'!$B$3:$I$5000,6,FALSE),"")</f>
        <v/>
      </c>
      <c r="AI933" s="25" t="str">
        <f>IFERROR(VLOOKUP(B933,'Universe@home'!$B$3:$I$4978,6,FALSE),"")</f>
        <v/>
      </c>
      <c r="AJ933" s="25" t="str">
        <f>IFERROR(VLOOKUP(B933,'VGTU@Home'!$B$3:$I$4960,6,FALSE),"")</f>
        <v/>
      </c>
      <c r="AK933" s="25" t="str">
        <f>IFERROR(VLOOKUP(B933,'Yoyo@home'!$B$3:$I$4999,6,FALSE),"")</f>
        <v/>
      </c>
    </row>
    <row r="934" spans="2:37" x14ac:dyDescent="0.35">
      <c r="B934" s="16" t="s">
        <v>2104</v>
      </c>
      <c r="D934" s="24" t="str">
        <f>IFERROR(VLOOKUP(B934,'Asteroids@home'!$B$3:$I$4997,8,FALSE),"")</f>
        <v/>
      </c>
      <c r="E934" s="24" t="str">
        <f>IFERROR(VLOOKUP(B934,'Citizen Science Grid'!$B$3:$I$5000,8,FALSE),"")</f>
        <v/>
      </c>
      <c r="F934" s="24" t="str">
        <f>IFERROR(VLOOKUP(B934,'Cosmology@home'!$B$3:$I$4970,8,FALSE),"")</f>
        <v/>
      </c>
      <c r="G934" s="24" t="str">
        <f>IFERROR(VLOOKUP(B934,'Enigma@home'!$B$3:$I$4999,8,FALSE),"")</f>
        <v/>
      </c>
      <c r="H934" s="24" t="str">
        <f>IFERROR(VLOOKUP(B934,'LHC@home'!$B$3:$I$5000,8,FALSE),"")</f>
        <v/>
      </c>
      <c r="I934" s="21" t="str">
        <f>IFERROR(VLOOKUP(B934,'NFS@Home'!$B$3:$I$4999,8,FALSE),"")</f>
        <v/>
      </c>
      <c r="J934" s="24" t="str">
        <f>IFERROR(VLOOKUP(B934,Numberfields!$B$3:$I$5000,8,FALSE),"")</f>
        <v/>
      </c>
      <c r="K934" s="24" t="str">
        <f>IFERROR(VLOOKUP(B934,ODLK1!$B$3:$I$4985,8,FALSE),"")</f>
        <v/>
      </c>
      <c r="L934" s="24" t="str">
        <f>IFERROR(VLOOKUP(B934,Primegrid!$B$3:$I$4999,8,FALSE),"")</f>
        <v/>
      </c>
      <c r="M934" s="24" t="str">
        <f>IFERROR(VLOOKUP(B934,'Rosetta@home'!$B$3:$I$4964,8,FALSE),"")</f>
        <v/>
      </c>
      <c r="N934" s="24" t="str">
        <f>IFERROR(VLOOKUP(B934,'SETI@home'!$B$3:$I$4998,8,FALSE),"")</f>
        <v/>
      </c>
      <c r="O934" s="21" t="str">
        <f>IFERROR(VLOOKUP(B934,SRBase!$B$3:$I$5000,8,FALSE),"")</f>
        <v/>
      </c>
      <c r="P934" s="24" t="str">
        <f>IFERROR(VLOOKUP(B934,'TN-Grid'!$B$3:$I$5000,8,FALSE),"")</f>
        <v/>
      </c>
      <c r="Q934" s="24">
        <f>IFERROR(VLOOKUP(B934,'Universe@home'!$B$3:$I$4978,8,FALSE),"")</f>
        <v>0.14969978157741651</v>
      </c>
      <c r="R934" s="24" t="str">
        <f>IFERROR(VLOOKUP(B934,'VGTU@Home'!$B$3:$I$4960,8,FALSE),"")</f>
        <v/>
      </c>
      <c r="S934" s="24" t="str">
        <f>IFERROR(VLOOKUP(B934,'Yoyo@home'!$B$3:$I$4999,8,FALSE),"")</f>
        <v/>
      </c>
      <c r="T934" s="20"/>
      <c r="U934" s="4">
        <f t="shared" si="14"/>
        <v>1</v>
      </c>
      <c r="V934" s="25" t="str">
        <f>IFERROR(VLOOKUP(B934,'Asteroids@home'!$B$3:$I$4997,6,FALSE),"")</f>
        <v/>
      </c>
      <c r="W934" s="25" t="str">
        <f>IFERROR(VLOOKUP(B934,'Citizen Science Grid'!$B$3:$I$5000,6,FALSE),"")</f>
        <v/>
      </c>
      <c r="X934" s="25" t="str">
        <f>IFERROR(VLOOKUP(B934,'Cosmology@home'!$B$3:$I$4970,6,FALSE),"")</f>
        <v/>
      </c>
      <c r="Y934" s="25" t="str">
        <f>IFERROR(VLOOKUP(B934,'Enigma@home'!$B$3:$I$4999,6,FALSE),"")</f>
        <v/>
      </c>
      <c r="Z934" s="25" t="str">
        <f>IFERROR(VLOOKUP(B934,'LHC@home'!$B$3:$I$5000,6,FALSE),"")</f>
        <v/>
      </c>
      <c r="AA934" s="7" t="str">
        <f>IFERROR(VLOOKUP(B934,'NFS@Home'!$B$3:$I$4999,6,FALSE),"")</f>
        <v/>
      </c>
      <c r="AB934" s="25" t="str">
        <f>IFERROR(VLOOKUP(B934,Numberfields!$B$3:$I$5000,6,FALSE),"")</f>
        <v/>
      </c>
      <c r="AC934" s="25" t="str">
        <f>IFERROR(VLOOKUP(B934,ODLK1!$B$3:$I$4985,6,FALSE),"")</f>
        <v/>
      </c>
      <c r="AD934" s="25" t="str">
        <f>IFERROR(VLOOKUP(B934,Primegrid!$B$3:$I$4999,6,FALSE),"")</f>
        <v/>
      </c>
      <c r="AE934" s="25" t="str">
        <f>IFERROR(VLOOKUP(B934,'Rosetta@home'!$B$3:$I$4964,6,FALSE),"")</f>
        <v/>
      </c>
      <c r="AF934" s="25" t="str">
        <f>IFERROR(VLOOKUP(B934,'SETI@home'!$B$3:$I$4998,6,FALSE),"")</f>
        <v/>
      </c>
      <c r="AG934" s="7" t="str">
        <f>IFERROR(VLOOKUP(B934,SRBase!$B$3:$I$5000,6,FALSE),"")</f>
        <v/>
      </c>
      <c r="AH934" s="25" t="str">
        <f>IFERROR(VLOOKUP(B934,'TN-Grid'!$B$3:$I$5000,6,FALSE),"")</f>
        <v/>
      </c>
      <c r="AI934" s="25">
        <f>IFERROR(VLOOKUP(B934,'Universe@home'!$B$3:$I$4978,6,FALSE),"")</f>
        <v>1363.0065312769389</v>
      </c>
      <c r="AJ934" s="25" t="str">
        <f>IFERROR(VLOOKUP(B934,'VGTU@Home'!$B$3:$I$4960,6,FALSE),"")</f>
        <v/>
      </c>
      <c r="AK934" s="25" t="str">
        <f>IFERROR(VLOOKUP(B934,'Yoyo@home'!$B$3:$I$4999,6,FALSE),"")</f>
        <v/>
      </c>
    </row>
    <row r="935" spans="2:37" hidden="1" x14ac:dyDescent="0.35">
      <c r="B935" s="16" t="s">
        <v>2360</v>
      </c>
      <c r="D935" s="24" t="str">
        <f>IFERROR(VLOOKUP(B935,'Asteroids@home'!$B$3:$I$4997,8,FALSE),"")</f>
        <v/>
      </c>
      <c r="E935" s="24" t="str">
        <f>IFERROR(VLOOKUP(B935,'Citizen Science Grid'!$B$3:$I$5000,8,FALSE),"")</f>
        <v/>
      </c>
      <c r="F935" s="24" t="str">
        <f>IFERROR(VLOOKUP(B935,'Cosmology@home'!$B$3:$I$4970,8,FALSE),"")</f>
        <v/>
      </c>
      <c r="G935" s="24" t="str">
        <f>IFERROR(VLOOKUP(B935,'Enigma@home'!$B$3:$I$4999,8,FALSE),"")</f>
        <v/>
      </c>
      <c r="H935" s="24" t="str">
        <f>IFERROR(VLOOKUP(B935,'LHC@home'!$B$3:$I$5000,8,FALSE),"")</f>
        <v/>
      </c>
      <c r="I935" s="21" t="str">
        <f>IFERROR(VLOOKUP(B935,'NFS@Home'!$B$3:$I$4999,8,FALSE),"")</f>
        <v/>
      </c>
      <c r="J935" s="24" t="str">
        <f>IFERROR(VLOOKUP(B935,Numberfields!$B$3:$I$5000,8,FALSE),"")</f>
        <v/>
      </c>
      <c r="K935" s="24" t="str">
        <f>IFERROR(VLOOKUP(B935,ODLK1!$B$3:$I$4985,8,FALSE),"")</f>
        <v/>
      </c>
      <c r="L935" s="24" t="str">
        <f>IFERROR(VLOOKUP(B935,Primegrid!$B$3:$I$4999,8,FALSE),"")</f>
        <v/>
      </c>
      <c r="M935" s="24" t="str">
        <f>IFERROR(VLOOKUP(B935,'Rosetta@home'!$B$3:$I$4964,8,FALSE),"")</f>
        <v/>
      </c>
      <c r="N935" s="24" t="str">
        <f>IFERROR(VLOOKUP(B935,'SETI@home'!$B$3:$I$4998,8,FALSE),"")</f>
        <v/>
      </c>
      <c r="O935" s="21" t="str">
        <f>IFERROR(VLOOKUP(B935,SRBase!$B$3:$I$5000,8,FALSE),"")</f>
        <v/>
      </c>
      <c r="P935" s="24" t="str">
        <f>IFERROR(VLOOKUP(B935,'TN-Grid'!$B$3:$I$5000,8,FALSE),"")</f>
        <v/>
      </c>
      <c r="Q935" s="24" t="str">
        <f>IFERROR(VLOOKUP(B935,'Universe@home'!$B$3:$I$4978,8,FALSE),"")</f>
        <v/>
      </c>
      <c r="R935" s="24" t="str">
        <f>IFERROR(VLOOKUP(B935,'VGTU@Home'!$B$3:$I$4960,8,FALSE),"")</f>
        <v/>
      </c>
      <c r="S935" s="24" t="str">
        <f>IFERROR(VLOOKUP(B935,'Yoyo@home'!$B$3:$I$4999,8,FALSE),"")</f>
        <v/>
      </c>
      <c r="T935" s="20"/>
      <c r="U935" s="4">
        <f t="shared" si="14"/>
        <v>0</v>
      </c>
      <c r="V935" s="25" t="str">
        <f>IFERROR(VLOOKUP(B935,'Asteroids@home'!$B$3:$I$4997,6,FALSE),"")</f>
        <v/>
      </c>
      <c r="W935" s="25" t="str">
        <f>IFERROR(VLOOKUP(B935,'Citizen Science Grid'!$B$3:$I$5000,6,FALSE),"")</f>
        <v/>
      </c>
      <c r="X935" s="25" t="str">
        <f>IFERROR(VLOOKUP(B935,'Cosmology@home'!$B$3:$I$4970,6,FALSE),"")</f>
        <v/>
      </c>
      <c r="Y935" s="25" t="str">
        <f>IFERROR(VLOOKUP(B935,'Enigma@home'!$B$3:$I$4999,6,FALSE),"")</f>
        <v/>
      </c>
      <c r="Z935" s="25" t="str">
        <f>IFERROR(VLOOKUP(B935,'LHC@home'!$B$3:$I$5000,6,FALSE),"")</f>
        <v/>
      </c>
      <c r="AA935" s="7" t="str">
        <f>IFERROR(VLOOKUP(B935,'NFS@Home'!$B$3:$I$4999,6,FALSE),"")</f>
        <v/>
      </c>
      <c r="AB935" s="25" t="str">
        <f>IFERROR(VLOOKUP(B935,Numberfields!$B$3:$I$5000,6,FALSE),"")</f>
        <v/>
      </c>
      <c r="AC935" s="25" t="str">
        <f>IFERROR(VLOOKUP(B935,ODLK1!$B$3:$I$4985,6,FALSE),"")</f>
        <v/>
      </c>
      <c r="AD935" s="25" t="str">
        <f>IFERROR(VLOOKUP(B935,Primegrid!$B$3:$I$4999,6,FALSE),"")</f>
        <v/>
      </c>
      <c r="AE935" s="25" t="str">
        <f>IFERROR(VLOOKUP(B935,'Rosetta@home'!$B$3:$I$4964,6,FALSE),"")</f>
        <v/>
      </c>
      <c r="AF935" s="25" t="str">
        <f>IFERROR(VLOOKUP(B935,'SETI@home'!$B$3:$I$4998,6,FALSE),"")</f>
        <v/>
      </c>
      <c r="AG935" s="7" t="str">
        <f>IFERROR(VLOOKUP(B935,SRBase!$B$3:$I$5000,6,FALSE),"")</f>
        <v/>
      </c>
      <c r="AH935" s="25" t="str">
        <f>IFERROR(VLOOKUP(B935,'TN-Grid'!$B$3:$I$5000,6,FALSE),"")</f>
        <v/>
      </c>
      <c r="AI935" s="25" t="str">
        <f>IFERROR(VLOOKUP(B935,'Universe@home'!$B$3:$I$4978,6,FALSE),"")</f>
        <v/>
      </c>
      <c r="AJ935" s="25" t="str">
        <f>IFERROR(VLOOKUP(B935,'VGTU@Home'!$B$3:$I$4960,6,FALSE),"")</f>
        <v/>
      </c>
      <c r="AK935" s="25" t="str">
        <f>IFERROR(VLOOKUP(B935,'Yoyo@home'!$B$3:$I$4999,6,FALSE),"")</f>
        <v/>
      </c>
    </row>
    <row r="936" spans="2:37" hidden="1" x14ac:dyDescent="0.35">
      <c r="B936" s="16" t="s">
        <v>2361</v>
      </c>
      <c r="D936" s="24" t="str">
        <f>IFERROR(VLOOKUP(B936,'Asteroids@home'!$B$3:$I$4997,8,FALSE),"")</f>
        <v/>
      </c>
      <c r="E936" s="24" t="str">
        <f>IFERROR(VLOOKUP(B936,'Citizen Science Grid'!$B$3:$I$5000,8,FALSE),"")</f>
        <v/>
      </c>
      <c r="F936" s="24" t="str">
        <f>IFERROR(VLOOKUP(B936,'Cosmology@home'!$B$3:$I$4970,8,FALSE),"")</f>
        <v/>
      </c>
      <c r="G936" s="24" t="str">
        <f>IFERROR(VLOOKUP(B936,'Enigma@home'!$B$3:$I$4999,8,FALSE),"")</f>
        <v/>
      </c>
      <c r="H936" s="24" t="str">
        <f>IFERROR(VLOOKUP(B936,'LHC@home'!$B$3:$I$5000,8,FALSE),"")</f>
        <v/>
      </c>
      <c r="I936" s="21" t="str">
        <f>IFERROR(VLOOKUP(B936,'NFS@Home'!$B$3:$I$4999,8,FALSE),"")</f>
        <v/>
      </c>
      <c r="J936" s="24" t="str">
        <f>IFERROR(VLOOKUP(B936,Numberfields!$B$3:$I$5000,8,FALSE),"")</f>
        <v/>
      </c>
      <c r="K936" s="24" t="str">
        <f>IFERROR(VLOOKUP(B936,ODLK1!$B$3:$I$4985,8,FALSE),"")</f>
        <v/>
      </c>
      <c r="L936" s="24" t="str">
        <f>IFERROR(VLOOKUP(B936,Primegrid!$B$3:$I$4999,8,FALSE),"")</f>
        <v/>
      </c>
      <c r="M936" s="24" t="str">
        <f>IFERROR(VLOOKUP(B936,'Rosetta@home'!$B$3:$I$4964,8,FALSE),"")</f>
        <v/>
      </c>
      <c r="N936" s="24" t="str">
        <f>IFERROR(VLOOKUP(B936,'SETI@home'!$B$3:$I$4998,8,FALSE),"")</f>
        <v/>
      </c>
      <c r="O936" s="21" t="str">
        <f>IFERROR(VLOOKUP(B936,SRBase!$B$3:$I$5000,8,FALSE),"")</f>
        <v/>
      </c>
      <c r="P936" s="24" t="str">
        <f>IFERROR(VLOOKUP(B936,'TN-Grid'!$B$3:$I$5000,8,FALSE),"")</f>
        <v/>
      </c>
      <c r="Q936" s="24" t="str">
        <f>IFERROR(VLOOKUP(B936,'Universe@home'!$B$3:$I$4978,8,FALSE),"")</f>
        <v/>
      </c>
      <c r="R936" s="24" t="str">
        <f>IFERROR(VLOOKUP(B936,'VGTU@Home'!$B$3:$I$4960,8,FALSE),"")</f>
        <v/>
      </c>
      <c r="S936" s="24" t="str">
        <f>IFERROR(VLOOKUP(B936,'Yoyo@home'!$B$3:$I$4999,8,FALSE),"")</f>
        <v/>
      </c>
      <c r="T936" s="20"/>
      <c r="U936" s="4">
        <f t="shared" si="14"/>
        <v>0</v>
      </c>
      <c r="V936" s="25" t="str">
        <f>IFERROR(VLOOKUP(B936,'Asteroids@home'!$B$3:$I$4997,6,FALSE),"")</f>
        <v/>
      </c>
      <c r="W936" s="25" t="str">
        <f>IFERROR(VLOOKUP(B936,'Citizen Science Grid'!$B$3:$I$5000,6,FALSE),"")</f>
        <v/>
      </c>
      <c r="X936" s="25" t="str">
        <f>IFERROR(VLOOKUP(B936,'Cosmology@home'!$B$3:$I$4970,6,FALSE),"")</f>
        <v/>
      </c>
      <c r="Y936" s="25" t="str">
        <f>IFERROR(VLOOKUP(B936,'Enigma@home'!$B$3:$I$4999,6,FALSE),"")</f>
        <v/>
      </c>
      <c r="Z936" s="25" t="str">
        <f>IFERROR(VLOOKUP(B936,'LHC@home'!$B$3:$I$5000,6,FALSE),"")</f>
        <v/>
      </c>
      <c r="AA936" s="7" t="str">
        <f>IFERROR(VLOOKUP(B936,'NFS@Home'!$B$3:$I$4999,6,FALSE),"")</f>
        <v/>
      </c>
      <c r="AB936" s="25" t="str">
        <f>IFERROR(VLOOKUP(B936,Numberfields!$B$3:$I$5000,6,FALSE),"")</f>
        <v/>
      </c>
      <c r="AC936" s="25" t="str">
        <f>IFERROR(VLOOKUP(B936,ODLK1!$B$3:$I$4985,6,FALSE),"")</f>
        <v/>
      </c>
      <c r="AD936" s="25" t="str">
        <f>IFERROR(VLOOKUP(B936,Primegrid!$B$3:$I$4999,6,FALSE),"")</f>
        <v/>
      </c>
      <c r="AE936" s="25" t="str">
        <f>IFERROR(VLOOKUP(B936,'Rosetta@home'!$B$3:$I$4964,6,FALSE),"")</f>
        <v/>
      </c>
      <c r="AF936" s="25" t="str">
        <f>IFERROR(VLOOKUP(B936,'SETI@home'!$B$3:$I$4998,6,FALSE),"")</f>
        <v/>
      </c>
      <c r="AG936" s="7" t="str">
        <f>IFERROR(VLOOKUP(B936,SRBase!$B$3:$I$5000,6,FALSE),"")</f>
        <v/>
      </c>
      <c r="AH936" s="25" t="str">
        <f>IFERROR(VLOOKUP(B936,'TN-Grid'!$B$3:$I$5000,6,FALSE),"")</f>
        <v/>
      </c>
      <c r="AI936" s="25" t="str">
        <f>IFERROR(VLOOKUP(B936,'Universe@home'!$B$3:$I$4978,6,FALSE),"")</f>
        <v/>
      </c>
      <c r="AJ936" s="25" t="str">
        <f>IFERROR(VLOOKUP(B936,'VGTU@Home'!$B$3:$I$4960,6,FALSE),"")</f>
        <v/>
      </c>
      <c r="AK936" s="25" t="str">
        <f>IFERROR(VLOOKUP(B936,'Yoyo@home'!$B$3:$I$4999,6,FALSE),"")</f>
        <v/>
      </c>
    </row>
    <row r="937" spans="2:37" x14ac:dyDescent="0.35">
      <c r="B937" s="16" t="s">
        <v>1819</v>
      </c>
      <c r="D937" s="24" t="str">
        <f>IFERROR(VLOOKUP(B937,'Asteroids@home'!$B$3:$I$4997,8,FALSE),"")</f>
        <v/>
      </c>
      <c r="E937" s="24" t="str">
        <f>IFERROR(VLOOKUP(B937,'Citizen Science Grid'!$B$3:$I$5000,8,FALSE),"")</f>
        <v/>
      </c>
      <c r="F937" s="24" t="str">
        <f>IFERROR(VLOOKUP(B937,'Cosmology@home'!$B$3:$I$4970,8,FALSE),"")</f>
        <v/>
      </c>
      <c r="G937" s="24" t="str">
        <f>IFERROR(VLOOKUP(B937,'Enigma@home'!$B$3:$I$4999,8,FALSE),"")</f>
        <v/>
      </c>
      <c r="H937" s="24" t="str">
        <f>IFERROR(VLOOKUP(B937,'LHC@home'!$B$3:$I$5000,8,FALSE),"")</f>
        <v/>
      </c>
      <c r="I937" s="21" t="str">
        <f>IFERROR(VLOOKUP(B937,'NFS@Home'!$B$3:$I$4999,8,FALSE),"")</f>
        <v/>
      </c>
      <c r="J937" s="24">
        <f>IFERROR(VLOOKUP(B937,Numberfields!$B$3:$I$5000,8,FALSE),"")</f>
        <v>7.4501979698948478E-2</v>
      </c>
      <c r="K937" s="24" t="str">
        <f>IFERROR(VLOOKUP(B937,ODLK1!$B$3:$I$4985,8,FALSE),"")</f>
        <v/>
      </c>
      <c r="L937" s="24" t="str">
        <f>IFERROR(VLOOKUP(B937,Primegrid!$B$3:$I$4999,8,FALSE),"")</f>
        <v/>
      </c>
      <c r="M937" s="24">
        <f>IFERROR(VLOOKUP(B937,'Rosetta@home'!$B$3:$I$4964,8,FALSE),"")</f>
        <v>9.1770035502819314E-2</v>
      </c>
      <c r="N937" s="24" t="str">
        <f>IFERROR(VLOOKUP(B937,'SETI@home'!$B$3:$I$4998,8,FALSE),"")</f>
        <v/>
      </c>
      <c r="O937" s="21" t="str">
        <f>IFERROR(VLOOKUP(B937,SRBase!$B$3:$I$5000,8,FALSE),"")</f>
        <v/>
      </c>
      <c r="P937" s="24" t="str">
        <f>IFERROR(VLOOKUP(B937,'TN-Grid'!$B$3:$I$5000,8,FALSE),"")</f>
        <v/>
      </c>
      <c r="Q937" s="24">
        <f>IFERROR(VLOOKUP(B937,'Universe@home'!$B$3:$I$4978,8,FALSE),"")</f>
        <v>0.24939781417920431</v>
      </c>
      <c r="R937" s="24" t="str">
        <f>IFERROR(VLOOKUP(B937,'VGTU@Home'!$B$3:$I$4960,8,FALSE),"")</f>
        <v/>
      </c>
      <c r="S937" s="24" t="str">
        <f>IFERROR(VLOOKUP(B937,'Yoyo@home'!$B$3:$I$4999,8,FALSE),"")</f>
        <v/>
      </c>
      <c r="T937" s="20"/>
      <c r="U937" s="4">
        <f t="shared" si="14"/>
        <v>3</v>
      </c>
      <c r="V937" s="25" t="str">
        <f>IFERROR(VLOOKUP(B937,'Asteroids@home'!$B$3:$I$4997,6,FALSE),"")</f>
        <v/>
      </c>
      <c r="W937" s="25" t="str">
        <f>IFERROR(VLOOKUP(B937,'Citizen Science Grid'!$B$3:$I$5000,6,FALSE),"")</f>
        <v/>
      </c>
      <c r="X937" s="25" t="str">
        <f>IFERROR(VLOOKUP(B937,'Cosmology@home'!$B$3:$I$4970,6,FALSE),"")</f>
        <v/>
      </c>
      <c r="Y937" s="25" t="str">
        <f>IFERROR(VLOOKUP(B937,'Enigma@home'!$B$3:$I$4999,6,FALSE),"")</f>
        <v/>
      </c>
      <c r="Z937" s="25" t="str">
        <f>IFERROR(VLOOKUP(B937,'LHC@home'!$B$3:$I$5000,6,FALSE),"")</f>
        <v/>
      </c>
      <c r="AA937" s="7" t="str">
        <f>IFERROR(VLOOKUP(B937,'NFS@Home'!$B$3:$I$4999,6,FALSE),"")</f>
        <v/>
      </c>
      <c r="AB937" s="25">
        <f>IFERROR(VLOOKUP(B937,Numberfields!$B$3:$I$5000,6,FALSE),"")</f>
        <v>836.34445615241964</v>
      </c>
      <c r="AC937" s="25" t="str">
        <f>IFERROR(VLOOKUP(B937,ODLK1!$B$3:$I$4985,6,FALSE),"")</f>
        <v/>
      </c>
      <c r="AD937" s="25" t="str">
        <f>IFERROR(VLOOKUP(B937,Primegrid!$B$3:$I$4999,6,FALSE),"")</f>
        <v/>
      </c>
      <c r="AE937" s="25">
        <f>IFERROR(VLOOKUP(B937,'Rosetta@home'!$B$3:$I$4964,6,FALSE),"")</f>
        <v>384.29318245710516</v>
      </c>
      <c r="AF937" s="25" t="str">
        <f>IFERROR(VLOOKUP(B937,'SETI@home'!$B$3:$I$4998,6,FALSE),"")</f>
        <v/>
      </c>
      <c r="AG937" s="7" t="str">
        <f>IFERROR(VLOOKUP(B937,SRBase!$B$3:$I$5000,6,FALSE),"")</f>
        <v/>
      </c>
      <c r="AH937" s="25" t="str">
        <f>IFERROR(VLOOKUP(B937,'TN-Grid'!$B$3:$I$5000,6,FALSE),"")</f>
        <v/>
      </c>
      <c r="AI937" s="25">
        <f>IFERROR(VLOOKUP(B937,'Universe@home'!$B$3:$I$4978,6,FALSE),"")</f>
        <v>2270.7504715807099</v>
      </c>
      <c r="AJ937" s="25" t="str">
        <f>IFERROR(VLOOKUP(B937,'VGTU@Home'!$B$3:$I$4960,6,FALSE),"")</f>
        <v/>
      </c>
      <c r="AK937" s="25" t="str">
        <f>IFERROR(VLOOKUP(B937,'Yoyo@home'!$B$3:$I$4999,6,FALSE),"")</f>
        <v/>
      </c>
    </row>
    <row r="938" spans="2:37" hidden="1" x14ac:dyDescent="0.35">
      <c r="B938" s="16" t="s">
        <v>2362</v>
      </c>
      <c r="D938" s="24" t="str">
        <f>IFERROR(VLOOKUP(B938,'Asteroids@home'!$B$3:$I$4997,8,FALSE),"")</f>
        <v/>
      </c>
      <c r="E938" s="24" t="str">
        <f>IFERROR(VLOOKUP(B938,'Citizen Science Grid'!$B$3:$I$5000,8,FALSE),"")</f>
        <v/>
      </c>
      <c r="F938" s="24" t="str">
        <f>IFERROR(VLOOKUP(B938,'Cosmology@home'!$B$3:$I$4970,8,FALSE),"")</f>
        <v/>
      </c>
      <c r="G938" s="24" t="str">
        <f>IFERROR(VLOOKUP(B938,'Enigma@home'!$B$3:$I$4999,8,FALSE),"")</f>
        <v/>
      </c>
      <c r="H938" s="24" t="str">
        <f>IFERROR(VLOOKUP(B938,'LHC@home'!$B$3:$I$5000,8,FALSE),"")</f>
        <v/>
      </c>
      <c r="I938" s="21" t="str">
        <f>IFERROR(VLOOKUP(B938,'NFS@Home'!$B$3:$I$4999,8,FALSE),"")</f>
        <v/>
      </c>
      <c r="J938" s="24" t="str">
        <f>IFERROR(VLOOKUP(B938,Numberfields!$B$3:$I$5000,8,FALSE),"")</f>
        <v/>
      </c>
      <c r="K938" s="24" t="str">
        <f>IFERROR(VLOOKUP(B938,ODLK1!$B$3:$I$4985,8,FALSE),"")</f>
        <v/>
      </c>
      <c r="L938" s="24" t="str">
        <f>IFERROR(VLOOKUP(B938,Primegrid!$B$3:$I$4999,8,FALSE),"")</f>
        <v/>
      </c>
      <c r="M938" s="24" t="str">
        <f>IFERROR(VLOOKUP(B938,'Rosetta@home'!$B$3:$I$4964,8,FALSE),"")</f>
        <v/>
      </c>
      <c r="N938" s="24" t="str">
        <f>IFERROR(VLOOKUP(B938,'SETI@home'!$B$3:$I$4998,8,FALSE),"")</f>
        <v/>
      </c>
      <c r="O938" s="21" t="str">
        <f>IFERROR(VLOOKUP(B938,SRBase!$B$3:$I$5000,8,FALSE),"")</f>
        <v/>
      </c>
      <c r="P938" s="24" t="str">
        <f>IFERROR(VLOOKUP(B938,'TN-Grid'!$B$3:$I$5000,8,FALSE),"")</f>
        <v/>
      </c>
      <c r="Q938" s="24" t="str">
        <f>IFERROR(VLOOKUP(B938,'Universe@home'!$B$3:$I$4978,8,FALSE),"")</f>
        <v/>
      </c>
      <c r="R938" s="24" t="str">
        <f>IFERROR(VLOOKUP(B938,'VGTU@Home'!$B$3:$I$4960,8,FALSE),"")</f>
        <v/>
      </c>
      <c r="S938" s="24" t="str">
        <f>IFERROR(VLOOKUP(B938,'Yoyo@home'!$B$3:$I$4999,8,FALSE),"")</f>
        <v/>
      </c>
      <c r="T938" s="20"/>
      <c r="U938" s="4">
        <f t="shared" si="14"/>
        <v>0</v>
      </c>
      <c r="V938" s="25" t="str">
        <f>IFERROR(VLOOKUP(B938,'Asteroids@home'!$B$3:$I$4997,6,FALSE),"")</f>
        <v/>
      </c>
      <c r="W938" s="25" t="str">
        <f>IFERROR(VLOOKUP(B938,'Citizen Science Grid'!$B$3:$I$5000,6,FALSE),"")</f>
        <v/>
      </c>
      <c r="X938" s="25" t="str">
        <f>IFERROR(VLOOKUP(B938,'Cosmology@home'!$B$3:$I$4970,6,FALSE),"")</f>
        <v/>
      </c>
      <c r="Y938" s="25" t="str">
        <f>IFERROR(VLOOKUP(B938,'Enigma@home'!$B$3:$I$4999,6,FALSE),"")</f>
        <v/>
      </c>
      <c r="Z938" s="25" t="str">
        <f>IFERROR(VLOOKUP(B938,'LHC@home'!$B$3:$I$5000,6,FALSE),"")</f>
        <v/>
      </c>
      <c r="AA938" s="7" t="str">
        <f>IFERROR(VLOOKUP(B938,'NFS@Home'!$B$3:$I$4999,6,FALSE),"")</f>
        <v/>
      </c>
      <c r="AB938" s="25" t="str">
        <f>IFERROR(VLOOKUP(B938,Numberfields!$B$3:$I$5000,6,FALSE),"")</f>
        <v/>
      </c>
      <c r="AC938" s="25" t="str">
        <f>IFERROR(VLOOKUP(B938,ODLK1!$B$3:$I$4985,6,FALSE),"")</f>
        <v/>
      </c>
      <c r="AD938" s="25" t="str">
        <f>IFERROR(VLOOKUP(B938,Primegrid!$B$3:$I$4999,6,FALSE),"")</f>
        <v/>
      </c>
      <c r="AE938" s="25" t="str">
        <f>IFERROR(VLOOKUP(B938,'Rosetta@home'!$B$3:$I$4964,6,FALSE),"")</f>
        <v/>
      </c>
      <c r="AF938" s="25" t="str">
        <f>IFERROR(VLOOKUP(B938,'SETI@home'!$B$3:$I$4998,6,FALSE),"")</f>
        <v/>
      </c>
      <c r="AG938" s="7" t="str">
        <f>IFERROR(VLOOKUP(B938,SRBase!$B$3:$I$5000,6,FALSE),"")</f>
        <v/>
      </c>
      <c r="AH938" s="25" t="str">
        <f>IFERROR(VLOOKUP(B938,'TN-Grid'!$B$3:$I$5000,6,FALSE),"")</f>
        <v/>
      </c>
      <c r="AI938" s="25" t="str">
        <f>IFERROR(VLOOKUP(B938,'Universe@home'!$B$3:$I$4978,6,FALSE),"")</f>
        <v/>
      </c>
      <c r="AJ938" s="25" t="str">
        <f>IFERROR(VLOOKUP(B938,'VGTU@Home'!$B$3:$I$4960,6,FALSE),"")</f>
        <v/>
      </c>
      <c r="AK938" s="25" t="str">
        <f>IFERROR(VLOOKUP(B938,'Yoyo@home'!$B$3:$I$4999,6,FALSE),"")</f>
        <v/>
      </c>
    </row>
    <row r="939" spans="2:37" hidden="1" x14ac:dyDescent="0.35">
      <c r="B939" s="16" t="s">
        <v>2363</v>
      </c>
      <c r="D939" s="24" t="str">
        <f>IFERROR(VLOOKUP(B939,'Asteroids@home'!$B$3:$I$4997,8,FALSE),"")</f>
        <v/>
      </c>
      <c r="E939" s="24" t="str">
        <f>IFERROR(VLOOKUP(B939,'Citizen Science Grid'!$B$3:$I$5000,8,FALSE),"")</f>
        <v/>
      </c>
      <c r="F939" s="24" t="str">
        <f>IFERROR(VLOOKUP(B939,'Cosmology@home'!$B$3:$I$4970,8,FALSE),"")</f>
        <v/>
      </c>
      <c r="G939" s="24" t="str">
        <f>IFERROR(VLOOKUP(B939,'Enigma@home'!$B$3:$I$4999,8,FALSE),"")</f>
        <v/>
      </c>
      <c r="H939" s="24" t="str">
        <f>IFERROR(VLOOKUP(B939,'LHC@home'!$B$3:$I$5000,8,FALSE),"")</f>
        <v/>
      </c>
      <c r="I939" s="21" t="str">
        <f>IFERROR(VLOOKUP(B939,'NFS@Home'!$B$3:$I$4999,8,FALSE),"")</f>
        <v/>
      </c>
      <c r="J939" s="24" t="str">
        <f>IFERROR(VLOOKUP(B939,Numberfields!$B$3:$I$5000,8,FALSE),"")</f>
        <v/>
      </c>
      <c r="K939" s="24" t="str">
        <f>IFERROR(VLOOKUP(B939,ODLK1!$B$3:$I$4985,8,FALSE),"")</f>
        <v/>
      </c>
      <c r="L939" s="24" t="str">
        <f>IFERROR(VLOOKUP(B939,Primegrid!$B$3:$I$4999,8,FALSE),"")</f>
        <v/>
      </c>
      <c r="M939" s="24" t="str">
        <f>IFERROR(VLOOKUP(B939,'Rosetta@home'!$B$3:$I$4964,8,FALSE),"")</f>
        <v/>
      </c>
      <c r="N939" s="24" t="str">
        <f>IFERROR(VLOOKUP(B939,'SETI@home'!$B$3:$I$4998,8,FALSE),"")</f>
        <v/>
      </c>
      <c r="O939" s="21" t="str">
        <f>IFERROR(VLOOKUP(B939,SRBase!$B$3:$I$5000,8,FALSE),"")</f>
        <v/>
      </c>
      <c r="P939" s="24" t="str">
        <f>IFERROR(VLOOKUP(B939,'TN-Grid'!$B$3:$I$5000,8,FALSE),"")</f>
        <v/>
      </c>
      <c r="Q939" s="24" t="str">
        <f>IFERROR(VLOOKUP(B939,'Universe@home'!$B$3:$I$4978,8,FALSE),"")</f>
        <v/>
      </c>
      <c r="R939" s="24" t="str">
        <f>IFERROR(VLOOKUP(B939,'VGTU@Home'!$B$3:$I$4960,8,FALSE),"")</f>
        <v/>
      </c>
      <c r="S939" s="24" t="str">
        <f>IFERROR(VLOOKUP(B939,'Yoyo@home'!$B$3:$I$4999,8,FALSE),"")</f>
        <v/>
      </c>
      <c r="T939" s="20"/>
      <c r="U939" s="4">
        <f t="shared" si="14"/>
        <v>0</v>
      </c>
      <c r="V939" s="25" t="str">
        <f>IFERROR(VLOOKUP(B939,'Asteroids@home'!$B$3:$I$4997,6,FALSE),"")</f>
        <v/>
      </c>
      <c r="W939" s="25" t="str">
        <f>IFERROR(VLOOKUP(B939,'Citizen Science Grid'!$B$3:$I$5000,6,FALSE),"")</f>
        <v/>
      </c>
      <c r="X939" s="25" t="str">
        <f>IFERROR(VLOOKUP(B939,'Cosmology@home'!$B$3:$I$4970,6,FALSE),"")</f>
        <v/>
      </c>
      <c r="Y939" s="25" t="str">
        <f>IFERROR(VLOOKUP(B939,'Enigma@home'!$B$3:$I$4999,6,FALSE),"")</f>
        <v/>
      </c>
      <c r="Z939" s="25" t="str">
        <f>IFERROR(VLOOKUP(B939,'LHC@home'!$B$3:$I$5000,6,FALSE),"")</f>
        <v/>
      </c>
      <c r="AA939" s="7" t="str">
        <f>IFERROR(VLOOKUP(B939,'NFS@Home'!$B$3:$I$4999,6,FALSE),"")</f>
        <v/>
      </c>
      <c r="AB939" s="25" t="str">
        <f>IFERROR(VLOOKUP(B939,Numberfields!$B$3:$I$5000,6,FALSE),"")</f>
        <v/>
      </c>
      <c r="AC939" s="25" t="str">
        <f>IFERROR(VLOOKUP(B939,ODLK1!$B$3:$I$4985,6,FALSE),"")</f>
        <v/>
      </c>
      <c r="AD939" s="25" t="str">
        <f>IFERROR(VLOOKUP(B939,Primegrid!$B$3:$I$4999,6,FALSE),"")</f>
        <v/>
      </c>
      <c r="AE939" s="25" t="str">
        <f>IFERROR(VLOOKUP(B939,'Rosetta@home'!$B$3:$I$4964,6,FALSE),"")</f>
        <v/>
      </c>
      <c r="AF939" s="25" t="str">
        <f>IFERROR(VLOOKUP(B939,'SETI@home'!$B$3:$I$4998,6,FALSE),"")</f>
        <v/>
      </c>
      <c r="AG939" s="7" t="str">
        <f>IFERROR(VLOOKUP(B939,SRBase!$B$3:$I$5000,6,FALSE),"")</f>
        <v/>
      </c>
      <c r="AH939" s="25" t="str">
        <f>IFERROR(VLOOKUP(B939,'TN-Grid'!$B$3:$I$5000,6,FALSE),"")</f>
        <v/>
      </c>
      <c r="AI939" s="25" t="str">
        <f>IFERROR(VLOOKUP(B939,'Universe@home'!$B$3:$I$4978,6,FALSE),"")</f>
        <v/>
      </c>
      <c r="AJ939" s="25" t="str">
        <f>IFERROR(VLOOKUP(B939,'VGTU@Home'!$B$3:$I$4960,6,FALSE),"")</f>
        <v/>
      </c>
      <c r="AK939" s="25" t="str">
        <f>IFERROR(VLOOKUP(B939,'Yoyo@home'!$B$3:$I$4999,6,FALSE),"")</f>
        <v/>
      </c>
    </row>
    <row r="940" spans="2:37" x14ac:dyDescent="0.35">
      <c r="B940" s="16" t="s">
        <v>201</v>
      </c>
      <c r="D940" s="24">
        <f>IFERROR(VLOOKUP(B940,'Asteroids@home'!$B$3:$I$4997,8,FALSE),"")</f>
        <v>0.2166333756878277</v>
      </c>
      <c r="E940" s="24">
        <f>IFERROR(VLOOKUP(B940,'Citizen Science Grid'!$B$3:$I$5000,8,FALSE),"")</f>
        <v>0.49355892245156824</v>
      </c>
      <c r="F940" s="24" t="str">
        <f>IFERROR(VLOOKUP(B940,'Cosmology@home'!$B$3:$I$4970,8,FALSE),"")</f>
        <v/>
      </c>
      <c r="G940" s="24" t="str">
        <f>IFERROR(VLOOKUP(B940,'Enigma@home'!$B$3:$I$4999,8,FALSE),"")</f>
        <v/>
      </c>
      <c r="H940" s="24">
        <f>IFERROR(VLOOKUP(B940,'LHC@home'!$B$3:$I$5000,8,FALSE),"")</f>
        <v>0.50759938925366499</v>
      </c>
      <c r="I940" s="21">
        <f>IFERROR(VLOOKUP(B940,'NFS@Home'!$B$3:$I$4999,8,FALSE),"")</f>
        <v>0.23786934583588265</v>
      </c>
      <c r="J940" s="24">
        <f>IFERROR(VLOOKUP(B940,Numberfields!$B$3:$I$5000,8,FALSE),"")</f>
        <v>0.11180782370409371</v>
      </c>
      <c r="K940" s="24">
        <f>IFERROR(VLOOKUP(B940,ODLK1!$B$3:$I$4985,8,FALSE),"")</f>
        <v>0.18315665363289202</v>
      </c>
      <c r="L940" s="24">
        <f>IFERROR(VLOOKUP(B940,Primegrid!$B$3:$I$4999,8,FALSE),"")</f>
        <v>7.0673814079581662E-2</v>
      </c>
      <c r="M940" s="24">
        <f>IFERROR(VLOOKUP(B940,'Rosetta@home'!$B$3:$I$4964,8,FALSE),"")</f>
        <v>0.15759832993560272</v>
      </c>
      <c r="N940" s="24">
        <f>IFERROR(VLOOKUP(B940,'SETI@home'!$B$3:$I$4998,8,FALSE),"")</f>
        <v>8.7034253836407158E-2</v>
      </c>
      <c r="O940" s="21">
        <f>IFERROR(VLOOKUP(B940,SRBase!$B$3:$I$5000,8,FALSE),"")</f>
        <v>0.79849771537023917</v>
      </c>
      <c r="P940" s="24">
        <f>IFERROR(VLOOKUP(B940,'TN-Grid'!$B$3:$I$5000,8,FALSE),"")</f>
        <v>1.1689481871747376</v>
      </c>
      <c r="Q940" s="24">
        <f>IFERROR(VLOOKUP(B940,'Universe@home'!$B$3:$I$4978,8,FALSE),"")</f>
        <v>0.32497536088071538</v>
      </c>
      <c r="R940" s="24">
        <f>IFERROR(VLOOKUP(B940,'VGTU@Home'!$B$3:$I$4960,8,FALSE),"")</f>
        <v>0.39169183725272422</v>
      </c>
      <c r="S940" s="24">
        <f>IFERROR(VLOOKUP(B940,'Yoyo@home'!$B$3:$I$4999,8,FALSE),"")</f>
        <v>0.46377952824880997</v>
      </c>
      <c r="T940" s="20"/>
      <c r="U940" s="4">
        <f t="shared" si="14"/>
        <v>14</v>
      </c>
      <c r="V940" s="25">
        <f>IFERROR(VLOOKUP(B940,'Asteroids@home'!$B$3:$I$4997,6,FALSE),"")</f>
        <v>3090.8997785608458</v>
      </c>
      <c r="W940" s="25">
        <f>IFERROR(VLOOKUP(B940,'Citizen Science Grid'!$B$3:$I$5000,6,FALSE),"")</f>
        <v>10131.568291102674</v>
      </c>
      <c r="X940" s="25" t="str">
        <f>IFERROR(VLOOKUP(B940,'Cosmology@home'!$B$3:$I$4970,6,FALSE),"")</f>
        <v/>
      </c>
      <c r="Y940" s="25" t="str">
        <f>IFERROR(VLOOKUP(B940,'Enigma@home'!$B$3:$I$4999,6,FALSE),"")</f>
        <v/>
      </c>
      <c r="Z940" s="25">
        <f>IFERROR(VLOOKUP(B940,'LHC@home'!$B$3:$I$5000,6,FALSE),"")</f>
        <v>812.54344474332538</v>
      </c>
      <c r="AA940" s="7">
        <f>IFERROR(VLOOKUP(B940,'NFS@Home'!$B$3:$I$4999,6,FALSE),"")</f>
        <v>2013.2728604214435</v>
      </c>
      <c r="AB940" s="25">
        <f>IFERROR(VLOOKUP(B940,Numberfields!$B$3:$I$5000,6,FALSE),"")</f>
        <v>1255.1324661068795</v>
      </c>
      <c r="AC940" s="25">
        <f>IFERROR(VLOOKUP(B940,ODLK1!$B$3:$I$4985,6,FALSE),"")</f>
        <v>479.31070578467495</v>
      </c>
      <c r="AD940" s="25">
        <f>IFERROR(VLOOKUP(B940,Primegrid!$B$3:$I$4999,6,FALSE),"")</f>
        <v>6978.1402950859328</v>
      </c>
      <c r="AE940" s="25">
        <f>IFERROR(VLOOKUP(B940,'Rosetta@home'!$B$3:$I$4964,6,FALSE),"")</f>
        <v>659.95358320436765</v>
      </c>
      <c r="AF940" s="25">
        <f>IFERROR(VLOOKUP(B940,'SETI@home'!$B$3:$I$4998,6,FALSE),"")</f>
        <v>760.88501146059616</v>
      </c>
      <c r="AG940" s="7">
        <f>IFERROR(VLOOKUP(B940,SRBase!$B$3:$I$5000,6,FALSE),"")</f>
        <v>3229.2354859737784</v>
      </c>
      <c r="AH940" s="25">
        <f>IFERROR(VLOOKUP(B940,'TN-Grid'!$B$3:$I$5000,6,FALSE),"")</f>
        <v>484.74774677806226</v>
      </c>
      <c r="AI940" s="25">
        <f>IFERROR(VLOOKUP(B940,'Universe@home'!$B$3:$I$4978,6,FALSE),"")</f>
        <v>2958.8789957948547</v>
      </c>
      <c r="AJ940" s="25">
        <f>IFERROR(VLOOKUP(B940,'VGTU@Home'!$B$3:$I$4960,6,FALSE),"")</f>
        <v>747.89569770930757</v>
      </c>
      <c r="AK940" s="25">
        <f>IFERROR(VLOOKUP(B940,'Yoyo@home'!$B$3:$I$4999,6,FALSE),"")</f>
        <v>1470.935931496482</v>
      </c>
    </row>
    <row r="941" spans="2:37" x14ac:dyDescent="0.35">
      <c r="B941" s="16" t="s">
        <v>1887</v>
      </c>
      <c r="D941" s="24" t="str">
        <f>IFERROR(VLOOKUP(B941,'Asteroids@home'!$B$3:$I$4997,8,FALSE),"")</f>
        <v/>
      </c>
      <c r="E941" s="24">
        <f>IFERROR(VLOOKUP(B941,'Citizen Science Grid'!$B$3:$I$5000,8,FALSE),"")</f>
        <v>0.64244821943093966</v>
      </c>
      <c r="F941" s="24" t="str">
        <f>IFERROR(VLOOKUP(B941,'Cosmology@home'!$B$3:$I$4970,8,FALSE),"")</f>
        <v/>
      </c>
      <c r="G941" s="24" t="str">
        <f>IFERROR(VLOOKUP(B941,'Enigma@home'!$B$3:$I$4999,8,FALSE),"")</f>
        <v/>
      </c>
      <c r="H941" s="24" t="str">
        <f>IFERROR(VLOOKUP(B941,'LHC@home'!$B$3:$I$5000,8,FALSE),"")</f>
        <v/>
      </c>
      <c r="I941" s="21" t="str">
        <f>IFERROR(VLOOKUP(B941,'NFS@Home'!$B$3:$I$4999,8,FALSE),"")</f>
        <v/>
      </c>
      <c r="J941" s="24" t="str">
        <f>IFERROR(VLOOKUP(B941,Numberfields!$B$3:$I$5000,8,FALSE),"")</f>
        <v/>
      </c>
      <c r="K941" s="24" t="str">
        <f>IFERROR(VLOOKUP(B941,ODLK1!$B$3:$I$4985,8,FALSE),"")</f>
        <v/>
      </c>
      <c r="L941" s="24" t="str">
        <f>IFERROR(VLOOKUP(B941,Primegrid!$B$3:$I$4999,8,FALSE),"")</f>
        <v/>
      </c>
      <c r="M941" s="24">
        <f>IFERROR(VLOOKUP(B941,'Rosetta@home'!$B$3:$I$4964,8,FALSE),"")</f>
        <v>0.20713681895978919</v>
      </c>
      <c r="N941" s="24">
        <f>IFERROR(VLOOKUP(B941,'SETI@home'!$B$3:$I$4998,8,FALSE),"")</f>
        <v>8.7622940251632767E-2</v>
      </c>
      <c r="O941" s="21" t="str">
        <f>IFERROR(VLOOKUP(B941,SRBase!$B$3:$I$5000,8,FALSE),"")</f>
        <v/>
      </c>
      <c r="P941" s="24" t="str">
        <f>IFERROR(VLOOKUP(B941,'TN-Grid'!$B$3:$I$5000,8,FALSE),"")</f>
        <v/>
      </c>
      <c r="Q941" s="24" t="str">
        <f>IFERROR(VLOOKUP(B941,'Universe@home'!$B$3:$I$4978,8,FALSE),"")</f>
        <v/>
      </c>
      <c r="R941" s="24" t="str">
        <f>IFERROR(VLOOKUP(B941,'VGTU@Home'!$B$3:$I$4960,8,FALSE),"")</f>
        <v/>
      </c>
      <c r="S941" s="24" t="str">
        <f>IFERROR(VLOOKUP(B941,'Yoyo@home'!$B$3:$I$4999,8,FALSE),"")</f>
        <v/>
      </c>
      <c r="T941" s="20"/>
      <c r="U941" s="4">
        <f t="shared" si="14"/>
        <v>3</v>
      </c>
      <c r="V941" s="25" t="str">
        <f>IFERROR(VLOOKUP(B941,'Asteroids@home'!$B$3:$I$4997,6,FALSE),"")</f>
        <v/>
      </c>
      <c r="W941" s="25">
        <f>IFERROR(VLOOKUP(B941,'Citizen Science Grid'!$B$3:$I$5000,6,FALSE),"")</f>
        <v>13187.904650433291</v>
      </c>
      <c r="X941" s="25" t="str">
        <f>IFERROR(VLOOKUP(B941,'Cosmology@home'!$B$3:$I$4970,6,FALSE),"")</f>
        <v/>
      </c>
      <c r="Y941" s="25" t="str">
        <f>IFERROR(VLOOKUP(B941,'Enigma@home'!$B$3:$I$4999,6,FALSE),"")</f>
        <v/>
      </c>
      <c r="Z941" s="25" t="str">
        <f>IFERROR(VLOOKUP(B941,'LHC@home'!$B$3:$I$5000,6,FALSE),"")</f>
        <v/>
      </c>
      <c r="AA941" s="7" t="str">
        <f>IFERROR(VLOOKUP(B941,'NFS@Home'!$B$3:$I$4999,6,FALSE),"")</f>
        <v/>
      </c>
      <c r="AB941" s="25" t="str">
        <f>IFERROR(VLOOKUP(B941,Numberfields!$B$3:$I$5000,6,FALSE),"")</f>
        <v/>
      </c>
      <c r="AC941" s="25" t="str">
        <f>IFERROR(VLOOKUP(B941,ODLK1!$B$3:$I$4985,6,FALSE),"")</f>
        <v/>
      </c>
      <c r="AD941" s="25" t="str">
        <f>IFERROR(VLOOKUP(B941,Primegrid!$B$3:$I$4999,6,FALSE),"")</f>
        <v/>
      </c>
      <c r="AE941" s="25">
        <f>IFERROR(VLOOKUP(B941,'Rosetta@home'!$B$3:$I$4964,6,FALSE),"")</f>
        <v>867.39933057618964</v>
      </c>
      <c r="AF941" s="25">
        <f>IFERROR(VLOOKUP(B941,'SETI@home'!$B$3:$I$4998,6,FALSE),"")</f>
        <v>766.03152159943829</v>
      </c>
      <c r="AG941" s="7" t="str">
        <f>IFERROR(VLOOKUP(B941,SRBase!$B$3:$I$5000,6,FALSE),"")</f>
        <v/>
      </c>
      <c r="AH941" s="25" t="str">
        <f>IFERROR(VLOOKUP(B941,'TN-Grid'!$B$3:$I$5000,6,FALSE),"")</f>
        <v/>
      </c>
      <c r="AI941" s="25" t="str">
        <f>IFERROR(VLOOKUP(B941,'Universe@home'!$B$3:$I$4978,6,FALSE),"")</f>
        <v/>
      </c>
      <c r="AJ941" s="25" t="str">
        <f>IFERROR(VLOOKUP(B941,'VGTU@Home'!$B$3:$I$4960,6,FALSE),"")</f>
        <v/>
      </c>
      <c r="AK941" s="25" t="str">
        <f>IFERROR(VLOOKUP(B941,'Yoyo@home'!$B$3:$I$4999,6,FALSE),"")</f>
        <v/>
      </c>
    </row>
    <row r="942" spans="2:37" x14ac:dyDescent="0.35">
      <c r="B942" s="16" t="s">
        <v>1173</v>
      </c>
      <c r="D942" s="24" t="str">
        <f>IFERROR(VLOOKUP(B942,'Asteroids@home'!$B$3:$I$4997,8,FALSE),"")</f>
        <v/>
      </c>
      <c r="E942" s="24" t="str">
        <f>IFERROR(VLOOKUP(B942,'Citizen Science Grid'!$B$3:$I$5000,8,FALSE),"")</f>
        <v/>
      </c>
      <c r="F942" s="24" t="str">
        <f>IFERROR(VLOOKUP(B942,'Cosmology@home'!$B$3:$I$4970,8,FALSE),"")</f>
        <v/>
      </c>
      <c r="G942" s="24" t="str">
        <f>IFERROR(VLOOKUP(B942,'Enigma@home'!$B$3:$I$4999,8,FALSE),"")</f>
        <v/>
      </c>
      <c r="H942" s="24" t="str">
        <f>IFERROR(VLOOKUP(B942,'LHC@home'!$B$3:$I$5000,8,FALSE),"")</f>
        <v/>
      </c>
      <c r="I942" s="21" t="str">
        <f>IFERROR(VLOOKUP(B942,'NFS@Home'!$B$3:$I$4999,8,FALSE),"")</f>
        <v/>
      </c>
      <c r="J942" s="24" t="str">
        <f>IFERROR(VLOOKUP(B942,Numberfields!$B$3:$I$5000,8,FALSE),"")</f>
        <v/>
      </c>
      <c r="K942" s="24" t="str">
        <f>IFERROR(VLOOKUP(B942,ODLK1!$B$3:$I$4985,8,FALSE),"")</f>
        <v/>
      </c>
      <c r="L942" s="24" t="str">
        <f>IFERROR(VLOOKUP(B942,Primegrid!$B$3:$I$4999,8,FALSE),"")</f>
        <v/>
      </c>
      <c r="M942" s="24">
        <f>IFERROR(VLOOKUP(B942,'Rosetta@home'!$B$3:$I$4964,8,FALSE),"")</f>
        <v>0.17111943692170137</v>
      </c>
      <c r="N942" s="24" t="str">
        <f>IFERROR(VLOOKUP(B942,'SETI@home'!$B$3:$I$4998,8,FALSE),"")</f>
        <v/>
      </c>
      <c r="O942" s="21" t="str">
        <f>IFERROR(VLOOKUP(B942,SRBase!$B$3:$I$5000,8,FALSE),"")</f>
        <v/>
      </c>
      <c r="P942" s="24" t="str">
        <f>IFERROR(VLOOKUP(B942,'TN-Grid'!$B$3:$I$5000,8,FALSE),"")</f>
        <v/>
      </c>
      <c r="Q942" s="24" t="str">
        <f>IFERROR(VLOOKUP(B942,'Universe@home'!$B$3:$I$4978,8,FALSE),"")</f>
        <v/>
      </c>
      <c r="R942" s="24" t="str">
        <f>IFERROR(VLOOKUP(B942,'VGTU@Home'!$B$3:$I$4960,8,FALSE),"")</f>
        <v/>
      </c>
      <c r="S942" s="24" t="str">
        <f>IFERROR(VLOOKUP(B942,'Yoyo@home'!$B$3:$I$4999,8,FALSE),"")</f>
        <v/>
      </c>
      <c r="T942" s="20"/>
      <c r="U942" s="4">
        <f t="shared" si="14"/>
        <v>1</v>
      </c>
      <c r="V942" s="25" t="str">
        <f>IFERROR(VLOOKUP(B942,'Asteroids@home'!$B$3:$I$4997,6,FALSE),"")</f>
        <v/>
      </c>
      <c r="W942" s="25" t="str">
        <f>IFERROR(VLOOKUP(B942,'Citizen Science Grid'!$B$3:$I$5000,6,FALSE),"")</f>
        <v/>
      </c>
      <c r="X942" s="25" t="str">
        <f>IFERROR(VLOOKUP(B942,'Cosmology@home'!$B$3:$I$4970,6,FALSE),"")</f>
        <v/>
      </c>
      <c r="Y942" s="25" t="str">
        <f>IFERROR(VLOOKUP(B942,'Enigma@home'!$B$3:$I$4999,6,FALSE),"")</f>
        <v/>
      </c>
      <c r="Z942" s="25" t="str">
        <f>IFERROR(VLOOKUP(B942,'LHC@home'!$B$3:$I$5000,6,FALSE),"")</f>
        <v/>
      </c>
      <c r="AA942" s="7" t="str">
        <f>IFERROR(VLOOKUP(B942,'NFS@Home'!$B$3:$I$4999,6,FALSE),"")</f>
        <v/>
      </c>
      <c r="AB942" s="25" t="str">
        <f>IFERROR(VLOOKUP(B942,Numberfields!$B$3:$I$5000,6,FALSE),"")</f>
        <v/>
      </c>
      <c r="AC942" s="25" t="str">
        <f>IFERROR(VLOOKUP(B942,ODLK1!$B$3:$I$4985,6,FALSE),"")</f>
        <v/>
      </c>
      <c r="AD942" s="25" t="str">
        <f>IFERROR(VLOOKUP(B942,Primegrid!$B$3:$I$4999,6,FALSE),"")</f>
        <v/>
      </c>
      <c r="AE942" s="25">
        <f>IFERROR(VLOOKUP(B942,'Rosetta@home'!$B$3:$I$4964,6,FALSE),"")</f>
        <v>716.57412612516907</v>
      </c>
      <c r="AF942" s="25" t="str">
        <f>IFERROR(VLOOKUP(B942,'SETI@home'!$B$3:$I$4998,6,FALSE),"")</f>
        <v/>
      </c>
      <c r="AG942" s="7" t="str">
        <f>IFERROR(VLOOKUP(B942,SRBase!$B$3:$I$5000,6,FALSE),"")</f>
        <v/>
      </c>
      <c r="AH942" s="25" t="str">
        <f>IFERROR(VLOOKUP(B942,'TN-Grid'!$B$3:$I$5000,6,FALSE),"")</f>
        <v/>
      </c>
      <c r="AI942" s="25" t="str">
        <f>IFERROR(VLOOKUP(B942,'Universe@home'!$B$3:$I$4978,6,FALSE),"")</f>
        <v/>
      </c>
      <c r="AJ942" s="25" t="str">
        <f>IFERROR(VLOOKUP(B942,'VGTU@Home'!$B$3:$I$4960,6,FALSE),"")</f>
        <v/>
      </c>
      <c r="AK942" s="25" t="str">
        <f>IFERROR(VLOOKUP(B942,'Yoyo@home'!$B$3:$I$4999,6,FALSE),"")</f>
        <v/>
      </c>
    </row>
    <row r="943" spans="2:37" x14ac:dyDescent="0.35">
      <c r="B943" s="16" t="s">
        <v>2105</v>
      </c>
      <c r="D943" s="24" t="str">
        <f>IFERROR(VLOOKUP(B943,'Asteroids@home'!$B$3:$I$4997,8,FALSE),"")</f>
        <v/>
      </c>
      <c r="E943" s="24" t="str">
        <f>IFERROR(VLOOKUP(B943,'Citizen Science Grid'!$B$3:$I$5000,8,FALSE),"")</f>
        <v/>
      </c>
      <c r="F943" s="24" t="str">
        <f>IFERROR(VLOOKUP(B943,'Cosmology@home'!$B$3:$I$4970,8,FALSE),"")</f>
        <v/>
      </c>
      <c r="G943" s="24" t="str">
        <f>IFERROR(VLOOKUP(B943,'Enigma@home'!$B$3:$I$4999,8,FALSE),"")</f>
        <v/>
      </c>
      <c r="H943" s="24" t="str">
        <f>IFERROR(VLOOKUP(B943,'LHC@home'!$B$3:$I$5000,8,FALSE),"")</f>
        <v/>
      </c>
      <c r="I943" s="21" t="str">
        <f>IFERROR(VLOOKUP(B943,'NFS@Home'!$B$3:$I$4999,8,FALSE),"")</f>
        <v/>
      </c>
      <c r="J943" s="24" t="str">
        <f>IFERROR(VLOOKUP(B943,Numberfields!$B$3:$I$5000,8,FALSE),"")</f>
        <v/>
      </c>
      <c r="K943" s="24" t="str">
        <f>IFERROR(VLOOKUP(B943,ODLK1!$B$3:$I$4985,8,FALSE),"")</f>
        <v/>
      </c>
      <c r="L943" s="24" t="str">
        <f>IFERROR(VLOOKUP(B943,Primegrid!$B$3:$I$4999,8,FALSE),"")</f>
        <v/>
      </c>
      <c r="M943" s="24" t="str">
        <f>IFERROR(VLOOKUP(B943,'Rosetta@home'!$B$3:$I$4964,8,FALSE),"")</f>
        <v/>
      </c>
      <c r="N943" s="24">
        <f>IFERROR(VLOOKUP(B943,'SETI@home'!$B$3:$I$4998,8,FALSE),"")</f>
        <v>0.14758217755579994</v>
      </c>
      <c r="O943" s="21" t="str">
        <f>IFERROR(VLOOKUP(B943,SRBase!$B$3:$I$5000,8,FALSE),"")</f>
        <v/>
      </c>
      <c r="P943" s="24" t="str">
        <f>IFERROR(VLOOKUP(B943,'TN-Grid'!$B$3:$I$5000,8,FALSE),"")</f>
        <v/>
      </c>
      <c r="Q943" s="24" t="str">
        <f>IFERROR(VLOOKUP(B943,'Universe@home'!$B$3:$I$4978,8,FALSE),"")</f>
        <v/>
      </c>
      <c r="R943" s="24" t="str">
        <f>IFERROR(VLOOKUP(B943,'VGTU@Home'!$B$3:$I$4960,8,FALSE),"")</f>
        <v/>
      </c>
      <c r="S943" s="24" t="str">
        <f>IFERROR(VLOOKUP(B943,'Yoyo@home'!$B$3:$I$4999,8,FALSE),"")</f>
        <v/>
      </c>
      <c r="T943" s="20"/>
      <c r="U943" s="4">
        <f t="shared" si="14"/>
        <v>1</v>
      </c>
      <c r="V943" s="25" t="str">
        <f>IFERROR(VLOOKUP(B943,'Asteroids@home'!$B$3:$I$4997,6,FALSE),"")</f>
        <v/>
      </c>
      <c r="W943" s="25" t="str">
        <f>IFERROR(VLOOKUP(B943,'Citizen Science Grid'!$B$3:$I$5000,6,FALSE),"")</f>
        <v/>
      </c>
      <c r="X943" s="25" t="str">
        <f>IFERROR(VLOOKUP(B943,'Cosmology@home'!$B$3:$I$4970,6,FALSE),"")</f>
        <v/>
      </c>
      <c r="Y943" s="25" t="str">
        <f>IFERROR(VLOOKUP(B943,'Enigma@home'!$B$3:$I$4999,6,FALSE),"")</f>
        <v/>
      </c>
      <c r="Z943" s="25" t="str">
        <f>IFERROR(VLOOKUP(B943,'LHC@home'!$B$3:$I$5000,6,FALSE),"")</f>
        <v/>
      </c>
      <c r="AA943" s="7" t="str">
        <f>IFERROR(VLOOKUP(B943,'NFS@Home'!$B$3:$I$4999,6,FALSE),"")</f>
        <v/>
      </c>
      <c r="AB943" s="25" t="str">
        <f>IFERROR(VLOOKUP(B943,Numberfields!$B$3:$I$5000,6,FALSE),"")</f>
        <v/>
      </c>
      <c r="AC943" s="25" t="str">
        <f>IFERROR(VLOOKUP(B943,ODLK1!$B$3:$I$4985,6,FALSE),"")</f>
        <v/>
      </c>
      <c r="AD943" s="25" t="str">
        <f>IFERROR(VLOOKUP(B943,Primegrid!$B$3:$I$4999,6,FALSE),"")</f>
        <v/>
      </c>
      <c r="AE943" s="25" t="str">
        <f>IFERROR(VLOOKUP(B943,'Rosetta@home'!$B$3:$I$4964,6,FALSE),"")</f>
        <v/>
      </c>
      <c r="AF943" s="25">
        <f>IFERROR(VLOOKUP(B943,'SETI@home'!$B$3:$I$4998,6,FALSE),"")</f>
        <v>1290.2169193291968</v>
      </c>
      <c r="AG943" s="7" t="str">
        <f>IFERROR(VLOOKUP(B943,SRBase!$B$3:$I$5000,6,FALSE),"")</f>
        <v/>
      </c>
      <c r="AH943" s="25" t="str">
        <f>IFERROR(VLOOKUP(B943,'TN-Grid'!$B$3:$I$5000,6,FALSE),"")</f>
        <v/>
      </c>
      <c r="AI943" s="25" t="str">
        <f>IFERROR(VLOOKUP(B943,'Universe@home'!$B$3:$I$4978,6,FALSE),"")</f>
        <v/>
      </c>
      <c r="AJ943" s="25" t="str">
        <f>IFERROR(VLOOKUP(B943,'VGTU@Home'!$B$3:$I$4960,6,FALSE),"")</f>
        <v/>
      </c>
      <c r="AK943" s="25" t="str">
        <f>IFERROR(VLOOKUP(B943,'Yoyo@home'!$B$3:$I$4999,6,FALSE),"")</f>
        <v/>
      </c>
    </row>
    <row r="944" spans="2:37" x14ac:dyDescent="0.35">
      <c r="B944" s="16" t="s">
        <v>1174</v>
      </c>
      <c r="D944" s="24">
        <f>IFERROR(VLOOKUP(B944,'Asteroids@home'!$B$3:$I$4997,8,FALSE),"")</f>
        <v>0.2690405748189667</v>
      </c>
      <c r="E944" s="24">
        <f>IFERROR(VLOOKUP(B944,'Citizen Science Grid'!$B$3:$I$5000,8,FALSE),"")</f>
        <v>0.7715258155761513</v>
      </c>
      <c r="F944" s="24">
        <f>IFERROR(VLOOKUP(B944,'Cosmology@home'!$B$3:$I$4970,8,FALSE),"")</f>
        <v>0.36239189863063848</v>
      </c>
      <c r="G944" s="24" t="str">
        <f>IFERROR(VLOOKUP(B944,'Enigma@home'!$B$3:$I$4999,8,FALSE),"")</f>
        <v/>
      </c>
      <c r="H944" s="24" t="str">
        <f>IFERROR(VLOOKUP(B944,'LHC@home'!$B$3:$I$5000,8,FALSE),"")</f>
        <v/>
      </c>
      <c r="I944" s="21" t="str">
        <f>IFERROR(VLOOKUP(B944,'NFS@Home'!$B$3:$I$4999,8,FALSE),"")</f>
        <v/>
      </c>
      <c r="J944" s="24" t="str">
        <f>IFERROR(VLOOKUP(B944,Numberfields!$B$3:$I$5000,8,FALSE),"")</f>
        <v/>
      </c>
      <c r="K944" s="24" t="str">
        <f>IFERROR(VLOOKUP(B944,ODLK1!$B$3:$I$4985,8,FALSE),"")</f>
        <v/>
      </c>
      <c r="L944" s="24" t="str">
        <f>IFERROR(VLOOKUP(B944,Primegrid!$B$3:$I$4999,8,FALSE),"")</f>
        <v/>
      </c>
      <c r="M944" s="24">
        <f>IFERROR(VLOOKUP(B944,'Rosetta@home'!$B$3:$I$4964,8,FALSE),"")</f>
        <v>0.18754556771242051</v>
      </c>
      <c r="N944" s="24">
        <f>IFERROR(VLOOKUP(B944,'SETI@home'!$B$3:$I$4998,8,FALSE),"")</f>
        <v>0.11487747278874753</v>
      </c>
      <c r="O944" s="21" t="str">
        <f>IFERROR(VLOOKUP(B944,SRBase!$B$3:$I$5000,8,FALSE),"")</f>
        <v/>
      </c>
      <c r="P944" s="24" t="str">
        <f>IFERROR(VLOOKUP(B944,'TN-Grid'!$B$3:$I$5000,8,FALSE),"")</f>
        <v/>
      </c>
      <c r="Q944" s="24">
        <f>IFERROR(VLOOKUP(B944,'Universe@home'!$B$3:$I$4978,8,FALSE),"")</f>
        <v>0.38494425001780413</v>
      </c>
      <c r="R944" s="24" t="str">
        <f>IFERROR(VLOOKUP(B944,'VGTU@Home'!$B$3:$I$4960,8,FALSE),"")</f>
        <v/>
      </c>
      <c r="S944" s="24">
        <f>IFERROR(VLOOKUP(B944,'Yoyo@home'!$B$3:$I$4999,8,FALSE),"")</f>
        <v>0.55123249336412428</v>
      </c>
      <c r="T944" s="20"/>
      <c r="U944" s="4">
        <f t="shared" si="14"/>
        <v>7</v>
      </c>
      <c r="V944" s="25">
        <f>IFERROR(VLOOKUP(B944,'Asteroids@home'!$B$3:$I$4997,6,FALSE),"")</f>
        <v>3838.6395932367495</v>
      </c>
      <c r="W944" s="25">
        <f>IFERROR(VLOOKUP(B944,'Citizen Science Grid'!$B$3:$I$5000,6,FALSE),"")</f>
        <v>15837.554815201431</v>
      </c>
      <c r="X944" s="25">
        <f>IFERROR(VLOOKUP(B944,'Cosmology@home'!$B$3:$I$4970,6,FALSE),"")</f>
        <v>764.12699453341179</v>
      </c>
      <c r="Y944" s="25" t="str">
        <f>IFERROR(VLOOKUP(B944,'Enigma@home'!$B$3:$I$4999,6,FALSE),"")</f>
        <v/>
      </c>
      <c r="Z944" s="25" t="str">
        <f>IFERROR(VLOOKUP(B944,'LHC@home'!$B$3:$I$5000,6,FALSE),"")</f>
        <v/>
      </c>
      <c r="AA944" s="7" t="str">
        <f>IFERROR(VLOOKUP(B944,'NFS@Home'!$B$3:$I$4999,6,FALSE),"")</f>
        <v/>
      </c>
      <c r="AB944" s="25" t="str">
        <f>IFERROR(VLOOKUP(B944,Numberfields!$B$3:$I$5000,6,FALSE),"")</f>
        <v/>
      </c>
      <c r="AC944" s="25" t="str">
        <f>IFERROR(VLOOKUP(B944,ODLK1!$B$3:$I$4985,6,FALSE),"")</f>
        <v/>
      </c>
      <c r="AD944" s="25" t="str">
        <f>IFERROR(VLOOKUP(B944,Primegrid!$B$3:$I$4999,6,FALSE),"")</f>
        <v/>
      </c>
      <c r="AE944" s="25">
        <f>IFERROR(VLOOKUP(B944,'Rosetta@home'!$B$3:$I$4964,6,FALSE),"")</f>
        <v>785.359651187194</v>
      </c>
      <c r="AF944" s="25">
        <f>IFERROR(VLOOKUP(B944,'SETI@home'!$B$3:$I$4998,6,FALSE),"")</f>
        <v>1004.3005293493625</v>
      </c>
      <c r="AG944" s="7" t="str">
        <f>IFERROR(VLOOKUP(B944,SRBase!$B$3:$I$5000,6,FALSE),"")</f>
        <v/>
      </c>
      <c r="AH944" s="25" t="str">
        <f>IFERROR(VLOOKUP(B944,'TN-Grid'!$B$3:$I$5000,6,FALSE),"")</f>
        <v/>
      </c>
      <c r="AI944" s="25">
        <f>IFERROR(VLOOKUP(B944,'Universe@home'!$B$3:$I$4978,6,FALSE),"")</f>
        <v>3504.8917334621051</v>
      </c>
      <c r="AJ944" s="25" t="str">
        <f>IFERROR(VLOOKUP(B944,'VGTU@Home'!$B$3:$I$4960,6,FALSE),"")</f>
        <v/>
      </c>
      <c r="AK944" s="25">
        <f>IFERROR(VLOOKUP(B944,'Yoyo@home'!$B$3:$I$4999,6,FALSE),"")</f>
        <v>1748.3041654712515</v>
      </c>
    </row>
    <row r="945" spans="2:37" x14ac:dyDescent="0.35">
      <c r="B945" s="16" t="s">
        <v>1925</v>
      </c>
      <c r="D945" s="24" t="str">
        <f>IFERROR(VLOOKUP(B945,'Asteroids@home'!$B$3:$I$4997,8,FALSE),"")</f>
        <v/>
      </c>
      <c r="E945" s="24" t="str">
        <f>IFERROR(VLOOKUP(B945,'Citizen Science Grid'!$B$3:$I$5000,8,FALSE),"")</f>
        <v/>
      </c>
      <c r="F945" s="24" t="str">
        <f>IFERROR(VLOOKUP(B945,'Cosmology@home'!$B$3:$I$4970,8,FALSE),"")</f>
        <v/>
      </c>
      <c r="G945" s="24" t="str">
        <f>IFERROR(VLOOKUP(B945,'Enigma@home'!$B$3:$I$4999,8,FALSE),"")</f>
        <v/>
      </c>
      <c r="H945" s="24" t="str">
        <f>IFERROR(VLOOKUP(B945,'LHC@home'!$B$3:$I$5000,8,FALSE),"")</f>
        <v/>
      </c>
      <c r="I945" s="21">
        <f>IFERROR(VLOOKUP(B945,'NFS@Home'!$B$3:$I$4999,8,FALSE),"")</f>
        <v>0.58999670991612774</v>
      </c>
      <c r="J945" s="24" t="str">
        <f>IFERROR(VLOOKUP(B945,Numberfields!$B$3:$I$5000,8,FALSE),"")</f>
        <v/>
      </c>
      <c r="K945" s="24" t="str">
        <f>IFERROR(VLOOKUP(B945,ODLK1!$B$3:$I$4985,8,FALSE),"")</f>
        <v/>
      </c>
      <c r="L945" s="24">
        <f>IFERROR(VLOOKUP(B945,Primegrid!$B$3:$I$4999,8,FALSE),"")</f>
        <v>8.2018908836869756E-2</v>
      </c>
      <c r="M945" s="24">
        <f>IFERROR(VLOOKUP(B945,'Rosetta@home'!$B$3:$I$4964,8,FALSE),"")</f>
        <v>0.2907840968142088</v>
      </c>
      <c r="N945" s="24">
        <f>IFERROR(VLOOKUP(B945,'SETI@home'!$B$3:$I$4998,8,FALSE),"")</f>
        <v>0.13503582092058669</v>
      </c>
      <c r="O945" s="21" t="str">
        <f>IFERROR(VLOOKUP(B945,SRBase!$B$3:$I$5000,8,FALSE),"")</f>
        <v/>
      </c>
      <c r="P945" s="24" t="str">
        <f>IFERROR(VLOOKUP(B945,'TN-Grid'!$B$3:$I$5000,8,FALSE),"")</f>
        <v/>
      </c>
      <c r="Q945" s="24">
        <f>IFERROR(VLOOKUP(B945,'Universe@home'!$B$3:$I$4978,8,FALSE),"")</f>
        <v>1.3388761383442274</v>
      </c>
      <c r="R945" s="24" t="str">
        <f>IFERROR(VLOOKUP(B945,'VGTU@Home'!$B$3:$I$4960,8,FALSE),"")</f>
        <v/>
      </c>
      <c r="S945" s="24" t="str">
        <f>IFERROR(VLOOKUP(B945,'Yoyo@home'!$B$3:$I$4999,8,FALSE),"")</f>
        <v/>
      </c>
      <c r="T945" s="20"/>
      <c r="U945" s="4">
        <f t="shared" si="14"/>
        <v>5</v>
      </c>
      <c r="V945" s="25" t="str">
        <f>IFERROR(VLOOKUP(B945,'Asteroids@home'!$B$3:$I$4997,6,FALSE),"")</f>
        <v/>
      </c>
      <c r="W945" s="25" t="str">
        <f>IFERROR(VLOOKUP(B945,'Citizen Science Grid'!$B$3:$I$5000,6,FALSE),"")</f>
        <v/>
      </c>
      <c r="X945" s="25" t="str">
        <f>IFERROR(VLOOKUP(B945,'Cosmology@home'!$B$3:$I$4970,6,FALSE),"")</f>
        <v/>
      </c>
      <c r="Y945" s="25" t="str">
        <f>IFERROR(VLOOKUP(B945,'Enigma@home'!$B$3:$I$4999,6,FALSE),"")</f>
        <v/>
      </c>
      <c r="Z945" s="25" t="str">
        <f>IFERROR(VLOOKUP(B945,'LHC@home'!$B$3:$I$5000,6,FALSE),"")</f>
        <v/>
      </c>
      <c r="AA945" s="7">
        <f>IFERROR(VLOOKUP(B945,'NFS@Home'!$B$3:$I$4999,6,FALSE),"")</f>
        <v>4993.5999934670845</v>
      </c>
      <c r="AB945" s="25" t="str">
        <f>IFERROR(VLOOKUP(B945,Numberfields!$B$3:$I$5000,6,FALSE),"")</f>
        <v/>
      </c>
      <c r="AC945" s="25" t="str">
        <f>IFERROR(VLOOKUP(B945,ODLK1!$B$3:$I$4985,6,FALSE),"")</f>
        <v/>
      </c>
      <c r="AD945" s="25">
        <f>IFERROR(VLOOKUP(B945,Primegrid!$B$3:$I$4999,6,FALSE),"")</f>
        <v>8098.3241129318767</v>
      </c>
      <c r="AE945" s="25">
        <f>IFERROR(VLOOKUP(B945,'Rosetta@home'!$B$3:$I$4964,6,FALSE),"")</f>
        <v>1217.6779202533298</v>
      </c>
      <c r="AF945" s="25">
        <f>IFERROR(VLOOKUP(B945,'SETI@home'!$B$3:$I$4998,6,FALSE),"")</f>
        <v>1180.5321194788228</v>
      </c>
      <c r="AG945" s="7" t="str">
        <f>IFERROR(VLOOKUP(B945,SRBase!$B$3:$I$5000,6,FALSE),"")</f>
        <v/>
      </c>
      <c r="AH945" s="25" t="str">
        <f>IFERROR(VLOOKUP(B945,'TN-Grid'!$B$3:$I$5000,6,FALSE),"")</f>
        <v/>
      </c>
      <c r="AI945" s="25">
        <f>IFERROR(VLOOKUP(B945,'Universe@home'!$B$3:$I$4978,6,FALSE),"")</f>
        <v>12190.377981214968</v>
      </c>
      <c r="AJ945" s="25" t="str">
        <f>IFERROR(VLOOKUP(B945,'VGTU@Home'!$B$3:$I$4960,6,FALSE),"")</f>
        <v/>
      </c>
      <c r="AK945" s="25" t="str">
        <f>IFERROR(VLOOKUP(B945,'Yoyo@home'!$B$3:$I$4999,6,FALSE),"")</f>
        <v/>
      </c>
    </row>
    <row r="946" spans="2:37" x14ac:dyDescent="0.35">
      <c r="B946" s="16" t="s">
        <v>202</v>
      </c>
      <c r="D946" s="24">
        <f>IFERROR(VLOOKUP(B946,'Asteroids@home'!$B$3:$I$4997,8,FALSE),"")</f>
        <v>0.11201748283430227</v>
      </c>
      <c r="E946" s="24">
        <f>IFERROR(VLOOKUP(B946,'Citizen Science Grid'!$B$3:$I$5000,8,FALSE),"")</f>
        <v>0.2083334476213223</v>
      </c>
      <c r="F946" s="24">
        <f>IFERROR(VLOOKUP(B946,'Cosmology@home'!$B$3:$I$4970,8,FALSE),"")</f>
        <v>0.27571004486955664</v>
      </c>
      <c r="G946" s="24" t="str">
        <f>IFERROR(VLOOKUP(B946,'Enigma@home'!$B$3:$I$4999,8,FALSE),"")</f>
        <v/>
      </c>
      <c r="H946" s="24">
        <f>IFERROR(VLOOKUP(B946,'LHC@home'!$B$3:$I$5000,8,FALSE),"")</f>
        <v>0.34021788255072749</v>
      </c>
      <c r="I946" s="21">
        <f>IFERROR(VLOOKUP(B946,'NFS@Home'!$B$3:$I$4999,8,FALSE),"")</f>
        <v>0.25678917000189738</v>
      </c>
      <c r="J946" s="24">
        <f>IFERROR(VLOOKUP(B946,Numberfields!$B$3:$I$5000,8,FALSE),"")</f>
        <v>0.11735624797450708</v>
      </c>
      <c r="K946" s="24">
        <f>IFERROR(VLOOKUP(B946,ODLK1!$B$3:$I$4985,8,FALSE),"")</f>
        <v>0.17274401935640821</v>
      </c>
      <c r="L946" s="24">
        <f>IFERROR(VLOOKUP(B946,Primegrid!$B$3:$I$4999,8,FALSE),"")</f>
        <v>1.2702024700123892E-2</v>
      </c>
      <c r="M946" s="24">
        <f>IFERROR(VLOOKUP(B946,'Rosetta@home'!$B$3:$I$4964,8,FALSE),"")</f>
        <v>0.11219098671193149</v>
      </c>
      <c r="N946" s="24">
        <f>IFERROR(VLOOKUP(B946,'SETI@home'!$B$3:$I$4998,8,FALSE),"")</f>
        <v>4.4245527781470451E-2</v>
      </c>
      <c r="O946" s="21" t="str">
        <f>IFERROR(VLOOKUP(B946,SRBase!$B$3:$I$5000,8,FALSE),"")</f>
        <v/>
      </c>
      <c r="P946" s="24">
        <f>IFERROR(VLOOKUP(B946,'TN-Grid'!$B$3:$I$5000,8,FALSE),"")</f>
        <v>1.1739023336562677</v>
      </c>
      <c r="Q946" s="24">
        <f>IFERROR(VLOOKUP(B946,'Universe@home'!$B$3:$I$4978,8,FALSE),"")</f>
        <v>0.6531378044637689</v>
      </c>
      <c r="R946" s="24">
        <f>IFERROR(VLOOKUP(B946,'VGTU@Home'!$B$3:$I$4960,8,FALSE),"")</f>
        <v>0.23413751865232416</v>
      </c>
      <c r="S946" s="24">
        <f>IFERROR(VLOOKUP(B946,'Yoyo@home'!$B$3:$I$4999,8,FALSE),"")</f>
        <v>0.28400591105308515</v>
      </c>
      <c r="T946" s="20"/>
      <c r="U946" s="4">
        <f t="shared" si="14"/>
        <v>14</v>
      </c>
      <c r="V946" s="25">
        <f>IFERROR(VLOOKUP(B946,'Asteroids@home'!$B$3:$I$4997,6,FALSE),"")</f>
        <v>1598.2524012662682</v>
      </c>
      <c r="W946" s="25">
        <f>IFERROR(VLOOKUP(B946,'Citizen Science Grid'!$B$3:$I$5000,6,FALSE),"")</f>
        <v>4276.5806793887132</v>
      </c>
      <c r="X946" s="25">
        <f>IFERROR(VLOOKUP(B946,'Cosmology@home'!$B$3:$I$4970,6,FALSE),"")</f>
        <v>581.35264266372485</v>
      </c>
      <c r="Y946" s="25" t="str">
        <f>IFERROR(VLOOKUP(B946,'Enigma@home'!$B$3:$I$4999,6,FALSE),"")</f>
        <v/>
      </c>
      <c r="Z946" s="25">
        <f>IFERROR(VLOOKUP(B946,'LHC@home'!$B$3:$I$5000,6,FALSE),"")</f>
        <v>544.60627042421572</v>
      </c>
      <c r="AA946" s="7">
        <f>IFERROR(VLOOKUP(B946,'NFS@Home'!$B$3:$I$4999,6,FALSE),"")</f>
        <v>2173.4060141219788</v>
      </c>
      <c r="AB946" s="25">
        <f>IFERROR(VLOOKUP(B946,Numberfields!$B$3:$I$5000,6,FALSE),"")</f>
        <v>1317.4179771455513</v>
      </c>
      <c r="AC946" s="25">
        <f>IFERROR(VLOOKUP(B946,ODLK1!$B$3:$I$4985,6,FALSE),"")</f>
        <v>452.0614249906364</v>
      </c>
      <c r="AD946" s="25">
        <f>IFERROR(VLOOKUP(B946,Primegrid!$B$3:$I$4999,6,FALSE),"")</f>
        <v>1254.1633919644262</v>
      </c>
      <c r="AE946" s="25">
        <f>IFERROR(VLOOKUP(B946,'Rosetta@home'!$B$3:$I$4964,6,FALSE),"")</f>
        <v>469.80728611798799</v>
      </c>
      <c r="AF946" s="25">
        <f>IFERROR(VLOOKUP(B946,'SETI@home'!$B$3:$I$4998,6,FALSE),"")</f>
        <v>386.81045024369013</v>
      </c>
      <c r="AG946" s="7" t="str">
        <f>IFERROR(VLOOKUP(B946,SRBase!$B$3:$I$5000,6,FALSE),"")</f>
        <v/>
      </c>
      <c r="AH946" s="25">
        <f>IFERROR(VLOOKUP(B946,'TN-Grid'!$B$3:$I$5000,6,FALSE),"")</f>
        <v>486.80216747050935</v>
      </c>
      <c r="AI946" s="25">
        <f>IFERROR(VLOOKUP(B946,'Universe@home'!$B$3:$I$4978,6,FALSE),"")</f>
        <v>5946.7761671223179</v>
      </c>
      <c r="AJ946" s="25">
        <f>IFERROR(VLOOKUP(B946,'VGTU@Home'!$B$3:$I$4960,6,FALSE),"")</f>
        <v>447.06176187027012</v>
      </c>
      <c r="AK946" s="25">
        <f>IFERROR(VLOOKUP(B946,'Yoyo@home'!$B$3:$I$4999,6,FALSE),"")</f>
        <v>900.76097343662491</v>
      </c>
    </row>
    <row r="947" spans="2:37" x14ac:dyDescent="0.35">
      <c r="B947" s="16" t="s">
        <v>1888</v>
      </c>
      <c r="D947" s="24" t="str">
        <f>IFERROR(VLOOKUP(B947,'Asteroids@home'!$B$3:$I$4997,8,FALSE),"")</f>
        <v/>
      </c>
      <c r="E947" s="24">
        <f>IFERROR(VLOOKUP(B947,'Citizen Science Grid'!$B$3:$I$5000,8,FALSE),"")</f>
        <v>0.38720611831066176</v>
      </c>
      <c r="F947" s="24" t="str">
        <f>IFERROR(VLOOKUP(B947,'Cosmology@home'!$B$3:$I$4970,8,FALSE),"")</f>
        <v/>
      </c>
      <c r="G947" s="24" t="str">
        <f>IFERROR(VLOOKUP(B947,'Enigma@home'!$B$3:$I$4999,8,FALSE),"")</f>
        <v/>
      </c>
      <c r="H947" s="24" t="str">
        <f>IFERROR(VLOOKUP(B947,'LHC@home'!$B$3:$I$5000,8,FALSE),"")</f>
        <v/>
      </c>
      <c r="I947" s="21" t="str">
        <f>IFERROR(VLOOKUP(B947,'NFS@Home'!$B$3:$I$4999,8,FALSE),"")</f>
        <v/>
      </c>
      <c r="J947" s="24" t="str">
        <f>IFERROR(VLOOKUP(B947,Numberfields!$B$3:$I$5000,8,FALSE),"")</f>
        <v/>
      </c>
      <c r="K947" s="24" t="str">
        <f>IFERROR(VLOOKUP(B947,ODLK1!$B$3:$I$4985,8,FALSE),"")</f>
        <v/>
      </c>
      <c r="L947" s="24" t="str">
        <f>IFERROR(VLOOKUP(B947,Primegrid!$B$3:$I$4999,8,FALSE),"")</f>
        <v/>
      </c>
      <c r="M947" s="24" t="str">
        <f>IFERROR(VLOOKUP(B947,'Rosetta@home'!$B$3:$I$4964,8,FALSE),"")</f>
        <v/>
      </c>
      <c r="N947" s="24">
        <f>IFERROR(VLOOKUP(B947,'SETI@home'!$B$3:$I$4998,8,FALSE),"")</f>
        <v>3.4325845393384784E-2</v>
      </c>
      <c r="O947" s="21" t="str">
        <f>IFERROR(VLOOKUP(B947,SRBase!$B$3:$I$5000,8,FALSE),"")</f>
        <v/>
      </c>
      <c r="P947" s="24" t="str">
        <f>IFERROR(VLOOKUP(B947,'TN-Grid'!$B$3:$I$5000,8,FALSE),"")</f>
        <v/>
      </c>
      <c r="Q947" s="24">
        <f>IFERROR(VLOOKUP(B947,'Universe@home'!$B$3:$I$4978,8,FALSE),"")</f>
        <v>0.35293015333440031</v>
      </c>
      <c r="R947" s="24" t="str">
        <f>IFERROR(VLOOKUP(B947,'VGTU@Home'!$B$3:$I$4960,8,FALSE),"")</f>
        <v/>
      </c>
      <c r="S947" s="24" t="str">
        <f>IFERROR(VLOOKUP(B947,'Yoyo@home'!$B$3:$I$4999,8,FALSE),"")</f>
        <v/>
      </c>
      <c r="T947" s="20"/>
      <c r="U947" s="4">
        <f t="shared" si="14"/>
        <v>3</v>
      </c>
      <c r="V947" s="25" t="str">
        <f>IFERROR(VLOOKUP(B947,'Asteroids@home'!$B$3:$I$4997,6,FALSE),"")</f>
        <v/>
      </c>
      <c r="W947" s="25">
        <f>IFERROR(VLOOKUP(B947,'Citizen Science Grid'!$B$3:$I$5000,6,FALSE),"")</f>
        <v>7948.4030212871012</v>
      </c>
      <c r="X947" s="25" t="str">
        <f>IFERROR(VLOOKUP(B947,'Cosmology@home'!$B$3:$I$4970,6,FALSE),"")</f>
        <v/>
      </c>
      <c r="Y947" s="25" t="str">
        <f>IFERROR(VLOOKUP(B947,'Enigma@home'!$B$3:$I$4999,6,FALSE),"")</f>
        <v/>
      </c>
      <c r="Z947" s="25" t="str">
        <f>IFERROR(VLOOKUP(B947,'LHC@home'!$B$3:$I$5000,6,FALSE),"")</f>
        <v/>
      </c>
      <c r="AA947" s="7" t="str">
        <f>IFERROR(VLOOKUP(B947,'NFS@Home'!$B$3:$I$4999,6,FALSE),"")</f>
        <v/>
      </c>
      <c r="AB947" s="25" t="str">
        <f>IFERROR(VLOOKUP(B947,Numberfields!$B$3:$I$5000,6,FALSE),"")</f>
        <v/>
      </c>
      <c r="AC947" s="25" t="str">
        <f>IFERROR(VLOOKUP(B947,ODLK1!$B$3:$I$4985,6,FALSE),"")</f>
        <v/>
      </c>
      <c r="AD947" s="25" t="str">
        <f>IFERROR(VLOOKUP(B947,Primegrid!$B$3:$I$4999,6,FALSE),"")</f>
        <v/>
      </c>
      <c r="AE947" s="25" t="str">
        <f>IFERROR(VLOOKUP(B947,'Rosetta@home'!$B$3:$I$4964,6,FALSE),"")</f>
        <v/>
      </c>
      <c r="AF947" s="25">
        <f>IFERROR(VLOOKUP(B947,'SETI@home'!$B$3:$I$4998,6,FALSE),"")</f>
        <v>300.08898926889913</v>
      </c>
      <c r="AG947" s="7" t="str">
        <f>IFERROR(VLOOKUP(B947,SRBase!$B$3:$I$5000,6,FALSE),"")</f>
        <v/>
      </c>
      <c r="AH947" s="25" t="str">
        <f>IFERROR(VLOOKUP(B947,'TN-Grid'!$B$3:$I$5000,6,FALSE),"")</f>
        <v/>
      </c>
      <c r="AI947" s="25">
        <f>IFERROR(VLOOKUP(B947,'Universe@home'!$B$3:$I$4978,6,FALSE),"")</f>
        <v>3213.4055174328255</v>
      </c>
      <c r="AJ947" s="25" t="str">
        <f>IFERROR(VLOOKUP(B947,'VGTU@Home'!$B$3:$I$4960,6,FALSE),"")</f>
        <v/>
      </c>
      <c r="AK947" s="25" t="str">
        <f>IFERROR(VLOOKUP(B947,'Yoyo@home'!$B$3:$I$4999,6,FALSE),"")</f>
        <v/>
      </c>
    </row>
    <row r="948" spans="2:37" hidden="1" x14ac:dyDescent="0.35">
      <c r="B948" s="16" t="s">
        <v>2364</v>
      </c>
      <c r="D948" s="24" t="str">
        <f>IFERROR(VLOOKUP(B948,'Asteroids@home'!$B$3:$I$4997,8,FALSE),"")</f>
        <v/>
      </c>
      <c r="E948" s="24" t="str">
        <f>IFERROR(VLOOKUP(B948,'Citizen Science Grid'!$B$3:$I$5000,8,FALSE),"")</f>
        <v/>
      </c>
      <c r="F948" s="24" t="str">
        <f>IFERROR(VLOOKUP(B948,'Cosmology@home'!$B$3:$I$4970,8,FALSE),"")</f>
        <v/>
      </c>
      <c r="G948" s="24" t="str">
        <f>IFERROR(VLOOKUP(B948,'Enigma@home'!$B$3:$I$4999,8,FALSE),"")</f>
        <v/>
      </c>
      <c r="H948" s="24" t="str">
        <f>IFERROR(VLOOKUP(B948,'LHC@home'!$B$3:$I$5000,8,FALSE),"")</f>
        <v/>
      </c>
      <c r="I948" s="21" t="str">
        <f>IFERROR(VLOOKUP(B948,'NFS@Home'!$B$3:$I$4999,8,FALSE),"")</f>
        <v/>
      </c>
      <c r="J948" s="24" t="str">
        <f>IFERROR(VLOOKUP(B948,Numberfields!$B$3:$I$5000,8,FALSE),"")</f>
        <v/>
      </c>
      <c r="K948" s="24" t="str">
        <f>IFERROR(VLOOKUP(B948,ODLK1!$B$3:$I$4985,8,FALSE),"")</f>
        <v/>
      </c>
      <c r="L948" s="24" t="str">
        <f>IFERROR(VLOOKUP(B948,Primegrid!$B$3:$I$4999,8,FALSE),"")</f>
        <v/>
      </c>
      <c r="M948" s="24" t="str">
        <f>IFERROR(VLOOKUP(B948,'Rosetta@home'!$B$3:$I$4964,8,FALSE),"")</f>
        <v/>
      </c>
      <c r="N948" s="24" t="str">
        <f>IFERROR(VLOOKUP(B948,'SETI@home'!$B$3:$I$4998,8,FALSE),"")</f>
        <v/>
      </c>
      <c r="O948" s="21" t="str">
        <f>IFERROR(VLOOKUP(B948,SRBase!$B$3:$I$5000,8,FALSE),"")</f>
        <v/>
      </c>
      <c r="P948" s="24" t="str">
        <f>IFERROR(VLOOKUP(B948,'TN-Grid'!$B$3:$I$5000,8,FALSE),"")</f>
        <v/>
      </c>
      <c r="Q948" s="24" t="str">
        <f>IFERROR(VLOOKUP(B948,'Universe@home'!$B$3:$I$4978,8,FALSE),"")</f>
        <v/>
      </c>
      <c r="R948" s="24" t="str">
        <f>IFERROR(VLOOKUP(B948,'VGTU@Home'!$B$3:$I$4960,8,FALSE),"")</f>
        <v/>
      </c>
      <c r="S948" s="24" t="str">
        <f>IFERROR(VLOOKUP(B948,'Yoyo@home'!$B$3:$I$4999,8,FALSE),"")</f>
        <v/>
      </c>
      <c r="T948" s="20"/>
      <c r="U948" s="4">
        <f t="shared" si="14"/>
        <v>0</v>
      </c>
      <c r="V948" s="25" t="str">
        <f>IFERROR(VLOOKUP(B948,'Asteroids@home'!$B$3:$I$4997,6,FALSE),"")</f>
        <v/>
      </c>
      <c r="W948" s="25" t="str">
        <f>IFERROR(VLOOKUP(B948,'Citizen Science Grid'!$B$3:$I$5000,6,FALSE),"")</f>
        <v/>
      </c>
      <c r="X948" s="25" t="str">
        <f>IFERROR(VLOOKUP(B948,'Cosmology@home'!$B$3:$I$4970,6,FALSE),"")</f>
        <v/>
      </c>
      <c r="Y948" s="25" t="str">
        <f>IFERROR(VLOOKUP(B948,'Enigma@home'!$B$3:$I$4999,6,FALSE),"")</f>
        <v/>
      </c>
      <c r="Z948" s="25" t="str">
        <f>IFERROR(VLOOKUP(B948,'LHC@home'!$B$3:$I$5000,6,FALSE),"")</f>
        <v/>
      </c>
      <c r="AA948" s="7" t="str">
        <f>IFERROR(VLOOKUP(B948,'NFS@Home'!$B$3:$I$4999,6,FALSE),"")</f>
        <v/>
      </c>
      <c r="AB948" s="25" t="str">
        <f>IFERROR(VLOOKUP(B948,Numberfields!$B$3:$I$5000,6,FALSE),"")</f>
        <v/>
      </c>
      <c r="AC948" s="25" t="str">
        <f>IFERROR(VLOOKUP(B948,ODLK1!$B$3:$I$4985,6,FALSE),"")</f>
        <v/>
      </c>
      <c r="AD948" s="25" t="str">
        <f>IFERROR(VLOOKUP(B948,Primegrid!$B$3:$I$4999,6,FALSE),"")</f>
        <v/>
      </c>
      <c r="AE948" s="25" t="str">
        <f>IFERROR(VLOOKUP(B948,'Rosetta@home'!$B$3:$I$4964,6,FALSE),"")</f>
        <v/>
      </c>
      <c r="AF948" s="25" t="str">
        <f>IFERROR(VLOOKUP(B948,'SETI@home'!$B$3:$I$4998,6,FALSE),"")</f>
        <v/>
      </c>
      <c r="AG948" s="7" t="str">
        <f>IFERROR(VLOOKUP(B948,SRBase!$B$3:$I$5000,6,FALSE),"")</f>
        <v/>
      </c>
      <c r="AH948" s="25" t="str">
        <f>IFERROR(VLOOKUP(B948,'TN-Grid'!$B$3:$I$5000,6,FALSE),"")</f>
        <v/>
      </c>
      <c r="AI948" s="25" t="str">
        <f>IFERROR(VLOOKUP(B948,'Universe@home'!$B$3:$I$4978,6,FALSE),"")</f>
        <v/>
      </c>
      <c r="AJ948" s="25" t="str">
        <f>IFERROR(VLOOKUP(B948,'VGTU@Home'!$B$3:$I$4960,6,FALSE),"")</f>
        <v/>
      </c>
      <c r="AK948" s="25" t="str">
        <f>IFERROR(VLOOKUP(B948,'Yoyo@home'!$B$3:$I$4999,6,FALSE),"")</f>
        <v/>
      </c>
    </row>
    <row r="949" spans="2:37" hidden="1" x14ac:dyDescent="0.35">
      <c r="B949" s="16" t="s">
        <v>2365</v>
      </c>
      <c r="D949" s="24" t="str">
        <f>IFERROR(VLOOKUP(B949,'Asteroids@home'!$B$3:$I$4997,8,FALSE),"")</f>
        <v/>
      </c>
      <c r="E949" s="24" t="str">
        <f>IFERROR(VLOOKUP(B949,'Citizen Science Grid'!$B$3:$I$5000,8,FALSE),"")</f>
        <v/>
      </c>
      <c r="F949" s="24" t="str">
        <f>IFERROR(VLOOKUP(B949,'Cosmology@home'!$B$3:$I$4970,8,FALSE),"")</f>
        <v/>
      </c>
      <c r="G949" s="24" t="str">
        <f>IFERROR(VLOOKUP(B949,'Enigma@home'!$B$3:$I$4999,8,FALSE),"")</f>
        <v/>
      </c>
      <c r="H949" s="24" t="str">
        <f>IFERROR(VLOOKUP(B949,'LHC@home'!$B$3:$I$5000,8,FALSE),"")</f>
        <v/>
      </c>
      <c r="I949" s="21" t="str">
        <f>IFERROR(VLOOKUP(B949,'NFS@Home'!$B$3:$I$4999,8,FALSE),"")</f>
        <v/>
      </c>
      <c r="J949" s="24" t="str">
        <f>IFERROR(VLOOKUP(B949,Numberfields!$B$3:$I$5000,8,FALSE),"")</f>
        <v/>
      </c>
      <c r="K949" s="24" t="str">
        <f>IFERROR(VLOOKUP(B949,ODLK1!$B$3:$I$4985,8,FALSE),"")</f>
        <v/>
      </c>
      <c r="L949" s="24" t="str">
        <f>IFERROR(VLOOKUP(B949,Primegrid!$B$3:$I$4999,8,FALSE),"")</f>
        <v/>
      </c>
      <c r="M949" s="24" t="str">
        <f>IFERROR(VLOOKUP(B949,'Rosetta@home'!$B$3:$I$4964,8,FALSE),"")</f>
        <v/>
      </c>
      <c r="N949" s="24" t="str">
        <f>IFERROR(VLOOKUP(B949,'SETI@home'!$B$3:$I$4998,8,FALSE),"")</f>
        <v/>
      </c>
      <c r="O949" s="21" t="str">
        <f>IFERROR(VLOOKUP(B949,SRBase!$B$3:$I$5000,8,FALSE),"")</f>
        <v/>
      </c>
      <c r="P949" s="24" t="str">
        <f>IFERROR(VLOOKUP(B949,'TN-Grid'!$B$3:$I$5000,8,FALSE),"")</f>
        <v/>
      </c>
      <c r="Q949" s="24" t="str">
        <f>IFERROR(VLOOKUP(B949,'Universe@home'!$B$3:$I$4978,8,FALSE),"")</f>
        <v/>
      </c>
      <c r="R949" s="24" t="str">
        <f>IFERROR(VLOOKUP(B949,'VGTU@Home'!$B$3:$I$4960,8,FALSE),"")</f>
        <v/>
      </c>
      <c r="S949" s="24" t="str">
        <f>IFERROR(VLOOKUP(B949,'Yoyo@home'!$B$3:$I$4999,8,FALSE),"")</f>
        <v/>
      </c>
      <c r="T949" s="20"/>
      <c r="U949" s="4">
        <f t="shared" si="14"/>
        <v>0</v>
      </c>
      <c r="V949" s="25" t="str">
        <f>IFERROR(VLOOKUP(B949,'Asteroids@home'!$B$3:$I$4997,6,FALSE),"")</f>
        <v/>
      </c>
      <c r="W949" s="25" t="str">
        <f>IFERROR(VLOOKUP(B949,'Citizen Science Grid'!$B$3:$I$5000,6,FALSE),"")</f>
        <v/>
      </c>
      <c r="X949" s="25" t="str">
        <f>IFERROR(VLOOKUP(B949,'Cosmology@home'!$B$3:$I$4970,6,FALSE),"")</f>
        <v/>
      </c>
      <c r="Y949" s="25" t="str">
        <f>IFERROR(VLOOKUP(B949,'Enigma@home'!$B$3:$I$4999,6,FALSE),"")</f>
        <v/>
      </c>
      <c r="Z949" s="25" t="str">
        <f>IFERROR(VLOOKUP(B949,'LHC@home'!$B$3:$I$5000,6,FALSE),"")</f>
        <v/>
      </c>
      <c r="AA949" s="7" t="str">
        <f>IFERROR(VLOOKUP(B949,'NFS@Home'!$B$3:$I$4999,6,FALSE),"")</f>
        <v/>
      </c>
      <c r="AB949" s="25" t="str">
        <f>IFERROR(VLOOKUP(B949,Numberfields!$B$3:$I$5000,6,FALSE),"")</f>
        <v/>
      </c>
      <c r="AC949" s="25" t="str">
        <f>IFERROR(VLOOKUP(B949,ODLK1!$B$3:$I$4985,6,FALSE),"")</f>
        <v/>
      </c>
      <c r="AD949" s="25" t="str">
        <f>IFERROR(VLOOKUP(B949,Primegrid!$B$3:$I$4999,6,FALSE),"")</f>
        <v/>
      </c>
      <c r="AE949" s="25" t="str">
        <f>IFERROR(VLOOKUP(B949,'Rosetta@home'!$B$3:$I$4964,6,FALSE),"")</f>
        <v/>
      </c>
      <c r="AF949" s="25" t="str">
        <f>IFERROR(VLOOKUP(B949,'SETI@home'!$B$3:$I$4998,6,FALSE),"")</f>
        <v/>
      </c>
      <c r="AG949" s="7" t="str">
        <f>IFERROR(VLOOKUP(B949,SRBase!$B$3:$I$5000,6,FALSE),"")</f>
        <v/>
      </c>
      <c r="AH949" s="25" t="str">
        <f>IFERROR(VLOOKUP(B949,'TN-Grid'!$B$3:$I$5000,6,FALSE),"")</f>
        <v/>
      </c>
      <c r="AI949" s="25" t="str">
        <f>IFERROR(VLOOKUP(B949,'Universe@home'!$B$3:$I$4978,6,FALSE),"")</f>
        <v/>
      </c>
      <c r="AJ949" s="25" t="str">
        <f>IFERROR(VLOOKUP(B949,'VGTU@Home'!$B$3:$I$4960,6,FALSE),"")</f>
        <v/>
      </c>
      <c r="AK949" s="25" t="str">
        <f>IFERROR(VLOOKUP(B949,'Yoyo@home'!$B$3:$I$4999,6,FALSE),"")</f>
        <v/>
      </c>
    </row>
    <row r="950" spans="2:37" hidden="1" x14ac:dyDescent="0.35">
      <c r="B950" s="16" t="s">
        <v>2366</v>
      </c>
      <c r="D950" s="24" t="str">
        <f>IFERROR(VLOOKUP(B950,'Asteroids@home'!$B$3:$I$4997,8,FALSE),"")</f>
        <v/>
      </c>
      <c r="E950" s="24" t="str">
        <f>IFERROR(VLOOKUP(B950,'Citizen Science Grid'!$B$3:$I$5000,8,FALSE),"")</f>
        <v/>
      </c>
      <c r="F950" s="24" t="str">
        <f>IFERROR(VLOOKUP(B950,'Cosmology@home'!$B$3:$I$4970,8,FALSE),"")</f>
        <v/>
      </c>
      <c r="G950" s="24" t="str">
        <f>IFERROR(VLOOKUP(B950,'Enigma@home'!$B$3:$I$4999,8,FALSE),"")</f>
        <v/>
      </c>
      <c r="H950" s="24" t="str">
        <f>IFERROR(VLOOKUP(B950,'LHC@home'!$B$3:$I$5000,8,FALSE),"")</f>
        <v/>
      </c>
      <c r="I950" s="21" t="str">
        <f>IFERROR(VLOOKUP(B950,'NFS@Home'!$B$3:$I$4999,8,FALSE),"")</f>
        <v/>
      </c>
      <c r="J950" s="24" t="str">
        <f>IFERROR(VLOOKUP(B950,Numberfields!$B$3:$I$5000,8,FALSE),"")</f>
        <v/>
      </c>
      <c r="K950" s="24" t="str">
        <f>IFERROR(VLOOKUP(B950,ODLK1!$B$3:$I$4985,8,FALSE),"")</f>
        <v/>
      </c>
      <c r="L950" s="24" t="str">
        <f>IFERROR(VLOOKUP(B950,Primegrid!$B$3:$I$4999,8,FALSE),"")</f>
        <v/>
      </c>
      <c r="M950" s="24" t="str">
        <f>IFERROR(VLOOKUP(B950,'Rosetta@home'!$B$3:$I$4964,8,FALSE),"")</f>
        <v/>
      </c>
      <c r="N950" s="24" t="str">
        <f>IFERROR(VLOOKUP(B950,'SETI@home'!$B$3:$I$4998,8,FALSE),"")</f>
        <v/>
      </c>
      <c r="O950" s="21" t="str">
        <f>IFERROR(VLOOKUP(B950,SRBase!$B$3:$I$5000,8,FALSE),"")</f>
        <v/>
      </c>
      <c r="P950" s="24" t="str">
        <f>IFERROR(VLOOKUP(B950,'TN-Grid'!$B$3:$I$5000,8,FALSE),"")</f>
        <v/>
      </c>
      <c r="Q950" s="24" t="str">
        <f>IFERROR(VLOOKUP(B950,'Universe@home'!$B$3:$I$4978,8,FALSE),"")</f>
        <v/>
      </c>
      <c r="R950" s="24" t="str">
        <f>IFERROR(VLOOKUP(B950,'VGTU@Home'!$B$3:$I$4960,8,FALSE),"")</f>
        <v/>
      </c>
      <c r="S950" s="24" t="str">
        <f>IFERROR(VLOOKUP(B950,'Yoyo@home'!$B$3:$I$4999,8,FALSE),"")</f>
        <v/>
      </c>
      <c r="T950" s="20"/>
      <c r="U950" s="4">
        <f t="shared" si="14"/>
        <v>0</v>
      </c>
      <c r="V950" s="25" t="str">
        <f>IFERROR(VLOOKUP(B950,'Asteroids@home'!$B$3:$I$4997,6,FALSE),"")</f>
        <v/>
      </c>
      <c r="W950" s="25" t="str">
        <f>IFERROR(VLOOKUP(B950,'Citizen Science Grid'!$B$3:$I$5000,6,FALSE),"")</f>
        <v/>
      </c>
      <c r="X950" s="25" t="str">
        <f>IFERROR(VLOOKUP(B950,'Cosmology@home'!$B$3:$I$4970,6,FALSE),"")</f>
        <v/>
      </c>
      <c r="Y950" s="25" t="str">
        <f>IFERROR(VLOOKUP(B950,'Enigma@home'!$B$3:$I$4999,6,FALSE),"")</f>
        <v/>
      </c>
      <c r="Z950" s="25" t="str">
        <f>IFERROR(VLOOKUP(B950,'LHC@home'!$B$3:$I$5000,6,FALSE),"")</f>
        <v/>
      </c>
      <c r="AA950" s="7" t="str">
        <f>IFERROR(VLOOKUP(B950,'NFS@Home'!$B$3:$I$4999,6,FALSE),"")</f>
        <v/>
      </c>
      <c r="AB950" s="25" t="str">
        <f>IFERROR(VLOOKUP(B950,Numberfields!$B$3:$I$5000,6,FALSE),"")</f>
        <v/>
      </c>
      <c r="AC950" s="25" t="str">
        <f>IFERROR(VLOOKUP(B950,ODLK1!$B$3:$I$4985,6,FALSE),"")</f>
        <v/>
      </c>
      <c r="AD950" s="25" t="str">
        <f>IFERROR(VLOOKUP(B950,Primegrid!$B$3:$I$4999,6,FALSE),"")</f>
        <v/>
      </c>
      <c r="AE950" s="25" t="str">
        <f>IFERROR(VLOOKUP(B950,'Rosetta@home'!$B$3:$I$4964,6,FALSE),"")</f>
        <v/>
      </c>
      <c r="AF950" s="25" t="str">
        <f>IFERROR(VLOOKUP(B950,'SETI@home'!$B$3:$I$4998,6,FALSE),"")</f>
        <v/>
      </c>
      <c r="AG950" s="7" t="str">
        <f>IFERROR(VLOOKUP(B950,SRBase!$B$3:$I$5000,6,FALSE),"")</f>
        <v/>
      </c>
      <c r="AH950" s="25" t="str">
        <f>IFERROR(VLOOKUP(B950,'TN-Grid'!$B$3:$I$5000,6,FALSE),"")</f>
        <v/>
      </c>
      <c r="AI950" s="25" t="str">
        <f>IFERROR(VLOOKUP(B950,'Universe@home'!$B$3:$I$4978,6,FALSE),"")</f>
        <v/>
      </c>
      <c r="AJ950" s="25" t="str">
        <f>IFERROR(VLOOKUP(B950,'VGTU@Home'!$B$3:$I$4960,6,FALSE),"")</f>
        <v/>
      </c>
      <c r="AK950" s="25" t="str">
        <f>IFERROR(VLOOKUP(B950,'Yoyo@home'!$B$3:$I$4999,6,FALSE),"")</f>
        <v/>
      </c>
    </row>
    <row r="951" spans="2:37" x14ac:dyDescent="0.35">
      <c r="B951" s="16" t="s">
        <v>1175</v>
      </c>
      <c r="D951" s="24">
        <f>IFERROR(VLOOKUP(B951,'Asteroids@home'!$B$3:$I$4997,8,FALSE),"")</f>
        <v>0.3188910180125949</v>
      </c>
      <c r="E951" s="24" t="str">
        <f>IFERROR(VLOOKUP(B951,'Citizen Science Grid'!$B$3:$I$5000,8,FALSE),"")</f>
        <v/>
      </c>
      <c r="F951" s="24" t="str">
        <f>IFERROR(VLOOKUP(B951,'Cosmology@home'!$B$3:$I$4970,8,FALSE),"")</f>
        <v/>
      </c>
      <c r="G951" s="24">
        <f>IFERROR(VLOOKUP(B951,'Enigma@home'!$B$3:$I$4999,8,FALSE),"")</f>
        <v>3.678005275437489E-2</v>
      </c>
      <c r="H951" s="24" t="str">
        <f>IFERROR(VLOOKUP(B951,'LHC@home'!$B$3:$I$5000,8,FALSE),"")</f>
        <v/>
      </c>
      <c r="I951" s="21" t="str">
        <f>IFERROR(VLOOKUP(B951,'NFS@Home'!$B$3:$I$4999,8,FALSE),"")</f>
        <v/>
      </c>
      <c r="J951" s="24" t="str">
        <f>IFERROR(VLOOKUP(B951,Numberfields!$B$3:$I$5000,8,FALSE),"")</f>
        <v/>
      </c>
      <c r="K951" s="24">
        <f>IFERROR(VLOOKUP(B951,ODLK1!$B$3:$I$4985,8,FALSE),"")</f>
        <v>0.26003171841423317</v>
      </c>
      <c r="L951" s="24" t="str">
        <f>IFERROR(VLOOKUP(B951,Primegrid!$B$3:$I$4999,8,FALSE),"")</f>
        <v/>
      </c>
      <c r="M951" s="24">
        <f>IFERROR(VLOOKUP(B951,'Rosetta@home'!$B$3:$I$4964,8,FALSE),"")</f>
        <v>0.21612885094485024</v>
      </c>
      <c r="N951" s="24">
        <f>IFERROR(VLOOKUP(B951,'SETI@home'!$B$3:$I$4998,8,FALSE),"")</f>
        <v>0.10608454072248573</v>
      </c>
      <c r="O951" s="21" t="str">
        <f>IFERROR(VLOOKUP(B951,SRBase!$B$3:$I$5000,8,FALSE),"")</f>
        <v/>
      </c>
      <c r="P951" s="24" t="str">
        <f>IFERROR(VLOOKUP(B951,'TN-Grid'!$B$3:$I$5000,8,FALSE),"")</f>
        <v/>
      </c>
      <c r="Q951" s="24">
        <f>IFERROR(VLOOKUP(B951,'Universe@home'!$B$3:$I$4978,8,FALSE),"")</f>
        <v>0.72529134934881434</v>
      </c>
      <c r="R951" s="24">
        <f>IFERROR(VLOOKUP(B951,'VGTU@Home'!$B$3:$I$4960,8,FALSE),"")</f>
        <v>0.37598779329574078</v>
      </c>
      <c r="S951" s="24" t="str">
        <f>IFERROR(VLOOKUP(B951,'Yoyo@home'!$B$3:$I$4999,8,FALSE),"")</f>
        <v/>
      </c>
      <c r="T951" s="20"/>
      <c r="U951" s="4">
        <f t="shared" si="14"/>
        <v>7</v>
      </c>
      <c r="V951" s="25">
        <f>IFERROR(VLOOKUP(B951,'Asteroids@home'!$B$3:$I$4997,6,FALSE),"")</f>
        <v>4549.8999119162736</v>
      </c>
      <c r="W951" s="25" t="str">
        <f>IFERROR(VLOOKUP(B951,'Citizen Science Grid'!$B$3:$I$5000,6,FALSE),"")</f>
        <v/>
      </c>
      <c r="X951" s="25" t="str">
        <f>IFERROR(VLOOKUP(B951,'Cosmology@home'!$B$3:$I$4970,6,FALSE),"")</f>
        <v/>
      </c>
      <c r="Y951" s="25">
        <f>IFERROR(VLOOKUP(B951,'Enigma@home'!$B$3:$I$4999,6,FALSE),"")</f>
        <v>2125.6696055309849</v>
      </c>
      <c r="Z951" s="25" t="str">
        <f>IFERROR(VLOOKUP(B951,'LHC@home'!$B$3:$I$5000,6,FALSE),"")</f>
        <v/>
      </c>
      <c r="AA951" s="7" t="str">
        <f>IFERROR(VLOOKUP(B951,'NFS@Home'!$B$3:$I$4999,6,FALSE),"")</f>
        <v/>
      </c>
      <c r="AB951" s="25" t="str">
        <f>IFERROR(VLOOKUP(B951,Numberfields!$B$3:$I$5000,6,FALSE),"")</f>
        <v/>
      </c>
      <c r="AC951" s="25">
        <f>IFERROR(VLOOKUP(B951,ODLK1!$B$3:$I$4985,6,FALSE),"")</f>
        <v>680.48844531381701</v>
      </c>
      <c r="AD951" s="25" t="str">
        <f>IFERROR(VLOOKUP(B951,Primegrid!$B$3:$I$4999,6,FALSE),"")</f>
        <v/>
      </c>
      <c r="AE951" s="25">
        <f>IFERROR(VLOOKUP(B951,'Rosetta@home'!$B$3:$I$4964,6,FALSE),"")</f>
        <v>905.05406797889032</v>
      </c>
      <c r="AF951" s="25">
        <f>IFERROR(VLOOKUP(B951,'SETI@home'!$B$3:$I$4998,6,FALSE),"")</f>
        <v>927.42952832273897</v>
      </c>
      <c r="AG951" s="7" t="str">
        <f>IFERROR(VLOOKUP(B951,SRBase!$B$3:$I$5000,6,FALSE),"")</f>
        <v/>
      </c>
      <c r="AH951" s="25" t="str">
        <f>IFERROR(VLOOKUP(B951,'TN-Grid'!$B$3:$I$5000,6,FALSE),"")</f>
        <v/>
      </c>
      <c r="AI951" s="25">
        <f>IFERROR(VLOOKUP(B951,'Universe@home'!$B$3:$I$4978,6,FALSE),"")</f>
        <v>6603.7293830643312</v>
      </c>
      <c r="AJ951" s="25">
        <f>IFERROR(VLOOKUP(B951,'VGTU@Home'!$B$3:$I$4960,6,FALSE),"")</f>
        <v>717.91042409614386</v>
      </c>
      <c r="AK951" s="25" t="str">
        <f>IFERROR(VLOOKUP(B951,'Yoyo@home'!$B$3:$I$4999,6,FALSE),"")</f>
        <v/>
      </c>
    </row>
    <row r="952" spans="2:37" x14ac:dyDescent="0.35">
      <c r="B952" s="16" t="s">
        <v>1176</v>
      </c>
      <c r="D952" s="24">
        <f>IFERROR(VLOOKUP(B952,'Asteroids@home'!$B$3:$I$4997,8,FALSE),"")</f>
        <v>0.32959240334359591</v>
      </c>
      <c r="E952" s="24" t="str">
        <f>IFERROR(VLOOKUP(B952,'Citizen Science Grid'!$B$3:$I$5000,8,FALSE),"")</f>
        <v/>
      </c>
      <c r="F952" s="24" t="str">
        <f>IFERROR(VLOOKUP(B952,'Cosmology@home'!$B$3:$I$4970,8,FALSE),"")</f>
        <v/>
      </c>
      <c r="G952" s="24" t="str">
        <f>IFERROR(VLOOKUP(B952,'Enigma@home'!$B$3:$I$4999,8,FALSE),"")</f>
        <v/>
      </c>
      <c r="H952" s="24" t="str">
        <f>IFERROR(VLOOKUP(B952,'LHC@home'!$B$3:$I$5000,8,FALSE),"")</f>
        <v/>
      </c>
      <c r="I952" s="21" t="str">
        <f>IFERROR(VLOOKUP(B952,'NFS@Home'!$B$3:$I$4999,8,FALSE),"")</f>
        <v/>
      </c>
      <c r="J952" s="24">
        <f>IFERROR(VLOOKUP(B952,Numberfields!$B$3:$I$5000,8,FALSE),"")</f>
        <v>0.16255170677719588</v>
      </c>
      <c r="K952" s="24" t="str">
        <f>IFERROR(VLOOKUP(B952,ODLK1!$B$3:$I$4985,8,FALSE),"")</f>
        <v/>
      </c>
      <c r="L952" s="24" t="str">
        <f>IFERROR(VLOOKUP(B952,Primegrid!$B$3:$I$4999,8,FALSE),"")</f>
        <v/>
      </c>
      <c r="M952" s="24">
        <f>IFERROR(VLOOKUP(B952,'Rosetta@home'!$B$3:$I$4964,8,FALSE),"")</f>
        <v>0.27370767987060673</v>
      </c>
      <c r="N952" s="24">
        <f>IFERROR(VLOOKUP(B952,'SETI@home'!$B$3:$I$4998,8,FALSE),"")</f>
        <v>0.12208467639203394</v>
      </c>
      <c r="O952" s="21" t="str">
        <f>IFERROR(VLOOKUP(B952,SRBase!$B$3:$I$5000,8,FALSE),"")</f>
        <v/>
      </c>
      <c r="P952" s="24" t="str">
        <f>IFERROR(VLOOKUP(B952,'TN-Grid'!$B$3:$I$5000,8,FALSE),"")</f>
        <v/>
      </c>
      <c r="Q952" s="24" t="str">
        <f>IFERROR(VLOOKUP(B952,'Universe@home'!$B$3:$I$4978,8,FALSE),"")</f>
        <v/>
      </c>
      <c r="R952" s="24" t="str">
        <f>IFERROR(VLOOKUP(B952,'VGTU@Home'!$B$3:$I$4960,8,FALSE),"")</f>
        <v/>
      </c>
      <c r="S952" s="24" t="str">
        <f>IFERROR(VLOOKUP(B952,'Yoyo@home'!$B$3:$I$4999,8,FALSE),"")</f>
        <v/>
      </c>
      <c r="T952" s="20"/>
      <c r="U952" s="4">
        <f t="shared" si="14"/>
        <v>4</v>
      </c>
      <c r="V952" s="25">
        <f>IFERROR(VLOOKUP(B952,'Asteroids@home'!$B$3:$I$4997,6,FALSE),"")</f>
        <v>4702.5860317021261</v>
      </c>
      <c r="W952" s="25" t="str">
        <f>IFERROR(VLOOKUP(B952,'Citizen Science Grid'!$B$3:$I$5000,6,FALSE),"")</f>
        <v/>
      </c>
      <c r="X952" s="25" t="str">
        <f>IFERROR(VLOOKUP(B952,'Cosmology@home'!$B$3:$I$4970,6,FALSE),"")</f>
        <v/>
      </c>
      <c r="Y952" s="25" t="str">
        <f>IFERROR(VLOOKUP(B952,'Enigma@home'!$B$3:$I$4999,6,FALSE),"")</f>
        <v/>
      </c>
      <c r="Z952" s="25" t="str">
        <f>IFERROR(VLOOKUP(B952,'LHC@home'!$B$3:$I$5000,6,FALSE),"")</f>
        <v/>
      </c>
      <c r="AA952" s="7" t="str">
        <f>IFERROR(VLOOKUP(B952,'NFS@Home'!$B$3:$I$4999,6,FALSE),"")</f>
        <v/>
      </c>
      <c r="AB952" s="25">
        <f>IFERROR(VLOOKUP(B952,Numberfields!$B$3:$I$5000,6,FALSE),"")</f>
        <v>1824.7732389202574</v>
      </c>
      <c r="AC952" s="25" t="str">
        <f>IFERROR(VLOOKUP(B952,ODLK1!$B$3:$I$4985,6,FALSE),"")</f>
        <v/>
      </c>
      <c r="AD952" s="25" t="str">
        <f>IFERROR(VLOOKUP(B952,Primegrid!$B$3:$I$4999,6,FALSE),"")</f>
        <v/>
      </c>
      <c r="AE952" s="25">
        <f>IFERROR(VLOOKUP(B952,'Rosetta@home'!$B$3:$I$4964,6,FALSE),"")</f>
        <v>1146.1692782846815</v>
      </c>
      <c r="AF952" s="25">
        <f>IFERROR(VLOOKUP(B952,'SETI@home'!$B$3:$I$4998,6,FALSE),"")</f>
        <v>1067.308517061799</v>
      </c>
      <c r="AG952" s="7" t="str">
        <f>IFERROR(VLOOKUP(B952,SRBase!$B$3:$I$5000,6,FALSE),"")</f>
        <v/>
      </c>
      <c r="AH952" s="25" t="str">
        <f>IFERROR(VLOOKUP(B952,'TN-Grid'!$B$3:$I$5000,6,FALSE),"")</f>
        <v/>
      </c>
      <c r="AI952" s="25" t="str">
        <f>IFERROR(VLOOKUP(B952,'Universe@home'!$B$3:$I$4978,6,FALSE),"")</f>
        <v/>
      </c>
      <c r="AJ952" s="25" t="str">
        <f>IFERROR(VLOOKUP(B952,'VGTU@Home'!$B$3:$I$4960,6,FALSE),"")</f>
        <v/>
      </c>
      <c r="AK952" s="25" t="str">
        <f>IFERROR(VLOOKUP(B952,'Yoyo@home'!$B$3:$I$4999,6,FALSE),"")</f>
        <v/>
      </c>
    </row>
    <row r="953" spans="2:37" hidden="1" x14ac:dyDescent="0.35">
      <c r="B953" s="16" t="s">
        <v>2367</v>
      </c>
      <c r="D953" s="24" t="str">
        <f>IFERROR(VLOOKUP(B953,'Asteroids@home'!$B$3:$I$4997,8,FALSE),"")</f>
        <v/>
      </c>
      <c r="E953" s="24" t="str">
        <f>IFERROR(VLOOKUP(B953,'Citizen Science Grid'!$B$3:$I$5000,8,FALSE),"")</f>
        <v/>
      </c>
      <c r="F953" s="24" t="str">
        <f>IFERROR(VLOOKUP(B953,'Cosmology@home'!$B$3:$I$4970,8,FALSE),"")</f>
        <v/>
      </c>
      <c r="G953" s="24" t="str">
        <f>IFERROR(VLOOKUP(B953,'Enigma@home'!$B$3:$I$4999,8,FALSE),"")</f>
        <v/>
      </c>
      <c r="H953" s="24" t="str">
        <f>IFERROR(VLOOKUP(B953,'LHC@home'!$B$3:$I$5000,8,FALSE),"")</f>
        <v/>
      </c>
      <c r="I953" s="21" t="str">
        <f>IFERROR(VLOOKUP(B953,'NFS@Home'!$B$3:$I$4999,8,FALSE),"")</f>
        <v/>
      </c>
      <c r="J953" s="24" t="str">
        <f>IFERROR(VLOOKUP(B953,Numberfields!$B$3:$I$5000,8,FALSE),"")</f>
        <v/>
      </c>
      <c r="K953" s="24" t="str">
        <f>IFERROR(VLOOKUP(B953,ODLK1!$B$3:$I$4985,8,FALSE),"")</f>
        <v/>
      </c>
      <c r="L953" s="24" t="str">
        <f>IFERROR(VLOOKUP(B953,Primegrid!$B$3:$I$4999,8,FALSE),"")</f>
        <v/>
      </c>
      <c r="M953" s="24" t="str">
        <f>IFERROR(VLOOKUP(B953,'Rosetta@home'!$B$3:$I$4964,8,FALSE),"")</f>
        <v/>
      </c>
      <c r="N953" s="24" t="str">
        <f>IFERROR(VLOOKUP(B953,'SETI@home'!$B$3:$I$4998,8,FALSE),"")</f>
        <v/>
      </c>
      <c r="O953" s="21" t="str">
        <f>IFERROR(VLOOKUP(B953,SRBase!$B$3:$I$5000,8,FALSE),"")</f>
        <v/>
      </c>
      <c r="P953" s="24" t="str">
        <f>IFERROR(VLOOKUP(B953,'TN-Grid'!$B$3:$I$5000,8,FALSE),"")</f>
        <v/>
      </c>
      <c r="Q953" s="24" t="str">
        <f>IFERROR(VLOOKUP(B953,'Universe@home'!$B$3:$I$4978,8,FALSE),"")</f>
        <v/>
      </c>
      <c r="R953" s="24" t="str">
        <f>IFERROR(VLOOKUP(B953,'VGTU@Home'!$B$3:$I$4960,8,FALSE),"")</f>
        <v/>
      </c>
      <c r="S953" s="24" t="str">
        <f>IFERROR(VLOOKUP(B953,'Yoyo@home'!$B$3:$I$4999,8,FALSE),"")</f>
        <v/>
      </c>
      <c r="T953" s="20"/>
      <c r="U953" s="4">
        <f t="shared" si="14"/>
        <v>0</v>
      </c>
      <c r="V953" s="25" t="str">
        <f>IFERROR(VLOOKUP(B953,'Asteroids@home'!$B$3:$I$4997,6,FALSE),"")</f>
        <v/>
      </c>
      <c r="W953" s="25" t="str">
        <f>IFERROR(VLOOKUP(B953,'Citizen Science Grid'!$B$3:$I$5000,6,FALSE),"")</f>
        <v/>
      </c>
      <c r="X953" s="25" t="str">
        <f>IFERROR(VLOOKUP(B953,'Cosmology@home'!$B$3:$I$4970,6,FALSE),"")</f>
        <v/>
      </c>
      <c r="Y953" s="25" t="str">
        <f>IFERROR(VLOOKUP(B953,'Enigma@home'!$B$3:$I$4999,6,FALSE),"")</f>
        <v/>
      </c>
      <c r="Z953" s="25" t="str">
        <f>IFERROR(VLOOKUP(B953,'LHC@home'!$B$3:$I$5000,6,FALSE),"")</f>
        <v/>
      </c>
      <c r="AA953" s="7" t="str">
        <f>IFERROR(VLOOKUP(B953,'NFS@Home'!$B$3:$I$4999,6,FALSE),"")</f>
        <v/>
      </c>
      <c r="AB953" s="25" t="str">
        <f>IFERROR(VLOOKUP(B953,Numberfields!$B$3:$I$5000,6,FALSE),"")</f>
        <v/>
      </c>
      <c r="AC953" s="25" t="str">
        <f>IFERROR(VLOOKUP(B953,ODLK1!$B$3:$I$4985,6,FALSE),"")</f>
        <v/>
      </c>
      <c r="AD953" s="25" t="str">
        <f>IFERROR(VLOOKUP(B953,Primegrid!$B$3:$I$4999,6,FALSE),"")</f>
        <v/>
      </c>
      <c r="AE953" s="25" t="str">
        <f>IFERROR(VLOOKUP(B953,'Rosetta@home'!$B$3:$I$4964,6,FALSE),"")</f>
        <v/>
      </c>
      <c r="AF953" s="25" t="str">
        <f>IFERROR(VLOOKUP(B953,'SETI@home'!$B$3:$I$4998,6,FALSE),"")</f>
        <v/>
      </c>
      <c r="AG953" s="7" t="str">
        <f>IFERROR(VLOOKUP(B953,SRBase!$B$3:$I$5000,6,FALSE),"")</f>
        <v/>
      </c>
      <c r="AH953" s="25" t="str">
        <f>IFERROR(VLOOKUP(B953,'TN-Grid'!$B$3:$I$5000,6,FALSE),"")</f>
        <v/>
      </c>
      <c r="AI953" s="25" t="str">
        <f>IFERROR(VLOOKUP(B953,'Universe@home'!$B$3:$I$4978,6,FALSE),"")</f>
        <v/>
      </c>
      <c r="AJ953" s="25" t="str">
        <f>IFERROR(VLOOKUP(B953,'VGTU@Home'!$B$3:$I$4960,6,FALSE),"")</f>
        <v/>
      </c>
      <c r="AK953" s="25" t="str">
        <f>IFERROR(VLOOKUP(B953,'Yoyo@home'!$B$3:$I$4999,6,FALSE),"")</f>
        <v/>
      </c>
    </row>
    <row r="954" spans="2:37" x14ac:dyDescent="0.35">
      <c r="B954" s="16" t="s">
        <v>1177</v>
      </c>
      <c r="D954" s="24">
        <f>IFERROR(VLOOKUP(B954,'Asteroids@home'!$B$3:$I$4997,8,FALSE),"")</f>
        <v>0.31342083603845161</v>
      </c>
      <c r="E954" s="24">
        <f>IFERROR(VLOOKUP(B954,'Citizen Science Grid'!$B$3:$I$5000,8,FALSE),"")</f>
        <v>0.93141168493622362</v>
      </c>
      <c r="F954" s="24" t="str">
        <f>IFERROR(VLOOKUP(B954,'Cosmology@home'!$B$3:$I$4970,8,FALSE),"")</f>
        <v/>
      </c>
      <c r="G954" s="24">
        <f>IFERROR(VLOOKUP(B954,'Enigma@home'!$B$3:$I$4999,8,FALSE),"")</f>
        <v>3.5952744448913582E-2</v>
      </c>
      <c r="H954" s="24">
        <f>IFERROR(VLOOKUP(B954,'LHC@home'!$B$3:$I$5000,8,FALSE),"")</f>
        <v>0.57804199833768077</v>
      </c>
      <c r="I954" s="21">
        <f>IFERROR(VLOOKUP(B954,'NFS@Home'!$B$3:$I$4999,8,FALSE),"")</f>
        <v>0.34121390141940661</v>
      </c>
      <c r="J954" s="24" t="str">
        <f>IFERROR(VLOOKUP(B954,Numberfields!$B$3:$I$5000,8,FALSE),"")</f>
        <v/>
      </c>
      <c r="K954" s="24">
        <f>IFERROR(VLOOKUP(B954,ODLK1!$B$3:$I$4985,8,FALSE),"")</f>
        <v>0.302802273266013</v>
      </c>
      <c r="L954" s="24">
        <f>IFERROR(VLOOKUP(B954,Primegrid!$B$3:$I$4999,8,FALSE),"")</f>
        <v>0.12415531861755034</v>
      </c>
      <c r="M954" s="24">
        <f>IFERROR(VLOOKUP(B954,'Rosetta@home'!$B$3:$I$4964,8,FALSE),"")</f>
        <v>0.26435417443040204</v>
      </c>
      <c r="N954" s="24">
        <f>IFERROR(VLOOKUP(B954,'SETI@home'!$B$3:$I$4998,8,FALSE),"")</f>
        <v>0.10500485770098271</v>
      </c>
      <c r="O954" s="21">
        <f>IFERROR(VLOOKUP(B954,SRBase!$B$3:$I$5000,8,FALSE),"")</f>
        <v>0.42255420888416317</v>
      </c>
      <c r="P954" s="24" t="str">
        <f>IFERROR(VLOOKUP(B954,'TN-Grid'!$B$3:$I$5000,8,FALSE),"")</f>
        <v/>
      </c>
      <c r="Q954" s="24" t="str">
        <f>IFERROR(VLOOKUP(B954,'Universe@home'!$B$3:$I$4978,8,FALSE),"")</f>
        <v/>
      </c>
      <c r="R954" s="24">
        <f>IFERROR(VLOOKUP(B954,'VGTU@Home'!$B$3:$I$4960,8,FALSE),"")</f>
        <v>0.42656245097701062</v>
      </c>
      <c r="S954" s="24">
        <f>IFERROR(VLOOKUP(B954,'Yoyo@home'!$B$3:$I$4999,8,FALSE),"")</f>
        <v>0.45699336943832125</v>
      </c>
      <c r="T954" s="20"/>
      <c r="U954" s="4">
        <f t="shared" si="14"/>
        <v>12</v>
      </c>
      <c r="V954" s="25">
        <f>IFERROR(VLOOKUP(B954,'Asteroids@home'!$B$3:$I$4997,6,FALSE),"")</f>
        <v>4471.8519924814982</v>
      </c>
      <c r="W954" s="25">
        <f>IFERROR(VLOOKUP(B954,'Citizen Science Grid'!$B$3:$I$5000,6,FALSE),"")</f>
        <v>19119.624149816387</v>
      </c>
      <c r="X954" s="25" t="str">
        <f>IFERROR(VLOOKUP(B954,'Cosmology@home'!$B$3:$I$4970,6,FALSE),"")</f>
        <v/>
      </c>
      <c r="Y954" s="25">
        <f>IFERROR(VLOOKUP(B954,'Enigma@home'!$B$3:$I$4999,6,FALSE),"")</f>
        <v>2077.8560765220232</v>
      </c>
      <c r="Z954" s="25">
        <f>IFERROR(VLOOKUP(B954,'LHC@home'!$B$3:$I$5000,6,FALSE),"")</f>
        <v>925.30496781369686</v>
      </c>
      <c r="AA954" s="7">
        <f>IFERROR(VLOOKUP(B954,'NFS@Home'!$B$3:$I$4999,6,FALSE),"")</f>
        <v>2887.9580296999397</v>
      </c>
      <c r="AB954" s="25" t="str">
        <f>IFERROR(VLOOKUP(B954,Numberfields!$B$3:$I$5000,6,FALSE),"")</f>
        <v/>
      </c>
      <c r="AC954" s="25">
        <f>IFERROR(VLOOKUP(B954,ODLK1!$B$3:$I$4985,6,FALSE),"")</f>
        <v>792.41659220985321</v>
      </c>
      <c r="AD954" s="25">
        <f>IFERROR(VLOOKUP(B954,Primegrid!$B$3:$I$4999,6,FALSE),"")</f>
        <v>12258.758678550848</v>
      </c>
      <c r="AE954" s="25">
        <f>IFERROR(VLOOKUP(B954,'Rosetta@home'!$B$3:$I$4964,6,FALSE),"")</f>
        <v>1107.0008465296814</v>
      </c>
      <c r="AF954" s="25">
        <f>IFERROR(VLOOKUP(B954,'SETI@home'!$B$3:$I$4998,6,FALSE),"")</f>
        <v>917.99054778371715</v>
      </c>
      <c r="AG954" s="7">
        <f>IFERROR(VLOOKUP(B954,SRBase!$B$3:$I$5000,6,FALSE),"")</f>
        <v>1708.8678149111879</v>
      </c>
      <c r="AH954" s="25" t="str">
        <f>IFERROR(VLOOKUP(B954,'TN-Grid'!$B$3:$I$5000,6,FALSE),"")</f>
        <v/>
      </c>
      <c r="AI954" s="25" t="str">
        <f>IFERROR(VLOOKUP(B954,'Universe@home'!$B$3:$I$4978,6,FALSE),"")</f>
        <v/>
      </c>
      <c r="AJ954" s="25">
        <f>IFERROR(VLOOKUP(B954,'VGTU@Home'!$B$3:$I$4960,6,FALSE),"")</f>
        <v>814.47758556225779</v>
      </c>
      <c r="AK954" s="25">
        <f>IFERROR(VLOOKUP(B954,'Yoyo@home'!$B$3:$I$4999,6,FALSE),"")</f>
        <v>1449.4127632167597</v>
      </c>
    </row>
    <row r="955" spans="2:37" x14ac:dyDescent="0.35">
      <c r="B955" s="16" t="s">
        <v>1178</v>
      </c>
      <c r="D955" s="24">
        <f>IFERROR(VLOOKUP(B955,'Asteroids@home'!$B$3:$I$4997,8,FALSE),"")</f>
        <v>0.26944962918717186</v>
      </c>
      <c r="E955" s="24">
        <f>IFERROR(VLOOKUP(B955,'Citizen Science Grid'!$B$3:$I$5000,8,FALSE),"")</f>
        <v>0.54729319392328191</v>
      </c>
      <c r="F955" s="24" t="str">
        <f>IFERROR(VLOOKUP(B955,'Cosmology@home'!$B$3:$I$4970,8,FALSE),"")</f>
        <v/>
      </c>
      <c r="G955" s="24">
        <f>IFERROR(VLOOKUP(B955,'Enigma@home'!$B$3:$I$4999,8,FALSE),"")</f>
        <v>3.2916064339627987E-2</v>
      </c>
      <c r="H955" s="24">
        <f>IFERROR(VLOOKUP(B955,'LHC@home'!$B$3:$I$5000,8,FALSE),"")</f>
        <v>0.40675860136996189</v>
      </c>
      <c r="I955" s="21">
        <f>IFERROR(VLOOKUP(B955,'NFS@Home'!$B$3:$I$4999,8,FALSE),"")</f>
        <v>0.4186258583328315</v>
      </c>
      <c r="J955" s="24">
        <f>IFERROR(VLOOKUP(B955,Numberfields!$B$3:$I$5000,8,FALSE),"")</f>
        <v>0.20347958893526338</v>
      </c>
      <c r="K955" s="24">
        <f>IFERROR(VLOOKUP(B955,ODLK1!$B$3:$I$4985,8,FALSE),"")</f>
        <v>0.34295315619539113</v>
      </c>
      <c r="L955" s="24">
        <f>IFERROR(VLOOKUP(B955,Primegrid!$B$3:$I$4999,8,FALSE),"")</f>
        <v>4.3723429413492609E-2</v>
      </c>
      <c r="M955" s="24">
        <f>IFERROR(VLOOKUP(B955,'Rosetta@home'!$B$3:$I$4964,8,FALSE),"")</f>
        <v>0.20634753815999371</v>
      </c>
      <c r="N955" s="24">
        <f>IFERROR(VLOOKUP(B955,'SETI@home'!$B$3:$I$4998,8,FALSE),"")</f>
        <v>0.1089557218206483</v>
      </c>
      <c r="O955" s="21">
        <f>IFERROR(VLOOKUP(B955,SRBase!$B$3:$I$5000,8,FALSE),"")</f>
        <v>0.86086973933081279</v>
      </c>
      <c r="P955" s="24" t="str">
        <f>IFERROR(VLOOKUP(B955,'TN-Grid'!$B$3:$I$5000,8,FALSE),"")</f>
        <v/>
      </c>
      <c r="Q955" s="24">
        <f>IFERROR(VLOOKUP(B955,'Universe@home'!$B$3:$I$4978,8,FALSE),"")</f>
        <v>0.7393110910116758</v>
      </c>
      <c r="R955" s="24">
        <f>IFERROR(VLOOKUP(B955,'VGTU@Home'!$B$3:$I$4960,8,FALSE),"")</f>
        <v>0.41439119232316257</v>
      </c>
      <c r="S955" s="24" t="str">
        <f>IFERROR(VLOOKUP(B955,'Yoyo@home'!$B$3:$I$4999,8,FALSE),"")</f>
        <v/>
      </c>
      <c r="T955" s="20"/>
      <c r="U955" s="4">
        <f t="shared" si="14"/>
        <v>13</v>
      </c>
      <c r="V955" s="25">
        <f>IFERROR(VLOOKUP(B955,'Asteroids@home'!$B$3:$I$4997,6,FALSE),"")</f>
        <v>3844.4759333301922</v>
      </c>
      <c r="W955" s="25">
        <f>IFERROR(VLOOKUP(B955,'Citizen Science Grid'!$B$3:$I$5000,6,FALSE),"")</f>
        <v>11234.602632542908</v>
      </c>
      <c r="X955" s="25" t="str">
        <f>IFERROR(VLOOKUP(B955,'Cosmology@home'!$B$3:$I$4970,6,FALSE),"")</f>
        <v/>
      </c>
      <c r="Y955" s="25">
        <f>IFERROR(VLOOKUP(B955,'Enigma@home'!$B$3:$I$4999,6,FALSE),"")</f>
        <v>1902.3539190581218</v>
      </c>
      <c r="Z955" s="25">
        <f>IFERROR(VLOOKUP(B955,'LHC@home'!$B$3:$I$5000,6,FALSE),"")</f>
        <v>651.12181403937655</v>
      </c>
      <c r="AA955" s="7">
        <f>IFERROR(VLOOKUP(B955,'NFS@Home'!$B$3:$I$4999,6,FALSE),"")</f>
        <v>3543.1554927368193</v>
      </c>
      <c r="AB955" s="25">
        <f>IFERROR(VLOOKUP(B955,Numberfields!$B$3:$I$5000,6,FALSE),"")</f>
        <v>2284.2215312109711</v>
      </c>
      <c r="AC955" s="25">
        <f>IFERROR(VLOOKUP(B955,ODLK1!$B$3:$I$4985,6,FALSE),"")</f>
        <v>897.48920438659161</v>
      </c>
      <c r="AD955" s="25">
        <f>IFERROR(VLOOKUP(B955,Primegrid!$B$3:$I$4999,6,FALSE),"")</f>
        <v>4317.132570290797</v>
      </c>
      <c r="AE955" s="25">
        <f>IFERROR(VLOOKUP(B955,'Rosetta@home'!$B$3:$I$4964,6,FALSE),"")</f>
        <v>864.09416425753466</v>
      </c>
      <c r="AF955" s="25">
        <f>IFERROR(VLOOKUP(B955,'SETI@home'!$B$3:$I$4998,6,FALSE),"")</f>
        <v>952.53043476455457</v>
      </c>
      <c r="AG955" s="7">
        <f>IFERROR(VLOOKUP(B955,SRBase!$B$3:$I$5000,6,FALSE),"")</f>
        <v>3481.476599790994</v>
      </c>
      <c r="AH955" s="25" t="str">
        <f>IFERROR(VLOOKUP(B955,'TN-Grid'!$B$3:$I$5000,6,FALSE),"")</f>
        <v/>
      </c>
      <c r="AI955" s="25">
        <f>IFERROR(VLOOKUP(B955,'Universe@home'!$B$3:$I$4978,6,FALSE),"")</f>
        <v>6731.3781962552403</v>
      </c>
      <c r="AJ955" s="25">
        <f>IFERROR(VLOOKUP(B955,'VGTU@Home'!$B$3:$I$4960,6,FALSE),"")</f>
        <v>791.23780592639355</v>
      </c>
      <c r="AK955" s="25" t="str">
        <f>IFERROR(VLOOKUP(B955,'Yoyo@home'!$B$3:$I$4999,6,FALSE),"")</f>
        <v/>
      </c>
    </row>
    <row r="956" spans="2:37" x14ac:dyDescent="0.35">
      <c r="B956" s="16" t="s">
        <v>834</v>
      </c>
      <c r="D956" s="24">
        <f>IFERROR(VLOOKUP(B956,'Asteroids@home'!$B$3:$I$4997,8,FALSE),"")</f>
        <v>0.36744992216318728</v>
      </c>
      <c r="E956" s="24" t="str">
        <f>IFERROR(VLOOKUP(B956,'Citizen Science Grid'!$B$3:$I$5000,8,FALSE),"")</f>
        <v/>
      </c>
      <c r="F956" s="24" t="str">
        <f>IFERROR(VLOOKUP(B956,'Cosmology@home'!$B$3:$I$4970,8,FALSE),"")</f>
        <v/>
      </c>
      <c r="G956" s="24" t="str">
        <f>IFERROR(VLOOKUP(B956,'Enigma@home'!$B$3:$I$4999,8,FALSE),"")</f>
        <v/>
      </c>
      <c r="H956" s="24">
        <f>IFERROR(VLOOKUP(B956,'LHC@home'!$B$3:$I$5000,8,FALSE),"")</f>
        <v>0.64972769260584695</v>
      </c>
      <c r="I956" s="21">
        <f>IFERROR(VLOOKUP(B956,'NFS@Home'!$B$3:$I$4999,8,FALSE),"")</f>
        <v>0.46962616077190517</v>
      </c>
      <c r="J956" s="24">
        <f>IFERROR(VLOOKUP(B956,Numberfields!$B$3:$I$5000,8,FALSE),"")</f>
        <v>0.19464326272874249</v>
      </c>
      <c r="K956" s="24" t="str">
        <f>IFERROR(VLOOKUP(B956,ODLK1!$B$3:$I$4985,8,FALSE),"")</f>
        <v/>
      </c>
      <c r="L956" s="24">
        <f>IFERROR(VLOOKUP(B956,Primegrid!$B$3:$I$4999,8,FALSE),"")</f>
        <v>0.11080369863631349</v>
      </c>
      <c r="M956" s="24">
        <f>IFERROR(VLOOKUP(B956,'Rosetta@home'!$B$3:$I$4964,8,FALSE),"")</f>
        <v>0.21984555800728117</v>
      </c>
      <c r="N956" s="24">
        <f>IFERROR(VLOOKUP(B956,'SETI@home'!$B$3:$I$4998,8,FALSE),"")</f>
        <v>0.10293097809791403</v>
      </c>
      <c r="O956" s="21" t="str">
        <f>IFERROR(VLOOKUP(B956,SRBase!$B$3:$I$5000,8,FALSE),"")</f>
        <v/>
      </c>
      <c r="P956" s="24">
        <f>IFERROR(VLOOKUP(B956,'TN-Grid'!$B$3:$I$5000,8,FALSE),"")</f>
        <v>2.2688504028582899</v>
      </c>
      <c r="Q956" s="24">
        <f>IFERROR(VLOOKUP(B956,'Universe@home'!$B$3:$I$4978,8,FALSE),"")</f>
        <v>0.44673242351747799</v>
      </c>
      <c r="R956" s="24">
        <f>IFERROR(VLOOKUP(B956,'VGTU@Home'!$B$3:$I$4960,8,FALSE),"")</f>
        <v>0.43613422333475799</v>
      </c>
      <c r="S956" s="24" t="str">
        <f>IFERROR(VLOOKUP(B956,'Yoyo@home'!$B$3:$I$4999,8,FALSE),"")</f>
        <v/>
      </c>
      <c r="T956" s="20"/>
      <c r="U956" s="4">
        <f t="shared" si="14"/>
        <v>10</v>
      </c>
      <c r="V956" s="25">
        <f>IFERROR(VLOOKUP(B956,'Asteroids@home'!$B$3:$I$4997,6,FALSE),"")</f>
        <v>5242.7327019223094</v>
      </c>
      <c r="W956" s="25" t="str">
        <f>IFERROR(VLOOKUP(B956,'Citizen Science Grid'!$B$3:$I$5000,6,FALSE),"")</f>
        <v/>
      </c>
      <c r="X956" s="25" t="str">
        <f>IFERROR(VLOOKUP(B956,'Cosmology@home'!$B$3:$I$4970,6,FALSE),"")</f>
        <v/>
      </c>
      <c r="Y956" s="25" t="str">
        <f>IFERROR(VLOOKUP(B956,'Enigma@home'!$B$3:$I$4999,6,FALSE),"")</f>
        <v/>
      </c>
      <c r="Z956" s="25">
        <f>IFERROR(VLOOKUP(B956,'LHC@home'!$B$3:$I$5000,6,FALSE),"")</f>
        <v>1040.0563686085554</v>
      </c>
      <c r="AA956" s="7">
        <f>IFERROR(VLOOKUP(B956,'NFS@Home'!$B$3:$I$4999,6,FALSE),"")</f>
        <v>3974.8106285133922</v>
      </c>
      <c r="AB956" s="25">
        <f>IFERROR(VLOOKUP(B956,Numberfields!$B$3:$I$5000,6,FALSE),"")</f>
        <v>2185.0266847727844</v>
      </c>
      <c r="AC956" s="25" t="str">
        <f>IFERROR(VLOOKUP(B956,ODLK1!$B$3:$I$4985,6,FALSE),"")</f>
        <v/>
      </c>
      <c r="AD956" s="25">
        <f>IFERROR(VLOOKUP(B956,Primegrid!$B$3:$I$4999,6,FALSE),"")</f>
        <v>10940.456014273657</v>
      </c>
      <c r="AE956" s="25">
        <f>IFERROR(VLOOKUP(B956,'Rosetta@home'!$B$3:$I$4964,6,FALSE),"")</f>
        <v>920.61802823516052</v>
      </c>
      <c r="AF956" s="25">
        <f>IFERROR(VLOOKUP(B956,'SETI@home'!$B$3:$I$4998,6,FALSE),"")</f>
        <v>899.85994016668803</v>
      </c>
      <c r="AG956" s="7" t="str">
        <f>IFERROR(VLOOKUP(B956,SRBase!$B$3:$I$5000,6,FALSE),"")</f>
        <v/>
      </c>
      <c r="AH956" s="25">
        <f>IFERROR(VLOOKUP(B956,'TN-Grid'!$B$3:$I$5000,6,FALSE),"")</f>
        <v>940.86301910458474</v>
      </c>
      <c r="AI956" s="25">
        <f>IFERROR(VLOOKUP(B956,'Universe@home'!$B$3:$I$4978,6,FALSE),"")</f>
        <v>4067.468933965069</v>
      </c>
      <c r="AJ956" s="25">
        <f>IFERROR(VLOOKUP(B956,'VGTU@Home'!$B$3:$I$4960,6,FALSE),"")</f>
        <v>832.75391068565648</v>
      </c>
      <c r="AK956" s="25" t="str">
        <f>IFERROR(VLOOKUP(B956,'Yoyo@home'!$B$3:$I$4999,6,FALSE),"")</f>
        <v/>
      </c>
    </row>
    <row r="957" spans="2:37" hidden="1" x14ac:dyDescent="0.35">
      <c r="B957" s="16" t="s">
        <v>2106</v>
      </c>
      <c r="D957" s="24" t="str">
        <f>IFERROR(VLOOKUP(B957,'Asteroids@home'!$B$3:$I$4997,8,FALSE),"")</f>
        <v/>
      </c>
      <c r="E957" s="24" t="str">
        <f>IFERROR(VLOOKUP(B957,'Citizen Science Grid'!$B$3:$I$5000,8,FALSE),"")</f>
        <v/>
      </c>
      <c r="F957" s="24" t="str">
        <f>IFERROR(VLOOKUP(B957,'Cosmology@home'!$B$3:$I$4970,8,FALSE),"")</f>
        <v/>
      </c>
      <c r="G957" s="24" t="str">
        <f>IFERROR(VLOOKUP(B957,'Enigma@home'!$B$3:$I$4999,8,FALSE),"")</f>
        <v/>
      </c>
      <c r="H957" s="24" t="str">
        <f>IFERROR(VLOOKUP(B957,'LHC@home'!$B$3:$I$5000,8,FALSE),"")</f>
        <v/>
      </c>
      <c r="I957" s="21" t="str">
        <f>IFERROR(VLOOKUP(B957,'NFS@Home'!$B$3:$I$4999,8,FALSE),"")</f>
        <v/>
      </c>
      <c r="J957" s="24" t="str">
        <f>IFERROR(VLOOKUP(B957,Numberfields!$B$3:$I$5000,8,FALSE),"")</f>
        <v/>
      </c>
      <c r="K957" s="24" t="str">
        <f>IFERROR(VLOOKUP(B957,ODLK1!$B$3:$I$4985,8,FALSE),"")</f>
        <v/>
      </c>
      <c r="L957" s="24" t="str">
        <f>IFERROR(VLOOKUP(B957,Primegrid!$B$3:$I$4999,8,FALSE),"")</f>
        <v/>
      </c>
      <c r="M957" s="24" t="str">
        <f>IFERROR(VLOOKUP(B957,'Rosetta@home'!$B$3:$I$4964,8,FALSE),"")</f>
        <v/>
      </c>
      <c r="N957" s="24" t="str">
        <f>IFERROR(VLOOKUP(B957,'SETI@home'!$B$3:$I$4998,8,FALSE),"")</f>
        <v/>
      </c>
      <c r="O957" s="21" t="str">
        <f>IFERROR(VLOOKUP(B957,SRBase!$B$3:$I$5000,8,FALSE),"")</f>
        <v/>
      </c>
      <c r="P957" s="24" t="str">
        <f>IFERROR(VLOOKUP(B957,'TN-Grid'!$B$3:$I$5000,8,FALSE),"")</f>
        <v/>
      </c>
      <c r="Q957" s="24" t="str">
        <f>IFERROR(VLOOKUP(B957,'Universe@home'!$B$3:$I$4978,8,FALSE),"")</f>
        <v/>
      </c>
      <c r="R957" s="24" t="str">
        <f>IFERROR(VLOOKUP(B957,'VGTU@Home'!$B$3:$I$4960,8,FALSE),"")</f>
        <v/>
      </c>
      <c r="S957" s="24" t="str">
        <f>IFERROR(VLOOKUP(B957,'Yoyo@home'!$B$3:$I$4999,8,FALSE),"")</f>
        <v/>
      </c>
      <c r="T957" s="20"/>
      <c r="U957" s="4">
        <f t="shared" si="14"/>
        <v>0</v>
      </c>
      <c r="V957" s="25" t="str">
        <f>IFERROR(VLOOKUP(B957,'Asteroids@home'!$B$3:$I$4997,6,FALSE),"")</f>
        <v/>
      </c>
      <c r="W957" s="25" t="str">
        <f>IFERROR(VLOOKUP(B957,'Citizen Science Grid'!$B$3:$I$5000,6,FALSE),"")</f>
        <v/>
      </c>
      <c r="X957" s="25" t="str">
        <f>IFERROR(VLOOKUP(B957,'Cosmology@home'!$B$3:$I$4970,6,FALSE),"")</f>
        <v/>
      </c>
      <c r="Y957" s="25" t="str">
        <f>IFERROR(VLOOKUP(B957,'Enigma@home'!$B$3:$I$4999,6,FALSE),"")</f>
        <v/>
      </c>
      <c r="Z957" s="25" t="str">
        <f>IFERROR(VLOOKUP(B957,'LHC@home'!$B$3:$I$5000,6,FALSE),"")</f>
        <v/>
      </c>
      <c r="AA957" s="7" t="str">
        <f>IFERROR(VLOOKUP(B957,'NFS@Home'!$B$3:$I$4999,6,FALSE),"")</f>
        <v/>
      </c>
      <c r="AB957" s="25" t="str">
        <f>IFERROR(VLOOKUP(B957,Numberfields!$B$3:$I$5000,6,FALSE),"")</f>
        <v/>
      </c>
      <c r="AC957" s="25" t="str">
        <f>IFERROR(VLOOKUP(B957,ODLK1!$B$3:$I$4985,6,FALSE),"")</f>
        <v/>
      </c>
      <c r="AD957" s="25" t="str">
        <f>IFERROR(VLOOKUP(B957,Primegrid!$B$3:$I$4999,6,FALSE),"")</f>
        <v/>
      </c>
      <c r="AE957" s="25" t="str">
        <f>IFERROR(VLOOKUP(B957,'Rosetta@home'!$B$3:$I$4964,6,FALSE),"")</f>
        <v/>
      </c>
      <c r="AF957" s="25" t="str">
        <f>IFERROR(VLOOKUP(B957,'SETI@home'!$B$3:$I$4998,6,FALSE),"")</f>
        <v/>
      </c>
      <c r="AG957" s="7" t="str">
        <f>IFERROR(VLOOKUP(B957,SRBase!$B$3:$I$5000,6,FALSE),"")</f>
        <v/>
      </c>
      <c r="AH957" s="25" t="str">
        <f>IFERROR(VLOOKUP(B957,'TN-Grid'!$B$3:$I$5000,6,FALSE),"")</f>
        <v/>
      </c>
      <c r="AI957" s="25" t="str">
        <f>IFERROR(VLOOKUP(B957,'Universe@home'!$B$3:$I$4978,6,FALSE),"")</f>
        <v/>
      </c>
      <c r="AJ957" s="25" t="str">
        <f>IFERROR(VLOOKUP(B957,'VGTU@Home'!$B$3:$I$4960,6,FALSE),"")</f>
        <v/>
      </c>
      <c r="AK957" s="25" t="str">
        <f>IFERROR(VLOOKUP(B957,'Yoyo@home'!$B$3:$I$4999,6,FALSE),"")</f>
        <v/>
      </c>
    </row>
    <row r="958" spans="2:37" x14ac:dyDescent="0.35">
      <c r="B958" s="16" t="s">
        <v>203</v>
      </c>
      <c r="D958" s="24" t="str">
        <f>IFERROR(VLOOKUP(B958,'Asteroids@home'!$B$3:$I$4997,8,FALSE),"")</f>
        <v/>
      </c>
      <c r="E958" s="24">
        <f>IFERROR(VLOOKUP(B958,'Citizen Science Grid'!$B$3:$I$5000,8,FALSE),"")</f>
        <v>0.39723258679971019</v>
      </c>
      <c r="F958" s="24" t="str">
        <f>IFERROR(VLOOKUP(B958,'Cosmology@home'!$B$3:$I$4970,8,FALSE),"")</f>
        <v/>
      </c>
      <c r="G958" s="24">
        <f>IFERROR(VLOOKUP(B958,'Enigma@home'!$B$3:$I$4999,8,FALSE),"")</f>
        <v>2.9966781383813302E-2</v>
      </c>
      <c r="H958" s="24" t="str">
        <f>IFERROR(VLOOKUP(B958,'LHC@home'!$B$3:$I$5000,8,FALSE),"")</f>
        <v/>
      </c>
      <c r="I958" s="21" t="str">
        <f>IFERROR(VLOOKUP(B958,'NFS@Home'!$B$3:$I$4999,8,FALSE),"")</f>
        <v/>
      </c>
      <c r="J958" s="24" t="str">
        <f>IFERROR(VLOOKUP(B958,Numberfields!$B$3:$I$5000,8,FALSE),"")</f>
        <v/>
      </c>
      <c r="K958" s="24">
        <f>IFERROR(VLOOKUP(B958,ODLK1!$B$3:$I$4985,8,FALSE),"")</f>
        <v>0.24727771798817158</v>
      </c>
      <c r="L958" s="24" t="str">
        <f>IFERROR(VLOOKUP(B958,Primegrid!$B$3:$I$4999,8,FALSE),"")</f>
        <v/>
      </c>
      <c r="M958" s="24" t="str">
        <f>IFERROR(VLOOKUP(B958,'Rosetta@home'!$B$3:$I$4964,8,FALSE),"")</f>
        <v/>
      </c>
      <c r="N958" s="24">
        <f>IFERROR(VLOOKUP(B958,'SETI@home'!$B$3:$I$4998,8,FALSE),"")</f>
        <v>6.9308459795680274E-2</v>
      </c>
      <c r="O958" s="21" t="str">
        <f>IFERROR(VLOOKUP(B958,SRBase!$B$3:$I$5000,8,FALSE),"")</f>
        <v/>
      </c>
      <c r="P958" s="24">
        <f>IFERROR(VLOOKUP(B958,'TN-Grid'!$B$3:$I$5000,8,FALSE),"")</f>
        <v>1.1017017935459241</v>
      </c>
      <c r="Q958" s="24">
        <f>IFERROR(VLOOKUP(B958,'Universe@home'!$B$3:$I$4978,8,FALSE),"")</f>
        <v>0.30194507468030285</v>
      </c>
      <c r="R958" s="24" t="str">
        <f>IFERROR(VLOOKUP(B958,'VGTU@Home'!$B$3:$I$4960,8,FALSE),"")</f>
        <v/>
      </c>
      <c r="S958" s="24" t="str">
        <f>IFERROR(VLOOKUP(B958,'Yoyo@home'!$B$3:$I$4999,8,FALSE),"")</f>
        <v/>
      </c>
      <c r="T958" s="20"/>
      <c r="U958" s="4">
        <f t="shared" si="14"/>
        <v>6</v>
      </c>
      <c r="V958" s="25" t="str">
        <f>IFERROR(VLOOKUP(B958,'Asteroids@home'!$B$3:$I$4997,6,FALSE),"")</f>
        <v/>
      </c>
      <c r="W958" s="25">
        <f>IFERROR(VLOOKUP(B958,'Citizen Science Grid'!$B$3:$I$5000,6,FALSE),"")</f>
        <v>8154.2221152076481</v>
      </c>
      <c r="X958" s="25" t="str">
        <f>IFERROR(VLOOKUP(B958,'Cosmology@home'!$B$3:$I$4970,6,FALSE),"")</f>
        <v/>
      </c>
      <c r="Y958" s="25">
        <f>IFERROR(VLOOKUP(B958,'Enigma@home'!$B$3:$I$4999,6,FALSE),"")</f>
        <v>1731.9028003728679</v>
      </c>
      <c r="Z958" s="25" t="str">
        <f>IFERROR(VLOOKUP(B958,'LHC@home'!$B$3:$I$5000,6,FALSE),"")</f>
        <v/>
      </c>
      <c r="AA958" s="7" t="str">
        <f>IFERROR(VLOOKUP(B958,'NFS@Home'!$B$3:$I$4999,6,FALSE),"")</f>
        <v/>
      </c>
      <c r="AB958" s="25" t="str">
        <f>IFERROR(VLOOKUP(B958,Numberfields!$B$3:$I$5000,6,FALSE),"")</f>
        <v/>
      </c>
      <c r="AC958" s="25">
        <f>IFERROR(VLOOKUP(B958,ODLK1!$B$3:$I$4985,6,FALSE),"")</f>
        <v>647.11194042283773</v>
      </c>
      <c r="AD958" s="25" t="str">
        <f>IFERROR(VLOOKUP(B958,Primegrid!$B$3:$I$4999,6,FALSE),"")</f>
        <v/>
      </c>
      <c r="AE958" s="25" t="str">
        <f>IFERROR(VLOOKUP(B958,'Rosetta@home'!$B$3:$I$4964,6,FALSE),"")</f>
        <v/>
      </c>
      <c r="AF958" s="25">
        <f>IFERROR(VLOOKUP(B958,'SETI@home'!$B$3:$I$4998,6,FALSE),"")</f>
        <v>605.91969140192293</v>
      </c>
      <c r="AG958" s="7" t="str">
        <f>IFERROR(VLOOKUP(B958,SRBase!$B$3:$I$5000,6,FALSE),"")</f>
        <v/>
      </c>
      <c r="AH958" s="25">
        <f>IFERROR(VLOOKUP(B958,'TN-Grid'!$B$3:$I$5000,6,FALSE),"")</f>
        <v>456.86153407148902</v>
      </c>
      <c r="AI958" s="25">
        <f>IFERROR(VLOOKUP(B958,'Universe@home'!$B$3:$I$4978,6,FALSE),"")</f>
        <v>2749.1897752925124</v>
      </c>
      <c r="AJ958" s="25" t="str">
        <f>IFERROR(VLOOKUP(B958,'VGTU@Home'!$B$3:$I$4960,6,FALSE),"")</f>
        <v/>
      </c>
      <c r="AK958" s="25" t="str">
        <f>IFERROR(VLOOKUP(B958,'Yoyo@home'!$B$3:$I$4999,6,FALSE),"")</f>
        <v/>
      </c>
    </row>
    <row r="959" spans="2:37" x14ac:dyDescent="0.35">
      <c r="B959" s="16" t="s">
        <v>792</v>
      </c>
      <c r="D959" s="24">
        <f>IFERROR(VLOOKUP(B959,'Asteroids@home'!$B$3:$I$4997,8,FALSE),"")</f>
        <v>0.21538522618643224</v>
      </c>
      <c r="E959" s="24" t="str">
        <f>IFERROR(VLOOKUP(B959,'Citizen Science Grid'!$B$3:$I$5000,8,FALSE),"")</f>
        <v/>
      </c>
      <c r="F959" s="24" t="str">
        <f>IFERROR(VLOOKUP(B959,'Cosmology@home'!$B$3:$I$4970,8,FALSE),"")</f>
        <v/>
      </c>
      <c r="G959" s="24" t="str">
        <f>IFERROR(VLOOKUP(B959,'Enigma@home'!$B$3:$I$4999,8,FALSE),"")</f>
        <v/>
      </c>
      <c r="H959" s="24">
        <f>IFERROR(VLOOKUP(B959,'LHC@home'!$B$3:$I$5000,8,FALSE),"")</f>
        <v>0.70573034928989098</v>
      </c>
      <c r="I959" s="21" t="str">
        <f>IFERROR(VLOOKUP(B959,'NFS@Home'!$B$3:$I$4999,8,FALSE),"")</f>
        <v/>
      </c>
      <c r="J959" s="24" t="str">
        <f>IFERROR(VLOOKUP(B959,Numberfields!$B$3:$I$5000,8,FALSE),"")</f>
        <v/>
      </c>
      <c r="K959" s="24">
        <f>IFERROR(VLOOKUP(B959,ODLK1!$B$3:$I$4985,8,FALSE),"")</f>
        <v>0.2183916168551048</v>
      </c>
      <c r="L959" s="24">
        <f>IFERROR(VLOOKUP(B959,Primegrid!$B$3:$I$4999,8,FALSE),"")</f>
        <v>2.0878970669457177E-2</v>
      </c>
      <c r="M959" s="24">
        <f>IFERROR(VLOOKUP(B959,'Rosetta@home'!$B$3:$I$4964,8,FALSE),"")</f>
        <v>0.17666531904232136</v>
      </c>
      <c r="N959" s="24">
        <f>IFERROR(VLOOKUP(B959,'SETI@home'!$B$3:$I$4998,8,FALSE),"")</f>
        <v>7.9524100740779313E-2</v>
      </c>
      <c r="O959" s="21" t="str">
        <f>IFERROR(VLOOKUP(B959,SRBase!$B$3:$I$5000,8,FALSE),"")</f>
        <v/>
      </c>
      <c r="P959" s="24">
        <f>IFERROR(VLOOKUP(B959,'TN-Grid'!$B$3:$I$5000,8,FALSE),"")</f>
        <v>1.444179182520146</v>
      </c>
      <c r="Q959" s="24">
        <f>IFERROR(VLOOKUP(B959,'Universe@home'!$B$3:$I$4978,8,FALSE),"")</f>
        <v>0.18434830370861133</v>
      </c>
      <c r="R959" s="24" t="str">
        <f>IFERROR(VLOOKUP(B959,'VGTU@Home'!$B$3:$I$4960,8,FALSE),"")</f>
        <v/>
      </c>
      <c r="S959" s="24" t="str">
        <f>IFERROR(VLOOKUP(B959,'Yoyo@home'!$B$3:$I$4999,8,FALSE),"")</f>
        <v/>
      </c>
      <c r="T959" s="20"/>
      <c r="U959" s="4">
        <f t="shared" si="14"/>
        <v>8</v>
      </c>
      <c r="V959" s="25">
        <f>IFERROR(VLOOKUP(B959,'Asteroids@home'!$B$3:$I$4997,6,FALSE),"")</f>
        <v>3073.0913268150107</v>
      </c>
      <c r="W959" s="25" t="str">
        <f>IFERROR(VLOOKUP(B959,'Citizen Science Grid'!$B$3:$I$5000,6,FALSE),"")</f>
        <v/>
      </c>
      <c r="X959" s="25" t="str">
        <f>IFERROR(VLOOKUP(B959,'Cosmology@home'!$B$3:$I$4970,6,FALSE),"")</f>
        <v/>
      </c>
      <c r="Y959" s="25" t="str">
        <f>IFERROR(VLOOKUP(B959,'Enigma@home'!$B$3:$I$4999,6,FALSE),"")</f>
        <v/>
      </c>
      <c r="Z959" s="25">
        <f>IFERROR(VLOOKUP(B959,'LHC@home'!$B$3:$I$5000,6,FALSE),"")</f>
        <v>1129.7030319816879</v>
      </c>
      <c r="AA959" s="7" t="str">
        <f>IFERROR(VLOOKUP(B959,'NFS@Home'!$B$3:$I$4999,6,FALSE),"")</f>
        <v/>
      </c>
      <c r="AB959" s="25" t="str">
        <f>IFERROR(VLOOKUP(B959,Numberfields!$B$3:$I$5000,6,FALSE),"")</f>
        <v/>
      </c>
      <c r="AC959" s="25">
        <f>IFERROR(VLOOKUP(B959,ODLK1!$B$3:$I$4985,6,FALSE),"")</f>
        <v>571.51863137926546</v>
      </c>
      <c r="AD959" s="25">
        <f>IFERROR(VLOOKUP(B959,Primegrid!$B$3:$I$4999,6,FALSE),"")</f>
        <v>2061.5328102201511</v>
      </c>
      <c r="AE959" s="25">
        <f>IFERROR(VLOOKUP(B959,'Rosetta@home'!$B$3:$I$4964,6,FALSE),"")</f>
        <v>739.7978796955764</v>
      </c>
      <c r="AF959" s="25">
        <f>IFERROR(VLOOKUP(B959,'SETI@home'!$B$3:$I$4998,6,FALSE),"")</f>
        <v>695.22852941642816</v>
      </c>
      <c r="AG959" s="7" t="str">
        <f>IFERROR(VLOOKUP(B959,SRBase!$B$3:$I$5000,6,FALSE),"")</f>
        <v/>
      </c>
      <c r="AH959" s="25">
        <f>IFERROR(VLOOKUP(B959,'TN-Grid'!$B$3:$I$5000,6,FALSE),"")</f>
        <v>598.88249312608536</v>
      </c>
      <c r="AI959" s="25">
        <f>IFERROR(VLOOKUP(B959,'Universe@home'!$B$3:$I$4978,6,FALSE),"")</f>
        <v>1678.4790153799922</v>
      </c>
      <c r="AJ959" s="25" t="str">
        <f>IFERROR(VLOOKUP(B959,'VGTU@Home'!$B$3:$I$4960,6,FALSE),"")</f>
        <v/>
      </c>
      <c r="AK959" s="25" t="str">
        <f>IFERROR(VLOOKUP(B959,'Yoyo@home'!$B$3:$I$4999,6,FALSE),"")</f>
        <v/>
      </c>
    </row>
    <row r="960" spans="2:37" x14ac:dyDescent="0.35">
      <c r="B960" s="16" t="s">
        <v>1179</v>
      </c>
      <c r="D960" s="24">
        <f>IFERROR(VLOOKUP(B960,'Asteroids@home'!$B$3:$I$4997,8,FALSE),"")</f>
        <v>0.35284040053703786</v>
      </c>
      <c r="E960" s="24">
        <f>IFERROR(VLOOKUP(B960,'Citizen Science Grid'!$B$3:$I$5000,8,FALSE),"")</f>
        <v>0.93004620457680376</v>
      </c>
      <c r="F960" s="24" t="str">
        <f>IFERROR(VLOOKUP(B960,'Cosmology@home'!$B$3:$I$4970,8,FALSE),"")</f>
        <v/>
      </c>
      <c r="G960" s="24" t="str">
        <f>IFERROR(VLOOKUP(B960,'Enigma@home'!$B$3:$I$4999,8,FALSE),"")</f>
        <v/>
      </c>
      <c r="H960" s="24" t="str">
        <f>IFERROR(VLOOKUP(B960,'LHC@home'!$B$3:$I$5000,8,FALSE),"")</f>
        <v/>
      </c>
      <c r="I960" s="21">
        <f>IFERROR(VLOOKUP(B960,'NFS@Home'!$B$3:$I$4999,8,FALSE),"")</f>
        <v>0.29921828303198561</v>
      </c>
      <c r="J960" s="24" t="str">
        <f>IFERROR(VLOOKUP(B960,Numberfields!$B$3:$I$5000,8,FALSE),"")</f>
        <v/>
      </c>
      <c r="K960" s="24">
        <f>IFERROR(VLOOKUP(B960,ODLK1!$B$3:$I$4985,8,FALSE),"")</f>
        <v>0.34308794172459023</v>
      </c>
      <c r="L960" s="24" t="str">
        <f>IFERROR(VLOOKUP(B960,Primegrid!$B$3:$I$4999,8,FALSE),"")</f>
        <v/>
      </c>
      <c r="M960" s="24">
        <f>IFERROR(VLOOKUP(B960,'Rosetta@home'!$B$3:$I$4964,8,FALSE),"")</f>
        <v>0.17243678624895342</v>
      </c>
      <c r="N960" s="24">
        <f>IFERROR(VLOOKUP(B960,'SETI@home'!$B$3:$I$4998,8,FALSE),"")</f>
        <v>8.8162005564449669E-2</v>
      </c>
      <c r="O960" s="21" t="str">
        <f>IFERROR(VLOOKUP(B960,SRBase!$B$3:$I$5000,8,FALSE),"")</f>
        <v/>
      </c>
      <c r="P960" s="24" t="str">
        <f>IFERROR(VLOOKUP(B960,'TN-Grid'!$B$3:$I$5000,8,FALSE),"")</f>
        <v/>
      </c>
      <c r="Q960" s="24" t="str">
        <f>IFERROR(VLOOKUP(B960,'Universe@home'!$B$3:$I$4978,8,FALSE),"")</f>
        <v/>
      </c>
      <c r="R960" s="24" t="str">
        <f>IFERROR(VLOOKUP(B960,'VGTU@Home'!$B$3:$I$4960,8,FALSE),"")</f>
        <v/>
      </c>
      <c r="S960" s="24" t="str">
        <f>IFERROR(VLOOKUP(B960,'Yoyo@home'!$B$3:$I$4999,8,FALSE),"")</f>
        <v/>
      </c>
      <c r="T960" s="20"/>
      <c r="U960" s="4">
        <f t="shared" si="14"/>
        <v>6</v>
      </c>
      <c r="V960" s="25">
        <f>IFERROR(VLOOKUP(B960,'Asteroids@home'!$B$3:$I$4997,6,FALSE),"")</f>
        <v>5034.285748558038</v>
      </c>
      <c r="W960" s="25">
        <f>IFERROR(VLOOKUP(B960,'Citizen Science Grid'!$B$3:$I$5000,6,FALSE),"")</f>
        <v>19091.594147961889</v>
      </c>
      <c r="X960" s="25" t="str">
        <f>IFERROR(VLOOKUP(B960,'Cosmology@home'!$B$3:$I$4970,6,FALSE),"")</f>
        <v/>
      </c>
      <c r="Y960" s="25" t="str">
        <f>IFERROR(VLOOKUP(B960,'Enigma@home'!$B$3:$I$4999,6,FALSE),"")</f>
        <v/>
      </c>
      <c r="Z960" s="25" t="str">
        <f>IFERROR(VLOOKUP(B960,'LHC@home'!$B$3:$I$5000,6,FALSE),"")</f>
        <v/>
      </c>
      <c r="AA960" s="7">
        <f>IFERROR(VLOOKUP(B960,'NFS@Home'!$B$3:$I$4999,6,FALSE),"")</f>
        <v>2532.5165226873269</v>
      </c>
      <c r="AB960" s="25" t="str">
        <f>IFERROR(VLOOKUP(B960,Numberfields!$B$3:$I$5000,6,FALSE),"")</f>
        <v/>
      </c>
      <c r="AC960" s="25">
        <f>IFERROR(VLOOKUP(B960,ODLK1!$B$3:$I$4985,6,FALSE),"")</f>
        <v>897.84193056851609</v>
      </c>
      <c r="AD960" s="25" t="str">
        <f>IFERROR(VLOOKUP(B960,Primegrid!$B$3:$I$4999,6,FALSE),"")</f>
        <v/>
      </c>
      <c r="AE960" s="25">
        <f>IFERROR(VLOOKUP(B960,'Rosetta@home'!$B$3:$I$4964,6,FALSE),"")</f>
        <v>722.09061484181393</v>
      </c>
      <c r="AF960" s="25">
        <f>IFERROR(VLOOKUP(B960,'SETI@home'!$B$3:$I$4998,6,FALSE),"")</f>
        <v>770.74422606510382</v>
      </c>
      <c r="AG960" s="7" t="str">
        <f>IFERROR(VLOOKUP(B960,SRBase!$B$3:$I$5000,6,FALSE),"")</f>
        <v/>
      </c>
      <c r="AH960" s="25" t="str">
        <f>IFERROR(VLOOKUP(B960,'TN-Grid'!$B$3:$I$5000,6,FALSE),"")</f>
        <v/>
      </c>
      <c r="AI960" s="25" t="str">
        <f>IFERROR(VLOOKUP(B960,'Universe@home'!$B$3:$I$4978,6,FALSE),"")</f>
        <v/>
      </c>
      <c r="AJ960" s="25" t="str">
        <f>IFERROR(VLOOKUP(B960,'VGTU@Home'!$B$3:$I$4960,6,FALSE),"")</f>
        <v/>
      </c>
      <c r="AK960" s="25" t="str">
        <f>IFERROR(VLOOKUP(B960,'Yoyo@home'!$B$3:$I$4999,6,FALSE),"")</f>
        <v/>
      </c>
    </row>
    <row r="961" spans="2:37" hidden="1" x14ac:dyDescent="0.35">
      <c r="B961" s="16" t="s">
        <v>2368</v>
      </c>
      <c r="D961" s="24" t="str">
        <f>IFERROR(VLOOKUP(B961,'Asteroids@home'!$B$3:$I$4997,8,FALSE),"")</f>
        <v/>
      </c>
      <c r="E961" s="24" t="str">
        <f>IFERROR(VLOOKUP(B961,'Citizen Science Grid'!$B$3:$I$5000,8,FALSE),"")</f>
        <v/>
      </c>
      <c r="F961" s="24" t="str">
        <f>IFERROR(VLOOKUP(B961,'Cosmology@home'!$B$3:$I$4970,8,FALSE),"")</f>
        <v/>
      </c>
      <c r="G961" s="24" t="str">
        <f>IFERROR(VLOOKUP(B961,'Enigma@home'!$B$3:$I$4999,8,FALSE),"")</f>
        <v/>
      </c>
      <c r="H961" s="24" t="str">
        <f>IFERROR(VLOOKUP(B961,'LHC@home'!$B$3:$I$5000,8,FALSE),"")</f>
        <v/>
      </c>
      <c r="I961" s="21" t="str">
        <f>IFERROR(VLOOKUP(B961,'NFS@Home'!$B$3:$I$4999,8,FALSE),"")</f>
        <v/>
      </c>
      <c r="J961" s="24" t="str">
        <f>IFERROR(VLOOKUP(B961,Numberfields!$B$3:$I$5000,8,FALSE),"")</f>
        <v/>
      </c>
      <c r="K961" s="24" t="str">
        <f>IFERROR(VLOOKUP(B961,ODLK1!$B$3:$I$4985,8,FALSE),"")</f>
        <v/>
      </c>
      <c r="L961" s="24" t="str">
        <f>IFERROR(VLOOKUP(B961,Primegrid!$B$3:$I$4999,8,FALSE),"")</f>
        <v/>
      </c>
      <c r="M961" s="24" t="str">
        <f>IFERROR(VLOOKUP(B961,'Rosetta@home'!$B$3:$I$4964,8,FALSE),"")</f>
        <v/>
      </c>
      <c r="N961" s="24" t="str">
        <f>IFERROR(VLOOKUP(B961,'SETI@home'!$B$3:$I$4998,8,FALSE),"")</f>
        <v/>
      </c>
      <c r="O961" s="21" t="str">
        <f>IFERROR(VLOOKUP(B961,SRBase!$B$3:$I$5000,8,FALSE),"")</f>
        <v/>
      </c>
      <c r="P961" s="24" t="str">
        <f>IFERROR(VLOOKUP(B961,'TN-Grid'!$B$3:$I$5000,8,FALSE),"")</f>
        <v/>
      </c>
      <c r="Q961" s="24" t="str">
        <f>IFERROR(VLOOKUP(B961,'Universe@home'!$B$3:$I$4978,8,FALSE),"")</f>
        <v/>
      </c>
      <c r="R961" s="24" t="str">
        <f>IFERROR(VLOOKUP(B961,'VGTU@Home'!$B$3:$I$4960,8,FALSE),"")</f>
        <v/>
      </c>
      <c r="S961" s="24" t="str">
        <f>IFERROR(VLOOKUP(B961,'Yoyo@home'!$B$3:$I$4999,8,FALSE),"")</f>
        <v/>
      </c>
      <c r="T961" s="20"/>
      <c r="U961" s="4">
        <f t="shared" si="14"/>
        <v>0</v>
      </c>
      <c r="V961" s="25" t="str">
        <f>IFERROR(VLOOKUP(B961,'Asteroids@home'!$B$3:$I$4997,6,FALSE),"")</f>
        <v/>
      </c>
      <c r="W961" s="25" t="str">
        <f>IFERROR(VLOOKUP(B961,'Citizen Science Grid'!$B$3:$I$5000,6,FALSE),"")</f>
        <v/>
      </c>
      <c r="X961" s="25" t="str">
        <f>IFERROR(VLOOKUP(B961,'Cosmology@home'!$B$3:$I$4970,6,FALSE),"")</f>
        <v/>
      </c>
      <c r="Y961" s="25" t="str">
        <f>IFERROR(VLOOKUP(B961,'Enigma@home'!$B$3:$I$4999,6,FALSE),"")</f>
        <v/>
      </c>
      <c r="Z961" s="25" t="str">
        <f>IFERROR(VLOOKUP(B961,'LHC@home'!$B$3:$I$5000,6,FALSE),"")</f>
        <v/>
      </c>
      <c r="AA961" s="7" t="str">
        <f>IFERROR(VLOOKUP(B961,'NFS@Home'!$B$3:$I$4999,6,FALSE),"")</f>
        <v/>
      </c>
      <c r="AB961" s="25" t="str">
        <f>IFERROR(VLOOKUP(B961,Numberfields!$B$3:$I$5000,6,FALSE),"")</f>
        <v/>
      </c>
      <c r="AC961" s="25" t="str">
        <f>IFERROR(VLOOKUP(B961,ODLK1!$B$3:$I$4985,6,FALSE),"")</f>
        <v/>
      </c>
      <c r="AD961" s="25" t="str">
        <f>IFERROR(VLOOKUP(B961,Primegrid!$B$3:$I$4999,6,FALSE),"")</f>
        <v/>
      </c>
      <c r="AE961" s="25" t="str">
        <f>IFERROR(VLOOKUP(B961,'Rosetta@home'!$B$3:$I$4964,6,FALSE),"")</f>
        <v/>
      </c>
      <c r="AF961" s="25" t="str">
        <f>IFERROR(VLOOKUP(B961,'SETI@home'!$B$3:$I$4998,6,FALSE),"")</f>
        <v/>
      </c>
      <c r="AG961" s="7" t="str">
        <f>IFERROR(VLOOKUP(B961,SRBase!$B$3:$I$5000,6,FALSE),"")</f>
        <v/>
      </c>
      <c r="AH961" s="25" t="str">
        <f>IFERROR(VLOOKUP(B961,'TN-Grid'!$B$3:$I$5000,6,FALSE),"")</f>
        <v/>
      </c>
      <c r="AI961" s="25" t="str">
        <f>IFERROR(VLOOKUP(B961,'Universe@home'!$B$3:$I$4978,6,FALSE),"")</f>
        <v/>
      </c>
      <c r="AJ961" s="25" t="str">
        <f>IFERROR(VLOOKUP(B961,'VGTU@Home'!$B$3:$I$4960,6,FALSE),"")</f>
        <v/>
      </c>
      <c r="AK961" s="25" t="str">
        <f>IFERROR(VLOOKUP(B961,'Yoyo@home'!$B$3:$I$4999,6,FALSE),"")</f>
        <v/>
      </c>
    </row>
    <row r="962" spans="2:37" x14ac:dyDescent="0.35">
      <c r="B962" s="16" t="s">
        <v>204</v>
      </c>
      <c r="D962" s="24">
        <f>IFERROR(VLOOKUP(B962,'Asteroids@home'!$B$3:$I$4997,8,FALSE),"")</f>
        <v>0.34432657537521666</v>
      </c>
      <c r="E962" s="24">
        <f>IFERROR(VLOOKUP(B962,'Citizen Science Grid'!$B$3:$I$5000,8,FALSE),"")</f>
        <v>0.68550582474257926</v>
      </c>
      <c r="F962" s="24">
        <f>IFERROR(VLOOKUP(B962,'Cosmology@home'!$B$3:$I$4970,8,FALSE),"")</f>
        <v>0.49310553962205972</v>
      </c>
      <c r="G962" s="24" t="str">
        <f>IFERROR(VLOOKUP(B962,'Enigma@home'!$B$3:$I$4999,8,FALSE),"")</f>
        <v/>
      </c>
      <c r="H962" s="24">
        <f>IFERROR(VLOOKUP(B962,'LHC@home'!$B$3:$I$5000,8,FALSE),"")</f>
        <v>0.91430465965850527</v>
      </c>
      <c r="I962" s="21">
        <f>IFERROR(VLOOKUP(B962,'NFS@Home'!$B$3:$I$4999,8,FALSE),"")</f>
        <v>0.50658421481755034</v>
      </c>
      <c r="J962" s="24">
        <f>IFERROR(VLOOKUP(B962,Numberfields!$B$3:$I$5000,8,FALSE),"")</f>
        <v>0.25949228988780881</v>
      </c>
      <c r="K962" s="24">
        <f>IFERROR(VLOOKUP(B962,ODLK1!$B$3:$I$4985,8,FALSE),"")</f>
        <v>0.38610257999931202</v>
      </c>
      <c r="L962" s="24">
        <f>IFERROR(VLOOKUP(B962,Primegrid!$B$3:$I$4999,8,FALSE),"")</f>
        <v>1.576678961631825E-2</v>
      </c>
      <c r="M962" s="24">
        <f>IFERROR(VLOOKUP(B962,'Rosetta@home'!$B$3:$I$4964,8,FALSE),"")</f>
        <v>0.13696843982272938</v>
      </c>
      <c r="N962" s="24">
        <f>IFERROR(VLOOKUP(B962,'SETI@home'!$B$3:$I$4998,8,FALSE),"")</f>
        <v>0.10823064886562879</v>
      </c>
      <c r="O962" s="21" t="str">
        <f>IFERROR(VLOOKUP(B962,SRBase!$B$3:$I$5000,8,FALSE),"")</f>
        <v/>
      </c>
      <c r="P962" s="24">
        <f>IFERROR(VLOOKUP(B962,'TN-Grid'!$B$3:$I$5000,8,FALSE),"")</f>
        <v>2.0783127871503604</v>
      </c>
      <c r="Q962" s="24">
        <f>IFERROR(VLOOKUP(B962,'Universe@home'!$B$3:$I$4978,8,FALSE),"")</f>
        <v>0.88164855604296699</v>
      </c>
      <c r="R962" s="24" t="str">
        <f>IFERROR(VLOOKUP(B962,'VGTU@Home'!$B$3:$I$4960,8,FALSE),"")</f>
        <v/>
      </c>
      <c r="S962" s="24" t="str">
        <f>IFERROR(VLOOKUP(B962,'Yoyo@home'!$B$3:$I$4999,8,FALSE),"")</f>
        <v/>
      </c>
      <c r="T962" s="20"/>
      <c r="U962" s="4">
        <f t="shared" si="14"/>
        <v>12</v>
      </c>
      <c r="V962" s="25">
        <f>IFERROR(VLOOKUP(B962,'Asteroids@home'!$B$3:$I$4997,6,FALSE),"")</f>
        <v>4912.8114825368139</v>
      </c>
      <c r="W962" s="25">
        <f>IFERROR(VLOOKUP(B962,'Citizen Science Grid'!$B$3:$I$5000,6,FALSE),"")</f>
        <v>14071.772915845979</v>
      </c>
      <c r="X962" s="25">
        <f>IFERROR(VLOOKUP(B962,'Cosmology@home'!$B$3:$I$4970,6,FALSE),"")</f>
        <v>1039.7452465217016</v>
      </c>
      <c r="Y962" s="25" t="str">
        <f>IFERROR(VLOOKUP(B962,'Enigma@home'!$B$3:$I$4999,6,FALSE),"")</f>
        <v/>
      </c>
      <c r="Z962" s="25">
        <f>IFERROR(VLOOKUP(B962,'LHC@home'!$B$3:$I$5000,6,FALSE),"")</f>
        <v>1463.5798888491897</v>
      </c>
      <c r="AA962" s="7">
        <f>IFERROR(VLOOKUP(B962,'NFS@Home'!$B$3:$I$4999,6,FALSE),"")</f>
        <v>4287.6153193516266</v>
      </c>
      <c r="AB962" s="25">
        <f>IFERROR(VLOOKUP(B962,Numberfields!$B$3:$I$5000,6,FALSE),"")</f>
        <v>2913.0090091421903</v>
      </c>
      <c r="AC962" s="25">
        <f>IFERROR(VLOOKUP(B962,ODLK1!$B$3:$I$4985,6,FALSE),"")</f>
        <v>1010.4088301137195</v>
      </c>
      <c r="AD962" s="25">
        <f>IFERROR(VLOOKUP(B962,Primegrid!$B$3:$I$4999,6,FALSE),"")</f>
        <v>1556.7699490773557</v>
      </c>
      <c r="AE962" s="25">
        <f>IFERROR(VLOOKUP(B962,'Rosetta@home'!$B$3:$I$4964,6,FALSE),"")</f>
        <v>573.56453386186286</v>
      </c>
      <c r="AF962" s="25">
        <f>IFERROR(VLOOKUP(B962,'SETI@home'!$B$3:$I$4998,6,FALSE),"")</f>
        <v>946.19158403198219</v>
      </c>
      <c r="AG962" s="7" t="str">
        <f>IFERROR(VLOOKUP(B962,SRBase!$B$3:$I$5000,6,FALSE),"")</f>
        <v/>
      </c>
      <c r="AH962" s="25">
        <f>IFERROR(VLOOKUP(B962,'TN-Grid'!$B$3:$I$5000,6,FALSE),"")</f>
        <v>861.84952568866447</v>
      </c>
      <c r="AI962" s="25">
        <f>IFERROR(VLOOKUP(B962,'Universe@home'!$B$3:$I$4978,6,FALSE),"")</f>
        <v>8027.3513262008119</v>
      </c>
      <c r="AJ962" s="25" t="str">
        <f>IFERROR(VLOOKUP(B962,'VGTU@Home'!$B$3:$I$4960,6,FALSE),"")</f>
        <v/>
      </c>
      <c r="AK962" s="25" t="str">
        <f>IFERROR(VLOOKUP(B962,'Yoyo@home'!$B$3:$I$4999,6,FALSE),"")</f>
        <v/>
      </c>
    </row>
    <row r="963" spans="2:37" x14ac:dyDescent="0.35">
      <c r="B963" s="16" t="s">
        <v>205</v>
      </c>
      <c r="D963" s="24">
        <f>IFERROR(VLOOKUP(B963,'Asteroids@home'!$B$3:$I$4997,8,FALSE),"")</f>
        <v>0.32422147127893991</v>
      </c>
      <c r="E963" s="24">
        <f>IFERROR(VLOOKUP(B963,'Citizen Science Grid'!$B$3:$I$5000,8,FALSE),"")</f>
        <v>0.85267788354125262</v>
      </c>
      <c r="F963" s="24">
        <f>IFERROR(VLOOKUP(B963,'Cosmology@home'!$B$3:$I$4970,8,FALSE),"")</f>
        <v>0.65161024608538143</v>
      </c>
      <c r="G963" s="24">
        <f>IFERROR(VLOOKUP(B963,'Enigma@home'!$B$3:$I$4999,8,FALSE),"")</f>
        <v>3.6784182438403652E-2</v>
      </c>
      <c r="H963" s="24">
        <f>IFERROR(VLOOKUP(B963,'LHC@home'!$B$3:$I$5000,8,FALSE),"")</f>
        <v>0.79555821064329157</v>
      </c>
      <c r="I963" s="21">
        <f>IFERROR(VLOOKUP(B963,'NFS@Home'!$B$3:$I$4999,8,FALSE),"")</f>
        <v>0.43608557553951516</v>
      </c>
      <c r="J963" s="24">
        <f>IFERROR(VLOOKUP(B963,Numberfields!$B$3:$I$5000,8,FALSE),"")</f>
        <v>0.14410539503728387</v>
      </c>
      <c r="K963" s="24">
        <f>IFERROR(VLOOKUP(B963,ODLK1!$B$3:$I$4985,8,FALSE),"")</f>
        <v>0.36093105412324517</v>
      </c>
      <c r="L963" s="24">
        <f>IFERROR(VLOOKUP(B963,Primegrid!$B$3:$I$4999,8,FALSE),"")</f>
        <v>5.7619452757322116E-2</v>
      </c>
      <c r="M963" s="24">
        <f>IFERROR(VLOOKUP(B963,'Rosetta@home'!$B$3:$I$4964,8,FALSE),"")</f>
        <v>0.20530030330170534</v>
      </c>
      <c r="N963" s="24">
        <f>IFERROR(VLOOKUP(B963,'SETI@home'!$B$3:$I$4998,8,FALSE),"")</f>
        <v>0.10421254008992435</v>
      </c>
      <c r="O963" s="21">
        <f>IFERROR(VLOOKUP(B963,SRBase!$B$3:$I$5000,8,FALSE),"")</f>
        <v>1.0632505451361651</v>
      </c>
      <c r="P963" s="24">
        <f>IFERROR(VLOOKUP(B963,'TN-Grid'!$B$3:$I$5000,8,FALSE),"")</f>
        <v>1.9221608303564799</v>
      </c>
      <c r="Q963" s="24">
        <f>IFERROR(VLOOKUP(B963,'Universe@home'!$B$3:$I$4978,8,FALSE),"")</f>
        <v>0.52377786751993061</v>
      </c>
      <c r="R963" s="24">
        <f>IFERROR(VLOOKUP(B963,'VGTU@Home'!$B$3:$I$4960,8,FALSE),"")</f>
        <v>0.53166336775666789</v>
      </c>
      <c r="S963" s="24" t="str">
        <f>IFERROR(VLOOKUP(B963,'Yoyo@home'!$B$3:$I$4999,8,FALSE),"")</f>
        <v/>
      </c>
      <c r="T963" s="20"/>
      <c r="U963" s="4">
        <f t="shared" si="14"/>
        <v>15</v>
      </c>
      <c r="V963" s="25">
        <f>IFERROR(VLOOKUP(B963,'Asteroids@home'!$B$3:$I$4997,6,FALSE),"")</f>
        <v>4625.9541984188154</v>
      </c>
      <c r="W963" s="25">
        <f>IFERROR(VLOOKUP(B963,'Citizen Science Grid'!$B$3:$I$5000,6,FALSE),"")</f>
        <v>17503.410057912213</v>
      </c>
      <c r="X963" s="25">
        <f>IFERROR(VLOOKUP(B963,'Cosmology@home'!$B$3:$I$4970,6,FALSE),"")</f>
        <v>1373.9627757404376</v>
      </c>
      <c r="Y963" s="25">
        <f>IFERROR(VLOOKUP(B963,'Enigma@home'!$B$3:$I$4999,6,FALSE),"")</f>
        <v>2125.9082768531553</v>
      </c>
      <c r="Z963" s="25">
        <f>IFERROR(VLOOKUP(B963,'LHC@home'!$B$3:$I$5000,6,FALSE),"")</f>
        <v>1273.4956397807937</v>
      </c>
      <c r="AA963" s="7">
        <f>IFERROR(VLOOKUP(B963,'NFS@Home'!$B$3:$I$4999,6,FALSE),"")</f>
        <v>3690.9306281975355</v>
      </c>
      <c r="AB963" s="25">
        <f>IFERROR(VLOOKUP(B963,Numberfields!$B$3:$I$5000,6,FALSE),"")</f>
        <v>1617.69859979691</v>
      </c>
      <c r="AC963" s="25">
        <f>IFERROR(VLOOKUP(B963,ODLK1!$B$3:$I$4985,6,FALSE),"")</f>
        <v>944.53635650150181</v>
      </c>
      <c r="AD963" s="25">
        <f>IFERROR(VLOOKUP(B963,Primegrid!$B$3:$I$4999,6,FALSE),"")</f>
        <v>5689.1881427810686</v>
      </c>
      <c r="AE963" s="25">
        <f>IFERROR(VLOOKUP(B963,'Rosetta@home'!$B$3:$I$4964,6,FALSE),"")</f>
        <v>859.70879800735713</v>
      </c>
      <c r="AF963" s="25">
        <f>IFERROR(VLOOKUP(B963,'SETI@home'!$B$3:$I$4998,6,FALSE),"")</f>
        <v>911.063819880658</v>
      </c>
      <c r="AG963" s="7">
        <f>IFERROR(VLOOKUP(B963,SRBase!$B$3:$I$5000,6,FALSE),"")</f>
        <v>4299.9326419395775</v>
      </c>
      <c r="AH963" s="25">
        <f>IFERROR(VLOOKUP(B963,'TN-Grid'!$B$3:$I$5000,6,FALSE),"")</f>
        <v>797.09532183146314</v>
      </c>
      <c r="AI963" s="25">
        <f>IFERROR(VLOOKUP(B963,'Universe@home'!$B$3:$I$4978,6,FALSE),"")</f>
        <v>4768.9625652444665</v>
      </c>
      <c r="AJ963" s="25">
        <f>IFERROR(VLOOKUP(B963,'VGTU@Home'!$B$3:$I$4960,6,FALSE),"")</f>
        <v>1015.1570892152612</v>
      </c>
      <c r="AK963" s="25" t="str">
        <f>IFERROR(VLOOKUP(B963,'Yoyo@home'!$B$3:$I$4999,6,FALSE),"")</f>
        <v/>
      </c>
    </row>
    <row r="964" spans="2:37" x14ac:dyDescent="0.35">
      <c r="B964" s="16" t="s">
        <v>206</v>
      </c>
      <c r="D964" s="24">
        <f>IFERROR(VLOOKUP(B964,'Asteroids@home'!$B$3:$I$4997,8,FALSE),"")</f>
        <v>0.32710648387046548</v>
      </c>
      <c r="E964" s="24">
        <f>IFERROR(VLOOKUP(B964,'Citizen Science Grid'!$B$3:$I$5000,8,FALSE),"")</f>
        <v>0.81927478048019597</v>
      </c>
      <c r="F964" s="24">
        <f>IFERROR(VLOOKUP(B964,'Cosmology@home'!$B$3:$I$4970,8,FALSE),"")</f>
        <v>0.6074806669255306</v>
      </c>
      <c r="G964" s="24">
        <f>IFERROR(VLOOKUP(B964,'Enigma@home'!$B$3:$I$4999,8,FALSE),"")</f>
        <v>3.2346079228621837E-2</v>
      </c>
      <c r="H964" s="24">
        <f>IFERROR(VLOOKUP(B964,'LHC@home'!$B$3:$I$5000,8,FALSE),"")</f>
        <v>0.98223192413527971</v>
      </c>
      <c r="I964" s="21">
        <f>IFERROR(VLOOKUP(B964,'NFS@Home'!$B$3:$I$4999,8,FALSE),"")</f>
        <v>0.41379352169817801</v>
      </c>
      <c r="J964" s="24">
        <f>IFERROR(VLOOKUP(B964,Numberfields!$B$3:$I$5000,8,FALSE),"")</f>
        <v>0.27385855317705815</v>
      </c>
      <c r="K964" s="24">
        <f>IFERROR(VLOOKUP(B964,ODLK1!$B$3:$I$4985,8,FALSE),"")</f>
        <v>0.41816571620053267</v>
      </c>
      <c r="L964" s="24">
        <f>IFERROR(VLOOKUP(B964,Primegrid!$B$3:$I$4999,8,FALSE),"")</f>
        <v>6.8864025092411546E-2</v>
      </c>
      <c r="M964" s="24">
        <f>IFERROR(VLOOKUP(B964,'Rosetta@home'!$B$3:$I$4964,8,FALSE),"")</f>
        <v>0.22866386252760967</v>
      </c>
      <c r="N964" s="24">
        <f>IFERROR(VLOOKUP(B964,'SETI@home'!$B$3:$I$4998,8,FALSE),"")</f>
        <v>0.10597925115960399</v>
      </c>
      <c r="O964" s="21">
        <f>IFERROR(VLOOKUP(B964,SRBase!$B$3:$I$5000,8,FALSE),"")</f>
        <v>1.1012592933731615</v>
      </c>
      <c r="P964" s="24">
        <f>IFERROR(VLOOKUP(B964,'TN-Grid'!$B$3:$I$5000,8,FALSE),"")</f>
        <v>2.2076291728598538</v>
      </c>
      <c r="Q964" s="24">
        <f>IFERROR(VLOOKUP(B964,'Universe@home'!$B$3:$I$4978,8,FALSE),"")</f>
        <v>0.76672541852304887</v>
      </c>
      <c r="R964" s="24">
        <f>IFERROR(VLOOKUP(B964,'VGTU@Home'!$B$3:$I$4960,8,FALSE),"")</f>
        <v>0.5475354088240556</v>
      </c>
      <c r="S964" s="24" t="str">
        <f>IFERROR(VLOOKUP(B964,'Yoyo@home'!$B$3:$I$4999,8,FALSE),"")</f>
        <v/>
      </c>
      <c r="T964" s="20"/>
      <c r="U964" s="4">
        <f t="shared" ref="U964:U1027" si="15">COUNT(D964:S964)</f>
        <v>15</v>
      </c>
      <c r="V964" s="25">
        <f>IFERROR(VLOOKUP(B964,'Asteroids@home'!$B$3:$I$4997,6,FALSE),"")</f>
        <v>4667.1172221310135</v>
      </c>
      <c r="W964" s="25">
        <f>IFERROR(VLOOKUP(B964,'Citizen Science Grid'!$B$3:$I$5000,6,FALSE),"")</f>
        <v>16817.725321190541</v>
      </c>
      <c r="X964" s="25">
        <f>IFERROR(VLOOKUP(B964,'Cosmology@home'!$B$3:$I$4970,6,FALSE),"")</f>
        <v>1280.9126749493871</v>
      </c>
      <c r="Y964" s="25">
        <f>IFERROR(VLOOKUP(B964,'Enigma@home'!$B$3:$I$4999,6,FALSE),"")</f>
        <v>1869.4121493939426</v>
      </c>
      <c r="Z964" s="25">
        <f>IFERROR(VLOOKUP(B964,'LHC@home'!$B$3:$I$5000,6,FALSE),"")</f>
        <v>1572.3149555936593</v>
      </c>
      <c r="AA964" s="7">
        <f>IFERROR(VLOOKUP(B964,'NFS@Home'!$B$3:$I$4999,6,FALSE),"")</f>
        <v>3502.2556779045185</v>
      </c>
      <c r="AB964" s="25">
        <f>IFERROR(VLOOKUP(B964,Numberfields!$B$3:$I$5000,6,FALSE),"")</f>
        <v>3074.2818331146691</v>
      </c>
      <c r="AC964" s="25">
        <f>IFERROR(VLOOKUP(B964,ODLK1!$B$3:$I$4985,6,FALSE),"")</f>
        <v>1094.3162620166868</v>
      </c>
      <c r="AD964" s="25">
        <f>IFERROR(VLOOKUP(B964,Primegrid!$B$3:$I$4999,6,FALSE),"")</f>
        <v>6799.4466499013988</v>
      </c>
      <c r="AE964" s="25">
        <f>IFERROR(VLOOKUP(B964,'Rosetta@home'!$B$3:$I$4964,6,FALSE),"")</f>
        <v>957.54527022025059</v>
      </c>
      <c r="AF964" s="25">
        <f>IFERROR(VLOOKUP(B964,'SETI@home'!$B$3:$I$4998,6,FALSE),"")</f>
        <v>926.50904877901201</v>
      </c>
      <c r="AG964" s="7">
        <f>IFERROR(VLOOKUP(B964,SRBase!$B$3:$I$5000,6,FALSE),"")</f>
        <v>4453.6452903564123</v>
      </c>
      <c r="AH964" s="25">
        <f>IFERROR(VLOOKUP(B964,'TN-Grid'!$B$3:$I$5000,6,FALSE),"")</f>
        <v>915.4753640978646</v>
      </c>
      <c r="AI964" s="25">
        <f>IFERROR(VLOOKUP(B964,'Universe@home'!$B$3:$I$4978,6,FALSE),"")</f>
        <v>6980.9838206244585</v>
      </c>
      <c r="AJ964" s="25">
        <f>IFERROR(VLOOKUP(B964,'VGTU@Home'!$B$3:$I$4960,6,FALSE),"")</f>
        <v>1045.4631362123694</v>
      </c>
      <c r="AK964" s="25" t="str">
        <f>IFERROR(VLOOKUP(B964,'Yoyo@home'!$B$3:$I$4999,6,FALSE),"")</f>
        <v/>
      </c>
    </row>
    <row r="965" spans="2:37" x14ac:dyDescent="0.35">
      <c r="B965" s="16" t="s">
        <v>1771</v>
      </c>
      <c r="D965" s="24" t="str">
        <f>IFERROR(VLOOKUP(B965,'Asteroids@home'!$B$3:$I$4997,8,FALSE),"")</f>
        <v/>
      </c>
      <c r="E965" s="24" t="str">
        <f>IFERROR(VLOOKUP(B965,'Citizen Science Grid'!$B$3:$I$5000,8,FALSE),"")</f>
        <v/>
      </c>
      <c r="F965" s="24" t="str">
        <f>IFERROR(VLOOKUP(B965,'Cosmology@home'!$B$3:$I$4970,8,FALSE),"")</f>
        <v/>
      </c>
      <c r="G965" s="24">
        <f>IFERROR(VLOOKUP(B965,'Enigma@home'!$B$3:$I$4999,8,FALSE),"")</f>
        <v>3.9563733767691317E-2</v>
      </c>
      <c r="H965" s="24" t="str">
        <f>IFERROR(VLOOKUP(B965,'LHC@home'!$B$3:$I$5000,8,FALSE),"")</f>
        <v/>
      </c>
      <c r="I965" s="21" t="str">
        <f>IFERROR(VLOOKUP(B965,'NFS@Home'!$B$3:$I$4999,8,FALSE),"")</f>
        <v/>
      </c>
      <c r="J965" s="24" t="str">
        <f>IFERROR(VLOOKUP(B965,Numberfields!$B$3:$I$5000,8,FALSE),"")</f>
        <v/>
      </c>
      <c r="K965" s="24" t="str">
        <f>IFERROR(VLOOKUP(B965,ODLK1!$B$3:$I$4985,8,FALSE),"")</f>
        <v/>
      </c>
      <c r="L965" s="24" t="str">
        <f>IFERROR(VLOOKUP(B965,Primegrid!$B$3:$I$4999,8,FALSE),"")</f>
        <v/>
      </c>
      <c r="M965" s="24">
        <f>IFERROR(VLOOKUP(B965,'Rosetta@home'!$B$3:$I$4964,8,FALSE),"")</f>
        <v>0.26883835264202799</v>
      </c>
      <c r="N965" s="24" t="str">
        <f>IFERROR(VLOOKUP(B965,'SETI@home'!$B$3:$I$4998,8,FALSE),"")</f>
        <v/>
      </c>
      <c r="O965" s="21" t="str">
        <f>IFERROR(VLOOKUP(B965,SRBase!$B$3:$I$5000,8,FALSE),"")</f>
        <v/>
      </c>
      <c r="P965" s="24" t="str">
        <f>IFERROR(VLOOKUP(B965,'TN-Grid'!$B$3:$I$5000,8,FALSE),"")</f>
        <v/>
      </c>
      <c r="Q965" s="24">
        <f>IFERROR(VLOOKUP(B965,'Universe@home'!$B$3:$I$4978,8,FALSE),"")</f>
        <v>0.52416185980136953</v>
      </c>
      <c r="R965" s="24" t="str">
        <f>IFERROR(VLOOKUP(B965,'VGTU@Home'!$B$3:$I$4960,8,FALSE),"")</f>
        <v/>
      </c>
      <c r="S965" s="24" t="str">
        <f>IFERROR(VLOOKUP(B965,'Yoyo@home'!$B$3:$I$4999,8,FALSE),"")</f>
        <v/>
      </c>
      <c r="T965" s="20"/>
      <c r="U965" s="4">
        <f t="shared" si="15"/>
        <v>3</v>
      </c>
      <c r="V965" s="25" t="str">
        <f>IFERROR(VLOOKUP(B965,'Asteroids@home'!$B$3:$I$4997,6,FALSE),"")</f>
        <v/>
      </c>
      <c r="W965" s="25" t="str">
        <f>IFERROR(VLOOKUP(B965,'Citizen Science Grid'!$B$3:$I$5000,6,FALSE),"")</f>
        <v/>
      </c>
      <c r="X965" s="25" t="str">
        <f>IFERROR(VLOOKUP(B965,'Cosmology@home'!$B$3:$I$4970,6,FALSE),"")</f>
        <v/>
      </c>
      <c r="Y965" s="25">
        <f>IFERROR(VLOOKUP(B965,'Enigma@home'!$B$3:$I$4999,6,FALSE),"")</f>
        <v>2286.5499109785237</v>
      </c>
      <c r="Z965" s="25" t="str">
        <f>IFERROR(VLOOKUP(B965,'LHC@home'!$B$3:$I$5000,6,FALSE),"")</f>
        <v/>
      </c>
      <c r="AA965" s="7" t="str">
        <f>IFERROR(VLOOKUP(B965,'NFS@Home'!$B$3:$I$4999,6,FALSE),"")</f>
        <v/>
      </c>
      <c r="AB965" s="25" t="str">
        <f>IFERROR(VLOOKUP(B965,Numberfields!$B$3:$I$5000,6,FALSE),"")</f>
        <v/>
      </c>
      <c r="AC965" s="25" t="str">
        <f>IFERROR(VLOOKUP(B965,ODLK1!$B$3:$I$4985,6,FALSE),"")</f>
        <v/>
      </c>
      <c r="AD965" s="25" t="str">
        <f>IFERROR(VLOOKUP(B965,Primegrid!$B$3:$I$4999,6,FALSE),"")</f>
        <v/>
      </c>
      <c r="AE965" s="25">
        <f>IFERROR(VLOOKUP(B965,'Rosetta@home'!$B$3:$I$4964,6,FALSE),"")</f>
        <v>1125.7786437290472</v>
      </c>
      <c r="AF965" s="25" t="str">
        <f>IFERROR(VLOOKUP(B965,'SETI@home'!$B$3:$I$4998,6,FALSE),"")</f>
        <v/>
      </c>
      <c r="AG965" s="7" t="str">
        <f>IFERROR(VLOOKUP(B965,SRBase!$B$3:$I$5000,6,FALSE),"")</f>
        <v/>
      </c>
      <c r="AH965" s="25" t="str">
        <f>IFERROR(VLOOKUP(B965,'TN-Grid'!$B$3:$I$5000,6,FALSE),"")</f>
        <v/>
      </c>
      <c r="AI965" s="25">
        <f>IFERROR(VLOOKUP(B965,'Universe@home'!$B$3:$I$4978,6,FALSE),"")</f>
        <v>4772.4587893674834</v>
      </c>
      <c r="AJ965" s="25" t="str">
        <f>IFERROR(VLOOKUP(B965,'VGTU@Home'!$B$3:$I$4960,6,FALSE),"")</f>
        <v/>
      </c>
      <c r="AK965" s="25" t="str">
        <f>IFERROR(VLOOKUP(B965,'Yoyo@home'!$B$3:$I$4999,6,FALSE),"")</f>
        <v/>
      </c>
    </row>
    <row r="966" spans="2:37" x14ac:dyDescent="0.35">
      <c r="B966" s="16" t="s">
        <v>1853</v>
      </c>
      <c r="D966" s="24" t="str">
        <f>IFERROR(VLOOKUP(B966,'Asteroids@home'!$B$3:$I$4997,8,FALSE),"")</f>
        <v/>
      </c>
      <c r="E966" s="24" t="str">
        <f>IFERROR(VLOOKUP(B966,'Citizen Science Grid'!$B$3:$I$5000,8,FALSE),"")</f>
        <v/>
      </c>
      <c r="F966" s="24" t="str">
        <f>IFERROR(VLOOKUP(B966,'Cosmology@home'!$B$3:$I$4970,8,FALSE),"")</f>
        <v/>
      </c>
      <c r="G966" s="24" t="str">
        <f>IFERROR(VLOOKUP(B966,'Enigma@home'!$B$3:$I$4999,8,FALSE),"")</f>
        <v/>
      </c>
      <c r="H966" s="24" t="str">
        <f>IFERROR(VLOOKUP(B966,'LHC@home'!$B$3:$I$5000,8,FALSE),"")</f>
        <v/>
      </c>
      <c r="I966" s="21">
        <f>IFERROR(VLOOKUP(B966,'NFS@Home'!$B$3:$I$4999,8,FALSE),"")</f>
        <v>0.55915907090741079</v>
      </c>
      <c r="J966" s="24" t="str">
        <f>IFERROR(VLOOKUP(B966,Numberfields!$B$3:$I$5000,8,FALSE),"")</f>
        <v/>
      </c>
      <c r="K966" s="24" t="str">
        <f>IFERROR(VLOOKUP(B966,ODLK1!$B$3:$I$4985,8,FALSE),"")</f>
        <v/>
      </c>
      <c r="L966" s="24" t="str">
        <f>IFERROR(VLOOKUP(B966,Primegrid!$B$3:$I$4999,8,FALSE),"")</f>
        <v/>
      </c>
      <c r="M966" s="24" t="str">
        <f>IFERROR(VLOOKUP(B966,'Rosetta@home'!$B$3:$I$4964,8,FALSE),"")</f>
        <v/>
      </c>
      <c r="N966" s="24" t="str">
        <f>IFERROR(VLOOKUP(B966,'SETI@home'!$B$3:$I$4998,8,FALSE),"")</f>
        <v/>
      </c>
      <c r="O966" s="21" t="str">
        <f>IFERROR(VLOOKUP(B966,SRBase!$B$3:$I$5000,8,FALSE),"")</f>
        <v/>
      </c>
      <c r="P966" s="24" t="str">
        <f>IFERROR(VLOOKUP(B966,'TN-Grid'!$B$3:$I$5000,8,FALSE),"")</f>
        <v/>
      </c>
      <c r="Q966" s="24" t="str">
        <f>IFERROR(VLOOKUP(B966,'Universe@home'!$B$3:$I$4978,8,FALSE),"")</f>
        <v/>
      </c>
      <c r="R966" s="24" t="str">
        <f>IFERROR(VLOOKUP(B966,'VGTU@Home'!$B$3:$I$4960,8,FALSE),"")</f>
        <v/>
      </c>
      <c r="S966" s="24">
        <f>IFERROR(VLOOKUP(B966,'Yoyo@home'!$B$3:$I$4999,8,FALSE),"")</f>
        <v>0.62181610026991752</v>
      </c>
      <c r="T966" s="20"/>
      <c r="U966" s="4">
        <f t="shared" si="15"/>
        <v>2</v>
      </c>
      <c r="V966" s="25" t="str">
        <f>IFERROR(VLOOKUP(B966,'Asteroids@home'!$B$3:$I$4997,6,FALSE),"")</f>
        <v/>
      </c>
      <c r="W966" s="25" t="str">
        <f>IFERROR(VLOOKUP(B966,'Citizen Science Grid'!$B$3:$I$5000,6,FALSE),"")</f>
        <v/>
      </c>
      <c r="X966" s="25" t="str">
        <f>IFERROR(VLOOKUP(B966,'Cosmology@home'!$B$3:$I$4970,6,FALSE),"")</f>
        <v/>
      </c>
      <c r="Y966" s="25" t="str">
        <f>IFERROR(VLOOKUP(B966,'Enigma@home'!$B$3:$I$4999,6,FALSE),"")</f>
        <v/>
      </c>
      <c r="Z966" s="25" t="str">
        <f>IFERROR(VLOOKUP(B966,'LHC@home'!$B$3:$I$5000,6,FALSE),"")</f>
        <v/>
      </c>
      <c r="AA966" s="7">
        <f>IFERROR(VLOOKUP(B966,'NFS@Home'!$B$3:$I$4999,6,FALSE),"")</f>
        <v>4732.5971245284409</v>
      </c>
      <c r="AB966" s="25" t="str">
        <f>IFERROR(VLOOKUP(B966,Numberfields!$B$3:$I$5000,6,FALSE),"")</f>
        <v/>
      </c>
      <c r="AC966" s="25" t="str">
        <f>IFERROR(VLOOKUP(B966,ODLK1!$B$3:$I$4985,6,FALSE),"")</f>
        <v/>
      </c>
      <c r="AD966" s="25" t="str">
        <f>IFERROR(VLOOKUP(B966,Primegrid!$B$3:$I$4999,6,FALSE),"")</f>
        <v/>
      </c>
      <c r="AE966" s="25" t="str">
        <f>IFERROR(VLOOKUP(B966,'Rosetta@home'!$B$3:$I$4964,6,FALSE),"")</f>
        <v/>
      </c>
      <c r="AF966" s="25" t="str">
        <f>IFERROR(VLOOKUP(B966,'SETI@home'!$B$3:$I$4998,6,FALSE),"")</f>
        <v/>
      </c>
      <c r="AG966" s="7" t="str">
        <f>IFERROR(VLOOKUP(B966,SRBase!$B$3:$I$5000,6,FALSE),"")</f>
        <v/>
      </c>
      <c r="AH966" s="25" t="str">
        <f>IFERROR(VLOOKUP(B966,'TN-Grid'!$B$3:$I$5000,6,FALSE),"")</f>
        <v/>
      </c>
      <c r="AI966" s="25" t="str">
        <f>IFERROR(VLOOKUP(B966,'Universe@home'!$B$3:$I$4978,6,FALSE),"")</f>
        <v/>
      </c>
      <c r="AJ966" s="25" t="str">
        <f>IFERROR(VLOOKUP(B966,'VGTU@Home'!$B$3:$I$4960,6,FALSE),"")</f>
        <v/>
      </c>
      <c r="AK966" s="25">
        <f>IFERROR(VLOOKUP(B966,'Yoyo@home'!$B$3:$I$4999,6,FALSE),"")</f>
        <v>1972.1690781041668</v>
      </c>
    </row>
    <row r="967" spans="2:37" x14ac:dyDescent="0.35">
      <c r="B967" s="16" t="s">
        <v>207</v>
      </c>
      <c r="D967" s="24">
        <f>IFERROR(VLOOKUP(B967,'Asteroids@home'!$B$3:$I$4997,8,FALSE),"")</f>
        <v>0.67117304117138044</v>
      </c>
      <c r="E967" s="24">
        <f>IFERROR(VLOOKUP(B967,'Citizen Science Grid'!$B$3:$I$5000,8,FALSE),"")</f>
        <v>1.4868235713908682</v>
      </c>
      <c r="F967" s="24">
        <f>IFERROR(VLOOKUP(B967,'Cosmology@home'!$B$3:$I$4970,8,FALSE),"")</f>
        <v>0.61090255643127245</v>
      </c>
      <c r="G967" s="24">
        <f>IFERROR(VLOOKUP(B967,'Enigma@home'!$B$3:$I$4999,8,FALSE),"")</f>
        <v>7.1531972962756776E-2</v>
      </c>
      <c r="H967" s="24">
        <f>IFERROR(VLOOKUP(B967,'LHC@home'!$B$3:$I$5000,8,FALSE),"")</f>
        <v>1.0061083181730213</v>
      </c>
      <c r="I967" s="21">
        <f>IFERROR(VLOOKUP(B967,'NFS@Home'!$B$3:$I$4999,8,FALSE),"")</f>
        <v>0.66309056515130815</v>
      </c>
      <c r="J967" s="24">
        <f>IFERROR(VLOOKUP(B967,Numberfields!$B$3:$I$5000,8,FALSE),"")</f>
        <v>0.27701363882045832</v>
      </c>
      <c r="K967" s="24">
        <f>IFERROR(VLOOKUP(B967,ODLK1!$B$3:$I$4985,8,FALSE),"")</f>
        <v>0.51548746936110634</v>
      </c>
      <c r="L967" s="24">
        <f>IFERROR(VLOOKUP(B967,Primegrid!$B$3:$I$4999,8,FALSE),"")</f>
        <v>0.18043956732642633</v>
      </c>
      <c r="M967" s="24">
        <f>IFERROR(VLOOKUP(B967,'Rosetta@home'!$B$3:$I$4964,8,FALSE),"")</f>
        <v>0.43584660869320685</v>
      </c>
      <c r="N967" s="24">
        <f>IFERROR(VLOOKUP(B967,'SETI@home'!$B$3:$I$4998,8,FALSE),"")</f>
        <v>0.2108488191571283</v>
      </c>
      <c r="O967" s="21">
        <f>IFERROR(VLOOKUP(B967,SRBase!$B$3:$I$5000,8,FALSE),"")</f>
        <v>1.2168329376966847</v>
      </c>
      <c r="P967" s="24">
        <f>IFERROR(VLOOKUP(B967,'TN-Grid'!$B$3:$I$5000,8,FALSE),"")</f>
        <v>3.2389557994787928</v>
      </c>
      <c r="Q967" s="24">
        <f>IFERROR(VLOOKUP(B967,'Universe@home'!$B$3:$I$4978,8,FALSE),"")</f>
        <v>0.8666834855194554</v>
      </c>
      <c r="R967" s="24">
        <f>IFERROR(VLOOKUP(B967,'VGTU@Home'!$B$3:$I$4960,8,FALSE),"")</f>
        <v>0.68095360449936926</v>
      </c>
      <c r="S967" s="24">
        <f>IFERROR(VLOOKUP(B967,'Yoyo@home'!$B$3:$I$4999,8,FALSE),"")</f>
        <v>0.98256697130989479</v>
      </c>
      <c r="T967" s="20"/>
      <c r="U967" s="4">
        <f t="shared" si="15"/>
        <v>16</v>
      </c>
      <c r="V967" s="25">
        <f>IFERROR(VLOOKUP(B967,'Asteroids@home'!$B$3:$I$4997,6,FALSE),"")</f>
        <v>9576.2187970613504</v>
      </c>
      <c r="W967" s="25">
        <f>IFERROR(VLOOKUP(B967,'Citizen Science Grid'!$B$3:$I$5000,6,FALSE),"")</f>
        <v>30520.883860317474</v>
      </c>
      <c r="X967" s="25">
        <f>IFERROR(VLOOKUP(B967,'Cosmology@home'!$B$3:$I$4970,6,FALSE),"")</f>
        <v>1288.1279525356915</v>
      </c>
      <c r="Y967" s="25">
        <f>IFERROR(VLOOKUP(B967,'Enigma@home'!$B$3:$I$4999,6,FALSE),"")</f>
        <v>4134.1251402231865</v>
      </c>
      <c r="Z967" s="25">
        <f>IFERROR(VLOOKUP(B967,'LHC@home'!$B$3:$I$5000,6,FALSE),"")</f>
        <v>1610.5352684431302</v>
      </c>
      <c r="AA967" s="7">
        <f>IFERROR(VLOOKUP(B967,'NFS@Home'!$B$3:$I$4999,6,FALSE),"")</f>
        <v>5612.2500111540785</v>
      </c>
      <c r="AB967" s="25">
        <f>IFERROR(VLOOKUP(B967,Numberfields!$B$3:$I$5000,6,FALSE),"")</f>
        <v>3109.7001991393922</v>
      </c>
      <c r="AC967" s="25">
        <f>IFERROR(VLOOKUP(B967,ODLK1!$B$3:$I$4985,6,FALSE),"")</f>
        <v>1349.0018400197312</v>
      </c>
      <c r="AD967" s="25">
        <f>IFERROR(VLOOKUP(B967,Primegrid!$B$3:$I$4999,6,FALSE),"")</f>
        <v>17816.112402969662</v>
      </c>
      <c r="AE967" s="25">
        <f>IFERROR(VLOOKUP(B967,'Rosetta@home'!$B$3:$I$4964,6,FALSE),"")</f>
        <v>1825.1369240529871</v>
      </c>
      <c r="AF967" s="25">
        <f>IFERROR(VLOOKUP(B967,'SETI@home'!$B$3:$I$4998,6,FALSE),"")</f>
        <v>1843.3168449100301</v>
      </c>
      <c r="AG967" s="7">
        <f>IFERROR(VLOOKUP(B967,SRBase!$B$3:$I$5000,6,FALSE),"")</f>
        <v>4921.0411342127536</v>
      </c>
      <c r="AH967" s="25">
        <f>IFERROR(VLOOKUP(B967,'TN-Grid'!$B$3:$I$5000,6,FALSE),"")</f>
        <v>1343.1532235024399</v>
      </c>
      <c r="AI967" s="25">
        <f>IFERROR(VLOOKUP(B967,'Universe@home'!$B$3:$I$4978,6,FALSE),"")</f>
        <v>7891.0953567556071</v>
      </c>
      <c r="AJ967" s="25">
        <f>IFERROR(VLOOKUP(B967,'VGTU@Home'!$B$3:$I$4960,6,FALSE),"")</f>
        <v>1300.2116018469098</v>
      </c>
      <c r="AK967" s="25">
        <f>IFERROR(VLOOKUP(B967,'Yoyo@home'!$B$3:$I$4999,6,FALSE),"")</f>
        <v>3116.3364813852277</v>
      </c>
    </row>
    <row r="968" spans="2:37" x14ac:dyDescent="0.35">
      <c r="B968" s="16" t="s">
        <v>208</v>
      </c>
      <c r="D968" s="24">
        <f>IFERROR(VLOOKUP(B968,'Asteroids@home'!$B$3:$I$4997,8,FALSE),"")</f>
        <v>0.58244809272661258</v>
      </c>
      <c r="E968" s="24">
        <f>IFERROR(VLOOKUP(B968,'Citizen Science Grid'!$B$3:$I$5000,8,FALSE),"")</f>
        <v>1.2221696629841945</v>
      </c>
      <c r="F968" s="24">
        <f>IFERROR(VLOOKUP(B968,'Cosmology@home'!$B$3:$I$4970,8,FALSE),"")</f>
        <v>0.99113124988291734</v>
      </c>
      <c r="G968" s="24" t="str">
        <f>IFERROR(VLOOKUP(B968,'Enigma@home'!$B$3:$I$4999,8,FALSE),"")</f>
        <v/>
      </c>
      <c r="H968" s="24">
        <f>IFERROR(VLOOKUP(B968,'LHC@home'!$B$3:$I$5000,8,FALSE),"")</f>
        <v>1.0032620133153316</v>
      </c>
      <c r="I968" s="21">
        <f>IFERROR(VLOOKUP(B968,'NFS@Home'!$B$3:$I$4999,8,FALSE),"")</f>
        <v>0.56235879064729244</v>
      </c>
      <c r="J968" s="24">
        <f>IFERROR(VLOOKUP(B968,Numberfields!$B$3:$I$5000,8,FALSE),"")</f>
        <v>0.2710469227933322</v>
      </c>
      <c r="K968" s="24">
        <f>IFERROR(VLOOKUP(B968,ODLK1!$B$3:$I$4985,8,FALSE),"")</f>
        <v>0.5142132761754048</v>
      </c>
      <c r="L968" s="24" t="str">
        <f>IFERROR(VLOOKUP(B968,Primegrid!$B$3:$I$4999,8,FALSE),"")</f>
        <v/>
      </c>
      <c r="M968" s="24">
        <f>IFERROR(VLOOKUP(B968,'Rosetta@home'!$B$3:$I$4964,8,FALSE),"")</f>
        <v>0.32385541733664253</v>
      </c>
      <c r="N968" s="24">
        <f>IFERROR(VLOOKUP(B968,'SETI@home'!$B$3:$I$4998,8,FALSE),"")</f>
        <v>0.19788309970033005</v>
      </c>
      <c r="O968" s="21">
        <f>IFERROR(VLOOKUP(B968,SRBase!$B$3:$I$5000,8,FALSE),"")</f>
        <v>1.8765649493662178</v>
      </c>
      <c r="P968" s="24">
        <f>IFERROR(VLOOKUP(B968,'TN-Grid'!$B$3:$I$5000,8,FALSE),"")</f>
        <v>3.4974563424879745</v>
      </c>
      <c r="Q968" s="24">
        <f>IFERROR(VLOOKUP(B968,'Universe@home'!$B$3:$I$4978,8,FALSE),"")</f>
        <v>1.0278786240316973</v>
      </c>
      <c r="R968" s="24" t="str">
        <f>IFERROR(VLOOKUP(B968,'VGTU@Home'!$B$3:$I$4960,8,FALSE),"")</f>
        <v/>
      </c>
      <c r="S968" s="24" t="str">
        <f>IFERROR(VLOOKUP(B968,'Yoyo@home'!$B$3:$I$4999,8,FALSE),"")</f>
        <v/>
      </c>
      <c r="T968" s="20"/>
      <c r="U968" s="4">
        <f t="shared" si="15"/>
        <v>12</v>
      </c>
      <c r="V968" s="25">
        <f>IFERROR(VLOOKUP(B968,'Asteroids@home'!$B$3:$I$4997,6,FALSE),"")</f>
        <v>8310.3015641787333</v>
      </c>
      <c r="W968" s="25">
        <f>IFERROR(VLOOKUP(B968,'Citizen Science Grid'!$B$3:$I$5000,6,FALSE),"")</f>
        <v>25088.180641802443</v>
      </c>
      <c r="X968" s="25">
        <f>IFERROR(VLOOKUP(B968,'Cosmology@home'!$B$3:$I$4970,6,FALSE),"")</f>
        <v>2089.8649942864567</v>
      </c>
      <c r="Y968" s="25" t="str">
        <f>IFERROR(VLOOKUP(B968,'Enigma@home'!$B$3:$I$4999,6,FALSE),"")</f>
        <v/>
      </c>
      <c r="Z968" s="25">
        <f>IFERROR(VLOOKUP(B968,'LHC@home'!$B$3:$I$5000,6,FALSE),"")</f>
        <v>1605.9790250692813</v>
      </c>
      <c r="AA968" s="7">
        <f>IFERROR(VLOOKUP(B968,'NFS@Home'!$B$3:$I$4999,6,FALSE),"")</f>
        <v>4759.6788356695788</v>
      </c>
      <c r="AB968" s="25">
        <f>IFERROR(VLOOKUP(B968,Numberfields!$B$3:$I$5000,6,FALSE),"")</f>
        <v>3042.7190277545847</v>
      </c>
      <c r="AC968" s="25">
        <f>IFERROR(VLOOKUP(B968,ODLK1!$B$3:$I$4985,6,FALSE),"")</f>
        <v>1345.6673478075686</v>
      </c>
      <c r="AD968" s="25" t="str">
        <f>IFERROR(VLOOKUP(B968,Primegrid!$B$3:$I$4999,6,FALSE),"")</f>
        <v/>
      </c>
      <c r="AE968" s="25">
        <f>IFERROR(VLOOKUP(B968,'Rosetta@home'!$B$3:$I$4964,6,FALSE),"")</f>
        <v>1356.1662943940873</v>
      </c>
      <c r="AF968" s="25">
        <f>IFERROR(VLOOKUP(B968,'SETI@home'!$B$3:$I$4998,6,FALSE),"")</f>
        <v>1729.9658231844435</v>
      </c>
      <c r="AG968" s="7">
        <f>IFERROR(VLOOKUP(B968,SRBase!$B$3:$I$5000,6,FALSE),"")</f>
        <v>7589.0888722432965</v>
      </c>
      <c r="AH968" s="25">
        <f>IFERROR(VLOOKUP(B968,'TN-Grid'!$B$3:$I$5000,6,FALSE),"")</f>
        <v>1450.3500669035709</v>
      </c>
      <c r="AI968" s="25">
        <f>IFERROR(VLOOKUP(B968,'Universe@home'!$B$3:$I$4978,6,FALSE),"")</f>
        <v>9358.7663465670012</v>
      </c>
      <c r="AJ968" s="25" t="str">
        <f>IFERROR(VLOOKUP(B968,'VGTU@Home'!$B$3:$I$4960,6,FALSE),"")</f>
        <v/>
      </c>
      <c r="AK968" s="25" t="str">
        <f>IFERROR(VLOOKUP(B968,'Yoyo@home'!$B$3:$I$4999,6,FALSE),"")</f>
        <v/>
      </c>
    </row>
    <row r="969" spans="2:37" x14ac:dyDescent="0.35">
      <c r="B969" s="16" t="s">
        <v>209</v>
      </c>
      <c r="D969" s="24">
        <f>IFERROR(VLOOKUP(B969,'Asteroids@home'!$B$3:$I$4997,8,FALSE),"")</f>
        <v>0.61353234481126007</v>
      </c>
      <c r="E969" s="24">
        <f>IFERROR(VLOOKUP(B969,'Citizen Science Grid'!$B$3:$I$5000,8,FALSE),"")</f>
        <v>1.6670499639176046</v>
      </c>
      <c r="F969" s="24">
        <f>IFERROR(VLOOKUP(B969,'Cosmology@home'!$B$3:$I$4970,8,FALSE),"")</f>
        <v>0.64116668104212515</v>
      </c>
      <c r="G969" s="24">
        <f>IFERROR(VLOOKUP(B969,'Enigma@home'!$B$3:$I$4999,8,FALSE),"")</f>
        <v>6.6009416009254904E-2</v>
      </c>
      <c r="H969" s="24">
        <f>IFERROR(VLOOKUP(B969,'LHC@home'!$B$3:$I$5000,8,FALSE),"")</f>
        <v>1.2030427333924045</v>
      </c>
      <c r="I969" s="21">
        <f>IFERROR(VLOOKUP(B969,'NFS@Home'!$B$3:$I$4999,8,FALSE),"")</f>
        <v>0.66793363402422001</v>
      </c>
      <c r="J969" s="24">
        <f>IFERROR(VLOOKUP(B969,Numberfields!$B$3:$I$5000,8,FALSE),"")</f>
        <v>0.2844674236850212</v>
      </c>
      <c r="K969" s="24">
        <f>IFERROR(VLOOKUP(B969,ODLK1!$B$3:$I$4985,8,FALSE),"")</f>
        <v>0.53664044859114801</v>
      </c>
      <c r="L969" s="24">
        <f>IFERROR(VLOOKUP(B969,Primegrid!$B$3:$I$4999,8,FALSE),"")</f>
        <v>0.20006002976023901</v>
      </c>
      <c r="M969" s="24">
        <f>IFERROR(VLOOKUP(B969,'Rosetta@home'!$B$3:$I$4964,8,FALSE),"")</f>
        <v>0.37936673523464604</v>
      </c>
      <c r="N969" s="24">
        <f>IFERROR(VLOOKUP(B969,'SETI@home'!$B$3:$I$4998,8,FALSE),"")</f>
        <v>0.19956458212793779</v>
      </c>
      <c r="O969" s="21">
        <f>IFERROR(VLOOKUP(B969,SRBase!$B$3:$I$5000,8,FALSE),"")</f>
        <v>1.2753009808891336</v>
      </c>
      <c r="P969" s="24">
        <f>IFERROR(VLOOKUP(B969,'TN-Grid'!$B$3:$I$5000,8,FALSE),"")</f>
        <v>3.1547752537300595</v>
      </c>
      <c r="Q969" s="24">
        <f>IFERROR(VLOOKUP(B969,'Universe@home'!$B$3:$I$4978,8,FALSE),"")</f>
        <v>0.958827910627154</v>
      </c>
      <c r="R969" s="24">
        <f>IFERROR(VLOOKUP(B969,'VGTU@Home'!$B$3:$I$4960,8,FALSE),"")</f>
        <v>0.64137071175905602</v>
      </c>
      <c r="S969" s="24">
        <f>IFERROR(VLOOKUP(B969,'Yoyo@home'!$B$3:$I$4999,8,FALSE),"")</f>
        <v>1.0334701862874776</v>
      </c>
      <c r="T969" s="20"/>
      <c r="U969" s="4">
        <f t="shared" si="15"/>
        <v>16</v>
      </c>
      <c r="V969" s="25">
        <f>IFERROR(VLOOKUP(B969,'Asteroids@home'!$B$3:$I$4997,6,FALSE),"")</f>
        <v>8753.808053334018</v>
      </c>
      <c r="W969" s="25">
        <f>IFERROR(VLOOKUP(B969,'Citizen Science Grid'!$B$3:$I$5000,6,FALSE),"")</f>
        <v>34220.494830115887</v>
      </c>
      <c r="X969" s="25">
        <f>IFERROR(VLOOKUP(B969,'Cosmology@home'!$B$3:$I$4970,6,FALSE),"")</f>
        <v>1351.9418365338154</v>
      </c>
      <c r="Y969" s="25">
        <f>IFERROR(VLOOKUP(B969,'Enigma@home'!$B$3:$I$4999,6,FALSE),"")</f>
        <v>3814.9539976674869</v>
      </c>
      <c r="Z969" s="25">
        <f>IFERROR(VLOOKUP(B969,'LHC@home'!$B$3:$I$5000,6,FALSE),"")</f>
        <v>1925.7794777912695</v>
      </c>
      <c r="AA969" s="7">
        <f>IFERROR(VLOOKUP(B969,'NFS@Home'!$B$3:$I$4999,6,FALSE),"")</f>
        <v>5653.2406612469767</v>
      </c>
      <c r="AB969" s="25">
        <f>IFERROR(VLOOKUP(B969,Numberfields!$B$3:$I$5000,6,FALSE),"")</f>
        <v>3193.3749105231755</v>
      </c>
      <c r="AC969" s="25">
        <f>IFERROR(VLOOKUP(B969,ODLK1!$B$3:$I$4985,6,FALSE),"")</f>
        <v>1404.3580020979134</v>
      </c>
      <c r="AD969" s="25">
        <f>IFERROR(VLOOKUP(B969,Primegrid!$B$3:$I$4999,6,FALSE),"")</f>
        <v>19753.383530907329</v>
      </c>
      <c r="AE969" s="25">
        <f>IFERROR(VLOOKUP(B969,'Rosetta@home'!$B$3:$I$4964,6,FALSE),"")</f>
        <v>1588.6236635182004</v>
      </c>
      <c r="AF969" s="25">
        <f>IFERROR(VLOOKUP(B969,'SETI@home'!$B$3:$I$4998,6,FALSE),"")</f>
        <v>1744.6659523842175</v>
      </c>
      <c r="AG969" s="7">
        <f>IFERROR(VLOOKUP(B969,SRBase!$B$3:$I$5000,6,FALSE),"")</f>
        <v>5157.4940084516729</v>
      </c>
      <c r="AH969" s="25">
        <f>IFERROR(VLOOKUP(B969,'TN-Grid'!$B$3:$I$5000,6,FALSE),"")</f>
        <v>1308.2446361741409</v>
      </c>
      <c r="AI969" s="25">
        <f>IFERROR(VLOOKUP(B969,'Universe@home'!$B$3:$I$4978,6,FALSE),"")</f>
        <v>8730.0642043995285</v>
      </c>
      <c r="AJ969" s="25">
        <f>IFERROR(VLOOKUP(B969,'VGTU@Home'!$B$3:$I$4960,6,FALSE),"")</f>
        <v>1224.6320968181428</v>
      </c>
      <c r="AK969" s="25">
        <f>IFERROR(VLOOKUP(B969,'Yoyo@home'!$B$3:$I$4999,6,FALSE),"")</f>
        <v>3277.7825206744974</v>
      </c>
    </row>
    <row r="970" spans="2:37" x14ac:dyDescent="0.35">
      <c r="B970" s="16" t="s">
        <v>775</v>
      </c>
      <c r="D970" s="24">
        <f>IFERROR(VLOOKUP(B970,'Asteroids@home'!$B$3:$I$4997,8,FALSE),"")</f>
        <v>0.39462141093451286</v>
      </c>
      <c r="E970" s="24">
        <f>IFERROR(VLOOKUP(B970,'Citizen Science Grid'!$B$3:$I$5000,8,FALSE),"")</f>
        <v>1.2428392188119544</v>
      </c>
      <c r="F970" s="24">
        <f>IFERROR(VLOOKUP(B970,'Cosmology@home'!$B$3:$I$4970,8,FALSE),"")</f>
        <v>0.63522792365326397</v>
      </c>
      <c r="G970" s="24" t="str">
        <f>IFERROR(VLOOKUP(B970,'Enigma@home'!$B$3:$I$4999,8,FALSE),"")</f>
        <v/>
      </c>
      <c r="H970" s="24">
        <f>IFERROR(VLOOKUP(B970,'LHC@home'!$B$3:$I$5000,8,FALSE),"")</f>
        <v>1.0680154626717384</v>
      </c>
      <c r="I970" s="21">
        <f>IFERROR(VLOOKUP(B970,'NFS@Home'!$B$3:$I$4999,8,FALSE),"")</f>
        <v>0.45510893117813694</v>
      </c>
      <c r="J970" s="24">
        <f>IFERROR(VLOOKUP(B970,Numberfields!$B$3:$I$5000,8,FALSE),"")</f>
        <v>0.29156272169669234</v>
      </c>
      <c r="K970" s="24">
        <f>IFERROR(VLOOKUP(B970,ODLK1!$B$3:$I$4985,8,FALSE),"")</f>
        <v>0.43317325687199537</v>
      </c>
      <c r="L970" s="24">
        <f>IFERROR(VLOOKUP(B970,Primegrid!$B$3:$I$4999,8,FALSE),"")</f>
        <v>0.14066361781682921</v>
      </c>
      <c r="M970" s="24">
        <f>IFERROR(VLOOKUP(B970,'Rosetta@home'!$B$3:$I$4964,8,FALSE),"")</f>
        <v>0.39778670331206478</v>
      </c>
      <c r="N970" s="24">
        <f>IFERROR(VLOOKUP(B970,'SETI@home'!$B$3:$I$4998,8,FALSE),"")</f>
        <v>0.18936183720834696</v>
      </c>
      <c r="O970" s="21" t="str">
        <f>IFERROR(VLOOKUP(B970,SRBase!$B$3:$I$5000,8,FALSE),"")</f>
        <v/>
      </c>
      <c r="P970" s="24">
        <f>IFERROR(VLOOKUP(B970,'TN-Grid'!$B$3:$I$5000,8,FALSE),"")</f>
        <v>3.3707147842466663</v>
      </c>
      <c r="Q970" s="24">
        <f>IFERROR(VLOOKUP(B970,'Universe@home'!$B$3:$I$4978,8,FALSE),"")</f>
        <v>0.79601120621236476</v>
      </c>
      <c r="R970" s="24" t="str">
        <f>IFERROR(VLOOKUP(B970,'VGTU@Home'!$B$3:$I$4960,8,FALSE),"")</f>
        <v/>
      </c>
      <c r="S970" s="24" t="str">
        <f>IFERROR(VLOOKUP(B970,'Yoyo@home'!$B$3:$I$4999,8,FALSE),"")</f>
        <v/>
      </c>
      <c r="T970" s="20"/>
      <c r="U970" s="4">
        <f t="shared" si="15"/>
        <v>12</v>
      </c>
      <c r="V970" s="25">
        <f>IFERROR(VLOOKUP(B970,'Asteroids@home'!$B$3:$I$4997,6,FALSE),"")</f>
        <v>5630.4123397426683</v>
      </c>
      <c r="W970" s="25">
        <f>IFERROR(VLOOKUP(B970,'Citizen Science Grid'!$B$3:$I$5000,6,FALSE),"")</f>
        <v>25512.476519943026</v>
      </c>
      <c r="X970" s="25">
        <f>IFERROR(VLOOKUP(B970,'Cosmology@home'!$B$3:$I$4970,6,FALSE),"")</f>
        <v>1339.4195785805857</v>
      </c>
      <c r="Y970" s="25" t="str">
        <f>IFERROR(VLOOKUP(B970,'Enigma@home'!$B$3:$I$4999,6,FALSE),"")</f>
        <v/>
      </c>
      <c r="Z970" s="25">
        <f>IFERROR(VLOOKUP(B970,'LHC@home'!$B$3:$I$5000,6,FALSE),"")</f>
        <v>1709.6335839851779</v>
      </c>
      <c r="AA970" s="7">
        <f>IFERROR(VLOOKUP(B970,'NFS@Home'!$B$3:$I$4999,6,FALSE),"")</f>
        <v>3851.9400490911671</v>
      </c>
      <c r="AB970" s="25">
        <f>IFERROR(VLOOKUP(B970,Numberfields!$B$3:$I$5000,6,FALSE),"")</f>
        <v>3273.025319556456</v>
      </c>
      <c r="AC970" s="25">
        <f>IFERROR(VLOOKUP(B970,ODLK1!$B$3:$I$4985,6,FALSE),"")</f>
        <v>1133.590155531627</v>
      </c>
      <c r="AD970" s="25">
        <f>IFERROR(VLOOKUP(B970,Primegrid!$B$3:$I$4999,6,FALSE),"")</f>
        <v>13888.743268261907</v>
      </c>
      <c r="AE970" s="25">
        <f>IFERROR(VLOOKUP(B970,'Rosetta@home'!$B$3:$I$4964,6,FALSE),"")</f>
        <v>1665.7585160269157</v>
      </c>
      <c r="AF970" s="25">
        <f>IFERROR(VLOOKUP(B970,'SETI@home'!$B$3:$I$4998,6,FALSE),"")</f>
        <v>1655.4698561016635</v>
      </c>
      <c r="AG970" s="7" t="str">
        <f>IFERROR(VLOOKUP(B970,SRBase!$B$3:$I$5000,6,FALSE),"")</f>
        <v/>
      </c>
      <c r="AH970" s="25">
        <f>IFERROR(VLOOKUP(B970,'TN-Grid'!$B$3:$I$5000,6,FALSE),"")</f>
        <v>1397.7919762587621</v>
      </c>
      <c r="AI970" s="25">
        <f>IFERROR(VLOOKUP(B970,'Universe@home'!$B$3:$I$4978,6,FALSE),"")</f>
        <v>7247.6289651498337</v>
      </c>
      <c r="AJ970" s="25" t="str">
        <f>IFERROR(VLOOKUP(B970,'VGTU@Home'!$B$3:$I$4960,6,FALSE),"")</f>
        <v/>
      </c>
      <c r="AK970" s="25" t="str">
        <f>IFERROR(VLOOKUP(B970,'Yoyo@home'!$B$3:$I$4999,6,FALSE),"")</f>
        <v/>
      </c>
    </row>
    <row r="971" spans="2:37" x14ac:dyDescent="0.35">
      <c r="B971" s="16" t="s">
        <v>210</v>
      </c>
      <c r="D971" s="24">
        <f>IFERROR(VLOOKUP(B971,'Asteroids@home'!$B$3:$I$4997,8,FALSE),"")</f>
        <v>0.53900752845189592</v>
      </c>
      <c r="E971" s="24" t="str">
        <f>IFERROR(VLOOKUP(B971,'Citizen Science Grid'!$B$3:$I$5000,8,FALSE),"")</f>
        <v/>
      </c>
      <c r="F971" s="24">
        <f>IFERROR(VLOOKUP(B971,'Cosmology@home'!$B$3:$I$4970,8,FALSE),"")</f>
        <v>0.57430771871107711</v>
      </c>
      <c r="G971" s="24" t="str">
        <f>IFERROR(VLOOKUP(B971,'Enigma@home'!$B$3:$I$4999,8,FALSE),"")</f>
        <v/>
      </c>
      <c r="H971" s="24">
        <f>IFERROR(VLOOKUP(B971,'LHC@home'!$B$3:$I$5000,8,FALSE),"")</f>
        <v>0.9664274882956706</v>
      </c>
      <c r="I971" s="21">
        <f>IFERROR(VLOOKUP(B971,'NFS@Home'!$B$3:$I$4999,8,FALSE),"")</f>
        <v>0.5810025346714498</v>
      </c>
      <c r="J971" s="24">
        <f>IFERROR(VLOOKUP(B971,Numberfields!$B$3:$I$5000,8,FALSE),"")</f>
        <v>0.30360417910765142</v>
      </c>
      <c r="K971" s="24">
        <f>IFERROR(VLOOKUP(B971,ODLK1!$B$3:$I$4985,8,FALSE),"")</f>
        <v>0.57156447599455507</v>
      </c>
      <c r="L971" s="24" t="str">
        <f>IFERROR(VLOOKUP(B971,Primegrid!$B$3:$I$4999,8,FALSE),"")</f>
        <v/>
      </c>
      <c r="M971" s="24">
        <f>IFERROR(VLOOKUP(B971,'Rosetta@home'!$B$3:$I$4964,8,FALSE),"")</f>
        <v>0.28760374220345669</v>
      </c>
      <c r="N971" s="24">
        <f>IFERROR(VLOOKUP(B971,'SETI@home'!$B$3:$I$4998,8,FALSE),"")</f>
        <v>0.23551350350865186</v>
      </c>
      <c r="O971" s="21" t="str">
        <f>IFERROR(VLOOKUP(B971,SRBase!$B$3:$I$5000,8,FALSE),"")</f>
        <v/>
      </c>
      <c r="P971" s="24">
        <f>IFERROR(VLOOKUP(B971,'TN-Grid'!$B$3:$I$5000,8,FALSE),"")</f>
        <v>3.6823933682922383</v>
      </c>
      <c r="Q971" s="24">
        <f>IFERROR(VLOOKUP(B971,'Universe@home'!$B$3:$I$4978,8,FALSE),"")</f>
        <v>0.8412171826797763</v>
      </c>
      <c r="R971" s="24">
        <f>IFERROR(VLOOKUP(B971,'VGTU@Home'!$B$3:$I$4960,8,FALSE),"")</f>
        <v>0.81786240810462985</v>
      </c>
      <c r="S971" s="24" t="str">
        <f>IFERROR(VLOOKUP(B971,'Yoyo@home'!$B$3:$I$4999,8,FALSE),"")</f>
        <v/>
      </c>
      <c r="T971" s="20"/>
      <c r="U971" s="4">
        <f t="shared" si="15"/>
        <v>11</v>
      </c>
      <c r="V971" s="25">
        <f>IFERROR(VLOOKUP(B971,'Asteroids@home'!$B$3:$I$4997,6,FALSE),"")</f>
        <v>7690.4966515194492</v>
      </c>
      <c r="W971" s="25" t="str">
        <f>IFERROR(VLOOKUP(B971,'Citizen Science Grid'!$B$3:$I$5000,6,FALSE),"")</f>
        <v/>
      </c>
      <c r="X971" s="25">
        <f>IFERROR(VLOOKUP(B971,'Cosmology@home'!$B$3:$I$4970,6,FALSE),"")</f>
        <v>1210.9653463399284</v>
      </c>
      <c r="Y971" s="25" t="str">
        <f>IFERROR(VLOOKUP(B971,'Enigma@home'!$B$3:$I$4999,6,FALSE),"")</f>
        <v/>
      </c>
      <c r="Z971" s="25">
        <f>IFERROR(VLOOKUP(B971,'LHC@home'!$B$3:$I$5000,6,FALSE),"")</f>
        <v>1547.0158890242089</v>
      </c>
      <c r="AA971" s="7">
        <f>IFERROR(VLOOKUP(B971,'NFS@Home'!$B$3:$I$4999,6,FALSE),"")</f>
        <v>4917.475308891384</v>
      </c>
      <c r="AB971" s="25">
        <f>IFERROR(VLOOKUP(B971,Numberfields!$B$3:$I$5000,6,FALSE),"")</f>
        <v>3408.2003335674362</v>
      </c>
      <c r="AC971" s="25">
        <f>IFERROR(VLOOKUP(B971,ODLK1!$B$3:$I$4985,6,FALSE),"")</f>
        <v>1495.7522260670951</v>
      </c>
      <c r="AD971" s="25" t="str">
        <f>IFERROR(VLOOKUP(B971,Primegrid!$B$3:$I$4999,6,FALSE),"")</f>
        <v/>
      </c>
      <c r="AE971" s="25">
        <f>IFERROR(VLOOKUP(B971,'Rosetta@home'!$B$3:$I$4964,6,FALSE),"")</f>
        <v>1204.3599718836738</v>
      </c>
      <c r="AF971" s="25">
        <f>IFERROR(VLOOKUP(B971,'SETI@home'!$B$3:$I$4998,6,FALSE),"")</f>
        <v>2058.9444605699073</v>
      </c>
      <c r="AG971" s="7" t="str">
        <f>IFERROR(VLOOKUP(B971,SRBase!$B$3:$I$5000,6,FALSE),"")</f>
        <v/>
      </c>
      <c r="AH971" s="25">
        <f>IFERROR(VLOOKUP(B971,'TN-Grid'!$B$3:$I$5000,6,FALSE),"")</f>
        <v>1527.0410678718222</v>
      </c>
      <c r="AI971" s="25">
        <f>IFERROR(VLOOKUP(B971,'Universe@home'!$B$3:$I$4978,6,FALSE),"")</f>
        <v>7659.2263671538512</v>
      </c>
      <c r="AJ971" s="25">
        <f>IFERROR(VLOOKUP(B971,'VGTU@Home'!$B$3:$I$4960,6,FALSE),"")</f>
        <v>1561.6250280573656</v>
      </c>
      <c r="AK971" s="25" t="str">
        <f>IFERROR(VLOOKUP(B971,'Yoyo@home'!$B$3:$I$4999,6,FALSE),"")</f>
        <v/>
      </c>
    </row>
    <row r="972" spans="2:37" x14ac:dyDescent="0.35">
      <c r="B972" s="16" t="s">
        <v>211</v>
      </c>
      <c r="D972" s="24">
        <f>IFERROR(VLOOKUP(B972,'Asteroids@home'!$B$3:$I$4997,8,FALSE),"")</f>
        <v>0.74417745442192218</v>
      </c>
      <c r="E972" s="24">
        <f>IFERROR(VLOOKUP(B972,'Citizen Science Grid'!$B$3:$I$5000,8,FALSE),"")</f>
        <v>1.6506782292160065</v>
      </c>
      <c r="F972" s="24">
        <f>IFERROR(VLOOKUP(B972,'Cosmology@home'!$B$3:$I$4970,8,FALSE),"")</f>
        <v>0.64390283001997117</v>
      </c>
      <c r="G972" s="24">
        <f>IFERROR(VLOOKUP(B972,'Enigma@home'!$B$3:$I$4999,8,FALSE),"")</f>
        <v>2.1029151666377928E-2</v>
      </c>
      <c r="H972" s="24">
        <f>IFERROR(VLOOKUP(B972,'LHC@home'!$B$3:$I$5000,8,FALSE),"")</f>
        <v>1.0224730537895421</v>
      </c>
      <c r="I972" s="21">
        <f>IFERROR(VLOOKUP(B972,'NFS@Home'!$B$3:$I$4999,8,FALSE),"")</f>
        <v>0.6849735154242883</v>
      </c>
      <c r="J972" s="24">
        <f>IFERROR(VLOOKUP(B972,Numberfields!$B$3:$I$5000,8,FALSE),"")</f>
        <v>0.28097447158996203</v>
      </c>
      <c r="K972" s="24">
        <f>IFERROR(VLOOKUP(B972,ODLK1!$B$3:$I$4985,8,FALSE),"")</f>
        <v>0.53608596445204515</v>
      </c>
      <c r="L972" s="24">
        <f>IFERROR(VLOOKUP(B972,Primegrid!$B$3:$I$4999,8,FALSE),"")</f>
        <v>0.11699418976830528</v>
      </c>
      <c r="M972" s="24">
        <f>IFERROR(VLOOKUP(B972,'Rosetta@home'!$B$3:$I$4964,8,FALSE),"")</f>
        <v>0.37535074573451327</v>
      </c>
      <c r="N972" s="24">
        <f>IFERROR(VLOOKUP(B972,'SETI@home'!$B$3:$I$4998,8,FALSE),"")</f>
        <v>0.20332453676955078</v>
      </c>
      <c r="O972" s="21">
        <f>IFERROR(VLOOKUP(B972,SRBase!$B$3:$I$5000,8,FALSE),"")</f>
        <v>1.4411533552137679</v>
      </c>
      <c r="P972" s="24">
        <f>IFERROR(VLOOKUP(B972,'TN-Grid'!$B$3:$I$5000,8,FALSE),"")</f>
        <v>4.1718324967282738</v>
      </c>
      <c r="Q972" s="24">
        <f>IFERROR(VLOOKUP(B972,'Universe@home'!$B$3:$I$4978,8,FALSE),"")</f>
        <v>0.87700193481337163</v>
      </c>
      <c r="R972" s="24">
        <f>IFERROR(VLOOKUP(B972,'VGTU@Home'!$B$3:$I$4960,8,FALSE),"")</f>
        <v>0.91721522126012289</v>
      </c>
      <c r="S972" s="24">
        <f>IFERROR(VLOOKUP(B972,'Yoyo@home'!$B$3:$I$4999,8,FALSE),"")</f>
        <v>1.0457868946632713</v>
      </c>
      <c r="T972" s="20"/>
      <c r="U972" s="4">
        <f t="shared" si="15"/>
        <v>16</v>
      </c>
      <c r="V972" s="25">
        <f>IFERROR(VLOOKUP(B972,'Asteroids@home'!$B$3:$I$4997,6,FALSE),"")</f>
        <v>10617.837264361739</v>
      </c>
      <c r="W972" s="25">
        <f>IFERROR(VLOOKUP(B972,'Citizen Science Grid'!$B$3:$I$5000,6,FALSE),"")</f>
        <v>33884.422801776993</v>
      </c>
      <c r="X972" s="25">
        <f>IFERROR(VLOOKUP(B972,'Cosmology@home'!$B$3:$I$4970,6,FALSE),"")</f>
        <v>1357.711185415337</v>
      </c>
      <c r="Y972" s="25">
        <f>IFERROR(VLOOKUP(B972,'Enigma@home'!$B$3:$I$4999,6,FALSE),"")</f>
        <v>1215.3606419719927</v>
      </c>
      <c r="Z972" s="25">
        <f>IFERROR(VLOOKUP(B972,'LHC@home'!$B$3:$I$5000,6,FALSE),"")</f>
        <v>1636.7312389893373</v>
      </c>
      <c r="AA972" s="7">
        <f>IFERROR(VLOOKUP(B972,'NFS@Home'!$B$3:$I$4999,6,FALSE),"")</f>
        <v>5797.4624004837206</v>
      </c>
      <c r="AB972" s="25">
        <f>IFERROR(VLOOKUP(B972,Numberfields!$B$3:$I$5000,6,FALSE),"")</f>
        <v>3154.1637226847674</v>
      </c>
      <c r="AC972" s="25">
        <f>IFERROR(VLOOKUP(B972,ODLK1!$B$3:$I$4985,6,FALSE),"")</f>
        <v>1402.9069481569929</v>
      </c>
      <c r="AD972" s="25">
        <f>IFERROR(VLOOKUP(B972,Primegrid!$B$3:$I$4999,6,FALSE),"")</f>
        <v>11551.688281515964</v>
      </c>
      <c r="AE972" s="25">
        <f>IFERROR(VLOOKUP(B972,'Rosetta@home'!$B$3:$I$4964,6,FALSE),"")</f>
        <v>1571.8064379688769</v>
      </c>
      <c r="AF972" s="25">
        <f>IFERROR(VLOOKUP(B972,'SETI@home'!$B$3:$I$4998,6,FALSE),"")</f>
        <v>1777.5368394714149</v>
      </c>
      <c r="AG972" s="7">
        <f>IFERROR(VLOOKUP(B972,SRBase!$B$3:$I$5000,6,FALSE),"")</f>
        <v>5828.2240084163996</v>
      </c>
      <c r="AH972" s="25">
        <f>IFERROR(VLOOKUP(B972,'TN-Grid'!$B$3:$I$5000,6,FALSE),"")</f>
        <v>1730.0051661077018</v>
      </c>
      <c r="AI972" s="25">
        <f>IFERROR(VLOOKUP(B972,'Universe@home'!$B$3:$I$4978,6,FALSE),"")</f>
        <v>7985.0441496800941</v>
      </c>
      <c r="AJ972" s="25">
        <f>IFERROR(VLOOKUP(B972,'VGTU@Home'!$B$3:$I$4960,6,FALSE),"")</f>
        <v>1751.3291128692408</v>
      </c>
      <c r="AK972" s="25">
        <f>IFERROR(VLOOKUP(B972,'Yoyo@home'!$B$3:$I$4999,6,FALSE),"")</f>
        <v>3316.8465323529067</v>
      </c>
    </row>
    <row r="973" spans="2:37" x14ac:dyDescent="0.35">
      <c r="B973" s="16" t="s">
        <v>801</v>
      </c>
      <c r="D973" s="24">
        <f>IFERROR(VLOOKUP(B973,'Asteroids@home'!$B$3:$I$4997,8,FALSE),"")</f>
        <v>0.80789846992180714</v>
      </c>
      <c r="E973" s="24" t="str">
        <f>IFERROR(VLOOKUP(B973,'Citizen Science Grid'!$B$3:$I$5000,8,FALSE),"")</f>
        <v/>
      </c>
      <c r="F973" s="24" t="str">
        <f>IFERROR(VLOOKUP(B973,'Cosmology@home'!$B$3:$I$4970,8,FALSE),"")</f>
        <v/>
      </c>
      <c r="G973" s="24" t="str">
        <f>IFERROR(VLOOKUP(B973,'Enigma@home'!$B$3:$I$4999,8,FALSE),"")</f>
        <v/>
      </c>
      <c r="H973" s="24" t="str">
        <f>IFERROR(VLOOKUP(B973,'LHC@home'!$B$3:$I$5000,8,FALSE),"")</f>
        <v/>
      </c>
      <c r="I973" s="21" t="str">
        <f>IFERROR(VLOOKUP(B973,'NFS@Home'!$B$3:$I$4999,8,FALSE),"")</f>
        <v/>
      </c>
      <c r="J973" s="24" t="str">
        <f>IFERROR(VLOOKUP(B973,Numberfields!$B$3:$I$5000,8,FALSE),"")</f>
        <v/>
      </c>
      <c r="K973" s="24" t="str">
        <f>IFERROR(VLOOKUP(B973,ODLK1!$B$3:$I$4985,8,FALSE),"")</f>
        <v/>
      </c>
      <c r="L973" s="24" t="str">
        <f>IFERROR(VLOOKUP(B973,Primegrid!$B$3:$I$4999,8,FALSE),"")</f>
        <v/>
      </c>
      <c r="M973" s="24">
        <f>IFERROR(VLOOKUP(B973,'Rosetta@home'!$B$3:$I$4964,8,FALSE),"")</f>
        <v>0.38113839565602475</v>
      </c>
      <c r="N973" s="24" t="str">
        <f>IFERROR(VLOOKUP(B973,'SETI@home'!$B$3:$I$4998,8,FALSE),"")</f>
        <v/>
      </c>
      <c r="O973" s="21" t="str">
        <f>IFERROR(VLOOKUP(B973,SRBase!$B$3:$I$5000,8,FALSE),"")</f>
        <v/>
      </c>
      <c r="P973" s="24">
        <f>IFERROR(VLOOKUP(B973,'TN-Grid'!$B$3:$I$5000,8,FALSE),"")</f>
        <v>3.1890918383667297</v>
      </c>
      <c r="Q973" s="24" t="str">
        <f>IFERROR(VLOOKUP(B973,'Universe@home'!$B$3:$I$4978,8,FALSE),"")</f>
        <v/>
      </c>
      <c r="R973" s="24" t="str">
        <f>IFERROR(VLOOKUP(B973,'VGTU@Home'!$B$3:$I$4960,8,FALSE),"")</f>
        <v/>
      </c>
      <c r="S973" s="24" t="str">
        <f>IFERROR(VLOOKUP(B973,'Yoyo@home'!$B$3:$I$4999,8,FALSE),"")</f>
        <v/>
      </c>
      <c r="T973" s="20"/>
      <c r="U973" s="4">
        <f t="shared" si="15"/>
        <v>3</v>
      </c>
      <c r="V973" s="25">
        <f>IFERROR(VLOOKUP(B973,'Asteroids@home'!$B$3:$I$4997,6,FALSE),"")</f>
        <v>11527.001293555848</v>
      </c>
      <c r="W973" s="25" t="str">
        <f>IFERROR(VLOOKUP(B973,'Citizen Science Grid'!$B$3:$I$5000,6,FALSE),"")</f>
        <v/>
      </c>
      <c r="X973" s="25" t="str">
        <f>IFERROR(VLOOKUP(B973,'Cosmology@home'!$B$3:$I$4970,6,FALSE),"")</f>
        <v/>
      </c>
      <c r="Y973" s="25" t="str">
        <f>IFERROR(VLOOKUP(B973,'Enigma@home'!$B$3:$I$4999,6,FALSE),"")</f>
        <v/>
      </c>
      <c r="Z973" s="25" t="str">
        <f>IFERROR(VLOOKUP(B973,'LHC@home'!$B$3:$I$5000,6,FALSE),"")</f>
        <v/>
      </c>
      <c r="AA973" s="7" t="str">
        <f>IFERROR(VLOOKUP(B973,'NFS@Home'!$B$3:$I$4999,6,FALSE),"")</f>
        <v/>
      </c>
      <c r="AB973" s="25" t="str">
        <f>IFERROR(VLOOKUP(B973,Numberfields!$B$3:$I$5000,6,FALSE),"")</f>
        <v/>
      </c>
      <c r="AC973" s="25" t="str">
        <f>IFERROR(VLOOKUP(B973,ODLK1!$B$3:$I$4985,6,FALSE),"")</f>
        <v/>
      </c>
      <c r="AD973" s="25" t="str">
        <f>IFERROR(VLOOKUP(B973,Primegrid!$B$3:$I$4999,6,FALSE),"")</f>
        <v/>
      </c>
      <c r="AE973" s="25">
        <f>IFERROR(VLOOKUP(B973,'Rosetta@home'!$B$3:$I$4964,6,FALSE),"")</f>
        <v>1596.0426104308231</v>
      </c>
      <c r="AF973" s="25" t="str">
        <f>IFERROR(VLOOKUP(B973,'SETI@home'!$B$3:$I$4998,6,FALSE),"")</f>
        <v/>
      </c>
      <c r="AG973" s="7" t="str">
        <f>IFERROR(VLOOKUP(B973,SRBase!$B$3:$I$5000,6,FALSE),"")</f>
        <v/>
      </c>
      <c r="AH973" s="25">
        <f>IFERROR(VLOOKUP(B973,'TN-Grid'!$B$3:$I$5000,6,FALSE),"")</f>
        <v>1322.4752815203217</v>
      </c>
      <c r="AI973" s="25" t="str">
        <f>IFERROR(VLOOKUP(B973,'Universe@home'!$B$3:$I$4978,6,FALSE),"")</f>
        <v/>
      </c>
      <c r="AJ973" s="25" t="str">
        <f>IFERROR(VLOOKUP(B973,'VGTU@Home'!$B$3:$I$4960,6,FALSE),"")</f>
        <v/>
      </c>
      <c r="AK973" s="25" t="str">
        <f>IFERROR(VLOOKUP(B973,'Yoyo@home'!$B$3:$I$4999,6,FALSE),"")</f>
        <v/>
      </c>
    </row>
    <row r="974" spans="2:37" hidden="1" x14ac:dyDescent="0.35">
      <c r="B974" s="16" t="s">
        <v>2369</v>
      </c>
      <c r="D974" s="24" t="str">
        <f>IFERROR(VLOOKUP(B974,'Asteroids@home'!$B$3:$I$4997,8,FALSE),"")</f>
        <v/>
      </c>
      <c r="E974" s="24" t="str">
        <f>IFERROR(VLOOKUP(B974,'Citizen Science Grid'!$B$3:$I$5000,8,FALSE),"")</f>
        <v/>
      </c>
      <c r="F974" s="24" t="str">
        <f>IFERROR(VLOOKUP(B974,'Cosmology@home'!$B$3:$I$4970,8,FALSE),"")</f>
        <v/>
      </c>
      <c r="G974" s="24" t="str">
        <f>IFERROR(VLOOKUP(B974,'Enigma@home'!$B$3:$I$4999,8,FALSE),"")</f>
        <v/>
      </c>
      <c r="H974" s="24" t="str">
        <f>IFERROR(VLOOKUP(B974,'LHC@home'!$B$3:$I$5000,8,FALSE),"")</f>
        <v/>
      </c>
      <c r="I974" s="21" t="str">
        <f>IFERROR(VLOOKUP(B974,'NFS@Home'!$B$3:$I$4999,8,FALSE),"")</f>
        <v/>
      </c>
      <c r="J974" s="24" t="str">
        <f>IFERROR(VLOOKUP(B974,Numberfields!$B$3:$I$5000,8,FALSE),"")</f>
        <v/>
      </c>
      <c r="K974" s="24" t="str">
        <f>IFERROR(VLOOKUP(B974,ODLK1!$B$3:$I$4985,8,FALSE),"")</f>
        <v/>
      </c>
      <c r="L974" s="24" t="str">
        <f>IFERROR(VLOOKUP(B974,Primegrid!$B$3:$I$4999,8,FALSE),"")</f>
        <v/>
      </c>
      <c r="M974" s="24" t="str">
        <f>IFERROR(VLOOKUP(B974,'Rosetta@home'!$B$3:$I$4964,8,FALSE),"")</f>
        <v/>
      </c>
      <c r="N974" s="24" t="str">
        <f>IFERROR(VLOOKUP(B974,'SETI@home'!$B$3:$I$4998,8,FALSE),"")</f>
        <v/>
      </c>
      <c r="O974" s="21" t="str">
        <f>IFERROR(VLOOKUP(B974,SRBase!$B$3:$I$5000,8,FALSE),"")</f>
        <v/>
      </c>
      <c r="P974" s="24" t="str">
        <f>IFERROR(VLOOKUP(B974,'TN-Grid'!$B$3:$I$5000,8,FALSE),"")</f>
        <v/>
      </c>
      <c r="Q974" s="24" t="str">
        <f>IFERROR(VLOOKUP(B974,'Universe@home'!$B$3:$I$4978,8,FALSE),"")</f>
        <v/>
      </c>
      <c r="R974" s="24" t="str">
        <f>IFERROR(VLOOKUP(B974,'VGTU@Home'!$B$3:$I$4960,8,FALSE),"")</f>
        <v/>
      </c>
      <c r="S974" s="24" t="str">
        <f>IFERROR(VLOOKUP(B974,'Yoyo@home'!$B$3:$I$4999,8,FALSE),"")</f>
        <v/>
      </c>
      <c r="T974" s="20"/>
      <c r="U974" s="4">
        <f t="shared" si="15"/>
        <v>0</v>
      </c>
      <c r="V974" s="25" t="str">
        <f>IFERROR(VLOOKUP(B974,'Asteroids@home'!$B$3:$I$4997,6,FALSE),"")</f>
        <v/>
      </c>
      <c r="W974" s="25" t="str">
        <f>IFERROR(VLOOKUP(B974,'Citizen Science Grid'!$B$3:$I$5000,6,FALSE),"")</f>
        <v/>
      </c>
      <c r="X974" s="25" t="str">
        <f>IFERROR(VLOOKUP(B974,'Cosmology@home'!$B$3:$I$4970,6,FALSE),"")</f>
        <v/>
      </c>
      <c r="Y974" s="25" t="str">
        <f>IFERROR(VLOOKUP(B974,'Enigma@home'!$B$3:$I$4999,6,FALSE),"")</f>
        <v/>
      </c>
      <c r="Z974" s="25" t="str">
        <f>IFERROR(VLOOKUP(B974,'LHC@home'!$B$3:$I$5000,6,FALSE),"")</f>
        <v/>
      </c>
      <c r="AA974" s="7" t="str">
        <f>IFERROR(VLOOKUP(B974,'NFS@Home'!$B$3:$I$4999,6,FALSE),"")</f>
        <v/>
      </c>
      <c r="AB974" s="25" t="str">
        <f>IFERROR(VLOOKUP(B974,Numberfields!$B$3:$I$5000,6,FALSE),"")</f>
        <v/>
      </c>
      <c r="AC974" s="25" t="str">
        <f>IFERROR(VLOOKUP(B974,ODLK1!$B$3:$I$4985,6,FALSE),"")</f>
        <v/>
      </c>
      <c r="AD974" s="25" t="str">
        <f>IFERROR(VLOOKUP(B974,Primegrid!$B$3:$I$4999,6,FALSE),"")</f>
        <v/>
      </c>
      <c r="AE974" s="25" t="str">
        <f>IFERROR(VLOOKUP(B974,'Rosetta@home'!$B$3:$I$4964,6,FALSE),"")</f>
        <v/>
      </c>
      <c r="AF974" s="25" t="str">
        <f>IFERROR(VLOOKUP(B974,'SETI@home'!$B$3:$I$4998,6,FALSE),"")</f>
        <v/>
      </c>
      <c r="AG974" s="7" t="str">
        <f>IFERROR(VLOOKUP(B974,SRBase!$B$3:$I$5000,6,FALSE),"")</f>
        <v/>
      </c>
      <c r="AH974" s="25" t="str">
        <f>IFERROR(VLOOKUP(B974,'TN-Grid'!$B$3:$I$5000,6,FALSE),"")</f>
        <v/>
      </c>
      <c r="AI974" s="25" t="str">
        <f>IFERROR(VLOOKUP(B974,'Universe@home'!$B$3:$I$4978,6,FALSE),"")</f>
        <v/>
      </c>
      <c r="AJ974" s="25" t="str">
        <f>IFERROR(VLOOKUP(B974,'VGTU@Home'!$B$3:$I$4960,6,FALSE),"")</f>
        <v/>
      </c>
      <c r="AK974" s="25" t="str">
        <f>IFERROR(VLOOKUP(B974,'Yoyo@home'!$B$3:$I$4999,6,FALSE),"")</f>
        <v/>
      </c>
    </row>
    <row r="975" spans="2:37" x14ac:dyDescent="0.35">
      <c r="B975" s="16" t="s">
        <v>1180</v>
      </c>
      <c r="D975" s="24" t="str">
        <f>IFERROR(VLOOKUP(B975,'Asteroids@home'!$B$3:$I$4997,8,FALSE),"")</f>
        <v/>
      </c>
      <c r="E975" s="24" t="str">
        <f>IFERROR(VLOOKUP(B975,'Citizen Science Grid'!$B$3:$I$5000,8,FALSE),"")</f>
        <v/>
      </c>
      <c r="F975" s="24">
        <f>IFERROR(VLOOKUP(B975,'Cosmology@home'!$B$3:$I$4970,8,FALSE),"")</f>
        <v>0.5789792509111451</v>
      </c>
      <c r="G975" s="24" t="str">
        <f>IFERROR(VLOOKUP(B975,'Enigma@home'!$B$3:$I$4999,8,FALSE),"")</f>
        <v/>
      </c>
      <c r="H975" s="24">
        <f>IFERROR(VLOOKUP(B975,'LHC@home'!$B$3:$I$5000,8,FALSE),"")</f>
        <v>1.2103561453561624</v>
      </c>
      <c r="I975" s="21" t="str">
        <f>IFERROR(VLOOKUP(B975,'NFS@Home'!$B$3:$I$4999,8,FALSE),"")</f>
        <v/>
      </c>
      <c r="J975" s="24" t="str">
        <f>IFERROR(VLOOKUP(B975,Numberfields!$B$3:$I$5000,8,FALSE),"")</f>
        <v/>
      </c>
      <c r="K975" s="24" t="str">
        <f>IFERROR(VLOOKUP(B975,ODLK1!$B$3:$I$4985,8,FALSE),"")</f>
        <v/>
      </c>
      <c r="L975" s="24" t="str">
        <f>IFERROR(VLOOKUP(B975,Primegrid!$B$3:$I$4999,8,FALSE),"")</f>
        <v/>
      </c>
      <c r="M975" s="24">
        <f>IFERROR(VLOOKUP(B975,'Rosetta@home'!$B$3:$I$4964,8,FALSE),"")</f>
        <v>0.42991665368187942</v>
      </c>
      <c r="N975" s="24">
        <f>IFERROR(VLOOKUP(B975,'SETI@home'!$B$3:$I$4998,8,FALSE),"")</f>
        <v>0.21300716652473059</v>
      </c>
      <c r="O975" s="21" t="str">
        <f>IFERROR(VLOOKUP(B975,SRBase!$B$3:$I$5000,8,FALSE),"")</f>
        <v/>
      </c>
      <c r="P975" s="24" t="str">
        <f>IFERROR(VLOOKUP(B975,'TN-Grid'!$B$3:$I$5000,8,FALSE),"")</f>
        <v/>
      </c>
      <c r="Q975" s="24" t="str">
        <f>IFERROR(VLOOKUP(B975,'Universe@home'!$B$3:$I$4978,8,FALSE),"")</f>
        <v/>
      </c>
      <c r="R975" s="24" t="str">
        <f>IFERROR(VLOOKUP(B975,'VGTU@Home'!$B$3:$I$4960,8,FALSE),"")</f>
        <v/>
      </c>
      <c r="S975" s="24" t="str">
        <f>IFERROR(VLOOKUP(B975,'Yoyo@home'!$B$3:$I$4999,8,FALSE),"")</f>
        <v/>
      </c>
      <c r="T975" s="20"/>
      <c r="U975" s="4">
        <f t="shared" si="15"/>
        <v>4</v>
      </c>
      <c r="V975" s="25" t="str">
        <f>IFERROR(VLOOKUP(B975,'Asteroids@home'!$B$3:$I$4997,6,FALSE),"")</f>
        <v/>
      </c>
      <c r="W975" s="25" t="str">
        <f>IFERROR(VLOOKUP(B975,'Citizen Science Grid'!$B$3:$I$5000,6,FALSE),"")</f>
        <v/>
      </c>
      <c r="X975" s="25">
        <f>IFERROR(VLOOKUP(B975,'Cosmology@home'!$B$3:$I$4970,6,FALSE),"")</f>
        <v>1220.8155771905422</v>
      </c>
      <c r="Y975" s="25" t="str">
        <f>IFERROR(VLOOKUP(B975,'Enigma@home'!$B$3:$I$4999,6,FALSE),"")</f>
        <v/>
      </c>
      <c r="Z975" s="25">
        <f>IFERROR(VLOOKUP(B975,'LHC@home'!$B$3:$I$5000,6,FALSE),"")</f>
        <v>1937.4864756239431</v>
      </c>
      <c r="AA975" s="7" t="str">
        <f>IFERROR(VLOOKUP(B975,'NFS@Home'!$B$3:$I$4999,6,FALSE),"")</f>
        <v/>
      </c>
      <c r="AB975" s="25" t="str">
        <f>IFERROR(VLOOKUP(B975,Numberfields!$B$3:$I$5000,6,FALSE),"")</f>
        <v/>
      </c>
      <c r="AC975" s="25" t="str">
        <f>IFERROR(VLOOKUP(B975,ODLK1!$B$3:$I$4985,6,FALSE),"")</f>
        <v/>
      </c>
      <c r="AD975" s="25" t="str">
        <f>IFERROR(VLOOKUP(B975,Primegrid!$B$3:$I$4999,6,FALSE),"")</f>
        <v/>
      </c>
      <c r="AE975" s="25">
        <f>IFERROR(VLOOKUP(B975,'Rosetta@home'!$B$3:$I$4964,6,FALSE),"")</f>
        <v>1800.3048394771838</v>
      </c>
      <c r="AF975" s="25">
        <f>IFERROR(VLOOKUP(B975,'SETI@home'!$B$3:$I$4998,6,FALSE),"")</f>
        <v>1862.1859003582547</v>
      </c>
      <c r="AG975" s="7" t="str">
        <f>IFERROR(VLOOKUP(B975,SRBase!$B$3:$I$5000,6,FALSE),"")</f>
        <v/>
      </c>
      <c r="AH975" s="25" t="str">
        <f>IFERROR(VLOOKUP(B975,'TN-Grid'!$B$3:$I$5000,6,FALSE),"")</f>
        <v/>
      </c>
      <c r="AI975" s="25" t="str">
        <f>IFERROR(VLOOKUP(B975,'Universe@home'!$B$3:$I$4978,6,FALSE),"")</f>
        <v/>
      </c>
      <c r="AJ975" s="25" t="str">
        <f>IFERROR(VLOOKUP(B975,'VGTU@Home'!$B$3:$I$4960,6,FALSE),"")</f>
        <v/>
      </c>
      <c r="AK975" s="25" t="str">
        <f>IFERROR(VLOOKUP(B975,'Yoyo@home'!$B$3:$I$4999,6,FALSE),"")</f>
        <v/>
      </c>
    </row>
    <row r="976" spans="2:37" x14ac:dyDescent="0.35">
      <c r="B976" s="16" t="s">
        <v>212</v>
      </c>
      <c r="D976" s="24">
        <f>IFERROR(VLOOKUP(B976,'Asteroids@home'!$B$3:$I$4997,8,FALSE),"")</f>
        <v>0.65588386304956325</v>
      </c>
      <c r="E976" s="24">
        <f>IFERROR(VLOOKUP(B976,'Citizen Science Grid'!$B$3:$I$5000,8,FALSE),"")</f>
        <v>1.7136039954002986</v>
      </c>
      <c r="F976" s="24">
        <f>IFERROR(VLOOKUP(B976,'Cosmology@home'!$B$3:$I$4970,8,FALSE),"")</f>
        <v>0.64297373352457987</v>
      </c>
      <c r="G976" s="24">
        <f>IFERROR(VLOOKUP(B976,'Enigma@home'!$B$3:$I$4999,8,FALSE),"")</f>
        <v>7.1987123802940353E-2</v>
      </c>
      <c r="H976" s="24">
        <f>IFERROR(VLOOKUP(B976,'LHC@home'!$B$3:$I$5000,8,FALSE),"")</f>
        <v>1.1876595282467539</v>
      </c>
      <c r="I976" s="21">
        <f>IFERROR(VLOOKUP(B976,'NFS@Home'!$B$3:$I$4999,8,FALSE),"")</f>
        <v>0.64752848733482227</v>
      </c>
      <c r="J976" s="24">
        <f>IFERROR(VLOOKUP(B976,Numberfields!$B$3:$I$5000,8,FALSE),"")</f>
        <v>0.29831665569447097</v>
      </c>
      <c r="K976" s="24">
        <f>IFERROR(VLOOKUP(B976,ODLK1!$B$3:$I$4985,8,FALSE),"")</f>
        <v>0.67301548843054859</v>
      </c>
      <c r="L976" s="24">
        <f>IFERROR(VLOOKUP(B976,Primegrid!$B$3:$I$4999,8,FALSE),"")</f>
        <v>7.0700515757523119E-2</v>
      </c>
      <c r="M976" s="24">
        <f>IFERROR(VLOOKUP(B976,'Rosetta@home'!$B$3:$I$4964,8,FALSE),"")</f>
        <v>0.43684188473667773</v>
      </c>
      <c r="N976" s="24">
        <f>IFERROR(VLOOKUP(B976,'SETI@home'!$B$3:$I$4998,8,FALSE),"")</f>
        <v>0.20506135166295048</v>
      </c>
      <c r="O976" s="21">
        <f>IFERROR(VLOOKUP(B976,SRBase!$B$3:$I$5000,8,FALSE),"")</f>
        <v>1.5137736967471449</v>
      </c>
      <c r="P976" s="24">
        <f>IFERROR(VLOOKUP(B976,'TN-Grid'!$B$3:$I$5000,8,FALSE),"")</f>
        <v>5.1143875781095334</v>
      </c>
      <c r="Q976" s="24">
        <f>IFERROR(VLOOKUP(B976,'Universe@home'!$B$3:$I$4978,8,FALSE),"")</f>
        <v>0.91115915465582964</v>
      </c>
      <c r="R976" s="24">
        <f>IFERROR(VLOOKUP(B976,'VGTU@Home'!$B$3:$I$4960,8,FALSE),"")</f>
        <v>0.98713337374121468</v>
      </c>
      <c r="S976" s="24">
        <f>IFERROR(VLOOKUP(B976,'Yoyo@home'!$B$3:$I$4999,8,FALSE),"")</f>
        <v>0.68727319786219998</v>
      </c>
      <c r="T976" s="20"/>
      <c r="U976" s="4">
        <f t="shared" si="15"/>
        <v>16</v>
      </c>
      <c r="V976" s="25">
        <f>IFERROR(VLOOKUP(B976,'Asteroids@home'!$B$3:$I$4997,6,FALSE),"")</f>
        <v>9358.0745839591164</v>
      </c>
      <c r="W976" s="25">
        <f>IFERROR(VLOOKUP(B976,'Citizen Science Grid'!$B$3:$I$5000,6,FALSE),"")</f>
        <v>35176.136249483279</v>
      </c>
      <c r="X976" s="25">
        <f>IFERROR(VLOOKUP(B976,'Cosmology@home'!$B$3:$I$4970,6,FALSE),"")</f>
        <v>1355.7521247538336</v>
      </c>
      <c r="Y976" s="25">
        <f>IFERROR(VLOOKUP(B976,'Enigma@home'!$B$3:$I$4999,6,FALSE),"")</f>
        <v>4160.4301679340297</v>
      </c>
      <c r="Z976" s="25">
        <f>IFERROR(VLOOKUP(B976,'LHC@home'!$B$3:$I$5000,6,FALSE),"")</f>
        <v>1901.1546993441987</v>
      </c>
      <c r="AA976" s="7">
        <f>IFERROR(VLOOKUP(B976,'NFS@Home'!$B$3:$I$4999,6,FALSE),"")</f>
        <v>5480.5360704207724</v>
      </c>
      <c r="AB976" s="25">
        <f>IFERROR(VLOOKUP(B976,Numberfields!$B$3:$I$5000,6,FALSE),"")</f>
        <v>3348.8436438357135</v>
      </c>
      <c r="AC976" s="25">
        <f>IFERROR(VLOOKUP(B976,ODLK1!$B$3:$I$4985,6,FALSE),"")</f>
        <v>1761.2438443553935</v>
      </c>
      <c r="AD976" s="25">
        <f>IFERROR(VLOOKUP(B976,Primegrid!$B$3:$I$4999,6,FALSE),"")</f>
        <v>6980.7767461847789</v>
      </c>
      <c r="AE976" s="25">
        <f>IFERROR(VLOOKUP(B976,'Rosetta@home'!$B$3:$I$4964,6,FALSE),"")</f>
        <v>1829.3047092791026</v>
      </c>
      <c r="AF976" s="25">
        <f>IFERROR(VLOOKUP(B976,'SETI@home'!$B$3:$I$4998,6,FALSE),"")</f>
        <v>1792.7207051543828</v>
      </c>
      <c r="AG976" s="7">
        <f>IFERROR(VLOOKUP(B976,SRBase!$B$3:$I$5000,6,FALSE),"")</f>
        <v>6121.91073959807</v>
      </c>
      <c r="AH976" s="25">
        <f>IFERROR(VLOOKUP(B976,'TN-Grid'!$B$3:$I$5000,6,FALSE),"")</f>
        <v>2120.8706098687944</v>
      </c>
      <c r="AI976" s="25">
        <f>IFERROR(VLOOKUP(B976,'Universe@home'!$B$3:$I$4978,6,FALSE),"")</f>
        <v>8296.0433591976853</v>
      </c>
      <c r="AJ976" s="25">
        <f>IFERROR(VLOOKUP(B976,'VGTU@Home'!$B$3:$I$4960,6,FALSE),"")</f>
        <v>1884.8307089176997</v>
      </c>
      <c r="AK976" s="25">
        <f>IFERROR(VLOOKUP(B976,'Yoyo@home'!$B$3:$I$4999,6,FALSE),"")</f>
        <v>2179.7746125345388</v>
      </c>
    </row>
    <row r="977" spans="2:37" x14ac:dyDescent="0.35">
      <c r="B977" s="16" t="s">
        <v>1181</v>
      </c>
      <c r="D977" s="24">
        <f>IFERROR(VLOOKUP(B977,'Asteroids@home'!$B$3:$I$4997,8,FALSE),"")</f>
        <v>0.6097274680028737</v>
      </c>
      <c r="E977" s="24" t="str">
        <f>IFERROR(VLOOKUP(B977,'Citizen Science Grid'!$B$3:$I$5000,8,FALSE),"")</f>
        <v/>
      </c>
      <c r="F977" s="24" t="str">
        <f>IFERROR(VLOOKUP(B977,'Cosmology@home'!$B$3:$I$4970,8,FALSE),"")</f>
        <v/>
      </c>
      <c r="G977" s="24" t="str">
        <f>IFERROR(VLOOKUP(B977,'Enigma@home'!$B$3:$I$4999,8,FALSE),"")</f>
        <v/>
      </c>
      <c r="H977" s="24" t="str">
        <f>IFERROR(VLOOKUP(B977,'LHC@home'!$B$3:$I$5000,8,FALSE),"")</f>
        <v/>
      </c>
      <c r="I977" s="21">
        <f>IFERROR(VLOOKUP(B977,'NFS@Home'!$B$3:$I$4999,8,FALSE),"")</f>
        <v>0.6671905705747766</v>
      </c>
      <c r="J977" s="24" t="str">
        <f>IFERROR(VLOOKUP(B977,Numberfields!$B$3:$I$5000,8,FALSE),"")</f>
        <v/>
      </c>
      <c r="K977" s="24">
        <f>IFERROR(VLOOKUP(B977,ODLK1!$B$3:$I$4985,8,FALSE),"")</f>
        <v>0.499093458815552</v>
      </c>
      <c r="L977" s="24" t="str">
        <f>IFERROR(VLOOKUP(B977,Primegrid!$B$3:$I$4999,8,FALSE),"")</f>
        <v/>
      </c>
      <c r="M977" s="24">
        <f>IFERROR(VLOOKUP(B977,'Rosetta@home'!$B$3:$I$4964,8,FALSE),"")</f>
        <v>0.39509593670182924</v>
      </c>
      <c r="N977" s="24" t="str">
        <f>IFERROR(VLOOKUP(B977,'SETI@home'!$B$3:$I$4998,8,FALSE),"")</f>
        <v/>
      </c>
      <c r="O977" s="21">
        <f>IFERROR(VLOOKUP(B977,SRBase!$B$3:$I$5000,8,FALSE),"")</f>
        <v>0.41117930534041341</v>
      </c>
      <c r="P977" s="24" t="str">
        <f>IFERROR(VLOOKUP(B977,'TN-Grid'!$B$3:$I$5000,8,FALSE),"")</f>
        <v/>
      </c>
      <c r="Q977" s="24">
        <f>IFERROR(VLOOKUP(B977,'Universe@home'!$B$3:$I$4978,8,FALSE),"")</f>
        <v>0.7454896643277793</v>
      </c>
      <c r="R977" s="24" t="str">
        <f>IFERROR(VLOOKUP(B977,'VGTU@Home'!$B$3:$I$4960,8,FALSE),"")</f>
        <v/>
      </c>
      <c r="S977" s="24" t="str">
        <f>IFERROR(VLOOKUP(B977,'Yoyo@home'!$B$3:$I$4999,8,FALSE),"")</f>
        <v/>
      </c>
      <c r="T977" s="20"/>
      <c r="U977" s="4">
        <f t="shared" si="15"/>
        <v>6</v>
      </c>
      <c r="V977" s="25">
        <f>IFERROR(VLOOKUP(B977,'Asteroids@home'!$B$3:$I$4997,6,FALSE),"")</f>
        <v>8699.5205140887283</v>
      </c>
      <c r="W977" s="25" t="str">
        <f>IFERROR(VLOOKUP(B977,'Citizen Science Grid'!$B$3:$I$5000,6,FALSE),"")</f>
        <v/>
      </c>
      <c r="X977" s="25" t="str">
        <f>IFERROR(VLOOKUP(B977,'Cosmology@home'!$B$3:$I$4970,6,FALSE),"")</f>
        <v/>
      </c>
      <c r="Y977" s="25" t="str">
        <f>IFERROR(VLOOKUP(B977,'Enigma@home'!$B$3:$I$4999,6,FALSE),"")</f>
        <v/>
      </c>
      <c r="Z977" s="25" t="str">
        <f>IFERROR(VLOOKUP(B977,'LHC@home'!$B$3:$I$5000,6,FALSE),"")</f>
        <v/>
      </c>
      <c r="AA977" s="7">
        <f>IFERROR(VLOOKUP(B977,'NFS@Home'!$B$3:$I$4999,6,FALSE),"")</f>
        <v>5646.9515386571002</v>
      </c>
      <c r="AB977" s="25" t="str">
        <f>IFERROR(VLOOKUP(B977,Numberfields!$B$3:$I$5000,6,FALSE),"")</f>
        <v/>
      </c>
      <c r="AC977" s="25">
        <f>IFERROR(VLOOKUP(B977,ODLK1!$B$3:$I$4985,6,FALSE),"")</f>
        <v>1306.099632486606</v>
      </c>
      <c r="AD977" s="25" t="str">
        <f>IFERROR(VLOOKUP(B977,Primegrid!$B$3:$I$4999,6,FALSE),"")</f>
        <v/>
      </c>
      <c r="AE977" s="25">
        <f>IFERROR(VLOOKUP(B977,'Rosetta@home'!$B$3:$I$4964,6,FALSE),"")</f>
        <v>1654.4907502662174</v>
      </c>
      <c r="AF977" s="25" t="str">
        <f>IFERROR(VLOOKUP(B977,'SETI@home'!$B$3:$I$4998,6,FALSE),"")</f>
        <v/>
      </c>
      <c r="AG977" s="7">
        <f>IFERROR(VLOOKUP(B977,SRBase!$B$3:$I$5000,6,FALSE),"")</f>
        <v>1662.8661276603057</v>
      </c>
      <c r="AH977" s="25" t="str">
        <f>IFERROR(VLOOKUP(B977,'TN-Grid'!$B$3:$I$5000,6,FALSE),"")</f>
        <v/>
      </c>
      <c r="AI977" s="25">
        <f>IFERROR(VLOOKUP(B977,'Universe@home'!$B$3:$I$4978,6,FALSE),"")</f>
        <v>6787.6336943934757</v>
      </c>
      <c r="AJ977" s="25" t="str">
        <f>IFERROR(VLOOKUP(B977,'VGTU@Home'!$B$3:$I$4960,6,FALSE),"")</f>
        <v/>
      </c>
      <c r="AK977" s="25" t="str">
        <f>IFERROR(VLOOKUP(B977,'Yoyo@home'!$B$3:$I$4999,6,FALSE),"")</f>
        <v/>
      </c>
    </row>
    <row r="978" spans="2:37" x14ac:dyDescent="0.35">
      <c r="B978" s="16" t="s">
        <v>1182</v>
      </c>
      <c r="D978" s="24">
        <f>IFERROR(VLOOKUP(B978,'Asteroids@home'!$B$3:$I$4997,8,FALSE),"")</f>
        <v>0.82142954241187882</v>
      </c>
      <c r="E978" s="24" t="str">
        <f>IFERROR(VLOOKUP(B978,'Citizen Science Grid'!$B$3:$I$5000,8,FALSE),"")</f>
        <v/>
      </c>
      <c r="F978" s="24" t="str">
        <f>IFERROR(VLOOKUP(B978,'Cosmology@home'!$B$3:$I$4970,8,FALSE),"")</f>
        <v/>
      </c>
      <c r="G978" s="24" t="str">
        <f>IFERROR(VLOOKUP(B978,'Enigma@home'!$B$3:$I$4999,8,FALSE),"")</f>
        <v/>
      </c>
      <c r="H978" s="24">
        <f>IFERROR(VLOOKUP(B978,'LHC@home'!$B$3:$I$5000,8,FALSE),"")</f>
        <v>1.1803459261014764</v>
      </c>
      <c r="I978" s="21" t="str">
        <f>IFERROR(VLOOKUP(B978,'NFS@Home'!$B$3:$I$4999,8,FALSE),"")</f>
        <v/>
      </c>
      <c r="J978" s="24">
        <f>IFERROR(VLOOKUP(B978,Numberfields!$B$3:$I$5000,8,FALSE),"")</f>
        <v>0.32130358910571105</v>
      </c>
      <c r="K978" s="24" t="str">
        <f>IFERROR(VLOOKUP(B978,ODLK1!$B$3:$I$4985,8,FALSE),"")</f>
        <v/>
      </c>
      <c r="L978" s="24" t="str">
        <f>IFERROR(VLOOKUP(B978,Primegrid!$B$3:$I$4999,8,FALSE),"")</f>
        <v/>
      </c>
      <c r="M978" s="24">
        <f>IFERROR(VLOOKUP(B978,'Rosetta@home'!$B$3:$I$4964,8,FALSE),"")</f>
        <v>0.35165623930241691</v>
      </c>
      <c r="N978" s="24">
        <f>IFERROR(VLOOKUP(B978,'SETI@home'!$B$3:$I$4998,8,FALSE),"")</f>
        <v>0.22938737978939172</v>
      </c>
      <c r="O978" s="21" t="str">
        <f>IFERROR(VLOOKUP(B978,SRBase!$B$3:$I$5000,8,FALSE),"")</f>
        <v/>
      </c>
      <c r="P978" s="24" t="str">
        <f>IFERROR(VLOOKUP(B978,'TN-Grid'!$B$3:$I$5000,8,FALSE),"")</f>
        <v/>
      </c>
      <c r="Q978" s="24" t="str">
        <f>IFERROR(VLOOKUP(B978,'Universe@home'!$B$3:$I$4978,8,FALSE),"")</f>
        <v/>
      </c>
      <c r="R978" s="24" t="str">
        <f>IFERROR(VLOOKUP(B978,'VGTU@Home'!$B$3:$I$4960,8,FALSE),"")</f>
        <v/>
      </c>
      <c r="S978" s="24" t="str">
        <f>IFERROR(VLOOKUP(B978,'Yoyo@home'!$B$3:$I$4999,8,FALSE),"")</f>
        <v/>
      </c>
      <c r="T978" s="20"/>
      <c r="U978" s="4">
        <f t="shared" si="15"/>
        <v>5</v>
      </c>
      <c r="V978" s="25">
        <f>IFERROR(VLOOKUP(B978,'Asteroids@home'!$B$3:$I$4997,6,FALSE),"")</f>
        <v>11720.061060225971</v>
      </c>
      <c r="W978" s="25" t="str">
        <f>IFERROR(VLOOKUP(B978,'Citizen Science Grid'!$B$3:$I$5000,6,FALSE),"")</f>
        <v/>
      </c>
      <c r="X978" s="25" t="str">
        <f>IFERROR(VLOOKUP(B978,'Cosmology@home'!$B$3:$I$4970,6,FALSE),"")</f>
        <v/>
      </c>
      <c r="Y978" s="25" t="str">
        <f>IFERROR(VLOOKUP(B978,'Enigma@home'!$B$3:$I$4999,6,FALSE),"")</f>
        <v/>
      </c>
      <c r="Z978" s="25">
        <f>IFERROR(VLOOKUP(B978,'LHC@home'!$B$3:$I$5000,6,FALSE),"")</f>
        <v>1889.4473970770632</v>
      </c>
      <c r="AA978" s="7" t="str">
        <f>IFERROR(VLOOKUP(B978,'NFS@Home'!$B$3:$I$4999,6,FALSE),"")</f>
        <v/>
      </c>
      <c r="AB978" s="25">
        <f>IFERROR(VLOOKUP(B978,Numberfields!$B$3:$I$5000,6,FALSE),"")</f>
        <v>3606.8904017892714</v>
      </c>
      <c r="AC978" s="25" t="str">
        <f>IFERROR(VLOOKUP(B978,ODLK1!$B$3:$I$4985,6,FALSE),"")</f>
        <v/>
      </c>
      <c r="AD978" s="25" t="str">
        <f>IFERROR(VLOOKUP(B978,Primegrid!$B$3:$I$4999,6,FALSE),"")</f>
        <v/>
      </c>
      <c r="AE978" s="25">
        <f>IFERROR(VLOOKUP(B978,'Rosetta@home'!$B$3:$I$4964,6,FALSE),"")</f>
        <v>1472.5841021198196</v>
      </c>
      <c r="AF978" s="25">
        <f>IFERROR(VLOOKUP(B978,'SETI@home'!$B$3:$I$4998,6,FALSE),"")</f>
        <v>2005.3876652752663</v>
      </c>
      <c r="AG978" s="7" t="str">
        <f>IFERROR(VLOOKUP(B978,SRBase!$B$3:$I$5000,6,FALSE),"")</f>
        <v/>
      </c>
      <c r="AH978" s="25" t="str">
        <f>IFERROR(VLOOKUP(B978,'TN-Grid'!$B$3:$I$5000,6,FALSE),"")</f>
        <v/>
      </c>
      <c r="AI978" s="25" t="str">
        <f>IFERROR(VLOOKUP(B978,'Universe@home'!$B$3:$I$4978,6,FALSE),"")</f>
        <v/>
      </c>
      <c r="AJ978" s="25" t="str">
        <f>IFERROR(VLOOKUP(B978,'VGTU@Home'!$B$3:$I$4960,6,FALSE),"")</f>
        <v/>
      </c>
      <c r="AK978" s="25" t="str">
        <f>IFERROR(VLOOKUP(B978,'Yoyo@home'!$B$3:$I$4999,6,FALSE),"")</f>
        <v/>
      </c>
    </row>
    <row r="979" spans="2:37" x14ac:dyDescent="0.35">
      <c r="B979" s="16" t="s">
        <v>213</v>
      </c>
      <c r="D979" s="24">
        <f>IFERROR(VLOOKUP(B979,'Asteroids@home'!$B$3:$I$4997,8,FALSE),"")</f>
        <v>0.67776782824576431</v>
      </c>
      <c r="E979" s="24">
        <f>IFERROR(VLOOKUP(B979,'Citizen Science Grid'!$B$3:$I$5000,8,FALSE),"")</f>
        <v>1.590331337926973</v>
      </c>
      <c r="F979" s="24">
        <f>IFERROR(VLOOKUP(B979,'Cosmology@home'!$B$3:$I$4970,8,FALSE),"")</f>
        <v>0.85361622858187303</v>
      </c>
      <c r="G979" s="24" t="str">
        <f>IFERROR(VLOOKUP(B979,'Enigma@home'!$B$3:$I$4999,8,FALSE),"")</f>
        <v/>
      </c>
      <c r="H979" s="24">
        <f>IFERROR(VLOOKUP(B979,'LHC@home'!$B$3:$I$5000,8,FALSE),"")</f>
        <v>0.86840280662426372</v>
      </c>
      <c r="I979" s="21">
        <f>IFERROR(VLOOKUP(B979,'NFS@Home'!$B$3:$I$4999,8,FALSE),"")</f>
        <v>0.73836276280112156</v>
      </c>
      <c r="J979" s="24">
        <f>IFERROR(VLOOKUP(B979,Numberfields!$B$3:$I$5000,8,FALSE),"")</f>
        <v>0.28448325511200245</v>
      </c>
      <c r="K979" s="24">
        <f>IFERROR(VLOOKUP(B979,ODLK1!$B$3:$I$4985,8,FALSE),"")</f>
        <v>0.46469720925606195</v>
      </c>
      <c r="L979" s="24">
        <f>IFERROR(VLOOKUP(B979,Primegrid!$B$3:$I$4999,8,FALSE),"")</f>
        <v>0.16571404199101442</v>
      </c>
      <c r="M979" s="24">
        <f>IFERROR(VLOOKUP(B979,'Rosetta@home'!$B$3:$I$4964,8,FALSE),"")</f>
        <v>0.52889575947700229</v>
      </c>
      <c r="N979" s="24">
        <f>IFERROR(VLOOKUP(B979,'SETI@home'!$B$3:$I$4998,8,FALSE),"")</f>
        <v>0.28678091265965894</v>
      </c>
      <c r="O979" s="21">
        <f>IFERROR(VLOOKUP(B979,SRBase!$B$3:$I$5000,8,FALSE),"")</f>
        <v>0.76968301162418951</v>
      </c>
      <c r="P979" s="24">
        <f>IFERROR(VLOOKUP(B979,'TN-Grid'!$B$3:$I$5000,8,FALSE),"")</f>
        <v>4.9930108118109375</v>
      </c>
      <c r="Q979" s="24">
        <f>IFERROR(VLOOKUP(B979,'Universe@home'!$B$3:$I$4978,8,FALSE),"")</f>
        <v>0.89639476678487162</v>
      </c>
      <c r="R979" s="24">
        <f>IFERROR(VLOOKUP(B979,'VGTU@Home'!$B$3:$I$4960,8,FALSE),"")</f>
        <v>1.2124593744160757</v>
      </c>
      <c r="S979" s="24">
        <f>IFERROR(VLOOKUP(B979,'Yoyo@home'!$B$3:$I$4999,8,FALSE),"")</f>
        <v>1.0412652608756978</v>
      </c>
      <c r="T979" s="20"/>
      <c r="U979" s="4">
        <f t="shared" si="15"/>
        <v>15</v>
      </c>
      <c r="V979" s="25">
        <f>IFERROR(VLOOKUP(B979,'Asteroids@home'!$B$3:$I$4997,6,FALSE),"")</f>
        <v>9670.3124511123442</v>
      </c>
      <c r="W979" s="25">
        <f>IFERROR(VLOOKUP(B979,'Citizen Science Grid'!$B$3:$I$5000,6,FALSE),"")</f>
        <v>32645.647404477622</v>
      </c>
      <c r="X979" s="25">
        <f>IFERROR(VLOOKUP(B979,'Cosmology@home'!$B$3:$I$4970,6,FALSE),"")</f>
        <v>1799.9055875584797</v>
      </c>
      <c r="Y979" s="25" t="str">
        <f>IFERROR(VLOOKUP(B979,'Enigma@home'!$B$3:$I$4999,6,FALSE),"")</f>
        <v/>
      </c>
      <c r="Z979" s="25">
        <f>IFERROR(VLOOKUP(B979,'LHC@home'!$B$3:$I$5000,6,FALSE),"")</f>
        <v>1390.1021609910388</v>
      </c>
      <c r="AA979" s="7">
        <f>IFERROR(VLOOKUP(B979,'NFS@Home'!$B$3:$I$4999,6,FALSE),"")</f>
        <v>6249.3370310898254</v>
      </c>
      <c r="AB979" s="25">
        <f>IFERROR(VLOOKUP(B979,Numberfields!$B$3:$I$5000,6,FALSE),"")</f>
        <v>3193.5526309843258</v>
      </c>
      <c r="AC979" s="25">
        <f>IFERROR(VLOOKUP(B979,ODLK1!$B$3:$I$4985,6,FALSE),"")</f>
        <v>1216.0865735793959</v>
      </c>
      <c r="AD979" s="25">
        <f>IFERROR(VLOOKUP(B979,Primegrid!$B$3:$I$4999,6,FALSE),"")</f>
        <v>16362.154058601291</v>
      </c>
      <c r="AE979" s="25">
        <f>IFERROR(VLOOKUP(B979,'Rosetta@home'!$B$3:$I$4964,6,FALSE),"")</f>
        <v>2214.7864875920277</v>
      </c>
      <c r="AF979" s="25">
        <f>IFERROR(VLOOKUP(B979,'SETI@home'!$B$3:$I$4998,6,FALSE),"")</f>
        <v>2507.1427443483967</v>
      </c>
      <c r="AG979" s="7">
        <f>IFERROR(VLOOKUP(B979,SRBase!$B$3:$I$5000,6,FALSE),"")</f>
        <v>3112.7048283858344</v>
      </c>
      <c r="AH979" s="25">
        <f>IFERROR(VLOOKUP(B979,'TN-Grid'!$B$3:$I$5000,6,FALSE),"")</f>
        <v>2070.5372292964212</v>
      </c>
      <c r="AI979" s="25">
        <f>IFERROR(VLOOKUP(B979,'Universe@home'!$B$3:$I$4978,6,FALSE),"")</f>
        <v>8161.6145919251376</v>
      </c>
      <c r="AJ979" s="25">
        <f>IFERROR(VLOOKUP(B979,'VGTU@Home'!$B$3:$I$4960,6,FALSE),"")</f>
        <v>2315.0677740267224</v>
      </c>
      <c r="AK979" s="25">
        <f>IFERROR(VLOOKUP(B979,'Yoyo@home'!$B$3:$I$4999,6,FALSE),"")</f>
        <v>3302.5055940361071</v>
      </c>
    </row>
    <row r="980" spans="2:37" hidden="1" x14ac:dyDescent="0.35">
      <c r="B980" s="16" t="s">
        <v>2370</v>
      </c>
      <c r="D980" s="24" t="str">
        <f>IFERROR(VLOOKUP(B980,'Asteroids@home'!$B$3:$I$4997,8,FALSE),"")</f>
        <v/>
      </c>
      <c r="E980" s="24" t="str">
        <f>IFERROR(VLOOKUP(B980,'Citizen Science Grid'!$B$3:$I$5000,8,FALSE),"")</f>
        <v/>
      </c>
      <c r="F980" s="24" t="str">
        <f>IFERROR(VLOOKUP(B980,'Cosmology@home'!$B$3:$I$4970,8,FALSE),"")</f>
        <v/>
      </c>
      <c r="G980" s="24" t="str">
        <f>IFERROR(VLOOKUP(B980,'Enigma@home'!$B$3:$I$4999,8,FALSE),"")</f>
        <v/>
      </c>
      <c r="H980" s="24" t="str">
        <f>IFERROR(VLOOKUP(B980,'LHC@home'!$B$3:$I$5000,8,FALSE),"")</f>
        <v/>
      </c>
      <c r="I980" s="21" t="str">
        <f>IFERROR(VLOOKUP(B980,'NFS@Home'!$B$3:$I$4999,8,FALSE),"")</f>
        <v/>
      </c>
      <c r="J980" s="24" t="str">
        <f>IFERROR(VLOOKUP(B980,Numberfields!$B$3:$I$5000,8,FALSE),"")</f>
        <v/>
      </c>
      <c r="K980" s="24" t="str">
        <f>IFERROR(VLOOKUP(B980,ODLK1!$B$3:$I$4985,8,FALSE),"")</f>
        <v/>
      </c>
      <c r="L980" s="24" t="str">
        <f>IFERROR(VLOOKUP(B980,Primegrid!$B$3:$I$4999,8,FALSE),"")</f>
        <v/>
      </c>
      <c r="M980" s="24" t="str">
        <f>IFERROR(VLOOKUP(B980,'Rosetta@home'!$B$3:$I$4964,8,FALSE),"")</f>
        <v/>
      </c>
      <c r="N980" s="24" t="str">
        <f>IFERROR(VLOOKUP(B980,'SETI@home'!$B$3:$I$4998,8,FALSE),"")</f>
        <v/>
      </c>
      <c r="O980" s="21" t="str">
        <f>IFERROR(VLOOKUP(B980,SRBase!$B$3:$I$5000,8,FALSE),"")</f>
        <v/>
      </c>
      <c r="P980" s="24" t="str">
        <f>IFERROR(VLOOKUP(B980,'TN-Grid'!$B$3:$I$5000,8,FALSE),"")</f>
        <v/>
      </c>
      <c r="Q980" s="24" t="str">
        <f>IFERROR(VLOOKUP(B980,'Universe@home'!$B$3:$I$4978,8,FALSE),"")</f>
        <v/>
      </c>
      <c r="R980" s="24" t="str">
        <f>IFERROR(VLOOKUP(B980,'VGTU@Home'!$B$3:$I$4960,8,FALSE),"")</f>
        <v/>
      </c>
      <c r="S980" s="24" t="str">
        <f>IFERROR(VLOOKUP(B980,'Yoyo@home'!$B$3:$I$4999,8,FALSE),"")</f>
        <v/>
      </c>
      <c r="T980" s="20"/>
      <c r="U980" s="4">
        <f t="shared" si="15"/>
        <v>0</v>
      </c>
      <c r="V980" s="25" t="str">
        <f>IFERROR(VLOOKUP(B980,'Asteroids@home'!$B$3:$I$4997,6,FALSE),"")</f>
        <v/>
      </c>
      <c r="W980" s="25" t="str">
        <f>IFERROR(VLOOKUP(B980,'Citizen Science Grid'!$B$3:$I$5000,6,FALSE),"")</f>
        <v/>
      </c>
      <c r="X980" s="25" t="str">
        <f>IFERROR(VLOOKUP(B980,'Cosmology@home'!$B$3:$I$4970,6,FALSE),"")</f>
        <v/>
      </c>
      <c r="Y980" s="25" t="str">
        <f>IFERROR(VLOOKUP(B980,'Enigma@home'!$B$3:$I$4999,6,FALSE),"")</f>
        <v/>
      </c>
      <c r="Z980" s="25" t="str">
        <f>IFERROR(VLOOKUP(B980,'LHC@home'!$B$3:$I$5000,6,FALSE),"")</f>
        <v/>
      </c>
      <c r="AA980" s="7" t="str">
        <f>IFERROR(VLOOKUP(B980,'NFS@Home'!$B$3:$I$4999,6,FALSE),"")</f>
        <v/>
      </c>
      <c r="AB980" s="25" t="str">
        <f>IFERROR(VLOOKUP(B980,Numberfields!$B$3:$I$5000,6,FALSE),"")</f>
        <v/>
      </c>
      <c r="AC980" s="25" t="str">
        <f>IFERROR(VLOOKUP(B980,ODLK1!$B$3:$I$4985,6,FALSE),"")</f>
        <v/>
      </c>
      <c r="AD980" s="25" t="str">
        <f>IFERROR(VLOOKUP(B980,Primegrid!$B$3:$I$4999,6,FALSE),"")</f>
        <v/>
      </c>
      <c r="AE980" s="25" t="str">
        <f>IFERROR(VLOOKUP(B980,'Rosetta@home'!$B$3:$I$4964,6,FALSE),"")</f>
        <v/>
      </c>
      <c r="AF980" s="25" t="str">
        <f>IFERROR(VLOOKUP(B980,'SETI@home'!$B$3:$I$4998,6,FALSE),"")</f>
        <v/>
      </c>
      <c r="AG980" s="7" t="str">
        <f>IFERROR(VLOOKUP(B980,SRBase!$B$3:$I$5000,6,FALSE),"")</f>
        <v/>
      </c>
      <c r="AH980" s="25" t="str">
        <f>IFERROR(VLOOKUP(B980,'TN-Grid'!$B$3:$I$5000,6,FALSE),"")</f>
        <v/>
      </c>
      <c r="AI980" s="25" t="str">
        <f>IFERROR(VLOOKUP(B980,'Universe@home'!$B$3:$I$4978,6,FALSE),"")</f>
        <v/>
      </c>
      <c r="AJ980" s="25" t="str">
        <f>IFERROR(VLOOKUP(B980,'VGTU@Home'!$B$3:$I$4960,6,FALSE),"")</f>
        <v/>
      </c>
      <c r="AK980" s="25" t="str">
        <f>IFERROR(VLOOKUP(B980,'Yoyo@home'!$B$3:$I$4999,6,FALSE),"")</f>
        <v/>
      </c>
    </row>
    <row r="981" spans="2:37" x14ac:dyDescent="0.35">
      <c r="B981" s="16" t="s">
        <v>1820</v>
      </c>
      <c r="D981" s="24" t="str">
        <f>IFERROR(VLOOKUP(B981,'Asteroids@home'!$B$3:$I$4997,8,FALSE),"")</f>
        <v/>
      </c>
      <c r="E981" s="24" t="str">
        <f>IFERROR(VLOOKUP(B981,'Citizen Science Grid'!$B$3:$I$5000,8,FALSE),"")</f>
        <v/>
      </c>
      <c r="F981" s="24" t="str">
        <f>IFERROR(VLOOKUP(B981,'Cosmology@home'!$B$3:$I$4970,8,FALSE),"")</f>
        <v/>
      </c>
      <c r="G981" s="24" t="str">
        <f>IFERROR(VLOOKUP(B981,'Enigma@home'!$B$3:$I$4999,8,FALSE),"")</f>
        <v/>
      </c>
      <c r="H981" s="24" t="str">
        <f>IFERROR(VLOOKUP(B981,'LHC@home'!$B$3:$I$5000,8,FALSE),"")</f>
        <v/>
      </c>
      <c r="I981" s="21" t="str">
        <f>IFERROR(VLOOKUP(B981,'NFS@Home'!$B$3:$I$4999,8,FALSE),"")</f>
        <v/>
      </c>
      <c r="J981" s="24">
        <f>IFERROR(VLOOKUP(B981,Numberfields!$B$3:$I$5000,8,FALSE),"")</f>
        <v>0.26035470464285082</v>
      </c>
      <c r="K981" s="24" t="str">
        <f>IFERROR(VLOOKUP(B981,ODLK1!$B$3:$I$4985,8,FALSE),"")</f>
        <v/>
      </c>
      <c r="L981" s="24" t="str">
        <f>IFERROR(VLOOKUP(B981,Primegrid!$B$3:$I$4999,8,FALSE),"")</f>
        <v/>
      </c>
      <c r="M981" s="24" t="str">
        <f>IFERROR(VLOOKUP(B981,'Rosetta@home'!$B$3:$I$4964,8,FALSE),"")</f>
        <v/>
      </c>
      <c r="N981" s="24">
        <f>IFERROR(VLOOKUP(B981,'SETI@home'!$B$3:$I$4998,8,FALSE),"")</f>
        <v>0.13076801883930667</v>
      </c>
      <c r="O981" s="21" t="str">
        <f>IFERROR(VLOOKUP(B981,SRBase!$B$3:$I$5000,8,FALSE),"")</f>
        <v/>
      </c>
      <c r="P981" s="24" t="str">
        <f>IFERROR(VLOOKUP(B981,'TN-Grid'!$B$3:$I$5000,8,FALSE),"")</f>
        <v/>
      </c>
      <c r="Q981" s="24" t="str">
        <f>IFERROR(VLOOKUP(B981,'Universe@home'!$B$3:$I$4978,8,FALSE),"")</f>
        <v/>
      </c>
      <c r="R981" s="24" t="str">
        <f>IFERROR(VLOOKUP(B981,'VGTU@Home'!$B$3:$I$4960,8,FALSE),"")</f>
        <v/>
      </c>
      <c r="S981" s="24" t="str">
        <f>IFERROR(VLOOKUP(B981,'Yoyo@home'!$B$3:$I$4999,8,FALSE),"")</f>
        <v/>
      </c>
      <c r="T981" s="20"/>
      <c r="U981" s="4">
        <f t="shared" si="15"/>
        <v>2</v>
      </c>
      <c r="V981" s="25" t="str">
        <f>IFERROR(VLOOKUP(B981,'Asteroids@home'!$B$3:$I$4997,6,FALSE),"")</f>
        <v/>
      </c>
      <c r="W981" s="25" t="str">
        <f>IFERROR(VLOOKUP(B981,'Citizen Science Grid'!$B$3:$I$5000,6,FALSE),"")</f>
        <v/>
      </c>
      <c r="X981" s="25" t="str">
        <f>IFERROR(VLOOKUP(B981,'Cosmology@home'!$B$3:$I$4970,6,FALSE),"")</f>
        <v/>
      </c>
      <c r="Y981" s="25" t="str">
        <f>IFERROR(VLOOKUP(B981,'Enigma@home'!$B$3:$I$4999,6,FALSE),"")</f>
        <v/>
      </c>
      <c r="Z981" s="25" t="str">
        <f>IFERROR(VLOOKUP(B981,'LHC@home'!$B$3:$I$5000,6,FALSE),"")</f>
        <v/>
      </c>
      <c r="AA981" s="7" t="str">
        <f>IFERROR(VLOOKUP(B981,'NFS@Home'!$B$3:$I$4999,6,FALSE),"")</f>
        <v/>
      </c>
      <c r="AB981" s="25">
        <f>IFERROR(VLOOKUP(B981,Numberfields!$B$3:$I$5000,6,FALSE),"")</f>
        <v>2922.6903062325232</v>
      </c>
      <c r="AC981" s="25" t="str">
        <f>IFERROR(VLOOKUP(B981,ODLK1!$B$3:$I$4985,6,FALSE),"")</f>
        <v/>
      </c>
      <c r="AD981" s="25" t="str">
        <f>IFERROR(VLOOKUP(B981,Primegrid!$B$3:$I$4999,6,FALSE),"")</f>
        <v/>
      </c>
      <c r="AE981" s="25" t="str">
        <f>IFERROR(VLOOKUP(B981,'Rosetta@home'!$B$3:$I$4964,6,FALSE),"")</f>
        <v/>
      </c>
      <c r="AF981" s="25">
        <f>IFERROR(VLOOKUP(B981,'SETI@home'!$B$3:$I$4998,6,FALSE),"")</f>
        <v>1143.221445894718</v>
      </c>
      <c r="AG981" s="7" t="str">
        <f>IFERROR(VLOOKUP(B981,SRBase!$B$3:$I$5000,6,FALSE),"")</f>
        <v/>
      </c>
      <c r="AH981" s="25" t="str">
        <f>IFERROR(VLOOKUP(B981,'TN-Grid'!$B$3:$I$5000,6,FALSE),"")</f>
        <v/>
      </c>
      <c r="AI981" s="25" t="str">
        <f>IFERROR(VLOOKUP(B981,'Universe@home'!$B$3:$I$4978,6,FALSE),"")</f>
        <v/>
      </c>
      <c r="AJ981" s="25" t="str">
        <f>IFERROR(VLOOKUP(B981,'VGTU@Home'!$B$3:$I$4960,6,FALSE),"")</f>
        <v/>
      </c>
      <c r="AK981" s="25" t="str">
        <f>IFERROR(VLOOKUP(B981,'Yoyo@home'!$B$3:$I$4999,6,FALSE),"")</f>
        <v/>
      </c>
    </row>
    <row r="982" spans="2:37" hidden="1" x14ac:dyDescent="0.35">
      <c r="B982" s="16" t="s">
        <v>2371</v>
      </c>
      <c r="D982" s="24" t="str">
        <f>IFERROR(VLOOKUP(B982,'Asteroids@home'!$B$3:$I$4997,8,FALSE),"")</f>
        <v/>
      </c>
      <c r="E982" s="24" t="str">
        <f>IFERROR(VLOOKUP(B982,'Citizen Science Grid'!$B$3:$I$5000,8,FALSE),"")</f>
        <v/>
      </c>
      <c r="F982" s="24" t="str">
        <f>IFERROR(VLOOKUP(B982,'Cosmology@home'!$B$3:$I$4970,8,FALSE),"")</f>
        <v/>
      </c>
      <c r="G982" s="24" t="str">
        <f>IFERROR(VLOOKUP(B982,'Enigma@home'!$B$3:$I$4999,8,FALSE),"")</f>
        <v/>
      </c>
      <c r="H982" s="24" t="str">
        <f>IFERROR(VLOOKUP(B982,'LHC@home'!$B$3:$I$5000,8,FALSE),"")</f>
        <v/>
      </c>
      <c r="I982" s="21" t="str">
        <f>IFERROR(VLOOKUP(B982,'NFS@Home'!$B$3:$I$4999,8,FALSE),"")</f>
        <v/>
      </c>
      <c r="J982" s="24" t="str">
        <f>IFERROR(VLOOKUP(B982,Numberfields!$B$3:$I$5000,8,FALSE),"")</f>
        <v/>
      </c>
      <c r="K982" s="24" t="str">
        <f>IFERROR(VLOOKUP(B982,ODLK1!$B$3:$I$4985,8,FALSE),"")</f>
        <v/>
      </c>
      <c r="L982" s="24" t="str">
        <f>IFERROR(VLOOKUP(B982,Primegrid!$B$3:$I$4999,8,FALSE),"")</f>
        <v/>
      </c>
      <c r="M982" s="24" t="str">
        <f>IFERROR(VLOOKUP(B982,'Rosetta@home'!$B$3:$I$4964,8,FALSE),"")</f>
        <v/>
      </c>
      <c r="N982" s="24" t="str">
        <f>IFERROR(VLOOKUP(B982,'SETI@home'!$B$3:$I$4998,8,FALSE),"")</f>
        <v/>
      </c>
      <c r="O982" s="21" t="str">
        <f>IFERROR(VLOOKUP(B982,SRBase!$B$3:$I$5000,8,FALSE),"")</f>
        <v/>
      </c>
      <c r="P982" s="24" t="str">
        <f>IFERROR(VLOOKUP(B982,'TN-Grid'!$B$3:$I$5000,8,FALSE),"")</f>
        <v/>
      </c>
      <c r="Q982" s="24" t="str">
        <f>IFERROR(VLOOKUP(B982,'Universe@home'!$B$3:$I$4978,8,FALSE),"")</f>
        <v/>
      </c>
      <c r="R982" s="24" t="str">
        <f>IFERROR(VLOOKUP(B982,'VGTU@Home'!$B$3:$I$4960,8,FALSE),"")</f>
        <v/>
      </c>
      <c r="S982" s="24" t="str">
        <f>IFERROR(VLOOKUP(B982,'Yoyo@home'!$B$3:$I$4999,8,FALSE),"")</f>
        <v/>
      </c>
      <c r="T982" s="20"/>
      <c r="U982" s="4">
        <f t="shared" si="15"/>
        <v>0</v>
      </c>
      <c r="V982" s="25" t="str">
        <f>IFERROR(VLOOKUP(B982,'Asteroids@home'!$B$3:$I$4997,6,FALSE),"")</f>
        <v/>
      </c>
      <c r="W982" s="25" t="str">
        <f>IFERROR(VLOOKUP(B982,'Citizen Science Grid'!$B$3:$I$5000,6,FALSE),"")</f>
        <v/>
      </c>
      <c r="X982" s="25" t="str">
        <f>IFERROR(VLOOKUP(B982,'Cosmology@home'!$B$3:$I$4970,6,FALSE),"")</f>
        <v/>
      </c>
      <c r="Y982" s="25" t="str">
        <f>IFERROR(VLOOKUP(B982,'Enigma@home'!$B$3:$I$4999,6,FALSE),"")</f>
        <v/>
      </c>
      <c r="Z982" s="25" t="str">
        <f>IFERROR(VLOOKUP(B982,'LHC@home'!$B$3:$I$5000,6,FALSE),"")</f>
        <v/>
      </c>
      <c r="AA982" s="7" t="str">
        <f>IFERROR(VLOOKUP(B982,'NFS@Home'!$B$3:$I$4999,6,FALSE),"")</f>
        <v/>
      </c>
      <c r="AB982" s="25" t="str">
        <f>IFERROR(VLOOKUP(B982,Numberfields!$B$3:$I$5000,6,FALSE),"")</f>
        <v/>
      </c>
      <c r="AC982" s="25" t="str">
        <f>IFERROR(VLOOKUP(B982,ODLK1!$B$3:$I$4985,6,FALSE),"")</f>
        <v/>
      </c>
      <c r="AD982" s="25" t="str">
        <f>IFERROR(VLOOKUP(B982,Primegrid!$B$3:$I$4999,6,FALSE),"")</f>
        <v/>
      </c>
      <c r="AE982" s="25" t="str">
        <f>IFERROR(VLOOKUP(B982,'Rosetta@home'!$B$3:$I$4964,6,FALSE),"")</f>
        <v/>
      </c>
      <c r="AF982" s="25" t="str">
        <f>IFERROR(VLOOKUP(B982,'SETI@home'!$B$3:$I$4998,6,FALSE),"")</f>
        <v/>
      </c>
      <c r="AG982" s="7" t="str">
        <f>IFERROR(VLOOKUP(B982,SRBase!$B$3:$I$5000,6,FALSE),"")</f>
        <v/>
      </c>
      <c r="AH982" s="25" t="str">
        <f>IFERROR(VLOOKUP(B982,'TN-Grid'!$B$3:$I$5000,6,FALSE),"")</f>
        <v/>
      </c>
      <c r="AI982" s="25" t="str">
        <f>IFERROR(VLOOKUP(B982,'Universe@home'!$B$3:$I$4978,6,FALSE),"")</f>
        <v/>
      </c>
      <c r="AJ982" s="25" t="str">
        <f>IFERROR(VLOOKUP(B982,'VGTU@Home'!$B$3:$I$4960,6,FALSE),"")</f>
        <v/>
      </c>
      <c r="AK982" s="25" t="str">
        <f>IFERROR(VLOOKUP(B982,'Yoyo@home'!$B$3:$I$4999,6,FALSE),"")</f>
        <v/>
      </c>
    </row>
    <row r="983" spans="2:37" hidden="1" x14ac:dyDescent="0.35">
      <c r="B983" s="16" t="s">
        <v>2372</v>
      </c>
      <c r="D983" s="24" t="str">
        <f>IFERROR(VLOOKUP(B983,'Asteroids@home'!$B$3:$I$4997,8,FALSE),"")</f>
        <v/>
      </c>
      <c r="E983" s="24" t="str">
        <f>IFERROR(VLOOKUP(B983,'Citizen Science Grid'!$B$3:$I$5000,8,FALSE),"")</f>
        <v/>
      </c>
      <c r="F983" s="24" t="str">
        <f>IFERROR(VLOOKUP(B983,'Cosmology@home'!$B$3:$I$4970,8,FALSE),"")</f>
        <v/>
      </c>
      <c r="G983" s="24" t="str">
        <f>IFERROR(VLOOKUP(B983,'Enigma@home'!$B$3:$I$4999,8,FALSE),"")</f>
        <v/>
      </c>
      <c r="H983" s="24" t="str">
        <f>IFERROR(VLOOKUP(B983,'LHC@home'!$B$3:$I$5000,8,FALSE),"")</f>
        <v/>
      </c>
      <c r="I983" s="21" t="str">
        <f>IFERROR(VLOOKUP(B983,'NFS@Home'!$B$3:$I$4999,8,FALSE),"")</f>
        <v/>
      </c>
      <c r="J983" s="24" t="str">
        <f>IFERROR(VLOOKUP(B983,Numberfields!$B$3:$I$5000,8,FALSE),"")</f>
        <v/>
      </c>
      <c r="K983" s="24" t="str">
        <f>IFERROR(VLOOKUP(B983,ODLK1!$B$3:$I$4985,8,FALSE),"")</f>
        <v/>
      </c>
      <c r="L983" s="24" t="str">
        <f>IFERROR(VLOOKUP(B983,Primegrid!$B$3:$I$4999,8,FALSE),"")</f>
        <v/>
      </c>
      <c r="M983" s="24" t="str">
        <f>IFERROR(VLOOKUP(B983,'Rosetta@home'!$B$3:$I$4964,8,FALSE),"")</f>
        <v/>
      </c>
      <c r="N983" s="24" t="str">
        <f>IFERROR(VLOOKUP(B983,'SETI@home'!$B$3:$I$4998,8,FALSE),"")</f>
        <v/>
      </c>
      <c r="O983" s="21" t="str">
        <f>IFERROR(VLOOKUP(B983,SRBase!$B$3:$I$5000,8,FALSE),"")</f>
        <v/>
      </c>
      <c r="P983" s="24" t="str">
        <f>IFERROR(VLOOKUP(B983,'TN-Grid'!$B$3:$I$5000,8,FALSE),"")</f>
        <v/>
      </c>
      <c r="Q983" s="24" t="str">
        <f>IFERROR(VLOOKUP(B983,'Universe@home'!$B$3:$I$4978,8,FALSE),"")</f>
        <v/>
      </c>
      <c r="R983" s="24" t="str">
        <f>IFERROR(VLOOKUP(B983,'VGTU@Home'!$B$3:$I$4960,8,FALSE),"")</f>
        <v/>
      </c>
      <c r="S983" s="24" t="str">
        <f>IFERROR(VLOOKUP(B983,'Yoyo@home'!$B$3:$I$4999,8,FALSE),"")</f>
        <v/>
      </c>
      <c r="T983" s="20"/>
      <c r="U983" s="4">
        <f t="shared" si="15"/>
        <v>0</v>
      </c>
      <c r="V983" s="25" t="str">
        <f>IFERROR(VLOOKUP(B983,'Asteroids@home'!$B$3:$I$4997,6,FALSE),"")</f>
        <v/>
      </c>
      <c r="W983" s="25" t="str">
        <f>IFERROR(VLOOKUP(B983,'Citizen Science Grid'!$B$3:$I$5000,6,FALSE),"")</f>
        <v/>
      </c>
      <c r="X983" s="25" t="str">
        <f>IFERROR(VLOOKUP(B983,'Cosmology@home'!$B$3:$I$4970,6,FALSE),"")</f>
        <v/>
      </c>
      <c r="Y983" s="25" t="str">
        <f>IFERROR(VLOOKUP(B983,'Enigma@home'!$B$3:$I$4999,6,FALSE),"")</f>
        <v/>
      </c>
      <c r="Z983" s="25" t="str">
        <f>IFERROR(VLOOKUP(B983,'LHC@home'!$B$3:$I$5000,6,FALSE),"")</f>
        <v/>
      </c>
      <c r="AA983" s="7" t="str">
        <f>IFERROR(VLOOKUP(B983,'NFS@Home'!$B$3:$I$4999,6,FALSE),"")</f>
        <v/>
      </c>
      <c r="AB983" s="25" t="str">
        <f>IFERROR(VLOOKUP(B983,Numberfields!$B$3:$I$5000,6,FALSE),"")</f>
        <v/>
      </c>
      <c r="AC983" s="25" t="str">
        <f>IFERROR(VLOOKUP(B983,ODLK1!$B$3:$I$4985,6,FALSE),"")</f>
        <v/>
      </c>
      <c r="AD983" s="25" t="str">
        <f>IFERROR(VLOOKUP(B983,Primegrid!$B$3:$I$4999,6,FALSE),"")</f>
        <v/>
      </c>
      <c r="AE983" s="25" t="str">
        <f>IFERROR(VLOOKUP(B983,'Rosetta@home'!$B$3:$I$4964,6,FALSE),"")</f>
        <v/>
      </c>
      <c r="AF983" s="25" t="str">
        <f>IFERROR(VLOOKUP(B983,'SETI@home'!$B$3:$I$4998,6,FALSE),"")</f>
        <v/>
      </c>
      <c r="AG983" s="7" t="str">
        <f>IFERROR(VLOOKUP(B983,SRBase!$B$3:$I$5000,6,FALSE),"")</f>
        <v/>
      </c>
      <c r="AH983" s="25" t="str">
        <f>IFERROR(VLOOKUP(B983,'TN-Grid'!$B$3:$I$5000,6,FALSE),"")</f>
        <v/>
      </c>
      <c r="AI983" s="25" t="str">
        <f>IFERROR(VLOOKUP(B983,'Universe@home'!$B$3:$I$4978,6,FALSE),"")</f>
        <v/>
      </c>
      <c r="AJ983" s="25" t="str">
        <f>IFERROR(VLOOKUP(B983,'VGTU@Home'!$B$3:$I$4960,6,FALSE),"")</f>
        <v/>
      </c>
      <c r="AK983" s="25" t="str">
        <f>IFERROR(VLOOKUP(B983,'Yoyo@home'!$B$3:$I$4999,6,FALSE),"")</f>
        <v/>
      </c>
    </row>
    <row r="984" spans="2:37" x14ac:dyDescent="0.35">
      <c r="B984" s="16" t="s">
        <v>1183</v>
      </c>
      <c r="D984" s="24" t="str">
        <f>IFERROR(VLOOKUP(B984,'Asteroids@home'!$B$3:$I$4997,8,FALSE),"")</f>
        <v/>
      </c>
      <c r="E984" s="24" t="str">
        <f>IFERROR(VLOOKUP(B984,'Citizen Science Grid'!$B$3:$I$5000,8,FALSE),"")</f>
        <v/>
      </c>
      <c r="F984" s="24" t="str">
        <f>IFERROR(VLOOKUP(B984,'Cosmology@home'!$B$3:$I$4970,8,FALSE),"")</f>
        <v/>
      </c>
      <c r="G984" s="24" t="str">
        <f>IFERROR(VLOOKUP(B984,'Enigma@home'!$B$3:$I$4999,8,FALSE),"")</f>
        <v/>
      </c>
      <c r="H984" s="24" t="str">
        <f>IFERROR(VLOOKUP(B984,'LHC@home'!$B$3:$I$5000,8,FALSE),"")</f>
        <v/>
      </c>
      <c r="I984" s="21" t="str">
        <f>IFERROR(VLOOKUP(B984,'NFS@Home'!$B$3:$I$4999,8,FALSE),"")</f>
        <v/>
      </c>
      <c r="J984" s="24" t="str">
        <f>IFERROR(VLOOKUP(B984,Numberfields!$B$3:$I$5000,8,FALSE),"")</f>
        <v/>
      </c>
      <c r="K984" s="24" t="str">
        <f>IFERROR(VLOOKUP(B984,ODLK1!$B$3:$I$4985,8,FALSE),"")</f>
        <v/>
      </c>
      <c r="L984" s="24" t="str">
        <f>IFERROR(VLOOKUP(B984,Primegrid!$B$3:$I$4999,8,FALSE),"")</f>
        <v/>
      </c>
      <c r="M984" s="24" t="str">
        <f>IFERROR(VLOOKUP(B984,'Rosetta@home'!$B$3:$I$4964,8,FALSE),"")</f>
        <v/>
      </c>
      <c r="N984" s="24">
        <f>IFERROR(VLOOKUP(B984,'SETI@home'!$B$3:$I$4998,8,FALSE),"")</f>
        <v>0.16610732870705197</v>
      </c>
      <c r="O984" s="21" t="str">
        <f>IFERROR(VLOOKUP(B984,SRBase!$B$3:$I$5000,8,FALSE),"")</f>
        <v/>
      </c>
      <c r="P984" s="24" t="str">
        <f>IFERROR(VLOOKUP(B984,'TN-Grid'!$B$3:$I$5000,8,FALSE),"")</f>
        <v/>
      </c>
      <c r="Q984" s="24" t="str">
        <f>IFERROR(VLOOKUP(B984,'Universe@home'!$B$3:$I$4978,8,FALSE),"")</f>
        <v/>
      </c>
      <c r="R984" s="24" t="str">
        <f>IFERROR(VLOOKUP(B984,'VGTU@Home'!$B$3:$I$4960,8,FALSE),"")</f>
        <v/>
      </c>
      <c r="S984" s="24" t="str">
        <f>IFERROR(VLOOKUP(B984,'Yoyo@home'!$B$3:$I$4999,8,FALSE),"")</f>
        <v/>
      </c>
      <c r="T984" s="20"/>
      <c r="U984" s="4">
        <f t="shared" si="15"/>
        <v>1</v>
      </c>
      <c r="V984" s="25" t="str">
        <f>IFERROR(VLOOKUP(B984,'Asteroids@home'!$B$3:$I$4997,6,FALSE),"")</f>
        <v/>
      </c>
      <c r="W984" s="25" t="str">
        <f>IFERROR(VLOOKUP(B984,'Citizen Science Grid'!$B$3:$I$5000,6,FALSE),"")</f>
        <v/>
      </c>
      <c r="X984" s="25" t="str">
        <f>IFERROR(VLOOKUP(B984,'Cosmology@home'!$B$3:$I$4970,6,FALSE),"")</f>
        <v/>
      </c>
      <c r="Y984" s="25" t="str">
        <f>IFERROR(VLOOKUP(B984,'Enigma@home'!$B$3:$I$4999,6,FALSE),"")</f>
        <v/>
      </c>
      <c r="Z984" s="25" t="str">
        <f>IFERROR(VLOOKUP(B984,'LHC@home'!$B$3:$I$5000,6,FALSE),"")</f>
        <v/>
      </c>
      <c r="AA984" s="7" t="str">
        <f>IFERROR(VLOOKUP(B984,'NFS@Home'!$B$3:$I$4999,6,FALSE),"")</f>
        <v/>
      </c>
      <c r="AB984" s="25" t="str">
        <f>IFERROR(VLOOKUP(B984,Numberfields!$B$3:$I$5000,6,FALSE),"")</f>
        <v/>
      </c>
      <c r="AC984" s="25" t="str">
        <f>IFERROR(VLOOKUP(B984,ODLK1!$B$3:$I$4985,6,FALSE),"")</f>
        <v/>
      </c>
      <c r="AD984" s="25" t="str">
        <f>IFERROR(VLOOKUP(B984,Primegrid!$B$3:$I$4999,6,FALSE),"")</f>
        <v/>
      </c>
      <c r="AE984" s="25" t="str">
        <f>IFERROR(VLOOKUP(B984,'Rosetta@home'!$B$3:$I$4964,6,FALSE),"")</f>
        <v/>
      </c>
      <c r="AF984" s="25">
        <f>IFERROR(VLOOKUP(B984,'SETI@home'!$B$3:$I$4998,6,FALSE),"")</f>
        <v>1452.1705091482595</v>
      </c>
      <c r="AG984" s="7" t="str">
        <f>IFERROR(VLOOKUP(B984,SRBase!$B$3:$I$5000,6,FALSE),"")</f>
        <v/>
      </c>
      <c r="AH984" s="25" t="str">
        <f>IFERROR(VLOOKUP(B984,'TN-Grid'!$B$3:$I$5000,6,FALSE),"")</f>
        <v/>
      </c>
      <c r="AI984" s="25" t="str">
        <f>IFERROR(VLOOKUP(B984,'Universe@home'!$B$3:$I$4978,6,FALSE),"")</f>
        <v/>
      </c>
      <c r="AJ984" s="25" t="str">
        <f>IFERROR(VLOOKUP(B984,'VGTU@Home'!$B$3:$I$4960,6,FALSE),"")</f>
        <v/>
      </c>
      <c r="AK984" s="25" t="str">
        <f>IFERROR(VLOOKUP(B984,'Yoyo@home'!$B$3:$I$4999,6,FALSE),"")</f>
        <v/>
      </c>
    </row>
    <row r="985" spans="2:37" x14ac:dyDescent="0.35">
      <c r="B985" s="16" t="s">
        <v>214</v>
      </c>
      <c r="D985" s="24">
        <f>IFERROR(VLOOKUP(B985,'Asteroids@home'!$B$3:$I$4997,8,FALSE),"")</f>
        <v>1.0185159760330553</v>
      </c>
      <c r="E985" s="24">
        <f>IFERROR(VLOOKUP(B985,'Citizen Science Grid'!$B$3:$I$5000,8,FALSE),"")</f>
        <v>1.7386882627782339</v>
      </c>
      <c r="F985" s="24">
        <f>IFERROR(VLOOKUP(B985,'Cosmology@home'!$B$3:$I$4970,8,FALSE),"")</f>
        <v>0.74826127627145833</v>
      </c>
      <c r="G985" s="24" t="str">
        <f>IFERROR(VLOOKUP(B985,'Enigma@home'!$B$3:$I$4999,8,FALSE),"")</f>
        <v/>
      </c>
      <c r="H985" s="24">
        <f>IFERROR(VLOOKUP(B985,'LHC@home'!$B$3:$I$5000,8,FALSE),"")</f>
        <v>2.5183305423450717</v>
      </c>
      <c r="I985" s="21">
        <f>IFERROR(VLOOKUP(B985,'NFS@Home'!$B$3:$I$4999,8,FALSE),"")</f>
        <v>0.76356451701870465</v>
      </c>
      <c r="J985" s="24">
        <f>IFERROR(VLOOKUP(B985,Numberfields!$B$3:$I$5000,8,FALSE),"")</f>
        <v>0.29675387229490952</v>
      </c>
      <c r="K985" s="24">
        <f>IFERROR(VLOOKUP(B985,ODLK1!$B$3:$I$4985,8,FALSE),"")</f>
        <v>0.60455157471574328</v>
      </c>
      <c r="L985" s="24">
        <f>IFERROR(VLOOKUP(B985,Primegrid!$B$3:$I$4999,8,FALSE),"")</f>
        <v>0.20440973889520833</v>
      </c>
      <c r="M985" s="24">
        <f>IFERROR(VLOOKUP(B985,'Rosetta@home'!$B$3:$I$4964,8,FALSE),"")</f>
        <v>0.56771190081762424</v>
      </c>
      <c r="N985" s="24">
        <f>IFERROR(VLOOKUP(B985,'SETI@home'!$B$3:$I$4998,8,FALSE),"")</f>
        <v>0.26499628959350296</v>
      </c>
      <c r="O985" s="21">
        <f>IFERROR(VLOOKUP(B985,SRBase!$B$3:$I$5000,8,FALSE),"")</f>
        <v>1.5705697304410964</v>
      </c>
      <c r="P985" s="24">
        <f>IFERROR(VLOOKUP(B985,'TN-Grid'!$B$3:$I$5000,8,FALSE),"")</f>
        <v>5.1931278508848706</v>
      </c>
      <c r="Q985" s="24">
        <f>IFERROR(VLOOKUP(B985,'Universe@home'!$B$3:$I$4978,8,FALSE),"")</f>
        <v>0.60900601869213944</v>
      </c>
      <c r="R985" s="24">
        <f>IFERROR(VLOOKUP(B985,'VGTU@Home'!$B$3:$I$4960,8,FALSE),"")</f>
        <v>1.4563285355407973</v>
      </c>
      <c r="S985" s="24">
        <f>IFERROR(VLOOKUP(B985,'Yoyo@home'!$B$3:$I$4999,8,FALSE),"")</f>
        <v>1.0682887441635689</v>
      </c>
      <c r="T985" s="20"/>
      <c r="U985" s="4">
        <f t="shared" si="15"/>
        <v>15</v>
      </c>
      <c r="V985" s="25">
        <f>IFERROR(VLOOKUP(B985,'Asteroids@home'!$B$3:$I$4997,6,FALSE),"")</f>
        <v>14532.067345512647</v>
      </c>
      <c r="W985" s="25">
        <f>IFERROR(VLOOKUP(B985,'Citizen Science Grid'!$B$3:$I$5000,6,FALSE),"")</f>
        <v>35691.055454488167</v>
      </c>
      <c r="X985" s="25">
        <f>IFERROR(VLOOKUP(B985,'Cosmology@home'!$B$3:$I$4970,6,FALSE),"")</f>
        <v>1577.7577874217529</v>
      </c>
      <c r="Y985" s="25" t="str">
        <f>IFERROR(VLOOKUP(B985,'Enigma@home'!$B$3:$I$4999,6,FALSE),"")</f>
        <v/>
      </c>
      <c r="Z985" s="25">
        <f>IFERROR(VLOOKUP(B985,'LHC@home'!$B$3:$I$5000,6,FALSE),"")</f>
        <v>4031.2360834161836</v>
      </c>
      <c r="AA985" s="7">
        <f>IFERROR(VLOOKUP(B985,'NFS@Home'!$B$3:$I$4999,6,FALSE),"")</f>
        <v>6462.6390335945043</v>
      </c>
      <c r="AB985" s="25">
        <f>IFERROR(VLOOKUP(B985,Numberfields!$B$3:$I$5000,6,FALSE),"")</f>
        <v>3331.3001471706348</v>
      </c>
      <c r="AC985" s="25">
        <f>IFERROR(VLOOKUP(B985,ODLK1!$B$3:$I$4985,6,FALSE),"")</f>
        <v>1582.0776161429162</v>
      </c>
      <c r="AD985" s="25">
        <f>IFERROR(VLOOKUP(B985,Primegrid!$B$3:$I$4999,6,FALSE),"")</f>
        <v>20182.861987418168</v>
      </c>
      <c r="AE985" s="25">
        <f>IFERROR(VLOOKUP(B985,'Rosetta@home'!$B$3:$I$4964,6,FALSE),"")</f>
        <v>2377.3316844502565</v>
      </c>
      <c r="AF985" s="25">
        <f>IFERROR(VLOOKUP(B985,'SETI@home'!$B$3:$I$4998,6,FALSE),"")</f>
        <v>2316.6936689474292</v>
      </c>
      <c r="AG985" s="7">
        <f>IFERROR(VLOOKUP(B985,SRBase!$B$3:$I$5000,6,FALSE),"")</f>
        <v>6351.6017755730818</v>
      </c>
      <c r="AH985" s="25">
        <f>IFERROR(VLOOKUP(B985,'TN-Grid'!$B$3:$I$5000,6,FALSE),"")</f>
        <v>2153.5231861141001</v>
      </c>
      <c r="AI985" s="25">
        <f>IFERROR(VLOOKUP(B985,'Universe@home'!$B$3:$I$4978,6,FALSE),"")</f>
        <v>5544.9591997906837</v>
      </c>
      <c r="AJ985" s="25">
        <f>IFERROR(VLOOKUP(B985,'VGTU@Home'!$B$3:$I$4960,6,FALSE),"")</f>
        <v>2780.7111167330904</v>
      </c>
      <c r="AK985" s="25">
        <f>IFERROR(VLOOKUP(B985,'Yoyo@home'!$B$3:$I$4999,6,FALSE),"")</f>
        <v>3388.2140182790145</v>
      </c>
    </row>
    <row r="986" spans="2:37" hidden="1" x14ac:dyDescent="0.35">
      <c r="B986" s="16" t="s">
        <v>2373</v>
      </c>
      <c r="D986" s="24" t="str">
        <f>IFERROR(VLOOKUP(B986,'Asteroids@home'!$B$3:$I$4997,8,FALSE),"")</f>
        <v/>
      </c>
      <c r="E986" s="24" t="str">
        <f>IFERROR(VLOOKUP(B986,'Citizen Science Grid'!$B$3:$I$5000,8,FALSE),"")</f>
        <v/>
      </c>
      <c r="F986" s="24" t="str">
        <f>IFERROR(VLOOKUP(B986,'Cosmology@home'!$B$3:$I$4970,8,FALSE),"")</f>
        <v/>
      </c>
      <c r="G986" s="24" t="str">
        <f>IFERROR(VLOOKUP(B986,'Enigma@home'!$B$3:$I$4999,8,FALSE),"")</f>
        <v/>
      </c>
      <c r="H986" s="24" t="str">
        <f>IFERROR(VLOOKUP(B986,'LHC@home'!$B$3:$I$5000,8,FALSE),"")</f>
        <v/>
      </c>
      <c r="I986" s="21" t="str">
        <f>IFERROR(VLOOKUP(B986,'NFS@Home'!$B$3:$I$4999,8,FALSE),"")</f>
        <v/>
      </c>
      <c r="J986" s="24" t="str">
        <f>IFERROR(VLOOKUP(B986,Numberfields!$B$3:$I$5000,8,FALSE),"")</f>
        <v/>
      </c>
      <c r="K986" s="24" t="str">
        <f>IFERROR(VLOOKUP(B986,ODLK1!$B$3:$I$4985,8,FALSE),"")</f>
        <v/>
      </c>
      <c r="L986" s="24" t="str">
        <f>IFERROR(VLOOKUP(B986,Primegrid!$B$3:$I$4999,8,FALSE),"")</f>
        <v/>
      </c>
      <c r="M986" s="24" t="str">
        <f>IFERROR(VLOOKUP(B986,'Rosetta@home'!$B$3:$I$4964,8,FALSE),"")</f>
        <v/>
      </c>
      <c r="N986" s="24" t="str">
        <f>IFERROR(VLOOKUP(B986,'SETI@home'!$B$3:$I$4998,8,FALSE),"")</f>
        <v/>
      </c>
      <c r="O986" s="21" t="str">
        <f>IFERROR(VLOOKUP(B986,SRBase!$B$3:$I$5000,8,FALSE),"")</f>
        <v/>
      </c>
      <c r="P986" s="24" t="str">
        <f>IFERROR(VLOOKUP(B986,'TN-Grid'!$B$3:$I$5000,8,FALSE),"")</f>
        <v/>
      </c>
      <c r="Q986" s="24" t="str">
        <f>IFERROR(VLOOKUP(B986,'Universe@home'!$B$3:$I$4978,8,FALSE),"")</f>
        <v/>
      </c>
      <c r="R986" s="24" t="str">
        <f>IFERROR(VLOOKUP(B986,'VGTU@Home'!$B$3:$I$4960,8,FALSE),"")</f>
        <v/>
      </c>
      <c r="S986" s="24" t="str">
        <f>IFERROR(VLOOKUP(B986,'Yoyo@home'!$B$3:$I$4999,8,FALSE),"")</f>
        <v/>
      </c>
      <c r="T986" s="20"/>
      <c r="U986" s="4">
        <f t="shared" si="15"/>
        <v>0</v>
      </c>
      <c r="V986" s="25" t="str">
        <f>IFERROR(VLOOKUP(B986,'Asteroids@home'!$B$3:$I$4997,6,FALSE),"")</f>
        <v/>
      </c>
      <c r="W986" s="25" t="str">
        <f>IFERROR(VLOOKUP(B986,'Citizen Science Grid'!$B$3:$I$5000,6,FALSE),"")</f>
        <v/>
      </c>
      <c r="X986" s="25" t="str">
        <f>IFERROR(VLOOKUP(B986,'Cosmology@home'!$B$3:$I$4970,6,FALSE),"")</f>
        <v/>
      </c>
      <c r="Y986" s="25" t="str">
        <f>IFERROR(VLOOKUP(B986,'Enigma@home'!$B$3:$I$4999,6,FALSE),"")</f>
        <v/>
      </c>
      <c r="Z986" s="25" t="str">
        <f>IFERROR(VLOOKUP(B986,'LHC@home'!$B$3:$I$5000,6,FALSE),"")</f>
        <v/>
      </c>
      <c r="AA986" s="7" t="str">
        <f>IFERROR(VLOOKUP(B986,'NFS@Home'!$B$3:$I$4999,6,FALSE),"")</f>
        <v/>
      </c>
      <c r="AB986" s="25" t="str">
        <f>IFERROR(VLOOKUP(B986,Numberfields!$B$3:$I$5000,6,FALSE),"")</f>
        <v/>
      </c>
      <c r="AC986" s="25" t="str">
        <f>IFERROR(VLOOKUP(B986,ODLK1!$B$3:$I$4985,6,FALSE),"")</f>
        <v/>
      </c>
      <c r="AD986" s="25" t="str">
        <f>IFERROR(VLOOKUP(B986,Primegrid!$B$3:$I$4999,6,FALSE),"")</f>
        <v/>
      </c>
      <c r="AE986" s="25" t="str">
        <f>IFERROR(VLOOKUP(B986,'Rosetta@home'!$B$3:$I$4964,6,FALSE),"")</f>
        <v/>
      </c>
      <c r="AF986" s="25" t="str">
        <f>IFERROR(VLOOKUP(B986,'SETI@home'!$B$3:$I$4998,6,FALSE),"")</f>
        <v/>
      </c>
      <c r="AG986" s="7" t="str">
        <f>IFERROR(VLOOKUP(B986,SRBase!$B$3:$I$5000,6,FALSE),"")</f>
        <v/>
      </c>
      <c r="AH986" s="25" t="str">
        <f>IFERROR(VLOOKUP(B986,'TN-Grid'!$B$3:$I$5000,6,FALSE),"")</f>
        <v/>
      </c>
      <c r="AI986" s="25" t="str">
        <f>IFERROR(VLOOKUP(B986,'Universe@home'!$B$3:$I$4978,6,FALSE),"")</f>
        <v/>
      </c>
      <c r="AJ986" s="25" t="str">
        <f>IFERROR(VLOOKUP(B986,'VGTU@Home'!$B$3:$I$4960,6,FALSE),"")</f>
        <v/>
      </c>
      <c r="AK986" s="25" t="str">
        <f>IFERROR(VLOOKUP(B986,'Yoyo@home'!$B$3:$I$4999,6,FALSE),"")</f>
        <v/>
      </c>
    </row>
    <row r="987" spans="2:37" x14ac:dyDescent="0.35">
      <c r="B987" s="16" t="s">
        <v>1821</v>
      </c>
      <c r="D987" s="24" t="str">
        <f>IFERROR(VLOOKUP(B987,'Asteroids@home'!$B$3:$I$4997,8,FALSE),"")</f>
        <v/>
      </c>
      <c r="E987" s="24">
        <f>IFERROR(VLOOKUP(B987,'Citizen Science Grid'!$B$3:$I$5000,8,FALSE),"")</f>
        <v>1.6251042634266912</v>
      </c>
      <c r="F987" s="24">
        <f>IFERROR(VLOOKUP(B987,'Cosmology@home'!$B$3:$I$4970,8,FALSE),"")</f>
        <v>0.62900236556068145</v>
      </c>
      <c r="G987" s="24" t="str">
        <f>IFERROR(VLOOKUP(B987,'Enigma@home'!$B$3:$I$4999,8,FALSE),"")</f>
        <v/>
      </c>
      <c r="H987" s="24" t="str">
        <f>IFERROR(VLOOKUP(B987,'LHC@home'!$B$3:$I$5000,8,FALSE),"")</f>
        <v/>
      </c>
      <c r="I987" s="21" t="str">
        <f>IFERROR(VLOOKUP(B987,'NFS@Home'!$B$3:$I$4999,8,FALSE),"")</f>
        <v/>
      </c>
      <c r="J987" s="24">
        <f>IFERROR(VLOOKUP(B987,Numberfields!$B$3:$I$5000,8,FALSE),"")</f>
        <v>0.27060676772655745</v>
      </c>
      <c r="K987" s="24" t="str">
        <f>IFERROR(VLOOKUP(B987,ODLK1!$B$3:$I$4985,8,FALSE),"")</f>
        <v/>
      </c>
      <c r="L987" s="24" t="str">
        <f>IFERROR(VLOOKUP(B987,Primegrid!$B$3:$I$4999,8,FALSE),"")</f>
        <v/>
      </c>
      <c r="M987" s="24" t="str">
        <f>IFERROR(VLOOKUP(B987,'Rosetta@home'!$B$3:$I$4964,8,FALSE),"")</f>
        <v/>
      </c>
      <c r="N987" s="24" t="str">
        <f>IFERROR(VLOOKUP(B987,'SETI@home'!$B$3:$I$4998,8,FALSE),"")</f>
        <v/>
      </c>
      <c r="O987" s="21" t="str">
        <f>IFERROR(VLOOKUP(B987,SRBase!$B$3:$I$5000,8,FALSE),"")</f>
        <v/>
      </c>
      <c r="P987" s="24" t="str">
        <f>IFERROR(VLOOKUP(B987,'TN-Grid'!$B$3:$I$5000,8,FALSE),"")</f>
        <v/>
      </c>
      <c r="Q987" s="24" t="str">
        <f>IFERROR(VLOOKUP(B987,'Universe@home'!$B$3:$I$4978,8,FALSE),"")</f>
        <v/>
      </c>
      <c r="R987" s="24" t="str">
        <f>IFERROR(VLOOKUP(B987,'VGTU@Home'!$B$3:$I$4960,8,FALSE),"")</f>
        <v/>
      </c>
      <c r="S987" s="24" t="str">
        <f>IFERROR(VLOOKUP(B987,'Yoyo@home'!$B$3:$I$4999,8,FALSE),"")</f>
        <v/>
      </c>
      <c r="T987" s="20"/>
      <c r="U987" s="4">
        <f t="shared" si="15"/>
        <v>3</v>
      </c>
      <c r="V987" s="25" t="str">
        <f>IFERROR(VLOOKUP(B987,'Asteroids@home'!$B$3:$I$4997,6,FALSE),"")</f>
        <v/>
      </c>
      <c r="W987" s="25">
        <f>IFERROR(VLOOKUP(B987,'Citizen Science Grid'!$B$3:$I$5000,6,FALSE),"")</f>
        <v>33359.451275415428</v>
      </c>
      <c r="X987" s="25">
        <f>IFERROR(VLOOKUP(B987,'Cosmology@home'!$B$3:$I$4970,6,FALSE),"")</f>
        <v>1326.2925826059136</v>
      </c>
      <c r="Y987" s="25" t="str">
        <f>IFERROR(VLOOKUP(B987,'Enigma@home'!$B$3:$I$4999,6,FALSE),"")</f>
        <v/>
      </c>
      <c r="Z987" s="25" t="str">
        <f>IFERROR(VLOOKUP(B987,'LHC@home'!$B$3:$I$5000,6,FALSE),"")</f>
        <v/>
      </c>
      <c r="AA987" s="7" t="str">
        <f>IFERROR(VLOOKUP(B987,'NFS@Home'!$B$3:$I$4999,6,FALSE),"")</f>
        <v/>
      </c>
      <c r="AB987" s="25">
        <f>IFERROR(VLOOKUP(B987,Numberfields!$B$3:$I$5000,6,FALSE),"")</f>
        <v>3037.7779342234867</v>
      </c>
      <c r="AC987" s="25" t="str">
        <f>IFERROR(VLOOKUP(B987,ODLK1!$B$3:$I$4985,6,FALSE),"")</f>
        <v/>
      </c>
      <c r="AD987" s="25" t="str">
        <f>IFERROR(VLOOKUP(B987,Primegrid!$B$3:$I$4999,6,FALSE),"")</f>
        <v/>
      </c>
      <c r="AE987" s="25" t="str">
        <f>IFERROR(VLOOKUP(B987,'Rosetta@home'!$B$3:$I$4964,6,FALSE),"")</f>
        <v/>
      </c>
      <c r="AF987" s="25" t="str">
        <f>IFERROR(VLOOKUP(B987,'SETI@home'!$B$3:$I$4998,6,FALSE),"")</f>
        <v/>
      </c>
      <c r="AG987" s="7" t="str">
        <f>IFERROR(VLOOKUP(B987,SRBase!$B$3:$I$5000,6,FALSE),"")</f>
        <v/>
      </c>
      <c r="AH987" s="25" t="str">
        <f>IFERROR(VLOOKUP(B987,'TN-Grid'!$B$3:$I$5000,6,FALSE),"")</f>
        <v/>
      </c>
      <c r="AI987" s="25" t="str">
        <f>IFERROR(VLOOKUP(B987,'Universe@home'!$B$3:$I$4978,6,FALSE),"")</f>
        <v/>
      </c>
      <c r="AJ987" s="25" t="str">
        <f>IFERROR(VLOOKUP(B987,'VGTU@Home'!$B$3:$I$4960,6,FALSE),"")</f>
        <v/>
      </c>
      <c r="AK987" s="25" t="str">
        <f>IFERROR(VLOOKUP(B987,'Yoyo@home'!$B$3:$I$4999,6,FALSE),"")</f>
        <v/>
      </c>
    </row>
    <row r="988" spans="2:37" hidden="1" x14ac:dyDescent="0.35">
      <c r="B988" s="16" t="s">
        <v>2374</v>
      </c>
      <c r="D988" s="24" t="str">
        <f>IFERROR(VLOOKUP(B988,'Asteroids@home'!$B$3:$I$4997,8,FALSE),"")</f>
        <v/>
      </c>
      <c r="E988" s="24" t="str">
        <f>IFERROR(VLOOKUP(B988,'Citizen Science Grid'!$B$3:$I$5000,8,FALSE),"")</f>
        <v/>
      </c>
      <c r="F988" s="24" t="str">
        <f>IFERROR(VLOOKUP(B988,'Cosmology@home'!$B$3:$I$4970,8,FALSE),"")</f>
        <v/>
      </c>
      <c r="G988" s="24" t="str">
        <f>IFERROR(VLOOKUP(B988,'Enigma@home'!$B$3:$I$4999,8,FALSE),"")</f>
        <v/>
      </c>
      <c r="H988" s="24" t="str">
        <f>IFERROR(VLOOKUP(B988,'LHC@home'!$B$3:$I$5000,8,FALSE),"")</f>
        <v/>
      </c>
      <c r="I988" s="21" t="str">
        <f>IFERROR(VLOOKUP(B988,'NFS@Home'!$B$3:$I$4999,8,FALSE),"")</f>
        <v/>
      </c>
      <c r="J988" s="24" t="str">
        <f>IFERROR(VLOOKUP(B988,Numberfields!$B$3:$I$5000,8,FALSE),"")</f>
        <v/>
      </c>
      <c r="K988" s="24" t="str">
        <f>IFERROR(VLOOKUP(B988,ODLK1!$B$3:$I$4985,8,FALSE),"")</f>
        <v/>
      </c>
      <c r="L988" s="24" t="str">
        <f>IFERROR(VLOOKUP(B988,Primegrid!$B$3:$I$4999,8,FALSE),"")</f>
        <v/>
      </c>
      <c r="M988" s="24" t="str">
        <f>IFERROR(VLOOKUP(B988,'Rosetta@home'!$B$3:$I$4964,8,FALSE),"")</f>
        <v/>
      </c>
      <c r="N988" s="24" t="str">
        <f>IFERROR(VLOOKUP(B988,'SETI@home'!$B$3:$I$4998,8,FALSE),"")</f>
        <v/>
      </c>
      <c r="O988" s="21" t="str">
        <f>IFERROR(VLOOKUP(B988,SRBase!$B$3:$I$5000,8,FALSE),"")</f>
        <v/>
      </c>
      <c r="P988" s="24" t="str">
        <f>IFERROR(VLOOKUP(B988,'TN-Grid'!$B$3:$I$5000,8,FALSE),"")</f>
        <v/>
      </c>
      <c r="Q988" s="24" t="str">
        <f>IFERROR(VLOOKUP(B988,'Universe@home'!$B$3:$I$4978,8,FALSE),"")</f>
        <v/>
      </c>
      <c r="R988" s="24" t="str">
        <f>IFERROR(VLOOKUP(B988,'VGTU@Home'!$B$3:$I$4960,8,FALSE),"")</f>
        <v/>
      </c>
      <c r="S988" s="24" t="str">
        <f>IFERROR(VLOOKUP(B988,'Yoyo@home'!$B$3:$I$4999,8,FALSE),"")</f>
        <v/>
      </c>
      <c r="T988" s="20"/>
      <c r="U988" s="4">
        <f t="shared" si="15"/>
        <v>0</v>
      </c>
      <c r="V988" s="25" t="str">
        <f>IFERROR(VLOOKUP(B988,'Asteroids@home'!$B$3:$I$4997,6,FALSE),"")</f>
        <v/>
      </c>
      <c r="W988" s="25" t="str">
        <f>IFERROR(VLOOKUP(B988,'Citizen Science Grid'!$B$3:$I$5000,6,FALSE),"")</f>
        <v/>
      </c>
      <c r="X988" s="25" t="str">
        <f>IFERROR(VLOOKUP(B988,'Cosmology@home'!$B$3:$I$4970,6,FALSE),"")</f>
        <v/>
      </c>
      <c r="Y988" s="25" t="str">
        <f>IFERROR(VLOOKUP(B988,'Enigma@home'!$B$3:$I$4999,6,FALSE),"")</f>
        <v/>
      </c>
      <c r="Z988" s="25" t="str">
        <f>IFERROR(VLOOKUP(B988,'LHC@home'!$B$3:$I$5000,6,FALSE),"")</f>
        <v/>
      </c>
      <c r="AA988" s="7" t="str">
        <f>IFERROR(VLOOKUP(B988,'NFS@Home'!$B$3:$I$4999,6,FALSE),"")</f>
        <v/>
      </c>
      <c r="AB988" s="25" t="str">
        <f>IFERROR(VLOOKUP(B988,Numberfields!$B$3:$I$5000,6,FALSE),"")</f>
        <v/>
      </c>
      <c r="AC988" s="25" t="str">
        <f>IFERROR(VLOOKUP(B988,ODLK1!$B$3:$I$4985,6,FALSE),"")</f>
        <v/>
      </c>
      <c r="AD988" s="25" t="str">
        <f>IFERROR(VLOOKUP(B988,Primegrid!$B$3:$I$4999,6,FALSE),"")</f>
        <v/>
      </c>
      <c r="AE988" s="25" t="str">
        <f>IFERROR(VLOOKUP(B988,'Rosetta@home'!$B$3:$I$4964,6,FALSE),"")</f>
        <v/>
      </c>
      <c r="AF988" s="25" t="str">
        <f>IFERROR(VLOOKUP(B988,'SETI@home'!$B$3:$I$4998,6,FALSE),"")</f>
        <v/>
      </c>
      <c r="AG988" s="7" t="str">
        <f>IFERROR(VLOOKUP(B988,SRBase!$B$3:$I$5000,6,FALSE),"")</f>
        <v/>
      </c>
      <c r="AH988" s="25" t="str">
        <f>IFERROR(VLOOKUP(B988,'TN-Grid'!$B$3:$I$5000,6,FALSE),"")</f>
        <v/>
      </c>
      <c r="AI988" s="25" t="str">
        <f>IFERROR(VLOOKUP(B988,'Universe@home'!$B$3:$I$4978,6,FALSE),"")</f>
        <v/>
      </c>
      <c r="AJ988" s="25" t="str">
        <f>IFERROR(VLOOKUP(B988,'VGTU@Home'!$B$3:$I$4960,6,FALSE),"")</f>
        <v/>
      </c>
      <c r="AK988" s="25" t="str">
        <f>IFERROR(VLOOKUP(B988,'Yoyo@home'!$B$3:$I$4999,6,FALSE),"")</f>
        <v/>
      </c>
    </row>
    <row r="989" spans="2:37" x14ac:dyDescent="0.35">
      <c r="B989" s="16" t="s">
        <v>2297</v>
      </c>
      <c r="D989" s="24" t="str">
        <f>IFERROR(VLOOKUP(B989,'Asteroids@home'!$B$3:$I$4997,8,FALSE),"")</f>
        <v/>
      </c>
      <c r="E989" s="24" t="str">
        <f>IFERROR(VLOOKUP(B989,'Citizen Science Grid'!$B$3:$I$5000,8,FALSE),"")</f>
        <v/>
      </c>
      <c r="F989" s="24" t="str">
        <f>IFERROR(VLOOKUP(B989,'Cosmology@home'!$B$3:$I$4970,8,FALSE),"")</f>
        <v/>
      </c>
      <c r="G989" s="24" t="str">
        <f>IFERROR(VLOOKUP(B989,'Enigma@home'!$B$3:$I$4999,8,FALSE),"")</f>
        <v/>
      </c>
      <c r="H989" s="24" t="str">
        <f>IFERROR(VLOOKUP(B989,'LHC@home'!$B$3:$I$5000,8,FALSE),"")</f>
        <v/>
      </c>
      <c r="I989" s="21" t="str">
        <f>IFERROR(VLOOKUP(B989,'NFS@Home'!$B$3:$I$4999,8,FALSE),"")</f>
        <v/>
      </c>
      <c r="J989" s="24" t="str">
        <f>IFERROR(VLOOKUP(B989,Numberfields!$B$3:$I$5000,8,FALSE),"")</f>
        <v/>
      </c>
      <c r="K989" s="24" t="str">
        <f>IFERROR(VLOOKUP(B989,ODLK1!$B$3:$I$4985,8,FALSE),"")</f>
        <v/>
      </c>
      <c r="L989" s="24" t="str">
        <f>IFERROR(VLOOKUP(B989,Primegrid!$B$3:$I$4999,8,FALSE),"")</f>
        <v/>
      </c>
      <c r="M989" s="24">
        <f>IFERROR(VLOOKUP(B989,'Rosetta@home'!$B$3:$I$4964,8,FALSE),"")</f>
        <v>0.65271527693037168</v>
      </c>
      <c r="N989" s="24" t="str">
        <f>IFERROR(VLOOKUP(B989,'SETI@home'!$B$3:$I$4998,8,FALSE),"")</f>
        <v/>
      </c>
      <c r="O989" s="21" t="str">
        <f>IFERROR(VLOOKUP(B989,SRBase!$B$3:$I$5000,8,FALSE),"")</f>
        <v/>
      </c>
      <c r="P989" s="24" t="str">
        <f>IFERROR(VLOOKUP(B989,'TN-Grid'!$B$3:$I$5000,8,FALSE),"")</f>
        <v/>
      </c>
      <c r="Q989" s="24" t="str">
        <f>IFERROR(VLOOKUP(B989,'Universe@home'!$B$3:$I$4978,8,FALSE),"")</f>
        <v/>
      </c>
      <c r="R989" s="24" t="str">
        <f>IFERROR(VLOOKUP(B989,'VGTU@Home'!$B$3:$I$4960,8,FALSE),"")</f>
        <v/>
      </c>
      <c r="S989" s="24" t="str">
        <f>IFERROR(VLOOKUP(B989,'Yoyo@home'!$B$3:$I$4999,8,FALSE),"")</f>
        <v/>
      </c>
      <c r="T989" s="20"/>
      <c r="U989" s="4">
        <f t="shared" si="15"/>
        <v>1</v>
      </c>
      <c r="V989" s="25" t="str">
        <f>IFERROR(VLOOKUP(B989,'Asteroids@home'!$B$3:$I$4997,6,FALSE),"")</f>
        <v/>
      </c>
      <c r="W989" s="25" t="str">
        <f>IFERROR(VLOOKUP(B989,'Citizen Science Grid'!$B$3:$I$5000,6,FALSE),"")</f>
        <v/>
      </c>
      <c r="X989" s="25" t="str">
        <f>IFERROR(VLOOKUP(B989,'Cosmology@home'!$B$3:$I$4970,6,FALSE),"")</f>
        <v/>
      </c>
      <c r="Y989" s="25" t="str">
        <f>IFERROR(VLOOKUP(B989,'Enigma@home'!$B$3:$I$4999,6,FALSE),"")</f>
        <v/>
      </c>
      <c r="Z989" s="25" t="str">
        <f>IFERROR(VLOOKUP(B989,'LHC@home'!$B$3:$I$5000,6,FALSE),"")</f>
        <v/>
      </c>
      <c r="AA989" s="7" t="str">
        <f>IFERROR(VLOOKUP(B989,'NFS@Home'!$B$3:$I$4999,6,FALSE),"")</f>
        <v/>
      </c>
      <c r="AB989" s="25" t="str">
        <f>IFERROR(VLOOKUP(B989,Numberfields!$B$3:$I$5000,6,FALSE),"")</f>
        <v/>
      </c>
      <c r="AC989" s="25" t="str">
        <f>IFERROR(VLOOKUP(B989,ODLK1!$B$3:$I$4985,6,FALSE),"")</f>
        <v/>
      </c>
      <c r="AD989" s="25" t="str">
        <f>IFERROR(VLOOKUP(B989,Primegrid!$B$3:$I$4999,6,FALSE),"")</f>
        <v/>
      </c>
      <c r="AE989" s="25">
        <f>IFERROR(VLOOKUP(B989,'Rosetta@home'!$B$3:$I$4964,6,FALSE),"")</f>
        <v>2733.2890265934057</v>
      </c>
      <c r="AF989" s="25" t="str">
        <f>IFERROR(VLOOKUP(B989,'SETI@home'!$B$3:$I$4998,6,FALSE),"")</f>
        <v/>
      </c>
      <c r="AG989" s="7" t="str">
        <f>IFERROR(VLOOKUP(B989,SRBase!$B$3:$I$5000,6,FALSE),"")</f>
        <v/>
      </c>
      <c r="AH989" s="25" t="str">
        <f>IFERROR(VLOOKUP(B989,'TN-Grid'!$B$3:$I$5000,6,FALSE),"")</f>
        <v/>
      </c>
      <c r="AI989" s="25" t="str">
        <f>IFERROR(VLOOKUP(B989,'Universe@home'!$B$3:$I$4978,6,FALSE),"")</f>
        <v/>
      </c>
      <c r="AJ989" s="25" t="str">
        <f>IFERROR(VLOOKUP(B989,'VGTU@Home'!$B$3:$I$4960,6,FALSE),"")</f>
        <v/>
      </c>
      <c r="AK989" s="25" t="str">
        <f>IFERROR(VLOOKUP(B989,'Yoyo@home'!$B$3:$I$4999,6,FALSE),"")</f>
        <v/>
      </c>
    </row>
    <row r="990" spans="2:37" x14ac:dyDescent="0.35">
      <c r="B990" s="16" t="s">
        <v>215</v>
      </c>
      <c r="D990" s="24" t="str">
        <f>IFERROR(VLOOKUP(B990,'Asteroids@home'!$B$3:$I$4997,8,FALSE),"")</f>
        <v/>
      </c>
      <c r="E990" s="24" t="str">
        <f>IFERROR(VLOOKUP(B990,'Citizen Science Grid'!$B$3:$I$5000,8,FALSE),"")</f>
        <v/>
      </c>
      <c r="F990" s="24" t="str">
        <f>IFERROR(VLOOKUP(B990,'Cosmology@home'!$B$3:$I$4970,8,FALSE),"")</f>
        <v/>
      </c>
      <c r="G990" s="24" t="str">
        <f>IFERROR(VLOOKUP(B990,'Enigma@home'!$B$3:$I$4999,8,FALSE),"")</f>
        <v/>
      </c>
      <c r="H990" s="24" t="str">
        <f>IFERROR(VLOOKUP(B990,'LHC@home'!$B$3:$I$5000,8,FALSE),"")</f>
        <v/>
      </c>
      <c r="I990" s="21">
        <f>IFERROR(VLOOKUP(B990,'NFS@Home'!$B$3:$I$4999,8,FALSE),"")</f>
        <v>0.1822119160856529</v>
      </c>
      <c r="J990" s="24">
        <f>IFERROR(VLOOKUP(B990,Numberfields!$B$3:$I$5000,8,FALSE),"")</f>
        <v>8.4785543058581936E-2</v>
      </c>
      <c r="K990" s="24">
        <f>IFERROR(VLOOKUP(B990,ODLK1!$B$3:$I$4985,8,FALSE),"")</f>
        <v>0.11292645652532836</v>
      </c>
      <c r="L990" s="24" t="str">
        <f>IFERROR(VLOOKUP(B990,Primegrid!$B$3:$I$4999,8,FALSE),"")</f>
        <v/>
      </c>
      <c r="M990" s="24" t="str">
        <f>IFERROR(VLOOKUP(B990,'Rosetta@home'!$B$3:$I$4964,8,FALSE),"")</f>
        <v/>
      </c>
      <c r="N990" s="24" t="str">
        <f>IFERROR(VLOOKUP(B990,'SETI@home'!$B$3:$I$4998,8,FALSE),"")</f>
        <v/>
      </c>
      <c r="O990" s="21" t="str">
        <f>IFERROR(VLOOKUP(B990,SRBase!$B$3:$I$5000,8,FALSE),"")</f>
        <v/>
      </c>
      <c r="P990" s="24">
        <f>IFERROR(VLOOKUP(B990,'TN-Grid'!$B$3:$I$5000,8,FALSE),"")</f>
        <v>0.84755566108209923</v>
      </c>
      <c r="Q990" s="24">
        <f>IFERROR(VLOOKUP(B990,'Universe@home'!$B$3:$I$4978,8,FALSE),"")</f>
        <v>0.32419480760153535</v>
      </c>
      <c r="R990" s="24" t="str">
        <f>IFERROR(VLOOKUP(B990,'VGTU@Home'!$B$3:$I$4960,8,FALSE),"")</f>
        <v/>
      </c>
      <c r="S990" s="24" t="str">
        <f>IFERROR(VLOOKUP(B990,'Yoyo@home'!$B$3:$I$4999,8,FALSE),"")</f>
        <v/>
      </c>
      <c r="T990" s="20"/>
      <c r="U990" s="4">
        <f t="shared" si="15"/>
        <v>5</v>
      </c>
      <c r="V990" s="25" t="str">
        <f>IFERROR(VLOOKUP(B990,'Asteroids@home'!$B$3:$I$4997,6,FALSE),"")</f>
        <v/>
      </c>
      <c r="W990" s="25" t="str">
        <f>IFERROR(VLOOKUP(B990,'Citizen Science Grid'!$B$3:$I$5000,6,FALSE),"")</f>
        <v/>
      </c>
      <c r="X990" s="25" t="str">
        <f>IFERROR(VLOOKUP(B990,'Cosmology@home'!$B$3:$I$4970,6,FALSE),"")</f>
        <v/>
      </c>
      <c r="Y990" s="25" t="str">
        <f>IFERROR(VLOOKUP(B990,'Enigma@home'!$B$3:$I$4999,6,FALSE),"")</f>
        <v/>
      </c>
      <c r="Z990" s="25" t="str">
        <f>IFERROR(VLOOKUP(B990,'LHC@home'!$B$3:$I$5000,6,FALSE),"")</f>
        <v/>
      </c>
      <c r="AA990" s="7">
        <f>IFERROR(VLOOKUP(B990,'NFS@Home'!$B$3:$I$4999,6,FALSE),"")</f>
        <v>1542.200842279763</v>
      </c>
      <c r="AB990" s="25">
        <f>IFERROR(VLOOKUP(B990,Numberfields!$B$3:$I$5000,6,FALSE),"")</f>
        <v>951.7856999968833</v>
      </c>
      <c r="AC990" s="25">
        <f>IFERROR(VLOOKUP(B990,ODLK1!$B$3:$I$4985,6,FALSE),"")</f>
        <v>295.52221284521892</v>
      </c>
      <c r="AD990" s="25" t="str">
        <f>IFERROR(VLOOKUP(B990,Primegrid!$B$3:$I$4999,6,FALSE),"")</f>
        <v/>
      </c>
      <c r="AE990" s="25" t="str">
        <f>IFERROR(VLOOKUP(B990,'Rosetta@home'!$B$3:$I$4964,6,FALSE),"")</f>
        <v/>
      </c>
      <c r="AF990" s="25" t="str">
        <f>IFERROR(VLOOKUP(B990,'SETI@home'!$B$3:$I$4998,6,FALSE),"")</f>
        <v/>
      </c>
      <c r="AG990" s="7" t="str">
        <f>IFERROR(VLOOKUP(B990,SRBase!$B$3:$I$5000,6,FALSE),"")</f>
        <v/>
      </c>
      <c r="AH990" s="25">
        <f>IFERROR(VLOOKUP(B990,'TN-Grid'!$B$3:$I$5000,6,FALSE),"")</f>
        <v>351.47040860000374</v>
      </c>
      <c r="AI990" s="25">
        <f>IFERROR(VLOOKUP(B990,'Universe@home'!$B$3:$I$4978,6,FALSE),"")</f>
        <v>2951.7721102248056</v>
      </c>
      <c r="AJ990" s="25" t="str">
        <f>IFERROR(VLOOKUP(B990,'VGTU@Home'!$B$3:$I$4960,6,FALSE),"")</f>
        <v/>
      </c>
      <c r="AK990" s="25" t="str">
        <f>IFERROR(VLOOKUP(B990,'Yoyo@home'!$B$3:$I$4999,6,FALSE),"")</f>
        <v/>
      </c>
    </row>
    <row r="991" spans="2:37" x14ac:dyDescent="0.35">
      <c r="B991" s="16" t="s">
        <v>216</v>
      </c>
      <c r="D991" s="24" t="str">
        <f>IFERROR(VLOOKUP(B991,'Asteroids@home'!$B$3:$I$4997,8,FALSE),"")</f>
        <v/>
      </c>
      <c r="E991" s="24">
        <f>IFERROR(VLOOKUP(B991,'Citizen Science Grid'!$B$3:$I$5000,8,FALSE),"")</f>
        <v>0.73263594854343739</v>
      </c>
      <c r="F991" s="24" t="str">
        <f>IFERROR(VLOOKUP(B991,'Cosmology@home'!$B$3:$I$4970,8,FALSE),"")</f>
        <v/>
      </c>
      <c r="G991" s="24" t="str">
        <f>IFERROR(VLOOKUP(B991,'Enigma@home'!$B$3:$I$4999,8,FALSE),"")</f>
        <v/>
      </c>
      <c r="H991" s="24">
        <f>IFERROR(VLOOKUP(B991,'LHC@home'!$B$3:$I$5000,8,FALSE),"")</f>
        <v>0.37259027556346042</v>
      </c>
      <c r="I991" s="21">
        <f>IFERROR(VLOOKUP(B991,'NFS@Home'!$B$3:$I$4999,8,FALSE),"")</f>
        <v>0.35920083313712603</v>
      </c>
      <c r="J991" s="24">
        <f>IFERROR(VLOOKUP(B991,Numberfields!$B$3:$I$5000,8,FALSE),"")</f>
        <v>0.19088175093995452</v>
      </c>
      <c r="K991" s="24" t="str">
        <f>IFERROR(VLOOKUP(B991,ODLK1!$B$3:$I$4985,8,FALSE),"")</f>
        <v/>
      </c>
      <c r="L991" s="24" t="str">
        <f>IFERROR(VLOOKUP(B991,Primegrid!$B$3:$I$4999,8,FALSE),"")</f>
        <v/>
      </c>
      <c r="M991" s="24">
        <f>IFERROR(VLOOKUP(B991,'Rosetta@home'!$B$3:$I$4964,8,FALSE),"")</f>
        <v>0.27135535241370162</v>
      </c>
      <c r="N991" s="24">
        <f>IFERROR(VLOOKUP(B991,'SETI@home'!$B$3:$I$4998,8,FALSE),"")</f>
        <v>8.9039532396693655E-2</v>
      </c>
      <c r="O991" s="21">
        <f>IFERROR(VLOOKUP(B991,SRBase!$B$3:$I$5000,8,FALSE),"")</f>
        <v>0.78578699207691305</v>
      </c>
      <c r="P991" s="24">
        <f>IFERROR(VLOOKUP(B991,'TN-Grid'!$B$3:$I$5000,8,FALSE),"")</f>
        <v>1.8831803644947629</v>
      </c>
      <c r="Q991" s="24">
        <f>IFERROR(VLOOKUP(B991,'Universe@home'!$B$3:$I$4978,8,FALSE),"")</f>
        <v>0.55092298750682545</v>
      </c>
      <c r="R991" s="24">
        <f>IFERROR(VLOOKUP(B991,'VGTU@Home'!$B$3:$I$4960,8,FALSE),"")</f>
        <v>0.38286780197131681</v>
      </c>
      <c r="S991" s="24" t="str">
        <f>IFERROR(VLOOKUP(B991,'Yoyo@home'!$B$3:$I$4999,8,FALSE),"")</f>
        <v/>
      </c>
      <c r="T991" s="20"/>
      <c r="U991" s="4">
        <f t="shared" si="15"/>
        <v>10</v>
      </c>
      <c r="V991" s="25" t="str">
        <f>IFERROR(VLOOKUP(B991,'Asteroids@home'!$B$3:$I$4997,6,FALSE),"")</f>
        <v/>
      </c>
      <c r="W991" s="25">
        <f>IFERROR(VLOOKUP(B991,'Citizen Science Grid'!$B$3:$I$5000,6,FALSE),"")</f>
        <v>15039.2401140575</v>
      </c>
      <c r="X991" s="25" t="str">
        <f>IFERROR(VLOOKUP(B991,'Cosmology@home'!$B$3:$I$4970,6,FALSE),"")</f>
        <v/>
      </c>
      <c r="Y991" s="25" t="str">
        <f>IFERROR(VLOOKUP(B991,'Enigma@home'!$B$3:$I$4999,6,FALSE),"")</f>
        <v/>
      </c>
      <c r="Z991" s="25">
        <f>IFERROR(VLOOKUP(B991,'LHC@home'!$B$3:$I$5000,6,FALSE),"")</f>
        <v>596.42661593689672</v>
      </c>
      <c r="AA991" s="7">
        <f>IFERROR(VLOOKUP(B991,'NFS@Home'!$B$3:$I$4999,6,FALSE),"")</f>
        <v>3040.1953906860122</v>
      </c>
      <c r="AB991" s="25">
        <f>IFERROR(VLOOKUP(B991,Numberfields!$B$3:$I$5000,6,FALSE),"")</f>
        <v>2142.8006990470763</v>
      </c>
      <c r="AC991" s="25" t="str">
        <f>IFERROR(VLOOKUP(B991,ODLK1!$B$3:$I$4985,6,FALSE),"")</f>
        <v/>
      </c>
      <c r="AD991" s="25" t="str">
        <f>IFERROR(VLOOKUP(B991,Primegrid!$B$3:$I$4999,6,FALSE),"")</f>
        <v/>
      </c>
      <c r="AE991" s="25">
        <f>IFERROR(VLOOKUP(B991,'Rosetta@home'!$B$3:$I$4964,6,FALSE),"")</f>
        <v>1136.3187491915819</v>
      </c>
      <c r="AF991" s="25">
        <f>IFERROR(VLOOKUP(B991,'SETI@home'!$B$3:$I$4998,6,FALSE),"")</f>
        <v>778.41588388231185</v>
      </c>
      <c r="AG991" s="7">
        <f>IFERROR(VLOOKUP(B991,SRBase!$B$3:$I$5000,6,FALSE),"")</f>
        <v>3177.8315584219376</v>
      </c>
      <c r="AH991" s="25">
        <f>IFERROR(VLOOKUP(B991,'TN-Grid'!$B$3:$I$5000,6,FALSE),"")</f>
        <v>780.93062505350247</v>
      </c>
      <c r="AI991" s="25">
        <f>IFERROR(VLOOKUP(B991,'Universe@home'!$B$3:$I$4978,6,FALSE),"")</f>
        <v>5016.1170730504782</v>
      </c>
      <c r="AJ991" s="25">
        <f>IFERROR(VLOOKUP(B991,'VGTU@Home'!$B$3:$I$4960,6,FALSE),"")</f>
        <v>731.04710043016212</v>
      </c>
      <c r="AK991" s="25" t="str">
        <f>IFERROR(VLOOKUP(B991,'Yoyo@home'!$B$3:$I$4999,6,FALSE),"")</f>
        <v/>
      </c>
    </row>
    <row r="992" spans="2:37" x14ac:dyDescent="0.35">
      <c r="B992" s="16" t="s">
        <v>1184</v>
      </c>
      <c r="D992" s="24" t="str">
        <f>IFERROR(VLOOKUP(B992,'Asteroids@home'!$B$3:$I$4997,8,FALSE),"")</f>
        <v/>
      </c>
      <c r="E992" s="24" t="str">
        <f>IFERROR(VLOOKUP(B992,'Citizen Science Grid'!$B$3:$I$5000,8,FALSE),"")</f>
        <v/>
      </c>
      <c r="F992" s="24">
        <f>IFERROR(VLOOKUP(B992,'Cosmology@home'!$B$3:$I$4970,8,FALSE),"")</f>
        <v>0.37830539221900777</v>
      </c>
      <c r="G992" s="24" t="str">
        <f>IFERROR(VLOOKUP(B992,'Enigma@home'!$B$3:$I$4999,8,FALSE),"")</f>
        <v/>
      </c>
      <c r="H992" s="24" t="str">
        <f>IFERROR(VLOOKUP(B992,'LHC@home'!$B$3:$I$5000,8,FALSE),"")</f>
        <v/>
      </c>
      <c r="I992" s="21">
        <f>IFERROR(VLOOKUP(B992,'NFS@Home'!$B$3:$I$4999,8,FALSE),"")</f>
        <v>0.35900536947375783</v>
      </c>
      <c r="J992" s="24">
        <f>IFERROR(VLOOKUP(B992,Numberfields!$B$3:$I$5000,8,FALSE),"")</f>
        <v>0.19461097005183067</v>
      </c>
      <c r="K992" s="24">
        <f>IFERROR(VLOOKUP(B992,ODLK1!$B$3:$I$4985,8,FALSE),"")</f>
        <v>0.36487457514164257</v>
      </c>
      <c r="L992" s="24" t="str">
        <f>IFERROR(VLOOKUP(B992,Primegrid!$B$3:$I$4999,8,FALSE),"")</f>
        <v/>
      </c>
      <c r="M992" s="24">
        <f>IFERROR(VLOOKUP(B992,'Rosetta@home'!$B$3:$I$4964,8,FALSE),"")</f>
        <v>0.25563903485432782</v>
      </c>
      <c r="N992" s="24">
        <f>IFERROR(VLOOKUP(B992,'SETI@home'!$B$3:$I$4998,8,FALSE),"")</f>
        <v>6.9751792527526738E-2</v>
      </c>
      <c r="O992" s="21">
        <f>IFERROR(VLOOKUP(B992,SRBase!$B$3:$I$5000,8,FALSE),"")</f>
        <v>0.63798165464485501</v>
      </c>
      <c r="P992" s="24" t="str">
        <f>IFERROR(VLOOKUP(B992,'TN-Grid'!$B$3:$I$5000,8,FALSE),"")</f>
        <v/>
      </c>
      <c r="Q992" s="24">
        <f>IFERROR(VLOOKUP(B992,'Universe@home'!$B$3:$I$4978,8,FALSE),"")</f>
        <v>0.52254095793060196</v>
      </c>
      <c r="R992" s="24" t="str">
        <f>IFERROR(VLOOKUP(B992,'VGTU@Home'!$B$3:$I$4960,8,FALSE),"")</f>
        <v/>
      </c>
      <c r="S992" s="24" t="str">
        <f>IFERROR(VLOOKUP(B992,'Yoyo@home'!$B$3:$I$4999,8,FALSE),"")</f>
        <v/>
      </c>
      <c r="T992" s="20"/>
      <c r="U992" s="4">
        <f t="shared" si="15"/>
        <v>8</v>
      </c>
      <c r="V992" s="25" t="str">
        <f>IFERROR(VLOOKUP(B992,'Asteroids@home'!$B$3:$I$4997,6,FALSE),"")</f>
        <v/>
      </c>
      <c r="W992" s="25" t="str">
        <f>IFERROR(VLOOKUP(B992,'Citizen Science Grid'!$B$3:$I$5000,6,FALSE),"")</f>
        <v/>
      </c>
      <c r="X992" s="25">
        <f>IFERROR(VLOOKUP(B992,'Cosmology@home'!$B$3:$I$4970,6,FALSE),"")</f>
        <v>797.68163544606955</v>
      </c>
      <c r="Y992" s="25" t="str">
        <f>IFERROR(VLOOKUP(B992,'Enigma@home'!$B$3:$I$4999,6,FALSE),"")</f>
        <v/>
      </c>
      <c r="Z992" s="25" t="str">
        <f>IFERROR(VLOOKUP(B992,'LHC@home'!$B$3:$I$5000,6,FALSE),"")</f>
        <v/>
      </c>
      <c r="AA992" s="7">
        <f>IFERROR(VLOOKUP(B992,'NFS@Home'!$B$3:$I$4999,6,FALSE),"")</f>
        <v>3038.5410300231238</v>
      </c>
      <c r="AB992" s="25">
        <f>IFERROR(VLOOKUP(B992,Numberfields!$B$3:$I$5000,6,FALSE),"")</f>
        <v>2184.6641735828985</v>
      </c>
      <c r="AC992" s="25">
        <f>IFERROR(VLOOKUP(B992,ODLK1!$B$3:$I$4985,6,FALSE),"")</f>
        <v>954.85633016947065</v>
      </c>
      <c r="AD992" s="25" t="str">
        <f>IFERROR(VLOOKUP(B992,Primegrid!$B$3:$I$4999,6,FALSE),"")</f>
        <v/>
      </c>
      <c r="AE992" s="25">
        <f>IFERROR(VLOOKUP(B992,'Rosetta@home'!$B$3:$I$4964,6,FALSE),"")</f>
        <v>1070.5056146721702</v>
      </c>
      <c r="AF992" s="25">
        <f>IFERROR(VLOOKUP(B992,'SETI@home'!$B$3:$I$4998,6,FALSE),"")</f>
        <v>609.79546692572865</v>
      </c>
      <c r="AG992" s="7">
        <f>IFERROR(VLOOKUP(B992,SRBase!$B$3:$I$5000,6,FALSE),"")</f>
        <v>2580.0862781732376</v>
      </c>
      <c r="AH992" s="25" t="str">
        <f>IFERROR(VLOOKUP(B992,'TN-Grid'!$B$3:$I$5000,6,FALSE),"")</f>
        <v/>
      </c>
      <c r="AI992" s="25">
        <f>IFERROR(VLOOKUP(B992,'Universe@home'!$B$3:$I$4978,6,FALSE),"")</f>
        <v>4757.7005858942684</v>
      </c>
      <c r="AJ992" s="25" t="str">
        <f>IFERROR(VLOOKUP(B992,'VGTU@Home'!$B$3:$I$4960,6,FALSE),"")</f>
        <v/>
      </c>
      <c r="AK992" s="25" t="str">
        <f>IFERROR(VLOOKUP(B992,'Yoyo@home'!$B$3:$I$4999,6,FALSE),"")</f>
        <v/>
      </c>
    </row>
    <row r="993" spans="2:37" x14ac:dyDescent="0.35">
      <c r="B993" s="16" t="s">
        <v>1185</v>
      </c>
      <c r="D993" s="24">
        <f>IFERROR(VLOOKUP(B993,'Asteroids@home'!$B$3:$I$4997,8,FALSE),"")</f>
        <v>0.30632344117821481</v>
      </c>
      <c r="E993" s="24" t="str">
        <f>IFERROR(VLOOKUP(B993,'Citizen Science Grid'!$B$3:$I$5000,8,FALSE),"")</f>
        <v/>
      </c>
      <c r="F993" s="24" t="str">
        <f>IFERROR(VLOOKUP(B993,'Cosmology@home'!$B$3:$I$4970,8,FALSE),"")</f>
        <v/>
      </c>
      <c r="G993" s="24" t="str">
        <f>IFERROR(VLOOKUP(B993,'Enigma@home'!$B$3:$I$4999,8,FALSE),"")</f>
        <v/>
      </c>
      <c r="H993" s="24" t="str">
        <f>IFERROR(VLOOKUP(B993,'LHC@home'!$B$3:$I$5000,8,FALSE),"")</f>
        <v/>
      </c>
      <c r="I993" s="21">
        <f>IFERROR(VLOOKUP(B993,'NFS@Home'!$B$3:$I$4999,8,FALSE),"")</f>
        <v>0.36631568150523391</v>
      </c>
      <c r="J993" s="24">
        <f>IFERROR(VLOOKUP(B993,Numberfields!$B$3:$I$5000,8,FALSE),"")</f>
        <v>0.22056425841057398</v>
      </c>
      <c r="K993" s="24">
        <f>IFERROR(VLOOKUP(B993,ODLK1!$B$3:$I$4985,8,FALSE),"")</f>
        <v>0.32958262103024732</v>
      </c>
      <c r="L993" s="24" t="str">
        <f>IFERROR(VLOOKUP(B993,Primegrid!$B$3:$I$4999,8,FALSE),"")</f>
        <v/>
      </c>
      <c r="M993" s="24">
        <f>IFERROR(VLOOKUP(B993,'Rosetta@home'!$B$3:$I$4964,8,FALSE),"")</f>
        <v>0.29981383462673533</v>
      </c>
      <c r="N993" s="24">
        <f>IFERROR(VLOOKUP(B993,'SETI@home'!$B$3:$I$4998,8,FALSE),"")</f>
        <v>0.108207280563136</v>
      </c>
      <c r="O993" s="21" t="str">
        <f>IFERROR(VLOOKUP(B993,SRBase!$B$3:$I$5000,8,FALSE),"")</f>
        <v/>
      </c>
      <c r="P993" s="24" t="str">
        <f>IFERROR(VLOOKUP(B993,'TN-Grid'!$B$3:$I$5000,8,FALSE),"")</f>
        <v/>
      </c>
      <c r="Q993" s="24" t="str">
        <f>IFERROR(VLOOKUP(B993,'Universe@home'!$B$3:$I$4978,8,FALSE),"")</f>
        <v/>
      </c>
      <c r="R993" s="24">
        <f>IFERROR(VLOOKUP(B993,'VGTU@Home'!$B$3:$I$4960,8,FALSE),"")</f>
        <v>0.28123467068372993</v>
      </c>
      <c r="S993" s="24" t="str">
        <f>IFERROR(VLOOKUP(B993,'Yoyo@home'!$B$3:$I$4999,8,FALSE),"")</f>
        <v/>
      </c>
      <c r="T993" s="20"/>
      <c r="U993" s="4">
        <f t="shared" si="15"/>
        <v>7</v>
      </c>
      <c r="V993" s="25">
        <f>IFERROR(VLOOKUP(B993,'Asteroids@home'!$B$3:$I$4997,6,FALSE),"")</f>
        <v>4370.5871890678409</v>
      </c>
      <c r="W993" s="25" t="str">
        <f>IFERROR(VLOOKUP(B993,'Citizen Science Grid'!$B$3:$I$5000,6,FALSE),"")</f>
        <v/>
      </c>
      <c r="X993" s="25" t="str">
        <f>IFERROR(VLOOKUP(B993,'Cosmology@home'!$B$3:$I$4970,6,FALSE),"")</f>
        <v/>
      </c>
      <c r="Y993" s="25" t="str">
        <f>IFERROR(VLOOKUP(B993,'Enigma@home'!$B$3:$I$4999,6,FALSE),"")</f>
        <v/>
      </c>
      <c r="Z993" s="25" t="str">
        <f>IFERROR(VLOOKUP(B993,'LHC@home'!$B$3:$I$5000,6,FALSE),"")</f>
        <v/>
      </c>
      <c r="AA993" s="7">
        <f>IFERROR(VLOOKUP(B993,'NFS@Home'!$B$3:$I$4999,6,FALSE),"")</f>
        <v>3100.4138735476422</v>
      </c>
      <c r="AB993" s="25">
        <f>IFERROR(VLOOKUP(B993,Numberfields!$B$3:$I$5000,6,FALSE),"")</f>
        <v>2476.0106441796584</v>
      </c>
      <c r="AC993" s="25">
        <f>IFERROR(VLOOKUP(B993,ODLK1!$B$3:$I$4985,6,FALSE),"")</f>
        <v>862.49926260937957</v>
      </c>
      <c r="AD993" s="25" t="str">
        <f>IFERROR(VLOOKUP(B993,Primegrid!$B$3:$I$4999,6,FALSE),"")</f>
        <v/>
      </c>
      <c r="AE993" s="25">
        <f>IFERROR(VLOOKUP(B993,'Rosetta@home'!$B$3:$I$4964,6,FALSE),"")</f>
        <v>1255.4905533390224</v>
      </c>
      <c r="AF993" s="25">
        <f>IFERROR(VLOOKUP(B993,'SETI@home'!$B$3:$I$4998,6,FALSE),"")</f>
        <v>945.98728985668583</v>
      </c>
      <c r="AG993" s="7" t="str">
        <f>IFERROR(VLOOKUP(B993,SRBase!$B$3:$I$5000,6,FALSE),"")</f>
        <v/>
      </c>
      <c r="AH993" s="25" t="str">
        <f>IFERROR(VLOOKUP(B993,'TN-Grid'!$B$3:$I$5000,6,FALSE),"")</f>
        <v/>
      </c>
      <c r="AI993" s="25" t="str">
        <f>IFERROR(VLOOKUP(B993,'Universe@home'!$B$3:$I$4978,6,FALSE),"")</f>
        <v/>
      </c>
      <c r="AJ993" s="25">
        <f>IFERROR(VLOOKUP(B993,'VGTU@Home'!$B$3:$I$4960,6,FALSE),"")</f>
        <v>536.98898023076595</v>
      </c>
      <c r="AK993" s="25" t="str">
        <f>IFERROR(VLOOKUP(B993,'Yoyo@home'!$B$3:$I$4999,6,FALSE),"")</f>
        <v/>
      </c>
    </row>
    <row r="994" spans="2:37" hidden="1" x14ac:dyDescent="0.35">
      <c r="B994" s="16" t="s">
        <v>2375</v>
      </c>
      <c r="D994" s="24" t="str">
        <f>IFERROR(VLOOKUP(B994,'Asteroids@home'!$B$3:$I$4997,8,FALSE),"")</f>
        <v/>
      </c>
      <c r="E994" s="24" t="str">
        <f>IFERROR(VLOOKUP(B994,'Citizen Science Grid'!$B$3:$I$5000,8,FALSE),"")</f>
        <v/>
      </c>
      <c r="F994" s="24" t="str">
        <f>IFERROR(VLOOKUP(B994,'Cosmology@home'!$B$3:$I$4970,8,FALSE),"")</f>
        <v/>
      </c>
      <c r="G994" s="24" t="str">
        <f>IFERROR(VLOOKUP(B994,'Enigma@home'!$B$3:$I$4999,8,FALSE),"")</f>
        <v/>
      </c>
      <c r="H994" s="24" t="str">
        <f>IFERROR(VLOOKUP(B994,'LHC@home'!$B$3:$I$5000,8,FALSE),"")</f>
        <v/>
      </c>
      <c r="I994" s="21" t="str">
        <f>IFERROR(VLOOKUP(B994,'NFS@Home'!$B$3:$I$4999,8,FALSE),"")</f>
        <v/>
      </c>
      <c r="J994" s="24" t="str">
        <f>IFERROR(VLOOKUP(B994,Numberfields!$B$3:$I$5000,8,FALSE),"")</f>
        <v/>
      </c>
      <c r="K994" s="24" t="str">
        <f>IFERROR(VLOOKUP(B994,ODLK1!$B$3:$I$4985,8,FALSE),"")</f>
        <v/>
      </c>
      <c r="L994" s="24" t="str">
        <f>IFERROR(VLOOKUP(B994,Primegrid!$B$3:$I$4999,8,FALSE),"")</f>
        <v/>
      </c>
      <c r="M994" s="24" t="str">
        <f>IFERROR(VLOOKUP(B994,'Rosetta@home'!$B$3:$I$4964,8,FALSE),"")</f>
        <v/>
      </c>
      <c r="N994" s="24" t="str">
        <f>IFERROR(VLOOKUP(B994,'SETI@home'!$B$3:$I$4998,8,FALSE),"")</f>
        <v/>
      </c>
      <c r="O994" s="21" t="str">
        <f>IFERROR(VLOOKUP(B994,SRBase!$B$3:$I$5000,8,FALSE),"")</f>
        <v/>
      </c>
      <c r="P994" s="24" t="str">
        <f>IFERROR(VLOOKUP(B994,'TN-Grid'!$B$3:$I$5000,8,FALSE),"")</f>
        <v/>
      </c>
      <c r="Q994" s="24" t="str">
        <f>IFERROR(VLOOKUP(B994,'Universe@home'!$B$3:$I$4978,8,FALSE),"")</f>
        <v/>
      </c>
      <c r="R994" s="24" t="str">
        <f>IFERROR(VLOOKUP(B994,'VGTU@Home'!$B$3:$I$4960,8,FALSE),"")</f>
        <v/>
      </c>
      <c r="S994" s="24" t="str">
        <f>IFERROR(VLOOKUP(B994,'Yoyo@home'!$B$3:$I$4999,8,FALSE),"")</f>
        <v/>
      </c>
      <c r="T994" s="20"/>
      <c r="U994" s="4">
        <f t="shared" si="15"/>
        <v>0</v>
      </c>
      <c r="V994" s="25" t="str">
        <f>IFERROR(VLOOKUP(B994,'Asteroids@home'!$B$3:$I$4997,6,FALSE),"")</f>
        <v/>
      </c>
      <c r="W994" s="25" t="str">
        <f>IFERROR(VLOOKUP(B994,'Citizen Science Grid'!$B$3:$I$5000,6,FALSE),"")</f>
        <v/>
      </c>
      <c r="X994" s="25" t="str">
        <f>IFERROR(VLOOKUP(B994,'Cosmology@home'!$B$3:$I$4970,6,FALSE),"")</f>
        <v/>
      </c>
      <c r="Y994" s="25" t="str">
        <f>IFERROR(VLOOKUP(B994,'Enigma@home'!$B$3:$I$4999,6,FALSE),"")</f>
        <v/>
      </c>
      <c r="Z994" s="25" t="str">
        <f>IFERROR(VLOOKUP(B994,'LHC@home'!$B$3:$I$5000,6,FALSE),"")</f>
        <v/>
      </c>
      <c r="AA994" s="7" t="str">
        <f>IFERROR(VLOOKUP(B994,'NFS@Home'!$B$3:$I$4999,6,FALSE),"")</f>
        <v/>
      </c>
      <c r="AB994" s="25" t="str">
        <f>IFERROR(VLOOKUP(B994,Numberfields!$B$3:$I$5000,6,FALSE),"")</f>
        <v/>
      </c>
      <c r="AC994" s="25" t="str">
        <f>IFERROR(VLOOKUP(B994,ODLK1!$B$3:$I$4985,6,FALSE),"")</f>
        <v/>
      </c>
      <c r="AD994" s="25" t="str">
        <f>IFERROR(VLOOKUP(B994,Primegrid!$B$3:$I$4999,6,FALSE),"")</f>
        <v/>
      </c>
      <c r="AE994" s="25" t="str">
        <f>IFERROR(VLOOKUP(B994,'Rosetta@home'!$B$3:$I$4964,6,FALSE),"")</f>
        <v/>
      </c>
      <c r="AF994" s="25" t="str">
        <f>IFERROR(VLOOKUP(B994,'SETI@home'!$B$3:$I$4998,6,FALSE),"")</f>
        <v/>
      </c>
      <c r="AG994" s="7" t="str">
        <f>IFERROR(VLOOKUP(B994,SRBase!$B$3:$I$5000,6,FALSE),"")</f>
        <v/>
      </c>
      <c r="AH994" s="25" t="str">
        <f>IFERROR(VLOOKUP(B994,'TN-Grid'!$B$3:$I$5000,6,FALSE),"")</f>
        <v/>
      </c>
      <c r="AI994" s="25" t="str">
        <f>IFERROR(VLOOKUP(B994,'Universe@home'!$B$3:$I$4978,6,FALSE),"")</f>
        <v/>
      </c>
      <c r="AJ994" s="25" t="str">
        <f>IFERROR(VLOOKUP(B994,'VGTU@Home'!$B$3:$I$4960,6,FALSE),"")</f>
        <v/>
      </c>
      <c r="AK994" s="25" t="str">
        <f>IFERROR(VLOOKUP(B994,'Yoyo@home'!$B$3:$I$4999,6,FALSE),"")</f>
        <v/>
      </c>
    </row>
    <row r="995" spans="2:37" hidden="1" x14ac:dyDescent="0.35">
      <c r="B995" s="16" t="s">
        <v>2376</v>
      </c>
      <c r="D995" s="24" t="str">
        <f>IFERROR(VLOOKUP(B995,'Asteroids@home'!$B$3:$I$4997,8,FALSE),"")</f>
        <v/>
      </c>
      <c r="E995" s="24" t="str">
        <f>IFERROR(VLOOKUP(B995,'Citizen Science Grid'!$B$3:$I$5000,8,FALSE),"")</f>
        <v/>
      </c>
      <c r="F995" s="24" t="str">
        <f>IFERROR(VLOOKUP(B995,'Cosmology@home'!$B$3:$I$4970,8,FALSE),"")</f>
        <v/>
      </c>
      <c r="G995" s="24" t="str">
        <f>IFERROR(VLOOKUP(B995,'Enigma@home'!$B$3:$I$4999,8,FALSE),"")</f>
        <v/>
      </c>
      <c r="H995" s="24" t="str">
        <f>IFERROR(VLOOKUP(B995,'LHC@home'!$B$3:$I$5000,8,FALSE),"")</f>
        <v/>
      </c>
      <c r="I995" s="21" t="str">
        <f>IFERROR(VLOOKUP(B995,'NFS@Home'!$B$3:$I$4999,8,FALSE),"")</f>
        <v/>
      </c>
      <c r="J995" s="24" t="str">
        <f>IFERROR(VLOOKUP(B995,Numberfields!$B$3:$I$5000,8,FALSE),"")</f>
        <v/>
      </c>
      <c r="K995" s="24" t="str">
        <f>IFERROR(VLOOKUP(B995,ODLK1!$B$3:$I$4985,8,FALSE),"")</f>
        <v/>
      </c>
      <c r="L995" s="24" t="str">
        <f>IFERROR(VLOOKUP(B995,Primegrid!$B$3:$I$4999,8,FALSE),"")</f>
        <v/>
      </c>
      <c r="M995" s="24" t="str">
        <f>IFERROR(VLOOKUP(B995,'Rosetta@home'!$B$3:$I$4964,8,FALSE),"")</f>
        <v/>
      </c>
      <c r="N995" s="24" t="str">
        <f>IFERROR(VLOOKUP(B995,'SETI@home'!$B$3:$I$4998,8,FALSE),"")</f>
        <v/>
      </c>
      <c r="O995" s="21" t="str">
        <f>IFERROR(VLOOKUP(B995,SRBase!$B$3:$I$5000,8,FALSE),"")</f>
        <v/>
      </c>
      <c r="P995" s="24" t="str">
        <f>IFERROR(VLOOKUP(B995,'TN-Grid'!$B$3:$I$5000,8,FALSE),"")</f>
        <v/>
      </c>
      <c r="Q995" s="24" t="str">
        <f>IFERROR(VLOOKUP(B995,'Universe@home'!$B$3:$I$4978,8,FALSE),"")</f>
        <v/>
      </c>
      <c r="R995" s="24" t="str">
        <f>IFERROR(VLOOKUP(B995,'VGTU@Home'!$B$3:$I$4960,8,FALSE),"")</f>
        <v/>
      </c>
      <c r="S995" s="24" t="str">
        <f>IFERROR(VLOOKUP(B995,'Yoyo@home'!$B$3:$I$4999,8,FALSE),"")</f>
        <v/>
      </c>
      <c r="T995" s="20"/>
      <c r="U995" s="4">
        <f t="shared" si="15"/>
        <v>0</v>
      </c>
      <c r="V995" s="25" t="str">
        <f>IFERROR(VLOOKUP(B995,'Asteroids@home'!$B$3:$I$4997,6,FALSE),"")</f>
        <v/>
      </c>
      <c r="W995" s="25" t="str">
        <f>IFERROR(VLOOKUP(B995,'Citizen Science Grid'!$B$3:$I$5000,6,FALSE),"")</f>
        <v/>
      </c>
      <c r="X995" s="25" t="str">
        <f>IFERROR(VLOOKUP(B995,'Cosmology@home'!$B$3:$I$4970,6,FALSE),"")</f>
        <v/>
      </c>
      <c r="Y995" s="25" t="str">
        <f>IFERROR(VLOOKUP(B995,'Enigma@home'!$B$3:$I$4999,6,FALSE),"")</f>
        <v/>
      </c>
      <c r="Z995" s="25" t="str">
        <f>IFERROR(VLOOKUP(B995,'LHC@home'!$B$3:$I$5000,6,FALSE),"")</f>
        <v/>
      </c>
      <c r="AA995" s="7" t="str">
        <f>IFERROR(VLOOKUP(B995,'NFS@Home'!$B$3:$I$4999,6,FALSE),"")</f>
        <v/>
      </c>
      <c r="AB995" s="25" t="str">
        <f>IFERROR(VLOOKUP(B995,Numberfields!$B$3:$I$5000,6,FALSE),"")</f>
        <v/>
      </c>
      <c r="AC995" s="25" t="str">
        <f>IFERROR(VLOOKUP(B995,ODLK1!$B$3:$I$4985,6,FALSE),"")</f>
        <v/>
      </c>
      <c r="AD995" s="25" t="str">
        <f>IFERROR(VLOOKUP(B995,Primegrid!$B$3:$I$4999,6,FALSE),"")</f>
        <v/>
      </c>
      <c r="AE995" s="25" t="str">
        <f>IFERROR(VLOOKUP(B995,'Rosetta@home'!$B$3:$I$4964,6,FALSE),"")</f>
        <v/>
      </c>
      <c r="AF995" s="25" t="str">
        <f>IFERROR(VLOOKUP(B995,'SETI@home'!$B$3:$I$4998,6,FALSE),"")</f>
        <v/>
      </c>
      <c r="AG995" s="7" t="str">
        <f>IFERROR(VLOOKUP(B995,SRBase!$B$3:$I$5000,6,FALSE),"")</f>
        <v/>
      </c>
      <c r="AH995" s="25" t="str">
        <f>IFERROR(VLOOKUP(B995,'TN-Grid'!$B$3:$I$5000,6,FALSE),"")</f>
        <v/>
      </c>
      <c r="AI995" s="25" t="str">
        <f>IFERROR(VLOOKUP(B995,'Universe@home'!$B$3:$I$4978,6,FALSE),"")</f>
        <v/>
      </c>
      <c r="AJ995" s="25" t="str">
        <f>IFERROR(VLOOKUP(B995,'VGTU@Home'!$B$3:$I$4960,6,FALSE),"")</f>
        <v/>
      </c>
      <c r="AK995" s="25" t="str">
        <f>IFERROR(VLOOKUP(B995,'Yoyo@home'!$B$3:$I$4999,6,FALSE),"")</f>
        <v/>
      </c>
    </row>
    <row r="996" spans="2:37" hidden="1" x14ac:dyDescent="0.35">
      <c r="B996" s="16" t="s">
        <v>2377</v>
      </c>
      <c r="D996" s="24" t="str">
        <f>IFERROR(VLOOKUP(B996,'Asteroids@home'!$B$3:$I$4997,8,FALSE),"")</f>
        <v/>
      </c>
      <c r="E996" s="24" t="str">
        <f>IFERROR(VLOOKUP(B996,'Citizen Science Grid'!$B$3:$I$5000,8,FALSE),"")</f>
        <v/>
      </c>
      <c r="F996" s="24" t="str">
        <f>IFERROR(VLOOKUP(B996,'Cosmology@home'!$B$3:$I$4970,8,FALSE),"")</f>
        <v/>
      </c>
      <c r="G996" s="24" t="str">
        <f>IFERROR(VLOOKUP(B996,'Enigma@home'!$B$3:$I$4999,8,FALSE),"")</f>
        <v/>
      </c>
      <c r="H996" s="24" t="str">
        <f>IFERROR(VLOOKUP(B996,'LHC@home'!$B$3:$I$5000,8,FALSE),"")</f>
        <v/>
      </c>
      <c r="I996" s="21" t="str">
        <f>IFERROR(VLOOKUP(B996,'NFS@Home'!$B$3:$I$4999,8,FALSE),"")</f>
        <v/>
      </c>
      <c r="J996" s="24" t="str">
        <f>IFERROR(VLOOKUP(B996,Numberfields!$B$3:$I$5000,8,FALSE),"")</f>
        <v/>
      </c>
      <c r="K996" s="24" t="str">
        <f>IFERROR(VLOOKUP(B996,ODLK1!$B$3:$I$4985,8,FALSE),"")</f>
        <v/>
      </c>
      <c r="L996" s="24" t="str">
        <f>IFERROR(VLOOKUP(B996,Primegrid!$B$3:$I$4999,8,FALSE),"")</f>
        <v/>
      </c>
      <c r="M996" s="24" t="str">
        <f>IFERROR(VLOOKUP(B996,'Rosetta@home'!$B$3:$I$4964,8,FALSE),"")</f>
        <v/>
      </c>
      <c r="N996" s="24" t="str">
        <f>IFERROR(VLOOKUP(B996,'SETI@home'!$B$3:$I$4998,8,FALSE),"")</f>
        <v/>
      </c>
      <c r="O996" s="21" t="str">
        <f>IFERROR(VLOOKUP(B996,SRBase!$B$3:$I$5000,8,FALSE),"")</f>
        <v/>
      </c>
      <c r="P996" s="24" t="str">
        <f>IFERROR(VLOOKUP(B996,'TN-Grid'!$B$3:$I$5000,8,FALSE),"")</f>
        <v/>
      </c>
      <c r="Q996" s="24" t="str">
        <f>IFERROR(VLOOKUP(B996,'Universe@home'!$B$3:$I$4978,8,FALSE),"")</f>
        <v/>
      </c>
      <c r="R996" s="24" t="str">
        <f>IFERROR(VLOOKUP(B996,'VGTU@Home'!$B$3:$I$4960,8,FALSE),"")</f>
        <v/>
      </c>
      <c r="S996" s="24" t="str">
        <f>IFERROR(VLOOKUP(B996,'Yoyo@home'!$B$3:$I$4999,8,FALSE),"")</f>
        <v/>
      </c>
      <c r="T996" s="20"/>
      <c r="U996" s="4">
        <f t="shared" si="15"/>
        <v>0</v>
      </c>
      <c r="V996" s="25" t="str">
        <f>IFERROR(VLOOKUP(B996,'Asteroids@home'!$B$3:$I$4997,6,FALSE),"")</f>
        <v/>
      </c>
      <c r="W996" s="25" t="str">
        <f>IFERROR(VLOOKUP(B996,'Citizen Science Grid'!$B$3:$I$5000,6,FALSE),"")</f>
        <v/>
      </c>
      <c r="X996" s="25" t="str">
        <f>IFERROR(VLOOKUP(B996,'Cosmology@home'!$B$3:$I$4970,6,FALSE),"")</f>
        <v/>
      </c>
      <c r="Y996" s="25" t="str">
        <f>IFERROR(VLOOKUP(B996,'Enigma@home'!$B$3:$I$4999,6,FALSE),"")</f>
        <v/>
      </c>
      <c r="Z996" s="25" t="str">
        <f>IFERROR(VLOOKUP(B996,'LHC@home'!$B$3:$I$5000,6,FALSE),"")</f>
        <v/>
      </c>
      <c r="AA996" s="7" t="str">
        <f>IFERROR(VLOOKUP(B996,'NFS@Home'!$B$3:$I$4999,6,FALSE),"")</f>
        <v/>
      </c>
      <c r="AB996" s="25" t="str">
        <f>IFERROR(VLOOKUP(B996,Numberfields!$B$3:$I$5000,6,FALSE),"")</f>
        <v/>
      </c>
      <c r="AC996" s="25" t="str">
        <f>IFERROR(VLOOKUP(B996,ODLK1!$B$3:$I$4985,6,FALSE),"")</f>
        <v/>
      </c>
      <c r="AD996" s="25" t="str">
        <f>IFERROR(VLOOKUP(B996,Primegrid!$B$3:$I$4999,6,FALSE),"")</f>
        <v/>
      </c>
      <c r="AE996" s="25" t="str">
        <f>IFERROR(VLOOKUP(B996,'Rosetta@home'!$B$3:$I$4964,6,FALSE),"")</f>
        <v/>
      </c>
      <c r="AF996" s="25" t="str">
        <f>IFERROR(VLOOKUP(B996,'SETI@home'!$B$3:$I$4998,6,FALSE),"")</f>
        <v/>
      </c>
      <c r="AG996" s="7" t="str">
        <f>IFERROR(VLOOKUP(B996,SRBase!$B$3:$I$5000,6,FALSE),"")</f>
        <v/>
      </c>
      <c r="AH996" s="25" t="str">
        <f>IFERROR(VLOOKUP(B996,'TN-Grid'!$B$3:$I$5000,6,FALSE),"")</f>
        <v/>
      </c>
      <c r="AI996" s="25" t="str">
        <f>IFERROR(VLOOKUP(B996,'Universe@home'!$B$3:$I$4978,6,FALSE),"")</f>
        <v/>
      </c>
      <c r="AJ996" s="25" t="str">
        <f>IFERROR(VLOOKUP(B996,'VGTU@Home'!$B$3:$I$4960,6,FALSE),"")</f>
        <v/>
      </c>
      <c r="AK996" s="25" t="str">
        <f>IFERROR(VLOOKUP(B996,'Yoyo@home'!$B$3:$I$4999,6,FALSE),"")</f>
        <v/>
      </c>
    </row>
    <row r="997" spans="2:37" x14ac:dyDescent="0.35">
      <c r="B997" s="16" t="s">
        <v>217</v>
      </c>
      <c r="D997" s="24">
        <f>IFERROR(VLOOKUP(B997,'Asteroids@home'!$B$3:$I$4997,8,FALSE),"")</f>
        <v>0.61203977428756795</v>
      </c>
      <c r="E997" s="24">
        <f>IFERROR(VLOOKUP(B997,'Citizen Science Grid'!$B$3:$I$5000,8,FALSE),"")</f>
        <v>1.2537728599060358</v>
      </c>
      <c r="F997" s="24">
        <f>IFERROR(VLOOKUP(B997,'Cosmology@home'!$B$3:$I$4970,8,FALSE),"")</f>
        <v>0.59801551996435309</v>
      </c>
      <c r="G997" s="24">
        <f>IFERROR(VLOOKUP(B997,'Enigma@home'!$B$3:$I$4999,8,FALSE),"")</f>
        <v>6.5942725955117562E-2</v>
      </c>
      <c r="H997" s="24">
        <f>IFERROR(VLOOKUP(B997,'LHC@home'!$B$3:$I$5000,8,FALSE),"")</f>
        <v>0.91830369950752466</v>
      </c>
      <c r="I997" s="21">
        <f>IFERROR(VLOOKUP(B997,'NFS@Home'!$B$3:$I$4999,8,FALSE),"")</f>
        <v>0.59287096662988925</v>
      </c>
      <c r="J997" s="24">
        <f>IFERROR(VLOOKUP(B997,Numberfields!$B$3:$I$5000,8,FALSE),"")</f>
        <v>0.2510871749741046</v>
      </c>
      <c r="K997" s="24">
        <f>IFERROR(VLOOKUP(B997,ODLK1!$B$3:$I$4985,8,FALSE),"")</f>
        <v>0.43425189931169633</v>
      </c>
      <c r="L997" s="24">
        <f>IFERROR(VLOOKUP(B997,Primegrid!$B$3:$I$4999,8,FALSE),"")</f>
        <v>0.18549427042761432</v>
      </c>
      <c r="M997" s="24">
        <f>IFERROR(VLOOKUP(B997,'Rosetta@home'!$B$3:$I$4964,8,FALSE),"")</f>
        <v>0.36204798319637777</v>
      </c>
      <c r="N997" s="24">
        <f>IFERROR(VLOOKUP(B997,'SETI@home'!$B$3:$I$4998,8,FALSE),"")</f>
        <v>0.18481660144451839</v>
      </c>
      <c r="O997" s="21">
        <f>IFERROR(VLOOKUP(B997,SRBase!$B$3:$I$5000,8,FALSE),"")</f>
        <v>1.1793741721493778</v>
      </c>
      <c r="P997" s="24">
        <f>IFERROR(VLOOKUP(B997,'TN-Grid'!$B$3:$I$5000,8,FALSE),"")</f>
        <v>3.1930488283634939</v>
      </c>
      <c r="Q997" s="24">
        <f>IFERROR(VLOOKUP(B997,'Universe@home'!$B$3:$I$4978,8,FALSE),"")</f>
        <v>0.79036720751855227</v>
      </c>
      <c r="R997" s="24">
        <f>IFERROR(VLOOKUP(B997,'VGTU@Home'!$B$3:$I$4960,8,FALSE),"")</f>
        <v>0.6569774993051305</v>
      </c>
      <c r="S997" s="24">
        <f>IFERROR(VLOOKUP(B997,'Yoyo@home'!$B$3:$I$4999,8,FALSE),"")</f>
        <v>0.60255509114427241</v>
      </c>
      <c r="T997" s="20"/>
      <c r="U997" s="4">
        <f t="shared" si="15"/>
        <v>16</v>
      </c>
      <c r="V997" s="25">
        <f>IFERROR(VLOOKUP(B997,'Asteroids@home'!$B$3:$I$4997,6,FALSE),"")</f>
        <v>8732.5122309035251</v>
      </c>
      <c r="W997" s="25">
        <f>IFERROR(VLOOKUP(B997,'Citizen Science Grid'!$B$3:$I$5000,6,FALSE),"")</f>
        <v>25736.917668458504</v>
      </c>
      <c r="X997" s="25">
        <f>IFERROR(VLOOKUP(B997,'Cosmology@home'!$B$3:$I$4970,6,FALSE),"")</f>
        <v>1260.9547941921428</v>
      </c>
      <c r="Y997" s="25">
        <f>IFERROR(VLOOKUP(B997,'Enigma@home'!$B$3:$I$4999,6,FALSE),"")</f>
        <v>3811.0997068099491</v>
      </c>
      <c r="Z997" s="25">
        <f>IFERROR(VLOOKUP(B997,'LHC@home'!$B$3:$I$5000,6,FALSE),"")</f>
        <v>1469.9813812138</v>
      </c>
      <c r="AA997" s="7">
        <f>IFERROR(VLOOKUP(B997,'NFS@Home'!$B$3:$I$4999,6,FALSE),"")</f>
        <v>5017.9270584588576</v>
      </c>
      <c r="AB997" s="25">
        <f>IFERROR(VLOOKUP(B997,Numberfields!$B$3:$I$5000,6,FALSE),"")</f>
        <v>2818.6548552015033</v>
      </c>
      <c r="AC997" s="25">
        <f>IFERROR(VLOOKUP(B997,ODLK1!$B$3:$I$4985,6,FALSE),"")</f>
        <v>1136.4129023923479</v>
      </c>
      <c r="AD997" s="25">
        <f>IFERROR(VLOOKUP(B997,Primegrid!$B$3:$I$4999,6,FALSE),"")</f>
        <v>18315.200047374667</v>
      </c>
      <c r="AE997" s="25">
        <f>IFERROR(VLOOKUP(B997,'Rosetta@home'!$B$3:$I$4964,6,FALSE),"")</f>
        <v>1516.1002270772597</v>
      </c>
      <c r="AF997" s="25">
        <f>IFERROR(VLOOKUP(B997,'SETI@home'!$B$3:$I$4998,6,FALSE),"")</f>
        <v>1615.7337566487704</v>
      </c>
      <c r="AG997" s="7">
        <f>IFERROR(VLOOKUP(B997,SRBase!$B$3:$I$5000,6,FALSE),"")</f>
        <v>4769.5526920572884</v>
      </c>
      <c r="AH997" s="25">
        <f>IFERROR(VLOOKUP(B997,'TN-Grid'!$B$3:$I$5000,6,FALSE),"")</f>
        <v>1324.1161942707754</v>
      </c>
      <c r="AI997" s="25">
        <f>IFERROR(VLOOKUP(B997,'Universe@home'!$B$3:$I$4978,6,FALSE),"")</f>
        <v>7196.2407333092506</v>
      </c>
      <c r="AJ997" s="25">
        <f>IFERROR(VLOOKUP(B997,'VGTU@Home'!$B$3:$I$4960,6,FALSE),"")</f>
        <v>1254.4316692132174</v>
      </c>
      <c r="AK997" s="25">
        <f>IFERROR(VLOOKUP(B997,'Yoyo@home'!$B$3:$I$4999,6,FALSE),"")</f>
        <v>1911.0803308134637</v>
      </c>
    </row>
    <row r="998" spans="2:37" x14ac:dyDescent="0.35">
      <c r="B998" s="16" t="s">
        <v>885</v>
      </c>
      <c r="D998" s="24" t="str">
        <f>IFERROR(VLOOKUP(B998,'Asteroids@home'!$B$3:$I$4997,8,FALSE),"")</f>
        <v/>
      </c>
      <c r="E998" s="24">
        <f>IFERROR(VLOOKUP(B998,'Citizen Science Grid'!$B$3:$I$5000,8,FALSE),"")</f>
        <v>1.1140641562089713</v>
      </c>
      <c r="F998" s="24" t="str">
        <f>IFERROR(VLOOKUP(B998,'Cosmology@home'!$B$3:$I$4970,8,FALSE),"")</f>
        <v/>
      </c>
      <c r="G998" s="24" t="str">
        <f>IFERROR(VLOOKUP(B998,'Enigma@home'!$B$3:$I$4999,8,FALSE),"")</f>
        <v/>
      </c>
      <c r="H998" s="24" t="str">
        <f>IFERROR(VLOOKUP(B998,'LHC@home'!$B$3:$I$5000,8,FALSE),"")</f>
        <v/>
      </c>
      <c r="I998" s="21" t="str">
        <f>IFERROR(VLOOKUP(B998,'NFS@Home'!$B$3:$I$4999,8,FALSE),"")</f>
        <v/>
      </c>
      <c r="J998" s="24" t="str">
        <f>IFERROR(VLOOKUP(B998,Numberfields!$B$3:$I$5000,8,FALSE),"")</f>
        <v/>
      </c>
      <c r="K998" s="24" t="str">
        <f>IFERROR(VLOOKUP(B998,ODLK1!$B$3:$I$4985,8,FALSE),"")</f>
        <v/>
      </c>
      <c r="L998" s="24">
        <f>IFERROR(VLOOKUP(B998,Primegrid!$B$3:$I$4999,8,FALSE),"")</f>
        <v>3.1166924710564287E-2</v>
      </c>
      <c r="M998" s="24">
        <f>IFERROR(VLOOKUP(B998,'Rosetta@home'!$B$3:$I$4964,8,FALSE),"")</f>
        <v>0.34974676821267092</v>
      </c>
      <c r="N998" s="24">
        <f>IFERROR(VLOOKUP(B998,'SETI@home'!$B$3:$I$4998,8,FALSE),"")</f>
        <v>0.16776540843756621</v>
      </c>
      <c r="O998" s="21" t="str">
        <f>IFERROR(VLOOKUP(B998,SRBase!$B$3:$I$5000,8,FALSE),"")</f>
        <v/>
      </c>
      <c r="P998" s="24">
        <f>IFERROR(VLOOKUP(B998,'TN-Grid'!$B$3:$I$5000,8,FALSE),"")</f>
        <v>2.5593141168418021</v>
      </c>
      <c r="Q998" s="24">
        <f>IFERROR(VLOOKUP(B998,'Universe@home'!$B$3:$I$4978,8,FALSE),"")</f>
        <v>0.61244241997568438</v>
      </c>
      <c r="R998" s="24" t="str">
        <f>IFERROR(VLOOKUP(B998,'VGTU@Home'!$B$3:$I$4960,8,FALSE),"")</f>
        <v/>
      </c>
      <c r="S998" s="24" t="str">
        <f>IFERROR(VLOOKUP(B998,'Yoyo@home'!$B$3:$I$4999,8,FALSE),"")</f>
        <v/>
      </c>
      <c r="T998" s="20"/>
      <c r="U998" s="4">
        <f t="shared" si="15"/>
        <v>6</v>
      </c>
      <c r="V998" s="25" t="str">
        <f>IFERROR(VLOOKUP(B998,'Asteroids@home'!$B$3:$I$4997,6,FALSE),"")</f>
        <v/>
      </c>
      <c r="W998" s="25">
        <f>IFERROR(VLOOKUP(B998,'Citizen Science Grid'!$B$3:$I$5000,6,FALSE),"")</f>
        <v>22869.03663545553</v>
      </c>
      <c r="X998" s="25" t="str">
        <f>IFERROR(VLOOKUP(B998,'Cosmology@home'!$B$3:$I$4970,6,FALSE),"")</f>
        <v/>
      </c>
      <c r="Y998" s="25" t="str">
        <f>IFERROR(VLOOKUP(B998,'Enigma@home'!$B$3:$I$4999,6,FALSE),"")</f>
        <v/>
      </c>
      <c r="Z998" s="25" t="str">
        <f>IFERROR(VLOOKUP(B998,'LHC@home'!$B$3:$I$5000,6,FALSE),"")</f>
        <v/>
      </c>
      <c r="AA998" s="7" t="str">
        <f>IFERROR(VLOOKUP(B998,'NFS@Home'!$B$3:$I$4999,6,FALSE),"")</f>
        <v/>
      </c>
      <c r="AB998" s="25" t="str">
        <f>IFERROR(VLOOKUP(B998,Numberfields!$B$3:$I$5000,6,FALSE),"")</f>
        <v/>
      </c>
      <c r="AC998" s="25" t="str">
        <f>IFERROR(VLOOKUP(B998,ODLK1!$B$3:$I$4985,6,FALSE),"")</f>
        <v/>
      </c>
      <c r="AD998" s="25">
        <f>IFERROR(VLOOKUP(B998,Primegrid!$B$3:$I$4999,6,FALSE),"")</f>
        <v>3077.3374272937713</v>
      </c>
      <c r="AE998" s="25">
        <f>IFERROR(VLOOKUP(B998,'Rosetta@home'!$B$3:$I$4964,6,FALSE),"")</f>
        <v>1464.5880637847818</v>
      </c>
      <c r="AF998" s="25">
        <f>IFERROR(VLOOKUP(B998,'SETI@home'!$B$3:$I$4998,6,FALSE),"")</f>
        <v>1466.666043482664</v>
      </c>
      <c r="AG998" s="7" t="str">
        <f>IFERROR(VLOOKUP(B998,SRBase!$B$3:$I$5000,6,FALSE),"")</f>
        <v/>
      </c>
      <c r="AH998" s="25">
        <f>IFERROR(VLOOKUP(B998,'TN-Grid'!$B$3:$I$5000,6,FALSE),"")</f>
        <v>1061.3145775390115</v>
      </c>
      <c r="AI998" s="25">
        <f>IFERROR(VLOOKUP(B998,'Universe@home'!$B$3:$I$4978,6,FALSE),"")</f>
        <v>5576.2474043839411</v>
      </c>
      <c r="AJ998" s="25" t="str">
        <f>IFERROR(VLOOKUP(B998,'VGTU@Home'!$B$3:$I$4960,6,FALSE),"")</f>
        <v/>
      </c>
      <c r="AK998" s="25" t="str">
        <f>IFERROR(VLOOKUP(B998,'Yoyo@home'!$B$3:$I$4999,6,FALSE),"")</f>
        <v/>
      </c>
    </row>
    <row r="999" spans="2:37" x14ac:dyDescent="0.35">
      <c r="B999" s="16" t="s">
        <v>218</v>
      </c>
      <c r="D999" s="24">
        <f>IFERROR(VLOOKUP(B999,'Asteroids@home'!$B$3:$I$4997,8,FALSE),"")</f>
        <v>0.58034812004715031</v>
      </c>
      <c r="E999" s="24">
        <f>IFERROR(VLOOKUP(B999,'Citizen Science Grid'!$B$3:$I$5000,8,FALSE),"")</f>
        <v>1.4365403983906282</v>
      </c>
      <c r="F999" s="24">
        <f>IFERROR(VLOOKUP(B999,'Cosmology@home'!$B$3:$I$4970,8,FALSE),"")</f>
        <v>0.63643696540511019</v>
      </c>
      <c r="G999" s="24">
        <f>IFERROR(VLOOKUP(B999,'Enigma@home'!$B$3:$I$4999,8,FALSE),"")</f>
        <v>6.8316152267741084E-2</v>
      </c>
      <c r="H999" s="24">
        <f>IFERROR(VLOOKUP(B999,'LHC@home'!$B$3:$I$5000,8,FALSE),"")</f>
        <v>1.0444958254576393</v>
      </c>
      <c r="I999" s="21">
        <f>IFERROR(VLOOKUP(B999,'NFS@Home'!$B$3:$I$4999,8,FALSE),"")</f>
        <v>0.58161060635059514</v>
      </c>
      <c r="J999" s="24">
        <f>IFERROR(VLOOKUP(B999,Numberfields!$B$3:$I$5000,8,FALSE),"")</f>
        <v>0.26304713476649788</v>
      </c>
      <c r="K999" s="24">
        <f>IFERROR(VLOOKUP(B999,ODLK1!$B$3:$I$4985,8,FALSE),"")</f>
        <v>0.46245885144760662</v>
      </c>
      <c r="L999" s="24">
        <f>IFERROR(VLOOKUP(B999,Primegrid!$B$3:$I$4999,8,FALSE),"")</f>
        <v>0.13876722068765576</v>
      </c>
      <c r="M999" s="24">
        <f>IFERROR(VLOOKUP(B999,'Rosetta@home'!$B$3:$I$4964,8,FALSE),"")</f>
        <v>0.36195183606306469</v>
      </c>
      <c r="N999" s="24">
        <f>IFERROR(VLOOKUP(B999,'SETI@home'!$B$3:$I$4998,8,FALSE),"")</f>
        <v>0.19047008228599574</v>
      </c>
      <c r="O999" s="21" t="str">
        <f>IFERROR(VLOOKUP(B999,SRBase!$B$3:$I$5000,8,FALSE),"")</f>
        <v/>
      </c>
      <c r="P999" s="24">
        <f>IFERROR(VLOOKUP(B999,'TN-Grid'!$B$3:$I$5000,8,FALSE),"")</f>
        <v>3.122907571414367</v>
      </c>
      <c r="Q999" s="24">
        <f>IFERROR(VLOOKUP(B999,'Universe@home'!$B$3:$I$4978,8,FALSE),"")</f>
        <v>0.65746221991164377</v>
      </c>
      <c r="R999" s="24">
        <f>IFERROR(VLOOKUP(B999,'VGTU@Home'!$B$3:$I$4960,8,FALSE),"")</f>
        <v>0.80103700191750715</v>
      </c>
      <c r="S999" s="24">
        <f>IFERROR(VLOOKUP(B999,'Yoyo@home'!$B$3:$I$4999,8,FALSE),"")</f>
        <v>0.62880549978003697</v>
      </c>
      <c r="T999" s="20"/>
      <c r="U999" s="4">
        <f t="shared" si="15"/>
        <v>15</v>
      </c>
      <c r="V999" s="25">
        <f>IFERROR(VLOOKUP(B999,'Asteroids@home'!$B$3:$I$4997,6,FALSE),"")</f>
        <v>8280.3393985183193</v>
      </c>
      <c r="W999" s="25">
        <f>IFERROR(VLOOKUP(B999,'Citizen Science Grid'!$B$3:$I$5000,6,FALSE),"")</f>
        <v>29488.692205033902</v>
      </c>
      <c r="X999" s="25">
        <f>IFERROR(VLOOKUP(B999,'Cosmology@home'!$B$3:$I$4970,6,FALSE),"")</f>
        <v>1341.9689221050812</v>
      </c>
      <c r="Y999" s="25">
        <f>IFERROR(VLOOKUP(B999,'Enigma@home'!$B$3:$I$4999,6,FALSE),"")</f>
        <v>3948.2697159832278</v>
      </c>
      <c r="Z999" s="25">
        <f>IFERROR(VLOOKUP(B999,'LHC@home'!$B$3:$I$5000,6,FALSE),"")</f>
        <v>1671.9843522373694</v>
      </c>
      <c r="AA999" s="7">
        <f>IFERROR(VLOOKUP(B999,'NFS@Home'!$B$3:$I$4999,6,FALSE),"")</f>
        <v>4922.6218913756147</v>
      </c>
      <c r="AB999" s="25">
        <f>IFERROR(VLOOKUP(B999,Numberfields!$B$3:$I$5000,6,FALSE),"")</f>
        <v>2952.9149931011025</v>
      </c>
      <c r="AC999" s="25">
        <f>IFERROR(VLOOKUP(B999,ODLK1!$B$3:$I$4985,6,FALSE),"")</f>
        <v>1210.2289165427055</v>
      </c>
      <c r="AD999" s="25">
        <f>IFERROR(VLOOKUP(B999,Primegrid!$B$3:$I$4999,6,FALSE),"")</f>
        <v>13701.498170556142</v>
      </c>
      <c r="AE999" s="25">
        <f>IFERROR(VLOOKUP(B999,'Rosetta@home'!$B$3:$I$4964,6,FALSE),"")</f>
        <v>1515.6976045039703</v>
      </c>
      <c r="AF999" s="25">
        <f>IFERROR(VLOOKUP(B999,'SETI@home'!$B$3:$I$4998,6,FALSE),"")</f>
        <v>1665.1585364940172</v>
      </c>
      <c r="AG999" s="7" t="str">
        <f>IFERROR(VLOOKUP(B999,SRBase!$B$3:$I$5000,6,FALSE),"")</f>
        <v/>
      </c>
      <c r="AH999" s="25">
        <f>IFERROR(VLOOKUP(B999,'TN-Grid'!$B$3:$I$5000,6,FALSE),"")</f>
        <v>1295.0295190568397</v>
      </c>
      <c r="AI999" s="25">
        <f>IFERROR(VLOOKUP(B999,'Universe@home'!$B$3:$I$4978,6,FALSE),"")</f>
        <v>5986.1496814808552</v>
      </c>
      <c r="AJ999" s="25">
        <f>IFERROR(VLOOKUP(B999,'VGTU@Home'!$B$3:$I$4960,6,FALSE),"")</f>
        <v>1529.4986273955069</v>
      </c>
      <c r="AK999" s="25">
        <f>IFERROR(VLOOKUP(B999,'Yoyo@home'!$B$3:$I$4999,6,FALSE),"")</f>
        <v>1994.336850187248</v>
      </c>
    </row>
    <row r="1000" spans="2:37" x14ac:dyDescent="0.35">
      <c r="B1000" s="16" t="s">
        <v>1633</v>
      </c>
      <c r="D1000" s="24" t="str">
        <f>IFERROR(VLOOKUP(B1000,'Asteroids@home'!$B$3:$I$4997,8,FALSE),"")</f>
        <v/>
      </c>
      <c r="E1000" s="24" t="str">
        <f>IFERROR(VLOOKUP(B1000,'Citizen Science Grid'!$B$3:$I$5000,8,FALSE),"")</f>
        <v/>
      </c>
      <c r="F1000" s="24" t="str">
        <f>IFERROR(VLOOKUP(B1000,'Cosmology@home'!$B$3:$I$4970,8,FALSE),"")</f>
        <v/>
      </c>
      <c r="G1000" s="24" t="str">
        <f>IFERROR(VLOOKUP(B1000,'Enigma@home'!$B$3:$I$4999,8,FALSE),"")</f>
        <v/>
      </c>
      <c r="H1000" s="24">
        <f>IFERROR(VLOOKUP(B1000,'LHC@home'!$B$3:$I$5000,8,FALSE),"")</f>
        <v>0.51868808326560656</v>
      </c>
      <c r="I1000" s="21" t="str">
        <f>IFERROR(VLOOKUP(B1000,'NFS@Home'!$B$3:$I$4999,8,FALSE),"")</f>
        <v/>
      </c>
      <c r="J1000" s="24" t="str">
        <f>IFERROR(VLOOKUP(B1000,Numberfields!$B$3:$I$5000,8,FALSE),"")</f>
        <v/>
      </c>
      <c r="K1000" s="24" t="str">
        <f>IFERROR(VLOOKUP(B1000,ODLK1!$B$3:$I$4985,8,FALSE),"")</f>
        <v/>
      </c>
      <c r="L1000" s="24" t="str">
        <f>IFERROR(VLOOKUP(B1000,Primegrid!$B$3:$I$4999,8,FALSE),"")</f>
        <v/>
      </c>
      <c r="M1000" s="24" t="str">
        <f>IFERROR(VLOOKUP(B1000,'Rosetta@home'!$B$3:$I$4964,8,FALSE),"")</f>
        <v/>
      </c>
      <c r="N1000" s="24">
        <f>IFERROR(VLOOKUP(B1000,'SETI@home'!$B$3:$I$4998,8,FALSE),"")</f>
        <v>0.17766955894094463</v>
      </c>
      <c r="O1000" s="21" t="str">
        <f>IFERROR(VLOOKUP(B1000,SRBase!$B$3:$I$5000,8,FALSE),"")</f>
        <v/>
      </c>
      <c r="P1000" s="24" t="str">
        <f>IFERROR(VLOOKUP(B1000,'TN-Grid'!$B$3:$I$5000,8,FALSE),"")</f>
        <v/>
      </c>
      <c r="Q1000" s="24">
        <f>IFERROR(VLOOKUP(B1000,'Universe@home'!$B$3:$I$4978,8,FALSE),"")</f>
        <v>0.63056896095289994</v>
      </c>
      <c r="R1000" s="24" t="str">
        <f>IFERROR(VLOOKUP(B1000,'VGTU@Home'!$B$3:$I$4960,8,FALSE),"")</f>
        <v/>
      </c>
      <c r="S1000" s="24" t="str">
        <f>IFERROR(VLOOKUP(B1000,'Yoyo@home'!$B$3:$I$4999,8,FALSE),"")</f>
        <v/>
      </c>
      <c r="T1000" s="20"/>
      <c r="U1000" s="4">
        <f t="shared" si="15"/>
        <v>3</v>
      </c>
      <c r="V1000" s="25" t="str">
        <f>IFERROR(VLOOKUP(B1000,'Asteroids@home'!$B$3:$I$4997,6,FALSE),"")</f>
        <v/>
      </c>
      <c r="W1000" s="25" t="str">
        <f>IFERROR(VLOOKUP(B1000,'Citizen Science Grid'!$B$3:$I$5000,6,FALSE),"")</f>
        <v/>
      </c>
      <c r="X1000" s="25" t="str">
        <f>IFERROR(VLOOKUP(B1000,'Cosmology@home'!$B$3:$I$4970,6,FALSE),"")</f>
        <v/>
      </c>
      <c r="Y1000" s="25" t="str">
        <f>IFERROR(VLOOKUP(B1000,'Enigma@home'!$B$3:$I$4999,6,FALSE),"")</f>
        <v/>
      </c>
      <c r="Z1000" s="25">
        <f>IFERROR(VLOOKUP(B1000,'LHC@home'!$B$3:$I$5000,6,FALSE),"")</f>
        <v>830.29375300003028</v>
      </c>
      <c r="AA1000" s="7" t="str">
        <f>IFERROR(VLOOKUP(B1000,'NFS@Home'!$B$3:$I$4999,6,FALSE),"")</f>
        <v/>
      </c>
      <c r="AB1000" s="25" t="str">
        <f>IFERROR(VLOOKUP(B1000,Numberfields!$B$3:$I$5000,6,FALSE),"")</f>
        <v/>
      </c>
      <c r="AC1000" s="25" t="str">
        <f>IFERROR(VLOOKUP(B1000,ODLK1!$B$3:$I$4985,6,FALSE),"")</f>
        <v/>
      </c>
      <c r="AD1000" s="25" t="str">
        <f>IFERROR(VLOOKUP(B1000,Primegrid!$B$3:$I$4999,6,FALSE),"")</f>
        <v/>
      </c>
      <c r="AE1000" s="25" t="str">
        <f>IFERROR(VLOOKUP(B1000,'Rosetta@home'!$B$3:$I$4964,6,FALSE),"")</f>
        <v/>
      </c>
      <c r="AF1000" s="25">
        <f>IFERROR(VLOOKUP(B1000,'SETI@home'!$B$3:$I$4998,6,FALSE),"")</f>
        <v>1553.2517190884473</v>
      </c>
      <c r="AG1000" s="7" t="str">
        <f>IFERROR(VLOOKUP(B1000,SRBase!$B$3:$I$5000,6,FALSE),"")</f>
        <v/>
      </c>
      <c r="AH1000" s="25" t="str">
        <f>IFERROR(VLOOKUP(B1000,'TN-Grid'!$B$3:$I$5000,6,FALSE),"")</f>
        <v/>
      </c>
      <c r="AI1000" s="25">
        <f>IFERROR(VLOOKUP(B1000,'Universe@home'!$B$3:$I$4978,6,FALSE),"")</f>
        <v>5741.2883515454241</v>
      </c>
      <c r="AJ1000" s="25" t="str">
        <f>IFERROR(VLOOKUP(B1000,'VGTU@Home'!$B$3:$I$4960,6,FALSE),"")</f>
        <v/>
      </c>
      <c r="AK1000" s="25" t="str">
        <f>IFERROR(VLOOKUP(B1000,'Yoyo@home'!$B$3:$I$4999,6,FALSE),"")</f>
        <v/>
      </c>
    </row>
    <row r="1001" spans="2:37" x14ac:dyDescent="0.35">
      <c r="B1001" s="16" t="s">
        <v>219</v>
      </c>
      <c r="D1001" s="24">
        <f>IFERROR(VLOOKUP(B1001,'Asteroids@home'!$B$3:$I$4997,8,FALSE),"")</f>
        <v>0.5075134581644527</v>
      </c>
      <c r="E1001" s="24">
        <f>IFERROR(VLOOKUP(B1001,'Citizen Science Grid'!$B$3:$I$5000,8,FALSE),"")</f>
        <v>1.3204957159174373</v>
      </c>
      <c r="F1001" s="24">
        <f>IFERROR(VLOOKUP(B1001,'Cosmology@home'!$B$3:$I$4970,8,FALSE),"")</f>
        <v>0.60330917692066088</v>
      </c>
      <c r="G1001" s="24" t="str">
        <f>IFERROR(VLOOKUP(B1001,'Enigma@home'!$B$3:$I$4999,8,FALSE),"")</f>
        <v/>
      </c>
      <c r="H1001" s="24">
        <f>IFERROR(VLOOKUP(B1001,'LHC@home'!$B$3:$I$5000,8,FALSE),"")</f>
        <v>0.9605443543789971</v>
      </c>
      <c r="I1001" s="21">
        <f>IFERROR(VLOOKUP(B1001,'NFS@Home'!$B$3:$I$4999,8,FALSE),"")</f>
        <v>0.61174696831275976</v>
      </c>
      <c r="J1001" s="24">
        <f>IFERROR(VLOOKUP(B1001,Numberfields!$B$3:$I$5000,8,FALSE),"")</f>
        <v>0.27414881695033755</v>
      </c>
      <c r="K1001" s="24">
        <f>IFERROR(VLOOKUP(B1001,ODLK1!$B$3:$I$4985,8,FALSE),"")</f>
        <v>0.45244298183325138</v>
      </c>
      <c r="L1001" s="24">
        <f>IFERROR(VLOOKUP(B1001,Primegrid!$B$3:$I$4999,8,FALSE),"")</f>
        <v>0.14303658470712496</v>
      </c>
      <c r="M1001" s="24">
        <f>IFERROR(VLOOKUP(B1001,'Rosetta@home'!$B$3:$I$4964,8,FALSE),"")</f>
        <v>0.36818985100281221</v>
      </c>
      <c r="N1001" s="24">
        <f>IFERROR(VLOOKUP(B1001,'SETI@home'!$B$3:$I$4998,8,FALSE),"")</f>
        <v>0.184667049471511</v>
      </c>
      <c r="O1001" s="21" t="str">
        <f>IFERROR(VLOOKUP(B1001,SRBase!$B$3:$I$5000,8,FALSE),"")</f>
        <v/>
      </c>
      <c r="P1001" s="24">
        <f>IFERROR(VLOOKUP(B1001,'TN-Grid'!$B$3:$I$5000,8,FALSE),"")</f>
        <v>3.2704348486402779</v>
      </c>
      <c r="Q1001" s="24">
        <f>IFERROR(VLOOKUP(B1001,'Universe@home'!$B$3:$I$4978,8,FALSE),"")</f>
        <v>0.79232895021191641</v>
      </c>
      <c r="R1001" s="24">
        <f>IFERROR(VLOOKUP(B1001,'VGTU@Home'!$B$3:$I$4960,8,FALSE),"")</f>
        <v>0.65649546269440984</v>
      </c>
      <c r="S1001" s="24">
        <f>IFERROR(VLOOKUP(B1001,'Yoyo@home'!$B$3:$I$4999,8,FALSE),"")</f>
        <v>0.68936719252180656</v>
      </c>
      <c r="T1001" s="20"/>
      <c r="U1001" s="4">
        <f t="shared" si="15"/>
        <v>14</v>
      </c>
      <c r="V1001" s="25">
        <f>IFERROR(VLOOKUP(B1001,'Asteroids@home'!$B$3:$I$4997,6,FALSE),"")</f>
        <v>7241.1429239677273</v>
      </c>
      <c r="W1001" s="25">
        <f>IFERROR(VLOOKUP(B1001,'Citizen Science Grid'!$B$3:$I$5000,6,FALSE),"")</f>
        <v>27106.576166169605</v>
      </c>
      <c r="X1001" s="25">
        <f>IFERROR(VLOOKUP(B1001,'Cosmology@home'!$B$3:$I$4970,6,FALSE),"")</f>
        <v>1272.1168157367722</v>
      </c>
      <c r="Y1001" s="25" t="str">
        <f>IFERROR(VLOOKUP(B1001,'Enigma@home'!$B$3:$I$4999,6,FALSE),"")</f>
        <v/>
      </c>
      <c r="Z1001" s="25">
        <f>IFERROR(VLOOKUP(B1001,'LHC@home'!$B$3:$I$5000,6,FALSE),"")</f>
        <v>1537.5984192641117</v>
      </c>
      <c r="AA1001" s="7">
        <f>IFERROR(VLOOKUP(B1001,'NFS@Home'!$B$3:$I$4999,6,FALSE),"")</f>
        <v>5177.6893084782969</v>
      </c>
      <c r="AB1001" s="25">
        <f>IFERROR(VLOOKUP(B1001,Numberfields!$B$3:$I$5000,6,FALSE),"")</f>
        <v>3077.5402766967741</v>
      </c>
      <c r="AC1001" s="25">
        <f>IFERROR(VLOOKUP(B1001,ODLK1!$B$3:$I$4985,6,FALSE),"")</f>
        <v>1184.0179466506363</v>
      </c>
      <c r="AD1001" s="25">
        <f>IFERROR(VLOOKUP(B1001,Primegrid!$B$3:$I$4999,6,FALSE),"")</f>
        <v>14123.043568758379</v>
      </c>
      <c r="AE1001" s="25">
        <f>IFERROR(VLOOKUP(B1001,'Rosetta@home'!$B$3:$I$4964,6,FALSE),"")</f>
        <v>1541.8197107042765</v>
      </c>
      <c r="AF1001" s="25">
        <f>IFERROR(VLOOKUP(B1001,'SETI@home'!$B$3:$I$4998,6,FALSE),"")</f>
        <v>1614.4263190632244</v>
      </c>
      <c r="AG1001" s="7" t="str">
        <f>IFERROR(VLOOKUP(B1001,SRBase!$B$3:$I$5000,6,FALSE),"")</f>
        <v/>
      </c>
      <c r="AH1001" s="25">
        <f>IFERROR(VLOOKUP(B1001,'TN-Grid'!$B$3:$I$5000,6,FALSE),"")</f>
        <v>1356.2071794597407</v>
      </c>
      <c r="AI1001" s="25">
        <f>IFERROR(VLOOKUP(B1001,'Universe@home'!$B$3:$I$4978,6,FALSE),"")</f>
        <v>7214.1022697494845</v>
      </c>
      <c r="AJ1001" s="25">
        <f>IFERROR(VLOOKUP(B1001,'VGTU@Home'!$B$3:$I$4960,6,FALSE),"")</f>
        <v>1253.5112693656613</v>
      </c>
      <c r="AK1001" s="25">
        <f>IFERROR(VLOOKUP(B1001,'Yoyo@home'!$B$3:$I$4999,6,FALSE),"")</f>
        <v>2186.4159836981335</v>
      </c>
    </row>
    <row r="1002" spans="2:37" x14ac:dyDescent="0.35">
      <c r="B1002" s="16" t="s">
        <v>220</v>
      </c>
      <c r="D1002" s="24" t="str">
        <f>IFERROR(VLOOKUP(B1002,'Asteroids@home'!$B$3:$I$4997,8,FALSE),"")</f>
        <v/>
      </c>
      <c r="E1002" s="24">
        <f>IFERROR(VLOOKUP(B1002,'Citizen Science Grid'!$B$3:$I$5000,8,FALSE),"")</f>
        <v>1.0056001287261873</v>
      </c>
      <c r="F1002" s="24">
        <f>IFERROR(VLOOKUP(B1002,'Cosmology@home'!$B$3:$I$4970,8,FALSE),"")</f>
        <v>0.46600610133051429</v>
      </c>
      <c r="G1002" s="24" t="str">
        <f>IFERROR(VLOOKUP(B1002,'Enigma@home'!$B$3:$I$4999,8,FALSE),"")</f>
        <v/>
      </c>
      <c r="H1002" s="24">
        <f>IFERROR(VLOOKUP(B1002,'LHC@home'!$B$3:$I$5000,8,FALSE),"")</f>
        <v>0.6410718258315331</v>
      </c>
      <c r="I1002" s="21" t="str">
        <f>IFERROR(VLOOKUP(B1002,'NFS@Home'!$B$3:$I$4999,8,FALSE),"")</f>
        <v/>
      </c>
      <c r="J1002" s="24" t="str">
        <f>IFERROR(VLOOKUP(B1002,Numberfields!$B$3:$I$5000,8,FALSE),"")</f>
        <v/>
      </c>
      <c r="K1002" s="24" t="str">
        <f>IFERROR(VLOOKUP(B1002,ODLK1!$B$3:$I$4985,8,FALSE),"")</f>
        <v/>
      </c>
      <c r="L1002" s="24" t="str">
        <f>IFERROR(VLOOKUP(B1002,Primegrid!$B$3:$I$4999,8,FALSE),"")</f>
        <v/>
      </c>
      <c r="M1002" s="24">
        <f>IFERROR(VLOOKUP(B1002,'Rosetta@home'!$B$3:$I$4964,8,FALSE),"")</f>
        <v>0.30748234514273187</v>
      </c>
      <c r="N1002" s="24">
        <f>IFERROR(VLOOKUP(B1002,'SETI@home'!$B$3:$I$4998,8,FALSE),"")</f>
        <v>0.18339467054881722</v>
      </c>
      <c r="O1002" s="21">
        <f>IFERROR(VLOOKUP(B1002,SRBase!$B$3:$I$5000,8,FALSE),"")</f>
        <v>0.98330624272740785</v>
      </c>
      <c r="P1002" s="24">
        <f>IFERROR(VLOOKUP(B1002,'TN-Grid'!$B$3:$I$5000,8,FALSE),"")</f>
        <v>2.6693617005438046</v>
      </c>
      <c r="Q1002" s="24">
        <f>IFERROR(VLOOKUP(B1002,'Universe@home'!$B$3:$I$4978,8,FALSE),"")</f>
        <v>0.73850240098765452</v>
      </c>
      <c r="R1002" s="24">
        <f>IFERROR(VLOOKUP(B1002,'VGTU@Home'!$B$3:$I$4960,8,FALSE),"")</f>
        <v>0.66912682020046654</v>
      </c>
      <c r="S1002" s="24" t="str">
        <f>IFERROR(VLOOKUP(B1002,'Yoyo@home'!$B$3:$I$4999,8,FALSE),"")</f>
        <v/>
      </c>
      <c r="T1002" s="20"/>
      <c r="U1002" s="4">
        <f t="shared" si="15"/>
        <v>9</v>
      </c>
      <c r="V1002" s="25" t="str">
        <f>IFERROR(VLOOKUP(B1002,'Asteroids@home'!$B$3:$I$4997,6,FALSE),"")</f>
        <v/>
      </c>
      <c r="W1002" s="25">
        <f>IFERROR(VLOOKUP(B1002,'Citizen Science Grid'!$B$3:$I$5000,6,FALSE),"")</f>
        <v>20642.533068036591</v>
      </c>
      <c r="X1002" s="25">
        <f>IFERROR(VLOOKUP(B1002,'Cosmology@home'!$B$3:$I$4970,6,FALSE),"")</f>
        <v>982.60431038734293</v>
      </c>
      <c r="Y1002" s="25" t="str">
        <f>IFERROR(VLOOKUP(B1002,'Enigma@home'!$B$3:$I$4999,6,FALSE),"")</f>
        <v/>
      </c>
      <c r="Z1002" s="25">
        <f>IFERROR(VLOOKUP(B1002,'LHC@home'!$B$3:$I$5000,6,FALSE),"")</f>
        <v>1026.200426393216</v>
      </c>
      <c r="AA1002" s="7" t="str">
        <f>IFERROR(VLOOKUP(B1002,'NFS@Home'!$B$3:$I$4999,6,FALSE),"")</f>
        <v/>
      </c>
      <c r="AB1002" s="25" t="str">
        <f>IFERROR(VLOOKUP(B1002,Numberfields!$B$3:$I$5000,6,FALSE),"")</f>
        <v/>
      </c>
      <c r="AC1002" s="25" t="str">
        <f>IFERROR(VLOOKUP(B1002,ODLK1!$B$3:$I$4985,6,FALSE),"")</f>
        <v/>
      </c>
      <c r="AD1002" s="25" t="str">
        <f>IFERROR(VLOOKUP(B1002,Primegrid!$B$3:$I$4999,6,FALSE),"")</f>
        <v/>
      </c>
      <c r="AE1002" s="25">
        <f>IFERROR(VLOOKUP(B1002,'Rosetta@home'!$B$3:$I$4964,6,FALSE),"")</f>
        <v>1287.6029557670192</v>
      </c>
      <c r="AF1002" s="25">
        <f>IFERROR(VLOOKUP(B1002,'SETI@home'!$B$3:$I$4998,6,FALSE),"")</f>
        <v>1603.3027210716127</v>
      </c>
      <c r="AG1002" s="7">
        <f>IFERROR(VLOOKUP(B1002,SRBase!$B$3:$I$5000,6,FALSE),"")</f>
        <v>3976.6267973886288</v>
      </c>
      <c r="AH1002" s="25">
        <f>IFERROR(VLOOKUP(B1002,'TN-Grid'!$B$3:$I$5000,6,FALSE),"")</f>
        <v>1106.9498921091531</v>
      </c>
      <c r="AI1002" s="25">
        <f>IFERROR(VLOOKUP(B1002,'Universe@home'!$B$3:$I$4978,6,FALSE),"")</f>
        <v>6724.0151274991949</v>
      </c>
      <c r="AJ1002" s="25">
        <f>IFERROR(VLOOKUP(B1002,'VGTU@Home'!$B$3:$I$4960,6,FALSE),"")</f>
        <v>1277.6295609319793</v>
      </c>
      <c r="AK1002" s="25" t="str">
        <f>IFERROR(VLOOKUP(B1002,'Yoyo@home'!$B$3:$I$4999,6,FALSE),"")</f>
        <v/>
      </c>
    </row>
    <row r="1003" spans="2:37" x14ac:dyDescent="0.35">
      <c r="B1003" s="16" t="s">
        <v>1950</v>
      </c>
      <c r="D1003" s="24" t="str">
        <f>IFERROR(VLOOKUP(B1003,'Asteroids@home'!$B$3:$I$4997,8,FALSE),"")</f>
        <v/>
      </c>
      <c r="E1003" s="24" t="str">
        <f>IFERROR(VLOOKUP(B1003,'Citizen Science Grid'!$B$3:$I$5000,8,FALSE),"")</f>
        <v/>
      </c>
      <c r="F1003" s="24" t="str">
        <f>IFERROR(VLOOKUP(B1003,'Cosmology@home'!$B$3:$I$4970,8,FALSE),"")</f>
        <v/>
      </c>
      <c r="G1003" s="24" t="str">
        <f>IFERROR(VLOOKUP(B1003,'Enigma@home'!$B$3:$I$4999,8,FALSE),"")</f>
        <v/>
      </c>
      <c r="H1003" s="24" t="str">
        <f>IFERROR(VLOOKUP(B1003,'LHC@home'!$B$3:$I$5000,8,FALSE),"")</f>
        <v/>
      </c>
      <c r="I1003" s="21">
        <f>IFERROR(VLOOKUP(B1003,'NFS@Home'!$B$3:$I$4999,8,FALSE),"")</f>
        <v>0.67313367651489742</v>
      </c>
      <c r="J1003" s="24" t="str">
        <f>IFERROR(VLOOKUP(B1003,Numberfields!$B$3:$I$5000,8,FALSE),"")</f>
        <v/>
      </c>
      <c r="K1003" s="24" t="str">
        <f>IFERROR(VLOOKUP(B1003,ODLK1!$B$3:$I$4985,8,FALSE),"")</f>
        <v/>
      </c>
      <c r="L1003" s="24" t="str">
        <f>IFERROR(VLOOKUP(B1003,Primegrid!$B$3:$I$4999,8,FALSE),"")</f>
        <v/>
      </c>
      <c r="M1003" s="24" t="str">
        <f>IFERROR(VLOOKUP(B1003,'Rosetta@home'!$B$3:$I$4964,8,FALSE),"")</f>
        <v/>
      </c>
      <c r="N1003" s="24" t="str">
        <f>IFERROR(VLOOKUP(B1003,'SETI@home'!$B$3:$I$4998,8,FALSE),"")</f>
        <v/>
      </c>
      <c r="O1003" s="21" t="str">
        <f>IFERROR(VLOOKUP(B1003,SRBase!$B$3:$I$5000,8,FALSE),"")</f>
        <v/>
      </c>
      <c r="P1003" s="24" t="str">
        <f>IFERROR(VLOOKUP(B1003,'TN-Grid'!$B$3:$I$5000,8,FALSE),"")</f>
        <v/>
      </c>
      <c r="Q1003" s="24" t="str">
        <f>IFERROR(VLOOKUP(B1003,'Universe@home'!$B$3:$I$4978,8,FALSE),"")</f>
        <v/>
      </c>
      <c r="R1003" s="24" t="str">
        <f>IFERROR(VLOOKUP(B1003,'VGTU@Home'!$B$3:$I$4960,8,FALSE),"")</f>
        <v/>
      </c>
      <c r="S1003" s="24" t="str">
        <f>IFERROR(VLOOKUP(B1003,'Yoyo@home'!$B$3:$I$4999,8,FALSE),"")</f>
        <v/>
      </c>
      <c r="T1003" s="20"/>
      <c r="U1003" s="4">
        <f t="shared" si="15"/>
        <v>1</v>
      </c>
      <c r="V1003" s="25" t="str">
        <f>IFERROR(VLOOKUP(B1003,'Asteroids@home'!$B$3:$I$4997,6,FALSE),"")</f>
        <v/>
      </c>
      <c r="W1003" s="25" t="str">
        <f>IFERROR(VLOOKUP(B1003,'Citizen Science Grid'!$B$3:$I$5000,6,FALSE),"")</f>
        <v/>
      </c>
      <c r="X1003" s="25" t="str">
        <f>IFERROR(VLOOKUP(B1003,'Cosmology@home'!$B$3:$I$4970,6,FALSE),"")</f>
        <v/>
      </c>
      <c r="Y1003" s="25" t="str">
        <f>IFERROR(VLOOKUP(B1003,'Enigma@home'!$B$3:$I$4999,6,FALSE),"")</f>
        <v/>
      </c>
      <c r="Z1003" s="25" t="str">
        <f>IFERROR(VLOOKUP(B1003,'LHC@home'!$B$3:$I$5000,6,FALSE),"")</f>
        <v/>
      </c>
      <c r="AA1003" s="7">
        <f>IFERROR(VLOOKUP(B1003,'NFS@Home'!$B$3:$I$4999,6,FALSE),"")</f>
        <v>5697.2526560785518</v>
      </c>
      <c r="AB1003" s="25" t="str">
        <f>IFERROR(VLOOKUP(B1003,Numberfields!$B$3:$I$5000,6,FALSE),"")</f>
        <v/>
      </c>
      <c r="AC1003" s="25" t="str">
        <f>IFERROR(VLOOKUP(B1003,ODLK1!$B$3:$I$4985,6,FALSE),"")</f>
        <v/>
      </c>
      <c r="AD1003" s="25" t="str">
        <f>IFERROR(VLOOKUP(B1003,Primegrid!$B$3:$I$4999,6,FALSE),"")</f>
        <v/>
      </c>
      <c r="AE1003" s="25" t="str">
        <f>IFERROR(VLOOKUP(B1003,'Rosetta@home'!$B$3:$I$4964,6,FALSE),"")</f>
        <v/>
      </c>
      <c r="AF1003" s="25" t="str">
        <f>IFERROR(VLOOKUP(B1003,'SETI@home'!$B$3:$I$4998,6,FALSE),"")</f>
        <v/>
      </c>
      <c r="AG1003" s="7" t="str">
        <f>IFERROR(VLOOKUP(B1003,SRBase!$B$3:$I$5000,6,FALSE),"")</f>
        <v/>
      </c>
      <c r="AH1003" s="25" t="str">
        <f>IFERROR(VLOOKUP(B1003,'TN-Grid'!$B$3:$I$5000,6,FALSE),"")</f>
        <v/>
      </c>
      <c r="AI1003" s="25" t="str">
        <f>IFERROR(VLOOKUP(B1003,'Universe@home'!$B$3:$I$4978,6,FALSE),"")</f>
        <v/>
      </c>
      <c r="AJ1003" s="25" t="str">
        <f>IFERROR(VLOOKUP(B1003,'VGTU@Home'!$B$3:$I$4960,6,FALSE),"")</f>
        <v/>
      </c>
      <c r="AK1003" s="25" t="str">
        <f>IFERROR(VLOOKUP(B1003,'Yoyo@home'!$B$3:$I$4999,6,FALSE),"")</f>
        <v/>
      </c>
    </row>
    <row r="1004" spans="2:37" x14ac:dyDescent="0.35">
      <c r="B1004" s="16" t="s">
        <v>807</v>
      </c>
      <c r="D1004" s="24" t="str">
        <f>IFERROR(VLOOKUP(B1004,'Asteroids@home'!$B$3:$I$4997,8,FALSE),"")</f>
        <v/>
      </c>
      <c r="E1004" s="24">
        <f>IFERROR(VLOOKUP(B1004,'Citizen Science Grid'!$B$3:$I$5000,8,FALSE),"")</f>
        <v>0.42405373059844659</v>
      </c>
      <c r="F1004" s="24" t="str">
        <f>IFERROR(VLOOKUP(B1004,'Cosmology@home'!$B$3:$I$4970,8,FALSE),"")</f>
        <v/>
      </c>
      <c r="G1004" s="24" t="str">
        <f>IFERROR(VLOOKUP(B1004,'Enigma@home'!$B$3:$I$4999,8,FALSE),"")</f>
        <v/>
      </c>
      <c r="H1004" s="24" t="str">
        <f>IFERROR(VLOOKUP(B1004,'LHC@home'!$B$3:$I$5000,8,FALSE),"")</f>
        <v/>
      </c>
      <c r="I1004" s="21">
        <f>IFERROR(VLOOKUP(B1004,'NFS@Home'!$B$3:$I$4999,8,FALSE),"")</f>
        <v>0.28632079251915787</v>
      </c>
      <c r="J1004" s="24">
        <f>IFERROR(VLOOKUP(B1004,Numberfields!$B$3:$I$5000,8,FALSE),"")</f>
        <v>0.17939109990219332</v>
      </c>
      <c r="K1004" s="24" t="str">
        <f>IFERROR(VLOOKUP(B1004,ODLK1!$B$3:$I$4985,8,FALSE),"")</f>
        <v/>
      </c>
      <c r="L1004" s="24" t="str">
        <f>IFERROR(VLOOKUP(B1004,Primegrid!$B$3:$I$4999,8,FALSE),"")</f>
        <v/>
      </c>
      <c r="M1004" s="24">
        <f>IFERROR(VLOOKUP(B1004,'Rosetta@home'!$B$3:$I$4964,8,FALSE),"")</f>
        <v>0.17314506786677594</v>
      </c>
      <c r="N1004" s="24">
        <f>IFERROR(VLOOKUP(B1004,'SETI@home'!$B$3:$I$4998,8,FALSE),"")</f>
        <v>7.5039733190807367E-2</v>
      </c>
      <c r="O1004" s="21" t="str">
        <f>IFERROR(VLOOKUP(B1004,SRBase!$B$3:$I$5000,8,FALSE),"")</f>
        <v/>
      </c>
      <c r="P1004" s="24">
        <f>IFERROR(VLOOKUP(B1004,'TN-Grid'!$B$3:$I$5000,8,FALSE),"")</f>
        <v>1.0125235396644401</v>
      </c>
      <c r="Q1004" s="24" t="str">
        <f>IFERROR(VLOOKUP(B1004,'Universe@home'!$B$3:$I$4978,8,FALSE),"")</f>
        <v/>
      </c>
      <c r="R1004" s="24" t="str">
        <f>IFERROR(VLOOKUP(B1004,'VGTU@Home'!$B$3:$I$4960,8,FALSE),"")</f>
        <v/>
      </c>
      <c r="S1004" s="24" t="str">
        <f>IFERROR(VLOOKUP(B1004,'Yoyo@home'!$B$3:$I$4999,8,FALSE),"")</f>
        <v/>
      </c>
      <c r="T1004" s="20"/>
      <c r="U1004" s="4">
        <f t="shared" si="15"/>
        <v>6</v>
      </c>
      <c r="V1004" s="25" t="str">
        <f>IFERROR(VLOOKUP(B1004,'Asteroids@home'!$B$3:$I$4997,6,FALSE),"")</f>
        <v/>
      </c>
      <c r="W1004" s="25">
        <f>IFERROR(VLOOKUP(B1004,'Citizen Science Grid'!$B$3:$I$5000,6,FALSE),"")</f>
        <v>8704.7951829431386</v>
      </c>
      <c r="X1004" s="25" t="str">
        <f>IFERROR(VLOOKUP(B1004,'Cosmology@home'!$B$3:$I$4970,6,FALSE),"")</f>
        <v/>
      </c>
      <c r="Y1004" s="25" t="str">
        <f>IFERROR(VLOOKUP(B1004,'Enigma@home'!$B$3:$I$4999,6,FALSE),"")</f>
        <v/>
      </c>
      <c r="Z1004" s="25" t="str">
        <f>IFERROR(VLOOKUP(B1004,'LHC@home'!$B$3:$I$5000,6,FALSE),"")</f>
        <v/>
      </c>
      <c r="AA1004" s="7">
        <f>IFERROR(VLOOKUP(B1004,'NFS@Home'!$B$3:$I$4999,6,FALSE),"")</f>
        <v>2423.3550520246276</v>
      </c>
      <c r="AB1004" s="25">
        <f>IFERROR(VLOOKUP(B1004,Numberfields!$B$3:$I$5000,6,FALSE),"")</f>
        <v>2013.8089281995526</v>
      </c>
      <c r="AC1004" s="25" t="str">
        <f>IFERROR(VLOOKUP(B1004,ODLK1!$B$3:$I$4985,6,FALSE),"")</f>
        <v/>
      </c>
      <c r="AD1004" s="25" t="str">
        <f>IFERROR(VLOOKUP(B1004,Primegrid!$B$3:$I$4999,6,FALSE),"")</f>
        <v/>
      </c>
      <c r="AE1004" s="25">
        <f>IFERROR(VLOOKUP(B1004,'Rosetta@home'!$B$3:$I$4964,6,FALSE),"")</f>
        <v>725.05659165001214</v>
      </c>
      <c r="AF1004" s="25">
        <f>IFERROR(VLOOKUP(B1004,'SETI@home'!$B$3:$I$4998,6,FALSE),"")</f>
        <v>656.02456196394189</v>
      </c>
      <c r="AG1004" s="7" t="str">
        <f>IFERROR(VLOOKUP(B1004,SRBase!$B$3:$I$5000,6,FALSE),"")</f>
        <v/>
      </c>
      <c r="AH1004" s="25">
        <f>IFERROR(VLOOKUP(B1004,'TN-Grid'!$B$3:$I$5000,6,FALSE),"")</f>
        <v>419.88046159544314</v>
      </c>
      <c r="AI1004" s="25" t="str">
        <f>IFERROR(VLOOKUP(B1004,'Universe@home'!$B$3:$I$4978,6,FALSE),"")</f>
        <v/>
      </c>
      <c r="AJ1004" s="25" t="str">
        <f>IFERROR(VLOOKUP(B1004,'VGTU@Home'!$B$3:$I$4960,6,FALSE),"")</f>
        <v/>
      </c>
      <c r="AK1004" s="25" t="str">
        <f>IFERROR(VLOOKUP(B1004,'Yoyo@home'!$B$3:$I$4999,6,FALSE),"")</f>
        <v/>
      </c>
    </row>
    <row r="1005" spans="2:37" x14ac:dyDescent="0.35">
      <c r="B1005" s="16" t="s">
        <v>221</v>
      </c>
      <c r="D1005" s="24">
        <f>IFERROR(VLOOKUP(B1005,'Asteroids@home'!$B$3:$I$4997,8,FALSE),"")</f>
        <v>0.14202012942956407</v>
      </c>
      <c r="E1005" s="24">
        <f>IFERROR(VLOOKUP(B1005,'Citizen Science Grid'!$B$3:$I$5000,8,FALSE),"")</f>
        <v>0.45251505500841338</v>
      </c>
      <c r="F1005" s="24">
        <f>IFERROR(VLOOKUP(B1005,'Cosmology@home'!$B$3:$I$4970,8,FALSE),"")</f>
        <v>0.33992761130612564</v>
      </c>
      <c r="G1005" s="24">
        <f>IFERROR(VLOOKUP(B1005,'Enigma@home'!$B$3:$I$4999,8,FALSE),"")</f>
        <v>2.2194274680847826E-2</v>
      </c>
      <c r="H1005" s="24">
        <f>IFERROR(VLOOKUP(B1005,'LHC@home'!$B$3:$I$5000,8,FALSE),"")</f>
        <v>0.46607032597613768</v>
      </c>
      <c r="I1005" s="21">
        <f>IFERROR(VLOOKUP(B1005,'NFS@Home'!$B$3:$I$4999,8,FALSE),"")</f>
        <v>0.3225526676093019</v>
      </c>
      <c r="J1005" s="24">
        <f>IFERROR(VLOOKUP(B1005,Numberfields!$B$3:$I$5000,8,FALSE),"")</f>
        <v>0.17937607061482413</v>
      </c>
      <c r="K1005" s="24">
        <f>IFERROR(VLOOKUP(B1005,ODLK1!$B$3:$I$4985,8,FALSE),"")</f>
        <v>0.29797100745689253</v>
      </c>
      <c r="L1005" s="24">
        <f>IFERROR(VLOOKUP(B1005,Primegrid!$B$3:$I$4999,8,FALSE),"")</f>
        <v>4.459740019004664E-2</v>
      </c>
      <c r="M1005" s="24">
        <f>IFERROR(VLOOKUP(B1005,'Rosetta@home'!$B$3:$I$4964,8,FALSE),"")</f>
        <v>0.16499643356768415</v>
      </c>
      <c r="N1005" s="24">
        <f>IFERROR(VLOOKUP(B1005,'SETI@home'!$B$3:$I$4998,8,FALSE),"")</f>
        <v>8.870838643691481E-2</v>
      </c>
      <c r="O1005" s="21">
        <f>IFERROR(VLOOKUP(B1005,SRBase!$B$3:$I$5000,8,FALSE),"")</f>
        <v>0.65177843648509426</v>
      </c>
      <c r="P1005" s="24">
        <f>IFERROR(VLOOKUP(B1005,'TN-Grid'!$B$3:$I$5000,8,FALSE),"")</f>
        <v>1.2234499866322577</v>
      </c>
      <c r="Q1005" s="24">
        <f>IFERROR(VLOOKUP(B1005,'Universe@home'!$B$3:$I$4978,8,FALSE),"")</f>
        <v>0.42693353604400208</v>
      </c>
      <c r="R1005" s="24">
        <f>IFERROR(VLOOKUP(B1005,'VGTU@Home'!$B$3:$I$4960,8,FALSE),"")</f>
        <v>0.30399062472611932</v>
      </c>
      <c r="S1005" s="24">
        <f>IFERROR(VLOOKUP(B1005,'Yoyo@home'!$B$3:$I$4999,8,FALSE),"")</f>
        <v>0.3986890381737026</v>
      </c>
      <c r="T1005" s="20"/>
      <c r="U1005" s="4">
        <f t="shared" si="15"/>
        <v>16</v>
      </c>
      <c r="V1005" s="25">
        <f>IFERROR(VLOOKUP(B1005,'Asteroids@home'!$B$3:$I$4997,6,FALSE),"")</f>
        <v>2026.3266692459488</v>
      </c>
      <c r="W1005" s="25">
        <f>IFERROR(VLOOKUP(B1005,'Citizen Science Grid'!$B$3:$I$5000,6,FALSE),"")</f>
        <v>9289.0371828293864</v>
      </c>
      <c r="X1005" s="25">
        <f>IFERROR(VLOOKUP(B1005,'Cosmology@home'!$B$3:$I$4970,6,FALSE),"")</f>
        <v>716.75957704290454</v>
      </c>
      <c r="Y1005" s="25">
        <f>IFERROR(VLOOKUP(B1005,'Enigma@home'!$B$3:$I$4999,6,FALSE),"")</f>
        <v>1282.6978640010911</v>
      </c>
      <c r="Z1005" s="25">
        <f>IFERROR(VLOOKUP(B1005,'LHC@home'!$B$3:$I$5000,6,FALSE),"")</f>
        <v>746.06549215535949</v>
      </c>
      <c r="AA1005" s="7">
        <f>IFERROR(VLOOKUP(B1005,'NFS@Home'!$B$3:$I$4999,6,FALSE),"")</f>
        <v>2730.0135268475869</v>
      </c>
      <c r="AB1005" s="25">
        <f>IFERROR(VLOOKUP(B1005,Numberfields!$B$3:$I$5000,6,FALSE),"")</f>
        <v>2013.6402123986848</v>
      </c>
      <c r="AC1005" s="25">
        <f>IFERROR(VLOOKUP(B1005,ODLK1!$B$3:$I$4985,6,FALSE),"")</f>
        <v>779.77344013827019</v>
      </c>
      <c r="AD1005" s="25">
        <f>IFERROR(VLOOKUP(B1005,Primegrid!$B$3:$I$4999,6,FALSE),"")</f>
        <v>4403.4260691209556</v>
      </c>
      <c r="AE1005" s="25">
        <f>IFERROR(VLOOKUP(B1005,'Rosetta@home'!$B$3:$I$4964,6,FALSE),"")</f>
        <v>690.93363865866343</v>
      </c>
      <c r="AF1005" s="25">
        <f>IFERROR(VLOOKUP(B1005,'SETI@home'!$B$3:$I$4998,6,FALSE),"")</f>
        <v>775.5208858063238</v>
      </c>
      <c r="AG1005" s="7">
        <f>IFERROR(VLOOKUP(B1005,SRBase!$B$3:$I$5000,6,FALSE),"")</f>
        <v>2635.8823770889139</v>
      </c>
      <c r="AH1005" s="25">
        <f>IFERROR(VLOOKUP(B1005,'TN-Grid'!$B$3:$I$5000,6,FALSE),"")</f>
        <v>507.34894054545845</v>
      </c>
      <c r="AI1005" s="25">
        <f>IFERROR(VLOOKUP(B1005,'Universe@home'!$B$3:$I$4978,6,FALSE),"")</f>
        <v>3887.2013834449026</v>
      </c>
      <c r="AJ1005" s="25">
        <f>IFERROR(VLOOKUP(B1005,'VGTU@Home'!$B$3:$I$4960,6,FALSE),"")</f>
        <v>580.43915842427498</v>
      </c>
      <c r="AK1005" s="25">
        <f>IFERROR(VLOOKUP(B1005,'Yoyo@home'!$B$3:$I$4999,6,FALSE),"")</f>
        <v>1264.493139569656</v>
      </c>
    </row>
    <row r="1006" spans="2:37" x14ac:dyDescent="0.35">
      <c r="B1006" s="16" t="s">
        <v>2378</v>
      </c>
      <c r="D1006" s="24" t="str">
        <f>IFERROR(VLOOKUP(B1006,'Asteroids@home'!$B$3:$I$4997,8,FALSE),"")</f>
        <v/>
      </c>
      <c r="E1006" s="24" t="str">
        <f>IFERROR(VLOOKUP(B1006,'Citizen Science Grid'!$B$3:$I$5000,8,FALSE),"")</f>
        <v/>
      </c>
      <c r="F1006" s="24" t="str">
        <f>IFERROR(VLOOKUP(B1006,'Cosmology@home'!$B$3:$I$4970,8,FALSE),"")</f>
        <v/>
      </c>
      <c r="G1006" s="24" t="str">
        <f>IFERROR(VLOOKUP(B1006,'Enigma@home'!$B$3:$I$4999,8,FALSE),"")</f>
        <v/>
      </c>
      <c r="H1006" s="24" t="str">
        <f>IFERROR(VLOOKUP(B1006,'LHC@home'!$B$3:$I$5000,8,FALSE),"")</f>
        <v/>
      </c>
      <c r="I1006" s="21" t="str">
        <f>IFERROR(VLOOKUP(B1006,'NFS@Home'!$B$3:$I$4999,8,FALSE),"")</f>
        <v/>
      </c>
      <c r="J1006" s="24" t="str">
        <f>IFERROR(VLOOKUP(B1006,Numberfields!$B$3:$I$5000,8,FALSE),"")</f>
        <v/>
      </c>
      <c r="K1006" s="24">
        <f>IFERROR(VLOOKUP(B1006,ODLK1!$B$3:$I$4985,8,FALSE),"")</f>
        <v>0.42855557198320793</v>
      </c>
      <c r="L1006" s="24" t="str">
        <f>IFERROR(VLOOKUP(B1006,Primegrid!$B$3:$I$4999,8,FALSE),"")</f>
        <v/>
      </c>
      <c r="M1006" s="24" t="str">
        <f>IFERROR(VLOOKUP(B1006,'Rosetta@home'!$B$3:$I$4964,8,FALSE),"")</f>
        <v/>
      </c>
      <c r="N1006" s="24" t="str">
        <f>IFERROR(VLOOKUP(B1006,'SETI@home'!$B$3:$I$4998,8,FALSE),"")</f>
        <v/>
      </c>
      <c r="O1006" s="21" t="str">
        <f>IFERROR(VLOOKUP(B1006,SRBase!$B$3:$I$5000,8,FALSE),"")</f>
        <v/>
      </c>
      <c r="P1006" s="24" t="str">
        <f>IFERROR(VLOOKUP(B1006,'TN-Grid'!$B$3:$I$5000,8,FALSE),"")</f>
        <v/>
      </c>
      <c r="Q1006" s="24" t="str">
        <f>IFERROR(VLOOKUP(B1006,'Universe@home'!$B$3:$I$4978,8,FALSE),"")</f>
        <v/>
      </c>
      <c r="R1006" s="24" t="str">
        <f>IFERROR(VLOOKUP(B1006,'VGTU@Home'!$B$3:$I$4960,8,FALSE),"")</f>
        <v/>
      </c>
      <c r="S1006" s="24" t="str">
        <f>IFERROR(VLOOKUP(B1006,'Yoyo@home'!$B$3:$I$4999,8,FALSE),"")</f>
        <v/>
      </c>
      <c r="T1006" s="20"/>
      <c r="U1006" s="4">
        <f t="shared" si="15"/>
        <v>1</v>
      </c>
      <c r="V1006" s="25" t="str">
        <f>IFERROR(VLOOKUP(B1006,'Asteroids@home'!$B$3:$I$4997,6,FALSE),"")</f>
        <v/>
      </c>
      <c r="W1006" s="25" t="str">
        <f>IFERROR(VLOOKUP(B1006,'Citizen Science Grid'!$B$3:$I$5000,6,FALSE),"")</f>
        <v/>
      </c>
      <c r="X1006" s="25" t="str">
        <f>IFERROR(VLOOKUP(B1006,'Cosmology@home'!$B$3:$I$4970,6,FALSE),"")</f>
        <v/>
      </c>
      <c r="Y1006" s="25" t="str">
        <f>IFERROR(VLOOKUP(B1006,'Enigma@home'!$B$3:$I$4999,6,FALSE),"")</f>
        <v/>
      </c>
      <c r="Z1006" s="25" t="str">
        <f>IFERROR(VLOOKUP(B1006,'LHC@home'!$B$3:$I$5000,6,FALSE),"")</f>
        <v/>
      </c>
      <c r="AA1006" s="7" t="str">
        <f>IFERROR(VLOOKUP(B1006,'NFS@Home'!$B$3:$I$4999,6,FALSE),"")</f>
        <v/>
      </c>
      <c r="AB1006" s="25" t="str">
        <f>IFERROR(VLOOKUP(B1006,Numberfields!$B$3:$I$5000,6,FALSE),"")</f>
        <v/>
      </c>
      <c r="AC1006" s="25">
        <f>IFERROR(VLOOKUP(B1006,ODLK1!$B$3:$I$4985,6,FALSE),"")</f>
        <v>1121.5059327680242</v>
      </c>
      <c r="AD1006" s="25" t="str">
        <f>IFERROR(VLOOKUP(B1006,Primegrid!$B$3:$I$4999,6,FALSE),"")</f>
        <v/>
      </c>
      <c r="AE1006" s="25" t="str">
        <f>IFERROR(VLOOKUP(B1006,'Rosetta@home'!$B$3:$I$4964,6,FALSE),"")</f>
        <v/>
      </c>
      <c r="AF1006" s="25" t="str">
        <f>IFERROR(VLOOKUP(B1006,'SETI@home'!$B$3:$I$4998,6,FALSE),"")</f>
        <v/>
      </c>
      <c r="AG1006" s="7" t="str">
        <f>IFERROR(VLOOKUP(B1006,SRBase!$B$3:$I$5000,6,FALSE),"")</f>
        <v/>
      </c>
      <c r="AH1006" s="25" t="str">
        <f>IFERROR(VLOOKUP(B1006,'TN-Grid'!$B$3:$I$5000,6,FALSE),"")</f>
        <v/>
      </c>
      <c r="AI1006" s="25" t="str">
        <f>IFERROR(VLOOKUP(B1006,'Universe@home'!$B$3:$I$4978,6,FALSE),"")</f>
        <v/>
      </c>
      <c r="AJ1006" s="25" t="str">
        <f>IFERROR(VLOOKUP(B1006,'VGTU@Home'!$B$3:$I$4960,6,FALSE),"")</f>
        <v/>
      </c>
      <c r="AK1006" s="25" t="str">
        <f>IFERROR(VLOOKUP(B1006,'Yoyo@home'!$B$3:$I$4999,6,FALSE),"")</f>
        <v/>
      </c>
    </row>
    <row r="1007" spans="2:37" x14ac:dyDescent="0.35">
      <c r="B1007" s="16" t="s">
        <v>222</v>
      </c>
      <c r="D1007" s="24">
        <f>IFERROR(VLOOKUP(B1007,'Asteroids@home'!$B$3:$I$4997,8,FALSE),"")</f>
        <v>0.27224900977816946</v>
      </c>
      <c r="E1007" s="24">
        <f>IFERROR(VLOOKUP(B1007,'Citizen Science Grid'!$B$3:$I$5000,8,FALSE),"")</f>
        <v>0.9440979489881548</v>
      </c>
      <c r="F1007" s="24">
        <f>IFERROR(VLOOKUP(B1007,'Cosmology@home'!$B$3:$I$4970,8,FALSE),"")</f>
        <v>0.52723345910790553</v>
      </c>
      <c r="G1007" s="24">
        <f>IFERROR(VLOOKUP(B1007,'Enigma@home'!$B$3:$I$4999,8,FALSE),"")</f>
        <v>4.0917990251287839E-2</v>
      </c>
      <c r="H1007" s="24">
        <f>IFERROR(VLOOKUP(B1007,'LHC@home'!$B$3:$I$5000,8,FALSE),"")</f>
        <v>0.89567450600674148</v>
      </c>
      <c r="I1007" s="21">
        <f>IFERROR(VLOOKUP(B1007,'NFS@Home'!$B$3:$I$4999,8,FALSE),"")</f>
        <v>0.59889414124484064</v>
      </c>
      <c r="J1007" s="24">
        <f>IFERROR(VLOOKUP(B1007,Numberfields!$B$3:$I$5000,8,FALSE),"")</f>
        <v>0.35555071562871376</v>
      </c>
      <c r="K1007" s="24">
        <f>IFERROR(VLOOKUP(B1007,ODLK1!$B$3:$I$4985,8,FALSE),"")</f>
        <v>0.54998727266218217</v>
      </c>
      <c r="L1007" s="24">
        <f>IFERROR(VLOOKUP(B1007,Primegrid!$B$3:$I$4999,8,FALSE),"")</f>
        <v>0.12493277061323547</v>
      </c>
      <c r="M1007" s="24">
        <f>IFERROR(VLOOKUP(B1007,'Rosetta@home'!$B$3:$I$4964,8,FALSE),"")</f>
        <v>0.33978702274113148</v>
      </c>
      <c r="N1007" s="24">
        <f>IFERROR(VLOOKUP(B1007,'SETI@home'!$B$3:$I$4998,8,FALSE),"")</f>
        <v>0.17570229581522417</v>
      </c>
      <c r="O1007" s="21">
        <f>IFERROR(VLOOKUP(B1007,SRBase!$B$3:$I$5000,8,FALSE),"")</f>
        <v>0.84228448719135585</v>
      </c>
      <c r="P1007" s="24">
        <f>IFERROR(VLOOKUP(B1007,'TN-Grid'!$B$3:$I$5000,8,FALSE),"")</f>
        <v>2.5288875255106862</v>
      </c>
      <c r="Q1007" s="24">
        <f>IFERROR(VLOOKUP(B1007,'Universe@home'!$B$3:$I$4978,8,FALSE),"")</f>
        <v>0.93461900548421684</v>
      </c>
      <c r="R1007" s="24">
        <f>IFERROR(VLOOKUP(B1007,'VGTU@Home'!$B$3:$I$4960,8,FALSE),"")</f>
        <v>0.36037375102344704</v>
      </c>
      <c r="S1007" s="24">
        <f>IFERROR(VLOOKUP(B1007,'Yoyo@home'!$B$3:$I$4999,8,FALSE),"")</f>
        <v>0.75850672395594176</v>
      </c>
      <c r="T1007" s="20"/>
      <c r="U1007" s="4">
        <f t="shared" si="15"/>
        <v>16</v>
      </c>
      <c r="V1007" s="25">
        <f>IFERROR(VLOOKUP(B1007,'Asteroids@home'!$B$3:$I$4997,6,FALSE),"")</f>
        <v>3884.4171696302278</v>
      </c>
      <c r="W1007" s="25">
        <f>IFERROR(VLOOKUP(B1007,'Citizen Science Grid'!$B$3:$I$5000,6,FALSE),"")</f>
        <v>19380.042399298472</v>
      </c>
      <c r="X1007" s="25">
        <f>IFERROR(VLOOKUP(B1007,'Cosmology@home'!$B$3:$I$4970,6,FALSE),"")</f>
        <v>1111.7061944483471</v>
      </c>
      <c r="Y1007" s="25">
        <f>IFERROR(VLOOKUP(B1007,'Enigma@home'!$B$3:$I$4999,6,FALSE),"")</f>
        <v>2364.8179293660714</v>
      </c>
      <c r="Z1007" s="25">
        <f>IFERROR(VLOOKUP(B1007,'LHC@home'!$B$3:$I$5000,6,FALSE),"")</f>
        <v>1433.7575337700021</v>
      </c>
      <c r="AA1007" s="7">
        <f>IFERROR(VLOOKUP(B1007,'NFS@Home'!$B$3:$I$4999,6,FALSE),"")</f>
        <v>5068.9058592086922</v>
      </c>
      <c r="AB1007" s="25">
        <f>IFERROR(VLOOKUP(B1007,Numberfields!$B$3:$I$5000,6,FALSE),"")</f>
        <v>3991.3418555949756</v>
      </c>
      <c r="AC1007" s="25">
        <f>IFERROR(VLOOKUP(B1007,ODLK1!$B$3:$I$4985,6,FALSE),"")</f>
        <v>1439.2858932696615</v>
      </c>
      <c r="AD1007" s="25">
        <f>IFERROR(VLOOKUP(B1007,Primegrid!$B$3:$I$4999,6,FALSE),"")</f>
        <v>12335.522175317506</v>
      </c>
      <c r="AE1007" s="25">
        <f>IFERROR(VLOOKUP(B1007,'Rosetta@home'!$B$3:$I$4964,6,FALSE),"")</f>
        <v>1422.8809612131251</v>
      </c>
      <c r="AF1007" s="25">
        <f>IFERROR(VLOOKUP(B1007,'SETI@home'!$B$3:$I$4998,6,FALSE),"")</f>
        <v>1536.0531913826387</v>
      </c>
      <c r="AG1007" s="7">
        <f>IFERROR(VLOOKUP(B1007,SRBase!$B$3:$I$5000,6,FALSE),"")</f>
        <v>3406.315262984067</v>
      </c>
      <c r="AH1007" s="25">
        <f>IFERROR(VLOOKUP(B1007,'TN-Grid'!$B$3:$I$5000,6,FALSE),"")</f>
        <v>1048.6970622789529</v>
      </c>
      <c r="AI1007" s="25">
        <f>IFERROR(VLOOKUP(B1007,'Universe@home'!$B$3:$I$4978,6,FALSE),"")</f>
        <v>8509.6437370000949</v>
      </c>
      <c r="AJ1007" s="25">
        <f>IFERROR(VLOOKUP(B1007,'VGTU@Home'!$B$3:$I$4960,6,FALSE),"")</f>
        <v>688.09699953972347</v>
      </c>
      <c r="AK1007" s="25">
        <f>IFERROR(VLOOKUP(B1007,'Yoyo@home'!$B$3:$I$4999,6,FALSE),"")</f>
        <v>2405.7008267728361</v>
      </c>
    </row>
    <row r="1008" spans="2:37" x14ac:dyDescent="0.35">
      <c r="B1008" s="16" t="s">
        <v>223</v>
      </c>
      <c r="D1008" s="24">
        <f>IFERROR(VLOOKUP(B1008,'Asteroids@home'!$B$3:$I$4997,8,FALSE),"")</f>
        <v>0.12035055080775324</v>
      </c>
      <c r="E1008" s="24">
        <f>IFERROR(VLOOKUP(B1008,'Citizen Science Grid'!$B$3:$I$5000,8,FALSE),"")</f>
        <v>0.50786146938085774</v>
      </c>
      <c r="F1008" s="24" t="str">
        <f>IFERROR(VLOOKUP(B1008,'Cosmology@home'!$B$3:$I$4970,8,FALSE),"")</f>
        <v/>
      </c>
      <c r="G1008" s="24">
        <f>IFERROR(VLOOKUP(B1008,'Enigma@home'!$B$3:$I$4999,8,FALSE),"")</f>
        <v>1.6828700676177741E-2</v>
      </c>
      <c r="H1008" s="24">
        <f>IFERROR(VLOOKUP(B1008,'LHC@home'!$B$3:$I$5000,8,FALSE),"")</f>
        <v>0.42650792472039334</v>
      </c>
      <c r="I1008" s="21">
        <f>IFERROR(VLOOKUP(B1008,'NFS@Home'!$B$3:$I$4999,8,FALSE),"")</f>
        <v>0.27413558433813723</v>
      </c>
      <c r="J1008" s="24">
        <f>IFERROR(VLOOKUP(B1008,Numberfields!$B$3:$I$5000,8,FALSE),"")</f>
        <v>0.16606212453999467</v>
      </c>
      <c r="K1008" s="24">
        <f>IFERROR(VLOOKUP(B1008,ODLK1!$B$3:$I$4985,8,FALSE),"")</f>
        <v>0.24186809257460284</v>
      </c>
      <c r="L1008" s="24">
        <f>IFERROR(VLOOKUP(B1008,Primegrid!$B$3:$I$4999,8,FALSE),"")</f>
        <v>8.4161846058338721E-2</v>
      </c>
      <c r="M1008" s="24">
        <f>IFERROR(VLOOKUP(B1008,'Rosetta@home'!$B$3:$I$4964,8,FALSE),"")</f>
        <v>0.16291524853349798</v>
      </c>
      <c r="N1008" s="24">
        <f>IFERROR(VLOOKUP(B1008,'SETI@home'!$B$3:$I$4998,8,FALSE),"")</f>
        <v>7.5298104411029645E-2</v>
      </c>
      <c r="O1008" s="21">
        <f>IFERROR(VLOOKUP(B1008,SRBase!$B$3:$I$5000,8,FALSE),"")</f>
        <v>0.44423905022552584</v>
      </c>
      <c r="P1008" s="24">
        <f>IFERROR(VLOOKUP(B1008,'TN-Grid'!$B$3:$I$5000,8,FALSE),"")</f>
        <v>1.206104436761988</v>
      </c>
      <c r="Q1008" s="24">
        <f>IFERROR(VLOOKUP(B1008,'Universe@home'!$B$3:$I$4978,8,FALSE),"")</f>
        <v>0.52094387893393224</v>
      </c>
      <c r="R1008" s="24">
        <f>IFERROR(VLOOKUP(B1008,'VGTU@Home'!$B$3:$I$4960,8,FALSE),"")</f>
        <v>0.22105350624604037</v>
      </c>
      <c r="S1008" s="24">
        <f>IFERROR(VLOOKUP(B1008,'Yoyo@home'!$B$3:$I$4999,8,FALSE),"")</f>
        <v>0.3450058934061026</v>
      </c>
      <c r="T1008" s="20"/>
      <c r="U1008" s="4">
        <f t="shared" si="15"/>
        <v>15</v>
      </c>
      <c r="V1008" s="25">
        <f>IFERROR(VLOOKUP(B1008,'Asteroids@home'!$B$3:$I$4997,6,FALSE),"")</f>
        <v>1717.1476447719958</v>
      </c>
      <c r="W1008" s="25">
        <f>IFERROR(VLOOKUP(B1008,'Citizen Science Grid'!$B$3:$I$5000,6,FALSE),"")</f>
        <v>10425.164910187232</v>
      </c>
      <c r="X1008" s="25" t="str">
        <f>IFERROR(VLOOKUP(B1008,'Cosmology@home'!$B$3:$I$4970,6,FALSE),"")</f>
        <v/>
      </c>
      <c r="Y1008" s="25">
        <f>IFERROR(VLOOKUP(B1008,'Enigma@home'!$B$3:$I$4999,6,FALSE),"")</f>
        <v>972.59940780467571</v>
      </c>
      <c r="Z1008" s="25">
        <f>IFERROR(VLOOKUP(B1008,'LHC@home'!$B$3:$I$5000,6,FALSE),"")</f>
        <v>682.73568822095092</v>
      </c>
      <c r="AA1008" s="7">
        <f>IFERROR(VLOOKUP(B1008,'NFS@Home'!$B$3:$I$4999,6,FALSE),"")</f>
        <v>2320.2221794671018</v>
      </c>
      <c r="AB1008" s="25">
        <f>IFERROR(VLOOKUP(B1008,Numberfields!$B$3:$I$5000,6,FALSE),"")</f>
        <v>1864.1804928826268</v>
      </c>
      <c r="AC1008" s="25">
        <f>IFERROR(VLOOKUP(B1008,ODLK1!$B$3:$I$4985,6,FALSE),"")</f>
        <v>632.95525365455148</v>
      </c>
      <c r="AD1008" s="25">
        <f>IFERROR(VLOOKUP(B1008,Primegrid!$B$3:$I$4999,6,FALSE),"")</f>
        <v>8309.9119092001474</v>
      </c>
      <c r="AE1008" s="25">
        <f>IFERROR(VLOOKUP(B1008,'Rosetta@home'!$B$3:$I$4964,6,FALSE),"")</f>
        <v>682.21853665736887</v>
      </c>
      <c r="AF1008" s="25">
        <f>IFERROR(VLOOKUP(B1008,'SETI@home'!$B$3:$I$4998,6,FALSE),"")</f>
        <v>658.28333687375425</v>
      </c>
      <c r="AG1008" s="7">
        <f>IFERROR(VLOOKUP(B1008,SRBase!$B$3:$I$5000,6,FALSE),"")</f>
        <v>1796.5643202603244</v>
      </c>
      <c r="AH1008" s="25">
        <f>IFERROR(VLOOKUP(B1008,'TN-Grid'!$B$3:$I$5000,6,FALSE),"")</f>
        <v>500.15596457912255</v>
      </c>
      <c r="AI1008" s="25">
        <f>IFERROR(VLOOKUP(B1008,'Universe@home'!$B$3:$I$4978,6,FALSE),"")</f>
        <v>4743.1592881015231</v>
      </c>
      <c r="AJ1008" s="25">
        <f>IFERROR(VLOOKUP(B1008,'VGTU@Home'!$B$3:$I$4960,6,FALSE),"")</f>
        <v>422.07917184217837</v>
      </c>
      <c r="AK1008" s="25">
        <f>IFERROR(VLOOKUP(B1008,'Yoyo@home'!$B$3:$I$4999,6,FALSE),"")</f>
        <v>1094.2301983558577</v>
      </c>
    </row>
    <row r="1009" spans="2:37" x14ac:dyDescent="0.35">
      <c r="B1009" s="16" t="s">
        <v>1186</v>
      </c>
      <c r="D1009" s="24">
        <f>IFERROR(VLOOKUP(B1009,'Asteroids@home'!$B$3:$I$4997,8,FALSE),"")</f>
        <v>0.19538193344811183</v>
      </c>
      <c r="E1009" s="24">
        <f>IFERROR(VLOOKUP(B1009,'Citizen Science Grid'!$B$3:$I$5000,8,FALSE),"")</f>
        <v>1.3624497397303652</v>
      </c>
      <c r="F1009" s="24">
        <f>IFERROR(VLOOKUP(B1009,'Cosmology@home'!$B$3:$I$4970,8,FALSE),"")</f>
        <v>0.53157728954672923</v>
      </c>
      <c r="G1009" s="24">
        <f>IFERROR(VLOOKUP(B1009,'Enigma@home'!$B$3:$I$4999,8,FALSE),"")</f>
        <v>1.8177894392141986E-2</v>
      </c>
      <c r="H1009" s="24">
        <f>IFERROR(VLOOKUP(B1009,'LHC@home'!$B$3:$I$5000,8,FALSE),"")</f>
        <v>0.87731717892874117</v>
      </c>
      <c r="I1009" s="21">
        <f>IFERROR(VLOOKUP(B1009,'NFS@Home'!$B$3:$I$4999,8,FALSE),"")</f>
        <v>0.6413932855854434</v>
      </c>
      <c r="J1009" s="24">
        <f>IFERROR(VLOOKUP(B1009,Numberfields!$B$3:$I$5000,8,FALSE),"")</f>
        <v>0.30197035900489372</v>
      </c>
      <c r="K1009" s="24">
        <f>IFERROR(VLOOKUP(B1009,ODLK1!$B$3:$I$4985,8,FALSE),"")</f>
        <v>0.54384108462088543</v>
      </c>
      <c r="L1009" s="24">
        <f>IFERROR(VLOOKUP(B1009,Primegrid!$B$3:$I$4999,8,FALSE),"")</f>
        <v>3.8952830149050696E-2</v>
      </c>
      <c r="M1009" s="24">
        <f>IFERROR(VLOOKUP(B1009,'Rosetta@home'!$B$3:$I$4964,8,FALSE),"")</f>
        <v>0.30398788002129801</v>
      </c>
      <c r="N1009" s="24">
        <f>IFERROR(VLOOKUP(B1009,'SETI@home'!$B$3:$I$4998,8,FALSE),"")</f>
        <v>0.16694510711352981</v>
      </c>
      <c r="O1009" s="21">
        <f>IFERROR(VLOOKUP(B1009,SRBase!$B$3:$I$5000,8,FALSE),"")</f>
        <v>1.4554685537221757</v>
      </c>
      <c r="P1009" s="24" t="str">
        <f>IFERROR(VLOOKUP(B1009,'TN-Grid'!$B$3:$I$5000,8,FALSE),"")</f>
        <v/>
      </c>
      <c r="Q1009" s="24">
        <f>IFERROR(VLOOKUP(B1009,'Universe@home'!$B$3:$I$4978,8,FALSE),"")</f>
        <v>0.83249504172861599</v>
      </c>
      <c r="R1009" s="24">
        <f>IFERROR(VLOOKUP(B1009,'VGTU@Home'!$B$3:$I$4960,8,FALSE),"")</f>
        <v>0.3737662638555907</v>
      </c>
      <c r="S1009" s="24">
        <f>IFERROR(VLOOKUP(B1009,'Yoyo@home'!$B$3:$I$4999,8,FALSE),"")</f>
        <v>0.52127648334031185</v>
      </c>
      <c r="T1009" s="20"/>
      <c r="U1009" s="4">
        <f t="shared" si="15"/>
        <v>15</v>
      </c>
      <c r="V1009" s="25">
        <f>IFERROR(VLOOKUP(B1009,'Asteroids@home'!$B$3:$I$4997,6,FALSE),"")</f>
        <v>2787.6866752969649</v>
      </c>
      <c r="W1009" s="25">
        <f>IFERROR(VLOOKUP(B1009,'Citizen Science Grid'!$B$3:$I$5000,6,FALSE),"")</f>
        <v>27967.790578495293</v>
      </c>
      <c r="X1009" s="25">
        <f>IFERROR(VLOOKUP(B1009,'Cosmology@home'!$B$3:$I$4970,6,FALSE),"")</f>
        <v>1120.865444725529</v>
      </c>
      <c r="Y1009" s="25">
        <f>IFERROR(VLOOKUP(B1009,'Enigma@home'!$B$3:$I$4999,6,FALSE),"")</f>
        <v>1050.5748281541605</v>
      </c>
      <c r="Z1009" s="25">
        <f>IFERROR(VLOOKUP(B1009,'LHC@home'!$B$3:$I$5000,6,FALSE),"")</f>
        <v>1404.3719078294946</v>
      </c>
      <c r="AA1009" s="7">
        <f>IFERROR(VLOOKUP(B1009,'NFS@Home'!$B$3:$I$4999,6,FALSE),"")</f>
        <v>5428.6090970992218</v>
      </c>
      <c r="AB1009" s="25">
        <f>IFERROR(VLOOKUP(B1009,Numberfields!$B$3:$I$5000,6,FALSE),"")</f>
        <v>3389.8593929533295</v>
      </c>
      <c r="AC1009" s="25">
        <f>IFERROR(VLOOKUP(B1009,ODLK1!$B$3:$I$4985,6,FALSE),"")</f>
        <v>1423.2016633521187</v>
      </c>
      <c r="AD1009" s="25">
        <f>IFERROR(VLOOKUP(B1009,Primegrid!$B$3:$I$4999,6,FALSE),"")</f>
        <v>3846.0965664687365</v>
      </c>
      <c r="AE1009" s="25">
        <f>IFERROR(VLOOKUP(B1009,'Rosetta@home'!$B$3:$I$4964,6,FALSE),"")</f>
        <v>1272.9696485535778</v>
      </c>
      <c r="AF1009" s="25">
        <f>IFERROR(VLOOKUP(B1009,'SETI@home'!$B$3:$I$4998,6,FALSE),"")</f>
        <v>1459.4946718119909</v>
      </c>
      <c r="AG1009" s="7">
        <f>IFERROR(VLOOKUP(B1009,SRBase!$B$3:$I$5000,6,FALSE),"")</f>
        <v>5886.1166562252611</v>
      </c>
      <c r="AH1009" s="25" t="str">
        <f>IFERROR(VLOOKUP(B1009,'TN-Grid'!$B$3:$I$5000,6,FALSE),"")</f>
        <v/>
      </c>
      <c r="AI1009" s="25">
        <f>IFERROR(VLOOKUP(B1009,'Universe@home'!$B$3:$I$4978,6,FALSE),"")</f>
        <v>7579.8118552695996</v>
      </c>
      <c r="AJ1009" s="25">
        <f>IFERROR(VLOOKUP(B1009,'VGTU@Home'!$B$3:$I$4960,6,FALSE),"")</f>
        <v>713.6686397325069</v>
      </c>
      <c r="AK1009" s="25">
        <f>IFERROR(VLOOKUP(B1009,'Yoyo@home'!$B$3:$I$4999,6,FALSE),"")</f>
        <v>1653.2948586252298</v>
      </c>
    </row>
    <row r="1010" spans="2:37" x14ac:dyDescent="0.35">
      <c r="B1010" s="16" t="s">
        <v>224</v>
      </c>
      <c r="D1010" s="24" t="str">
        <f>IFERROR(VLOOKUP(B1010,'Asteroids@home'!$B$3:$I$4997,8,FALSE),"")</f>
        <v/>
      </c>
      <c r="E1010" s="24">
        <f>IFERROR(VLOOKUP(B1010,'Citizen Science Grid'!$B$3:$I$5000,8,FALSE),"")</f>
        <v>0.90528442046346336</v>
      </c>
      <c r="F1010" s="24">
        <f>IFERROR(VLOOKUP(B1010,'Cosmology@home'!$B$3:$I$4970,8,FALSE),"")</f>
        <v>0.35135402670147747</v>
      </c>
      <c r="G1010" s="24" t="str">
        <f>IFERROR(VLOOKUP(B1010,'Enigma@home'!$B$3:$I$4999,8,FALSE),"")</f>
        <v/>
      </c>
      <c r="H1010" s="24">
        <f>IFERROR(VLOOKUP(B1010,'LHC@home'!$B$3:$I$5000,8,FALSE),"")</f>
        <v>1.1339900040012498</v>
      </c>
      <c r="I1010" s="21">
        <f>IFERROR(VLOOKUP(B1010,'NFS@Home'!$B$3:$I$4999,8,FALSE),"")</f>
        <v>0.34495293550900813</v>
      </c>
      <c r="J1010" s="24">
        <f>IFERROR(VLOOKUP(B1010,Numberfields!$B$3:$I$5000,8,FALSE),"")</f>
        <v>0.19487224409050097</v>
      </c>
      <c r="K1010" s="24">
        <f>IFERROR(VLOOKUP(B1010,ODLK1!$B$3:$I$4985,8,FALSE),"")</f>
        <v>0.23468080066975339</v>
      </c>
      <c r="L1010" s="24" t="str">
        <f>IFERROR(VLOOKUP(B1010,Primegrid!$B$3:$I$4999,8,FALSE),"")</f>
        <v/>
      </c>
      <c r="M1010" s="24">
        <f>IFERROR(VLOOKUP(B1010,'Rosetta@home'!$B$3:$I$4964,8,FALSE),"")</f>
        <v>0.1746136563857511</v>
      </c>
      <c r="N1010" s="24">
        <f>IFERROR(VLOOKUP(B1010,'SETI@home'!$B$3:$I$4998,8,FALSE),"")</f>
        <v>0.10680874875877301</v>
      </c>
      <c r="O1010" s="21" t="str">
        <f>IFERROR(VLOOKUP(B1010,SRBase!$B$3:$I$5000,8,FALSE),"")</f>
        <v/>
      </c>
      <c r="P1010" s="24">
        <f>IFERROR(VLOOKUP(B1010,'TN-Grid'!$B$3:$I$5000,8,FALSE),"")</f>
        <v>1.4964337787203568</v>
      </c>
      <c r="Q1010" s="24">
        <f>IFERROR(VLOOKUP(B1010,'Universe@home'!$B$3:$I$4978,8,FALSE),"")</f>
        <v>0.65783078551375274</v>
      </c>
      <c r="R1010" s="24" t="str">
        <f>IFERROR(VLOOKUP(B1010,'VGTU@Home'!$B$3:$I$4960,8,FALSE),"")</f>
        <v/>
      </c>
      <c r="S1010" s="24" t="str">
        <f>IFERROR(VLOOKUP(B1010,'Yoyo@home'!$B$3:$I$4999,8,FALSE),"")</f>
        <v/>
      </c>
      <c r="T1010" s="20"/>
      <c r="U1010" s="4">
        <f t="shared" si="15"/>
        <v>10</v>
      </c>
      <c r="V1010" s="25" t="str">
        <f>IFERROR(VLOOKUP(B1010,'Asteroids@home'!$B$3:$I$4997,6,FALSE),"")</f>
        <v/>
      </c>
      <c r="W1010" s="25">
        <f>IFERROR(VLOOKUP(B1010,'Citizen Science Grid'!$B$3:$I$5000,6,FALSE),"")</f>
        <v>18583.2947426797</v>
      </c>
      <c r="X1010" s="25">
        <f>IFERROR(VLOOKUP(B1010,'Cosmology@home'!$B$3:$I$4970,6,FALSE),"")</f>
        <v>740.85292042980973</v>
      </c>
      <c r="Y1010" s="25" t="str">
        <f>IFERROR(VLOOKUP(B1010,'Enigma@home'!$B$3:$I$4999,6,FALSE),"")</f>
        <v/>
      </c>
      <c r="Z1010" s="25">
        <f>IFERROR(VLOOKUP(B1010,'LHC@home'!$B$3:$I$5000,6,FALSE),"")</f>
        <v>1815.2428148316969</v>
      </c>
      <c r="AA1010" s="7">
        <f>IFERROR(VLOOKUP(B1010,'NFS@Home'!$B$3:$I$4999,6,FALSE),"")</f>
        <v>2919.6043766906905</v>
      </c>
      <c r="AB1010" s="25">
        <f>IFERROR(VLOOKUP(B1010,Numberfields!$B$3:$I$5000,6,FALSE),"")</f>
        <v>2187.5971841506907</v>
      </c>
      <c r="AC1010" s="25">
        <f>IFERROR(VLOOKUP(B1010,ODLK1!$B$3:$I$4985,6,FALSE),"")</f>
        <v>614.14651322790712</v>
      </c>
      <c r="AD1010" s="25" t="str">
        <f>IFERROR(VLOOKUP(B1010,Primegrid!$B$3:$I$4999,6,FALSE),"")</f>
        <v/>
      </c>
      <c r="AE1010" s="25">
        <f>IFERROR(VLOOKUP(B1010,'Rosetta@home'!$B$3:$I$4964,6,FALSE),"")</f>
        <v>731.20640463182792</v>
      </c>
      <c r="AF1010" s="25">
        <f>IFERROR(VLOOKUP(B1010,'SETI@home'!$B$3:$I$4998,6,FALSE),"")</f>
        <v>933.76081762207684</v>
      </c>
      <c r="AG1010" s="7" t="str">
        <f>IFERROR(VLOOKUP(B1010,SRBase!$B$3:$I$5000,6,FALSE),"")</f>
        <v/>
      </c>
      <c r="AH1010" s="25">
        <f>IFERROR(VLOOKUP(B1010,'TN-Grid'!$B$3:$I$5000,6,FALSE),"")</f>
        <v>620.55180066662842</v>
      </c>
      <c r="AI1010" s="25">
        <f>IFERROR(VLOOKUP(B1010,'Universe@home'!$B$3:$I$4978,6,FALSE),"")</f>
        <v>5989.5054467170175</v>
      </c>
      <c r="AJ1010" s="25" t="str">
        <f>IFERROR(VLOOKUP(B1010,'VGTU@Home'!$B$3:$I$4960,6,FALSE),"")</f>
        <v/>
      </c>
      <c r="AK1010" s="25" t="str">
        <f>IFERROR(VLOOKUP(B1010,'Yoyo@home'!$B$3:$I$4999,6,FALSE),"")</f>
        <v/>
      </c>
    </row>
    <row r="1011" spans="2:37" x14ac:dyDescent="0.35">
      <c r="B1011" s="16" t="s">
        <v>1187</v>
      </c>
      <c r="D1011" s="24" t="str">
        <f>IFERROR(VLOOKUP(B1011,'Asteroids@home'!$B$3:$I$4997,8,FALSE),"")</f>
        <v/>
      </c>
      <c r="E1011" s="24">
        <f>IFERROR(VLOOKUP(B1011,'Citizen Science Grid'!$B$3:$I$5000,8,FALSE),"")</f>
        <v>2.0090353309275808</v>
      </c>
      <c r="F1011" s="24">
        <f>IFERROR(VLOOKUP(B1011,'Cosmology@home'!$B$3:$I$4970,8,FALSE),"")</f>
        <v>1.1288478104290294</v>
      </c>
      <c r="G1011" s="24" t="str">
        <f>IFERROR(VLOOKUP(B1011,'Enigma@home'!$B$3:$I$4999,8,FALSE),"")</f>
        <v/>
      </c>
      <c r="H1011" s="24">
        <f>IFERROR(VLOOKUP(B1011,'LHC@home'!$B$3:$I$5000,8,FALSE),"")</f>
        <v>1.6014638642008365</v>
      </c>
      <c r="I1011" s="21">
        <f>IFERROR(VLOOKUP(B1011,'NFS@Home'!$B$3:$I$4999,8,FALSE),"")</f>
        <v>0.61516349577877372</v>
      </c>
      <c r="J1011" s="24">
        <f>IFERROR(VLOOKUP(B1011,Numberfields!$B$3:$I$5000,8,FALSE),"")</f>
        <v>0.35921913702800945</v>
      </c>
      <c r="K1011" s="24">
        <f>IFERROR(VLOOKUP(B1011,ODLK1!$B$3:$I$4985,8,FALSE),"")</f>
        <v>0.52740291594782984</v>
      </c>
      <c r="L1011" s="24">
        <f>IFERROR(VLOOKUP(B1011,Primegrid!$B$3:$I$4999,8,FALSE),"")</f>
        <v>4.7597485946633669E-2</v>
      </c>
      <c r="M1011" s="24">
        <f>IFERROR(VLOOKUP(B1011,'Rosetta@home'!$B$3:$I$4964,8,FALSE),"")</f>
        <v>0.45076788604771628</v>
      </c>
      <c r="N1011" s="24">
        <f>IFERROR(VLOOKUP(B1011,'SETI@home'!$B$3:$I$4998,8,FALSE),"")</f>
        <v>0.25530834731132718</v>
      </c>
      <c r="O1011" s="21" t="str">
        <f>IFERROR(VLOOKUP(B1011,SRBase!$B$3:$I$5000,8,FALSE),"")</f>
        <v/>
      </c>
      <c r="P1011" s="24" t="str">
        <f>IFERROR(VLOOKUP(B1011,'TN-Grid'!$B$3:$I$5000,8,FALSE),"")</f>
        <v/>
      </c>
      <c r="Q1011" s="24">
        <f>IFERROR(VLOOKUP(B1011,'Universe@home'!$B$3:$I$4978,8,FALSE),"")</f>
        <v>1.4615329505536352</v>
      </c>
      <c r="R1011" s="24">
        <f>IFERROR(VLOOKUP(B1011,'VGTU@Home'!$B$3:$I$4960,8,FALSE),"")</f>
        <v>0.6303834094498264</v>
      </c>
      <c r="S1011" s="24">
        <f>IFERROR(VLOOKUP(B1011,'Yoyo@home'!$B$3:$I$4999,8,FALSE),"")</f>
        <v>0.89747443474760225</v>
      </c>
      <c r="T1011" s="20"/>
      <c r="U1011" s="4">
        <f t="shared" si="15"/>
        <v>12</v>
      </c>
      <c r="V1011" s="25" t="str">
        <f>IFERROR(VLOOKUP(B1011,'Asteroids@home'!$B$3:$I$4997,6,FALSE),"")</f>
        <v/>
      </c>
      <c r="W1011" s="25">
        <f>IFERROR(VLOOKUP(B1011,'Citizen Science Grid'!$B$3:$I$5000,6,FALSE),"")</f>
        <v>41240.625442301069</v>
      </c>
      <c r="X1011" s="25">
        <f>IFERROR(VLOOKUP(B1011,'Cosmology@home'!$B$3:$I$4970,6,FALSE),"")</f>
        <v>2380.2493596798895</v>
      </c>
      <c r="Y1011" s="25" t="str">
        <f>IFERROR(VLOOKUP(B1011,'Enigma@home'!$B$3:$I$4999,6,FALSE),"")</f>
        <v/>
      </c>
      <c r="Z1011" s="25">
        <f>IFERROR(VLOOKUP(B1011,'LHC@home'!$B$3:$I$5000,6,FALSE),"")</f>
        <v>2563.5550246878265</v>
      </c>
      <c r="AA1011" s="7">
        <f>IFERROR(VLOOKUP(B1011,'NFS@Home'!$B$3:$I$4999,6,FALSE),"")</f>
        <v>5206.6060316484864</v>
      </c>
      <c r="AB1011" s="25">
        <f>IFERROR(VLOOKUP(B1011,Numberfields!$B$3:$I$5000,6,FALSE),"")</f>
        <v>4032.5228270608277</v>
      </c>
      <c r="AC1011" s="25">
        <f>IFERROR(VLOOKUP(B1011,ODLK1!$B$3:$I$4985,6,FALSE),"")</f>
        <v>1380.1838964721776</v>
      </c>
      <c r="AD1011" s="25">
        <f>IFERROR(VLOOKUP(B1011,Primegrid!$B$3:$I$4999,6,FALSE),"")</f>
        <v>4699.6463818265865</v>
      </c>
      <c r="AE1011" s="25">
        <f>IFERROR(VLOOKUP(B1011,'Rosetta@home'!$B$3:$I$4964,6,FALSE),"")</f>
        <v>1887.6207743584978</v>
      </c>
      <c r="AF1011" s="25">
        <f>IFERROR(VLOOKUP(B1011,'SETI@home'!$B$3:$I$4998,6,FALSE),"")</f>
        <v>2231.9981640229139</v>
      </c>
      <c r="AG1011" s="7" t="str">
        <f>IFERROR(VLOOKUP(B1011,SRBase!$B$3:$I$5000,6,FALSE),"")</f>
        <v/>
      </c>
      <c r="AH1011" s="25" t="str">
        <f>IFERROR(VLOOKUP(B1011,'TN-Grid'!$B$3:$I$5000,6,FALSE),"")</f>
        <v/>
      </c>
      <c r="AI1011" s="25">
        <f>IFERROR(VLOOKUP(B1011,'Universe@home'!$B$3:$I$4978,6,FALSE),"")</f>
        <v>13307.160079260811</v>
      </c>
      <c r="AJ1011" s="25">
        <f>IFERROR(VLOOKUP(B1011,'VGTU@Home'!$B$3:$I$4960,6,FALSE),"")</f>
        <v>1203.6529613218818</v>
      </c>
      <c r="AK1011" s="25">
        <f>IFERROR(VLOOKUP(B1011,'Yoyo@home'!$B$3:$I$4999,6,FALSE),"")</f>
        <v>2846.4546476521418</v>
      </c>
    </row>
    <row r="1012" spans="2:37" hidden="1" x14ac:dyDescent="0.35">
      <c r="B1012" s="16" t="s">
        <v>2379</v>
      </c>
      <c r="D1012" s="24" t="str">
        <f>IFERROR(VLOOKUP(B1012,'Asteroids@home'!$B$3:$I$4997,8,FALSE),"")</f>
        <v/>
      </c>
      <c r="E1012" s="24" t="str">
        <f>IFERROR(VLOOKUP(B1012,'Citizen Science Grid'!$B$3:$I$5000,8,FALSE),"")</f>
        <v/>
      </c>
      <c r="F1012" s="24" t="str">
        <f>IFERROR(VLOOKUP(B1012,'Cosmology@home'!$B$3:$I$4970,8,FALSE),"")</f>
        <v/>
      </c>
      <c r="G1012" s="24" t="str">
        <f>IFERROR(VLOOKUP(B1012,'Enigma@home'!$B$3:$I$4999,8,FALSE),"")</f>
        <v/>
      </c>
      <c r="H1012" s="24" t="str">
        <f>IFERROR(VLOOKUP(B1012,'LHC@home'!$B$3:$I$5000,8,FALSE),"")</f>
        <v/>
      </c>
      <c r="I1012" s="21" t="str">
        <f>IFERROR(VLOOKUP(B1012,'NFS@Home'!$B$3:$I$4999,8,FALSE),"")</f>
        <v/>
      </c>
      <c r="J1012" s="24" t="str">
        <f>IFERROR(VLOOKUP(B1012,Numberfields!$B$3:$I$5000,8,FALSE),"")</f>
        <v/>
      </c>
      <c r="K1012" s="24" t="str">
        <f>IFERROR(VLOOKUP(B1012,ODLK1!$B$3:$I$4985,8,FALSE),"")</f>
        <v/>
      </c>
      <c r="L1012" s="24" t="str">
        <f>IFERROR(VLOOKUP(B1012,Primegrid!$B$3:$I$4999,8,FALSE),"")</f>
        <v/>
      </c>
      <c r="M1012" s="24" t="str">
        <f>IFERROR(VLOOKUP(B1012,'Rosetta@home'!$B$3:$I$4964,8,FALSE),"")</f>
        <v/>
      </c>
      <c r="N1012" s="24" t="str">
        <f>IFERROR(VLOOKUP(B1012,'SETI@home'!$B$3:$I$4998,8,FALSE),"")</f>
        <v/>
      </c>
      <c r="O1012" s="21" t="str">
        <f>IFERROR(VLOOKUP(B1012,SRBase!$B$3:$I$5000,8,FALSE),"")</f>
        <v/>
      </c>
      <c r="P1012" s="24" t="str">
        <f>IFERROR(VLOOKUP(B1012,'TN-Grid'!$B$3:$I$5000,8,FALSE),"")</f>
        <v/>
      </c>
      <c r="Q1012" s="24" t="str">
        <f>IFERROR(VLOOKUP(B1012,'Universe@home'!$B$3:$I$4978,8,FALSE),"")</f>
        <v/>
      </c>
      <c r="R1012" s="24" t="str">
        <f>IFERROR(VLOOKUP(B1012,'VGTU@Home'!$B$3:$I$4960,8,FALSE),"")</f>
        <v/>
      </c>
      <c r="S1012" s="24" t="str">
        <f>IFERROR(VLOOKUP(B1012,'Yoyo@home'!$B$3:$I$4999,8,FALSE),"")</f>
        <v/>
      </c>
      <c r="T1012" s="20"/>
      <c r="U1012" s="4">
        <f t="shared" si="15"/>
        <v>0</v>
      </c>
      <c r="V1012" s="25" t="str">
        <f>IFERROR(VLOOKUP(B1012,'Asteroids@home'!$B$3:$I$4997,6,FALSE),"")</f>
        <v/>
      </c>
      <c r="W1012" s="25" t="str">
        <f>IFERROR(VLOOKUP(B1012,'Citizen Science Grid'!$B$3:$I$5000,6,FALSE),"")</f>
        <v/>
      </c>
      <c r="X1012" s="25" t="str">
        <f>IFERROR(VLOOKUP(B1012,'Cosmology@home'!$B$3:$I$4970,6,FALSE),"")</f>
        <v/>
      </c>
      <c r="Y1012" s="25" t="str">
        <f>IFERROR(VLOOKUP(B1012,'Enigma@home'!$B$3:$I$4999,6,FALSE),"")</f>
        <v/>
      </c>
      <c r="Z1012" s="25" t="str">
        <f>IFERROR(VLOOKUP(B1012,'LHC@home'!$B$3:$I$5000,6,FALSE),"")</f>
        <v/>
      </c>
      <c r="AA1012" s="7" t="str">
        <f>IFERROR(VLOOKUP(B1012,'NFS@Home'!$B$3:$I$4999,6,FALSE),"")</f>
        <v/>
      </c>
      <c r="AB1012" s="25" t="str">
        <f>IFERROR(VLOOKUP(B1012,Numberfields!$B$3:$I$5000,6,FALSE),"")</f>
        <v/>
      </c>
      <c r="AC1012" s="25" t="str">
        <f>IFERROR(VLOOKUP(B1012,ODLK1!$B$3:$I$4985,6,FALSE),"")</f>
        <v/>
      </c>
      <c r="AD1012" s="25" t="str">
        <f>IFERROR(VLOOKUP(B1012,Primegrid!$B$3:$I$4999,6,FALSE),"")</f>
        <v/>
      </c>
      <c r="AE1012" s="25" t="str">
        <f>IFERROR(VLOOKUP(B1012,'Rosetta@home'!$B$3:$I$4964,6,FALSE),"")</f>
        <v/>
      </c>
      <c r="AF1012" s="25" t="str">
        <f>IFERROR(VLOOKUP(B1012,'SETI@home'!$B$3:$I$4998,6,FALSE),"")</f>
        <v/>
      </c>
      <c r="AG1012" s="7" t="str">
        <f>IFERROR(VLOOKUP(B1012,SRBase!$B$3:$I$5000,6,FALSE),"")</f>
        <v/>
      </c>
      <c r="AH1012" s="25" t="str">
        <f>IFERROR(VLOOKUP(B1012,'TN-Grid'!$B$3:$I$5000,6,FALSE),"")</f>
        <v/>
      </c>
      <c r="AI1012" s="25" t="str">
        <f>IFERROR(VLOOKUP(B1012,'Universe@home'!$B$3:$I$4978,6,FALSE),"")</f>
        <v/>
      </c>
      <c r="AJ1012" s="25" t="str">
        <f>IFERROR(VLOOKUP(B1012,'VGTU@Home'!$B$3:$I$4960,6,FALSE),"")</f>
        <v/>
      </c>
      <c r="AK1012" s="25" t="str">
        <f>IFERROR(VLOOKUP(B1012,'Yoyo@home'!$B$3:$I$4999,6,FALSE),"")</f>
        <v/>
      </c>
    </row>
    <row r="1013" spans="2:37" hidden="1" x14ac:dyDescent="0.35">
      <c r="B1013" s="16" t="s">
        <v>2380</v>
      </c>
      <c r="D1013" s="24" t="str">
        <f>IFERROR(VLOOKUP(B1013,'Asteroids@home'!$B$3:$I$4997,8,FALSE),"")</f>
        <v/>
      </c>
      <c r="E1013" s="24" t="str">
        <f>IFERROR(VLOOKUP(B1013,'Citizen Science Grid'!$B$3:$I$5000,8,FALSE),"")</f>
        <v/>
      </c>
      <c r="F1013" s="24" t="str">
        <f>IFERROR(VLOOKUP(B1013,'Cosmology@home'!$B$3:$I$4970,8,FALSE),"")</f>
        <v/>
      </c>
      <c r="G1013" s="24" t="str">
        <f>IFERROR(VLOOKUP(B1013,'Enigma@home'!$B$3:$I$4999,8,FALSE),"")</f>
        <v/>
      </c>
      <c r="H1013" s="24" t="str">
        <f>IFERROR(VLOOKUP(B1013,'LHC@home'!$B$3:$I$5000,8,FALSE),"")</f>
        <v/>
      </c>
      <c r="I1013" s="21" t="str">
        <f>IFERROR(VLOOKUP(B1013,'NFS@Home'!$B$3:$I$4999,8,FALSE),"")</f>
        <v/>
      </c>
      <c r="J1013" s="24" t="str">
        <f>IFERROR(VLOOKUP(B1013,Numberfields!$B$3:$I$5000,8,FALSE),"")</f>
        <v/>
      </c>
      <c r="K1013" s="24" t="str">
        <f>IFERROR(VLOOKUP(B1013,ODLK1!$B$3:$I$4985,8,FALSE),"")</f>
        <v/>
      </c>
      <c r="L1013" s="24" t="str">
        <f>IFERROR(VLOOKUP(B1013,Primegrid!$B$3:$I$4999,8,FALSE),"")</f>
        <v/>
      </c>
      <c r="M1013" s="24" t="str">
        <f>IFERROR(VLOOKUP(B1013,'Rosetta@home'!$B$3:$I$4964,8,FALSE),"")</f>
        <v/>
      </c>
      <c r="N1013" s="24" t="str">
        <f>IFERROR(VLOOKUP(B1013,'SETI@home'!$B$3:$I$4998,8,FALSE),"")</f>
        <v/>
      </c>
      <c r="O1013" s="21" t="str">
        <f>IFERROR(VLOOKUP(B1013,SRBase!$B$3:$I$5000,8,FALSE),"")</f>
        <v/>
      </c>
      <c r="P1013" s="24" t="str">
        <f>IFERROR(VLOOKUP(B1013,'TN-Grid'!$B$3:$I$5000,8,FALSE),"")</f>
        <v/>
      </c>
      <c r="Q1013" s="24" t="str">
        <f>IFERROR(VLOOKUP(B1013,'Universe@home'!$B$3:$I$4978,8,FALSE),"")</f>
        <v/>
      </c>
      <c r="R1013" s="24" t="str">
        <f>IFERROR(VLOOKUP(B1013,'VGTU@Home'!$B$3:$I$4960,8,FALSE),"")</f>
        <v/>
      </c>
      <c r="S1013" s="24" t="str">
        <f>IFERROR(VLOOKUP(B1013,'Yoyo@home'!$B$3:$I$4999,8,FALSE),"")</f>
        <v/>
      </c>
      <c r="T1013" s="20"/>
      <c r="U1013" s="4">
        <f t="shared" si="15"/>
        <v>0</v>
      </c>
      <c r="V1013" s="25" t="str">
        <f>IFERROR(VLOOKUP(B1013,'Asteroids@home'!$B$3:$I$4997,6,FALSE),"")</f>
        <v/>
      </c>
      <c r="W1013" s="25" t="str">
        <f>IFERROR(VLOOKUP(B1013,'Citizen Science Grid'!$B$3:$I$5000,6,FALSE),"")</f>
        <v/>
      </c>
      <c r="X1013" s="25" t="str">
        <f>IFERROR(VLOOKUP(B1013,'Cosmology@home'!$B$3:$I$4970,6,FALSE),"")</f>
        <v/>
      </c>
      <c r="Y1013" s="25" t="str">
        <f>IFERROR(VLOOKUP(B1013,'Enigma@home'!$B$3:$I$4999,6,FALSE),"")</f>
        <v/>
      </c>
      <c r="Z1013" s="25" t="str">
        <f>IFERROR(VLOOKUP(B1013,'LHC@home'!$B$3:$I$5000,6,FALSE),"")</f>
        <v/>
      </c>
      <c r="AA1013" s="7" t="str">
        <f>IFERROR(VLOOKUP(B1013,'NFS@Home'!$B$3:$I$4999,6,FALSE),"")</f>
        <v/>
      </c>
      <c r="AB1013" s="25" t="str">
        <f>IFERROR(VLOOKUP(B1013,Numberfields!$B$3:$I$5000,6,FALSE),"")</f>
        <v/>
      </c>
      <c r="AC1013" s="25" t="str">
        <f>IFERROR(VLOOKUP(B1013,ODLK1!$B$3:$I$4985,6,FALSE),"")</f>
        <v/>
      </c>
      <c r="AD1013" s="25" t="str">
        <f>IFERROR(VLOOKUP(B1013,Primegrid!$B$3:$I$4999,6,FALSE),"")</f>
        <v/>
      </c>
      <c r="AE1013" s="25" t="str">
        <f>IFERROR(VLOOKUP(B1013,'Rosetta@home'!$B$3:$I$4964,6,FALSE),"")</f>
        <v/>
      </c>
      <c r="AF1013" s="25" t="str">
        <f>IFERROR(VLOOKUP(B1013,'SETI@home'!$B$3:$I$4998,6,FALSE),"")</f>
        <v/>
      </c>
      <c r="AG1013" s="7" t="str">
        <f>IFERROR(VLOOKUP(B1013,SRBase!$B$3:$I$5000,6,FALSE),"")</f>
        <v/>
      </c>
      <c r="AH1013" s="25" t="str">
        <f>IFERROR(VLOOKUP(B1013,'TN-Grid'!$B$3:$I$5000,6,FALSE),"")</f>
        <v/>
      </c>
      <c r="AI1013" s="25" t="str">
        <f>IFERROR(VLOOKUP(B1013,'Universe@home'!$B$3:$I$4978,6,FALSE),"")</f>
        <v/>
      </c>
      <c r="AJ1013" s="25" t="str">
        <f>IFERROR(VLOOKUP(B1013,'VGTU@Home'!$B$3:$I$4960,6,FALSE),"")</f>
        <v/>
      </c>
      <c r="AK1013" s="25" t="str">
        <f>IFERROR(VLOOKUP(B1013,'Yoyo@home'!$B$3:$I$4999,6,FALSE),"")</f>
        <v/>
      </c>
    </row>
    <row r="1014" spans="2:37" hidden="1" x14ac:dyDescent="0.35">
      <c r="B1014" s="16" t="s">
        <v>2107</v>
      </c>
      <c r="D1014" s="24" t="str">
        <f>IFERROR(VLOOKUP(B1014,'Asteroids@home'!$B$3:$I$4997,8,FALSE),"")</f>
        <v/>
      </c>
      <c r="E1014" s="24" t="str">
        <f>IFERROR(VLOOKUP(B1014,'Citizen Science Grid'!$B$3:$I$5000,8,FALSE),"")</f>
        <v/>
      </c>
      <c r="F1014" s="24" t="str">
        <f>IFERROR(VLOOKUP(B1014,'Cosmology@home'!$B$3:$I$4970,8,FALSE),"")</f>
        <v/>
      </c>
      <c r="G1014" s="24" t="str">
        <f>IFERROR(VLOOKUP(B1014,'Enigma@home'!$B$3:$I$4999,8,FALSE),"")</f>
        <v/>
      </c>
      <c r="H1014" s="24" t="str">
        <f>IFERROR(VLOOKUP(B1014,'LHC@home'!$B$3:$I$5000,8,FALSE),"")</f>
        <v/>
      </c>
      <c r="I1014" s="21" t="str">
        <f>IFERROR(VLOOKUP(B1014,'NFS@Home'!$B$3:$I$4999,8,FALSE),"")</f>
        <v/>
      </c>
      <c r="J1014" s="24" t="str">
        <f>IFERROR(VLOOKUP(B1014,Numberfields!$B$3:$I$5000,8,FALSE),"")</f>
        <v/>
      </c>
      <c r="K1014" s="24" t="str">
        <f>IFERROR(VLOOKUP(B1014,ODLK1!$B$3:$I$4985,8,FALSE),"")</f>
        <v/>
      </c>
      <c r="L1014" s="24" t="str">
        <f>IFERROR(VLOOKUP(B1014,Primegrid!$B$3:$I$4999,8,FALSE),"")</f>
        <v/>
      </c>
      <c r="M1014" s="24" t="str">
        <f>IFERROR(VLOOKUP(B1014,'Rosetta@home'!$B$3:$I$4964,8,FALSE),"")</f>
        <v/>
      </c>
      <c r="N1014" s="24" t="str">
        <f>IFERROR(VLOOKUP(B1014,'SETI@home'!$B$3:$I$4998,8,FALSE),"")</f>
        <v/>
      </c>
      <c r="O1014" s="21" t="str">
        <f>IFERROR(VLOOKUP(B1014,SRBase!$B$3:$I$5000,8,FALSE),"")</f>
        <v/>
      </c>
      <c r="P1014" s="24" t="str">
        <f>IFERROR(VLOOKUP(B1014,'TN-Grid'!$B$3:$I$5000,8,FALSE),"")</f>
        <v/>
      </c>
      <c r="Q1014" s="24" t="str">
        <f>IFERROR(VLOOKUP(B1014,'Universe@home'!$B$3:$I$4978,8,FALSE),"")</f>
        <v/>
      </c>
      <c r="R1014" s="24" t="str">
        <f>IFERROR(VLOOKUP(B1014,'VGTU@Home'!$B$3:$I$4960,8,FALSE),"")</f>
        <v/>
      </c>
      <c r="S1014" s="24" t="str">
        <f>IFERROR(VLOOKUP(B1014,'Yoyo@home'!$B$3:$I$4999,8,FALSE),"")</f>
        <v/>
      </c>
      <c r="T1014" s="20"/>
      <c r="U1014" s="4">
        <f t="shared" si="15"/>
        <v>0</v>
      </c>
      <c r="V1014" s="25" t="str">
        <f>IFERROR(VLOOKUP(B1014,'Asteroids@home'!$B$3:$I$4997,6,FALSE),"")</f>
        <v/>
      </c>
      <c r="W1014" s="25" t="str">
        <f>IFERROR(VLOOKUP(B1014,'Citizen Science Grid'!$B$3:$I$5000,6,FALSE),"")</f>
        <v/>
      </c>
      <c r="X1014" s="25" t="str">
        <f>IFERROR(VLOOKUP(B1014,'Cosmology@home'!$B$3:$I$4970,6,FALSE),"")</f>
        <v/>
      </c>
      <c r="Y1014" s="25" t="str">
        <f>IFERROR(VLOOKUP(B1014,'Enigma@home'!$B$3:$I$4999,6,FALSE),"")</f>
        <v/>
      </c>
      <c r="Z1014" s="25" t="str">
        <f>IFERROR(VLOOKUP(B1014,'LHC@home'!$B$3:$I$5000,6,FALSE),"")</f>
        <v/>
      </c>
      <c r="AA1014" s="7" t="str">
        <f>IFERROR(VLOOKUP(B1014,'NFS@Home'!$B$3:$I$4999,6,FALSE),"")</f>
        <v/>
      </c>
      <c r="AB1014" s="25" t="str">
        <f>IFERROR(VLOOKUP(B1014,Numberfields!$B$3:$I$5000,6,FALSE),"")</f>
        <v/>
      </c>
      <c r="AC1014" s="25" t="str">
        <f>IFERROR(VLOOKUP(B1014,ODLK1!$B$3:$I$4985,6,FALSE),"")</f>
        <v/>
      </c>
      <c r="AD1014" s="25" t="str">
        <f>IFERROR(VLOOKUP(B1014,Primegrid!$B$3:$I$4999,6,FALSE),"")</f>
        <v/>
      </c>
      <c r="AE1014" s="25" t="str">
        <f>IFERROR(VLOOKUP(B1014,'Rosetta@home'!$B$3:$I$4964,6,FALSE),"")</f>
        <v/>
      </c>
      <c r="AF1014" s="25" t="str">
        <f>IFERROR(VLOOKUP(B1014,'SETI@home'!$B$3:$I$4998,6,FALSE),"")</f>
        <v/>
      </c>
      <c r="AG1014" s="7" t="str">
        <f>IFERROR(VLOOKUP(B1014,SRBase!$B$3:$I$5000,6,FALSE),"")</f>
        <v/>
      </c>
      <c r="AH1014" s="25" t="str">
        <f>IFERROR(VLOOKUP(B1014,'TN-Grid'!$B$3:$I$5000,6,FALSE),"")</f>
        <v/>
      </c>
      <c r="AI1014" s="25" t="str">
        <f>IFERROR(VLOOKUP(B1014,'Universe@home'!$B$3:$I$4978,6,FALSE),"")</f>
        <v/>
      </c>
      <c r="AJ1014" s="25" t="str">
        <f>IFERROR(VLOOKUP(B1014,'VGTU@Home'!$B$3:$I$4960,6,FALSE),"")</f>
        <v/>
      </c>
      <c r="AK1014" s="25" t="str">
        <f>IFERROR(VLOOKUP(B1014,'Yoyo@home'!$B$3:$I$4999,6,FALSE),"")</f>
        <v/>
      </c>
    </row>
    <row r="1015" spans="2:37" x14ac:dyDescent="0.35">
      <c r="B1015" s="16" t="s">
        <v>1188</v>
      </c>
      <c r="D1015" s="24">
        <f>IFERROR(VLOOKUP(B1015,'Asteroids@home'!$B$3:$I$4997,8,FALSE),"")</f>
        <v>0.10362517125846207</v>
      </c>
      <c r="E1015" s="24" t="str">
        <f>IFERROR(VLOOKUP(B1015,'Citizen Science Grid'!$B$3:$I$5000,8,FALSE),"")</f>
        <v/>
      </c>
      <c r="F1015" s="24" t="str">
        <f>IFERROR(VLOOKUP(B1015,'Cosmology@home'!$B$3:$I$4970,8,FALSE),"")</f>
        <v/>
      </c>
      <c r="G1015" s="24">
        <f>IFERROR(VLOOKUP(B1015,'Enigma@home'!$B$3:$I$4999,8,FALSE),"")</f>
        <v>1.6710429618542567E-2</v>
      </c>
      <c r="H1015" s="24" t="str">
        <f>IFERROR(VLOOKUP(B1015,'LHC@home'!$B$3:$I$5000,8,FALSE),"")</f>
        <v/>
      </c>
      <c r="I1015" s="21" t="str">
        <f>IFERROR(VLOOKUP(B1015,'NFS@Home'!$B$3:$I$4999,8,FALSE),"")</f>
        <v/>
      </c>
      <c r="J1015" s="24" t="str">
        <f>IFERROR(VLOOKUP(B1015,Numberfields!$B$3:$I$5000,8,FALSE),"")</f>
        <v/>
      </c>
      <c r="K1015" s="24" t="str">
        <f>IFERROR(VLOOKUP(B1015,ODLK1!$B$3:$I$4985,8,FALSE),"")</f>
        <v/>
      </c>
      <c r="L1015" s="24">
        <f>IFERROR(VLOOKUP(B1015,Primegrid!$B$3:$I$4999,8,FALSE),"")</f>
        <v>3.0059176288930498E-2</v>
      </c>
      <c r="M1015" s="24" t="str">
        <f>IFERROR(VLOOKUP(B1015,'Rosetta@home'!$B$3:$I$4964,8,FALSE),"")</f>
        <v/>
      </c>
      <c r="N1015" s="24" t="str">
        <f>IFERROR(VLOOKUP(B1015,'SETI@home'!$B$3:$I$4998,8,FALSE),"")</f>
        <v/>
      </c>
      <c r="O1015" s="21" t="str">
        <f>IFERROR(VLOOKUP(B1015,SRBase!$B$3:$I$5000,8,FALSE),"")</f>
        <v/>
      </c>
      <c r="P1015" s="24" t="str">
        <f>IFERROR(VLOOKUP(B1015,'TN-Grid'!$B$3:$I$5000,8,FALSE),"")</f>
        <v/>
      </c>
      <c r="Q1015" s="24" t="str">
        <f>IFERROR(VLOOKUP(B1015,'Universe@home'!$B$3:$I$4978,8,FALSE),"")</f>
        <v/>
      </c>
      <c r="R1015" s="24" t="str">
        <f>IFERROR(VLOOKUP(B1015,'VGTU@Home'!$B$3:$I$4960,8,FALSE),"")</f>
        <v/>
      </c>
      <c r="S1015" s="24" t="str">
        <f>IFERROR(VLOOKUP(B1015,'Yoyo@home'!$B$3:$I$4999,8,FALSE),"")</f>
        <v/>
      </c>
      <c r="T1015" s="20"/>
      <c r="U1015" s="4">
        <f t="shared" si="15"/>
        <v>3</v>
      </c>
      <c r="V1015" s="25">
        <f>IFERROR(VLOOKUP(B1015,'Asteroids@home'!$B$3:$I$4997,6,FALSE),"")</f>
        <v>1478.5118769402393</v>
      </c>
      <c r="W1015" s="25" t="str">
        <f>IFERROR(VLOOKUP(B1015,'Citizen Science Grid'!$B$3:$I$5000,6,FALSE),"")</f>
        <v/>
      </c>
      <c r="X1015" s="25" t="str">
        <f>IFERROR(VLOOKUP(B1015,'Cosmology@home'!$B$3:$I$4970,6,FALSE),"")</f>
        <v/>
      </c>
      <c r="Y1015" s="25">
        <f>IFERROR(VLOOKUP(B1015,'Enigma@home'!$B$3:$I$4999,6,FALSE),"")</f>
        <v>965.76403989185553</v>
      </c>
      <c r="Z1015" s="25" t="str">
        <f>IFERROR(VLOOKUP(B1015,'LHC@home'!$B$3:$I$5000,6,FALSE),"")</f>
        <v/>
      </c>
      <c r="AA1015" s="7" t="str">
        <f>IFERROR(VLOOKUP(B1015,'NFS@Home'!$B$3:$I$4999,6,FALSE),"")</f>
        <v/>
      </c>
      <c r="AB1015" s="25" t="str">
        <f>IFERROR(VLOOKUP(B1015,Numberfields!$B$3:$I$5000,6,FALSE),"")</f>
        <v/>
      </c>
      <c r="AC1015" s="25" t="str">
        <f>IFERROR(VLOOKUP(B1015,ODLK1!$B$3:$I$4985,6,FALSE),"")</f>
        <v/>
      </c>
      <c r="AD1015" s="25">
        <f>IFERROR(VLOOKUP(B1015,Primegrid!$B$3:$I$4999,6,FALSE),"")</f>
        <v>2967.9613592480273</v>
      </c>
      <c r="AE1015" s="25" t="str">
        <f>IFERROR(VLOOKUP(B1015,'Rosetta@home'!$B$3:$I$4964,6,FALSE),"")</f>
        <v/>
      </c>
      <c r="AF1015" s="25" t="str">
        <f>IFERROR(VLOOKUP(B1015,'SETI@home'!$B$3:$I$4998,6,FALSE),"")</f>
        <v/>
      </c>
      <c r="AG1015" s="7" t="str">
        <f>IFERROR(VLOOKUP(B1015,SRBase!$B$3:$I$5000,6,FALSE),"")</f>
        <v/>
      </c>
      <c r="AH1015" s="25" t="str">
        <f>IFERROR(VLOOKUP(B1015,'TN-Grid'!$B$3:$I$5000,6,FALSE),"")</f>
        <v/>
      </c>
      <c r="AI1015" s="25" t="str">
        <f>IFERROR(VLOOKUP(B1015,'Universe@home'!$B$3:$I$4978,6,FALSE),"")</f>
        <v/>
      </c>
      <c r="AJ1015" s="25" t="str">
        <f>IFERROR(VLOOKUP(B1015,'VGTU@Home'!$B$3:$I$4960,6,FALSE),"")</f>
        <v/>
      </c>
      <c r="AK1015" s="25" t="str">
        <f>IFERROR(VLOOKUP(B1015,'Yoyo@home'!$B$3:$I$4999,6,FALSE),"")</f>
        <v/>
      </c>
    </row>
    <row r="1016" spans="2:37" x14ac:dyDescent="0.35">
      <c r="B1016" s="16" t="s">
        <v>225</v>
      </c>
      <c r="D1016" s="24" t="str">
        <f>IFERROR(VLOOKUP(B1016,'Asteroids@home'!$B$3:$I$4997,8,FALSE),"")</f>
        <v/>
      </c>
      <c r="E1016" s="24">
        <f>IFERROR(VLOOKUP(B1016,'Citizen Science Grid'!$B$3:$I$5000,8,FALSE),"")</f>
        <v>0.33510253087465036</v>
      </c>
      <c r="F1016" s="24">
        <f>IFERROR(VLOOKUP(B1016,'Cosmology@home'!$B$3:$I$4970,8,FALSE),"")</f>
        <v>0.27405721170028047</v>
      </c>
      <c r="G1016" s="24" t="str">
        <f>IFERROR(VLOOKUP(B1016,'Enigma@home'!$B$3:$I$4999,8,FALSE),"")</f>
        <v/>
      </c>
      <c r="H1016" s="24" t="str">
        <f>IFERROR(VLOOKUP(B1016,'LHC@home'!$B$3:$I$5000,8,FALSE),"")</f>
        <v/>
      </c>
      <c r="I1016" s="21" t="str">
        <f>IFERROR(VLOOKUP(B1016,'NFS@Home'!$B$3:$I$4999,8,FALSE),"")</f>
        <v/>
      </c>
      <c r="J1016" s="24">
        <f>IFERROR(VLOOKUP(B1016,Numberfields!$B$3:$I$5000,8,FALSE),"")</f>
        <v>0.14681822736099229</v>
      </c>
      <c r="K1016" s="24">
        <f>IFERROR(VLOOKUP(B1016,ODLK1!$B$3:$I$4985,8,FALSE),"")</f>
        <v>0.21566948333695926</v>
      </c>
      <c r="L1016" s="24" t="str">
        <f>IFERROR(VLOOKUP(B1016,Primegrid!$B$3:$I$4999,8,FALSE),"")</f>
        <v/>
      </c>
      <c r="M1016" s="24">
        <f>IFERROR(VLOOKUP(B1016,'Rosetta@home'!$B$3:$I$4964,8,FALSE),"")</f>
        <v>0.17303066152357113</v>
      </c>
      <c r="N1016" s="24">
        <f>IFERROR(VLOOKUP(B1016,'SETI@home'!$B$3:$I$4998,8,FALSE),"")</f>
        <v>9.3858763592902336E-2</v>
      </c>
      <c r="O1016" s="21" t="str">
        <f>IFERROR(VLOOKUP(B1016,SRBase!$B$3:$I$5000,8,FALSE),"")</f>
        <v/>
      </c>
      <c r="P1016" s="24">
        <f>IFERROR(VLOOKUP(B1016,'TN-Grid'!$B$3:$I$5000,8,FALSE),"")</f>
        <v>1.1752921043030464</v>
      </c>
      <c r="Q1016" s="24">
        <f>IFERROR(VLOOKUP(B1016,'Universe@home'!$B$3:$I$4978,8,FALSE),"")</f>
        <v>0.63271739728117227</v>
      </c>
      <c r="R1016" s="24" t="str">
        <f>IFERROR(VLOOKUP(B1016,'VGTU@Home'!$B$3:$I$4960,8,FALSE),"")</f>
        <v/>
      </c>
      <c r="S1016" s="24" t="str">
        <f>IFERROR(VLOOKUP(B1016,'Yoyo@home'!$B$3:$I$4999,8,FALSE),"")</f>
        <v/>
      </c>
      <c r="T1016" s="20"/>
      <c r="U1016" s="4">
        <f t="shared" si="15"/>
        <v>8</v>
      </c>
      <c r="V1016" s="25" t="str">
        <f>IFERROR(VLOOKUP(B1016,'Asteroids@home'!$B$3:$I$4997,6,FALSE),"")</f>
        <v/>
      </c>
      <c r="W1016" s="25">
        <f>IFERROR(VLOOKUP(B1016,'Citizen Science Grid'!$B$3:$I$5000,6,FALSE),"")</f>
        <v>6878.8426703217328</v>
      </c>
      <c r="X1016" s="25">
        <f>IFERROR(VLOOKUP(B1016,'Cosmology@home'!$B$3:$I$4970,6,FALSE),"")</f>
        <v>577.86753594120569</v>
      </c>
      <c r="Y1016" s="25" t="str">
        <f>IFERROR(VLOOKUP(B1016,'Enigma@home'!$B$3:$I$4999,6,FALSE),"")</f>
        <v/>
      </c>
      <c r="Z1016" s="25" t="str">
        <f>IFERROR(VLOOKUP(B1016,'LHC@home'!$B$3:$I$5000,6,FALSE),"")</f>
        <v/>
      </c>
      <c r="AA1016" s="7" t="str">
        <f>IFERROR(VLOOKUP(B1016,'NFS@Home'!$B$3:$I$4999,6,FALSE),"")</f>
        <v/>
      </c>
      <c r="AB1016" s="25">
        <f>IFERROR(VLOOKUP(B1016,Numberfields!$B$3:$I$5000,6,FALSE),"")</f>
        <v>1648.1523177192093</v>
      </c>
      <c r="AC1016" s="25">
        <f>IFERROR(VLOOKUP(B1016,ODLK1!$B$3:$I$4985,6,FALSE),"")</f>
        <v>564.39496040175561</v>
      </c>
      <c r="AD1016" s="25" t="str">
        <f>IFERROR(VLOOKUP(B1016,Primegrid!$B$3:$I$4999,6,FALSE),"")</f>
        <v/>
      </c>
      <c r="AE1016" s="25">
        <f>IFERROR(VLOOKUP(B1016,'Rosetta@home'!$B$3:$I$4964,6,FALSE),"")</f>
        <v>724.57750740990514</v>
      </c>
      <c r="AF1016" s="25">
        <f>IFERROR(VLOOKUP(B1016,'SETI@home'!$B$3:$I$4998,6,FALSE),"")</f>
        <v>820.54735077408191</v>
      </c>
      <c r="AG1016" s="7" t="str">
        <f>IFERROR(VLOOKUP(B1016,SRBase!$B$3:$I$5000,6,FALSE),"")</f>
        <v/>
      </c>
      <c r="AH1016" s="25">
        <f>IFERROR(VLOOKUP(B1016,'TN-Grid'!$B$3:$I$5000,6,FALSE),"")</f>
        <v>487.37848744512905</v>
      </c>
      <c r="AI1016" s="25">
        <f>IFERROR(VLOOKUP(B1016,'Universe@home'!$B$3:$I$4978,6,FALSE),"")</f>
        <v>5760.8497210852547</v>
      </c>
      <c r="AJ1016" s="25" t="str">
        <f>IFERROR(VLOOKUP(B1016,'VGTU@Home'!$B$3:$I$4960,6,FALSE),"")</f>
        <v/>
      </c>
      <c r="AK1016" s="25" t="str">
        <f>IFERROR(VLOOKUP(B1016,'Yoyo@home'!$B$3:$I$4999,6,FALSE),"")</f>
        <v/>
      </c>
    </row>
    <row r="1017" spans="2:37" x14ac:dyDescent="0.35">
      <c r="B1017" s="16" t="s">
        <v>226</v>
      </c>
      <c r="D1017" s="24">
        <f>IFERROR(VLOOKUP(B1017,'Asteroids@home'!$B$3:$I$4997,8,FALSE),"")</f>
        <v>0.12298629956553525</v>
      </c>
      <c r="E1017" s="24" t="str">
        <f>IFERROR(VLOOKUP(B1017,'Citizen Science Grid'!$B$3:$I$5000,8,FALSE),"")</f>
        <v/>
      </c>
      <c r="F1017" s="24" t="str">
        <f>IFERROR(VLOOKUP(B1017,'Cosmology@home'!$B$3:$I$4970,8,FALSE),"")</f>
        <v/>
      </c>
      <c r="G1017" s="24">
        <f>IFERROR(VLOOKUP(B1017,'Enigma@home'!$B$3:$I$4999,8,FALSE),"")</f>
        <v>1.689983700106952E-2</v>
      </c>
      <c r="H1017" s="24" t="str">
        <f>IFERROR(VLOOKUP(B1017,'LHC@home'!$B$3:$I$5000,8,FALSE),"")</f>
        <v/>
      </c>
      <c r="I1017" s="21" t="str">
        <f>IFERROR(VLOOKUP(B1017,'NFS@Home'!$B$3:$I$4999,8,FALSE),"")</f>
        <v/>
      </c>
      <c r="J1017" s="24" t="str">
        <f>IFERROR(VLOOKUP(B1017,Numberfields!$B$3:$I$5000,8,FALSE),"")</f>
        <v/>
      </c>
      <c r="K1017" s="24" t="str">
        <f>IFERROR(VLOOKUP(B1017,ODLK1!$B$3:$I$4985,8,FALSE),"")</f>
        <v/>
      </c>
      <c r="L1017" s="24" t="str">
        <f>IFERROR(VLOOKUP(B1017,Primegrid!$B$3:$I$4999,8,FALSE),"")</f>
        <v/>
      </c>
      <c r="M1017" s="24">
        <f>IFERROR(VLOOKUP(B1017,'Rosetta@home'!$B$3:$I$4964,8,FALSE),"")</f>
        <v>0.17181731730128871</v>
      </c>
      <c r="N1017" s="24" t="str">
        <f>IFERROR(VLOOKUP(B1017,'SETI@home'!$B$3:$I$4998,8,FALSE),"")</f>
        <v/>
      </c>
      <c r="O1017" s="21">
        <f>IFERROR(VLOOKUP(B1017,SRBase!$B$3:$I$5000,8,FALSE),"")</f>
        <v>0.16732338052301465</v>
      </c>
      <c r="P1017" s="24">
        <f>IFERROR(VLOOKUP(B1017,'TN-Grid'!$B$3:$I$5000,8,FALSE),"")</f>
        <v>1.1456493183083771</v>
      </c>
      <c r="Q1017" s="24" t="str">
        <f>IFERROR(VLOOKUP(B1017,'Universe@home'!$B$3:$I$4978,8,FALSE),"")</f>
        <v/>
      </c>
      <c r="R1017" s="24" t="str">
        <f>IFERROR(VLOOKUP(B1017,'VGTU@Home'!$B$3:$I$4960,8,FALSE),"")</f>
        <v/>
      </c>
      <c r="S1017" s="24" t="str">
        <f>IFERROR(VLOOKUP(B1017,'Yoyo@home'!$B$3:$I$4999,8,FALSE),"")</f>
        <v/>
      </c>
      <c r="T1017" s="20"/>
      <c r="U1017" s="4">
        <f t="shared" si="15"/>
        <v>5</v>
      </c>
      <c r="V1017" s="25">
        <f>IFERROR(VLOOKUP(B1017,'Asteroids@home'!$B$3:$I$4997,6,FALSE),"")</f>
        <v>1754.7542011297298</v>
      </c>
      <c r="W1017" s="25" t="str">
        <f>IFERROR(VLOOKUP(B1017,'Citizen Science Grid'!$B$3:$I$5000,6,FALSE),"")</f>
        <v/>
      </c>
      <c r="X1017" s="25" t="str">
        <f>IFERROR(VLOOKUP(B1017,'Cosmology@home'!$B$3:$I$4970,6,FALSE),"")</f>
        <v/>
      </c>
      <c r="Y1017" s="25">
        <f>IFERROR(VLOOKUP(B1017,'Enigma@home'!$B$3:$I$4999,6,FALSE),"")</f>
        <v>976.71066682546814</v>
      </c>
      <c r="Z1017" s="25" t="str">
        <f>IFERROR(VLOOKUP(B1017,'LHC@home'!$B$3:$I$5000,6,FALSE),"")</f>
        <v/>
      </c>
      <c r="AA1017" s="7" t="str">
        <f>IFERROR(VLOOKUP(B1017,'NFS@Home'!$B$3:$I$4999,6,FALSE),"")</f>
        <v/>
      </c>
      <c r="AB1017" s="25" t="str">
        <f>IFERROR(VLOOKUP(B1017,Numberfields!$B$3:$I$5000,6,FALSE),"")</f>
        <v/>
      </c>
      <c r="AC1017" s="25" t="str">
        <f>IFERROR(VLOOKUP(B1017,ODLK1!$B$3:$I$4985,6,FALSE),"")</f>
        <v/>
      </c>
      <c r="AD1017" s="25" t="str">
        <f>IFERROR(VLOOKUP(B1017,Primegrid!$B$3:$I$4999,6,FALSE),"")</f>
        <v/>
      </c>
      <c r="AE1017" s="25">
        <f>IFERROR(VLOOKUP(B1017,'Rosetta@home'!$B$3:$I$4964,6,FALSE),"")</f>
        <v>719.49654705021862</v>
      </c>
      <c r="AF1017" s="25" t="str">
        <f>IFERROR(VLOOKUP(B1017,'SETI@home'!$B$3:$I$4998,6,FALSE),"")</f>
        <v/>
      </c>
      <c r="AG1017" s="7">
        <f>IFERROR(VLOOKUP(B1017,SRBase!$B$3:$I$5000,6,FALSE),"")</f>
        <v>676.67895301050385</v>
      </c>
      <c r="AH1017" s="25">
        <f>IFERROR(VLOOKUP(B1017,'TN-Grid'!$B$3:$I$5000,6,FALSE),"")</f>
        <v>475.08600615571464</v>
      </c>
      <c r="AI1017" s="25" t="str">
        <f>IFERROR(VLOOKUP(B1017,'Universe@home'!$B$3:$I$4978,6,FALSE),"")</f>
        <v/>
      </c>
      <c r="AJ1017" s="25" t="str">
        <f>IFERROR(VLOOKUP(B1017,'VGTU@Home'!$B$3:$I$4960,6,FALSE),"")</f>
        <v/>
      </c>
      <c r="AK1017" s="25" t="str">
        <f>IFERROR(VLOOKUP(B1017,'Yoyo@home'!$B$3:$I$4999,6,FALSE),"")</f>
        <v/>
      </c>
    </row>
    <row r="1018" spans="2:37" x14ac:dyDescent="0.35">
      <c r="B1018" s="16" t="s">
        <v>1189</v>
      </c>
      <c r="D1018" s="24">
        <f>IFERROR(VLOOKUP(B1018,'Asteroids@home'!$B$3:$I$4997,8,FALSE),"")</f>
        <v>9.2385742147975611E-2</v>
      </c>
      <c r="E1018" s="24" t="str">
        <f>IFERROR(VLOOKUP(B1018,'Citizen Science Grid'!$B$3:$I$5000,8,FALSE),"")</f>
        <v/>
      </c>
      <c r="F1018" s="24">
        <f>IFERROR(VLOOKUP(B1018,'Cosmology@home'!$B$3:$I$4970,8,FALSE),"")</f>
        <v>0.31628646771464003</v>
      </c>
      <c r="G1018" s="24" t="str">
        <f>IFERROR(VLOOKUP(B1018,'Enigma@home'!$B$3:$I$4999,8,FALSE),"")</f>
        <v/>
      </c>
      <c r="H1018" s="24" t="str">
        <f>IFERROR(VLOOKUP(B1018,'LHC@home'!$B$3:$I$5000,8,FALSE),"")</f>
        <v/>
      </c>
      <c r="I1018" s="21" t="str">
        <f>IFERROR(VLOOKUP(B1018,'NFS@Home'!$B$3:$I$4999,8,FALSE),"")</f>
        <v/>
      </c>
      <c r="J1018" s="24" t="str">
        <f>IFERROR(VLOOKUP(B1018,Numberfields!$B$3:$I$5000,8,FALSE),"")</f>
        <v/>
      </c>
      <c r="K1018" s="24" t="str">
        <f>IFERROR(VLOOKUP(B1018,ODLK1!$B$3:$I$4985,8,FALSE),"")</f>
        <v/>
      </c>
      <c r="L1018" s="24" t="str">
        <f>IFERROR(VLOOKUP(B1018,Primegrid!$B$3:$I$4999,8,FALSE),"")</f>
        <v/>
      </c>
      <c r="M1018" s="24">
        <f>IFERROR(VLOOKUP(B1018,'Rosetta@home'!$B$3:$I$4964,8,FALSE),"")</f>
        <v>0.113067996268013</v>
      </c>
      <c r="N1018" s="24">
        <f>IFERROR(VLOOKUP(B1018,'SETI@home'!$B$3:$I$4998,8,FALSE),"")</f>
        <v>5.5301442547915282E-2</v>
      </c>
      <c r="O1018" s="21" t="str">
        <f>IFERROR(VLOOKUP(B1018,SRBase!$B$3:$I$5000,8,FALSE),"")</f>
        <v/>
      </c>
      <c r="P1018" s="24" t="str">
        <f>IFERROR(VLOOKUP(B1018,'TN-Grid'!$B$3:$I$5000,8,FALSE),"")</f>
        <v/>
      </c>
      <c r="Q1018" s="24">
        <f>IFERROR(VLOOKUP(B1018,'Universe@home'!$B$3:$I$4978,8,FALSE),"")</f>
        <v>0.48101825704831136</v>
      </c>
      <c r="R1018" s="24" t="str">
        <f>IFERROR(VLOOKUP(B1018,'VGTU@Home'!$B$3:$I$4960,8,FALSE),"")</f>
        <v/>
      </c>
      <c r="S1018" s="24" t="str">
        <f>IFERROR(VLOOKUP(B1018,'Yoyo@home'!$B$3:$I$4999,8,FALSE),"")</f>
        <v/>
      </c>
      <c r="T1018" s="20"/>
      <c r="U1018" s="4">
        <f t="shared" si="15"/>
        <v>5</v>
      </c>
      <c r="V1018" s="25">
        <f>IFERROR(VLOOKUP(B1018,'Asteroids@home'!$B$3:$I$4997,6,FALSE),"")</f>
        <v>1318.1490111608971</v>
      </c>
      <c r="W1018" s="25" t="str">
        <f>IFERROR(VLOOKUP(B1018,'Citizen Science Grid'!$B$3:$I$5000,6,FALSE),"")</f>
        <v/>
      </c>
      <c r="X1018" s="25">
        <f>IFERROR(VLOOKUP(B1018,'Cosmology@home'!$B$3:$I$4970,6,FALSE),"")</f>
        <v>666.91068122554248</v>
      </c>
      <c r="Y1018" s="25" t="str">
        <f>IFERROR(VLOOKUP(B1018,'Enigma@home'!$B$3:$I$4999,6,FALSE),"")</f>
        <v/>
      </c>
      <c r="Z1018" s="25" t="str">
        <f>IFERROR(VLOOKUP(B1018,'LHC@home'!$B$3:$I$5000,6,FALSE),"")</f>
        <v/>
      </c>
      <c r="AA1018" s="7" t="str">
        <f>IFERROR(VLOOKUP(B1018,'NFS@Home'!$B$3:$I$4999,6,FALSE),"")</f>
        <v/>
      </c>
      <c r="AB1018" s="25" t="str">
        <f>IFERROR(VLOOKUP(B1018,Numberfields!$B$3:$I$5000,6,FALSE),"")</f>
        <v/>
      </c>
      <c r="AC1018" s="25" t="str">
        <f>IFERROR(VLOOKUP(B1018,ODLK1!$B$3:$I$4985,6,FALSE),"")</f>
        <v/>
      </c>
      <c r="AD1018" s="25" t="str">
        <f>IFERROR(VLOOKUP(B1018,Primegrid!$B$3:$I$4999,6,FALSE),"")</f>
        <v/>
      </c>
      <c r="AE1018" s="25">
        <f>IFERROR(VLOOKUP(B1018,'Rosetta@home'!$B$3:$I$4964,6,FALSE),"")</f>
        <v>473.47982249116507</v>
      </c>
      <c r="AF1018" s="25">
        <f>IFERROR(VLOOKUP(B1018,'SETI@home'!$B$3:$I$4998,6,FALSE),"")</f>
        <v>483.46526674370608</v>
      </c>
      <c r="AG1018" s="7" t="str">
        <f>IFERROR(VLOOKUP(B1018,SRBase!$B$3:$I$5000,6,FALSE),"")</f>
        <v/>
      </c>
      <c r="AH1018" s="25" t="str">
        <f>IFERROR(VLOOKUP(B1018,'TN-Grid'!$B$3:$I$5000,6,FALSE),"")</f>
        <v/>
      </c>
      <c r="AI1018" s="25">
        <f>IFERROR(VLOOKUP(B1018,'Universe@home'!$B$3:$I$4978,6,FALSE),"")</f>
        <v>4379.6391625410715</v>
      </c>
      <c r="AJ1018" s="25" t="str">
        <f>IFERROR(VLOOKUP(B1018,'VGTU@Home'!$B$3:$I$4960,6,FALSE),"")</f>
        <v/>
      </c>
      <c r="AK1018" s="25" t="str">
        <f>IFERROR(VLOOKUP(B1018,'Yoyo@home'!$B$3:$I$4999,6,FALSE),"")</f>
        <v/>
      </c>
    </row>
    <row r="1019" spans="2:37" x14ac:dyDescent="0.35">
      <c r="B1019" s="16" t="s">
        <v>1634</v>
      </c>
      <c r="D1019" s="24" t="str">
        <f>IFERROR(VLOOKUP(B1019,'Asteroids@home'!$B$3:$I$4997,8,FALSE),"")</f>
        <v/>
      </c>
      <c r="E1019" s="24" t="str">
        <f>IFERROR(VLOOKUP(B1019,'Citizen Science Grid'!$B$3:$I$5000,8,FALSE),"")</f>
        <v/>
      </c>
      <c r="F1019" s="24" t="str">
        <f>IFERROR(VLOOKUP(B1019,'Cosmology@home'!$B$3:$I$4970,8,FALSE),"")</f>
        <v/>
      </c>
      <c r="G1019" s="24" t="str">
        <f>IFERROR(VLOOKUP(B1019,'Enigma@home'!$B$3:$I$4999,8,FALSE),"")</f>
        <v/>
      </c>
      <c r="H1019" s="24">
        <f>IFERROR(VLOOKUP(B1019,'LHC@home'!$B$3:$I$5000,8,FALSE),"")</f>
        <v>0.26095340389128224</v>
      </c>
      <c r="I1019" s="21" t="str">
        <f>IFERROR(VLOOKUP(B1019,'NFS@Home'!$B$3:$I$4999,8,FALSE),"")</f>
        <v/>
      </c>
      <c r="J1019" s="24" t="str">
        <f>IFERROR(VLOOKUP(B1019,Numberfields!$B$3:$I$5000,8,FALSE),"")</f>
        <v/>
      </c>
      <c r="K1019" s="24" t="str">
        <f>IFERROR(VLOOKUP(B1019,ODLK1!$B$3:$I$4985,8,FALSE),"")</f>
        <v/>
      </c>
      <c r="L1019" s="24">
        <f>IFERROR(VLOOKUP(B1019,Primegrid!$B$3:$I$4999,8,FALSE),"")</f>
        <v>8.7340661237448654E-3</v>
      </c>
      <c r="M1019" s="24">
        <f>IFERROR(VLOOKUP(B1019,'Rosetta@home'!$B$3:$I$4964,8,FALSE),"")</f>
        <v>0.11307974961239331</v>
      </c>
      <c r="N1019" s="24">
        <f>IFERROR(VLOOKUP(B1019,'SETI@home'!$B$3:$I$4998,8,FALSE),"")</f>
        <v>7.8964414619635909E-2</v>
      </c>
      <c r="O1019" s="21" t="str">
        <f>IFERROR(VLOOKUP(B1019,SRBase!$B$3:$I$5000,8,FALSE),"")</f>
        <v/>
      </c>
      <c r="P1019" s="24" t="str">
        <f>IFERROR(VLOOKUP(B1019,'TN-Grid'!$B$3:$I$5000,8,FALSE),"")</f>
        <v/>
      </c>
      <c r="Q1019" s="24" t="str">
        <f>IFERROR(VLOOKUP(B1019,'Universe@home'!$B$3:$I$4978,8,FALSE),"")</f>
        <v/>
      </c>
      <c r="R1019" s="24">
        <f>IFERROR(VLOOKUP(B1019,'VGTU@Home'!$B$3:$I$4960,8,FALSE),"")</f>
        <v>0.29202417481530824</v>
      </c>
      <c r="S1019" s="24">
        <f>IFERROR(VLOOKUP(B1019,'Yoyo@home'!$B$3:$I$4999,8,FALSE),"")</f>
        <v>0.31347940816684994</v>
      </c>
      <c r="T1019" s="20"/>
      <c r="U1019" s="4">
        <f t="shared" si="15"/>
        <v>6</v>
      </c>
      <c r="V1019" s="25" t="str">
        <f>IFERROR(VLOOKUP(B1019,'Asteroids@home'!$B$3:$I$4997,6,FALSE),"")</f>
        <v/>
      </c>
      <c r="W1019" s="25" t="str">
        <f>IFERROR(VLOOKUP(B1019,'Citizen Science Grid'!$B$3:$I$5000,6,FALSE),"")</f>
        <v/>
      </c>
      <c r="X1019" s="25" t="str">
        <f>IFERROR(VLOOKUP(B1019,'Cosmology@home'!$B$3:$I$4970,6,FALSE),"")</f>
        <v/>
      </c>
      <c r="Y1019" s="25" t="str">
        <f>IFERROR(VLOOKUP(B1019,'Enigma@home'!$B$3:$I$4999,6,FALSE),"")</f>
        <v/>
      </c>
      <c r="Z1019" s="25">
        <f>IFERROR(VLOOKUP(B1019,'LHC@home'!$B$3:$I$5000,6,FALSE),"")</f>
        <v>417.72307493726527</v>
      </c>
      <c r="AA1019" s="7" t="str">
        <f>IFERROR(VLOOKUP(B1019,'NFS@Home'!$B$3:$I$4999,6,FALSE),"")</f>
        <v/>
      </c>
      <c r="AB1019" s="25" t="str">
        <f>IFERROR(VLOOKUP(B1019,Numberfields!$B$3:$I$5000,6,FALSE),"")</f>
        <v/>
      </c>
      <c r="AC1019" s="25" t="str">
        <f>IFERROR(VLOOKUP(B1019,ODLK1!$B$3:$I$4985,6,FALSE),"")</f>
        <v/>
      </c>
      <c r="AD1019" s="25">
        <f>IFERROR(VLOOKUP(B1019,Primegrid!$B$3:$I$4999,6,FALSE),"")</f>
        <v>862.37794792594013</v>
      </c>
      <c r="AE1019" s="25">
        <f>IFERROR(VLOOKUP(B1019,'Rosetta@home'!$B$3:$I$4964,6,FALSE),"")</f>
        <v>473.52904040953763</v>
      </c>
      <c r="AF1019" s="25">
        <f>IFERROR(VLOOKUP(B1019,'SETI@home'!$B$3:$I$4998,6,FALSE),"")</f>
        <v>690.33555036589246</v>
      </c>
      <c r="AG1019" s="7" t="str">
        <f>IFERROR(VLOOKUP(B1019,SRBase!$B$3:$I$5000,6,FALSE),"")</f>
        <v/>
      </c>
      <c r="AH1019" s="25" t="str">
        <f>IFERROR(VLOOKUP(B1019,'TN-Grid'!$B$3:$I$5000,6,FALSE),"")</f>
        <v/>
      </c>
      <c r="AI1019" s="25" t="str">
        <f>IFERROR(VLOOKUP(B1019,'Universe@home'!$B$3:$I$4978,6,FALSE),"")</f>
        <v/>
      </c>
      <c r="AJ1019" s="25">
        <f>IFERROR(VLOOKUP(B1019,'VGTU@Home'!$B$3:$I$4960,6,FALSE),"")</f>
        <v>557.59044023826095</v>
      </c>
      <c r="AK1019" s="25">
        <f>IFERROR(VLOOKUP(B1019,'Yoyo@home'!$B$3:$I$4999,6,FALSE),"")</f>
        <v>994.23992904122872</v>
      </c>
    </row>
    <row r="1020" spans="2:37" x14ac:dyDescent="0.35">
      <c r="B1020" s="16" t="s">
        <v>227</v>
      </c>
      <c r="D1020" s="24">
        <f>IFERROR(VLOOKUP(B1020,'Asteroids@home'!$B$3:$I$4997,8,FALSE),"")</f>
        <v>0.12132627753633089</v>
      </c>
      <c r="E1020" s="24">
        <f>IFERROR(VLOOKUP(B1020,'Citizen Science Grid'!$B$3:$I$5000,8,FALSE),"")</f>
        <v>0.31187926849547903</v>
      </c>
      <c r="F1020" s="24">
        <f>IFERROR(VLOOKUP(B1020,'Cosmology@home'!$B$3:$I$4970,8,FALSE),"")</f>
        <v>0.30749140646525092</v>
      </c>
      <c r="G1020" s="24" t="str">
        <f>IFERROR(VLOOKUP(B1020,'Enigma@home'!$B$3:$I$4999,8,FALSE),"")</f>
        <v/>
      </c>
      <c r="H1020" s="24">
        <f>IFERROR(VLOOKUP(B1020,'LHC@home'!$B$3:$I$5000,8,FALSE),"")</f>
        <v>1.1097281656211126</v>
      </c>
      <c r="I1020" s="21">
        <f>IFERROR(VLOOKUP(B1020,'NFS@Home'!$B$3:$I$4999,8,FALSE),"")</f>
        <v>0.20724527257369976</v>
      </c>
      <c r="J1020" s="24">
        <f>IFERROR(VLOOKUP(B1020,Numberfields!$B$3:$I$5000,8,FALSE),"")</f>
        <v>0.17559795393944524</v>
      </c>
      <c r="K1020" s="24" t="str">
        <f>IFERROR(VLOOKUP(B1020,ODLK1!$B$3:$I$4985,8,FALSE),"")</f>
        <v/>
      </c>
      <c r="L1020" s="24">
        <f>IFERROR(VLOOKUP(B1020,Primegrid!$B$3:$I$4999,8,FALSE),"")</f>
        <v>1.9002874541586081E-2</v>
      </c>
      <c r="M1020" s="24">
        <f>IFERROR(VLOOKUP(B1020,'Rosetta@home'!$B$3:$I$4964,8,FALSE),"")</f>
        <v>0.16192508843211634</v>
      </c>
      <c r="N1020" s="24">
        <f>IFERROR(VLOOKUP(B1020,'SETI@home'!$B$3:$I$4998,8,FALSE),"")</f>
        <v>7.5983688367406002E-2</v>
      </c>
      <c r="O1020" s="21">
        <f>IFERROR(VLOOKUP(B1020,SRBase!$B$3:$I$5000,8,FALSE),"")</f>
        <v>0.30709990846756602</v>
      </c>
      <c r="P1020" s="24">
        <f>IFERROR(VLOOKUP(B1020,'TN-Grid'!$B$3:$I$5000,8,FALSE),"")</f>
        <v>1.0666805236021601</v>
      </c>
      <c r="Q1020" s="24">
        <f>IFERROR(VLOOKUP(B1020,'Universe@home'!$B$3:$I$4978,8,FALSE),"")</f>
        <v>0.83404584980707641</v>
      </c>
      <c r="R1020" s="24" t="str">
        <f>IFERROR(VLOOKUP(B1020,'VGTU@Home'!$B$3:$I$4960,8,FALSE),"")</f>
        <v/>
      </c>
      <c r="S1020" s="24" t="str">
        <f>IFERROR(VLOOKUP(B1020,'Yoyo@home'!$B$3:$I$4999,8,FALSE),"")</f>
        <v/>
      </c>
      <c r="T1020" s="20"/>
      <c r="U1020" s="4">
        <f t="shared" si="15"/>
        <v>12</v>
      </c>
      <c r="V1020" s="25">
        <f>IFERROR(VLOOKUP(B1020,'Asteroids@home'!$B$3:$I$4997,6,FALSE),"")</f>
        <v>1731.069200117385</v>
      </c>
      <c r="W1020" s="25">
        <f>IFERROR(VLOOKUP(B1020,'Citizen Science Grid'!$B$3:$I$5000,6,FALSE),"")</f>
        <v>6402.1253868653521</v>
      </c>
      <c r="X1020" s="25">
        <f>IFERROR(VLOOKUP(B1020,'Cosmology@home'!$B$3:$I$4970,6,FALSE),"")</f>
        <v>648.36571997053727</v>
      </c>
      <c r="Y1020" s="25" t="str">
        <f>IFERROR(VLOOKUP(B1020,'Enigma@home'!$B$3:$I$4999,6,FALSE),"")</f>
        <v/>
      </c>
      <c r="Z1020" s="25">
        <f>IFERROR(VLOOKUP(B1020,'LHC@home'!$B$3:$I$5000,6,FALSE),"")</f>
        <v>1776.4054991245437</v>
      </c>
      <c r="AA1020" s="7">
        <f>IFERROR(VLOOKUP(B1020,'NFS@Home'!$B$3:$I$4999,6,FALSE),"")</f>
        <v>1754.0775641227383</v>
      </c>
      <c r="AB1020" s="25">
        <f>IFERROR(VLOOKUP(B1020,Numberfields!$B$3:$I$5000,6,FALSE),"")</f>
        <v>1971.2278235075644</v>
      </c>
      <c r="AC1020" s="25" t="str">
        <f>IFERROR(VLOOKUP(B1020,ODLK1!$B$3:$I$4985,6,FALSE),"")</f>
        <v/>
      </c>
      <c r="AD1020" s="25">
        <f>IFERROR(VLOOKUP(B1020,Primegrid!$B$3:$I$4999,6,FALSE),"")</f>
        <v>1876.2921782003448</v>
      </c>
      <c r="AE1020" s="25">
        <f>IFERROR(VLOOKUP(B1020,'Rosetta@home'!$B$3:$I$4964,6,FALSE),"")</f>
        <v>678.0721747820885</v>
      </c>
      <c r="AF1020" s="25">
        <f>IFERROR(VLOOKUP(B1020,'SETI@home'!$B$3:$I$4998,6,FALSE),"")</f>
        <v>664.27696045884454</v>
      </c>
      <c r="AG1020" s="7">
        <f>IFERROR(VLOOKUP(B1020,SRBase!$B$3:$I$5000,6,FALSE),"")</f>
        <v>1241.954614363478</v>
      </c>
      <c r="AH1020" s="25">
        <f>IFERROR(VLOOKUP(B1020,'TN-Grid'!$B$3:$I$5000,6,FALSE),"")</f>
        <v>442.33866481106713</v>
      </c>
      <c r="AI1020" s="25">
        <f>IFERROR(VLOOKUP(B1020,'Universe@home'!$B$3:$I$4978,6,FALSE),"")</f>
        <v>7593.931859436776</v>
      </c>
      <c r="AJ1020" s="25" t="str">
        <f>IFERROR(VLOOKUP(B1020,'VGTU@Home'!$B$3:$I$4960,6,FALSE),"")</f>
        <v/>
      </c>
      <c r="AK1020" s="25" t="str">
        <f>IFERROR(VLOOKUP(B1020,'Yoyo@home'!$B$3:$I$4999,6,FALSE),"")</f>
        <v/>
      </c>
    </row>
    <row r="1021" spans="2:37" x14ac:dyDescent="0.35">
      <c r="B1021" s="16" t="s">
        <v>228</v>
      </c>
      <c r="D1021" s="24">
        <f>IFERROR(VLOOKUP(B1021,'Asteroids@home'!$B$3:$I$4997,8,FALSE),"")</f>
        <v>0.10949806199308199</v>
      </c>
      <c r="E1021" s="24">
        <f>IFERROR(VLOOKUP(B1021,'Citizen Science Grid'!$B$3:$I$5000,8,FALSE),"")</f>
        <v>0.48631183095404529</v>
      </c>
      <c r="F1021" s="24">
        <f>IFERROR(VLOOKUP(B1021,'Cosmology@home'!$B$3:$I$4970,8,FALSE),"")</f>
        <v>0.42055543839134701</v>
      </c>
      <c r="G1021" s="24" t="str">
        <f>IFERROR(VLOOKUP(B1021,'Enigma@home'!$B$3:$I$4999,8,FALSE),"")</f>
        <v/>
      </c>
      <c r="H1021" s="24">
        <f>IFERROR(VLOOKUP(B1021,'LHC@home'!$B$3:$I$5000,8,FALSE),"")</f>
        <v>0.42631300814054851</v>
      </c>
      <c r="I1021" s="21">
        <f>IFERROR(VLOOKUP(B1021,'NFS@Home'!$B$3:$I$4999,8,FALSE),"")</f>
        <v>0.29801141925906782</v>
      </c>
      <c r="J1021" s="24">
        <f>IFERROR(VLOOKUP(B1021,Numberfields!$B$3:$I$5000,8,FALSE),"")</f>
        <v>0.13998123854234848</v>
      </c>
      <c r="K1021" s="24">
        <f>IFERROR(VLOOKUP(B1021,ODLK1!$B$3:$I$4985,8,FALSE),"")</f>
        <v>0.24813913280691538</v>
      </c>
      <c r="L1021" s="24">
        <f>IFERROR(VLOOKUP(B1021,Primegrid!$B$3:$I$4999,8,FALSE),"")</f>
        <v>2.2291322678898547E-2</v>
      </c>
      <c r="M1021" s="24">
        <f>IFERROR(VLOOKUP(B1021,'Rosetta@home'!$B$3:$I$4964,8,FALSE),"")</f>
        <v>0.16331001560427214</v>
      </c>
      <c r="N1021" s="24">
        <f>IFERROR(VLOOKUP(B1021,'SETI@home'!$B$3:$I$4998,8,FALSE),"")</f>
        <v>7.7554991365642659E-2</v>
      </c>
      <c r="O1021" s="21" t="str">
        <f>IFERROR(VLOOKUP(B1021,SRBase!$B$3:$I$5000,8,FALSE),"")</f>
        <v/>
      </c>
      <c r="P1021" s="24">
        <f>IFERROR(VLOOKUP(B1021,'TN-Grid'!$B$3:$I$5000,8,FALSE),"")</f>
        <v>1.4213322521898444</v>
      </c>
      <c r="Q1021" s="24">
        <f>IFERROR(VLOOKUP(B1021,'Universe@home'!$B$3:$I$4978,8,FALSE),"")</f>
        <v>0.45033762842550246</v>
      </c>
      <c r="R1021" s="24">
        <f>IFERROR(VLOOKUP(B1021,'VGTU@Home'!$B$3:$I$4960,8,FALSE),"")</f>
        <v>0.37232286225842814</v>
      </c>
      <c r="S1021" s="24">
        <f>IFERROR(VLOOKUP(B1021,'Yoyo@home'!$B$3:$I$4999,8,FALSE),"")</f>
        <v>0.40333083150017773</v>
      </c>
      <c r="T1021" s="20"/>
      <c r="U1021" s="4">
        <f t="shared" si="15"/>
        <v>14</v>
      </c>
      <c r="V1021" s="25">
        <f>IFERROR(VLOOKUP(B1021,'Asteroids@home'!$B$3:$I$4997,6,FALSE),"")</f>
        <v>1562.3055980762974</v>
      </c>
      <c r="W1021" s="25">
        <f>IFERROR(VLOOKUP(B1021,'Citizen Science Grid'!$B$3:$I$5000,6,FALSE),"")</f>
        <v>9982.8030696083169</v>
      </c>
      <c r="X1021" s="25">
        <f>IFERROR(VLOOKUP(B1021,'Cosmology@home'!$B$3:$I$4970,6,FALSE),"")</f>
        <v>886.7686181367967</v>
      </c>
      <c r="Y1021" s="25" t="str">
        <f>IFERROR(VLOOKUP(B1021,'Enigma@home'!$B$3:$I$4999,6,FALSE),"")</f>
        <v/>
      </c>
      <c r="Z1021" s="25">
        <f>IFERROR(VLOOKUP(B1021,'LHC@home'!$B$3:$I$5000,6,FALSE),"")</f>
        <v>682.42367407637607</v>
      </c>
      <c r="AA1021" s="7">
        <f>IFERROR(VLOOKUP(B1021,'NFS@Home'!$B$3:$I$4999,6,FALSE),"")</f>
        <v>2522.3018980508359</v>
      </c>
      <c r="AB1021" s="25">
        <f>IFERROR(VLOOKUP(B1021,Numberfields!$B$3:$I$5000,6,FALSE),"")</f>
        <v>1571.4016364842305</v>
      </c>
      <c r="AC1021" s="25">
        <f>IFERROR(VLOOKUP(B1021,ODLK1!$B$3:$I$4985,6,FALSE),"")</f>
        <v>649.36621476426035</v>
      </c>
      <c r="AD1021" s="25">
        <f>IFERROR(VLOOKUP(B1021,Primegrid!$B$3:$I$4999,6,FALSE),"")</f>
        <v>2200.9846085457743</v>
      </c>
      <c r="AE1021" s="25">
        <f>IFERROR(VLOOKUP(B1021,'Rosetta@home'!$B$3:$I$4964,6,FALSE),"")</f>
        <v>683.8716502594923</v>
      </c>
      <c r="AF1021" s="25">
        <f>IFERROR(VLOOKUP(B1021,'SETI@home'!$B$3:$I$4998,6,FALSE),"")</f>
        <v>678.01386112865009</v>
      </c>
      <c r="AG1021" s="7" t="str">
        <f>IFERROR(VLOOKUP(B1021,SRBase!$B$3:$I$5000,6,FALSE),"")</f>
        <v/>
      </c>
      <c r="AH1021" s="25">
        <f>IFERROR(VLOOKUP(B1021,'TN-Grid'!$B$3:$I$5000,6,FALSE),"")</f>
        <v>589.40816558965582</v>
      </c>
      <c r="AI1021" s="25">
        <f>IFERROR(VLOOKUP(B1021,'Universe@home'!$B$3:$I$4978,6,FALSE),"")</f>
        <v>4100.2940843056376</v>
      </c>
      <c r="AJ1021" s="25">
        <f>IFERROR(VLOOKUP(B1021,'VGTU@Home'!$B$3:$I$4960,6,FALSE),"")</f>
        <v>710.912611288932</v>
      </c>
      <c r="AK1021" s="25">
        <f>IFERROR(VLOOKUP(B1021,'Yoyo@home'!$B$3:$I$4999,6,FALSE),"")</f>
        <v>1279.2151791910985</v>
      </c>
    </row>
    <row r="1022" spans="2:37" x14ac:dyDescent="0.35">
      <c r="B1022" s="16" t="s">
        <v>229</v>
      </c>
      <c r="D1022" s="24">
        <f>IFERROR(VLOOKUP(B1022,'Asteroids@home'!$B$3:$I$4997,8,FALSE),"")</f>
        <v>0.13239337876003521</v>
      </c>
      <c r="E1022" s="24">
        <f>IFERROR(VLOOKUP(B1022,'Citizen Science Grid'!$B$3:$I$5000,8,FALSE),"")</f>
        <v>0.42292989137040787</v>
      </c>
      <c r="F1022" s="24">
        <f>IFERROR(VLOOKUP(B1022,'Cosmology@home'!$B$3:$I$4970,8,FALSE),"")</f>
        <v>0.27959063859750394</v>
      </c>
      <c r="G1022" s="24">
        <f>IFERROR(VLOOKUP(B1022,'Enigma@home'!$B$3:$I$4999,8,FALSE),"")</f>
        <v>2.0339540718859472E-2</v>
      </c>
      <c r="H1022" s="24">
        <f>IFERROR(VLOOKUP(B1022,'LHC@home'!$B$3:$I$5000,8,FALSE),"")</f>
        <v>0.42498328078678188</v>
      </c>
      <c r="I1022" s="21">
        <f>IFERROR(VLOOKUP(B1022,'NFS@Home'!$B$3:$I$4999,8,FALSE),"")</f>
        <v>0.32707511611122492</v>
      </c>
      <c r="J1022" s="24">
        <f>IFERROR(VLOOKUP(B1022,Numberfields!$B$3:$I$5000,8,FALSE),"")</f>
        <v>0.19849524602925783</v>
      </c>
      <c r="K1022" s="24">
        <f>IFERROR(VLOOKUP(B1022,ODLK1!$B$3:$I$4985,8,FALSE),"")</f>
        <v>0.28433602437818939</v>
      </c>
      <c r="L1022" s="24">
        <f>IFERROR(VLOOKUP(B1022,Primegrid!$B$3:$I$4999,8,FALSE),"")</f>
        <v>5.4950990617968515E-2</v>
      </c>
      <c r="M1022" s="24">
        <f>IFERROR(VLOOKUP(B1022,'Rosetta@home'!$B$3:$I$4964,8,FALSE),"")</f>
        <v>0.17243031412839516</v>
      </c>
      <c r="N1022" s="24">
        <f>IFERROR(VLOOKUP(B1022,'SETI@home'!$B$3:$I$4998,8,FALSE),"")</f>
        <v>8.0022604407544926E-2</v>
      </c>
      <c r="O1022" s="21">
        <f>IFERROR(VLOOKUP(B1022,SRBase!$B$3:$I$5000,8,FALSE),"")</f>
        <v>0.3207939155317156</v>
      </c>
      <c r="P1022" s="24">
        <f>IFERROR(VLOOKUP(B1022,'TN-Grid'!$B$3:$I$5000,8,FALSE),"")</f>
        <v>1.2405601329732676</v>
      </c>
      <c r="Q1022" s="24">
        <f>IFERROR(VLOOKUP(B1022,'Universe@home'!$B$3:$I$4978,8,FALSE),"")</f>
        <v>0.45375697649416963</v>
      </c>
      <c r="R1022" s="24">
        <f>IFERROR(VLOOKUP(B1022,'VGTU@Home'!$B$3:$I$4960,8,FALSE),"")</f>
        <v>0.22647641784383168</v>
      </c>
      <c r="S1022" s="24">
        <f>IFERROR(VLOOKUP(B1022,'Yoyo@home'!$B$3:$I$4999,8,FALSE),"")</f>
        <v>0.42124473882891633</v>
      </c>
      <c r="T1022" s="20"/>
      <c r="U1022" s="4">
        <f t="shared" si="15"/>
        <v>16</v>
      </c>
      <c r="V1022" s="25">
        <f>IFERROR(VLOOKUP(B1022,'Asteroids@home'!$B$3:$I$4997,6,FALSE),"")</f>
        <v>1888.9733116747445</v>
      </c>
      <c r="W1022" s="25">
        <f>IFERROR(VLOOKUP(B1022,'Citizen Science Grid'!$B$3:$I$5000,6,FALSE),"")</f>
        <v>8681.7254877777923</v>
      </c>
      <c r="X1022" s="25">
        <f>IFERROR(VLOOKUP(B1022,'Cosmology@home'!$B$3:$I$4970,6,FALSE),"")</f>
        <v>589.53512807122536</v>
      </c>
      <c r="Y1022" s="25">
        <f>IFERROR(VLOOKUP(B1022,'Enigma@home'!$B$3:$I$4999,6,FALSE),"")</f>
        <v>1175.5052061853476</v>
      </c>
      <c r="Z1022" s="25">
        <f>IFERROR(VLOOKUP(B1022,'LHC@home'!$B$3:$I$5000,6,FALSE),"")</f>
        <v>680.29510326350021</v>
      </c>
      <c r="AA1022" s="7">
        <f>IFERROR(VLOOKUP(B1022,'NFS@Home'!$B$3:$I$4999,6,FALSE),"")</f>
        <v>2768.2905179393988</v>
      </c>
      <c r="AB1022" s="25">
        <f>IFERROR(VLOOKUP(B1022,Numberfields!$B$3:$I$5000,6,FALSE),"")</f>
        <v>2228.2682857556797</v>
      </c>
      <c r="AC1022" s="25">
        <f>IFERROR(VLOOKUP(B1022,ODLK1!$B$3:$I$4985,6,FALSE),"")</f>
        <v>744.09145298035651</v>
      </c>
      <c r="AD1022" s="25">
        <f>IFERROR(VLOOKUP(B1022,Primegrid!$B$3:$I$4999,6,FALSE),"")</f>
        <v>5425.7114446143805</v>
      </c>
      <c r="AE1022" s="25">
        <f>IFERROR(VLOOKUP(B1022,'Rosetta@home'!$B$3:$I$4964,6,FALSE),"")</f>
        <v>722.06351240262518</v>
      </c>
      <c r="AF1022" s="25">
        <f>IFERROR(VLOOKUP(B1022,'SETI@home'!$B$3:$I$4998,6,FALSE),"")</f>
        <v>699.58662926195632</v>
      </c>
      <c r="AG1022" s="7">
        <f>IFERROR(VLOOKUP(B1022,SRBase!$B$3:$I$5000,6,FALSE),"")</f>
        <v>1297.3350778332115</v>
      </c>
      <c r="AH1022" s="25">
        <f>IFERROR(VLOOKUP(B1022,'TN-Grid'!$B$3:$I$5000,6,FALSE),"")</f>
        <v>514.44429770230022</v>
      </c>
      <c r="AI1022" s="25">
        <f>IFERROR(VLOOKUP(B1022,'Universe@home'!$B$3:$I$4978,6,FALSE),"")</f>
        <v>4131.4270205143148</v>
      </c>
      <c r="AJ1022" s="25">
        <f>IFERROR(VLOOKUP(B1022,'VGTU@Home'!$B$3:$I$4960,6,FALSE),"")</f>
        <v>432.43366960626935</v>
      </c>
      <c r="AK1022" s="25">
        <f>IFERROR(VLOOKUP(B1022,'Yoyo@home'!$B$3:$I$4999,6,FALSE),"")</f>
        <v>1336.0314213025945</v>
      </c>
    </row>
    <row r="1023" spans="2:37" x14ac:dyDescent="0.35">
      <c r="B1023" s="16" t="s">
        <v>1190</v>
      </c>
      <c r="D1023" s="24">
        <f>IFERROR(VLOOKUP(B1023,'Asteroids@home'!$B$3:$I$4997,8,FALSE),"")</f>
        <v>0.18092195725563118</v>
      </c>
      <c r="E1023" s="24" t="str">
        <f>IFERROR(VLOOKUP(B1023,'Citizen Science Grid'!$B$3:$I$5000,8,FALSE),"")</f>
        <v/>
      </c>
      <c r="F1023" s="24" t="str">
        <f>IFERROR(VLOOKUP(B1023,'Cosmology@home'!$B$3:$I$4970,8,FALSE),"")</f>
        <v/>
      </c>
      <c r="G1023" s="24" t="str">
        <f>IFERROR(VLOOKUP(B1023,'Enigma@home'!$B$3:$I$4999,8,FALSE),"")</f>
        <v/>
      </c>
      <c r="H1023" s="24" t="str">
        <f>IFERROR(VLOOKUP(B1023,'LHC@home'!$B$3:$I$5000,8,FALSE),"")</f>
        <v/>
      </c>
      <c r="I1023" s="21" t="str">
        <f>IFERROR(VLOOKUP(B1023,'NFS@Home'!$B$3:$I$4999,8,FALSE),"")</f>
        <v/>
      </c>
      <c r="J1023" s="24" t="str">
        <f>IFERROR(VLOOKUP(B1023,Numberfields!$B$3:$I$5000,8,FALSE),"")</f>
        <v/>
      </c>
      <c r="K1023" s="24" t="str">
        <f>IFERROR(VLOOKUP(B1023,ODLK1!$B$3:$I$4985,8,FALSE),"")</f>
        <v/>
      </c>
      <c r="L1023" s="24" t="str">
        <f>IFERROR(VLOOKUP(B1023,Primegrid!$B$3:$I$4999,8,FALSE),"")</f>
        <v/>
      </c>
      <c r="M1023" s="24" t="str">
        <f>IFERROR(VLOOKUP(B1023,'Rosetta@home'!$B$3:$I$4964,8,FALSE),"")</f>
        <v/>
      </c>
      <c r="N1023" s="24" t="str">
        <f>IFERROR(VLOOKUP(B1023,'SETI@home'!$B$3:$I$4998,8,FALSE),"")</f>
        <v/>
      </c>
      <c r="O1023" s="21" t="str">
        <f>IFERROR(VLOOKUP(B1023,SRBase!$B$3:$I$5000,8,FALSE),"")</f>
        <v/>
      </c>
      <c r="P1023" s="24" t="str">
        <f>IFERROR(VLOOKUP(B1023,'TN-Grid'!$B$3:$I$5000,8,FALSE),"")</f>
        <v/>
      </c>
      <c r="Q1023" s="24" t="str">
        <f>IFERROR(VLOOKUP(B1023,'Universe@home'!$B$3:$I$4978,8,FALSE),"")</f>
        <v/>
      </c>
      <c r="R1023" s="24" t="str">
        <f>IFERROR(VLOOKUP(B1023,'VGTU@Home'!$B$3:$I$4960,8,FALSE),"")</f>
        <v/>
      </c>
      <c r="S1023" s="24" t="str">
        <f>IFERROR(VLOOKUP(B1023,'Yoyo@home'!$B$3:$I$4999,8,FALSE),"")</f>
        <v/>
      </c>
      <c r="T1023" s="20"/>
      <c r="U1023" s="4">
        <f t="shared" si="15"/>
        <v>1</v>
      </c>
      <c r="V1023" s="25">
        <f>IFERROR(VLOOKUP(B1023,'Asteroids@home'!$B$3:$I$4997,6,FALSE),"")</f>
        <v>2581.3734187665455</v>
      </c>
      <c r="W1023" s="25" t="str">
        <f>IFERROR(VLOOKUP(B1023,'Citizen Science Grid'!$B$3:$I$5000,6,FALSE),"")</f>
        <v/>
      </c>
      <c r="X1023" s="25" t="str">
        <f>IFERROR(VLOOKUP(B1023,'Cosmology@home'!$B$3:$I$4970,6,FALSE),"")</f>
        <v/>
      </c>
      <c r="Y1023" s="25" t="str">
        <f>IFERROR(VLOOKUP(B1023,'Enigma@home'!$B$3:$I$4999,6,FALSE),"")</f>
        <v/>
      </c>
      <c r="Z1023" s="25" t="str">
        <f>IFERROR(VLOOKUP(B1023,'LHC@home'!$B$3:$I$5000,6,FALSE),"")</f>
        <v/>
      </c>
      <c r="AA1023" s="7" t="str">
        <f>IFERROR(VLOOKUP(B1023,'NFS@Home'!$B$3:$I$4999,6,FALSE),"")</f>
        <v/>
      </c>
      <c r="AB1023" s="25" t="str">
        <f>IFERROR(VLOOKUP(B1023,Numberfields!$B$3:$I$5000,6,FALSE),"")</f>
        <v/>
      </c>
      <c r="AC1023" s="25" t="str">
        <f>IFERROR(VLOOKUP(B1023,ODLK1!$B$3:$I$4985,6,FALSE),"")</f>
        <v/>
      </c>
      <c r="AD1023" s="25" t="str">
        <f>IFERROR(VLOOKUP(B1023,Primegrid!$B$3:$I$4999,6,FALSE),"")</f>
        <v/>
      </c>
      <c r="AE1023" s="25" t="str">
        <f>IFERROR(VLOOKUP(B1023,'Rosetta@home'!$B$3:$I$4964,6,FALSE),"")</f>
        <v/>
      </c>
      <c r="AF1023" s="25" t="str">
        <f>IFERROR(VLOOKUP(B1023,'SETI@home'!$B$3:$I$4998,6,FALSE),"")</f>
        <v/>
      </c>
      <c r="AG1023" s="7" t="str">
        <f>IFERROR(VLOOKUP(B1023,SRBase!$B$3:$I$5000,6,FALSE),"")</f>
        <v/>
      </c>
      <c r="AH1023" s="25" t="str">
        <f>IFERROR(VLOOKUP(B1023,'TN-Grid'!$B$3:$I$5000,6,FALSE),"")</f>
        <v/>
      </c>
      <c r="AI1023" s="25" t="str">
        <f>IFERROR(VLOOKUP(B1023,'Universe@home'!$B$3:$I$4978,6,FALSE),"")</f>
        <v/>
      </c>
      <c r="AJ1023" s="25" t="str">
        <f>IFERROR(VLOOKUP(B1023,'VGTU@Home'!$B$3:$I$4960,6,FALSE),"")</f>
        <v/>
      </c>
      <c r="AK1023" s="25" t="str">
        <f>IFERROR(VLOOKUP(B1023,'Yoyo@home'!$B$3:$I$4999,6,FALSE),"")</f>
        <v/>
      </c>
    </row>
    <row r="1024" spans="2:37" x14ac:dyDescent="0.35">
      <c r="B1024" s="16" t="s">
        <v>1191</v>
      </c>
      <c r="D1024" s="24">
        <f>IFERROR(VLOOKUP(B1024,'Asteroids@home'!$B$3:$I$4997,8,FALSE),"")</f>
        <v>0.19733960710398069</v>
      </c>
      <c r="E1024" s="24">
        <f>IFERROR(VLOOKUP(B1024,'Citizen Science Grid'!$B$3:$I$5000,8,FALSE),"")</f>
        <v>0.76049298983514779</v>
      </c>
      <c r="F1024" s="24" t="str">
        <f>IFERROR(VLOOKUP(B1024,'Cosmology@home'!$B$3:$I$4970,8,FALSE),"")</f>
        <v/>
      </c>
      <c r="G1024" s="24" t="str">
        <f>IFERROR(VLOOKUP(B1024,'Enigma@home'!$B$3:$I$4999,8,FALSE),"")</f>
        <v/>
      </c>
      <c r="H1024" s="24">
        <f>IFERROR(VLOOKUP(B1024,'LHC@home'!$B$3:$I$5000,8,FALSE),"")</f>
        <v>0.66886188527062707</v>
      </c>
      <c r="I1024" s="21" t="str">
        <f>IFERROR(VLOOKUP(B1024,'NFS@Home'!$B$3:$I$4999,8,FALSE),"")</f>
        <v/>
      </c>
      <c r="J1024" s="24" t="str">
        <f>IFERROR(VLOOKUP(B1024,Numberfields!$B$3:$I$5000,8,FALSE),"")</f>
        <v/>
      </c>
      <c r="K1024" s="24">
        <f>IFERROR(VLOOKUP(B1024,ODLK1!$B$3:$I$4985,8,FALSE),"")</f>
        <v>0.43113472963628613</v>
      </c>
      <c r="L1024" s="24">
        <f>IFERROR(VLOOKUP(B1024,Primegrid!$B$3:$I$4999,8,FALSE),"")</f>
        <v>2.6262021802823159E-2</v>
      </c>
      <c r="M1024" s="24">
        <f>IFERROR(VLOOKUP(B1024,'Rosetta@home'!$B$3:$I$4964,8,FALSE),"")</f>
        <v>0.29921510020297992</v>
      </c>
      <c r="N1024" s="24">
        <f>IFERROR(VLOOKUP(B1024,'SETI@home'!$B$3:$I$4998,8,FALSE),"")</f>
        <v>0.14398616663074001</v>
      </c>
      <c r="O1024" s="21" t="str">
        <f>IFERROR(VLOOKUP(B1024,SRBase!$B$3:$I$5000,8,FALSE),"")</f>
        <v/>
      </c>
      <c r="P1024" s="24" t="str">
        <f>IFERROR(VLOOKUP(B1024,'TN-Grid'!$B$3:$I$5000,8,FALSE),"")</f>
        <v/>
      </c>
      <c r="Q1024" s="24">
        <f>IFERROR(VLOOKUP(B1024,'Universe@home'!$B$3:$I$4978,8,FALSE),"")</f>
        <v>0.96373686371244982</v>
      </c>
      <c r="R1024" s="24" t="str">
        <f>IFERROR(VLOOKUP(B1024,'VGTU@Home'!$B$3:$I$4960,8,FALSE),"")</f>
        <v/>
      </c>
      <c r="S1024" s="24">
        <f>IFERROR(VLOOKUP(B1024,'Yoyo@home'!$B$3:$I$4999,8,FALSE),"")</f>
        <v>0.61641377791890894</v>
      </c>
      <c r="T1024" s="20"/>
      <c r="U1024" s="4">
        <f t="shared" si="15"/>
        <v>9</v>
      </c>
      <c r="V1024" s="25">
        <f>IFERROR(VLOOKUP(B1024,'Asteroids@home'!$B$3:$I$4997,6,FALSE),"")</f>
        <v>2815.6185350586807</v>
      </c>
      <c r="W1024" s="25">
        <f>IFERROR(VLOOKUP(B1024,'Citizen Science Grid'!$B$3:$I$5000,6,FALSE),"")</f>
        <v>15611.077646308226</v>
      </c>
      <c r="X1024" s="25" t="str">
        <f>IFERROR(VLOOKUP(B1024,'Cosmology@home'!$B$3:$I$4970,6,FALSE),"")</f>
        <v/>
      </c>
      <c r="Y1024" s="25" t="str">
        <f>IFERROR(VLOOKUP(B1024,'Enigma@home'!$B$3:$I$4999,6,FALSE),"")</f>
        <v/>
      </c>
      <c r="Z1024" s="25">
        <f>IFERROR(VLOOKUP(B1024,'LHC@home'!$B$3:$I$5000,6,FALSE),"")</f>
        <v>1070.6855678341151</v>
      </c>
      <c r="AA1024" s="7" t="str">
        <f>IFERROR(VLOOKUP(B1024,'NFS@Home'!$B$3:$I$4999,6,FALSE),"")</f>
        <v/>
      </c>
      <c r="AB1024" s="25" t="str">
        <f>IFERROR(VLOOKUP(B1024,Numberfields!$B$3:$I$5000,6,FALSE),"")</f>
        <v/>
      </c>
      <c r="AC1024" s="25">
        <f>IFERROR(VLOOKUP(B1024,ODLK1!$B$3:$I$4985,6,FALSE),"")</f>
        <v>1128.2554439133012</v>
      </c>
      <c r="AD1024" s="25">
        <f>IFERROR(VLOOKUP(B1024,Primegrid!$B$3:$I$4999,6,FALSE),"")</f>
        <v>2593.040646799494</v>
      </c>
      <c r="AE1024" s="25">
        <f>IFERROR(VLOOKUP(B1024,'Rosetta@home'!$B$3:$I$4964,6,FALSE),"")</f>
        <v>1252.983312757814</v>
      </c>
      <c r="AF1024" s="25">
        <f>IFERROR(VLOOKUP(B1024,'SETI@home'!$B$3:$I$4998,6,FALSE),"")</f>
        <v>1258.7792876690273</v>
      </c>
      <c r="AG1024" s="7" t="str">
        <f>IFERROR(VLOOKUP(B1024,SRBase!$B$3:$I$5000,6,FALSE),"")</f>
        <v/>
      </c>
      <c r="AH1024" s="25" t="str">
        <f>IFERROR(VLOOKUP(B1024,'TN-Grid'!$B$3:$I$5000,6,FALSE),"")</f>
        <v/>
      </c>
      <c r="AI1024" s="25">
        <f>IFERROR(VLOOKUP(B1024,'Universe@home'!$B$3:$I$4978,6,FALSE),"")</f>
        <v>8774.7598949776075</v>
      </c>
      <c r="AJ1024" s="25" t="str">
        <f>IFERROR(VLOOKUP(B1024,'VGTU@Home'!$B$3:$I$4960,6,FALSE),"")</f>
        <v/>
      </c>
      <c r="AK1024" s="25">
        <f>IFERROR(VLOOKUP(B1024,'Yoyo@home'!$B$3:$I$4999,6,FALSE),"")</f>
        <v>1955.0349236717145</v>
      </c>
    </row>
    <row r="1025" spans="2:37" x14ac:dyDescent="0.35">
      <c r="B1025" s="16" t="s">
        <v>230</v>
      </c>
      <c r="D1025" s="24">
        <f>IFERROR(VLOOKUP(B1025,'Asteroids@home'!$B$3:$I$4997,8,FALSE),"")</f>
        <v>0.19451007069335521</v>
      </c>
      <c r="E1025" s="24">
        <f>IFERROR(VLOOKUP(B1025,'Citizen Science Grid'!$B$3:$I$5000,8,FALSE),"")</f>
        <v>0.64825058206785324</v>
      </c>
      <c r="F1025" s="24">
        <f>IFERROR(VLOOKUP(B1025,'Cosmology@home'!$B$3:$I$4970,8,FALSE),"")</f>
        <v>0.60532252728508529</v>
      </c>
      <c r="G1025" s="24" t="str">
        <f>IFERROR(VLOOKUP(B1025,'Enigma@home'!$B$3:$I$4999,8,FALSE),"")</f>
        <v/>
      </c>
      <c r="H1025" s="24">
        <f>IFERROR(VLOOKUP(B1025,'LHC@home'!$B$3:$I$5000,8,FALSE),"")</f>
        <v>0.76131015091022525</v>
      </c>
      <c r="I1025" s="21">
        <f>IFERROR(VLOOKUP(B1025,'NFS@Home'!$B$3:$I$4999,8,FALSE),"")</f>
        <v>0.45858913887221142</v>
      </c>
      <c r="J1025" s="24">
        <f>IFERROR(VLOOKUP(B1025,Numberfields!$B$3:$I$5000,8,FALSE),"")</f>
        <v>0.2656628081188333</v>
      </c>
      <c r="K1025" s="24">
        <f>IFERROR(VLOOKUP(B1025,ODLK1!$B$3:$I$4985,8,FALSE),"")</f>
        <v>0.37524646102725934</v>
      </c>
      <c r="L1025" s="24" t="str">
        <f>IFERROR(VLOOKUP(B1025,Primegrid!$B$3:$I$4999,8,FALSE),"")</f>
        <v/>
      </c>
      <c r="M1025" s="24">
        <f>IFERROR(VLOOKUP(B1025,'Rosetta@home'!$B$3:$I$4964,8,FALSE),"")</f>
        <v>0.29430658324527786</v>
      </c>
      <c r="N1025" s="24">
        <f>IFERROR(VLOOKUP(B1025,'SETI@home'!$B$3:$I$4998,8,FALSE),"")</f>
        <v>0.15889618872394856</v>
      </c>
      <c r="O1025" s="21" t="str">
        <f>IFERROR(VLOOKUP(B1025,SRBase!$B$3:$I$5000,8,FALSE),"")</f>
        <v/>
      </c>
      <c r="P1025" s="24">
        <f>IFERROR(VLOOKUP(B1025,'TN-Grid'!$B$3:$I$5000,8,FALSE),"")</f>
        <v>1.9401186498346914</v>
      </c>
      <c r="Q1025" s="24">
        <f>IFERROR(VLOOKUP(B1025,'Universe@home'!$B$3:$I$4978,8,FALSE),"")</f>
        <v>0.68191863924384988</v>
      </c>
      <c r="R1025" s="24">
        <f>IFERROR(VLOOKUP(B1025,'VGTU@Home'!$B$3:$I$4960,8,FALSE),"")</f>
        <v>0.20236834049780569</v>
      </c>
      <c r="S1025" s="24">
        <f>IFERROR(VLOOKUP(B1025,'Yoyo@home'!$B$3:$I$4999,8,FALSE),"")</f>
        <v>1.4734573995041482</v>
      </c>
      <c r="T1025" s="20"/>
      <c r="U1025" s="4">
        <f t="shared" si="15"/>
        <v>13</v>
      </c>
      <c r="V1025" s="25">
        <f>IFERROR(VLOOKUP(B1025,'Asteroids@home'!$B$3:$I$4997,6,FALSE),"")</f>
        <v>2775.2470390356716</v>
      </c>
      <c r="W1025" s="25">
        <f>IFERROR(VLOOKUP(B1025,'Citizen Science Grid'!$B$3:$I$5000,6,FALSE),"")</f>
        <v>13307.013090442095</v>
      </c>
      <c r="X1025" s="25">
        <f>IFERROR(VLOOKUP(B1025,'Cosmology@home'!$B$3:$I$4970,6,FALSE),"")</f>
        <v>1276.3620965190514</v>
      </c>
      <c r="Y1025" s="25" t="str">
        <f>IFERROR(VLOOKUP(B1025,'Enigma@home'!$B$3:$I$4999,6,FALSE),"")</f>
        <v/>
      </c>
      <c r="Z1025" s="25">
        <f>IFERROR(VLOOKUP(B1025,'LHC@home'!$B$3:$I$5000,6,FALSE),"")</f>
        <v>1218.6728070106499</v>
      </c>
      <c r="AA1025" s="7">
        <f>IFERROR(VLOOKUP(B1025,'NFS@Home'!$B$3:$I$4999,6,FALSE),"")</f>
        <v>3881.39574744729</v>
      </c>
      <c r="AB1025" s="25">
        <f>IFERROR(VLOOKUP(B1025,Numberfields!$B$3:$I$5000,6,FALSE),"")</f>
        <v>2982.2780236698354</v>
      </c>
      <c r="AC1025" s="25">
        <f>IFERROR(VLOOKUP(B1025,ODLK1!$B$3:$I$4985,6,FALSE),"")</f>
        <v>981.99897470652024</v>
      </c>
      <c r="AD1025" s="25" t="str">
        <f>IFERROR(VLOOKUP(B1025,Primegrid!$B$3:$I$4999,6,FALSE),"")</f>
        <v/>
      </c>
      <c r="AE1025" s="25">
        <f>IFERROR(VLOOKUP(B1025,'Rosetta@home'!$B$3:$I$4964,6,FALSE),"")</f>
        <v>1232.42856858141</v>
      </c>
      <c r="AF1025" s="25">
        <f>IFERROR(VLOOKUP(B1025,'SETI@home'!$B$3:$I$4998,6,FALSE),"")</f>
        <v>1389.1281081758691</v>
      </c>
      <c r="AG1025" s="7" t="str">
        <f>IFERROR(VLOOKUP(B1025,SRBase!$B$3:$I$5000,6,FALSE),"")</f>
        <v/>
      </c>
      <c r="AH1025" s="25">
        <f>IFERROR(VLOOKUP(B1025,'TN-Grid'!$B$3:$I$5000,6,FALSE),"")</f>
        <v>804.54219811273754</v>
      </c>
      <c r="AI1025" s="25">
        <f>IFERROR(VLOOKUP(B1025,'Universe@home'!$B$3:$I$4978,6,FALSE),"")</f>
        <v>6208.8237490726369</v>
      </c>
      <c r="AJ1025" s="25">
        <f>IFERROR(VLOOKUP(B1025,'VGTU@Home'!$B$3:$I$4960,6,FALSE),"")</f>
        <v>386.4017495805715</v>
      </c>
      <c r="AK1025" s="25">
        <f>IFERROR(VLOOKUP(B1025,'Yoyo@home'!$B$3:$I$4999,6,FALSE),"")</f>
        <v>4673.2580902045875</v>
      </c>
    </row>
    <row r="1026" spans="2:37" x14ac:dyDescent="0.35">
      <c r="B1026" s="16" t="s">
        <v>848</v>
      </c>
      <c r="D1026" s="24">
        <f>IFERROR(VLOOKUP(B1026,'Asteroids@home'!$B$3:$I$4997,8,FALSE),"")</f>
        <v>0.24687578182788927</v>
      </c>
      <c r="E1026" s="24">
        <f>IFERROR(VLOOKUP(B1026,'Citizen Science Grid'!$B$3:$I$5000,8,FALSE),"")</f>
        <v>0.80527482238050152</v>
      </c>
      <c r="F1026" s="24" t="str">
        <f>IFERROR(VLOOKUP(B1026,'Cosmology@home'!$B$3:$I$4970,8,FALSE),"")</f>
        <v/>
      </c>
      <c r="G1026" s="24">
        <f>IFERROR(VLOOKUP(B1026,'Enigma@home'!$B$3:$I$4999,8,FALSE),"")</f>
        <v>3.5084301617490675E-2</v>
      </c>
      <c r="H1026" s="24">
        <f>IFERROR(VLOOKUP(B1026,'LHC@home'!$B$3:$I$5000,8,FALSE),"")</f>
        <v>0.83253683689150115</v>
      </c>
      <c r="I1026" s="21">
        <f>IFERROR(VLOOKUP(B1026,'NFS@Home'!$B$3:$I$4999,8,FALSE),"")</f>
        <v>0.52054055436887259</v>
      </c>
      <c r="J1026" s="24">
        <f>IFERROR(VLOOKUP(B1026,Numberfields!$B$3:$I$5000,8,FALSE),"")</f>
        <v>0.33208617834895976</v>
      </c>
      <c r="K1026" s="24">
        <f>IFERROR(VLOOKUP(B1026,ODLK1!$B$3:$I$4985,8,FALSE),"")</f>
        <v>0.41622377153350276</v>
      </c>
      <c r="L1026" s="24" t="str">
        <f>IFERROR(VLOOKUP(B1026,Primegrid!$B$3:$I$4999,8,FALSE),"")</f>
        <v/>
      </c>
      <c r="M1026" s="24">
        <f>IFERROR(VLOOKUP(B1026,'Rosetta@home'!$B$3:$I$4964,8,FALSE),"")</f>
        <v>0.33034677435464227</v>
      </c>
      <c r="N1026" s="24">
        <f>IFERROR(VLOOKUP(B1026,'SETI@home'!$B$3:$I$4998,8,FALSE),"")</f>
        <v>0.12647794787175964</v>
      </c>
      <c r="O1026" s="21" t="str">
        <f>IFERROR(VLOOKUP(B1026,SRBase!$B$3:$I$5000,8,FALSE),"")</f>
        <v/>
      </c>
      <c r="P1026" s="24">
        <f>IFERROR(VLOOKUP(B1026,'TN-Grid'!$B$3:$I$5000,8,FALSE),"")</f>
        <v>2.0656584234346509</v>
      </c>
      <c r="Q1026" s="24">
        <f>IFERROR(VLOOKUP(B1026,'Universe@home'!$B$3:$I$4978,8,FALSE),"")</f>
        <v>0.61441667767252306</v>
      </c>
      <c r="R1026" s="24" t="str">
        <f>IFERROR(VLOOKUP(B1026,'VGTU@Home'!$B$3:$I$4960,8,FALSE),"")</f>
        <v/>
      </c>
      <c r="S1026" s="24" t="str">
        <f>IFERROR(VLOOKUP(B1026,'Yoyo@home'!$B$3:$I$4999,8,FALSE),"")</f>
        <v/>
      </c>
      <c r="T1026" s="20"/>
      <c r="U1026" s="4">
        <f t="shared" si="15"/>
        <v>11</v>
      </c>
      <c r="V1026" s="25">
        <f>IFERROR(VLOOKUP(B1026,'Asteroids@home'!$B$3:$I$4997,6,FALSE),"")</f>
        <v>3522.3949078070627</v>
      </c>
      <c r="W1026" s="25">
        <f>IFERROR(VLOOKUP(B1026,'Citizen Science Grid'!$B$3:$I$5000,6,FALSE),"")</f>
        <v>16530.340117302247</v>
      </c>
      <c r="X1026" s="25" t="str">
        <f>IFERROR(VLOOKUP(B1026,'Cosmology@home'!$B$3:$I$4970,6,FALSE),"")</f>
        <v/>
      </c>
      <c r="Y1026" s="25">
        <f>IFERROR(VLOOKUP(B1026,'Enigma@home'!$B$3:$I$4999,6,FALSE),"")</f>
        <v>2027.6652150997986</v>
      </c>
      <c r="Z1026" s="25">
        <f>IFERROR(VLOOKUP(B1026,'LHC@home'!$B$3:$I$5000,6,FALSE),"")</f>
        <v>1332.6894469242077</v>
      </c>
      <c r="AA1026" s="7">
        <f>IFERROR(VLOOKUP(B1026,'NFS@Home'!$B$3:$I$4999,6,FALSE),"")</f>
        <v>4405.7386510939587</v>
      </c>
      <c r="AB1026" s="25">
        <f>IFERROR(VLOOKUP(B1026,Numberfields!$B$3:$I$5000,6,FALSE),"")</f>
        <v>3727.9336112851806</v>
      </c>
      <c r="AC1026" s="25">
        <f>IFERROR(VLOOKUP(B1026,ODLK1!$B$3:$I$4985,6,FALSE),"")</f>
        <v>1089.2343015719709</v>
      </c>
      <c r="AD1026" s="25" t="str">
        <f>IFERROR(VLOOKUP(B1026,Primegrid!$B$3:$I$4999,6,FALSE),"")</f>
        <v/>
      </c>
      <c r="AE1026" s="25">
        <f>IFERROR(VLOOKUP(B1026,'Rosetta@home'!$B$3:$I$4964,6,FALSE),"")</f>
        <v>1383.3492875491434</v>
      </c>
      <c r="AF1026" s="25">
        <f>IFERROR(VLOOKUP(B1026,'SETI@home'!$B$3:$I$4998,6,FALSE),"")</f>
        <v>1105.7160896306843</v>
      </c>
      <c r="AG1026" s="7" t="str">
        <f>IFERROR(VLOOKUP(B1026,SRBase!$B$3:$I$5000,6,FALSE),"")</f>
        <v/>
      </c>
      <c r="AH1026" s="25">
        <f>IFERROR(VLOOKUP(B1026,'TN-Grid'!$B$3:$I$5000,6,FALSE),"")</f>
        <v>856.60192415644769</v>
      </c>
      <c r="AI1026" s="25">
        <f>IFERROR(VLOOKUP(B1026,'Universe@home'!$B$3:$I$4978,6,FALSE),"")</f>
        <v>5594.222889096478</v>
      </c>
      <c r="AJ1026" s="25" t="str">
        <f>IFERROR(VLOOKUP(B1026,'VGTU@Home'!$B$3:$I$4960,6,FALSE),"")</f>
        <v/>
      </c>
      <c r="AK1026" s="25" t="str">
        <f>IFERROR(VLOOKUP(B1026,'Yoyo@home'!$B$3:$I$4999,6,FALSE),"")</f>
        <v/>
      </c>
    </row>
    <row r="1027" spans="2:37" x14ac:dyDescent="0.35">
      <c r="B1027" s="16" t="s">
        <v>1635</v>
      </c>
      <c r="D1027" s="24" t="str">
        <f>IFERROR(VLOOKUP(B1027,'Asteroids@home'!$B$3:$I$4997,8,FALSE),"")</f>
        <v/>
      </c>
      <c r="E1027" s="24" t="str">
        <f>IFERROR(VLOOKUP(B1027,'Citizen Science Grid'!$B$3:$I$5000,8,FALSE),"")</f>
        <v/>
      </c>
      <c r="F1027" s="24" t="str">
        <f>IFERROR(VLOOKUP(B1027,'Cosmology@home'!$B$3:$I$4970,8,FALSE),"")</f>
        <v/>
      </c>
      <c r="G1027" s="24" t="str">
        <f>IFERROR(VLOOKUP(B1027,'Enigma@home'!$B$3:$I$4999,8,FALSE),"")</f>
        <v/>
      </c>
      <c r="H1027" s="24">
        <f>IFERROR(VLOOKUP(B1027,'LHC@home'!$B$3:$I$5000,8,FALSE),"")</f>
        <v>0.34130117589559622</v>
      </c>
      <c r="I1027" s="21" t="str">
        <f>IFERROR(VLOOKUP(B1027,'NFS@Home'!$B$3:$I$4999,8,FALSE),"")</f>
        <v/>
      </c>
      <c r="J1027" s="24" t="str">
        <f>IFERROR(VLOOKUP(B1027,Numberfields!$B$3:$I$5000,8,FALSE),"")</f>
        <v/>
      </c>
      <c r="K1027" s="24" t="str">
        <f>IFERROR(VLOOKUP(B1027,ODLK1!$B$3:$I$4985,8,FALSE),"")</f>
        <v/>
      </c>
      <c r="L1027" s="24" t="str">
        <f>IFERROR(VLOOKUP(B1027,Primegrid!$B$3:$I$4999,8,FALSE),"")</f>
        <v/>
      </c>
      <c r="M1027" s="24">
        <f>IFERROR(VLOOKUP(B1027,'Rosetta@home'!$B$3:$I$4964,8,FALSE),"")</f>
        <v>0.17211130060972801</v>
      </c>
      <c r="N1027" s="24" t="str">
        <f>IFERROR(VLOOKUP(B1027,'SETI@home'!$B$3:$I$4998,8,FALSE),"")</f>
        <v/>
      </c>
      <c r="O1027" s="21" t="str">
        <f>IFERROR(VLOOKUP(B1027,SRBase!$B$3:$I$5000,8,FALSE),"")</f>
        <v/>
      </c>
      <c r="P1027" s="24" t="str">
        <f>IFERROR(VLOOKUP(B1027,'TN-Grid'!$B$3:$I$5000,8,FALSE),"")</f>
        <v/>
      </c>
      <c r="Q1027" s="24" t="str">
        <f>IFERROR(VLOOKUP(B1027,'Universe@home'!$B$3:$I$4978,8,FALSE),"")</f>
        <v/>
      </c>
      <c r="R1027" s="24" t="str">
        <f>IFERROR(VLOOKUP(B1027,'VGTU@Home'!$B$3:$I$4960,8,FALSE),"")</f>
        <v/>
      </c>
      <c r="S1027" s="24" t="str">
        <f>IFERROR(VLOOKUP(B1027,'Yoyo@home'!$B$3:$I$4999,8,FALSE),"")</f>
        <v/>
      </c>
      <c r="T1027" s="20"/>
      <c r="U1027" s="4">
        <f t="shared" si="15"/>
        <v>2</v>
      </c>
      <c r="V1027" s="25" t="str">
        <f>IFERROR(VLOOKUP(B1027,'Asteroids@home'!$B$3:$I$4997,6,FALSE),"")</f>
        <v/>
      </c>
      <c r="W1027" s="25" t="str">
        <f>IFERROR(VLOOKUP(B1027,'Citizen Science Grid'!$B$3:$I$5000,6,FALSE),"")</f>
        <v/>
      </c>
      <c r="X1027" s="25" t="str">
        <f>IFERROR(VLOOKUP(B1027,'Cosmology@home'!$B$3:$I$4970,6,FALSE),"")</f>
        <v/>
      </c>
      <c r="Y1027" s="25" t="str">
        <f>IFERROR(VLOOKUP(B1027,'Enigma@home'!$B$3:$I$4999,6,FALSE),"")</f>
        <v/>
      </c>
      <c r="Z1027" s="25">
        <f>IFERROR(VLOOKUP(B1027,'LHC@home'!$B$3:$I$5000,6,FALSE),"")</f>
        <v>546.34036019016548</v>
      </c>
      <c r="AA1027" s="7" t="str">
        <f>IFERROR(VLOOKUP(B1027,'NFS@Home'!$B$3:$I$4999,6,FALSE),"")</f>
        <v/>
      </c>
      <c r="AB1027" s="25" t="str">
        <f>IFERROR(VLOOKUP(B1027,Numberfields!$B$3:$I$5000,6,FALSE),"")</f>
        <v/>
      </c>
      <c r="AC1027" s="25" t="str">
        <f>IFERROR(VLOOKUP(B1027,ODLK1!$B$3:$I$4985,6,FALSE),"")</f>
        <v/>
      </c>
      <c r="AD1027" s="25" t="str">
        <f>IFERROR(VLOOKUP(B1027,Primegrid!$B$3:$I$4999,6,FALSE),"")</f>
        <v/>
      </c>
      <c r="AE1027" s="25">
        <f>IFERROR(VLOOKUP(B1027,'Rosetta@home'!$B$3:$I$4964,6,FALSE),"")</f>
        <v>720.72762188385468</v>
      </c>
      <c r="AF1027" s="25" t="str">
        <f>IFERROR(VLOOKUP(B1027,'SETI@home'!$B$3:$I$4998,6,FALSE),"")</f>
        <v/>
      </c>
      <c r="AG1027" s="7" t="str">
        <f>IFERROR(VLOOKUP(B1027,SRBase!$B$3:$I$5000,6,FALSE),"")</f>
        <v/>
      </c>
      <c r="AH1027" s="25" t="str">
        <f>IFERROR(VLOOKUP(B1027,'TN-Grid'!$B$3:$I$5000,6,FALSE),"")</f>
        <v/>
      </c>
      <c r="AI1027" s="25" t="str">
        <f>IFERROR(VLOOKUP(B1027,'Universe@home'!$B$3:$I$4978,6,FALSE),"")</f>
        <v/>
      </c>
      <c r="AJ1027" s="25" t="str">
        <f>IFERROR(VLOOKUP(B1027,'VGTU@Home'!$B$3:$I$4960,6,FALSE),"")</f>
        <v/>
      </c>
      <c r="AK1027" s="25" t="str">
        <f>IFERROR(VLOOKUP(B1027,'Yoyo@home'!$B$3:$I$4999,6,FALSE),"")</f>
        <v/>
      </c>
    </row>
    <row r="1028" spans="2:37" x14ac:dyDescent="0.35">
      <c r="B1028" s="16" t="s">
        <v>231</v>
      </c>
      <c r="D1028" s="24">
        <f>IFERROR(VLOOKUP(B1028,'Asteroids@home'!$B$3:$I$4997,8,FALSE),"")</f>
        <v>0.10860785582501045</v>
      </c>
      <c r="E1028" s="24">
        <f>IFERROR(VLOOKUP(B1028,'Citizen Science Grid'!$B$3:$I$5000,8,FALSE),"")</f>
        <v>0.55502239142321497</v>
      </c>
      <c r="F1028" s="24">
        <f>IFERROR(VLOOKUP(B1028,'Cosmology@home'!$B$3:$I$4970,8,FALSE),"")</f>
        <v>0.2436548021630843</v>
      </c>
      <c r="G1028" s="24">
        <f>IFERROR(VLOOKUP(B1028,'Enigma@home'!$B$3:$I$4999,8,FALSE),"")</f>
        <v>1.5528378179131757E-2</v>
      </c>
      <c r="H1028" s="24">
        <f>IFERROR(VLOOKUP(B1028,'LHC@home'!$B$3:$I$5000,8,FALSE),"")</f>
        <v>0.37952253156894311</v>
      </c>
      <c r="I1028" s="21">
        <f>IFERROR(VLOOKUP(B1028,'NFS@Home'!$B$3:$I$4999,8,FALSE),"")</f>
        <v>0.24911597669562555</v>
      </c>
      <c r="J1028" s="24">
        <f>IFERROR(VLOOKUP(B1028,Numberfields!$B$3:$I$5000,8,FALSE),"")</f>
        <v>0.14486097386788641</v>
      </c>
      <c r="K1028" s="24">
        <f>IFERROR(VLOOKUP(B1028,ODLK1!$B$3:$I$4985,8,FALSE),"")</f>
        <v>0.22899830959050421</v>
      </c>
      <c r="L1028" s="24">
        <f>IFERROR(VLOOKUP(B1028,Primegrid!$B$3:$I$4999,8,FALSE),"")</f>
        <v>4.8359539561962671E-2</v>
      </c>
      <c r="M1028" s="24">
        <f>IFERROR(VLOOKUP(B1028,'Rosetta@home'!$B$3:$I$4964,8,FALSE),"")</f>
        <v>0.15485648302424398</v>
      </c>
      <c r="N1028" s="24">
        <f>IFERROR(VLOOKUP(B1028,'SETI@home'!$B$3:$I$4998,8,FALSE),"")</f>
        <v>6.8013343885566027E-2</v>
      </c>
      <c r="O1028" s="21">
        <f>IFERROR(VLOOKUP(B1028,SRBase!$B$3:$I$5000,8,FALSE),"")</f>
        <v>0.4476175115336074</v>
      </c>
      <c r="P1028" s="24">
        <f>IFERROR(VLOOKUP(B1028,'TN-Grid'!$B$3:$I$5000,8,FALSE),"")</f>
        <v>1.0311806317568264</v>
      </c>
      <c r="Q1028" s="24">
        <f>IFERROR(VLOOKUP(B1028,'Universe@home'!$B$3:$I$4978,8,FALSE),"")</f>
        <v>0.36981705708383156</v>
      </c>
      <c r="R1028" s="24">
        <f>IFERROR(VLOOKUP(B1028,'VGTU@Home'!$B$3:$I$4960,8,FALSE),"")</f>
        <v>0.16898154224888265</v>
      </c>
      <c r="S1028" s="24">
        <f>IFERROR(VLOOKUP(B1028,'Yoyo@home'!$B$3:$I$4999,8,FALSE),"")</f>
        <v>0.34848312364922729</v>
      </c>
      <c r="T1028" s="20"/>
      <c r="U1028" s="4">
        <f t="shared" ref="U1028:U1091" si="16">COUNT(D1028:S1028)</f>
        <v>16</v>
      </c>
      <c r="V1028" s="25">
        <f>IFERROR(VLOOKUP(B1028,'Asteroids@home'!$B$3:$I$4997,6,FALSE),"")</f>
        <v>1549.6042401298153</v>
      </c>
      <c r="W1028" s="25">
        <f>IFERROR(VLOOKUP(B1028,'Citizen Science Grid'!$B$3:$I$5000,6,FALSE),"")</f>
        <v>11393.264321641793</v>
      </c>
      <c r="X1028" s="25">
        <f>IFERROR(VLOOKUP(B1028,'Cosmology@home'!$B$3:$I$4970,6,FALSE),"")</f>
        <v>513.76206914127124</v>
      </c>
      <c r="Y1028" s="25">
        <f>IFERROR(VLOOKUP(B1028,'Enigma@home'!$B$3:$I$4999,6,FALSE),"")</f>
        <v>897.44845498202051</v>
      </c>
      <c r="Z1028" s="25">
        <f>IFERROR(VLOOKUP(B1028,'LHC@home'!$B$3:$I$5000,6,FALSE),"")</f>
        <v>607.52347557421717</v>
      </c>
      <c r="AA1028" s="7">
        <f>IFERROR(VLOOKUP(B1028,'NFS@Home'!$B$3:$I$4999,6,FALSE),"")</f>
        <v>2108.4618247729945</v>
      </c>
      <c r="AB1028" s="25">
        <f>IFERROR(VLOOKUP(B1028,Numberfields!$B$3:$I$5000,6,FALSE),"")</f>
        <v>1626.1805779767392</v>
      </c>
      <c r="AC1028" s="25">
        <f>IFERROR(VLOOKUP(B1028,ODLK1!$B$3:$I$4985,6,FALSE),"")</f>
        <v>599.27575229301249</v>
      </c>
      <c r="AD1028" s="25">
        <f>IFERROR(VLOOKUP(B1028,Primegrid!$B$3:$I$4999,6,FALSE),"")</f>
        <v>4774.8894843731005</v>
      </c>
      <c r="AE1028" s="25">
        <f>IFERROR(VLOOKUP(B1028,'Rosetta@home'!$B$3:$I$4964,6,FALSE),"")</f>
        <v>648.47191525466008</v>
      </c>
      <c r="AF1028" s="25">
        <f>IFERROR(VLOOKUP(B1028,'SETI@home'!$B$3:$I$4998,6,FALSE),"")</f>
        <v>594.59731842033409</v>
      </c>
      <c r="AG1028" s="7">
        <f>IFERROR(VLOOKUP(B1028,SRBase!$B$3:$I$5000,6,FALSE),"")</f>
        <v>1810.2272862701743</v>
      </c>
      <c r="AH1028" s="25">
        <f>IFERROR(VLOOKUP(B1028,'TN-Grid'!$B$3:$I$5000,6,FALSE),"")</f>
        <v>427.61731721696884</v>
      </c>
      <c r="AI1028" s="25">
        <f>IFERROR(VLOOKUP(B1028,'Universe@home'!$B$3:$I$4978,6,FALSE),"")</f>
        <v>3367.1596502778143</v>
      </c>
      <c r="AJ1028" s="25">
        <f>IFERROR(VLOOKUP(B1028,'VGTU@Home'!$B$3:$I$4960,6,FALSE),"")</f>
        <v>322.65305635838587</v>
      </c>
      <c r="AK1028" s="25">
        <f>IFERROR(VLOOKUP(B1028,'Yoyo@home'!$B$3:$I$4999,6,FALSE),"")</f>
        <v>1105.2586776119633</v>
      </c>
    </row>
    <row r="1029" spans="2:37" x14ac:dyDescent="0.35">
      <c r="B1029" s="16" t="s">
        <v>672</v>
      </c>
      <c r="D1029" s="24">
        <f>IFERROR(VLOOKUP(B1029,'Asteroids@home'!$B$3:$I$4997,8,FALSE),"")</f>
        <v>0.13232438077521655</v>
      </c>
      <c r="E1029" s="24">
        <f>IFERROR(VLOOKUP(B1029,'Citizen Science Grid'!$B$3:$I$5000,8,FALSE),"")</f>
        <v>0.58530575530814277</v>
      </c>
      <c r="F1029" s="24">
        <f>IFERROR(VLOOKUP(B1029,'Cosmology@home'!$B$3:$I$4970,8,FALSE),"")</f>
        <v>0.35123416056910994</v>
      </c>
      <c r="G1029" s="24">
        <f>IFERROR(VLOOKUP(B1029,'Enigma@home'!$B$3:$I$4999,8,FALSE),"")</f>
        <v>2.0717854566022906E-2</v>
      </c>
      <c r="H1029" s="24" t="str">
        <f>IFERROR(VLOOKUP(B1029,'LHC@home'!$B$3:$I$5000,8,FALSE),"")</f>
        <v/>
      </c>
      <c r="I1029" s="21">
        <f>IFERROR(VLOOKUP(B1029,'NFS@Home'!$B$3:$I$4999,8,FALSE),"")</f>
        <v>0.35534730844950901</v>
      </c>
      <c r="J1029" s="24">
        <f>IFERROR(VLOOKUP(B1029,Numberfields!$B$3:$I$5000,8,FALSE),"")</f>
        <v>0.14153531666877103</v>
      </c>
      <c r="K1029" s="24">
        <f>IFERROR(VLOOKUP(B1029,ODLK1!$B$3:$I$4985,8,FALSE),"")</f>
        <v>0.2541722702176285</v>
      </c>
      <c r="L1029" s="24">
        <f>IFERROR(VLOOKUP(B1029,Primegrid!$B$3:$I$4999,8,FALSE),"")</f>
        <v>5.7592472648582353E-2</v>
      </c>
      <c r="M1029" s="24">
        <f>IFERROR(VLOOKUP(B1029,'Rosetta@home'!$B$3:$I$4964,8,FALSE),"")</f>
        <v>0.18958859932501473</v>
      </c>
      <c r="N1029" s="24">
        <f>IFERROR(VLOOKUP(B1029,'SETI@home'!$B$3:$I$4998,8,FALSE),"")</f>
        <v>6.4652481049993174E-2</v>
      </c>
      <c r="O1029" s="21" t="str">
        <f>IFERROR(VLOOKUP(B1029,SRBase!$B$3:$I$5000,8,FALSE),"")</f>
        <v/>
      </c>
      <c r="P1029" s="24">
        <f>IFERROR(VLOOKUP(B1029,'TN-Grid'!$B$3:$I$5000,8,FALSE),"")</f>
        <v>1.2279022201414991</v>
      </c>
      <c r="Q1029" s="24">
        <f>IFERROR(VLOOKUP(B1029,'Universe@home'!$B$3:$I$4978,8,FALSE),"")</f>
        <v>0.51728847016819268</v>
      </c>
      <c r="R1029" s="24">
        <f>IFERROR(VLOOKUP(B1029,'VGTU@Home'!$B$3:$I$4960,8,FALSE),"")</f>
        <v>0.22952404856966657</v>
      </c>
      <c r="S1029" s="24" t="str">
        <f>IFERROR(VLOOKUP(B1029,'Yoyo@home'!$B$3:$I$4999,8,FALSE),"")</f>
        <v/>
      </c>
      <c r="T1029" s="20"/>
      <c r="U1029" s="4">
        <f t="shared" si="16"/>
        <v>13</v>
      </c>
      <c r="V1029" s="25">
        <f>IFERROR(VLOOKUP(B1029,'Asteroids@home'!$B$3:$I$4997,6,FALSE),"")</f>
        <v>1887.9888564617843</v>
      </c>
      <c r="W1029" s="25">
        <f>IFERROR(VLOOKUP(B1029,'Citizen Science Grid'!$B$3:$I$5000,6,FALSE),"")</f>
        <v>12014.908375325305</v>
      </c>
      <c r="X1029" s="25">
        <f>IFERROR(VLOOKUP(B1029,'Cosmology@home'!$B$3:$I$4970,6,FALSE),"")</f>
        <v>740.60017485845879</v>
      </c>
      <c r="Y1029" s="25">
        <f>IFERROR(VLOOKUP(B1029,'Enigma@home'!$B$3:$I$4999,6,FALSE),"")</f>
        <v>1197.3695099599297</v>
      </c>
      <c r="Z1029" s="25" t="str">
        <f>IFERROR(VLOOKUP(B1029,'LHC@home'!$B$3:$I$5000,6,FALSE),"")</f>
        <v/>
      </c>
      <c r="AA1029" s="7">
        <f>IFERROR(VLOOKUP(B1029,'NFS@Home'!$B$3:$I$4999,6,FALSE),"")</f>
        <v>3007.5800209195513</v>
      </c>
      <c r="AB1029" s="25">
        <f>IFERROR(VLOOKUP(B1029,Numberfields!$B$3:$I$5000,6,FALSE),"")</f>
        <v>1588.8474094786304</v>
      </c>
      <c r="AC1029" s="25">
        <f>IFERROR(VLOOKUP(B1029,ODLK1!$B$3:$I$4985,6,FALSE),"")</f>
        <v>665.15459751240166</v>
      </c>
      <c r="AD1029" s="25">
        <f>IFERROR(VLOOKUP(B1029,Primegrid!$B$3:$I$4999,6,FALSE),"")</f>
        <v>5686.5242001820352</v>
      </c>
      <c r="AE1029" s="25">
        <f>IFERROR(VLOOKUP(B1029,'Rosetta@home'!$B$3:$I$4964,6,FALSE),"")</f>
        <v>793.91498317505386</v>
      </c>
      <c r="AF1029" s="25">
        <f>IFERROR(VLOOKUP(B1029,'SETI@home'!$B$3:$I$4998,6,FALSE),"")</f>
        <v>565.21543663883449</v>
      </c>
      <c r="AG1029" s="7" t="str">
        <f>IFERROR(VLOOKUP(B1029,SRBase!$B$3:$I$5000,6,FALSE),"")</f>
        <v/>
      </c>
      <c r="AH1029" s="25">
        <f>IFERROR(VLOOKUP(B1029,'TN-Grid'!$B$3:$I$5000,6,FALSE),"")</f>
        <v>509.19522439739785</v>
      </c>
      <c r="AI1029" s="25">
        <f>IFERROR(VLOOKUP(B1029,'Universe@home'!$B$3:$I$4978,6,FALSE),"")</f>
        <v>4709.8770349833831</v>
      </c>
      <c r="AJ1029" s="25">
        <f>IFERROR(VLOOKUP(B1029,'VGTU@Home'!$B$3:$I$4960,6,FALSE),"")</f>
        <v>438.25281029616832</v>
      </c>
      <c r="AK1029" s="25" t="str">
        <f>IFERROR(VLOOKUP(B1029,'Yoyo@home'!$B$3:$I$4999,6,FALSE),"")</f>
        <v/>
      </c>
    </row>
    <row r="1030" spans="2:37" x14ac:dyDescent="0.35">
      <c r="B1030" s="16" t="s">
        <v>232</v>
      </c>
      <c r="D1030" s="24">
        <f>IFERROR(VLOOKUP(B1030,'Asteroids@home'!$B$3:$I$4997,8,FALSE),"")</f>
        <v>0.26350461378312978</v>
      </c>
      <c r="E1030" s="24">
        <f>IFERROR(VLOOKUP(B1030,'Citizen Science Grid'!$B$3:$I$5000,8,FALSE),"")</f>
        <v>1.2368023403316031</v>
      </c>
      <c r="F1030" s="24">
        <f>IFERROR(VLOOKUP(B1030,'Cosmology@home'!$B$3:$I$4970,8,FALSE),"")</f>
        <v>0.43339367388858041</v>
      </c>
      <c r="G1030" s="24">
        <f>IFERROR(VLOOKUP(B1030,'Enigma@home'!$B$3:$I$4999,8,FALSE),"")</f>
        <v>3.7849898681238808E-2</v>
      </c>
      <c r="H1030" s="24">
        <f>IFERROR(VLOOKUP(B1030,'LHC@home'!$B$3:$I$5000,8,FALSE),"")</f>
        <v>0.78224677103544793</v>
      </c>
      <c r="I1030" s="21">
        <f>IFERROR(VLOOKUP(B1030,'NFS@Home'!$B$3:$I$4999,8,FALSE),"")</f>
        <v>0.55342572810749346</v>
      </c>
      <c r="J1030" s="24">
        <f>IFERROR(VLOOKUP(B1030,Numberfields!$B$3:$I$5000,8,FALSE),"")</f>
        <v>0.29897462272729775</v>
      </c>
      <c r="K1030" s="24">
        <f>IFERROR(VLOOKUP(B1030,ODLK1!$B$3:$I$4985,8,FALSE),"")</f>
        <v>0.50303725529309529</v>
      </c>
      <c r="L1030" s="24">
        <f>IFERROR(VLOOKUP(B1030,Primegrid!$B$3:$I$4999,8,FALSE),"")</f>
        <v>0.16208312981462716</v>
      </c>
      <c r="M1030" s="24">
        <f>IFERROR(VLOOKUP(B1030,'Rosetta@home'!$B$3:$I$4964,8,FALSE),"")</f>
        <v>0.28997204531005466</v>
      </c>
      <c r="N1030" s="24">
        <f>IFERROR(VLOOKUP(B1030,'SETI@home'!$B$3:$I$4998,8,FALSE),"")</f>
        <v>0.13963022030793437</v>
      </c>
      <c r="O1030" s="21">
        <f>IFERROR(VLOOKUP(B1030,SRBase!$B$3:$I$5000,8,FALSE),"")</f>
        <v>0.63551160301175524</v>
      </c>
      <c r="P1030" s="24">
        <f>IFERROR(VLOOKUP(B1030,'TN-Grid'!$B$3:$I$5000,8,FALSE),"")</f>
        <v>2.2595655510285844</v>
      </c>
      <c r="Q1030" s="24">
        <f>IFERROR(VLOOKUP(B1030,'Universe@home'!$B$3:$I$4978,8,FALSE),"")</f>
        <v>0.85098625746495782</v>
      </c>
      <c r="R1030" s="24">
        <f>IFERROR(VLOOKUP(B1030,'VGTU@Home'!$B$3:$I$4960,8,FALSE),"")</f>
        <v>0.31480385853758253</v>
      </c>
      <c r="S1030" s="24">
        <f>IFERROR(VLOOKUP(B1030,'Yoyo@home'!$B$3:$I$4999,8,FALSE),"")</f>
        <v>1.2587514649302642</v>
      </c>
      <c r="T1030" s="20"/>
      <c r="U1030" s="4">
        <f t="shared" si="16"/>
        <v>16</v>
      </c>
      <c r="V1030" s="25">
        <f>IFERROR(VLOOKUP(B1030,'Asteroids@home'!$B$3:$I$4997,6,FALSE),"")</f>
        <v>3759.6531458093355</v>
      </c>
      <c r="W1030" s="25">
        <f>IFERROR(VLOOKUP(B1030,'Citizen Science Grid'!$B$3:$I$5000,6,FALSE),"")</f>
        <v>25388.554038134847</v>
      </c>
      <c r="X1030" s="25">
        <f>IFERROR(VLOOKUP(B1030,'Cosmology@home'!$B$3:$I$4970,6,FALSE),"")</f>
        <v>913.83887644743243</v>
      </c>
      <c r="Y1030" s="25">
        <f>IFERROR(VLOOKUP(B1030,'Enigma@home'!$B$3:$I$4999,6,FALSE),"")</f>
        <v>2187.5003751745994</v>
      </c>
      <c r="Z1030" s="25">
        <f>IFERROR(VLOOKUP(B1030,'LHC@home'!$B$3:$I$5000,6,FALSE),"")</f>
        <v>1252.1872552113143</v>
      </c>
      <c r="AA1030" s="7">
        <f>IFERROR(VLOOKUP(B1030,'NFS@Home'!$B$3:$I$4999,6,FALSE),"")</f>
        <v>4684.0713953387285</v>
      </c>
      <c r="AB1030" s="25">
        <f>IFERROR(VLOOKUP(B1030,Numberfields!$B$3:$I$5000,6,FALSE),"")</f>
        <v>3356.2298513225392</v>
      </c>
      <c r="AC1030" s="25">
        <f>IFERROR(VLOOKUP(B1030,ODLK1!$B$3:$I$4985,6,FALSE),"")</f>
        <v>1316.4203270157341</v>
      </c>
      <c r="AD1030" s="25">
        <f>IFERROR(VLOOKUP(B1030,Primegrid!$B$3:$I$4999,6,FALSE),"")</f>
        <v>16003.647659930977</v>
      </c>
      <c r="AE1030" s="25">
        <f>IFERROR(VLOOKUP(B1030,'Rosetta@home'!$B$3:$I$4964,6,FALSE),"")</f>
        <v>1214.2774000820059</v>
      </c>
      <c r="AF1030" s="25">
        <f>IFERROR(VLOOKUP(B1030,'SETI@home'!$B$3:$I$4998,6,FALSE),"")</f>
        <v>1220.6980251585273</v>
      </c>
      <c r="AG1030" s="7">
        <f>IFERROR(VLOOKUP(B1030,SRBase!$B$3:$I$5000,6,FALSE),"")</f>
        <v>2570.0970468551559</v>
      </c>
      <c r="AH1030" s="25">
        <f>IFERROR(VLOOKUP(B1030,'TN-Grid'!$B$3:$I$5000,6,FALSE),"")</f>
        <v>937.01271072222949</v>
      </c>
      <c r="AI1030" s="25">
        <f>IFERROR(VLOOKUP(B1030,'Universe@home'!$B$3:$I$4978,6,FALSE),"")</f>
        <v>7748.1731418012769</v>
      </c>
      <c r="AJ1030" s="25">
        <f>IFERROR(VLOOKUP(B1030,'VGTU@Home'!$B$3:$I$4960,6,FALSE),"")</f>
        <v>601.08592784035602</v>
      </c>
      <c r="AK1030" s="25">
        <f>IFERROR(VLOOKUP(B1030,'Yoyo@home'!$B$3:$I$4999,6,FALSE),"")</f>
        <v>3992.2908317687493</v>
      </c>
    </row>
    <row r="1031" spans="2:37" x14ac:dyDescent="0.35">
      <c r="B1031" s="16" t="s">
        <v>671</v>
      </c>
      <c r="D1031" s="24">
        <f>IFERROR(VLOOKUP(B1031,'Asteroids@home'!$B$3:$I$4997,8,FALSE),"")</f>
        <v>0.26678093214837312</v>
      </c>
      <c r="E1031" s="24">
        <f>IFERROR(VLOOKUP(B1031,'Citizen Science Grid'!$B$3:$I$5000,8,FALSE),"")</f>
        <v>1.1366245633147791</v>
      </c>
      <c r="F1031" s="24" t="str">
        <f>IFERROR(VLOOKUP(B1031,'Cosmology@home'!$B$3:$I$4970,8,FALSE),"")</f>
        <v/>
      </c>
      <c r="G1031" s="24">
        <f>IFERROR(VLOOKUP(B1031,'Enigma@home'!$B$3:$I$4999,8,FALSE),"")</f>
        <v>3.6601747822347208E-2</v>
      </c>
      <c r="H1031" s="24">
        <f>IFERROR(VLOOKUP(B1031,'LHC@home'!$B$3:$I$5000,8,FALSE),"")</f>
        <v>0.8600759928042202</v>
      </c>
      <c r="I1031" s="21">
        <f>IFERROR(VLOOKUP(B1031,'NFS@Home'!$B$3:$I$4999,8,FALSE),"")</f>
        <v>0.58307390603229747</v>
      </c>
      <c r="J1031" s="24" t="str">
        <f>IFERROR(VLOOKUP(B1031,Numberfields!$B$3:$I$5000,8,FALSE),"")</f>
        <v/>
      </c>
      <c r="K1031" s="24">
        <f>IFERROR(VLOOKUP(B1031,ODLK1!$B$3:$I$4985,8,FALSE),"")</f>
        <v>0.55538546705909309</v>
      </c>
      <c r="L1031" s="24" t="str">
        <f>IFERROR(VLOOKUP(B1031,Primegrid!$B$3:$I$4999,8,FALSE),"")</f>
        <v/>
      </c>
      <c r="M1031" s="24">
        <f>IFERROR(VLOOKUP(B1031,'Rosetta@home'!$B$3:$I$4964,8,FALSE),"")</f>
        <v>0.26153992129304926</v>
      </c>
      <c r="N1031" s="24">
        <f>IFERROR(VLOOKUP(B1031,'SETI@home'!$B$3:$I$4998,8,FALSE),"")</f>
        <v>0.13297541471392774</v>
      </c>
      <c r="O1031" s="21" t="str">
        <f>IFERROR(VLOOKUP(B1031,SRBase!$B$3:$I$5000,8,FALSE),"")</f>
        <v/>
      </c>
      <c r="P1031" s="24">
        <f>IFERROR(VLOOKUP(B1031,'TN-Grid'!$B$3:$I$5000,8,FALSE),"")</f>
        <v>2.7677905169813122</v>
      </c>
      <c r="Q1031" s="24">
        <f>IFERROR(VLOOKUP(B1031,'Universe@home'!$B$3:$I$4978,8,FALSE),"")</f>
        <v>1.0718169489888867</v>
      </c>
      <c r="R1031" s="24" t="str">
        <f>IFERROR(VLOOKUP(B1031,'VGTU@Home'!$B$3:$I$4960,8,FALSE),"")</f>
        <v/>
      </c>
      <c r="S1031" s="24">
        <f>IFERROR(VLOOKUP(B1031,'Yoyo@home'!$B$3:$I$4999,8,FALSE),"")</f>
        <v>0.65575672633460191</v>
      </c>
      <c r="T1031" s="20"/>
      <c r="U1031" s="4">
        <f t="shared" si="16"/>
        <v>11</v>
      </c>
      <c r="V1031" s="25">
        <f>IFERROR(VLOOKUP(B1031,'Asteroids@home'!$B$3:$I$4997,6,FALSE),"")</f>
        <v>3806.3992747355551</v>
      </c>
      <c r="W1031" s="25">
        <f>IFERROR(VLOOKUP(B1031,'Citizen Science Grid'!$B$3:$I$5000,6,FALSE),"")</f>
        <v>23332.147106910943</v>
      </c>
      <c r="X1031" s="25" t="str">
        <f>IFERROR(VLOOKUP(B1031,'Cosmology@home'!$B$3:$I$4970,6,FALSE),"")</f>
        <v/>
      </c>
      <c r="Y1031" s="25">
        <f>IFERROR(VLOOKUP(B1031,'Enigma@home'!$B$3:$I$4999,6,FALSE),"")</f>
        <v>2115.364634598543</v>
      </c>
      <c r="Z1031" s="25">
        <f>IFERROR(VLOOKUP(B1031,'LHC@home'!$B$3:$I$5000,6,FALSE),"")</f>
        <v>1376.7729527053027</v>
      </c>
      <c r="AA1031" s="7">
        <f>IFERROR(VLOOKUP(B1031,'NFS@Home'!$B$3:$I$4999,6,FALSE),"")</f>
        <v>4935.0069321024148</v>
      </c>
      <c r="AB1031" s="25" t="str">
        <f>IFERROR(VLOOKUP(B1031,Numberfields!$B$3:$I$5000,6,FALSE),"")</f>
        <v/>
      </c>
      <c r="AC1031" s="25">
        <f>IFERROR(VLOOKUP(B1031,ODLK1!$B$3:$I$4985,6,FALSE),"")</f>
        <v>1453.4126657074914</v>
      </c>
      <c r="AD1031" s="25" t="str">
        <f>IFERROR(VLOOKUP(B1031,Primegrid!$B$3:$I$4999,6,FALSE),"")</f>
        <v/>
      </c>
      <c r="AE1031" s="25">
        <f>IFERROR(VLOOKUP(B1031,'Rosetta@home'!$B$3:$I$4964,6,FALSE),"")</f>
        <v>1095.2159726493614</v>
      </c>
      <c r="AF1031" s="25">
        <f>IFERROR(VLOOKUP(B1031,'SETI@home'!$B$3:$I$4998,6,FALSE),"")</f>
        <v>1162.5193011795593</v>
      </c>
      <c r="AG1031" s="7" t="str">
        <f>IFERROR(VLOOKUP(B1031,SRBase!$B$3:$I$5000,6,FALSE),"")</f>
        <v/>
      </c>
      <c r="AH1031" s="25">
        <f>IFERROR(VLOOKUP(B1031,'TN-Grid'!$B$3:$I$5000,6,FALSE),"")</f>
        <v>1147.767053647709</v>
      </c>
      <c r="AI1031" s="25">
        <f>IFERROR(VLOOKUP(B1031,'Universe@home'!$B$3:$I$4978,6,FALSE),"")</f>
        <v>9758.8218660805469</v>
      </c>
      <c r="AJ1031" s="25" t="str">
        <f>IFERROR(VLOOKUP(B1031,'VGTU@Home'!$B$3:$I$4960,6,FALSE),"")</f>
        <v/>
      </c>
      <c r="AK1031" s="25">
        <f>IFERROR(VLOOKUP(B1031,'Yoyo@home'!$B$3:$I$4999,6,FALSE),"")</f>
        <v>2079.816102983727</v>
      </c>
    </row>
    <row r="1032" spans="2:37" x14ac:dyDescent="0.35">
      <c r="B1032" s="16" t="s">
        <v>1636</v>
      </c>
      <c r="D1032" s="24" t="str">
        <f>IFERROR(VLOOKUP(B1032,'Asteroids@home'!$B$3:$I$4997,8,FALSE),"")</f>
        <v/>
      </c>
      <c r="E1032" s="24" t="str">
        <f>IFERROR(VLOOKUP(B1032,'Citizen Science Grid'!$B$3:$I$5000,8,FALSE),"")</f>
        <v/>
      </c>
      <c r="F1032" s="24" t="str">
        <f>IFERROR(VLOOKUP(B1032,'Cosmology@home'!$B$3:$I$4970,8,FALSE),"")</f>
        <v/>
      </c>
      <c r="G1032" s="24" t="str">
        <f>IFERROR(VLOOKUP(B1032,'Enigma@home'!$B$3:$I$4999,8,FALSE),"")</f>
        <v/>
      </c>
      <c r="H1032" s="24">
        <f>IFERROR(VLOOKUP(B1032,'LHC@home'!$B$3:$I$5000,8,FALSE),"")</f>
        <v>0.44459686119149305</v>
      </c>
      <c r="I1032" s="21" t="str">
        <f>IFERROR(VLOOKUP(B1032,'NFS@Home'!$B$3:$I$4999,8,FALSE),"")</f>
        <v/>
      </c>
      <c r="J1032" s="24" t="str">
        <f>IFERROR(VLOOKUP(B1032,Numberfields!$B$3:$I$5000,8,FALSE),"")</f>
        <v/>
      </c>
      <c r="K1032" s="24" t="str">
        <f>IFERROR(VLOOKUP(B1032,ODLK1!$B$3:$I$4985,8,FALSE),"")</f>
        <v/>
      </c>
      <c r="L1032" s="24" t="str">
        <f>IFERROR(VLOOKUP(B1032,Primegrid!$B$3:$I$4999,8,FALSE),"")</f>
        <v/>
      </c>
      <c r="M1032" s="24" t="str">
        <f>IFERROR(VLOOKUP(B1032,'Rosetta@home'!$B$3:$I$4964,8,FALSE),"")</f>
        <v/>
      </c>
      <c r="N1032" s="24">
        <f>IFERROR(VLOOKUP(B1032,'SETI@home'!$B$3:$I$4998,8,FALSE),"")</f>
        <v>0.11045946100647797</v>
      </c>
      <c r="O1032" s="21" t="str">
        <f>IFERROR(VLOOKUP(B1032,SRBase!$B$3:$I$5000,8,FALSE),"")</f>
        <v/>
      </c>
      <c r="P1032" s="24" t="str">
        <f>IFERROR(VLOOKUP(B1032,'TN-Grid'!$B$3:$I$5000,8,FALSE),"")</f>
        <v/>
      </c>
      <c r="Q1032" s="24" t="str">
        <f>IFERROR(VLOOKUP(B1032,'Universe@home'!$B$3:$I$4978,8,FALSE),"")</f>
        <v/>
      </c>
      <c r="R1032" s="24" t="str">
        <f>IFERROR(VLOOKUP(B1032,'VGTU@Home'!$B$3:$I$4960,8,FALSE),"")</f>
        <v/>
      </c>
      <c r="S1032" s="24" t="str">
        <f>IFERROR(VLOOKUP(B1032,'Yoyo@home'!$B$3:$I$4999,8,FALSE),"")</f>
        <v/>
      </c>
      <c r="T1032" s="20"/>
      <c r="U1032" s="4">
        <f t="shared" si="16"/>
        <v>2</v>
      </c>
      <c r="V1032" s="25" t="str">
        <f>IFERROR(VLOOKUP(B1032,'Asteroids@home'!$B$3:$I$4997,6,FALSE),"")</f>
        <v/>
      </c>
      <c r="W1032" s="25" t="str">
        <f>IFERROR(VLOOKUP(B1032,'Citizen Science Grid'!$B$3:$I$5000,6,FALSE),"")</f>
        <v/>
      </c>
      <c r="X1032" s="25" t="str">
        <f>IFERROR(VLOOKUP(B1032,'Cosmology@home'!$B$3:$I$4970,6,FALSE),"")</f>
        <v/>
      </c>
      <c r="Y1032" s="25" t="str">
        <f>IFERROR(VLOOKUP(B1032,'Enigma@home'!$B$3:$I$4999,6,FALSE),"")</f>
        <v/>
      </c>
      <c r="Z1032" s="25">
        <f>IFERROR(VLOOKUP(B1032,'LHC@home'!$B$3:$I$5000,6,FALSE),"")</f>
        <v>711.69168592926462</v>
      </c>
      <c r="AA1032" s="7" t="str">
        <f>IFERROR(VLOOKUP(B1032,'NFS@Home'!$B$3:$I$4999,6,FALSE),"")</f>
        <v/>
      </c>
      <c r="AB1032" s="25" t="str">
        <f>IFERROR(VLOOKUP(B1032,Numberfields!$B$3:$I$5000,6,FALSE),"")</f>
        <v/>
      </c>
      <c r="AC1032" s="25" t="str">
        <f>IFERROR(VLOOKUP(B1032,ODLK1!$B$3:$I$4985,6,FALSE),"")</f>
        <v/>
      </c>
      <c r="AD1032" s="25" t="str">
        <f>IFERROR(VLOOKUP(B1032,Primegrid!$B$3:$I$4999,6,FALSE),"")</f>
        <v/>
      </c>
      <c r="AE1032" s="25" t="str">
        <f>IFERROR(VLOOKUP(B1032,'Rosetta@home'!$B$3:$I$4964,6,FALSE),"")</f>
        <v/>
      </c>
      <c r="AF1032" s="25">
        <f>IFERROR(VLOOKUP(B1032,'SETI@home'!$B$3:$I$4998,6,FALSE),"")</f>
        <v>965.6766680831555</v>
      </c>
      <c r="AG1032" s="7" t="str">
        <f>IFERROR(VLOOKUP(B1032,SRBase!$B$3:$I$5000,6,FALSE),"")</f>
        <v/>
      </c>
      <c r="AH1032" s="25" t="str">
        <f>IFERROR(VLOOKUP(B1032,'TN-Grid'!$B$3:$I$5000,6,FALSE),"")</f>
        <v/>
      </c>
      <c r="AI1032" s="25" t="str">
        <f>IFERROR(VLOOKUP(B1032,'Universe@home'!$B$3:$I$4978,6,FALSE),"")</f>
        <v/>
      </c>
      <c r="AJ1032" s="25" t="str">
        <f>IFERROR(VLOOKUP(B1032,'VGTU@Home'!$B$3:$I$4960,6,FALSE),"")</f>
        <v/>
      </c>
      <c r="AK1032" s="25" t="str">
        <f>IFERROR(VLOOKUP(B1032,'Yoyo@home'!$B$3:$I$4999,6,FALSE),"")</f>
        <v/>
      </c>
    </row>
    <row r="1033" spans="2:37" x14ac:dyDescent="0.35">
      <c r="B1033" s="16" t="s">
        <v>751</v>
      </c>
      <c r="D1033" s="24" t="str">
        <f>IFERROR(VLOOKUP(B1033,'Asteroids@home'!$B$3:$I$4997,8,FALSE),"")</f>
        <v/>
      </c>
      <c r="E1033" s="24" t="str">
        <f>IFERROR(VLOOKUP(B1033,'Citizen Science Grid'!$B$3:$I$5000,8,FALSE),"")</f>
        <v/>
      </c>
      <c r="F1033" s="24">
        <f>IFERROR(VLOOKUP(B1033,'Cosmology@home'!$B$3:$I$4970,8,FALSE),"")</f>
        <v>0.61911249239762756</v>
      </c>
      <c r="G1033" s="24" t="str">
        <f>IFERROR(VLOOKUP(B1033,'Enigma@home'!$B$3:$I$4999,8,FALSE),"")</f>
        <v/>
      </c>
      <c r="H1033" s="24" t="str">
        <f>IFERROR(VLOOKUP(B1033,'LHC@home'!$B$3:$I$5000,8,FALSE),"")</f>
        <v/>
      </c>
      <c r="I1033" s="21">
        <f>IFERROR(VLOOKUP(B1033,'NFS@Home'!$B$3:$I$4999,8,FALSE),"")</f>
        <v>0.71497164937472668</v>
      </c>
      <c r="J1033" s="24" t="str">
        <f>IFERROR(VLOOKUP(B1033,Numberfields!$B$3:$I$5000,8,FALSE),"")</f>
        <v/>
      </c>
      <c r="K1033" s="24">
        <f>IFERROR(VLOOKUP(B1033,ODLK1!$B$3:$I$4985,8,FALSE),"")</f>
        <v>0.49675935659880877</v>
      </c>
      <c r="L1033" s="24" t="str">
        <f>IFERROR(VLOOKUP(B1033,Primegrid!$B$3:$I$4999,8,FALSE),"")</f>
        <v/>
      </c>
      <c r="M1033" s="24">
        <f>IFERROR(VLOOKUP(B1033,'Rosetta@home'!$B$3:$I$4964,8,FALSE),"")</f>
        <v>0.50355148884840928</v>
      </c>
      <c r="N1033" s="24">
        <f>IFERROR(VLOOKUP(B1033,'SETI@home'!$B$3:$I$4998,8,FALSE),"")</f>
        <v>0.17207370604876276</v>
      </c>
      <c r="O1033" s="21" t="str">
        <f>IFERROR(VLOOKUP(B1033,SRBase!$B$3:$I$5000,8,FALSE),"")</f>
        <v/>
      </c>
      <c r="P1033" s="24">
        <f>IFERROR(VLOOKUP(B1033,'TN-Grid'!$B$3:$I$5000,8,FALSE),"")</f>
        <v>3.5846249633294924</v>
      </c>
      <c r="Q1033" s="24">
        <f>IFERROR(VLOOKUP(B1033,'Universe@home'!$B$3:$I$4978,8,FALSE),"")</f>
        <v>0.94309045577316941</v>
      </c>
      <c r="R1033" s="24">
        <f>IFERROR(VLOOKUP(B1033,'VGTU@Home'!$B$3:$I$4960,8,FALSE),"")</f>
        <v>0.68495261860241241</v>
      </c>
      <c r="S1033" s="24">
        <f>IFERROR(VLOOKUP(B1033,'Yoyo@home'!$B$3:$I$4999,8,FALSE),"")</f>
        <v>1.5365432072820036</v>
      </c>
      <c r="T1033" s="20"/>
      <c r="U1033" s="4">
        <f t="shared" si="16"/>
        <v>9</v>
      </c>
      <c r="V1033" s="25" t="str">
        <f>IFERROR(VLOOKUP(B1033,'Asteroids@home'!$B$3:$I$4997,6,FALSE),"")</f>
        <v/>
      </c>
      <c r="W1033" s="25" t="str">
        <f>IFERROR(VLOOKUP(B1033,'Citizen Science Grid'!$B$3:$I$5000,6,FALSE),"")</f>
        <v/>
      </c>
      <c r="X1033" s="25">
        <f>IFERROR(VLOOKUP(B1033,'Cosmology@home'!$B$3:$I$4970,6,FALSE),"")</f>
        <v>1305.4391389032342</v>
      </c>
      <c r="Y1033" s="25" t="str">
        <f>IFERROR(VLOOKUP(B1033,'Enigma@home'!$B$3:$I$4999,6,FALSE),"")</f>
        <v/>
      </c>
      <c r="Z1033" s="25" t="str">
        <f>IFERROR(VLOOKUP(B1033,'LHC@home'!$B$3:$I$5000,6,FALSE),"")</f>
        <v/>
      </c>
      <c r="AA1033" s="7">
        <f>IFERROR(VLOOKUP(B1033,'NFS@Home'!$B$3:$I$4999,6,FALSE),"")</f>
        <v>6051.3598866582261</v>
      </c>
      <c r="AB1033" s="25" t="str">
        <f>IFERROR(VLOOKUP(B1033,Numberfields!$B$3:$I$5000,6,FALSE),"")</f>
        <v/>
      </c>
      <c r="AC1033" s="25">
        <f>IFERROR(VLOOKUP(B1033,ODLK1!$B$3:$I$4985,6,FALSE),"")</f>
        <v>1299.9914176951131</v>
      </c>
      <c r="AD1033" s="25" t="str">
        <f>IFERROR(VLOOKUP(B1033,Primegrid!$B$3:$I$4999,6,FALSE),"")</f>
        <v/>
      </c>
      <c r="AE1033" s="25">
        <f>IFERROR(VLOOKUP(B1033,'Rosetta@home'!$B$3:$I$4964,6,FALSE),"")</f>
        <v>2108.6556534526321</v>
      </c>
      <c r="AF1033" s="25">
        <f>IFERROR(VLOOKUP(B1033,'SETI@home'!$B$3:$I$4998,6,FALSE),"")</f>
        <v>1504.3307436756779</v>
      </c>
      <c r="AG1033" s="7" t="str">
        <f>IFERROR(VLOOKUP(B1033,SRBase!$B$3:$I$5000,6,FALSE),"")</f>
        <v/>
      </c>
      <c r="AH1033" s="25">
        <f>IFERROR(VLOOKUP(B1033,'TN-Grid'!$B$3:$I$5000,6,FALSE),"")</f>
        <v>1486.4977704598798</v>
      </c>
      <c r="AI1033" s="25">
        <f>IFERROR(VLOOKUP(B1033,'Universe@home'!$B$3:$I$4978,6,FALSE),"")</f>
        <v>8586.7757271176561</v>
      </c>
      <c r="AJ1033" s="25">
        <f>IFERROR(VLOOKUP(B1033,'VGTU@Home'!$B$3:$I$4960,6,FALSE),"")</f>
        <v>1307.847312265902</v>
      </c>
      <c r="AK1033" s="25">
        <f>IFERROR(VLOOKUP(B1033,'Yoyo@home'!$B$3:$I$4999,6,FALSE),"")</f>
        <v>4873.3427765173146</v>
      </c>
    </row>
    <row r="1034" spans="2:37" hidden="1" x14ac:dyDescent="0.35">
      <c r="B1034" s="16" t="s">
        <v>2381</v>
      </c>
      <c r="D1034" s="24" t="str">
        <f>IFERROR(VLOOKUP(B1034,'Asteroids@home'!$B$3:$I$4997,8,FALSE),"")</f>
        <v/>
      </c>
      <c r="E1034" s="24" t="str">
        <f>IFERROR(VLOOKUP(B1034,'Citizen Science Grid'!$B$3:$I$5000,8,FALSE),"")</f>
        <v/>
      </c>
      <c r="F1034" s="24" t="str">
        <f>IFERROR(VLOOKUP(B1034,'Cosmology@home'!$B$3:$I$4970,8,FALSE),"")</f>
        <v/>
      </c>
      <c r="G1034" s="24" t="str">
        <f>IFERROR(VLOOKUP(B1034,'Enigma@home'!$B$3:$I$4999,8,FALSE),"")</f>
        <v/>
      </c>
      <c r="H1034" s="24" t="str">
        <f>IFERROR(VLOOKUP(B1034,'LHC@home'!$B$3:$I$5000,8,FALSE),"")</f>
        <v/>
      </c>
      <c r="I1034" s="21" t="str">
        <f>IFERROR(VLOOKUP(B1034,'NFS@Home'!$B$3:$I$4999,8,FALSE),"")</f>
        <v/>
      </c>
      <c r="J1034" s="24" t="str">
        <f>IFERROR(VLOOKUP(B1034,Numberfields!$B$3:$I$5000,8,FALSE),"")</f>
        <v/>
      </c>
      <c r="K1034" s="24" t="str">
        <f>IFERROR(VLOOKUP(B1034,ODLK1!$B$3:$I$4985,8,FALSE),"")</f>
        <v/>
      </c>
      <c r="L1034" s="24" t="str">
        <f>IFERROR(VLOOKUP(B1034,Primegrid!$B$3:$I$4999,8,FALSE),"")</f>
        <v/>
      </c>
      <c r="M1034" s="24" t="str">
        <f>IFERROR(VLOOKUP(B1034,'Rosetta@home'!$B$3:$I$4964,8,FALSE),"")</f>
        <v/>
      </c>
      <c r="N1034" s="24" t="str">
        <f>IFERROR(VLOOKUP(B1034,'SETI@home'!$B$3:$I$4998,8,FALSE),"")</f>
        <v/>
      </c>
      <c r="O1034" s="21" t="str">
        <f>IFERROR(VLOOKUP(B1034,SRBase!$B$3:$I$5000,8,FALSE),"")</f>
        <v/>
      </c>
      <c r="P1034" s="24" t="str">
        <f>IFERROR(VLOOKUP(B1034,'TN-Grid'!$B$3:$I$5000,8,FALSE),"")</f>
        <v/>
      </c>
      <c r="Q1034" s="24" t="str">
        <f>IFERROR(VLOOKUP(B1034,'Universe@home'!$B$3:$I$4978,8,FALSE),"")</f>
        <v/>
      </c>
      <c r="R1034" s="24" t="str">
        <f>IFERROR(VLOOKUP(B1034,'VGTU@Home'!$B$3:$I$4960,8,FALSE),"")</f>
        <v/>
      </c>
      <c r="S1034" s="24" t="str">
        <f>IFERROR(VLOOKUP(B1034,'Yoyo@home'!$B$3:$I$4999,8,FALSE),"")</f>
        <v/>
      </c>
      <c r="T1034" s="20"/>
      <c r="U1034" s="4">
        <f t="shared" si="16"/>
        <v>0</v>
      </c>
      <c r="V1034" s="25" t="str">
        <f>IFERROR(VLOOKUP(B1034,'Asteroids@home'!$B$3:$I$4997,6,FALSE),"")</f>
        <v/>
      </c>
      <c r="W1034" s="25" t="str">
        <f>IFERROR(VLOOKUP(B1034,'Citizen Science Grid'!$B$3:$I$5000,6,FALSE),"")</f>
        <v/>
      </c>
      <c r="X1034" s="25" t="str">
        <f>IFERROR(VLOOKUP(B1034,'Cosmology@home'!$B$3:$I$4970,6,FALSE),"")</f>
        <v/>
      </c>
      <c r="Y1034" s="25" t="str">
        <f>IFERROR(VLOOKUP(B1034,'Enigma@home'!$B$3:$I$4999,6,FALSE),"")</f>
        <v/>
      </c>
      <c r="Z1034" s="25" t="str">
        <f>IFERROR(VLOOKUP(B1034,'LHC@home'!$B$3:$I$5000,6,FALSE),"")</f>
        <v/>
      </c>
      <c r="AA1034" s="7" t="str">
        <f>IFERROR(VLOOKUP(B1034,'NFS@Home'!$B$3:$I$4999,6,FALSE),"")</f>
        <v/>
      </c>
      <c r="AB1034" s="25" t="str">
        <f>IFERROR(VLOOKUP(B1034,Numberfields!$B$3:$I$5000,6,FALSE),"")</f>
        <v/>
      </c>
      <c r="AC1034" s="25" t="str">
        <f>IFERROR(VLOOKUP(B1034,ODLK1!$B$3:$I$4985,6,FALSE),"")</f>
        <v/>
      </c>
      <c r="AD1034" s="25" t="str">
        <f>IFERROR(VLOOKUP(B1034,Primegrid!$B$3:$I$4999,6,FALSE),"")</f>
        <v/>
      </c>
      <c r="AE1034" s="25" t="str">
        <f>IFERROR(VLOOKUP(B1034,'Rosetta@home'!$B$3:$I$4964,6,FALSE),"")</f>
        <v/>
      </c>
      <c r="AF1034" s="25" t="str">
        <f>IFERROR(VLOOKUP(B1034,'SETI@home'!$B$3:$I$4998,6,FALSE),"")</f>
        <v/>
      </c>
      <c r="AG1034" s="7" t="str">
        <f>IFERROR(VLOOKUP(B1034,SRBase!$B$3:$I$5000,6,FALSE),"")</f>
        <v/>
      </c>
      <c r="AH1034" s="25" t="str">
        <f>IFERROR(VLOOKUP(B1034,'TN-Grid'!$B$3:$I$5000,6,FALSE),"")</f>
        <v/>
      </c>
      <c r="AI1034" s="25" t="str">
        <f>IFERROR(VLOOKUP(B1034,'Universe@home'!$B$3:$I$4978,6,FALSE),"")</f>
        <v/>
      </c>
      <c r="AJ1034" s="25" t="str">
        <f>IFERROR(VLOOKUP(B1034,'VGTU@Home'!$B$3:$I$4960,6,FALSE),"")</f>
        <v/>
      </c>
      <c r="AK1034" s="25" t="str">
        <f>IFERROR(VLOOKUP(B1034,'Yoyo@home'!$B$3:$I$4999,6,FALSE),"")</f>
        <v/>
      </c>
    </row>
    <row r="1035" spans="2:37" hidden="1" x14ac:dyDescent="0.35">
      <c r="B1035" s="16" t="s">
        <v>2382</v>
      </c>
      <c r="D1035" s="24" t="str">
        <f>IFERROR(VLOOKUP(B1035,'Asteroids@home'!$B$3:$I$4997,8,FALSE),"")</f>
        <v/>
      </c>
      <c r="E1035" s="24" t="str">
        <f>IFERROR(VLOOKUP(B1035,'Citizen Science Grid'!$B$3:$I$5000,8,FALSE),"")</f>
        <v/>
      </c>
      <c r="F1035" s="24" t="str">
        <f>IFERROR(VLOOKUP(B1035,'Cosmology@home'!$B$3:$I$4970,8,FALSE),"")</f>
        <v/>
      </c>
      <c r="G1035" s="24" t="str">
        <f>IFERROR(VLOOKUP(B1035,'Enigma@home'!$B$3:$I$4999,8,FALSE),"")</f>
        <v/>
      </c>
      <c r="H1035" s="24" t="str">
        <f>IFERROR(VLOOKUP(B1035,'LHC@home'!$B$3:$I$5000,8,FALSE),"")</f>
        <v/>
      </c>
      <c r="I1035" s="21" t="str">
        <f>IFERROR(VLOOKUP(B1035,'NFS@Home'!$B$3:$I$4999,8,FALSE),"")</f>
        <v/>
      </c>
      <c r="J1035" s="24" t="str">
        <f>IFERROR(VLOOKUP(B1035,Numberfields!$B$3:$I$5000,8,FALSE),"")</f>
        <v/>
      </c>
      <c r="K1035" s="24" t="str">
        <f>IFERROR(VLOOKUP(B1035,ODLK1!$B$3:$I$4985,8,FALSE),"")</f>
        <v/>
      </c>
      <c r="L1035" s="24" t="str">
        <f>IFERROR(VLOOKUP(B1035,Primegrid!$B$3:$I$4999,8,FALSE),"")</f>
        <v/>
      </c>
      <c r="M1035" s="24" t="str">
        <f>IFERROR(VLOOKUP(B1035,'Rosetta@home'!$B$3:$I$4964,8,FALSE),"")</f>
        <v/>
      </c>
      <c r="N1035" s="24" t="str">
        <f>IFERROR(VLOOKUP(B1035,'SETI@home'!$B$3:$I$4998,8,FALSE),"")</f>
        <v/>
      </c>
      <c r="O1035" s="21" t="str">
        <f>IFERROR(VLOOKUP(B1035,SRBase!$B$3:$I$5000,8,FALSE),"")</f>
        <v/>
      </c>
      <c r="P1035" s="24" t="str">
        <f>IFERROR(VLOOKUP(B1035,'TN-Grid'!$B$3:$I$5000,8,FALSE),"")</f>
        <v/>
      </c>
      <c r="Q1035" s="24" t="str">
        <f>IFERROR(VLOOKUP(B1035,'Universe@home'!$B$3:$I$4978,8,FALSE),"")</f>
        <v/>
      </c>
      <c r="R1035" s="24" t="str">
        <f>IFERROR(VLOOKUP(B1035,'VGTU@Home'!$B$3:$I$4960,8,FALSE),"")</f>
        <v/>
      </c>
      <c r="S1035" s="24" t="str">
        <f>IFERROR(VLOOKUP(B1035,'Yoyo@home'!$B$3:$I$4999,8,FALSE),"")</f>
        <v/>
      </c>
      <c r="T1035" s="20"/>
      <c r="U1035" s="4">
        <f t="shared" si="16"/>
        <v>0</v>
      </c>
      <c r="V1035" s="25" t="str">
        <f>IFERROR(VLOOKUP(B1035,'Asteroids@home'!$B$3:$I$4997,6,FALSE),"")</f>
        <v/>
      </c>
      <c r="W1035" s="25" t="str">
        <f>IFERROR(VLOOKUP(B1035,'Citizen Science Grid'!$B$3:$I$5000,6,FALSE),"")</f>
        <v/>
      </c>
      <c r="X1035" s="25" t="str">
        <f>IFERROR(VLOOKUP(B1035,'Cosmology@home'!$B$3:$I$4970,6,FALSE),"")</f>
        <v/>
      </c>
      <c r="Y1035" s="25" t="str">
        <f>IFERROR(VLOOKUP(B1035,'Enigma@home'!$B$3:$I$4999,6,FALSE),"")</f>
        <v/>
      </c>
      <c r="Z1035" s="25" t="str">
        <f>IFERROR(VLOOKUP(B1035,'LHC@home'!$B$3:$I$5000,6,FALSE),"")</f>
        <v/>
      </c>
      <c r="AA1035" s="7" t="str">
        <f>IFERROR(VLOOKUP(B1035,'NFS@Home'!$B$3:$I$4999,6,FALSE),"")</f>
        <v/>
      </c>
      <c r="AB1035" s="25" t="str">
        <f>IFERROR(VLOOKUP(B1035,Numberfields!$B$3:$I$5000,6,FALSE),"")</f>
        <v/>
      </c>
      <c r="AC1035" s="25" t="str">
        <f>IFERROR(VLOOKUP(B1035,ODLK1!$B$3:$I$4985,6,FALSE),"")</f>
        <v/>
      </c>
      <c r="AD1035" s="25" t="str">
        <f>IFERROR(VLOOKUP(B1035,Primegrid!$B$3:$I$4999,6,FALSE),"")</f>
        <v/>
      </c>
      <c r="AE1035" s="25" t="str">
        <f>IFERROR(VLOOKUP(B1035,'Rosetta@home'!$B$3:$I$4964,6,FALSE),"")</f>
        <v/>
      </c>
      <c r="AF1035" s="25" t="str">
        <f>IFERROR(VLOOKUP(B1035,'SETI@home'!$B$3:$I$4998,6,FALSE),"")</f>
        <v/>
      </c>
      <c r="AG1035" s="7" t="str">
        <f>IFERROR(VLOOKUP(B1035,SRBase!$B$3:$I$5000,6,FALSE),"")</f>
        <v/>
      </c>
      <c r="AH1035" s="25" t="str">
        <f>IFERROR(VLOOKUP(B1035,'TN-Grid'!$B$3:$I$5000,6,FALSE),"")</f>
        <v/>
      </c>
      <c r="AI1035" s="25" t="str">
        <f>IFERROR(VLOOKUP(B1035,'Universe@home'!$B$3:$I$4978,6,FALSE),"")</f>
        <v/>
      </c>
      <c r="AJ1035" s="25" t="str">
        <f>IFERROR(VLOOKUP(B1035,'VGTU@Home'!$B$3:$I$4960,6,FALSE),"")</f>
        <v/>
      </c>
      <c r="AK1035" s="25" t="str">
        <f>IFERROR(VLOOKUP(B1035,'Yoyo@home'!$B$3:$I$4999,6,FALSE),"")</f>
        <v/>
      </c>
    </row>
    <row r="1036" spans="2:37" hidden="1" x14ac:dyDescent="0.35">
      <c r="B1036" s="16" t="s">
        <v>2383</v>
      </c>
      <c r="D1036" s="24" t="str">
        <f>IFERROR(VLOOKUP(B1036,'Asteroids@home'!$B$3:$I$4997,8,FALSE),"")</f>
        <v/>
      </c>
      <c r="E1036" s="24" t="str">
        <f>IFERROR(VLOOKUP(B1036,'Citizen Science Grid'!$B$3:$I$5000,8,FALSE),"")</f>
        <v/>
      </c>
      <c r="F1036" s="24" t="str">
        <f>IFERROR(VLOOKUP(B1036,'Cosmology@home'!$B$3:$I$4970,8,FALSE),"")</f>
        <v/>
      </c>
      <c r="G1036" s="24" t="str">
        <f>IFERROR(VLOOKUP(B1036,'Enigma@home'!$B$3:$I$4999,8,FALSE),"")</f>
        <v/>
      </c>
      <c r="H1036" s="24" t="str">
        <f>IFERROR(VLOOKUP(B1036,'LHC@home'!$B$3:$I$5000,8,FALSE),"")</f>
        <v/>
      </c>
      <c r="I1036" s="21" t="str">
        <f>IFERROR(VLOOKUP(B1036,'NFS@Home'!$B$3:$I$4999,8,FALSE),"")</f>
        <v/>
      </c>
      <c r="J1036" s="24" t="str">
        <f>IFERROR(VLOOKUP(B1036,Numberfields!$B$3:$I$5000,8,FALSE),"")</f>
        <v/>
      </c>
      <c r="K1036" s="24" t="str">
        <f>IFERROR(VLOOKUP(B1036,ODLK1!$B$3:$I$4985,8,FALSE),"")</f>
        <v/>
      </c>
      <c r="L1036" s="24" t="str">
        <f>IFERROR(VLOOKUP(B1036,Primegrid!$B$3:$I$4999,8,FALSE),"")</f>
        <v/>
      </c>
      <c r="M1036" s="24" t="str">
        <f>IFERROR(VLOOKUP(B1036,'Rosetta@home'!$B$3:$I$4964,8,FALSE),"")</f>
        <v/>
      </c>
      <c r="N1036" s="24" t="str">
        <f>IFERROR(VLOOKUP(B1036,'SETI@home'!$B$3:$I$4998,8,FALSE),"")</f>
        <v/>
      </c>
      <c r="O1036" s="21" t="str">
        <f>IFERROR(VLOOKUP(B1036,SRBase!$B$3:$I$5000,8,FALSE),"")</f>
        <v/>
      </c>
      <c r="P1036" s="24" t="str">
        <f>IFERROR(VLOOKUP(B1036,'TN-Grid'!$B$3:$I$5000,8,FALSE),"")</f>
        <v/>
      </c>
      <c r="Q1036" s="24" t="str">
        <f>IFERROR(VLOOKUP(B1036,'Universe@home'!$B$3:$I$4978,8,FALSE),"")</f>
        <v/>
      </c>
      <c r="R1036" s="24" t="str">
        <f>IFERROR(VLOOKUP(B1036,'VGTU@Home'!$B$3:$I$4960,8,FALSE),"")</f>
        <v/>
      </c>
      <c r="S1036" s="24" t="str">
        <f>IFERROR(VLOOKUP(B1036,'Yoyo@home'!$B$3:$I$4999,8,FALSE),"")</f>
        <v/>
      </c>
      <c r="T1036" s="20"/>
      <c r="U1036" s="4">
        <f t="shared" si="16"/>
        <v>0</v>
      </c>
      <c r="V1036" s="25" t="str">
        <f>IFERROR(VLOOKUP(B1036,'Asteroids@home'!$B$3:$I$4997,6,FALSE),"")</f>
        <v/>
      </c>
      <c r="W1036" s="25" t="str">
        <f>IFERROR(VLOOKUP(B1036,'Citizen Science Grid'!$B$3:$I$5000,6,FALSE),"")</f>
        <v/>
      </c>
      <c r="X1036" s="25" t="str">
        <f>IFERROR(VLOOKUP(B1036,'Cosmology@home'!$B$3:$I$4970,6,FALSE),"")</f>
        <v/>
      </c>
      <c r="Y1036" s="25" t="str">
        <f>IFERROR(VLOOKUP(B1036,'Enigma@home'!$B$3:$I$4999,6,FALSE),"")</f>
        <v/>
      </c>
      <c r="Z1036" s="25" t="str">
        <f>IFERROR(VLOOKUP(B1036,'LHC@home'!$B$3:$I$5000,6,FALSE),"")</f>
        <v/>
      </c>
      <c r="AA1036" s="7" t="str">
        <f>IFERROR(VLOOKUP(B1036,'NFS@Home'!$B$3:$I$4999,6,FALSE),"")</f>
        <v/>
      </c>
      <c r="AB1036" s="25" t="str">
        <f>IFERROR(VLOOKUP(B1036,Numberfields!$B$3:$I$5000,6,FALSE),"")</f>
        <v/>
      </c>
      <c r="AC1036" s="25" t="str">
        <f>IFERROR(VLOOKUP(B1036,ODLK1!$B$3:$I$4985,6,FALSE),"")</f>
        <v/>
      </c>
      <c r="AD1036" s="25" t="str">
        <f>IFERROR(VLOOKUP(B1036,Primegrid!$B$3:$I$4999,6,FALSE),"")</f>
        <v/>
      </c>
      <c r="AE1036" s="25" t="str">
        <f>IFERROR(VLOOKUP(B1036,'Rosetta@home'!$B$3:$I$4964,6,FALSE),"")</f>
        <v/>
      </c>
      <c r="AF1036" s="25" t="str">
        <f>IFERROR(VLOOKUP(B1036,'SETI@home'!$B$3:$I$4998,6,FALSE),"")</f>
        <v/>
      </c>
      <c r="AG1036" s="7" t="str">
        <f>IFERROR(VLOOKUP(B1036,SRBase!$B$3:$I$5000,6,FALSE),"")</f>
        <v/>
      </c>
      <c r="AH1036" s="25" t="str">
        <f>IFERROR(VLOOKUP(B1036,'TN-Grid'!$B$3:$I$5000,6,FALSE),"")</f>
        <v/>
      </c>
      <c r="AI1036" s="25" t="str">
        <f>IFERROR(VLOOKUP(B1036,'Universe@home'!$B$3:$I$4978,6,FALSE),"")</f>
        <v/>
      </c>
      <c r="AJ1036" s="25" t="str">
        <f>IFERROR(VLOOKUP(B1036,'VGTU@Home'!$B$3:$I$4960,6,FALSE),"")</f>
        <v/>
      </c>
      <c r="AK1036" s="25" t="str">
        <f>IFERROR(VLOOKUP(B1036,'Yoyo@home'!$B$3:$I$4999,6,FALSE),"")</f>
        <v/>
      </c>
    </row>
    <row r="1037" spans="2:37" x14ac:dyDescent="0.35">
      <c r="B1037" s="16" t="s">
        <v>1822</v>
      </c>
      <c r="D1037" s="24" t="str">
        <f>IFERROR(VLOOKUP(B1037,'Asteroids@home'!$B$3:$I$4997,8,FALSE),"")</f>
        <v/>
      </c>
      <c r="E1037" s="24" t="str">
        <f>IFERROR(VLOOKUP(B1037,'Citizen Science Grid'!$B$3:$I$5000,8,FALSE),"")</f>
        <v/>
      </c>
      <c r="F1037" s="24" t="str">
        <f>IFERROR(VLOOKUP(B1037,'Cosmology@home'!$B$3:$I$4970,8,FALSE),"")</f>
        <v/>
      </c>
      <c r="G1037" s="24" t="str">
        <f>IFERROR(VLOOKUP(B1037,'Enigma@home'!$B$3:$I$4999,8,FALSE),"")</f>
        <v/>
      </c>
      <c r="H1037" s="24" t="str">
        <f>IFERROR(VLOOKUP(B1037,'LHC@home'!$B$3:$I$5000,8,FALSE),"")</f>
        <v/>
      </c>
      <c r="I1037" s="21" t="str">
        <f>IFERROR(VLOOKUP(B1037,'NFS@Home'!$B$3:$I$4999,8,FALSE),"")</f>
        <v/>
      </c>
      <c r="J1037" s="24">
        <f>IFERROR(VLOOKUP(B1037,Numberfields!$B$3:$I$5000,8,FALSE),"")</f>
        <v>0.20698607956436882</v>
      </c>
      <c r="K1037" s="24" t="str">
        <f>IFERROR(VLOOKUP(B1037,ODLK1!$B$3:$I$4985,8,FALSE),"")</f>
        <v/>
      </c>
      <c r="L1037" s="24" t="str">
        <f>IFERROR(VLOOKUP(B1037,Primegrid!$B$3:$I$4999,8,FALSE),"")</f>
        <v/>
      </c>
      <c r="M1037" s="24" t="str">
        <f>IFERROR(VLOOKUP(B1037,'Rosetta@home'!$B$3:$I$4964,8,FALSE),"")</f>
        <v/>
      </c>
      <c r="N1037" s="24" t="str">
        <f>IFERROR(VLOOKUP(B1037,'SETI@home'!$B$3:$I$4998,8,FALSE),"")</f>
        <v/>
      </c>
      <c r="O1037" s="21" t="str">
        <f>IFERROR(VLOOKUP(B1037,SRBase!$B$3:$I$5000,8,FALSE),"")</f>
        <v/>
      </c>
      <c r="P1037" s="24" t="str">
        <f>IFERROR(VLOOKUP(B1037,'TN-Grid'!$B$3:$I$5000,8,FALSE),"")</f>
        <v/>
      </c>
      <c r="Q1037" s="24" t="str">
        <f>IFERROR(VLOOKUP(B1037,'Universe@home'!$B$3:$I$4978,8,FALSE),"")</f>
        <v/>
      </c>
      <c r="R1037" s="24" t="str">
        <f>IFERROR(VLOOKUP(B1037,'VGTU@Home'!$B$3:$I$4960,8,FALSE),"")</f>
        <v/>
      </c>
      <c r="S1037" s="24" t="str">
        <f>IFERROR(VLOOKUP(B1037,'Yoyo@home'!$B$3:$I$4999,8,FALSE),"")</f>
        <v/>
      </c>
      <c r="T1037" s="20"/>
      <c r="U1037" s="4">
        <f t="shared" si="16"/>
        <v>1</v>
      </c>
      <c r="V1037" s="25" t="str">
        <f>IFERROR(VLOOKUP(B1037,'Asteroids@home'!$B$3:$I$4997,6,FALSE),"")</f>
        <v/>
      </c>
      <c r="W1037" s="25" t="str">
        <f>IFERROR(VLOOKUP(B1037,'Citizen Science Grid'!$B$3:$I$5000,6,FALSE),"")</f>
        <v/>
      </c>
      <c r="X1037" s="25" t="str">
        <f>IFERROR(VLOOKUP(B1037,'Cosmology@home'!$B$3:$I$4970,6,FALSE),"")</f>
        <v/>
      </c>
      <c r="Y1037" s="25" t="str">
        <f>IFERROR(VLOOKUP(B1037,'Enigma@home'!$B$3:$I$4999,6,FALSE),"")</f>
        <v/>
      </c>
      <c r="Z1037" s="25" t="str">
        <f>IFERROR(VLOOKUP(B1037,'LHC@home'!$B$3:$I$5000,6,FALSE),"")</f>
        <v/>
      </c>
      <c r="AA1037" s="7" t="str">
        <f>IFERROR(VLOOKUP(B1037,'NFS@Home'!$B$3:$I$4999,6,FALSE),"")</f>
        <v/>
      </c>
      <c r="AB1037" s="25">
        <f>IFERROR(VLOOKUP(B1037,Numberfields!$B$3:$I$5000,6,FALSE),"")</f>
        <v>2323.584699948944</v>
      </c>
      <c r="AC1037" s="25" t="str">
        <f>IFERROR(VLOOKUP(B1037,ODLK1!$B$3:$I$4985,6,FALSE),"")</f>
        <v/>
      </c>
      <c r="AD1037" s="25" t="str">
        <f>IFERROR(VLOOKUP(B1037,Primegrid!$B$3:$I$4999,6,FALSE),"")</f>
        <v/>
      </c>
      <c r="AE1037" s="25" t="str">
        <f>IFERROR(VLOOKUP(B1037,'Rosetta@home'!$B$3:$I$4964,6,FALSE),"")</f>
        <v/>
      </c>
      <c r="AF1037" s="25" t="str">
        <f>IFERROR(VLOOKUP(B1037,'SETI@home'!$B$3:$I$4998,6,FALSE),"")</f>
        <v/>
      </c>
      <c r="AG1037" s="7" t="str">
        <f>IFERROR(VLOOKUP(B1037,SRBase!$B$3:$I$5000,6,FALSE),"")</f>
        <v/>
      </c>
      <c r="AH1037" s="25" t="str">
        <f>IFERROR(VLOOKUP(B1037,'TN-Grid'!$B$3:$I$5000,6,FALSE),"")</f>
        <v/>
      </c>
      <c r="AI1037" s="25" t="str">
        <f>IFERROR(VLOOKUP(B1037,'Universe@home'!$B$3:$I$4978,6,FALSE),"")</f>
        <v/>
      </c>
      <c r="AJ1037" s="25" t="str">
        <f>IFERROR(VLOOKUP(B1037,'VGTU@Home'!$B$3:$I$4960,6,FALSE),"")</f>
        <v/>
      </c>
      <c r="AK1037" s="25" t="str">
        <f>IFERROR(VLOOKUP(B1037,'Yoyo@home'!$B$3:$I$4999,6,FALSE),"")</f>
        <v/>
      </c>
    </row>
    <row r="1038" spans="2:37" hidden="1" x14ac:dyDescent="0.35">
      <c r="B1038" s="16" t="s">
        <v>2384</v>
      </c>
      <c r="D1038" s="24" t="str">
        <f>IFERROR(VLOOKUP(B1038,'Asteroids@home'!$B$3:$I$4997,8,FALSE),"")</f>
        <v/>
      </c>
      <c r="E1038" s="24" t="str">
        <f>IFERROR(VLOOKUP(B1038,'Citizen Science Grid'!$B$3:$I$5000,8,FALSE),"")</f>
        <v/>
      </c>
      <c r="F1038" s="24" t="str">
        <f>IFERROR(VLOOKUP(B1038,'Cosmology@home'!$B$3:$I$4970,8,FALSE),"")</f>
        <v/>
      </c>
      <c r="G1038" s="24" t="str">
        <f>IFERROR(VLOOKUP(B1038,'Enigma@home'!$B$3:$I$4999,8,FALSE),"")</f>
        <v/>
      </c>
      <c r="H1038" s="24" t="str">
        <f>IFERROR(VLOOKUP(B1038,'LHC@home'!$B$3:$I$5000,8,FALSE),"")</f>
        <v/>
      </c>
      <c r="I1038" s="21" t="str">
        <f>IFERROR(VLOOKUP(B1038,'NFS@Home'!$B$3:$I$4999,8,FALSE),"")</f>
        <v/>
      </c>
      <c r="J1038" s="24" t="str">
        <f>IFERROR(VLOOKUP(B1038,Numberfields!$B$3:$I$5000,8,FALSE),"")</f>
        <v/>
      </c>
      <c r="K1038" s="24" t="str">
        <f>IFERROR(VLOOKUP(B1038,ODLK1!$B$3:$I$4985,8,FALSE),"")</f>
        <v/>
      </c>
      <c r="L1038" s="24" t="str">
        <f>IFERROR(VLOOKUP(B1038,Primegrid!$B$3:$I$4999,8,FALSE),"")</f>
        <v/>
      </c>
      <c r="M1038" s="24" t="str">
        <f>IFERROR(VLOOKUP(B1038,'Rosetta@home'!$B$3:$I$4964,8,FALSE),"")</f>
        <v/>
      </c>
      <c r="N1038" s="24" t="str">
        <f>IFERROR(VLOOKUP(B1038,'SETI@home'!$B$3:$I$4998,8,FALSE),"")</f>
        <v/>
      </c>
      <c r="O1038" s="21" t="str">
        <f>IFERROR(VLOOKUP(B1038,SRBase!$B$3:$I$5000,8,FALSE),"")</f>
        <v/>
      </c>
      <c r="P1038" s="24" t="str">
        <f>IFERROR(VLOOKUP(B1038,'TN-Grid'!$B$3:$I$5000,8,FALSE),"")</f>
        <v/>
      </c>
      <c r="Q1038" s="24" t="str">
        <f>IFERROR(VLOOKUP(B1038,'Universe@home'!$B$3:$I$4978,8,FALSE),"")</f>
        <v/>
      </c>
      <c r="R1038" s="24" t="str">
        <f>IFERROR(VLOOKUP(B1038,'VGTU@Home'!$B$3:$I$4960,8,FALSE),"")</f>
        <v/>
      </c>
      <c r="S1038" s="24" t="str">
        <f>IFERROR(VLOOKUP(B1038,'Yoyo@home'!$B$3:$I$4999,8,FALSE),"")</f>
        <v/>
      </c>
      <c r="T1038" s="20"/>
      <c r="U1038" s="4">
        <f t="shared" si="16"/>
        <v>0</v>
      </c>
      <c r="V1038" s="25" t="str">
        <f>IFERROR(VLOOKUP(B1038,'Asteroids@home'!$B$3:$I$4997,6,FALSE),"")</f>
        <v/>
      </c>
      <c r="W1038" s="25" t="str">
        <f>IFERROR(VLOOKUP(B1038,'Citizen Science Grid'!$B$3:$I$5000,6,FALSE),"")</f>
        <v/>
      </c>
      <c r="X1038" s="25" t="str">
        <f>IFERROR(VLOOKUP(B1038,'Cosmology@home'!$B$3:$I$4970,6,FALSE),"")</f>
        <v/>
      </c>
      <c r="Y1038" s="25" t="str">
        <f>IFERROR(VLOOKUP(B1038,'Enigma@home'!$B$3:$I$4999,6,FALSE),"")</f>
        <v/>
      </c>
      <c r="Z1038" s="25" t="str">
        <f>IFERROR(VLOOKUP(B1038,'LHC@home'!$B$3:$I$5000,6,FALSE),"")</f>
        <v/>
      </c>
      <c r="AA1038" s="7" t="str">
        <f>IFERROR(VLOOKUP(B1038,'NFS@Home'!$B$3:$I$4999,6,FALSE),"")</f>
        <v/>
      </c>
      <c r="AB1038" s="25" t="str">
        <f>IFERROR(VLOOKUP(B1038,Numberfields!$B$3:$I$5000,6,FALSE),"")</f>
        <v/>
      </c>
      <c r="AC1038" s="25" t="str">
        <f>IFERROR(VLOOKUP(B1038,ODLK1!$B$3:$I$4985,6,FALSE),"")</f>
        <v/>
      </c>
      <c r="AD1038" s="25" t="str">
        <f>IFERROR(VLOOKUP(B1038,Primegrid!$B$3:$I$4999,6,FALSE),"")</f>
        <v/>
      </c>
      <c r="AE1038" s="25" t="str">
        <f>IFERROR(VLOOKUP(B1038,'Rosetta@home'!$B$3:$I$4964,6,FALSE),"")</f>
        <v/>
      </c>
      <c r="AF1038" s="25" t="str">
        <f>IFERROR(VLOOKUP(B1038,'SETI@home'!$B$3:$I$4998,6,FALSE),"")</f>
        <v/>
      </c>
      <c r="AG1038" s="7" t="str">
        <f>IFERROR(VLOOKUP(B1038,SRBase!$B$3:$I$5000,6,FALSE),"")</f>
        <v/>
      </c>
      <c r="AH1038" s="25" t="str">
        <f>IFERROR(VLOOKUP(B1038,'TN-Grid'!$B$3:$I$5000,6,FALSE),"")</f>
        <v/>
      </c>
      <c r="AI1038" s="25" t="str">
        <f>IFERROR(VLOOKUP(B1038,'Universe@home'!$B$3:$I$4978,6,FALSE),"")</f>
        <v/>
      </c>
      <c r="AJ1038" s="25" t="str">
        <f>IFERROR(VLOOKUP(B1038,'VGTU@Home'!$B$3:$I$4960,6,FALSE),"")</f>
        <v/>
      </c>
      <c r="AK1038" s="25" t="str">
        <f>IFERROR(VLOOKUP(B1038,'Yoyo@home'!$B$3:$I$4999,6,FALSE),"")</f>
        <v/>
      </c>
    </row>
    <row r="1039" spans="2:37" x14ac:dyDescent="0.35">
      <c r="B1039" s="16" t="s">
        <v>1192</v>
      </c>
      <c r="D1039" s="24" t="str">
        <f>IFERROR(VLOOKUP(B1039,'Asteroids@home'!$B$3:$I$4997,8,FALSE),"")</f>
        <v/>
      </c>
      <c r="E1039" s="24" t="str">
        <f>IFERROR(VLOOKUP(B1039,'Citizen Science Grid'!$B$3:$I$5000,8,FALSE),"")</f>
        <v/>
      </c>
      <c r="F1039" s="24" t="str">
        <f>IFERROR(VLOOKUP(B1039,'Cosmology@home'!$B$3:$I$4970,8,FALSE),"")</f>
        <v/>
      </c>
      <c r="G1039" s="24" t="str">
        <f>IFERROR(VLOOKUP(B1039,'Enigma@home'!$B$3:$I$4999,8,FALSE),"")</f>
        <v/>
      </c>
      <c r="H1039" s="24" t="str">
        <f>IFERROR(VLOOKUP(B1039,'LHC@home'!$B$3:$I$5000,8,FALSE),"")</f>
        <v/>
      </c>
      <c r="I1039" s="21" t="str">
        <f>IFERROR(VLOOKUP(B1039,'NFS@Home'!$B$3:$I$4999,8,FALSE),"")</f>
        <v/>
      </c>
      <c r="J1039" s="24" t="str">
        <f>IFERROR(VLOOKUP(B1039,Numberfields!$B$3:$I$5000,8,FALSE),"")</f>
        <v/>
      </c>
      <c r="K1039" s="24">
        <f>IFERROR(VLOOKUP(B1039,ODLK1!$B$3:$I$4985,8,FALSE),"")</f>
        <v>0.31858352734223161</v>
      </c>
      <c r="L1039" s="24" t="str">
        <f>IFERROR(VLOOKUP(B1039,Primegrid!$B$3:$I$4999,8,FALSE),"")</f>
        <v/>
      </c>
      <c r="M1039" s="24" t="str">
        <f>IFERROR(VLOOKUP(B1039,'Rosetta@home'!$B$3:$I$4964,8,FALSE),"")</f>
        <v/>
      </c>
      <c r="N1039" s="24" t="str">
        <f>IFERROR(VLOOKUP(B1039,'SETI@home'!$B$3:$I$4998,8,FALSE),"")</f>
        <v/>
      </c>
      <c r="O1039" s="21" t="str">
        <f>IFERROR(VLOOKUP(B1039,SRBase!$B$3:$I$5000,8,FALSE),"")</f>
        <v/>
      </c>
      <c r="P1039" s="24" t="str">
        <f>IFERROR(VLOOKUP(B1039,'TN-Grid'!$B$3:$I$5000,8,FALSE),"")</f>
        <v/>
      </c>
      <c r="Q1039" s="24" t="str">
        <f>IFERROR(VLOOKUP(B1039,'Universe@home'!$B$3:$I$4978,8,FALSE),"")</f>
        <v/>
      </c>
      <c r="R1039" s="24" t="str">
        <f>IFERROR(VLOOKUP(B1039,'VGTU@Home'!$B$3:$I$4960,8,FALSE),"")</f>
        <v/>
      </c>
      <c r="S1039" s="24" t="str">
        <f>IFERROR(VLOOKUP(B1039,'Yoyo@home'!$B$3:$I$4999,8,FALSE),"")</f>
        <v/>
      </c>
      <c r="T1039" s="20"/>
      <c r="U1039" s="4">
        <f t="shared" si="16"/>
        <v>1</v>
      </c>
      <c r="V1039" s="25" t="str">
        <f>IFERROR(VLOOKUP(B1039,'Asteroids@home'!$B$3:$I$4997,6,FALSE),"")</f>
        <v/>
      </c>
      <c r="W1039" s="25" t="str">
        <f>IFERROR(VLOOKUP(B1039,'Citizen Science Grid'!$B$3:$I$5000,6,FALSE),"")</f>
        <v/>
      </c>
      <c r="X1039" s="25" t="str">
        <f>IFERROR(VLOOKUP(B1039,'Cosmology@home'!$B$3:$I$4970,6,FALSE),"")</f>
        <v/>
      </c>
      <c r="Y1039" s="25" t="str">
        <f>IFERROR(VLOOKUP(B1039,'Enigma@home'!$B$3:$I$4999,6,FALSE),"")</f>
        <v/>
      </c>
      <c r="Z1039" s="25" t="str">
        <f>IFERROR(VLOOKUP(B1039,'LHC@home'!$B$3:$I$5000,6,FALSE),"")</f>
        <v/>
      </c>
      <c r="AA1039" s="7" t="str">
        <f>IFERROR(VLOOKUP(B1039,'NFS@Home'!$B$3:$I$4999,6,FALSE),"")</f>
        <v/>
      </c>
      <c r="AB1039" s="25" t="str">
        <f>IFERROR(VLOOKUP(B1039,Numberfields!$B$3:$I$5000,6,FALSE),"")</f>
        <v/>
      </c>
      <c r="AC1039" s="25">
        <f>IFERROR(VLOOKUP(B1039,ODLK1!$B$3:$I$4985,6,FALSE),"")</f>
        <v>833.71525037708898</v>
      </c>
      <c r="AD1039" s="25" t="str">
        <f>IFERROR(VLOOKUP(B1039,Primegrid!$B$3:$I$4999,6,FALSE),"")</f>
        <v/>
      </c>
      <c r="AE1039" s="25" t="str">
        <f>IFERROR(VLOOKUP(B1039,'Rosetta@home'!$B$3:$I$4964,6,FALSE),"")</f>
        <v/>
      </c>
      <c r="AF1039" s="25" t="str">
        <f>IFERROR(VLOOKUP(B1039,'SETI@home'!$B$3:$I$4998,6,FALSE),"")</f>
        <v/>
      </c>
      <c r="AG1039" s="7" t="str">
        <f>IFERROR(VLOOKUP(B1039,SRBase!$B$3:$I$5000,6,FALSE),"")</f>
        <v/>
      </c>
      <c r="AH1039" s="25" t="str">
        <f>IFERROR(VLOOKUP(B1039,'TN-Grid'!$B$3:$I$5000,6,FALSE),"")</f>
        <v/>
      </c>
      <c r="AI1039" s="25" t="str">
        <f>IFERROR(VLOOKUP(B1039,'Universe@home'!$B$3:$I$4978,6,FALSE),"")</f>
        <v/>
      </c>
      <c r="AJ1039" s="25" t="str">
        <f>IFERROR(VLOOKUP(B1039,'VGTU@Home'!$B$3:$I$4960,6,FALSE),"")</f>
        <v/>
      </c>
      <c r="AK1039" s="25" t="str">
        <f>IFERROR(VLOOKUP(B1039,'Yoyo@home'!$B$3:$I$4999,6,FALSE),"")</f>
        <v/>
      </c>
    </row>
    <row r="1040" spans="2:37" hidden="1" x14ac:dyDescent="0.35">
      <c r="B1040" s="16" t="s">
        <v>2385</v>
      </c>
      <c r="D1040" s="24" t="str">
        <f>IFERROR(VLOOKUP(B1040,'Asteroids@home'!$B$3:$I$4997,8,FALSE),"")</f>
        <v/>
      </c>
      <c r="E1040" s="24" t="str">
        <f>IFERROR(VLOOKUP(B1040,'Citizen Science Grid'!$B$3:$I$5000,8,FALSE),"")</f>
        <v/>
      </c>
      <c r="F1040" s="24" t="str">
        <f>IFERROR(VLOOKUP(B1040,'Cosmology@home'!$B$3:$I$4970,8,FALSE),"")</f>
        <v/>
      </c>
      <c r="G1040" s="24" t="str">
        <f>IFERROR(VLOOKUP(B1040,'Enigma@home'!$B$3:$I$4999,8,FALSE),"")</f>
        <v/>
      </c>
      <c r="H1040" s="24" t="str">
        <f>IFERROR(VLOOKUP(B1040,'LHC@home'!$B$3:$I$5000,8,FALSE),"")</f>
        <v/>
      </c>
      <c r="I1040" s="21" t="str">
        <f>IFERROR(VLOOKUP(B1040,'NFS@Home'!$B$3:$I$4999,8,FALSE),"")</f>
        <v/>
      </c>
      <c r="J1040" s="24" t="str">
        <f>IFERROR(VLOOKUP(B1040,Numberfields!$B$3:$I$5000,8,FALSE),"")</f>
        <v/>
      </c>
      <c r="K1040" s="24" t="str">
        <f>IFERROR(VLOOKUP(B1040,ODLK1!$B$3:$I$4985,8,FALSE),"")</f>
        <v/>
      </c>
      <c r="L1040" s="24" t="str">
        <f>IFERROR(VLOOKUP(B1040,Primegrid!$B$3:$I$4999,8,FALSE),"")</f>
        <v/>
      </c>
      <c r="M1040" s="24" t="str">
        <f>IFERROR(VLOOKUP(B1040,'Rosetta@home'!$B$3:$I$4964,8,FALSE),"")</f>
        <v/>
      </c>
      <c r="N1040" s="24" t="str">
        <f>IFERROR(VLOOKUP(B1040,'SETI@home'!$B$3:$I$4998,8,FALSE),"")</f>
        <v/>
      </c>
      <c r="O1040" s="21" t="str">
        <f>IFERROR(VLOOKUP(B1040,SRBase!$B$3:$I$5000,8,FALSE),"")</f>
        <v/>
      </c>
      <c r="P1040" s="24" t="str">
        <f>IFERROR(VLOOKUP(B1040,'TN-Grid'!$B$3:$I$5000,8,FALSE),"")</f>
        <v/>
      </c>
      <c r="Q1040" s="24" t="str">
        <f>IFERROR(VLOOKUP(B1040,'Universe@home'!$B$3:$I$4978,8,FALSE),"")</f>
        <v/>
      </c>
      <c r="R1040" s="24" t="str">
        <f>IFERROR(VLOOKUP(B1040,'VGTU@Home'!$B$3:$I$4960,8,FALSE),"")</f>
        <v/>
      </c>
      <c r="S1040" s="24" t="str">
        <f>IFERROR(VLOOKUP(B1040,'Yoyo@home'!$B$3:$I$4999,8,FALSE),"")</f>
        <v/>
      </c>
      <c r="T1040" s="20"/>
      <c r="U1040" s="4">
        <f t="shared" si="16"/>
        <v>0</v>
      </c>
      <c r="V1040" s="25" t="str">
        <f>IFERROR(VLOOKUP(B1040,'Asteroids@home'!$B$3:$I$4997,6,FALSE),"")</f>
        <v/>
      </c>
      <c r="W1040" s="25" t="str">
        <f>IFERROR(VLOOKUP(B1040,'Citizen Science Grid'!$B$3:$I$5000,6,FALSE),"")</f>
        <v/>
      </c>
      <c r="X1040" s="25" t="str">
        <f>IFERROR(VLOOKUP(B1040,'Cosmology@home'!$B$3:$I$4970,6,FALSE),"")</f>
        <v/>
      </c>
      <c r="Y1040" s="25" t="str">
        <f>IFERROR(VLOOKUP(B1040,'Enigma@home'!$B$3:$I$4999,6,FALSE),"")</f>
        <v/>
      </c>
      <c r="Z1040" s="25" t="str">
        <f>IFERROR(VLOOKUP(B1040,'LHC@home'!$B$3:$I$5000,6,FALSE),"")</f>
        <v/>
      </c>
      <c r="AA1040" s="7" t="str">
        <f>IFERROR(VLOOKUP(B1040,'NFS@Home'!$B$3:$I$4999,6,FALSE),"")</f>
        <v/>
      </c>
      <c r="AB1040" s="25" t="str">
        <f>IFERROR(VLOOKUP(B1040,Numberfields!$B$3:$I$5000,6,FALSE),"")</f>
        <v/>
      </c>
      <c r="AC1040" s="25" t="str">
        <f>IFERROR(VLOOKUP(B1040,ODLK1!$B$3:$I$4985,6,FALSE),"")</f>
        <v/>
      </c>
      <c r="AD1040" s="25" t="str">
        <f>IFERROR(VLOOKUP(B1040,Primegrid!$B$3:$I$4999,6,FALSE),"")</f>
        <v/>
      </c>
      <c r="AE1040" s="25" t="str">
        <f>IFERROR(VLOOKUP(B1040,'Rosetta@home'!$B$3:$I$4964,6,FALSE),"")</f>
        <v/>
      </c>
      <c r="AF1040" s="25" t="str">
        <f>IFERROR(VLOOKUP(B1040,'SETI@home'!$B$3:$I$4998,6,FALSE),"")</f>
        <v/>
      </c>
      <c r="AG1040" s="7" t="str">
        <f>IFERROR(VLOOKUP(B1040,SRBase!$B$3:$I$5000,6,FALSE),"")</f>
        <v/>
      </c>
      <c r="AH1040" s="25" t="str">
        <f>IFERROR(VLOOKUP(B1040,'TN-Grid'!$B$3:$I$5000,6,FALSE),"")</f>
        <v/>
      </c>
      <c r="AI1040" s="25" t="str">
        <f>IFERROR(VLOOKUP(B1040,'Universe@home'!$B$3:$I$4978,6,FALSE),"")</f>
        <v/>
      </c>
      <c r="AJ1040" s="25" t="str">
        <f>IFERROR(VLOOKUP(B1040,'VGTU@Home'!$B$3:$I$4960,6,FALSE),"")</f>
        <v/>
      </c>
      <c r="AK1040" s="25" t="str">
        <f>IFERROR(VLOOKUP(B1040,'Yoyo@home'!$B$3:$I$4999,6,FALSE),"")</f>
        <v/>
      </c>
    </row>
    <row r="1041" spans="2:37" hidden="1" x14ac:dyDescent="0.35">
      <c r="B1041" s="16" t="s">
        <v>2386</v>
      </c>
      <c r="D1041" s="24" t="str">
        <f>IFERROR(VLOOKUP(B1041,'Asteroids@home'!$B$3:$I$4997,8,FALSE),"")</f>
        <v/>
      </c>
      <c r="E1041" s="24" t="str">
        <f>IFERROR(VLOOKUP(B1041,'Citizen Science Grid'!$B$3:$I$5000,8,FALSE),"")</f>
        <v/>
      </c>
      <c r="F1041" s="24" t="str">
        <f>IFERROR(VLOOKUP(B1041,'Cosmology@home'!$B$3:$I$4970,8,FALSE),"")</f>
        <v/>
      </c>
      <c r="G1041" s="24" t="str">
        <f>IFERROR(VLOOKUP(B1041,'Enigma@home'!$B$3:$I$4999,8,FALSE),"")</f>
        <v/>
      </c>
      <c r="H1041" s="24" t="str">
        <f>IFERROR(VLOOKUP(B1041,'LHC@home'!$B$3:$I$5000,8,FALSE),"")</f>
        <v/>
      </c>
      <c r="I1041" s="21" t="str">
        <f>IFERROR(VLOOKUP(B1041,'NFS@Home'!$B$3:$I$4999,8,FALSE),"")</f>
        <v/>
      </c>
      <c r="J1041" s="24" t="str">
        <f>IFERROR(VLOOKUP(B1041,Numberfields!$B$3:$I$5000,8,FALSE),"")</f>
        <v/>
      </c>
      <c r="K1041" s="24" t="str">
        <f>IFERROR(VLOOKUP(B1041,ODLK1!$B$3:$I$4985,8,FALSE),"")</f>
        <v/>
      </c>
      <c r="L1041" s="24" t="str">
        <f>IFERROR(VLOOKUP(B1041,Primegrid!$B$3:$I$4999,8,FALSE),"")</f>
        <v/>
      </c>
      <c r="M1041" s="24" t="str">
        <f>IFERROR(VLOOKUP(B1041,'Rosetta@home'!$B$3:$I$4964,8,FALSE),"")</f>
        <v/>
      </c>
      <c r="N1041" s="24" t="str">
        <f>IFERROR(VLOOKUP(B1041,'SETI@home'!$B$3:$I$4998,8,FALSE),"")</f>
        <v/>
      </c>
      <c r="O1041" s="21" t="str">
        <f>IFERROR(VLOOKUP(B1041,SRBase!$B$3:$I$5000,8,FALSE),"")</f>
        <v/>
      </c>
      <c r="P1041" s="24" t="str">
        <f>IFERROR(VLOOKUP(B1041,'TN-Grid'!$B$3:$I$5000,8,FALSE),"")</f>
        <v/>
      </c>
      <c r="Q1041" s="24" t="str">
        <f>IFERROR(VLOOKUP(B1041,'Universe@home'!$B$3:$I$4978,8,FALSE),"")</f>
        <v/>
      </c>
      <c r="R1041" s="24" t="str">
        <f>IFERROR(VLOOKUP(B1041,'VGTU@Home'!$B$3:$I$4960,8,FALSE),"")</f>
        <v/>
      </c>
      <c r="S1041" s="24" t="str">
        <f>IFERROR(VLOOKUP(B1041,'Yoyo@home'!$B$3:$I$4999,8,FALSE),"")</f>
        <v/>
      </c>
      <c r="T1041" s="20"/>
      <c r="U1041" s="4">
        <f t="shared" si="16"/>
        <v>0</v>
      </c>
      <c r="V1041" s="25" t="str">
        <f>IFERROR(VLOOKUP(B1041,'Asteroids@home'!$B$3:$I$4997,6,FALSE),"")</f>
        <v/>
      </c>
      <c r="W1041" s="25" t="str">
        <f>IFERROR(VLOOKUP(B1041,'Citizen Science Grid'!$B$3:$I$5000,6,FALSE),"")</f>
        <v/>
      </c>
      <c r="X1041" s="25" t="str">
        <f>IFERROR(VLOOKUP(B1041,'Cosmology@home'!$B$3:$I$4970,6,FALSE),"")</f>
        <v/>
      </c>
      <c r="Y1041" s="25" t="str">
        <f>IFERROR(VLOOKUP(B1041,'Enigma@home'!$B$3:$I$4999,6,FALSE),"")</f>
        <v/>
      </c>
      <c r="Z1041" s="25" t="str">
        <f>IFERROR(VLOOKUP(B1041,'LHC@home'!$B$3:$I$5000,6,FALSE),"")</f>
        <v/>
      </c>
      <c r="AA1041" s="7" t="str">
        <f>IFERROR(VLOOKUP(B1041,'NFS@Home'!$B$3:$I$4999,6,FALSE),"")</f>
        <v/>
      </c>
      <c r="AB1041" s="25" t="str">
        <f>IFERROR(VLOOKUP(B1041,Numberfields!$B$3:$I$5000,6,FALSE),"")</f>
        <v/>
      </c>
      <c r="AC1041" s="25" t="str">
        <f>IFERROR(VLOOKUP(B1041,ODLK1!$B$3:$I$4985,6,FALSE),"")</f>
        <v/>
      </c>
      <c r="AD1041" s="25" t="str">
        <f>IFERROR(VLOOKUP(B1041,Primegrid!$B$3:$I$4999,6,FALSE),"")</f>
        <v/>
      </c>
      <c r="AE1041" s="25" t="str">
        <f>IFERROR(VLOOKUP(B1041,'Rosetta@home'!$B$3:$I$4964,6,FALSE),"")</f>
        <v/>
      </c>
      <c r="AF1041" s="25" t="str">
        <f>IFERROR(VLOOKUP(B1041,'SETI@home'!$B$3:$I$4998,6,FALSE),"")</f>
        <v/>
      </c>
      <c r="AG1041" s="7" t="str">
        <f>IFERROR(VLOOKUP(B1041,SRBase!$B$3:$I$5000,6,FALSE),"")</f>
        <v/>
      </c>
      <c r="AH1041" s="25" t="str">
        <f>IFERROR(VLOOKUP(B1041,'TN-Grid'!$B$3:$I$5000,6,FALSE),"")</f>
        <v/>
      </c>
      <c r="AI1041" s="25" t="str">
        <f>IFERROR(VLOOKUP(B1041,'Universe@home'!$B$3:$I$4978,6,FALSE),"")</f>
        <v/>
      </c>
      <c r="AJ1041" s="25" t="str">
        <f>IFERROR(VLOOKUP(B1041,'VGTU@Home'!$B$3:$I$4960,6,FALSE),"")</f>
        <v/>
      </c>
      <c r="AK1041" s="25" t="str">
        <f>IFERROR(VLOOKUP(B1041,'Yoyo@home'!$B$3:$I$4999,6,FALSE),"")</f>
        <v/>
      </c>
    </row>
    <row r="1042" spans="2:37" hidden="1" x14ac:dyDescent="0.35">
      <c r="B1042" s="16" t="s">
        <v>2387</v>
      </c>
      <c r="D1042" s="24" t="str">
        <f>IFERROR(VLOOKUP(B1042,'Asteroids@home'!$B$3:$I$4997,8,FALSE),"")</f>
        <v/>
      </c>
      <c r="E1042" s="24" t="str">
        <f>IFERROR(VLOOKUP(B1042,'Citizen Science Grid'!$B$3:$I$5000,8,FALSE),"")</f>
        <v/>
      </c>
      <c r="F1042" s="24" t="str">
        <f>IFERROR(VLOOKUP(B1042,'Cosmology@home'!$B$3:$I$4970,8,FALSE),"")</f>
        <v/>
      </c>
      <c r="G1042" s="24" t="str">
        <f>IFERROR(VLOOKUP(B1042,'Enigma@home'!$B$3:$I$4999,8,FALSE),"")</f>
        <v/>
      </c>
      <c r="H1042" s="24" t="str">
        <f>IFERROR(VLOOKUP(B1042,'LHC@home'!$B$3:$I$5000,8,FALSE),"")</f>
        <v/>
      </c>
      <c r="I1042" s="21" t="str">
        <f>IFERROR(VLOOKUP(B1042,'NFS@Home'!$B$3:$I$4999,8,FALSE),"")</f>
        <v/>
      </c>
      <c r="J1042" s="24" t="str">
        <f>IFERROR(VLOOKUP(B1042,Numberfields!$B$3:$I$5000,8,FALSE),"")</f>
        <v/>
      </c>
      <c r="K1042" s="24" t="str">
        <f>IFERROR(VLOOKUP(B1042,ODLK1!$B$3:$I$4985,8,FALSE),"")</f>
        <v/>
      </c>
      <c r="L1042" s="24" t="str">
        <f>IFERROR(VLOOKUP(B1042,Primegrid!$B$3:$I$4999,8,FALSE),"")</f>
        <v/>
      </c>
      <c r="M1042" s="24" t="str">
        <f>IFERROR(VLOOKUP(B1042,'Rosetta@home'!$B$3:$I$4964,8,FALSE),"")</f>
        <v/>
      </c>
      <c r="N1042" s="24" t="str">
        <f>IFERROR(VLOOKUP(B1042,'SETI@home'!$B$3:$I$4998,8,FALSE),"")</f>
        <v/>
      </c>
      <c r="O1042" s="21" t="str">
        <f>IFERROR(VLOOKUP(B1042,SRBase!$B$3:$I$5000,8,FALSE),"")</f>
        <v/>
      </c>
      <c r="P1042" s="24" t="str">
        <f>IFERROR(VLOOKUP(B1042,'TN-Grid'!$B$3:$I$5000,8,FALSE),"")</f>
        <v/>
      </c>
      <c r="Q1042" s="24" t="str">
        <f>IFERROR(VLOOKUP(B1042,'Universe@home'!$B$3:$I$4978,8,FALSE),"")</f>
        <v/>
      </c>
      <c r="R1042" s="24" t="str">
        <f>IFERROR(VLOOKUP(B1042,'VGTU@Home'!$B$3:$I$4960,8,FALSE),"")</f>
        <v/>
      </c>
      <c r="S1042" s="24" t="str">
        <f>IFERROR(VLOOKUP(B1042,'Yoyo@home'!$B$3:$I$4999,8,FALSE),"")</f>
        <v/>
      </c>
      <c r="T1042" s="20"/>
      <c r="U1042" s="4">
        <f t="shared" si="16"/>
        <v>0</v>
      </c>
      <c r="V1042" s="25" t="str">
        <f>IFERROR(VLOOKUP(B1042,'Asteroids@home'!$B$3:$I$4997,6,FALSE),"")</f>
        <v/>
      </c>
      <c r="W1042" s="25" t="str">
        <f>IFERROR(VLOOKUP(B1042,'Citizen Science Grid'!$B$3:$I$5000,6,FALSE),"")</f>
        <v/>
      </c>
      <c r="X1042" s="25" t="str">
        <f>IFERROR(VLOOKUP(B1042,'Cosmology@home'!$B$3:$I$4970,6,FALSE),"")</f>
        <v/>
      </c>
      <c r="Y1042" s="25" t="str">
        <f>IFERROR(VLOOKUP(B1042,'Enigma@home'!$B$3:$I$4999,6,FALSE),"")</f>
        <v/>
      </c>
      <c r="Z1042" s="25" t="str">
        <f>IFERROR(VLOOKUP(B1042,'LHC@home'!$B$3:$I$5000,6,FALSE),"")</f>
        <v/>
      </c>
      <c r="AA1042" s="7" t="str">
        <f>IFERROR(VLOOKUP(B1042,'NFS@Home'!$B$3:$I$4999,6,FALSE),"")</f>
        <v/>
      </c>
      <c r="AB1042" s="25" t="str">
        <f>IFERROR(VLOOKUP(B1042,Numberfields!$B$3:$I$5000,6,FALSE),"")</f>
        <v/>
      </c>
      <c r="AC1042" s="25" t="str">
        <f>IFERROR(VLOOKUP(B1042,ODLK1!$B$3:$I$4985,6,FALSE),"")</f>
        <v/>
      </c>
      <c r="AD1042" s="25" t="str">
        <f>IFERROR(VLOOKUP(B1042,Primegrid!$B$3:$I$4999,6,FALSE),"")</f>
        <v/>
      </c>
      <c r="AE1042" s="25" t="str">
        <f>IFERROR(VLOOKUP(B1042,'Rosetta@home'!$B$3:$I$4964,6,FALSE),"")</f>
        <v/>
      </c>
      <c r="AF1042" s="25" t="str">
        <f>IFERROR(VLOOKUP(B1042,'SETI@home'!$B$3:$I$4998,6,FALSE),"")</f>
        <v/>
      </c>
      <c r="AG1042" s="7" t="str">
        <f>IFERROR(VLOOKUP(B1042,SRBase!$B$3:$I$5000,6,FALSE),"")</f>
        <v/>
      </c>
      <c r="AH1042" s="25" t="str">
        <f>IFERROR(VLOOKUP(B1042,'TN-Grid'!$B$3:$I$5000,6,FALSE),"")</f>
        <v/>
      </c>
      <c r="AI1042" s="25" t="str">
        <f>IFERROR(VLOOKUP(B1042,'Universe@home'!$B$3:$I$4978,6,FALSE),"")</f>
        <v/>
      </c>
      <c r="AJ1042" s="25" t="str">
        <f>IFERROR(VLOOKUP(B1042,'VGTU@Home'!$B$3:$I$4960,6,FALSE),"")</f>
        <v/>
      </c>
      <c r="AK1042" s="25" t="str">
        <f>IFERROR(VLOOKUP(B1042,'Yoyo@home'!$B$3:$I$4999,6,FALSE),"")</f>
        <v/>
      </c>
    </row>
    <row r="1043" spans="2:37" hidden="1" x14ac:dyDescent="0.35">
      <c r="B1043" s="16" t="s">
        <v>2388</v>
      </c>
      <c r="D1043" s="24" t="str">
        <f>IFERROR(VLOOKUP(B1043,'Asteroids@home'!$B$3:$I$4997,8,FALSE),"")</f>
        <v/>
      </c>
      <c r="E1043" s="24" t="str">
        <f>IFERROR(VLOOKUP(B1043,'Citizen Science Grid'!$B$3:$I$5000,8,FALSE),"")</f>
        <v/>
      </c>
      <c r="F1043" s="24" t="str">
        <f>IFERROR(VLOOKUP(B1043,'Cosmology@home'!$B$3:$I$4970,8,FALSE),"")</f>
        <v/>
      </c>
      <c r="G1043" s="24" t="str">
        <f>IFERROR(VLOOKUP(B1043,'Enigma@home'!$B$3:$I$4999,8,FALSE),"")</f>
        <v/>
      </c>
      <c r="H1043" s="24" t="str">
        <f>IFERROR(VLOOKUP(B1043,'LHC@home'!$B$3:$I$5000,8,FALSE),"")</f>
        <v/>
      </c>
      <c r="I1043" s="21" t="str">
        <f>IFERROR(VLOOKUP(B1043,'NFS@Home'!$B$3:$I$4999,8,FALSE),"")</f>
        <v/>
      </c>
      <c r="J1043" s="24" t="str">
        <f>IFERROR(VLOOKUP(B1043,Numberfields!$B$3:$I$5000,8,FALSE),"")</f>
        <v/>
      </c>
      <c r="K1043" s="24" t="str">
        <f>IFERROR(VLOOKUP(B1043,ODLK1!$B$3:$I$4985,8,FALSE),"")</f>
        <v/>
      </c>
      <c r="L1043" s="24" t="str">
        <f>IFERROR(VLOOKUP(B1043,Primegrid!$B$3:$I$4999,8,FALSE),"")</f>
        <v/>
      </c>
      <c r="M1043" s="24" t="str">
        <f>IFERROR(VLOOKUP(B1043,'Rosetta@home'!$B$3:$I$4964,8,FALSE),"")</f>
        <v/>
      </c>
      <c r="N1043" s="24" t="str">
        <f>IFERROR(VLOOKUP(B1043,'SETI@home'!$B$3:$I$4998,8,FALSE),"")</f>
        <v/>
      </c>
      <c r="O1043" s="21" t="str">
        <f>IFERROR(VLOOKUP(B1043,SRBase!$B$3:$I$5000,8,FALSE),"")</f>
        <v/>
      </c>
      <c r="P1043" s="24" t="str">
        <f>IFERROR(VLOOKUP(B1043,'TN-Grid'!$B$3:$I$5000,8,FALSE),"")</f>
        <v/>
      </c>
      <c r="Q1043" s="24" t="str">
        <f>IFERROR(VLOOKUP(B1043,'Universe@home'!$B$3:$I$4978,8,FALSE),"")</f>
        <v/>
      </c>
      <c r="R1043" s="24" t="str">
        <f>IFERROR(VLOOKUP(B1043,'VGTU@Home'!$B$3:$I$4960,8,FALSE),"")</f>
        <v/>
      </c>
      <c r="S1043" s="24" t="str">
        <f>IFERROR(VLOOKUP(B1043,'Yoyo@home'!$B$3:$I$4999,8,FALSE),"")</f>
        <v/>
      </c>
      <c r="T1043" s="20"/>
      <c r="U1043" s="4">
        <f t="shared" si="16"/>
        <v>0</v>
      </c>
      <c r="V1043" s="25" t="str">
        <f>IFERROR(VLOOKUP(B1043,'Asteroids@home'!$B$3:$I$4997,6,FALSE),"")</f>
        <v/>
      </c>
      <c r="W1043" s="25" t="str">
        <f>IFERROR(VLOOKUP(B1043,'Citizen Science Grid'!$B$3:$I$5000,6,FALSE),"")</f>
        <v/>
      </c>
      <c r="X1043" s="25" t="str">
        <f>IFERROR(VLOOKUP(B1043,'Cosmology@home'!$B$3:$I$4970,6,FALSE),"")</f>
        <v/>
      </c>
      <c r="Y1043" s="25" t="str">
        <f>IFERROR(VLOOKUP(B1043,'Enigma@home'!$B$3:$I$4999,6,FALSE),"")</f>
        <v/>
      </c>
      <c r="Z1043" s="25" t="str">
        <f>IFERROR(VLOOKUP(B1043,'LHC@home'!$B$3:$I$5000,6,FALSE),"")</f>
        <v/>
      </c>
      <c r="AA1043" s="7" t="str">
        <f>IFERROR(VLOOKUP(B1043,'NFS@Home'!$B$3:$I$4999,6,FALSE),"")</f>
        <v/>
      </c>
      <c r="AB1043" s="25" t="str">
        <f>IFERROR(VLOOKUP(B1043,Numberfields!$B$3:$I$5000,6,FALSE),"")</f>
        <v/>
      </c>
      <c r="AC1043" s="25" t="str">
        <f>IFERROR(VLOOKUP(B1043,ODLK1!$B$3:$I$4985,6,FALSE),"")</f>
        <v/>
      </c>
      <c r="AD1043" s="25" t="str">
        <f>IFERROR(VLOOKUP(B1043,Primegrid!$B$3:$I$4999,6,FALSE),"")</f>
        <v/>
      </c>
      <c r="AE1043" s="25" t="str">
        <f>IFERROR(VLOOKUP(B1043,'Rosetta@home'!$B$3:$I$4964,6,FALSE),"")</f>
        <v/>
      </c>
      <c r="AF1043" s="25" t="str">
        <f>IFERROR(VLOOKUP(B1043,'SETI@home'!$B$3:$I$4998,6,FALSE),"")</f>
        <v/>
      </c>
      <c r="AG1043" s="7" t="str">
        <f>IFERROR(VLOOKUP(B1043,SRBase!$B$3:$I$5000,6,FALSE),"")</f>
        <v/>
      </c>
      <c r="AH1043" s="25" t="str">
        <f>IFERROR(VLOOKUP(B1043,'TN-Grid'!$B$3:$I$5000,6,FALSE),"")</f>
        <v/>
      </c>
      <c r="AI1043" s="25" t="str">
        <f>IFERROR(VLOOKUP(B1043,'Universe@home'!$B$3:$I$4978,6,FALSE),"")</f>
        <v/>
      </c>
      <c r="AJ1043" s="25" t="str">
        <f>IFERROR(VLOOKUP(B1043,'VGTU@Home'!$B$3:$I$4960,6,FALSE),"")</f>
        <v/>
      </c>
      <c r="AK1043" s="25" t="str">
        <f>IFERROR(VLOOKUP(B1043,'Yoyo@home'!$B$3:$I$4999,6,FALSE),"")</f>
        <v/>
      </c>
    </row>
    <row r="1044" spans="2:37" hidden="1" x14ac:dyDescent="0.35">
      <c r="B1044" s="16" t="s">
        <v>2389</v>
      </c>
      <c r="D1044" s="24" t="str">
        <f>IFERROR(VLOOKUP(B1044,'Asteroids@home'!$B$3:$I$4997,8,FALSE),"")</f>
        <v/>
      </c>
      <c r="E1044" s="24" t="str">
        <f>IFERROR(VLOOKUP(B1044,'Citizen Science Grid'!$B$3:$I$5000,8,FALSE),"")</f>
        <v/>
      </c>
      <c r="F1044" s="24" t="str">
        <f>IFERROR(VLOOKUP(B1044,'Cosmology@home'!$B$3:$I$4970,8,FALSE),"")</f>
        <v/>
      </c>
      <c r="G1044" s="24" t="str">
        <f>IFERROR(VLOOKUP(B1044,'Enigma@home'!$B$3:$I$4999,8,FALSE),"")</f>
        <v/>
      </c>
      <c r="H1044" s="24" t="str">
        <f>IFERROR(VLOOKUP(B1044,'LHC@home'!$B$3:$I$5000,8,FALSE),"")</f>
        <v/>
      </c>
      <c r="I1044" s="21" t="str">
        <f>IFERROR(VLOOKUP(B1044,'NFS@Home'!$B$3:$I$4999,8,FALSE),"")</f>
        <v/>
      </c>
      <c r="J1044" s="24" t="str">
        <f>IFERROR(VLOOKUP(B1044,Numberfields!$B$3:$I$5000,8,FALSE),"")</f>
        <v/>
      </c>
      <c r="K1044" s="24" t="str">
        <f>IFERROR(VLOOKUP(B1044,ODLK1!$B$3:$I$4985,8,FALSE),"")</f>
        <v/>
      </c>
      <c r="L1044" s="24" t="str">
        <f>IFERROR(VLOOKUP(B1044,Primegrid!$B$3:$I$4999,8,FALSE),"")</f>
        <v/>
      </c>
      <c r="M1044" s="24" t="str">
        <f>IFERROR(VLOOKUP(B1044,'Rosetta@home'!$B$3:$I$4964,8,FALSE),"")</f>
        <v/>
      </c>
      <c r="N1044" s="24" t="str">
        <f>IFERROR(VLOOKUP(B1044,'SETI@home'!$B$3:$I$4998,8,FALSE),"")</f>
        <v/>
      </c>
      <c r="O1044" s="21" t="str">
        <f>IFERROR(VLOOKUP(B1044,SRBase!$B$3:$I$5000,8,FALSE),"")</f>
        <v/>
      </c>
      <c r="P1044" s="24" t="str">
        <f>IFERROR(VLOOKUP(B1044,'TN-Grid'!$B$3:$I$5000,8,FALSE),"")</f>
        <v/>
      </c>
      <c r="Q1044" s="24" t="str">
        <f>IFERROR(VLOOKUP(B1044,'Universe@home'!$B$3:$I$4978,8,FALSE),"")</f>
        <v/>
      </c>
      <c r="R1044" s="24" t="str">
        <f>IFERROR(VLOOKUP(B1044,'VGTU@Home'!$B$3:$I$4960,8,FALSE),"")</f>
        <v/>
      </c>
      <c r="S1044" s="24" t="str">
        <f>IFERROR(VLOOKUP(B1044,'Yoyo@home'!$B$3:$I$4999,8,FALSE),"")</f>
        <v/>
      </c>
      <c r="T1044" s="20"/>
      <c r="U1044" s="4">
        <f t="shared" si="16"/>
        <v>0</v>
      </c>
      <c r="V1044" s="25" t="str">
        <f>IFERROR(VLOOKUP(B1044,'Asteroids@home'!$B$3:$I$4997,6,FALSE),"")</f>
        <v/>
      </c>
      <c r="W1044" s="25" t="str">
        <f>IFERROR(VLOOKUP(B1044,'Citizen Science Grid'!$B$3:$I$5000,6,FALSE),"")</f>
        <v/>
      </c>
      <c r="X1044" s="25" t="str">
        <f>IFERROR(VLOOKUP(B1044,'Cosmology@home'!$B$3:$I$4970,6,FALSE),"")</f>
        <v/>
      </c>
      <c r="Y1044" s="25" t="str">
        <f>IFERROR(VLOOKUP(B1044,'Enigma@home'!$B$3:$I$4999,6,FALSE),"")</f>
        <v/>
      </c>
      <c r="Z1044" s="25" t="str">
        <f>IFERROR(VLOOKUP(B1044,'LHC@home'!$B$3:$I$5000,6,FALSE),"")</f>
        <v/>
      </c>
      <c r="AA1044" s="7" t="str">
        <f>IFERROR(VLOOKUP(B1044,'NFS@Home'!$B$3:$I$4999,6,FALSE),"")</f>
        <v/>
      </c>
      <c r="AB1044" s="25" t="str">
        <f>IFERROR(VLOOKUP(B1044,Numberfields!$B$3:$I$5000,6,FALSE),"")</f>
        <v/>
      </c>
      <c r="AC1044" s="25" t="str">
        <f>IFERROR(VLOOKUP(B1044,ODLK1!$B$3:$I$4985,6,FALSE),"")</f>
        <v/>
      </c>
      <c r="AD1044" s="25" t="str">
        <f>IFERROR(VLOOKUP(B1044,Primegrid!$B$3:$I$4999,6,FALSE),"")</f>
        <v/>
      </c>
      <c r="AE1044" s="25" t="str">
        <f>IFERROR(VLOOKUP(B1044,'Rosetta@home'!$B$3:$I$4964,6,FALSE),"")</f>
        <v/>
      </c>
      <c r="AF1044" s="25" t="str">
        <f>IFERROR(VLOOKUP(B1044,'SETI@home'!$B$3:$I$4998,6,FALSE),"")</f>
        <v/>
      </c>
      <c r="AG1044" s="7" t="str">
        <f>IFERROR(VLOOKUP(B1044,SRBase!$B$3:$I$5000,6,FALSE),"")</f>
        <v/>
      </c>
      <c r="AH1044" s="25" t="str">
        <f>IFERROR(VLOOKUP(B1044,'TN-Grid'!$B$3:$I$5000,6,FALSE),"")</f>
        <v/>
      </c>
      <c r="AI1044" s="25" t="str">
        <f>IFERROR(VLOOKUP(B1044,'Universe@home'!$B$3:$I$4978,6,FALSE),"")</f>
        <v/>
      </c>
      <c r="AJ1044" s="25" t="str">
        <f>IFERROR(VLOOKUP(B1044,'VGTU@Home'!$B$3:$I$4960,6,FALSE),"")</f>
        <v/>
      </c>
      <c r="AK1044" s="25" t="str">
        <f>IFERROR(VLOOKUP(B1044,'Yoyo@home'!$B$3:$I$4999,6,FALSE),"")</f>
        <v/>
      </c>
    </row>
    <row r="1045" spans="2:37" hidden="1" x14ac:dyDescent="0.35">
      <c r="B1045" s="16" t="s">
        <v>2390</v>
      </c>
      <c r="D1045" s="24" t="str">
        <f>IFERROR(VLOOKUP(B1045,'Asteroids@home'!$B$3:$I$4997,8,FALSE),"")</f>
        <v/>
      </c>
      <c r="E1045" s="24" t="str">
        <f>IFERROR(VLOOKUP(B1045,'Citizen Science Grid'!$B$3:$I$5000,8,FALSE),"")</f>
        <v/>
      </c>
      <c r="F1045" s="24" t="str">
        <f>IFERROR(VLOOKUP(B1045,'Cosmology@home'!$B$3:$I$4970,8,FALSE),"")</f>
        <v/>
      </c>
      <c r="G1045" s="24" t="str">
        <f>IFERROR(VLOOKUP(B1045,'Enigma@home'!$B$3:$I$4999,8,FALSE),"")</f>
        <v/>
      </c>
      <c r="H1045" s="24" t="str">
        <f>IFERROR(VLOOKUP(B1045,'LHC@home'!$B$3:$I$5000,8,FALSE),"")</f>
        <v/>
      </c>
      <c r="I1045" s="21" t="str">
        <f>IFERROR(VLOOKUP(B1045,'NFS@Home'!$B$3:$I$4999,8,FALSE),"")</f>
        <v/>
      </c>
      <c r="J1045" s="24" t="str">
        <f>IFERROR(VLOOKUP(B1045,Numberfields!$B$3:$I$5000,8,FALSE),"")</f>
        <v/>
      </c>
      <c r="K1045" s="24" t="str">
        <f>IFERROR(VLOOKUP(B1045,ODLK1!$B$3:$I$4985,8,FALSE),"")</f>
        <v/>
      </c>
      <c r="L1045" s="24" t="str">
        <f>IFERROR(VLOOKUP(B1045,Primegrid!$B$3:$I$4999,8,FALSE),"")</f>
        <v/>
      </c>
      <c r="M1045" s="24" t="str">
        <f>IFERROR(VLOOKUP(B1045,'Rosetta@home'!$B$3:$I$4964,8,FALSE),"")</f>
        <v/>
      </c>
      <c r="N1045" s="24" t="str">
        <f>IFERROR(VLOOKUP(B1045,'SETI@home'!$B$3:$I$4998,8,FALSE),"")</f>
        <v/>
      </c>
      <c r="O1045" s="21" t="str">
        <f>IFERROR(VLOOKUP(B1045,SRBase!$B$3:$I$5000,8,FALSE),"")</f>
        <v/>
      </c>
      <c r="P1045" s="24" t="str">
        <f>IFERROR(VLOOKUP(B1045,'TN-Grid'!$B$3:$I$5000,8,FALSE),"")</f>
        <v/>
      </c>
      <c r="Q1045" s="24" t="str">
        <f>IFERROR(VLOOKUP(B1045,'Universe@home'!$B$3:$I$4978,8,FALSE),"")</f>
        <v/>
      </c>
      <c r="R1045" s="24" t="str">
        <f>IFERROR(VLOOKUP(B1045,'VGTU@Home'!$B$3:$I$4960,8,FALSE),"")</f>
        <v/>
      </c>
      <c r="S1045" s="24" t="str">
        <f>IFERROR(VLOOKUP(B1045,'Yoyo@home'!$B$3:$I$4999,8,FALSE),"")</f>
        <v/>
      </c>
      <c r="T1045" s="20"/>
      <c r="U1045" s="4">
        <f t="shared" si="16"/>
        <v>0</v>
      </c>
      <c r="V1045" s="25" t="str">
        <f>IFERROR(VLOOKUP(B1045,'Asteroids@home'!$B$3:$I$4997,6,FALSE),"")</f>
        <v/>
      </c>
      <c r="W1045" s="25" t="str">
        <f>IFERROR(VLOOKUP(B1045,'Citizen Science Grid'!$B$3:$I$5000,6,FALSE),"")</f>
        <v/>
      </c>
      <c r="X1045" s="25" t="str">
        <f>IFERROR(VLOOKUP(B1045,'Cosmology@home'!$B$3:$I$4970,6,FALSE),"")</f>
        <v/>
      </c>
      <c r="Y1045" s="25" t="str">
        <f>IFERROR(VLOOKUP(B1045,'Enigma@home'!$B$3:$I$4999,6,FALSE),"")</f>
        <v/>
      </c>
      <c r="Z1045" s="25" t="str">
        <f>IFERROR(VLOOKUP(B1045,'LHC@home'!$B$3:$I$5000,6,FALSE),"")</f>
        <v/>
      </c>
      <c r="AA1045" s="7" t="str">
        <f>IFERROR(VLOOKUP(B1045,'NFS@Home'!$B$3:$I$4999,6,FALSE),"")</f>
        <v/>
      </c>
      <c r="AB1045" s="25" t="str">
        <f>IFERROR(VLOOKUP(B1045,Numberfields!$B$3:$I$5000,6,FALSE),"")</f>
        <v/>
      </c>
      <c r="AC1045" s="25" t="str">
        <f>IFERROR(VLOOKUP(B1045,ODLK1!$B$3:$I$4985,6,FALSE),"")</f>
        <v/>
      </c>
      <c r="AD1045" s="25" t="str">
        <f>IFERROR(VLOOKUP(B1045,Primegrid!$B$3:$I$4999,6,FALSE),"")</f>
        <v/>
      </c>
      <c r="AE1045" s="25" t="str">
        <f>IFERROR(VLOOKUP(B1045,'Rosetta@home'!$B$3:$I$4964,6,FALSE),"")</f>
        <v/>
      </c>
      <c r="AF1045" s="25" t="str">
        <f>IFERROR(VLOOKUP(B1045,'SETI@home'!$B$3:$I$4998,6,FALSE),"")</f>
        <v/>
      </c>
      <c r="AG1045" s="7" t="str">
        <f>IFERROR(VLOOKUP(B1045,SRBase!$B$3:$I$5000,6,FALSE),"")</f>
        <v/>
      </c>
      <c r="AH1045" s="25" t="str">
        <f>IFERROR(VLOOKUP(B1045,'TN-Grid'!$B$3:$I$5000,6,FALSE),"")</f>
        <v/>
      </c>
      <c r="AI1045" s="25" t="str">
        <f>IFERROR(VLOOKUP(B1045,'Universe@home'!$B$3:$I$4978,6,FALSE),"")</f>
        <v/>
      </c>
      <c r="AJ1045" s="25" t="str">
        <f>IFERROR(VLOOKUP(B1045,'VGTU@Home'!$B$3:$I$4960,6,FALSE),"")</f>
        <v/>
      </c>
      <c r="AK1045" s="25" t="str">
        <f>IFERROR(VLOOKUP(B1045,'Yoyo@home'!$B$3:$I$4999,6,FALSE),"")</f>
        <v/>
      </c>
    </row>
    <row r="1046" spans="2:37" hidden="1" x14ac:dyDescent="0.35">
      <c r="B1046" s="16" t="s">
        <v>2391</v>
      </c>
      <c r="D1046" s="24" t="str">
        <f>IFERROR(VLOOKUP(B1046,'Asteroids@home'!$B$3:$I$4997,8,FALSE),"")</f>
        <v/>
      </c>
      <c r="E1046" s="24" t="str">
        <f>IFERROR(VLOOKUP(B1046,'Citizen Science Grid'!$B$3:$I$5000,8,FALSE),"")</f>
        <v/>
      </c>
      <c r="F1046" s="24" t="str">
        <f>IFERROR(VLOOKUP(B1046,'Cosmology@home'!$B$3:$I$4970,8,FALSE),"")</f>
        <v/>
      </c>
      <c r="G1046" s="24" t="str">
        <f>IFERROR(VLOOKUP(B1046,'Enigma@home'!$B$3:$I$4999,8,FALSE),"")</f>
        <v/>
      </c>
      <c r="H1046" s="24" t="str">
        <f>IFERROR(VLOOKUP(B1046,'LHC@home'!$B$3:$I$5000,8,FALSE),"")</f>
        <v/>
      </c>
      <c r="I1046" s="21" t="str">
        <f>IFERROR(VLOOKUP(B1046,'NFS@Home'!$B$3:$I$4999,8,FALSE),"")</f>
        <v/>
      </c>
      <c r="J1046" s="24" t="str">
        <f>IFERROR(VLOOKUP(B1046,Numberfields!$B$3:$I$5000,8,FALSE),"")</f>
        <v/>
      </c>
      <c r="K1046" s="24" t="str">
        <f>IFERROR(VLOOKUP(B1046,ODLK1!$B$3:$I$4985,8,FALSE),"")</f>
        <v/>
      </c>
      <c r="L1046" s="24" t="str">
        <f>IFERROR(VLOOKUP(B1046,Primegrid!$B$3:$I$4999,8,FALSE),"")</f>
        <v/>
      </c>
      <c r="M1046" s="24" t="str">
        <f>IFERROR(VLOOKUP(B1046,'Rosetta@home'!$B$3:$I$4964,8,FALSE),"")</f>
        <v/>
      </c>
      <c r="N1046" s="24" t="str">
        <f>IFERROR(VLOOKUP(B1046,'SETI@home'!$B$3:$I$4998,8,FALSE),"")</f>
        <v/>
      </c>
      <c r="O1046" s="21" t="str">
        <f>IFERROR(VLOOKUP(B1046,SRBase!$B$3:$I$5000,8,FALSE),"")</f>
        <v/>
      </c>
      <c r="P1046" s="24" t="str">
        <f>IFERROR(VLOOKUP(B1046,'TN-Grid'!$B$3:$I$5000,8,FALSE),"")</f>
        <v/>
      </c>
      <c r="Q1046" s="24" t="str">
        <f>IFERROR(VLOOKUP(B1046,'Universe@home'!$B$3:$I$4978,8,FALSE),"")</f>
        <v/>
      </c>
      <c r="R1046" s="24" t="str">
        <f>IFERROR(VLOOKUP(B1046,'VGTU@Home'!$B$3:$I$4960,8,FALSE),"")</f>
        <v/>
      </c>
      <c r="S1046" s="24" t="str">
        <f>IFERROR(VLOOKUP(B1046,'Yoyo@home'!$B$3:$I$4999,8,FALSE),"")</f>
        <v/>
      </c>
      <c r="T1046" s="20"/>
      <c r="U1046" s="4">
        <f t="shared" si="16"/>
        <v>0</v>
      </c>
      <c r="V1046" s="25" t="str">
        <f>IFERROR(VLOOKUP(B1046,'Asteroids@home'!$B$3:$I$4997,6,FALSE),"")</f>
        <v/>
      </c>
      <c r="W1046" s="25" t="str">
        <f>IFERROR(VLOOKUP(B1046,'Citizen Science Grid'!$B$3:$I$5000,6,FALSE),"")</f>
        <v/>
      </c>
      <c r="X1046" s="25" t="str">
        <f>IFERROR(VLOOKUP(B1046,'Cosmology@home'!$B$3:$I$4970,6,FALSE),"")</f>
        <v/>
      </c>
      <c r="Y1046" s="25" t="str">
        <f>IFERROR(VLOOKUP(B1046,'Enigma@home'!$B$3:$I$4999,6,FALSE),"")</f>
        <v/>
      </c>
      <c r="Z1046" s="25" t="str">
        <f>IFERROR(VLOOKUP(B1046,'LHC@home'!$B$3:$I$5000,6,FALSE),"")</f>
        <v/>
      </c>
      <c r="AA1046" s="7" t="str">
        <f>IFERROR(VLOOKUP(B1046,'NFS@Home'!$B$3:$I$4999,6,FALSE),"")</f>
        <v/>
      </c>
      <c r="AB1046" s="25" t="str">
        <f>IFERROR(VLOOKUP(B1046,Numberfields!$B$3:$I$5000,6,FALSE),"")</f>
        <v/>
      </c>
      <c r="AC1046" s="25" t="str">
        <f>IFERROR(VLOOKUP(B1046,ODLK1!$B$3:$I$4985,6,FALSE),"")</f>
        <v/>
      </c>
      <c r="AD1046" s="25" t="str">
        <f>IFERROR(VLOOKUP(B1046,Primegrid!$B$3:$I$4999,6,FALSE),"")</f>
        <v/>
      </c>
      <c r="AE1046" s="25" t="str">
        <f>IFERROR(VLOOKUP(B1046,'Rosetta@home'!$B$3:$I$4964,6,FALSE),"")</f>
        <v/>
      </c>
      <c r="AF1046" s="25" t="str">
        <f>IFERROR(VLOOKUP(B1046,'SETI@home'!$B$3:$I$4998,6,FALSE),"")</f>
        <v/>
      </c>
      <c r="AG1046" s="7" t="str">
        <f>IFERROR(VLOOKUP(B1046,SRBase!$B$3:$I$5000,6,FALSE),"")</f>
        <v/>
      </c>
      <c r="AH1046" s="25" t="str">
        <f>IFERROR(VLOOKUP(B1046,'TN-Grid'!$B$3:$I$5000,6,FALSE),"")</f>
        <v/>
      </c>
      <c r="AI1046" s="25" t="str">
        <f>IFERROR(VLOOKUP(B1046,'Universe@home'!$B$3:$I$4978,6,FALSE),"")</f>
        <v/>
      </c>
      <c r="AJ1046" s="25" t="str">
        <f>IFERROR(VLOOKUP(B1046,'VGTU@Home'!$B$3:$I$4960,6,FALSE),"")</f>
        <v/>
      </c>
      <c r="AK1046" s="25" t="str">
        <f>IFERROR(VLOOKUP(B1046,'Yoyo@home'!$B$3:$I$4999,6,FALSE),"")</f>
        <v/>
      </c>
    </row>
    <row r="1047" spans="2:37" hidden="1" x14ac:dyDescent="0.35">
      <c r="B1047" s="12" t="s">
        <v>2532</v>
      </c>
      <c r="D1047" s="24" t="str">
        <f>IFERROR(VLOOKUP(B1047,'Asteroids@home'!$B$3:$I$4997,8,FALSE),"")</f>
        <v/>
      </c>
      <c r="E1047" s="24" t="str">
        <f>IFERROR(VLOOKUP(B1047,'Citizen Science Grid'!$B$3:$I$5000,8,FALSE),"")</f>
        <v/>
      </c>
      <c r="F1047" s="24" t="str">
        <f>IFERROR(VLOOKUP(B1047,'Cosmology@home'!$B$3:$I$4970,8,FALSE),"")</f>
        <v/>
      </c>
      <c r="G1047" s="24" t="str">
        <f>IFERROR(VLOOKUP(B1047,'Enigma@home'!$B$3:$I$4999,8,FALSE),"")</f>
        <v/>
      </c>
      <c r="H1047" s="24" t="str">
        <f>IFERROR(VLOOKUP(B1047,'LHC@home'!$B$3:$I$5000,8,FALSE),"")</f>
        <v/>
      </c>
      <c r="I1047" s="21" t="str">
        <f>IFERROR(VLOOKUP(B1047,'NFS@Home'!$B$3:$I$4999,8,FALSE),"")</f>
        <v/>
      </c>
      <c r="J1047" s="24" t="str">
        <f>IFERROR(VLOOKUP(B1047,Numberfields!$B$3:$I$5000,8,FALSE),"")</f>
        <v/>
      </c>
      <c r="K1047" s="24" t="str">
        <f>IFERROR(VLOOKUP(B1047,ODLK1!$B$3:$I$4985,8,FALSE),"")</f>
        <v/>
      </c>
      <c r="L1047" s="24" t="str">
        <f>IFERROR(VLOOKUP(B1047,Primegrid!$B$3:$I$4999,8,FALSE),"")</f>
        <v/>
      </c>
      <c r="M1047" s="24" t="str">
        <f>IFERROR(VLOOKUP(B1047,'Rosetta@home'!$B$3:$I$4964,8,FALSE),"")</f>
        <v/>
      </c>
      <c r="N1047" s="24" t="str">
        <f>IFERROR(VLOOKUP(B1047,'SETI@home'!$B$3:$I$4998,8,FALSE),"")</f>
        <v/>
      </c>
      <c r="O1047" s="21" t="str">
        <f>IFERROR(VLOOKUP(B1047,SRBase!$B$3:$I$5000,8,FALSE),"")</f>
        <v/>
      </c>
      <c r="P1047" s="24" t="str">
        <f>IFERROR(VLOOKUP(B1047,'TN-Grid'!$B$3:$I$5000,8,FALSE),"")</f>
        <v/>
      </c>
      <c r="Q1047" s="24" t="str">
        <f>IFERROR(VLOOKUP(B1047,'Universe@home'!$B$3:$I$4978,8,FALSE),"")</f>
        <v/>
      </c>
      <c r="R1047" s="24" t="str">
        <f>IFERROR(VLOOKUP(B1047,'VGTU@Home'!$B$3:$I$4960,8,FALSE),"")</f>
        <v/>
      </c>
      <c r="S1047" s="24" t="str">
        <f>IFERROR(VLOOKUP(B1047,'Yoyo@home'!$B$3:$I$4999,8,FALSE),"")</f>
        <v/>
      </c>
      <c r="T1047" s="20"/>
      <c r="U1047" s="4">
        <f t="shared" si="16"/>
        <v>0</v>
      </c>
      <c r="V1047" s="25" t="str">
        <f>IFERROR(VLOOKUP(B1047,'Asteroids@home'!$B$3:$I$4997,6,FALSE),"")</f>
        <v/>
      </c>
      <c r="W1047" s="25" t="str">
        <f>IFERROR(VLOOKUP(B1047,'Citizen Science Grid'!$B$3:$I$5000,6,FALSE),"")</f>
        <v/>
      </c>
      <c r="X1047" s="25" t="str">
        <f>IFERROR(VLOOKUP(B1047,'Cosmology@home'!$B$3:$I$4970,6,FALSE),"")</f>
        <v/>
      </c>
      <c r="Y1047" s="25" t="str">
        <f>IFERROR(VLOOKUP(B1047,'Enigma@home'!$B$3:$I$4999,6,FALSE),"")</f>
        <v/>
      </c>
      <c r="Z1047" s="25" t="str">
        <f>IFERROR(VLOOKUP(B1047,'LHC@home'!$B$3:$I$5000,6,FALSE),"")</f>
        <v/>
      </c>
      <c r="AA1047" s="7" t="str">
        <f>IFERROR(VLOOKUP(B1047,'NFS@Home'!$B$3:$I$4999,6,FALSE),"")</f>
        <v/>
      </c>
      <c r="AB1047" s="25" t="str">
        <f>IFERROR(VLOOKUP(B1047,Numberfields!$B$3:$I$5000,6,FALSE),"")</f>
        <v/>
      </c>
      <c r="AC1047" s="25" t="str">
        <f>IFERROR(VLOOKUP(B1047,ODLK1!$B$3:$I$4985,6,FALSE),"")</f>
        <v/>
      </c>
      <c r="AD1047" s="25" t="str">
        <f>IFERROR(VLOOKUP(B1047,Primegrid!$B$3:$I$4999,6,FALSE),"")</f>
        <v/>
      </c>
      <c r="AE1047" s="25" t="str">
        <f>IFERROR(VLOOKUP(B1047,'Rosetta@home'!$B$3:$I$4964,6,FALSE),"")</f>
        <v/>
      </c>
      <c r="AF1047" s="25" t="str">
        <f>IFERROR(VLOOKUP(B1047,'SETI@home'!$B$3:$I$4998,6,FALSE),"")</f>
        <v/>
      </c>
      <c r="AG1047" s="7" t="str">
        <f>IFERROR(VLOOKUP(B1047,SRBase!$B$3:$I$5000,6,FALSE),"")</f>
        <v/>
      </c>
      <c r="AH1047" s="25" t="str">
        <f>IFERROR(VLOOKUP(B1047,'TN-Grid'!$B$3:$I$5000,6,FALSE),"")</f>
        <v/>
      </c>
      <c r="AI1047" s="25" t="str">
        <f>IFERROR(VLOOKUP(B1047,'Universe@home'!$B$3:$I$4978,6,FALSE),"")</f>
        <v/>
      </c>
      <c r="AJ1047" s="25" t="str">
        <f>IFERROR(VLOOKUP(B1047,'VGTU@Home'!$B$3:$I$4960,6,FALSE),"")</f>
        <v/>
      </c>
      <c r="AK1047" s="25" t="str">
        <f>IFERROR(VLOOKUP(B1047,'Yoyo@home'!$B$3:$I$4999,6,FALSE),"")</f>
        <v/>
      </c>
    </row>
    <row r="1048" spans="2:37" hidden="1" x14ac:dyDescent="0.35">
      <c r="B1048" s="16" t="s">
        <v>1951</v>
      </c>
      <c r="D1048" s="24" t="str">
        <f>IFERROR(VLOOKUP(B1048,'Asteroids@home'!$B$3:$I$4997,8,FALSE),"")</f>
        <v/>
      </c>
      <c r="E1048" s="24" t="str">
        <f>IFERROR(VLOOKUP(B1048,'Citizen Science Grid'!$B$3:$I$5000,8,FALSE),"")</f>
        <v/>
      </c>
      <c r="F1048" s="24" t="str">
        <f>IFERROR(VLOOKUP(B1048,'Cosmology@home'!$B$3:$I$4970,8,FALSE),"")</f>
        <v/>
      </c>
      <c r="G1048" s="24" t="str">
        <f>IFERROR(VLOOKUP(B1048,'Enigma@home'!$B$3:$I$4999,8,FALSE),"")</f>
        <v/>
      </c>
      <c r="H1048" s="24" t="str">
        <f>IFERROR(VLOOKUP(B1048,'LHC@home'!$B$3:$I$5000,8,FALSE),"")</f>
        <v/>
      </c>
      <c r="I1048" s="21" t="str">
        <f>IFERROR(VLOOKUP(B1048,'NFS@Home'!$B$3:$I$4999,8,FALSE),"")</f>
        <v/>
      </c>
      <c r="J1048" s="24" t="str">
        <f>IFERROR(VLOOKUP(B1048,Numberfields!$B$3:$I$5000,8,FALSE),"")</f>
        <v/>
      </c>
      <c r="K1048" s="24" t="str">
        <f>IFERROR(VLOOKUP(B1048,ODLK1!$B$3:$I$4985,8,FALSE),"")</f>
        <v/>
      </c>
      <c r="L1048" s="24" t="str">
        <f>IFERROR(VLOOKUP(B1048,Primegrid!$B$3:$I$4999,8,FALSE),"")</f>
        <v/>
      </c>
      <c r="M1048" s="24" t="str">
        <f>IFERROR(VLOOKUP(B1048,'Rosetta@home'!$B$3:$I$4964,8,FALSE),"")</f>
        <v/>
      </c>
      <c r="N1048" s="24" t="str">
        <f>IFERROR(VLOOKUP(B1048,'SETI@home'!$B$3:$I$4998,8,FALSE),"")</f>
        <v/>
      </c>
      <c r="O1048" s="21" t="str">
        <f>IFERROR(VLOOKUP(B1048,SRBase!$B$3:$I$5000,8,FALSE),"")</f>
        <v/>
      </c>
      <c r="P1048" s="24" t="str">
        <f>IFERROR(VLOOKUP(B1048,'TN-Grid'!$B$3:$I$5000,8,FALSE),"")</f>
        <v/>
      </c>
      <c r="Q1048" s="24" t="str">
        <f>IFERROR(VLOOKUP(B1048,'Universe@home'!$B$3:$I$4978,8,FALSE),"")</f>
        <v/>
      </c>
      <c r="R1048" s="24" t="str">
        <f>IFERROR(VLOOKUP(B1048,'VGTU@Home'!$B$3:$I$4960,8,FALSE),"")</f>
        <v/>
      </c>
      <c r="S1048" s="24" t="str">
        <f>IFERROR(VLOOKUP(B1048,'Yoyo@home'!$B$3:$I$4999,8,FALSE),"")</f>
        <v/>
      </c>
      <c r="T1048" s="20"/>
      <c r="U1048" s="4">
        <f t="shared" si="16"/>
        <v>0</v>
      </c>
      <c r="V1048" s="25" t="str">
        <f>IFERROR(VLOOKUP(B1048,'Asteroids@home'!$B$3:$I$4997,6,FALSE),"")</f>
        <v/>
      </c>
      <c r="W1048" s="25" t="str">
        <f>IFERROR(VLOOKUP(B1048,'Citizen Science Grid'!$B$3:$I$5000,6,FALSE),"")</f>
        <v/>
      </c>
      <c r="X1048" s="25" t="str">
        <f>IFERROR(VLOOKUP(B1048,'Cosmology@home'!$B$3:$I$4970,6,FALSE),"")</f>
        <v/>
      </c>
      <c r="Y1048" s="25" t="str">
        <f>IFERROR(VLOOKUP(B1048,'Enigma@home'!$B$3:$I$4999,6,FALSE),"")</f>
        <v/>
      </c>
      <c r="Z1048" s="25" t="str">
        <f>IFERROR(VLOOKUP(B1048,'LHC@home'!$B$3:$I$5000,6,FALSE),"")</f>
        <v/>
      </c>
      <c r="AA1048" s="7" t="str">
        <f>IFERROR(VLOOKUP(B1048,'NFS@Home'!$B$3:$I$4999,6,FALSE),"")</f>
        <v/>
      </c>
      <c r="AB1048" s="25" t="str">
        <f>IFERROR(VLOOKUP(B1048,Numberfields!$B$3:$I$5000,6,FALSE),"")</f>
        <v/>
      </c>
      <c r="AC1048" s="25" t="str">
        <f>IFERROR(VLOOKUP(B1048,ODLK1!$B$3:$I$4985,6,FALSE),"")</f>
        <v/>
      </c>
      <c r="AD1048" s="25" t="str">
        <f>IFERROR(VLOOKUP(B1048,Primegrid!$B$3:$I$4999,6,FALSE),"")</f>
        <v/>
      </c>
      <c r="AE1048" s="25" t="str">
        <f>IFERROR(VLOOKUP(B1048,'Rosetta@home'!$B$3:$I$4964,6,FALSE),"")</f>
        <v/>
      </c>
      <c r="AF1048" s="25" t="str">
        <f>IFERROR(VLOOKUP(B1048,'SETI@home'!$B$3:$I$4998,6,FALSE),"")</f>
        <v/>
      </c>
      <c r="AG1048" s="7" t="str">
        <f>IFERROR(VLOOKUP(B1048,SRBase!$B$3:$I$5000,6,FALSE),"")</f>
        <v/>
      </c>
      <c r="AH1048" s="25" t="str">
        <f>IFERROR(VLOOKUP(B1048,'TN-Grid'!$B$3:$I$5000,6,FALSE),"")</f>
        <v/>
      </c>
      <c r="AI1048" s="25" t="str">
        <f>IFERROR(VLOOKUP(B1048,'Universe@home'!$B$3:$I$4978,6,FALSE),"")</f>
        <v/>
      </c>
      <c r="AJ1048" s="25" t="str">
        <f>IFERROR(VLOOKUP(B1048,'VGTU@Home'!$B$3:$I$4960,6,FALSE),"")</f>
        <v/>
      </c>
      <c r="AK1048" s="25" t="str">
        <f>IFERROR(VLOOKUP(B1048,'Yoyo@home'!$B$3:$I$4999,6,FALSE),"")</f>
        <v/>
      </c>
    </row>
    <row r="1049" spans="2:37" hidden="1" x14ac:dyDescent="0.35">
      <c r="B1049" s="16" t="s">
        <v>1193</v>
      </c>
      <c r="D1049" s="24" t="str">
        <f>IFERROR(VLOOKUP(B1049,'Asteroids@home'!$B$3:$I$4997,8,FALSE),"")</f>
        <v/>
      </c>
      <c r="E1049" s="24" t="str">
        <f>IFERROR(VLOOKUP(B1049,'Citizen Science Grid'!$B$3:$I$5000,8,FALSE),"")</f>
        <v/>
      </c>
      <c r="F1049" s="24" t="str">
        <f>IFERROR(VLOOKUP(B1049,'Cosmology@home'!$B$3:$I$4970,8,FALSE),"")</f>
        <v/>
      </c>
      <c r="G1049" s="24" t="str">
        <f>IFERROR(VLOOKUP(B1049,'Enigma@home'!$B$3:$I$4999,8,FALSE),"")</f>
        <v/>
      </c>
      <c r="H1049" s="24" t="str">
        <f>IFERROR(VLOOKUP(B1049,'LHC@home'!$B$3:$I$5000,8,FALSE),"")</f>
        <v/>
      </c>
      <c r="I1049" s="21" t="str">
        <f>IFERROR(VLOOKUP(B1049,'NFS@Home'!$B$3:$I$4999,8,FALSE),"")</f>
        <v/>
      </c>
      <c r="J1049" s="24" t="str">
        <f>IFERROR(VLOOKUP(B1049,Numberfields!$B$3:$I$5000,8,FALSE),"")</f>
        <v/>
      </c>
      <c r="K1049" s="24" t="str">
        <f>IFERROR(VLOOKUP(B1049,ODLK1!$B$3:$I$4985,8,FALSE),"")</f>
        <v/>
      </c>
      <c r="L1049" s="24" t="str">
        <f>IFERROR(VLOOKUP(B1049,Primegrid!$B$3:$I$4999,8,FALSE),"")</f>
        <v/>
      </c>
      <c r="M1049" s="24" t="str">
        <f>IFERROR(VLOOKUP(B1049,'Rosetta@home'!$B$3:$I$4964,8,FALSE),"")</f>
        <v/>
      </c>
      <c r="N1049" s="24" t="str">
        <f>IFERROR(VLOOKUP(B1049,'SETI@home'!$B$3:$I$4998,8,FALSE),"")</f>
        <v/>
      </c>
      <c r="O1049" s="21" t="str">
        <f>IFERROR(VLOOKUP(B1049,SRBase!$B$3:$I$5000,8,FALSE),"")</f>
        <v/>
      </c>
      <c r="P1049" s="24" t="str">
        <f>IFERROR(VLOOKUP(B1049,'TN-Grid'!$B$3:$I$5000,8,FALSE),"")</f>
        <v/>
      </c>
      <c r="Q1049" s="24" t="str">
        <f>IFERROR(VLOOKUP(B1049,'Universe@home'!$B$3:$I$4978,8,FALSE),"")</f>
        <v/>
      </c>
      <c r="R1049" s="24" t="str">
        <f>IFERROR(VLOOKUP(B1049,'VGTU@Home'!$B$3:$I$4960,8,FALSE),"")</f>
        <v/>
      </c>
      <c r="S1049" s="24" t="str">
        <f>IFERROR(VLOOKUP(B1049,'Yoyo@home'!$B$3:$I$4999,8,FALSE),"")</f>
        <v/>
      </c>
      <c r="T1049" s="20"/>
      <c r="U1049" s="4">
        <f t="shared" si="16"/>
        <v>0</v>
      </c>
      <c r="V1049" s="25" t="str">
        <f>IFERROR(VLOOKUP(B1049,'Asteroids@home'!$B$3:$I$4997,6,FALSE),"")</f>
        <v/>
      </c>
      <c r="W1049" s="25" t="str">
        <f>IFERROR(VLOOKUP(B1049,'Citizen Science Grid'!$B$3:$I$5000,6,FALSE),"")</f>
        <v/>
      </c>
      <c r="X1049" s="25" t="str">
        <f>IFERROR(VLOOKUP(B1049,'Cosmology@home'!$B$3:$I$4970,6,FALSE),"")</f>
        <v/>
      </c>
      <c r="Y1049" s="25" t="str">
        <f>IFERROR(VLOOKUP(B1049,'Enigma@home'!$B$3:$I$4999,6,FALSE),"")</f>
        <v/>
      </c>
      <c r="Z1049" s="25" t="str">
        <f>IFERROR(VLOOKUP(B1049,'LHC@home'!$B$3:$I$5000,6,FALSE),"")</f>
        <v/>
      </c>
      <c r="AA1049" s="7" t="str">
        <f>IFERROR(VLOOKUP(B1049,'NFS@Home'!$B$3:$I$4999,6,FALSE),"")</f>
        <v/>
      </c>
      <c r="AB1049" s="25" t="str">
        <f>IFERROR(VLOOKUP(B1049,Numberfields!$B$3:$I$5000,6,FALSE),"")</f>
        <v/>
      </c>
      <c r="AC1049" s="25" t="str">
        <f>IFERROR(VLOOKUP(B1049,ODLK1!$B$3:$I$4985,6,FALSE),"")</f>
        <v/>
      </c>
      <c r="AD1049" s="25" t="str">
        <f>IFERROR(VLOOKUP(B1049,Primegrid!$B$3:$I$4999,6,FALSE),"")</f>
        <v/>
      </c>
      <c r="AE1049" s="25" t="str">
        <f>IFERROR(VLOOKUP(B1049,'Rosetta@home'!$B$3:$I$4964,6,FALSE),"")</f>
        <v/>
      </c>
      <c r="AF1049" s="25" t="str">
        <f>IFERROR(VLOOKUP(B1049,'SETI@home'!$B$3:$I$4998,6,FALSE),"")</f>
        <v/>
      </c>
      <c r="AG1049" s="7" t="str">
        <f>IFERROR(VLOOKUP(B1049,SRBase!$B$3:$I$5000,6,FALSE),"")</f>
        <v/>
      </c>
      <c r="AH1049" s="25" t="str">
        <f>IFERROR(VLOOKUP(B1049,'TN-Grid'!$B$3:$I$5000,6,FALSE),"")</f>
        <v/>
      </c>
      <c r="AI1049" s="25" t="str">
        <f>IFERROR(VLOOKUP(B1049,'Universe@home'!$B$3:$I$4978,6,FALSE),"")</f>
        <v/>
      </c>
      <c r="AJ1049" s="25" t="str">
        <f>IFERROR(VLOOKUP(B1049,'VGTU@Home'!$B$3:$I$4960,6,FALSE),"")</f>
        <v/>
      </c>
      <c r="AK1049" s="25" t="str">
        <f>IFERROR(VLOOKUP(B1049,'Yoyo@home'!$B$3:$I$4999,6,FALSE),"")</f>
        <v/>
      </c>
    </row>
    <row r="1050" spans="2:37" hidden="1" x14ac:dyDescent="0.35">
      <c r="B1050" s="16" t="s">
        <v>2392</v>
      </c>
      <c r="D1050" s="24" t="str">
        <f>IFERROR(VLOOKUP(B1050,'Asteroids@home'!$B$3:$I$4997,8,FALSE),"")</f>
        <v/>
      </c>
      <c r="E1050" s="24" t="str">
        <f>IFERROR(VLOOKUP(B1050,'Citizen Science Grid'!$B$3:$I$5000,8,FALSE),"")</f>
        <v/>
      </c>
      <c r="F1050" s="24" t="str">
        <f>IFERROR(VLOOKUP(B1050,'Cosmology@home'!$B$3:$I$4970,8,FALSE),"")</f>
        <v/>
      </c>
      <c r="G1050" s="24" t="str">
        <f>IFERROR(VLOOKUP(B1050,'Enigma@home'!$B$3:$I$4999,8,FALSE),"")</f>
        <v/>
      </c>
      <c r="H1050" s="24" t="str">
        <f>IFERROR(VLOOKUP(B1050,'LHC@home'!$B$3:$I$5000,8,FALSE),"")</f>
        <v/>
      </c>
      <c r="I1050" s="21" t="str">
        <f>IFERROR(VLOOKUP(B1050,'NFS@Home'!$B$3:$I$4999,8,FALSE),"")</f>
        <v/>
      </c>
      <c r="J1050" s="24" t="str">
        <f>IFERROR(VLOOKUP(B1050,Numberfields!$B$3:$I$5000,8,FALSE),"")</f>
        <v/>
      </c>
      <c r="K1050" s="24" t="str">
        <f>IFERROR(VLOOKUP(B1050,ODLK1!$B$3:$I$4985,8,FALSE),"")</f>
        <v/>
      </c>
      <c r="L1050" s="24" t="str">
        <f>IFERROR(VLOOKUP(B1050,Primegrid!$B$3:$I$4999,8,FALSE),"")</f>
        <v/>
      </c>
      <c r="M1050" s="24" t="str">
        <f>IFERROR(VLOOKUP(B1050,'Rosetta@home'!$B$3:$I$4964,8,FALSE),"")</f>
        <v/>
      </c>
      <c r="N1050" s="24" t="str">
        <f>IFERROR(VLOOKUP(B1050,'SETI@home'!$B$3:$I$4998,8,FALSE),"")</f>
        <v/>
      </c>
      <c r="O1050" s="21" t="str">
        <f>IFERROR(VLOOKUP(B1050,SRBase!$B$3:$I$5000,8,FALSE),"")</f>
        <v/>
      </c>
      <c r="P1050" s="24" t="str">
        <f>IFERROR(VLOOKUP(B1050,'TN-Grid'!$B$3:$I$5000,8,FALSE),"")</f>
        <v/>
      </c>
      <c r="Q1050" s="24" t="str">
        <f>IFERROR(VLOOKUP(B1050,'Universe@home'!$B$3:$I$4978,8,FALSE),"")</f>
        <v/>
      </c>
      <c r="R1050" s="24" t="str">
        <f>IFERROR(VLOOKUP(B1050,'VGTU@Home'!$B$3:$I$4960,8,FALSE),"")</f>
        <v/>
      </c>
      <c r="S1050" s="24" t="str">
        <f>IFERROR(VLOOKUP(B1050,'Yoyo@home'!$B$3:$I$4999,8,FALSE),"")</f>
        <v/>
      </c>
      <c r="T1050" s="20"/>
      <c r="U1050" s="4">
        <f t="shared" si="16"/>
        <v>0</v>
      </c>
      <c r="V1050" s="25" t="str">
        <f>IFERROR(VLOOKUP(B1050,'Asteroids@home'!$B$3:$I$4997,6,FALSE),"")</f>
        <v/>
      </c>
      <c r="W1050" s="25" t="str">
        <f>IFERROR(VLOOKUP(B1050,'Citizen Science Grid'!$B$3:$I$5000,6,FALSE),"")</f>
        <v/>
      </c>
      <c r="X1050" s="25" t="str">
        <f>IFERROR(VLOOKUP(B1050,'Cosmology@home'!$B$3:$I$4970,6,FALSE),"")</f>
        <v/>
      </c>
      <c r="Y1050" s="25" t="str">
        <f>IFERROR(VLOOKUP(B1050,'Enigma@home'!$B$3:$I$4999,6,FALSE),"")</f>
        <v/>
      </c>
      <c r="Z1050" s="25" t="str">
        <f>IFERROR(VLOOKUP(B1050,'LHC@home'!$B$3:$I$5000,6,FALSE),"")</f>
        <v/>
      </c>
      <c r="AA1050" s="7" t="str">
        <f>IFERROR(VLOOKUP(B1050,'NFS@Home'!$B$3:$I$4999,6,FALSE),"")</f>
        <v/>
      </c>
      <c r="AB1050" s="25" t="str">
        <f>IFERROR(VLOOKUP(B1050,Numberfields!$B$3:$I$5000,6,FALSE),"")</f>
        <v/>
      </c>
      <c r="AC1050" s="25" t="str">
        <f>IFERROR(VLOOKUP(B1050,ODLK1!$B$3:$I$4985,6,FALSE),"")</f>
        <v/>
      </c>
      <c r="AD1050" s="25" t="str">
        <f>IFERROR(VLOOKUP(B1050,Primegrid!$B$3:$I$4999,6,FALSE),"")</f>
        <v/>
      </c>
      <c r="AE1050" s="25" t="str">
        <f>IFERROR(VLOOKUP(B1050,'Rosetta@home'!$B$3:$I$4964,6,FALSE),"")</f>
        <v/>
      </c>
      <c r="AF1050" s="25" t="str">
        <f>IFERROR(VLOOKUP(B1050,'SETI@home'!$B$3:$I$4998,6,FALSE),"")</f>
        <v/>
      </c>
      <c r="AG1050" s="7" t="str">
        <f>IFERROR(VLOOKUP(B1050,SRBase!$B$3:$I$5000,6,FALSE),"")</f>
        <v/>
      </c>
      <c r="AH1050" s="25" t="str">
        <f>IFERROR(VLOOKUP(B1050,'TN-Grid'!$B$3:$I$5000,6,FALSE),"")</f>
        <v/>
      </c>
      <c r="AI1050" s="25" t="str">
        <f>IFERROR(VLOOKUP(B1050,'Universe@home'!$B$3:$I$4978,6,FALSE),"")</f>
        <v/>
      </c>
      <c r="AJ1050" s="25" t="str">
        <f>IFERROR(VLOOKUP(B1050,'VGTU@Home'!$B$3:$I$4960,6,FALSE),"")</f>
        <v/>
      </c>
      <c r="AK1050" s="25" t="str">
        <f>IFERROR(VLOOKUP(B1050,'Yoyo@home'!$B$3:$I$4999,6,FALSE),"")</f>
        <v/>
      </c>
    </row>
    <row r="1051" spans="2:37" hidden="1" x14ac:dyDescent="0.35">
      <c r="B1051" s="16" t="s">
        <v>2393</v>
      </c>
      <c r="D1051" s="24" t="str">
        <f>IFERROR(VLOOKUP(B1051,'Asteroids@home'!$B$3:$I$4997,8,FALSE),"")</f>
        <v/>
      </c>
      <c r="E1051" s="24" t="str">
        <f>IFERROR(VLOOKUP(B1051,'Citizen Science Grid'!$B$3:$I$5000,8,FALSE),"")</f>
        <v/>
      </c>
      <c r="F1051" s="24" t="str">
        <f>IFERROR(VLOOKUP(B1051,'Cosmology@home'!$B$3:$I$4970,8,FALSE),"")</f>
        <v/>
      </c>
      <c r="G1051" s="24" t="str">
        <f>IFERROR(VLOOKUP(B1051,'Enigma@home'!$B$3:$I$4999,8,FALSE),"")</f>
        <v/>
      </c>
      <c r="H1051" s="24" t="str">
        <f>IFERROR(VLOOKUP(B1051,'LHC@home'!$B$3:$I$5000,8,FALSE),"")</f>
        <v/>
      </c>
      <c r="I1051" s="21" t="str">
        <f>IFERROR(VLOOKUP(B1051,'NFS@Home'!$B$3:$I$4999,8,FALSE),"")</f>
        <v/>
      </c>
      <c r="J1051" s="24" t="str">
        <f>IFERROR(VLOOKUP(B1051,Numberfields!$B$3:$I$5000,8,FALSE),"")</f>
        <v/>
      </c>
      <c r="K1051" s="24" t="str">
        <f>IFERROR(VLOOKUP(B1051,ODLK1!$B$3:$I$4985,8,FALSE),"")</f>
        <v/>
      </c>
      <c r="L1051" s="24" t="str">
        <f>IFERROR(VLOOKUP(B1051,Primegrid!$B$3:$I$4999,8,FALSE),"")</f>
        <v/>
      </c>
      <c r="M1051" s="24" t="str">
        <f>IFERROR(VLOOKUP(B1051,'Rosetta@home'!$B$3:$I$4964,8,FALSE),"")</f>
        <v/>
      </c>
      <c r="N1051" s="24" t="str">
        <f>IFERROR(VLOOKUP(B1051,'SETI@home'!$B$3:$I$4998,8,FALSE),"")</f>
        <v/>
      </c>
      <c r="O1051" s="21" t="str">
        <f>IFERROR(VLOOKUP(B1051,SRBase!$B$3:$I$5000,8,FALSE),"")</f>
        <v/>
      </c>
      <c r="P1051" s="24" t="str">
        <f>IFERROR(VLOOKUP(B1051,'TN-Grid'!$B$3:$I$5000,8,FALSE),"")</f>
        <v/>
      </c>
      <c r="Q1051" s="24" t="str">
        <f>IFERROR(VLOOKUP(B1051,'Universe@home'!$B$3:$I$4978,8,FALSE),"")</f>
        <v/>
      </c>
      <c r="R1051" s="24" t="str">
        <f>IFERROR(VLOOKUP(B1051,'VGTU@Home'!$B$3:$I$4960,8,FALSE),"")</f>
        <v/>
      </c>
      <c r="S1051" s="24" t="str">
        <f>IFERROR(VLOOKUP(B1051,'Yoyo@home'!$B$3:$I$4999,8,FALSE),"")</f>
        <v/>
      </c>
      <c r="T1051" s="20"/>
      <c r="U1051" s="4">
        <f t="shared" si="16"/>
        <v>0</v>
      </c>
      <c r="V1051" s="25" t="str">
        <f>IFERROR(VLOOKUP(B1051,'Asteroids@home'!$B$3:$I$4997,6,FALSE),"")</f>
        <v/>
      </c>
      <c r="W1051" s="25" t="str">
        <f>IFERROR(VLOOKUP(B1051,'Citizen Science Grid'!$B$3:$I$5000,6,FALSE),"")</f>
        <v/>
      </c>
      <c r="X1051" s="25" t="str">
        <f>IFERROR(VLOOKUP(B1051,'Cosmology@home'!$B$3:$I$4970,6,FALSE),"")</f>
        <v/>
      </c>
      <c r="Y1051" s="25" t="str">
        <f>IFERROR(VLOOKUP(B1051,'Enigma@home'!$B$3:$I$4999,6,FALSE),"")</f>
        <v/>
      </c>
      <c r="Z1051" s="25" t="str">
        <f>IFERROR(VLOOKUP(B1051,'LHC@home'!$B$3:$I$5000,6,FALSE),"")</f>
        <v/>
      </c>
      <c r="AA1051" s="7" t="str">
        <f>IFERROR(VLOOKUP(B1051,'NFS@Home'!$B$3:$I$4999,6,FALSE),"")</f>
        <v/>
      </c>
      <c r="AB1051" s="25" t="str">
        <f>IFERROR(VLOOKUP(B1051,Numberfields!$B$3:$I$5000,6,FALSE),"")</f>
        <v/>
      </c>
      <c r="AC1051" s="25" t="str">
        <f>IFERROR(VLOOKUP(B1051,ODLK1!$B$3:$I$4985,6,FALSE),"")</f>
        <v/>
      </c>
      <c r="AD1051" s="25" t="str">
        <f>IFERROR(VLOOKUP(B1051,Primegrid!$B$3:$I$4999,6,FALSE),"")</f>
        <v/>
      </c>
      <c r="AE1051" s="25" t="str">
        <f>IFERROR(VLOOKUP(B1051,'Rosetta@home'!$B$3:$I$4964,6,FALSE),"")</f>
        <v/>
      </c>
      <c r="AF1051" s="25" t="str">
        <f>IFERROR(VLOOKUP(B1051,'SETI@home'!$B$3:$I$4998,6,FALSE),"")</f>
        <v/>
      </c>
      <c r="AG1051" s="7" t="str">
        <f>IFERROR(VLOOKUP(B1051,SRBase!$B$3:$I$5000,6,FALSE),"")</f>
        <v/>
      </c>
      <c r="AH1051" s="25" t="str">
        <f>IFERROR(VLOOKUP(B1051,'TN-Grid'!$B$3:$I$5000,6,FALSE),"")</f>
        <v/>
      </c>
      <c r="AI1051" s="25" t="str">
        <f>IFERROR(VLOOKUP(B1051,'Universe@home'!$B$3:$I$4978,6,FALSE),"")</f>
        <v/>
      </c>
      <c r="AJ1051" s="25" t="str">
        <f>IFERROR(VLOOKUP(B1051,'VGTU@Home'!$B$3:$I$4960,6,FALSE),"")</f>
        <v/>
      </c>
      <c r="AK1051" s="25" t="str">
        <f>IFERROR(VLOOKUP(B1051,'Yoyo@home'!$B$3:$I$4999,6,FALSE),"")</f>
        <v/>
      </c>
    </row>
    <row r="1052" spans="2:37" x14ac:dyDescent="0.35">
      <c r="B1052" s="16" t="s">
        <v>1194</v>
      </c>
      <c r="D1052" s="24">
        <f>IFERROR(VLOOKUP(B1052,'Asteroids@home'!$B$3:$I$4997,8,FALSE),"")</f>
        <v>8.4208516829244143E-2</v>
      </c>
      <c r="E1052" s="24" t="str">
        <f>IFERROR(VLOOKUP(B1052,'Citizen Science Grid'!$B$3:$I$5000,8,FALSE),"")</f>
        <v/>
      </c>
      <c r="F1052" s="24" t="str">
        <f>IFERROR(VLOOKUP(B1052,'Cosmology@home'!$B$3:$I$4970,8,FALSE),"")</f>
        <v/>
      </c>
      <c r="G1052" s="24" t="str">
        <f>IFERROR(VLOOKUP(B1052,'Enigma@home'!$B$3:$I$4999,8,FALSE),"")</f>
        <v/>
      </c>
      <c r="H1052" s="24" t="str">
        <f>IFERROR(VLOOKUP(B1052,'LHC@home'!$B$3:$I$5000,8,FALSE),"")</f>
        <v/>
      </c>
      <c r="I1052" s="21" t="str">
        <f>IFERROR(VLOOKUP(B1052,'NFS@Home'!$B$3:$I$4999,8,FALSE),"")</f>
        <v/>
      </c>
      <c r="J1052" s="24" t="str">
        <f>IFERROR(VLOOKUP(B1052,Numberfields!$B$3:$I$5000,8,FALSE),"")</f>
        <v/>
      </c>
      <c r="K1052" s="24" t="str">
        <f>IFERROR(VLOOKUP(B1052,ODLK1!$B$3:$I$4985,8,FALSE),"")</f>
        <v/>
      </c>
      <c r="L1052" s="24" t="str">
        <f>IFERROR(VLOOKUP(B1052,Primegrid!$B$3:$I$4999,8,FALSE),"")</f>
        <v/>
      </c>
      <c r="M1052" s="24" t="str">
        <f>IFERROR(VLOOKUP(B1052,'Rosetta@home'!$B$3:$I$4964,8,FALSE),"")</f>
        <v/>
      </c>
      <c r="N1052" s="24" t="str">
        <f>IFERROR(VLOOKUP(B1052,'SETI@home'!$B$3:$I$4998,8,FALSE),"")</f>
        <v/>
      </c>
      <c r="O1052" s="21" t="str">
        <f>IFERROR(VLOOKUP(B1052,SRBase!$B$3:$I$5000,8,FALSE),"")</f>
        <v/>
      </c>
      <c r="P1052" s="24" t="str">
        <f>IFERROR(VLOOKUP(B1052,'TN-Grid'!$B$3:$I$5000,8,FALSE),"")</f>
        <v/>
      </c>
      <c r="Q1052" s="24" t="str">
        <f>IFERROR(VLOOKUP(B1052,'Universe@home'!$B$3:$I$4978,8,FALSE),"")</f>
        <v/>
      </c>
      <c r="R1052" s="24" t="str">
        <f>IFERROR(VLOOKUP(B1052,'VGTU@Home'!$B$3:$I$4960,8,FALSE),"")</f>
        <v/>
      </c>
      <c r="S1052" s="24" t="str">
        <f>IFERROR(VLOOKUP(B1052,'Yoyo@home'!$B$3:$I$4999,8,FALSE),"")</f>
        <v/>
      </c>
      <c r="T1052" s="20"/>
      <c r="U1052" s="4">
        <f t="shared" si="16"/>
        <v>1</v>
      </c>
      <c r="V1052" s="25">
        <f>IFERROR(VLOOKUP(B1052,'Asteroids@home'!$B$3:$I$4997,6,FALSE),"")</f>
        <v>1201.4773125056959</v>
      </c>
      <c r="W1052" s="25" t="str">
        <f>IFERROR(VLOOKUP(B1052,'Citizen Science Grid'!$B$3:$I$5000,6,FALSE),"")</f>
        <v/>
      </c>
      <c r="X1052" s="25" t="str">
        <f>IFERROR(VLOOKUP(B1052,'Cosmology@home'!$B$3:$I$4970,6,FALSE),"")</f>
        <v/>
      </c>
      <c r="Y1052" s="25" t="str">
        <f>IFERROR(VLOOKUP(B1052,'Enigma@home'!$B$3:$I$4999,6,FALSE),"")</f>
        <v/>
      </c>
      <c r="Z1052" s="25" t="str">
        <f>IFERROR(VLOOKUP(B1052,'LHC@home'!$B$3:$I$5000,6,FALSE),"")</f>
        <v/>
      </c>
      <c r="AA1052" s="7" t="str">
        <f>IFERROR(VLOOKUP(B1052,'NFS@Home'!$B$3:$I$4999,6,FALSE),"")</f>
        <v/>
      </c>
      <c r="AB1052" s="25" t="str">
        <f>IFERROR(VLOOKUP(B1052,Numberfields!$B$3:$I$5000,6,FALSE),"")</f>
        <v/>
      </c>
      <c r="AC1052" s="25" t="str">
        <f>IFERROR(VLOOKUP(B1052,ODLK1!$B$3:$I$4985,6,FALSE),"")</f>
        <v/>
      </c>
      <c r="AD1052" s="25" t="str">
        <f>IFERROR(VLOOKUP(B1052,Primegrid!$B$3:$I$4999,6,FALSE),"")</f>
        <v/>
      </c>
      <c r="AE1052" s="25" t="str">
        <f>IFERROR(VLOOKUP(B1052,'Rosetta@home'!$B$3:$I$4964,6,FALSE),"")</f>
        <v/>
      </c>
      <c r="AF1052" s="25" t="str">
        <f>IFERROR(VLOOKUP(B1052,'SETI@home'!$B$3:$I$4998,6,FALSE),"")</f>
        <v/>
      </c>
      <c r="AG1052" s="7" t="str">
        <f>IFERROR(VLOOKUP(B1052,SRBase!$B$3:$I$5000,6,FALSE),"")</f>
        <v/>
      </c>
      <c r="AH1052" s="25" t="str">
        <f>IFERROR(VLOOKUP(B1052,'TN-Grid'!$B$3:$I$5000,6,FALSE),"")</f>
        <v/>
      </c>
      <c r="AI1052" s="25" t="str">
        <f>IFERROR(VLOOKUP(B1052,'Universe@home'!$B$3:$I$4978,6,FALSE),"")</f>
        <v/>
      </c>
      <c r="AJ1052" s="25" t="str">
        <f>IFERROR(VLOOKUP(B1052,'VGTU@Home'!$B$3:$I$4960,6,FALSE),"")</f>
        <v/>
      </c>
      <c r="AK1052" s="25" t="str">
        <f>IFERROR(VLOOKUP(B1052,'Yoyo@home'!$B$3:$I$4999,6,FALSE),"")</f>
        <v/>
      </c>
    </row>
    <row r="1053" spans="2:37" x14ac:dyDescent="0.35">
      <c r="B1053" s="16" t="s">
        <v>1195</v>
      </c>
      <c r="D1053" s="24">
        <f>IFERROR(VLOOKUP(B1053,'Asteroids@home'!$B$3:$I$4997,8,FALSE),"")</f>
        <v>6.1066592632378E-2</v>
      </c>
      <c r="E1053" s="24" t="str">
        <f>IFERROR(VLOOKUP(B1053,'Citizen Science Grid'!$B$3:$I$5000,8,FALSE),"")</f>
        <v/>
      </c>
      <c r="F1053" s="24" t="str">
        <f>IFERROR(VLOOKUP(B1053,'Cosmology@home'!$B$3:$I$4970,8,FALSE),"")</f>
        <v/>
      </c>
      <c r="G1053" s="24" t="str">
        <f>IFERROR(VLOOKUP(B1053,'Enigma@home'!$B$3:$I$4999,8,FALSE),"")</f>
        <v/>
      </c>
      <c r="H1053" s="24">
        <f>IFERROR(VLOOKUP(B1053,'LHC@home'!$B$3:$I$5000,8,FALSE),"")</f>
        <v>0.45592217288741083</v>
      </c>
      <c r="I1053" s="21" t="str">
        <f>IFERROR(VLOOKUP(B1053,'NFS@Home'!$B$3:$I$4999,8,FALSE),"")</f>
        <v/>
      </c>
      <c r="J1053" s="24" t="str">
        <f>IFERROR(VLOOKUP(B1053,Numberfields!$B$3:$I$5000,8,FALSE),"")</f>
        <v/>
      </c>
      <c r="K1053" s="24">
        <f>IFERROR(VLOOKUP(B1053,ODLK1!$B$3:$I$4985,8,FALSE),"")</f>
        <v>9.5302848051346478E-2</v>
      </c>
      <c r="L1053" s="24" t="str">
        <f>IFERROR(VLOOKUP(B1053,Primegrid!$B$3:$I$4999,8,FALSE),"")</f>
        <v/>
      </c>
      <c r="M1053" s="24" t="str">
        <f>IFERROR(VLOOKUP(B1053,'Rosetta@home'!$B$3:$I$4964,8,FALSE),"")</f>
        <v/>
      </c>
      <c r="N1053" s="24">
        <f>IFERROR(VLOOKUP(B1053,'SETI@home'!$B$3:$I$4998,8,FALSE),"")</f>
        <v>3.404395297652589E-2</v>
      </c>
      <c r="O1053" s="21" t="str">
        <f>IFERROR(VLOOKUP(B1053,SRBase!$B$3:$I$5000,8,FALSE),"")</f>
        <v/>
      </c>
      <c r="P1053" s="24" t="str">
        <f>IFERROR(VLOOKUP(B1053,'TN-Grid'!$B$3:$I$5000,8,FALSE),"")</f>
        <v/>
      </c>
      <c r="Q1053" s="24" t="str">
        <f>IFERROR(VLOOKUP(B1053,'Universe@home'!$B$3:$I$4978,8,FALSE),"")</f>
        <v/>
      </c>
      <c r="R1053" s="24" t="str">
        <f>IFERROR(VLOOKUP(B1053,'VGTU@Home'!$B$3:$I$4960,8,FALSE),"")</f>
        <v/>
      </c>
      <c r="S1053" s="24" t="str">
        <f>IFERROR(VLOOKUP(B1053,'Yoyo@home'!$B$3:$I$4999,8,FALSE),"")</f>
        <v/>
      </c>
      <c r="T1053" s="20"/>
      <c r="U1053" s="4">
        <f t="shared" si="16"/>
        <v>4</v>
      </c>
      <c r="V1053" s="25">
        <f>IFERROR(VLOOKUP(B1053,'Asteroids@home'!$B$3:$I$4997,6,FALSE),"")</f>
        <v>871.29103281331618</v>
      </c>
      <c r="W1053" s="25" t="str">
        <f>IFERROR(VLOOKUP(B1053,'Citizen Science Grid'!$B$3:$I$5000,6,FALSE),"")</f>
        <v/>
      </c>
      <c r="X1053" s="25" t="str">
        <f>IFERROR(VLOOKUP(B1053,'Cosmology@home'!$B$3:$I$4970,6,FALSE),"")</f>
        <v/>
      </c>
      <c r="Y1053" s="25" t="str">
        <f>IFERROR(VLOOKUP(B1053,'Enigma@home'!$B$3:$I$4999,6,FALSE),"")</f>
        <v/>
      </c>
      <c r="Z1053" s="25">
        <f>IFERROR(VLOOKUP(B1053,'LHC@home'!$B$3:$I$5000,6,FALSE),"")</f>
        <v>729.82076167879075</v>
      </c>
      <c r="AA1053" s="7" t="str">
        <f>IFERROR(VLOOKUP(B1053,'NFS@Home'!$B$3:$I$4999,6,FALSE),"")</f>
        <v/>
      </c>
      <c r="AB1053" s="25" t="str">
        <f>IFERROR(VLOOKUP(B1053,Numberfields!$B$3:$I$5000,6,FALSE),"")</f>
        <v/>
      </c>
      <c r="AC1053" s="25">
        <f>IFERROR(VLOOKUP(B1053,ODLK1!$B$3:$I$4985,6,FALSE),"")</f>
        <v>249.40221639088287</v>
      </c>
      <c r="AD1053" s="25" t="str">
        <f>IFERROR(VLOOKUP(B1053,Primegrid!$B$3:$I$4999,6,FALSE),"")</f>
        <v/>
      </c>
      <c r="AE1053" s="25" t="str">
        <f>IFERROR(VLOOKUP(B1053,'Rosetta@home'!$B$3:$I$4964,6,FALSE),"")</f>
        <v/>
      </c>
      <c r="AF1053" s="25">
        <f>IFERROR(VLOOKUP(B1053,'SETI@home'!$B$3:$I$4998,6,FALSE),"")</f>
        <v>297.62458352773547</v>
      </c>
      <c r="AG1053" s="7" t="str">
        <f>IFERROR(VLOOKUP(B1053,SRBase!$B$3:$I$5000,6,FALSE),"")</f>
        <v/>
      </c>
      <c r="AH1053" s="25" t="str">
        <f>IFERROR(VLOOKUP(B1053,'TN-Grid'!$B$3:$I$5000,6,FALSE),"")</f>
        <v/>
      </c>
      <c r="AI1053" s="25" t="str">
        <f>IFERROR(VLOOKUP(B1053,'Universe@home'!$B$3:$I$4978,6,FALSE),"")</f>
        <v/>
      </c>
      <c r="AJ1053" s="25" t="str">
        <f>IFERROR(VLOOKUP(B1053,'VGTU@Home'!$B$3:$I$4960,6,FALSE),"")</f>
        <v/>
      </c>
      <c r="AK1053" s="25" t="str">
        <f>IFERROR(VLOOKUP(B1053,'Yoyo@home'!$B$3:$I$4999,6,FALSE),"")</f>
        <v/>
      </c>
    </row>
    <row r="1054" spans="2:37" x14ac:dyDescent="0.35">
      <c r="B1054" s="16" t="s">
        <v>2108</v>
      </c>
      <c r="D1054" s="24" t="str">
        <f>IFERROR(VLOOKUP(B1054,'Asteroids@home'!$B$3:$I$4997,8,FALSE),"")</f>
        <v/>
      </c>
      <c r="E1054" s="24" t="str">
        <f>IFERROR(VLOOKUP(B1054,'Citizen Science Grid'!$B$3:$I$5000,8,FALSE),"")</f>
        <v/>
      </c>
      <c r="F1054" s="24" t="str">
        <f>IFERROR(VLOOKUP(B1054,'Cosmology@home'!$B$3:$I$4970,8,FALSE),"")</f>
        <v/>
      </c>
      <c r="G1054" s="24" t="str">
        <f>IFERROR(VLOOKUP(B1054,'Enigma@home'!$B$3:$I$4999,8,FALSE),"")</f>
        <v/>
      </c>
      <c r="H1054" s="24" t="str">
        <f>IFERROR(VLOOKUP(B1054,'LHC@home'!$B$3:$I$5000,8,FALSE),"")</f>
        <v/>
      </c>
      <c r="I1054" s="21" t="str">
        <f>IFERROR(VLOOKUP(B1054,'NFS@Home'!$B$3:$I$4999,8,FALSE),"")</f>
        <v/>
      </c>
      <c r="J1054" s="24" t="str">
        <f>IFERROR(VLOOKUP(B1054,Numberfields!$B$3:$I$5000,8,FALSE),"")</f>
        <v/>
      </c>
      <c r="K1054" s="24" t="str">
        <f>IFERROR(VLOOKUP(B1054,ODLK1!$B$3:$I$4985,8,FALSE),"")</f>
        <v/>
      </c>
      <c r="L1054" s="24" t="str">
        <f>IFERROR(VLOOKUP(B1054,Primegrid!$B$3:$I$4999,8,FALSE),"")</f>
        <v/>
      </c>
      <c r="M1054" s="24">
        <f>IFERROR(VLOOKUP(B1054,'Rosetta@home'!$B$3:$I$4964,8,FALSE),"")</f>
        <v>6.3854868709946763E-2</v>
      </c>
      <c r="N1054" s="24" t="str">
        <f>IFERROR(VLOOKUP(B1054,'SETI@home'!$B$3:$I$4998,8,FALSE),"")</f>
        <v/>
      </c>
      <c r="O1054" s="21" t="str">
        <f>IFERROR(VLOOKUP(B1054,SRBase!$B$3:$I$5000,8,FALSE),"")</f>
        <v/>
      </c>
      <c r="P1054" s="24" t="str">
        <f>IFERROR(VLOOKUP(B1054,'TN-Grid'!$B$3:$I$5000,8,FALSE),"")</f>
        <v/>
      </c>
      <c r="Q1054" s="24" t="str">
        <f>IFERROR(VLOOKUP(B1054,'Universe@home'!$B$3:$I$4978,8,FALSE),"")</f>
        <v/>
      </c>
      <c r="R1054" s="24" t="str">
        <f>IFERROR(VLOOKUP(B1054,'VGTU@Home'!$B$3:$I$4960,8,FALSE),"")</f>
        <v/>
      </c>
      <c r="S1054" s="24" t="str">
        <f>IFERROR(VLOOKUP(B1054,'Yoyo@home'!$B$3:$I$4999,8,FALSE),"")</f>
        <v/>
      </c>
      <c r="T1054" s="20"/>
      <c r="U1054" s="4">
        <f t="shared" si="16"/>
        <v>1</v>
      </c>
      <c r="V1054" s="25" t="str">
        <f>IFERROR(VLOOKUP(B1054,'Asteroids@home'!$B$3:$I$4997,6,FALSE),"")</f>
        <v/>
      </c>
      <c r="W1054" s="25" t="str">
        <f>IFERROR(VLOOKUP(B1054,'Citizen Science Grid'!$B$3:$I$5000,6,FALSE),"")</f>
        <v/>
      </c>
      <c r="X1054" s="25" t="str">
        <f>IFERROR(VLOOKUP(B1054,'Cosmology@home'!$B$3:$I$4970,6,FALSE),"")</f>
        <v/>
      </c>
      <c r="Y1054" s="25" t="str">
        <f>IFERROR(VLOOKUP(B1054,'Enigma@home'!$B$3:$I$4999,6,FALSE),"")</f>
        <v/>
      </c>
      <c r="Z1054" s="25" t="str">
        <f>IFERROR(VLOOKUP(B1054,'LHC@home'!$B$3:$I$5000,6,FALSE),"")</f>
        <v/>
      </c>
      <c r="AA1054" s="7" t="str">
        <f>IFERROR(VLOOKUP(B1054,'NFS@Home'!$B$3:$I$4999,6,FALSE),"")</f>
        <v/>
      </c>
      <c r="AB1054" s="25" t="str">
        <f>IFERROR(VLOOKUP(B1054,Numberfields!$B$3:$I$5000,6,FALSE),"")</f>
        <v/>
      </c>
      <c r="AC1054" s="25" t="str">
        <f>IFERROR(VLOOKUP(B1054,ODLK1!$B$3:$I$4985,6,FALSE),"")</f>
        <v/>
      </c>
      <c r="AD1054" s="25" t="str">
        <f>IFERROR(VLOOKUP(B1054,Primegrid!$B$3:$I$4999,6,FALSE),"")</f>
        <v/>
      </c>
      <c r="AE1054" s="25">
        <f>IFERROR(VLOOKUP(B1054,'Rosetta@home'!$B$3:$I$4964,6,FALSE),"")</f>
        <v>267.39654809409103</v>
      </c>
      <c r="AF1054" s="25" t="str">
        <f>IFERROR(VLOOKUP(B1054,'SETI@home'!$B$3:$I$4998,6,FALSE),"")</f>
        <v/>
      </c>
      <c r="AG1054" s="7" t="str">
        <f>IFERROR(VLOOKUP(B1054,SRBase!$B$3:$I$5000,6,FALSE),"")</f>
        <v/>
      </c>
      <c r="AH1054" s="25" t="str">
        <f>IFERROR(VLOOKUP(B1054,'TN-Grid'!$B$3:$I$5000,6,FALSE),"")</f>
        <v/>
      </c>
      <c r="AI1054" s="25" t="str">
        <f>IFERROR(VLOOKUP(B1054,'Universe@home'!$B$3:$I$4978,6,FALSE),"")</f>
        <v/>
      </c>
      <c r="AJ1054" s="25" t="str">
        <f>IFERROR(VLOOKUP(B1054,'VGTU@Home'!$B$3:$I$4960,6,FALSE),"")</f>
        <v/>
      </c>
      <c r="AK1054" s="25" t="str">
        <f>IFERROR(VLOOKUP(B1054,'Yoyo@home'!$B$3:$I$4999,6,FALSE),"")</f>
        <v/>
      </c>
    </row>
    <row r="1055" spans="2:37" x14ac:dyDescent="0.35">
      <c r="B1055" s="16" t="s">
        <v>1969</v>
      </c>
      <c r="D1055" s="24" t="str">
        <f>IFERROR(VLOOKUP(B1055,'Asteroids@home'!$B$3:$I$4997,8,FALSE),"")</f>
        <v/>
      </c>
      <c r="E1055" s="24" t="str">
        <f>IFERROR(VLOOKUP(B1055,'Citizen Science Grid'!$B$3:$I$5000,8,FALSE),"")</f>
        <v/>
      </c>
      <c r="F1055" s="24" t="str">
        <f>IFERROR(VLOOKUP(B1055,'Cosmology@home'!$B$3:$I$4970,8,FALSE),"")</f>
        <v/>
      </c>
      <c r="G1055" s="24">
        <f>IFERROR(VLOOKUP(B1055,'Enigma@home'!$B$3:$I$4999,8,FALSE),"")</f>
        <v>1.5224603081908107E-2</v>
      </c>
      <c r="H1055" s="24" t="str">
        <f>IFERROR(VLOOKUP(B1055,'LHC@home'!$B$3:$I$5000,8,FALSE),"")</f>
        <v/>
      </c>
      <c r="I1055" s="21" t="str">
        <f>IFERROR(VLOOKUP(B1055,'NFS@Home'!$B$3:$I$4999,8,FALSE),"")</f>
        <v/>
      </c>
      <c r="J1055" s="24" t="str">
        <f>IFERROR(VLOOKUP(B1055,Numberfields!$B$3:$I$5000,8,FALSE),"")</f>
        <v/>
      </c>
      <c r="K1055" s="24" t="str">
        <f>IFERROR(VLOOKUP(B1055,ODLK1!$B$3:$I$4985,8,FALSE),"")</f>
        <v/>
      </c>
      <c r="L1055" s="24" t="str">
        <f>IFERROR(VLOOKUP(B1055,Primegrid!$B$3:$I$4999,8,FALSE),"")</f>
        <v/>
      </c>
      <c r="M1055" s="24">
        <f>IFERROR(VLOOKUP(B1055,'Rosetta@home'!$B$3:$I$4964,8,FALSE),"")</f>
        <v>6.2547103395136902E-2</v>
      </c>
      <c r="N1055" s="24">
        <f>IFERROR(VLOOKUP(B1055,'SETI@home'!$B$3:$I$4998,8,FALSE),"")</f>
        <v>2.9782184474140588E-2</v>
      </c>
      <c r="O1055" s="21" t="str">
        <f>IFERROR(VLOOKUP(B1055,SRBase!$B$3:$I$5000,8,FALSE),"")</f>
        <v/>
      </c>
      <c r="P1055" s="24" t="str">
        <f>IFERROR(VLOOKUP(B1055,'TN-Grid'!$B$3:$I$5000,8,FALSE),"")</f>
        <v/>
      </c>
      <c r="Q1055" s="24" t="str">
        <f>IFERROR(VLOOKUP(B1055,'Universe@home'!$B$3:$I$4978,8,FALSE),"")</f>
        <v/>
      </c>
      <c r="R1055" s="24" t="str">
        <f>IFERROR(VLOOKUP(B1055,'VGTU@Home'!$B$3:$I$4960,8,FALSE),"")</f>
        <v/>
      </c>
      <c r="S1055" s="24" t="str">
        <f>IFERROR(VLOOKUP(B1055,'Yoyo@home'!$B$3:$I$4999,8,FALSE),"")</f>
        <v/>
      </c>
      <c r="T1055" s="20"/>
      <c r="U1055" s="4">
        <f t="shared" si="16"/>
        <v>3</v>
      </c>
      <c r="V1055" s="25" t="str">
        <f>IFERROR(VLOOKUP(B1055,'Asteroids@home'!$B$3:$I$4997,6,FALSE),"")</f>
        <v/>
      </c>
      <c r="W1055" s="25" t="str">
        <f>IFERROR(VLOOKUP(B1055,'Citizen Science Grid'!$B$3:$I$5000,6,FALSE),"")</f>
        <v/>
      </c>
      <c r="X1055" s="25" t="str">
        <f>IFERROR(VLOOKUP(B1055,'Cosmology@home'!$B$3:$I$4970,6,FALSE),"")</f>
        <v/>
      </c>
      <c r="Y1055" s="25">
        <f>IFERROR(VLOOKUP(B1055,'Enigma@home'!$B$3:$I$4999,6,FALSE),"")</f>
        <v>879.89205028086838</v>
      </c>
      <c r="Z1055" s="25" t="str">
        <f>IFERROR(VLOOKUP(B1055,'LHC@home'!$B$3:$I$5000,6,FALSE),"")</f>
        <v/>
      </c>
      <c r="AA1055" s="7" t="str">
        <f>IFERROR(VLOOKUP(B1055,'NFS@Home'!$B$3:$I$4999,6,FALSE),"")</f>
        <v/>
      </c>
      <c r="AB1055" s="25" t="str">
        <f>IFERROR(VLOOKUP(B1055,Numberfields!$B$3:$I$5000,6,FALSE),"")</f>
        <v/>
      </c>
      <c r="AC1055" s="25" t="str">
        <f>IFERROR(VLOOKUP(B1055,ODLK1!$B$3:$I$4985,6,FALSE),"")</f>
        <v/>
      </c>
      <c r="AD1055" s="25" t="str">
        <f>IFERROR(VLOOKUP(B1055,Primegrid!$B$3:$I$4999,6,FALSE),"")</f>
        <v/>
      </c>
      <c r="AE1055" s="25">
        <f>IFERROR(VLOOKUP(B1055,'Rosetta@home'!$B$3:$I$4964,6,FALSE),"")</f>
        <v>261.92019307274143</v>
      </c>
      <c r="AF1055" s="25">
        <f>IFERROR(VLOOKUP(B1055,'SETI@home'!$B$3:$I$4998,6,FALSE),"")</f>
        <v>260.36665767850633</v>
      </c>
      <c r="AG1055" s="7" t="str">
        <f>IFERROR(VLOOKUP(B1055,SRBase!$B$3:$I$5000,6,FALSE),"")</f>
        <v/>
      </c>
      <c r="AH1055" s="25" t="str">
        <f>IFERROR(VLOOKUP(B1055,'TN-Grid'!$B$3:$I$5000,6,FALSE),"")</f>
        <v/>
      </c>
      <c r="AI1055" s="25" t="str">
        <f>IFERROR(VLOOKUP(B1055,'Universe@home'!$B$3:$I$4978,6,FALSE),"")</f>
        <v/>
      </c>
      <c r="AJ1055" s="25" t="str">
        <f>IFERROR(VLOOKUP(B1055,'VGTU@Home'!$B$3:$I$4960,6,FALSE),"")</f>
        <v/>
      </c>
      <c r="AK1055" s="25" t="str">
        <f>IFERROR(VLOOKUP(B1055,'Yoyo@home'!$B$3:$I$4999,6,FALSE),"")</f>
        <v/>
      </c>
    </row>
    <row r="1056" spans="2:37" x14ac:dyDescent="0.35">
      <c r="B1056" s="16" t="s">
        <v>1196</v>
      </c>
      <c r="D1056" s="24" t="str">
        <f>IFERROR(VLOOKUP(B1056,'Asteroids@home'!$B$3:$I$4997,8,FALSE),"")</f>
        <v/>
      </c>
      <c r="E1056" s="24" t="str">
        <f>IFERROR(VLOOKUP(B1056,'Citizen Science Grid'!$B$3:$I$5000,8,FALSE),"")</f>
        <v/>
      </c>
      <c r="F1056" s="24" t="str">
        <f>IFERROR(VLOOKUP(B1056,'Cosmology@home'!$B$3:$I$4970,8,FALSE),"")</f>
        <v/>
      </c>
      <c r="G1056" s="24" t="str">
        <f>IFERROR(VLOOKUP(B1056,'Enigma@home'!$B$3:$I$4999,8,FALSE),"")</f>
        <v/>
      </c>
      <c r="H1056" s="24">
        <f>IFERROR(VLOOKUP(B1056,'LHC@home'!$B$3:$I$5000,8,FALSE),"")</f>
        <v>0.32484489366300684</v>
      </c>
      <c r="I1056" s="21" t="str">
        <f>IFERROR(VLOOKUP(B1056,'NFS@Home'!$B$3:$I$4999,8,FALSE),"")</f>
        <v/>
      </c>
      <c r="J1056" s="24" t="str">
        <f>IFERROR(VLOOKUP(B1056,Numberfields!$B$3:$I$5000,8,FALSE),"")</f>
        <v/>
      </c>
      <c r="K1056" s="24" t="str">
        <f>IFERROR(VLOOKUP(B1056,ODLK1!$B$3:$I$4985,8,FALSE),"")</f>
        <v/>
      </c>
      <c r="L1056" s="24" t="str">
        <f>IFERROR(VLOOKUP(B1056,Primegrid!$B$3:$I$4999,8,FALSE),"")</f>
        <v/>
      </c>
      <c r="M1056" s="24">
        <f>IFERROR(VLOOKUP(B1056,'Rosetta@home'!$B$3:$I$4964,8,FALSE),"")</f>
        <v>7.989794132913737E-2</v>
      </c>
      <c r="N1056" s="24">
        <f>IFERROR(VLOOKUP(B1056,'SETI@home'!$B$3:$I$4998,8,FALSE),"")</f>
        <v>3.6316744334144696E-2</v>
      </c>
      <c r="O1056" s="21" t="str">
        <f>IFERROR(VLOOKUP(B1056,SRBase!$B$3:$I$5000,8,FALSE),"")</f>
        <v/>
      </c>
      <c r="P1056" s="24" t="str">
        <f>IFERROR(VLOOKUP(B1056,'TN-Grid'!$B$3:$I$5000,8,FALSE),"")</f>
        <v/>
      </c>
      <c r="Q1056" s="24">
        <f>IFERROR(VLOOKUP(B1056,'Universe@home'!$B$3:$I$4978,8,FALSE),"")</f>
        <v>0.30423115603869716</v>
      </c>
      <c r="R1056" s="24" t="str">
        <f>IFERROR(VLOOKUP(B1056,'VGTU@Home'!$B$3:$I$4960,8,FALSE),"")</f>
        <v/>
      </c>
      <c r="S1056" s="24" t="str">
        <f>IFERROR(VLOOKUP(B1056,'Yoyo@home'!$B$3:$I$4999,8,FALSE),"")</f>
        <v/>
      </c>
      <c r="T1056" s="20"/>
      <c r="U1056" s="4">
        <f t="shared" si="16"/>
        <v>4</v>
      </c>
      <c r="V1056" s="25" t="str">
        <f>IFERROR(VLOOKUP(B1056,'Asteroids@home'!$B$3:$I$4997,6,FALSE),"")</f>
        <v/>
      </c>
      <c r="W1056" s="25" t="str">
        <f>IFERROR(VLOOKUP(B1056,'Citizen Science Grid'!$B$3:$I$5000,6,FALSE),"")</f>
        <v/>
      </c>
      <c r="X1056" s="25" t="str">
        <f>IFERROR(VLOOKUP(B1056,'Cosmology@home'!$B$3:$I$4970,6,FALSE),"")</f>
        <v/>
      </c>
      <c r="Y1056" s="25" t="str">
        <f>IFERROR(VLOOKUP(B1056,'Enigma@home'!$B$3:$I$4999,6,FALSE),"")</f>
        <v/>
      </c>
      <c r="Z1056" s="25">
        <f>IFERROR(VLOOKUP(B1056,'LHC@home'!$B$3:$I$5000,6,FALSE),"")</f>
        <v>519.997845726945</v>
      </c>
      <c r="AA1056" s="7" t="str">
        <f>IFERROR(VLOOKUP(B1056,'NFS@Home'!$B$3:$I$4999,6,FALSE),"")</f>
        <v/>
      </c>
      <c r="AB1056" s="25" t="str">
        <f>IFERROR(VLOOKUP(B1056,Numberfields!$B$3:$I$5000,6,FALSE),"")</f>
        <v/>
      </c>
      <c r="AC1056" s="25" t="str">
        <f>IFERROR(VLOOKUP(B1056,ODLK1!$B$3:$I$4985,6,FALSE),"")</f>
        <v/>
      </c>
      <c r="AD1056" s="25" t="str">
        <f>IFERROR(VLOOKUP(B1056,Primegrid!$B$3:$I$4999,6,FALSE),"")</f>
        <v/>
      </c>
      <c r="AE1056" s="25">
        <f>IFERROR(VLOOKUP(B1056,'Rosetta@home'!$B$3:$I$4964,6,FALSE),"")</f>
        <v>334.57799135538079</v>
      </c>
      <c r="AF1056" s="25">
        <f>IFERROR(VLOOKUP(B1056,'SETI@home'!$B$3:$I$4998,6,FALSE),"")</f>
        <v>317.49414984170477</v>
      </c>
      <c r="AG1056" s="7" t="str">
        <f>IFERROR(VLOOKUP(B1056,SRBase!$B$3:$I$5000,6,FALSE),"")</f>
        <v/>
      </c>
      <c r="AH1056" s="25" t="str">
        <f>IFERROR(VLOOKUP(B1056,'TN-Grid'!$B$3:$I$5000,6,FALSE),"")</f>
        <v/>
      </c>
      <c r="AI1056" s="25">
        <f>IFERROR(VLOOKUP(B1056,'Universe@home'!$B$3:$I$4978,6,FALSE),"")</f>
        <v>2770.0043936552684</v>
      </c>
      <c r="AJ1056" s="25" t="str">
        <f>IFERROR(VLOOKUP(B1056,'VGTU@Home'!$B$3:$I$4960,6,FALSE),"")</f>
        <v/>
      </c>
      <c r="AK1056" s="25" t="str">
        <f>IFERROR(VLOOKUP(B1056,'Yoyo@home'!$B$3:$I$4999,6,FALSE),"")</f>
        <v/>
      </c>
    </row>
    <row r="1057" spans="2:37" hidden="1" x14ac:dyDescent="0.35">
      <c r="B1057" s="16" t="s">
        <v>2394</v>
      </c>
      <c r="D1057" s="24" t="str">
        <f>IFERROR(VLOOKUP(B1057,'Asteroids@home'!$B$3:$I$4997,8,FALSE),"")</f>
        <v/>
      </c>
      <c r="E1057" s="24" t="str">
        <f>IFERROR(VLOOKUP(B1057,'Citizen Science Grid'!$B$3:$I$5000,8,FALSE),"")</f>
        <v/>
      </c>
      <c r="F1057" s="24" t="str">
        <f>IFERROR(VLOOKUP(B1057,'Cosmology@home'!$B$3:$I$4970,8,FALSE),"")</f>
        <v/>
      </c>
      <c r="G1057" s="24" t="str">
        <f>IFERROR(VLOOKUP(B1057,'Enigma@home'!$B$3:$I$4999,8,FALSE),"")</f>
        <v/>
      </c>
      <c r="H1057" s="24" t="str">
        <f>IFERROR(VLOOKUP(B1057,'LHC@home'!$B$3:$I$5000,8,FALSE),"")</f>
        <v/>
      </c>
      <c r="I1057" s="21" t="str">
        <f>IFERROR(VLOOKUP(B1057,'NFS@Home'!$B$3:$I$4999,8,FALSE),"")</f>
        <v/>
      </c>
      <c r="J1057" s="24" t="str">
        <f>IFERROR(VLOOKUP(B1057,Numberfields!$B$3:$I$5000,8,FALSE),"")</f>
        <v/>
      </c>
      <c r="K1057" s="24" t="str">
        <f>IFERROR(VLOOKUP(B1057,ODLK1!$B$3:$I$4985,8,FALSE),"")</f>
        <v/>
      </c>
      <c r="L1057" s="24" t="str">
        <f>IFERROR(VLOOKUP(B1057,Primegrid!$B$3:$I$4999,8,FALSE),"")</f>
        <v/>
      </c>
      <c r="M1057" s="24" t="str">
        <f>IFERROR(VLOOKUP(B1057,'Rosetta@home'!$B$3:$I$4964,8,FALSE),"")</f>
        <v/>
      </c>
      <c r="N1057" s="24" t="str">
        <f>IFERROR(VLOOKUP(B1057,'SETI@home'!$B$3:$I$4998,8,FALSE),"")</f>
        <v/>
      </c>
      <c r="O1057" s="21" t="str">
        <f>IFERROR(VLOOKUP(B1057,SRBase!$B$3:$I$5000,8,FALSE),"")</f>
        <v/>
      </c>
      <c r="P1057" s="24" t="str">
        <f>IFERROR(VLOOKUP(B1057,'TN-Grid'!$B$3:$I$5000,8,FALSE),"")</f>
        <v/>
      </c>
      <c r="Q1057" s="24" t="str">
        <f>IFERROR(VLOOKUP(B1057,'Universe@home'!$B$3:$I$4978,8,FALSE),"")</f>
        <v/>
      </c>
      <c r="R1057" s="24" t="str">
        <f>IFERROR(VLOOKUP(B1057,'VGTU@Home'!$B$3:$I$4960,8,FALSE),"")</f>
        <v/>
      </c>
      <c r="S1057" s="24" t="str">
        <f>IFERROR(VLOOKUP(B1057,'Yoyo@home'!$B$3:$I$4999,8,FALSE),"")</f>
        <v/>
      </c>
      <c r="T1057" s="20"/>
      <c r="U1057" s="4">
        <f t="shared" si="16"/>
        <v>0</v>
      </c>
      <c r="V1057" s="25" t="str">
        <f>IFERROR(VLOOKUP(B1057,'Asteroids@home'!$B$3:$I$4997,6,FALSE),"")</f>
        <v/>
      </c>
      <c r="W1057" s="25" t="str">
        <f>IFERROR(VLOOKUP(B1057,'Citizen Science Grid'!$B$3:$I$5000,6,FALSE),"")</f>
        <v/>
      </c>
      <c r="X1057" s="25" t="str">
        <f>IFERROR(VLOOKUP(B1057,'Cosmology@home'!$B$3:$I$4970,6,FALSE),"")</f>
        <v/>
      </c>
      <c r="Y1057" s="25" t="str">
        <f>IFERROR(VLOOKUP(B1057,'Enigma@home'!$B$3:$I$4999,6,FALSE),"")</f>
        <v/>
      </c>
      <c r="Z1057" s="25" t="str">
        <f>IFERROR(VLOOKUP(B1057,'LHC@home'!$B$3:$I$5000,6,FALSE),"")</f>
        <v/>
      </c>
      <c r="AA1057" s="7" t="str">
        <f>IFERROR(VLOOKUP(B1057,'NFS@Home'!$B$3:$I$4999,6,FALSE),"")</f>
        <v/>
      </c>
      <c r="AB1057" s="25" t="str">
        <f>IFERROR(VLOOKUP(B1057,Numberfields!$B$3:$I$5000,6,FALSE),"")</f>
        <v/>
      </c>
      <c r="AC1057" s="25" t="str">
        <f>IFERROR(VLOOKUP(B1057,ODLK1!$B$3:$I$4985,6,FALSE),"")</f>
        <v/>
      </c>
      <c r="AD1057" s="25" t="str">
        <f>IFERROR(VLOOKUP(B1057,Primegrid!$B$3:$I$4999,6,FALSE),"")</f>
        <v/>
      </c>
      <c r="AE1057" s="25" t="str">
        <f>IFERROR(VLOOKUP(B1057,'Rosetta@home'!$B$3:$I$4964,6,FALSE),"")</f>
        <v/>
      </c>
      <c r="AF1057" s="25" t="str">
        <f>IFERROR(VLOOKUP(B1057,'SETI@home'!$B$3:$I$4998,6,FALSE),"")</f>
        <v/>
      </c>
      <c r="AG1057" s="7" t="str">
        <f>IFERROR(VLOOKUP(B1057,SRBase!$B$3:$I$5000,6,FALSE),"")</f>
        <v/>
      </c>
      <c r="AH1057" s="25" t="str">
        <f>IFERROR(VLOOKUP(B1057,'TN-Grid'!$B$3:$I$5000,6,FALSE),"")</f>
        <v/>
      </c>
      <c r="AI1057" s="25" t="str">
        <f>IFERROR(VLOOKUP(B1057,'Universe@home'!$B$3:$I$4978,6,FALSE),"")</f>
        <v/>
      </c>
      <c r="AJ1057" s="25" t="str">
        <f>IFERROR(VLOOKUP(B1057,'VGTU@Home'!$B$3:$I$4960,6,FALSE),"")</f>
        <v/>
      </c>
      <c r="AK1057" s="25" t="str">
        <f>IFERROR(VLOOKUP(B1057,'Yoyo@home'!$B$3:$I$4999,6,FALSE),"")</f>
        <v/>
      </c>
    </row>
    <row r="1058" spans="2:37" hidden="1" x14ac:dyDescent="0.35">
      <c r="B1058" s="16" t="s">
        <v>2395</v>
      </c>
      <c r="D1058" s="24" t="str">
        <f>IFERROR(VLOOKUP(B1058,'Asteroids@home'!$B$3:$I$4997,8,FALSE),"")</f>
        <v/>
      </c>
      <c r="E1058" s="24" t="str">
        <f>IFERROR(VLOOKUP(B1058,'Citizen Science Grid'!$B$3:$I$5000,8,FALSE),"")</f>
        <v/>
      </c>
      <c r="F1058" s="24" t="str">
        <f>IFERROR(VLOOKUP(B1058,'Cosmology@home'!$B$3:$I$4970,8,FALSE),"")</f>
        <v/>
      </c>
      <c r="G1058" s="24" t="str">
        <f>IFERROR(VLOOKUP(B1058,'Enigma@home'!$B$3:$I$4999,8,FALSE),"")</f>
        <v/>
      </c>
      <c r="H1058" s="24" t="str">
        <f>IFERROR(VLOOKUP(B1058,'LHC@home'!$B$3:$I$5000,8,FALSE),"")</f>
        <v/>
      </c>
      <c r="I1058" s="21" t="str">
        <f>IFERROR(VLOOKUP(B1058,'NFS@Home'!$B$3:$I$4999,8,FALSE),"")</f>
        <v/>
      </c>
      <c r="J1058" s="24" t="str">
        <f>IFERROR(VLOOKUP(B1058,Numberfields!$B$3:$I$5000,8,FALSE),"")</f>
        <v/>
      </c>
      <c r="K1058" s="24" t="str">
        <f>IFERROR(VLOOKUP(B1058,ODLK1!$B$3:$I$4985,8,FALSE),"")</f>
        <v/>
      </c>
      <c r="L1058" s="24" t="str">
        <f>IFERROR(VLOOKUP(B1058,Primegrid!$B$3:$I$4999,8,FALSE),"")</f>
        <v/>
      </c>
      <c r="M1058" s="24" t="str">
        <f>IFERROR(VLOOKUP(B1058,'Rosetta@home'!$B$3:$I$4964,8,FALSE),"")</f>
        <v/>
      </c>
      <c r="N1058" s="24" t="str">
        <f>IFERROR(VLOOKUP(B1058,'SETI@home'!$B$3:$I$4998,8,FALSE),"")</f>
        <v/>
      </c>
      <c r="O1058" s="21" t="str">
        <f>IFERROR(VLOOKUP(B1058,SRBase!$B$3:$I$5000,8,FALSE),"")</f>
        <v/>
      </c>
      <c r="P1058" s="24" t="str">
        <f>IFERROR(VLOOKUP(B1058,'TN-Grid'!$B$3:$I$5000,8,FALSE),"")</f>
        <v/>
      </c>
      <c r="Q1058" s="24" t="str">
        <f>IFERROR(VLOOKUP(B1058,'Universe@home'!$B$3:$I$4978,8,FALSE),"")</f>
        <v/>
      </c>
      <c r="R1058" s="24" t="str">
        <f>IFERROR(VLOOKUP(B1058,'VGTU@Home'!$B$3:$I$4960,8,FALSE),"")</f>
        <v/>
      </c>
      <c r="S1058" s="24" t="str">
        <f>IFERROR(VLOOKUP(B1058,'Yoyo@home'!$B$3:$I$4999,8,FALSE),"")</f>
        <v/>
      </c>
      <c r="T1058" s="20"/>
      <c r="U1058" s="4">
        <f t="shared" si="16"/>
        <v>0</v>
      </c>
      <c r="V1058" s="25" t="str">
        <f>IFERROR(VLOOKUP(B1058,'Asteroids@home'!$B$3:$I$4997,6,FALSE),"")</f>
        <v/>
      </c>
      <c r="W1058" s="25" t="str">
        <f>IFERROR(VLOOKUP(B1058,'Citizen Science Grid'!$B$3:$I$5000,6,FALSE),"")</f>
        <v/>
      </c>
      <c r="X1058" s="25" t="str">
        <f>IFERROR(VLOOKUP(B1058,'Cosmology@home'!$B$3:$I$4970,6,FALSE),"")</f>
        <v/>
      </c>
      <c r="Y1058" s="25" t="str">
        <f>IFERROR(VLOOKUP(B1058,'Enigma@home'!$B$3:$I$4999,6,FALSE),"")</f>
        <v/>
      </c>
      <c r="Z1058" s="25" t="str">
        <f>IFERROR(VLOOKUP(B1058,'LHC@home'!$B$3:$I$5000,6,FALSE),"")</f>
        <v/>
      </c>
      <c r="AA1058" s="7" t="str">
        <f>IFERROR(VLOOKUP(B1058,'NFS@Home'!$B$3:$I$4999,6,FALSE),"")</f>
        <v/>
      </c>
      <c r="AB1058" s="25" t="str">
        <f>IFERROR(VLOOKUP(B1058,Numberfields!$B$3:$I$5000,6,FALSE),"")</f>
        <v/>
      </c>
      <c r="AC1058" s="25" t="str">
        <f>IFERROR(VLOOKUP(B1058,ODLK1!$B$3:$I$4985,6,FALSE),"")</f>
        <v/>
      </c>
      <c r="AD1058" s="25" t="str">
        <f>IFERROR(VLOOKUP(B1058,Primegrid!$B$3:$I$4999,6,FALSE),"")</f>
        <v/>
      </c>
      <c r="AE1058" s="25" t="str">
        <f>IFERROR(VLOOKUP(B1058,'Rosetta@home'!$B$3:$I$4964,6,FALSE),"")</f>
        <v/>
      </c>
      <c r="AF1058" s="25" t="str">
        <f>IFERROR(VLOOKUP(B1058,'SETI@home'!$B$3:$I$4998,6,FALSE),"")</f>
        <v/>
      </c>
      <c r="AG1058" s="7" t="str">
        <f>IFERROR(VLOOKUP(B1058,SRBase!$B$3:$I$5000,6,FALSE),"")</f>
        <v/>
      </c>
      <c r="AH1058" s="25" t="str">
        <f>IFERROR(VLOOKUP(B1058,'TN-Grid'!$B$3:$I$5000,6,FALSE),"")</f>
        <v/>
      </c>
      <c r="AI1058" s="25" t="str">
        <f>IFERROR(VLOOKUP(B1058,'Universe@home'!$B$3:$I$4978,6,FALSE),"")</f>
        <v/>
      </c>
      <c r="AJ1058" s="25" t="str">
        <f>IFERROR(VLOOKUP(B1058,'VGTU@Home'!$B$3:$I$4960,6,FALSE),"")</f>
        <v/>
      </c>
      <c r="AK1058" s="25" t="str">
        <f>IFERROR(VLOOKUP(B1058,'Yoyo@home'!$B$3:$I$4999,6,FALSE),"")</f>
        <v/>
      </c>
    </row>
    <row r="1059" spans="2:37" hidden="1" x14ac:dyDescent="0.35">
      <c r="B1059" s="16" t="s">
        <v>2396</v>
      </c>
      <c r="D1059" s="24" t="str">
        <f>IFERROR(VLOOKUP(B1059,'Asteroids@home'!$B$3:$I$4997,8,FALSE),"")</f>
        <v/>
      </c>
      <c r="E1059" s="24" t="str">
        <f>IFERROR(VLOOKUP(B1059,'Citizen Science Grid'!$B$3:$I$5000,8,FALSE),"")</f>
        <v/>
      </c>
      <c r="F1059" s="24" t="str">
        <f>IFERROR(VLOOKUP(B1059,'Cosmology@home'!$B$3:$I$4970,8,FALSE),"")</f>
        <v/>
      </c>
      <c r="G1059" s="24" t="str">
        <f>IFERROR(VLOOKUP(B1059,'Enigma@home'!$B$3:$I$4999,8,FALSE),"")</f>
        <v/>
      </c>
      <c r="H1059" s="24" t="str">
        <f>IFERROR(VLOOKUP(B1059,'LHC@home'!$B$3:$I$5000,8,FALSE),"")</f>
        <v/>
      </c>
      <c r="I1059" s="21" t="str">
        <f>IFERROR(VLOOKUP(B1059,'NFS@Home'!$B$3:$I$4999,8,FALSE),"")</f>
        <v/>
      </c>
      <c r="J1059" s="24" t="str">
        <f>IFERROR(VLOOKUP(B1059,Numberfields!$B$3:$I$5000,8,FALSE),"")</f>
        <v/>
      </c>
      <c r="K1059" s="24" t="str">
        <f>IFERROR(VLOOKUP(B1059,ODLK1!$B$3:$I$4985,8,FALSE),"")</f>
        <v/>
      </c>
      <c r="L1059" s="24" t="str">
        <f>IFERROR(VLOOKUP(B1059,Primegrid!$B$3:$I$4999,8,FALSE),"")</f>
        <v/>
      </c>
      <c r="M1059" s="24" t="str">
        <f>IFERROR(VLOOKUP(B1059,'Rosetta@home'!$B$3:$I$4964,8,FALSE),"")</f>
        <v/>
      </c>
      <c r="N1059" s="24" t="str">
        <f>IFERROR(VLOOKUP(B1059,'SETI@home'!$B$3:$I$4998,8,FALSE),"")</f>
        <v/>
      </c>
      <c r="O1059" s="21" t="str">
        <f>IFERROR(VLOOKUP(B1059,SRBase!$B$3:$I$5000,8,FALSE),"")</f>
        <v/>
      </c>
      <c r="P1059" s="24" t="str">
        <f>IFERROR(VLOOKUP(B1059,'TN-Grid'!$B$3:$I$5000,8,FALSE),"")</f>
        <v/>
      </c>
      <c r="Q1059" s="24" t="str">
        <f>IFERROR(VLOOKUP(B1059,'Universe@home'!$B$3:$I$4978,8,FALSE),"")</f>
        <v/>
      </c>
      <c r="R1059" s="24" t="str">
        <f>IFERROR(VLOOKUP(B1059,'VGTU@Home'!$B$3:$I$4960,8,FALSE),"")</f>
        <v/>
      </c>
      <c r="S1059" s="24" t="str">
        <f>IFERROR(VLOOKUP(B1059,'Yoyo@home'!$B$3:$I$4999,8,FALSE),"")</f>
        <v/>
      </c>
      <c r="T1059" s="20"/>
      <c r="U1059" s="4">
        <f t="shared" si="16"/>
        <v>0</v>
      </c>
      <c r="V1059" s="25" t="str">
        <f>IFERROR(VLOOKUP(B1059,'Asteroids@home'!$B$3:$I$4997,6,FALSE),"")</f>
        <v/>
      </c>
      <c r="W1059" s="25" t="str">
        <f>IFERROR(VLOOKUP(B1059,'Citizen Science Grid'!$B$3:$I$5000,6,FALSE),"")</f>
        <v/>
      </c>
      <c r="X1059" s="25" t="str">
        <f>IFERROR(VLOOKUP(B1059,'Cosmology@home'!$B$3:$I$4970,6,FALSE),"")</f>
        <v/>
      </c>
      <c r="Y1059" s="25" t="str">
        <f>IFERROR(VLOOKUP(B1059,'Enigma@home'!$B$3:$I$4999,6,FALSE),"")</f>
        <v/>
      </c>
      <c r="Z1059" s="25" t="str">
        <f>IFERROR(VLOOKUP(B1059,'LHC@home'!$B$3:$I$5000,6,FALSE),"")</f>
        <v/>
      </c>
      <c r="AA1059" s="7" t="str">
        <f>IFERROR(VLOOKUP(B1059,'NFS@Home'!$B$3:$I$4999,6,FALSE),"")</f>
        <v/>
      </c>
      <c r="AB1059" s="25" t="str">
        <f>IFERROR(VLOOKUP(B1059,Numberfields!$B$3:$I$5000,6,FALSE),"")</f>
        <v/>
      </c>
      <c r="AC1059" s="25" t="str">
        <f>IFERROR(VLOOKUP(B1059,ODLK1!$B$3:$I$4985,6,FALSE),"")</f>
        <v/>
      </c>
      <c r="AD1059" s="25" t="str">
        <f>IFERROR(VLOOKUP(B1059,Primegrid!$B$3:$I$4999,6,FALSE),"")</f>
        <v/>
      </c>
      <c r="AE1059" s="25" t="str">
        <f>IFERROR(VLOOKUP(B1059,'Rosetta@home'!$B$3:$I$4964,6,FALSE),"")</f>
        <v/>
      </c>
      <c r="AF1059" s="25" t="str">
        <f>IFERROR(VLOOKUP(B1059,'SETI@home'!$B$3:$I$4998,6,FALSE),"")</f>
        <v/>
      </c>
      <c r="AG1059" s="7" t="str">
        <f>IFERROR(VLOOKUP(B1059,SRBase!$B$3:$I$5000,6,FALSE),"")</f>
        <v/>
      </c>
      <c r="AH1059" s="25" t="str">
        <f>IFERROR(VLOOKUP(B1059,'TN-Grid'!$B$3:$I$5000,6,FALSE),"")</f>
        <v/>
      </c>
      <c r="AI1059" s="25" t="str">
        <f>IFERROR(VLOOKUP(B1059,'Universe@home'!$B$3:$I$4978,6,FALSE),"")</f>
        <v/>
      </c>
      <c r="AJ1059" s="25" t="str">
        <f>IFERROR(VLOOKUP(B1059,'VGTU@Home'!$B$3:$I$4960,6,FALSE),"")</f>
        <v/>
      </c>
      <c r="AK1059" s="25" t="str">
        <f>IFERROR(VLOOKUP(B1059,'Yoyo@home'!$B$3:$I$4999,6,FALSE),"")</f>
        <v/>
      </c>
    </row>
    <row r="1060" spans="2:37" hidden="1" x14ac:dyDescent="0.35">
      <c r="B1060" s="16" t="s">
        <v>2397</v>
      </c>
      <c r="D1060" s="24" t="str">
        <f>IFERROR(VLOOKUP(B1060,'Asteroids@home'!$B$3:$I$4997,8,FALSE),"")</f>
        <v/>
      </c>
      <c r="E1060" s="24" t="str">
        <f>IFERROR(VLOOKUP(B1060,'Citizen Science Grid'!$B$3:$I$5000,8,FALSE),"")</f>
        <v/>
      </c>
      <c r="F1060" s="24" t="str">
        <f>IFERROR(VLOOKUP(B1060,'Cosmology@home'!$B$3:$I$4970,8,FALSE),"")</f>
        <v/>
      </c>
      <c r="G1060" s="24" t="str">
        <f>IFERROR(VLOOKUP(B1060,'Enigma@home'!$B$3:$I$4999,8,FALSE),"")</f>
        <v/>
      </c>
      <c r="H1060" s="24" t="str">
        <f>IFERROR(VLOOKUP(B1060,'LHC@home'!$B$3:$I$5000,8,FALSE),"")</f>
        <v/>
      </c>
      <c r="I1060" s="21" t="str">
        <f>IFERROR(VLOOKUP(B1060,'NFS@Home'!$B$3:$I$4999,8,FALSE),"")</f>
        <v/>
      </c>
      <c r="J1060" s="24" t="str">
        <f>IFERROR(VLOOKUP(B1060,Numberfields!$B$3:$I$5000,8,FALSE),"")</f>
        <v/>
      </c>
      <c r="K1060" s="24" t="str">
        <f>IFERROR(VLOOKUP(B1060,ODLK1!$B$3:$I$4985,8,FALSE),"")</f>
        <v/>
      </c>
      <c r="L1060" s="24" t="str">
        <f>IFERROR(VLOOKUP(B1060,Primegrid!$B$3:$I$4999,8,FALSE),"")</f>
        <v/>
      </c>
      <c r="M1060" s="24" t="str">
        <f>IFERROR(VLOOKUP(B1060,'Rosetta@home'!$B$3:$I$4964,8,FALSE),"")</f>
        <v/>
      </c>
      <c r="N1060" s="24" t="str">
        <f>IFERROR(VLOOKUP(B1060,'SETI@home'!$B$3:$I$4998,8,FALSE),"")</f>
        <v/>
      </c>
      <c r="O1060" s="21" t="str">
        <f>IFERROR(VLOOKUP(B1060,SRBase!$B$3:$I$5000,8,FALSE),"")</f>
        <v/>
      </c>
      <c r="P1060" s="24" t="str">
        <f>IFERROR(VLOOKUP(B1060,'TN-Grid'!$B$3:$I$5000,8,FALSE),"")</f>
        <v/>
      </c>
      <c r="Q1060" s="24" t="str">
        <f>IFERROR(VLOOKUP(B1060,'Universe@home'!$B$3:$I$4978,8,FALSE),"")</f>
        <v/>
      </c>
      <c r="R1060" s="24" t="str">
        <f>IFERROR(VLOOKUP(B1060,'VGTU@Home'!$B$3:$I$4960,8,FALSE),"")</f>
        <v/>
      </c>
      <c r="S1060" s="24" t="str">
        <f>IFERROR(VLOOKUP(B1060,'Yoyo@home'!$B$3:$I$4999,8,FALSE),"")</f>
        <v/>
      </c>
      <c r="T1060" s="20"/>
      <c r="U1060" s="4">
        <f t="shared" si="16"/>
        <v>0</v>
      </c>
      <c r="V1060" s="25" t="str">
        <f>IFERROR(VLOOKUP(B1060,'Asteroids@home'!$B$3:$I$4997,6,FALSE),"")</f>
        <v/>
      </c>
      <c r="W1060" s="25" t="str">
        <f>IFERROR(VLOOKUP(B1060,'Citizen Science Grid'!$B$3:$I$5000,6,FALSE),"")</f>
        <v/>
      </c>
      <c r="X1060" s="25" t="str">
        <f>IFERROR(VLOOKUP(B1060,'Cosmology@home'!$B$3:$I$4970,6,FALSE),"")</f>
        <v/>
      </c>
      <c r="Y1060" s="25" t="str">
        <f>IFERROR(VLOOKUP(B1060,'Enigma@home'!$B$3:$I$4999,6,FALSE),"")</f>
        <v/>
      </c>
      <c r="Z1060" s="25" t="str">
        <f>IFERROR(VLOOKUP(B1060,'LHC@home'!$B$3:$I$5000,6,FALSE),"")</f>
        <v/>
      </c>
      <c r="AA1060" s="7" t="str">
        <f>IFERROR(VLOOKUP(B1060,'NFS@Home'!$B$3:$I$4999,6,FALSE),"")</f>
        <v/>
      </c>
      <c r="AB1060" s="25" t="str">
        <f>IFERROR(VLOOKUP(B1060,Numberfields!$B$3:$I$5000,6,FALSE),"")</f>
        <v/>
      </c>
      <c r="AC1060" s="25" t="str">
        <f>IFERROR(VLOOKUP(B1060,ODLK1!$B$3:$I$4985,6,FALSE),"")</f>
        <v/>
      </c>
      <c r="AD1060" s="25" t="str">
        <f>IFERROR(VLOOKUP(B1060,Primegrid!$B$3:$I$4999,6,FALSE),"")</f>
        <v/>
      </c>
      <c r="AE1060" s="25" t="str">
        <f>IFERROR(VLOOKUP(B1060,'Rosetta@home'!$B$3:$I$4964,6,FALSE),"")</f>
        <v/>
      </c>
      <c r="AF1060" s="25" t="str">
        <f>IFERROR(VLOOKUP(B1060,'SETI@home'!$B$3:$I$4998,6,FALSE),"")</f>
        <v/>
      </c>
      <c r="AG1060" s="7" t="str">
        <f>IFERROR(VLOOKUP(B1060,SRBase!$B$3:$I$5000,6,FALSE),"")</f>
        <v/>
      </c>
      <c r="AH1060" s="25" t="str">
        <f>IFERROR(VLOOKUP(B1060,'TN-Grid'!$B$3:$I$5000,6,FALSE),"")</f>
        <v/>
      </c>
      <c r="AI1060" s="25" t="str">
        <f>IFERROR(VLOOKUP(B1060,'Universe@home'!$B$3:$I$4978,6,FALSE),"")</f>
        <v/>
      </c>
      <c r="AJ1060" s="25" t="str">
        <f>IFERROR(VLOOKUP(B1060,'VGTU@Home'!$B$3:$I$4960,6,FALSE),"")</f>
        <v/>
      </c>
      <c r="AK1060" s="25" t="str">
        <f>IFERROR(VLOOKUP(B1060,'Yoyo@home'!$B$3:$I$4999,6,FALSE),"")</f>
        <v/>
      </c>
    </row>
    <row r="1061" spans="2:37" hidden="1" x14ac:dyDescent="0.35">
      <c r="B1061" s="16" t="s">
        <v>2397</v>
      </c>
      <c r="D1061" s="24" t="str">
        <f>IFERROR(VLOOKUP(B1061,'Asteroids@home'!$B$3:$I$4997,8,FALSE),"")</f>
        <v/>
      </c>
      <c r="E1061" s="24" t="str">
        <f>IFERROR(VLOOKUP(B1061,'Citizen Science Grid'!$B$3:$I$5000,8,FALSE),"")</f>
        <v/>
      </c>
      <c r="F1061" s="24" t="str">
        <f>IFERROR(VLOOKUP(B1061,'Cosmology@home'!$B$3:$I$4970,8,FALSE),"")</f>
        <v/>
      </c>
      <c r="G1061" s="24" t="str">
        <f>IFERROR(VLOOKUP(B1061,'Enigma@home'!$B$3:$I$4999,8,FALSE),"")</f>
        <v/>
      </c>
      <c r="H1061" s="24" t="str">
        <f>IFERROR(VLOOKUP(B1061,'LHC@home'!$B$3:$I$5000,8,FALSE),"")</f>
        <v/>
      </c>
      <c r="I1061" s="21" t="str">
        <f>IFERROR(VLOOKUP(B1061,'NFS@Home'!$B$3:$I$4999,8,FALSE),"")</f>
        <v/>
      </c>
      <c r="J1061" s="24" t="str">
        <f>IFERROR(VLOOKUP(B1061,Numberfields!$B$3:$I$5000,8,FALSE),"")</f>
        <v/>
      </c>
      <c r="K1061" s="24" t="str">
        <f>IFERROR(VLOOKUP(B1061,ODLK1!$B$3:$I$4985,8,FALSE),"")</f>
        <v/>
      </c>
      <c r="L1061" s="24" t="str">
        <f>IFERROR(VLOOKUP(B1061,Primegrid!$B$3:$I$4999,8,FALSE),"")</f>
        <v/>
      </c>
      <c r="M1061" s="24" t="str">
        <f>IFERROR(VLOOKUP(B1061,'Rosetta@home'!$B$3:$I$4964,8,FALSE),"")</f>
        <v/>
      </c>
      <c r="N1061" s="24" t="str">
        <f>IFERROR(VLOOKUP(B1061,'SETI@home'!$B$3:$I$4998,8,FALSE),"")</f>
        <v/>
      </c>
      <c r="O1061" s="21" t="str">
        <f>IFERROR(VLOOKUP(B1061,SRBase!$B$3:$I$5000,8,FALSE),"")</f>
        <v/>
      </c>
      <c r="P1061" s="24" t="str">
        <f>IFERROR(VLOOKUP(B1061,'TN-Grid'!$B$3:$I$5000,8,FALSE),"")</f>
        <v/>
      </c>
      <c r="Q1061" s="24" t="str">
        <f>IFERROR(VLOOKUP(B1061,'Universe@home'!$B$3:$I$4978,8,FALSE),"")</f>
        <v/>
      </c>
      <c r="R1061" s="24" t="str">
        <f>IFERROR(VLOOKUP(B1061,'VGTU@Home'!$B$3:$I$4960,8,FALSE),"")</f>
        <v/>
      </c>
      <c r="S1061" s="24" t="str">
        <f>IFERROR(VLOOKUP(B1061,'Yoyo@home'!$B$3:$I$4999,8,FALSE),"")</f>
        <v/>
      </c>
      <c r="T1061" s="20"/>
      <c r="U1061" s="4">
        <f t="shared" si="16"/>
        <v>0</v>
      </c>
      <c r="V1061" s="25" t="str">
        <f>IFERROR(VLOOKUP(B1061,'Asteroids@home'!$B$3:$I$4997,6,FALSE),"")</f>
        <v/>
      </c>
      <c r="W1061" s="25" t="str">
        <f>IFERROR(VLOOKUP(B1061,'Citizen Science Grid'!$B$3:$I$5000,6,FALSE),"")</f>
        <v/>
      </c>
      <c r="X1061" s="25" t="str">
        <f>IFERROR(VLOOKUP(B1061,'Cosmology@home'!$B$3:$I$4970,6,FALSE),"")</f>
        <v/>
      </c>
      <c r="Y1061" s="25" t="str">
        <f>IFERROR(VLOOKUP(B1061,'Enigma@home'!$B$3:$I$4999,6,FALSE),"")</f>
        <v/>
      </c>
      <c r="Z1061" s="25" t="str">
        <f>IFERROR(VLOOKUP(B1061,'LHC@home'!$B$3:$I$5000,6,FALSE),"")</f>
        <v/>
      </c>
      <c r="AA1061" s="7" t="str">
        <f>IFERROR(VLOOKUP(B1061,'NFS@Home'!$B$3:$I$4999,6,FALSE),"")</f>
        <v/>
      </c>
      <c r="AB1061" s="25" t="str">
        <f>IFERROR(VLOOKUP(B1061,Numberfields!$B$3:$I$5000,6,FALSE),"")</f>
        <v/>
      </c>
      <c r="AC1061" s="25" t="str">
        <f>IFERROR(VLOOKUP(B1061,ODLK1!$B$3:$I$4985,6,FALSE),"")</f>
        <v/>
      </c>
      <c r="AD1061" s="25" t="str">
        <f>IFERROR(VLOOKUP(B1061,Primegrid!$B$3:$I$4999,6,FALSE),"")</f>
        <v/>
      </c>
      <c r="AE1061" s="25" t="str">
        <f>IFERROR(VLOOKUP(B1061,'Rosetta@home'!$B$3:$I$4964,6,FALSE),"")</f>
        <v/>
      </c>
      <c r="AF1061" s="25" t="str">
        <f>IFERROR(VLOOKUP(B1061,'SETI@home'!$B$3:$I$4998,6,FALSE),"")</f>
        <v/>
      </c>
      <c r="AG1061" s="7" t="str">
        <f>IFERROR(VLOOKUP(B1061,SRBase!$B$3:$I$5000,6,FALSE),"")</f>
        <v/>
      </c>
      <c r="AH1061" s="25" t="str">
        <f>IFERROR(VLOOKUP(B1061,'TN-Grid'!$B$3:$I$5000,6,FALSE),"")</f>
        <v/>
      </c>
      <c r="AI1061" s="25" t="str">
        <f>IFERROR(VLOOKUP(B1061,'Universe@home'!$B$3:$I$4978,6,FALSE),"")</f>
        <v/>
      </c>
      <c r="AJ1061" s="25" t="str">
        <f>IFERROR(VLOOKUP(B1061,'VGTU@Home'!$B$3:$I$4960,6,FALSE),"")</f>
        <v/>
      </c>
      <c r="AK1061" s="25" t="str">
        <f>IFERROR(VLOOKUP(B1061,'Yoyo@home'!$B$3:$I$4999,6,FALSE),"")</f>
        <v/>
      </c>
    </row>
    <row r="1062" spans="2:37" hidden="1" x14ac:dyDescent="0.35">
      <c r="B1062" s="16" t="s">
        <v>2398</v>
      </c>
      <c r="D1062" s="24" t="str">
        <f>IFERROR(VLOOKUP(B1062,'Asteroids@home'!$B$3:$I$4997,8,FALSE),"")</f>
        <v/>
      </c>
      <c r="E1062" s="24" t="str">
        <f>IFERROR(VLOOKUP(B1062,'Citizen Science Grid'!$B$3:$I$5000,8,FALSE),"")</f>
        <v/>
      </c>
      <c r="F1062" s="24" t="str">
        <f>IFERROR(VLOOKUP(B1062,'Cosmology@home'!$B$3:$I$4970,8,FALSE),"")</f>
        <v/>
      </c>
      <c r="G1062" s="24" t="str">
        <f>IFERROR(VLOOKUP(B1062,'Enigma@home'!$B$3:$I$4999,8,FALSE),"")</f>
        <v/>
      </c>
      <c r="H1062" s="24" t="str">
        <f>IFERROR(VLOOKUP(B1062,'LHC@home'!$B$3:$I$5000,8,FALSE),"")</f>
        <v/>
      </c>
      <c r="I1062" s="21" t="str">
        <f>IFERROR(VLOOKUP(B1062,'NFS@Home'!$B$3:$I$4999,8,FALSE),"")</f>
        <v/>
      </c>
      <c r="J1062" s="24" t="str">
        <f>IFERROR(VLOOKUP(B1062,Numberfields!$B$3:$I$5000,8,FALSE),"")</f>
        <v/>
      </c>
      <c r="K1062" s="24" t="str">
        <f>IFERROR(VLOOKUP(B1062,ODLK1!$B$3:$I$4985,8,FALSE),"")</f>
        <v/>
      </c>
      <c r="L1062" s="24" t="str">
        <f>IFERROR(VLOOKUP(B1062,Primegrid!$B$3:$I$4999,8,FALSE),"")</f>
        <v/>
      </c>
      <c r="M1062" s="24" t="str">
        <f>IFERROR(VLOOKUP(B1062,'Rosetta@home'!$B$3:$I$4964,8,FALSE),"")</f>
        <v/>
      </c>
      <c r="N1062" s="24" t="str">
        <f>IFERROR(VLOOKUP(B1062,'SETI@home'!$B$3:$I$4998,8,FALSE),"")</f>
        <v/>
      </c>
      <c r="O1062" s="21" t="str">
        <f>IFERROR(VLOOKUP(B1062,SRBase!$B$3:$I$5000,8,FALSE),"")</f>
        <v/>
      </c>
      <c r="P1062" s="24" t="str">
        <f>IFERROR(VLOOKUP(B1062,'TN-Grid'!$B$3:$I$5000,8,FALSE),"")</f>
        <v/>
      </c>
      <c r="Q1062" s="24" t="str">
        <f>IFERROR(VLOOKUP(B1062,'Universe@home'!$B$3:$I$4978,8,FALSE),"")</f>
        <v/>
      </c>
      <c r="R1062" s="24" t="str">
        <f>IFERROR(VLOOKUP(B1062,'VGTU@Home'!$B$3:$I$4960,8,FALSE),"")</f>
        <v/>
      </c>
      <c r="S1062" s="24" t="str">
        <f>IFERROR(VLOOKUP(B1062,'Yoyo@home'!$B$3:$I$4999,8,FALSE),"")</f>
        <v/>
      </c>
      <c r="T1062" s="20"/>
      <c r="U1062" s="4">
        <f t="shared" si="16"/>
        <v>0</v>
      </c>
      <c r="V1062" s="25" t="str">
        <f>IFERROR(VLOOKUP(B1062,'Asteroids@home'!$B$3:$I$4997,6,FALSE),"")</f>
        <v/>
      </c>
      <c r="W1062" s="25" t="str">
        <f>IFERROR(VLOOKUP(B1062,'Citizen Science Grid'!$B$3:$I$5000,6,FALSE),"")</f>
        <v/>
      </c>
      <c r="X1062" s="25" t="str">
        <f>IFERROR(VLOOKUP(B1062,'Cosmology@home'!$B$3:$I$4970,6,FALSE),"")</f>
        <v/>
      </c>
      <c r="Y1062" s="25" t="str">
        <f>IFERROR(VLOOKUP(B1062,'Enigma@home'!$B$3:$I$4999,6,FALSE),"")</f>
        <v/>
      </c>
      <c r="Z1062" s="25" t="str">
        <f>IFERROR(VLOOKUP(B1062,'LHC@home'!$B$3:$I$5000,6,FALSE),"")</f>
        <v/>
      </c>
      <c r="AA1062" s="7" t="str">
        <f>IFERROR(VLOOKUP(B1062,'NFS@Home'!$B$3:$I$4999,6,FALSE),"")</f>
        <v/>
      </c>
      <c r="AB1062" s="25" t="str">
        <f>IFERROR(VLOOKUP(B1062,Numberfields!$B$3:$I$5000,6,FALSE),"")</f>
        <v/>
      </c>
      <c r="AC1062" s="25" t="str">
        <f>IFERROR(VLOOKUP(B1062,ODLK1!$B$3:$I$4985,6,FALSE),"")</f>
        <v/>
      </c>
      <c r="AD1062" s="25" t="str">
        <f>IFERROR(VLOOKUP(B1062,Primegrid!$B$3:$I$4999,6,FALSE),"")</f>
        <v/>
      </c>
      <c r="AE1062" s="25" t="str">
        <f>IFERROR(VLOOKUP(B1062,'Rosetta@home'!$B$3:$I$4964,6,FALSE),"")</f>
        <v/>
      </c>
      <c r="AF1062" s="25" t="str">
        <f>IFERROR(VLOOKUP(B1062,'SETI@home'!$B$3:$I$4998,6,FALSE),"")</f>
        <v/>
      </c>
      <c r="AG1062" s="7" t="str">
        <f>IFERROR(VLOOKUP(B1062,SRBase!$B$3:$I$5000,6,FALSE),"")</f>
        <v/>
      </c>
      <c r="AH1062" s="25" t="str">
        <f>IFERROR(VLOOKUP(B1062,'TN-Grid'!$B$3:$I$5000,6,FALSE),"")</f>
        <v/>
      </c>
      <c r="AI1062" s="25" t="str">
        <f>IFERROR(VLOOKUP(B1062,'Universe@home'!$B$3:$I$4978,6,FALSE),"")</f>
        <v/>
      </c>
      <c r="AJ1062" s="25" t="str">
        <f>IFERROR(VLOOKUP(B1062,'VGTU@Home'!$B$3:$I$4960,6,FALSE),"")</f>
        <v/>
      </c>
      <c r="AK1062" s="25" t="str">
        <f>IFERROR(VLOOKUP(B1062,'Yoyo@home'!$B$3:$I$4999,6,FALSE),"")</f>
        <v/>
      </c>
    </row>
    <row r="1063" spans="2:37" hidden="1" x14ac:dyDescent="0.35">
      <c r="B1063" s="16" t="s">
        <v>2399</v>
      </c>
      <c r="D1063" s="24" t="str">
        <f>IFERROR(VLOOKUP(B1063,'Asteroids@home'!$B$3:$I$4997,8,FALSE),"")</f>
        <v/>
      </c>
      <c r="E1063" s="24" t="str">
        <f>IFERROR(VLOOKUP(B1063,'Citizen Science Grid'!$B$3:$I$5000,8,FALSE),"")</f>
        <v/>
      </c>
      <c r="F1063" s="24" t="str">
        <f>IFERROR(VLOOKUP(B1063,'Cosmology@home'!$B$3:$I$4970,8,FALSE),"")</f>
        <v/>
      </c>
      <c r="G1063" s="24" t="str">
        <f>IFERROR(VLOOKUP(B1063,'Enigma@home'!$B$3:$I$4999,8,FALSE),"")</f>
        <v/>
      </c>
      <c r="H1063" s="24" t="str">
        <f>IFERROR(VLOOKUP(B1063,'LHC@home'!$B$3:$I$5000,8,FALSE),"")</f>
        <v/>
      </c>
      <c r="I1063" s="21" t="str">
        <f>IFERROR(VLOOKUP(B1063,'NFS@Home'!$B$3:$I$4999,8,FALSE),"")</f>
        <v/>
      </c>
      <c r="J1063" s="24" t="str">
        <f>IFERROR(VLOOKUP(B1063,Numberfields!$B$3:$I$5000,8,FALSE),"")</f>
        <v/>
      </c>
      <c r="K1063" s="24" t="str">
        <f>IFERROR(VLOOKUP(B1063,ODLK1!$B$3:$I$4985,8,FALSE),"")</f>
        <v/>
      </c>
      <c r="L1063" s="24" t="str">
        <f>IFERROR(VLOOKUP(B1063,Primegrid!$B$3:$I$4999,8,FALSE),"")</f>
        <v/>
      </c>
      <c r="M1063" s="24" t="str">
        <f>IFERROR(VLOOKUP(B1063,'Rosetta@home'!$B$3:$I$4964,8,FALSE),"")</f>
        <v/>
      </c>
      <c r="N1063" s="24" t="str">
        <f>IFERROR(VLOOKUP(B1063,'SETI@home'!$B$3:$I$4998,8,FALSE),"")</f>
        <v/>
      </c>
      <c r="O1063" s="21" t="str">
        <f>IFERROR(VLOOKUP(B1063,SRBase!$B$3:$I$5000,8,FALSE),"")</f>
        <v/>
      </c>
      <c r="P1063" s="24" t="str">
        <f>IFERROR(VLOOKUP(B1063,'TN-Grid'!$B$3:$I$5000,8,FALSE),"")</f>
        <v/>
      </c>
      <c r="Q1063" s="24" t="str">
        <f>IFERROR(VLOOKUP(B1063,'Universe@home'!$B$3:$I$4978,8,FALSE),"")</f>
        <v/>
      </c>
      <c r="R1063" s="24" t="str">
        <f>IFERROR(VLOOKUP(B1063,'VGTU@Home'!$B$3:$I$4960,8,FALSE),"")</f>
        <v/>
      </c>
      <c r="S1063" s="24" t="str">
        <f>IFERROR(VLOOKUP(B1063,'Yoyo@home'!$B$3:$I$4999,8,FALSE),"")</f>
        <v/>
      </c>
      <c r="T1063" s="20"/>
      <c r="U1063" s="4">
        <f t="shared" si="16"/>
        <v>0</v>
      </c>
      <c r="V1063" s="25" t="str">
        <f>IFERROR(VLOOKUP(B1063,'Asteroids@home'!$B$3:$I$4997,6,FALSE),"")</f>
        <v/>
      </c>
      <c r="W1063" s="25" t="str">
        <f>IFERROR(VLOOKUP(B1063,'Citizen Science Grid'!$B$3:$I$5000,6,FALSE),"")</f>
        <v/>
      </c>
      <c r="X1063" s="25" t="str">
        <f>IFERROR(VLOOKUP(B1063,'Cosmology@home'!$B$3:$I$4970,6,FALSE),"")</f>
        <v/>
      </c>
      <c r="Y1063" s="25" t="str">
        <f>IFERROR(VLOOKUP(B1063,'Enigma@home'!$B$3:$I$4999,6,FALSE),"")</f>
        <v/>
      </c>
      <c r="Z1063" s="25" t="str">
        <f>IFERROR(VLOOKUP(B1063,'LHC@home'!$B$3:$I$5000,6,FALSE),"")</f>
        <v/>
      </c>
      <c r="AA1063" s="7" t="str">
        <f>IFERROR(VLOOKUP(B1063,'NFS@Home'!$B$3:$I$4999,6,FALSE),"")</f>
        <v/>
      </c>
      <c r="AB1063" s="25" t="str">
        <f>IFERROR(VLOOKUP(B1063,Numberfields!$B$3:$I$5000,6,FALSE),"")</f>
        <v/>
      </c>
      <c r="AC1063" s="25" t="str">
        <f>IFERROR(VLOOKUP(B1063,ODLK1!$B$3:$I$4985,6,FALSE),"")</f>
        <v/>
      </c>
      <c r="AD1063" s="25" t="str">
        <f>IFERROR(VLOOKUP(B1063,Primegrid!$B$3:$I$4999,6,FALSE),"")</f>
        <v/>
      </c>
      <c r="AE1063" s="25" t="str">
        <f>IFERROR(VLOOKUP(B1063,'Rosetta@home'!$B$3:$I$4964,6,FALSE),"")</f>
        <v/>
      </c>
      <c r="AF1063" s="25" t="str">
        <f>IFERROR(VLOOKUP(B1063,'SETI@home'!$B$3:$I$4998,6,FALSE),"")</f>
        <v/>
      </c>
      <c r="AG1063" s="7" t="str">
        <f>IFERROR(VLOOKUP(B1063,SRBase!$B$3:$I$5000,6,FALSE),"")</f>
        <v/>
      </c>
      <c r="AH1063" s="25" t="str">
        <f>IFERROR(VLOOKUP(B1063,'TN-Grid'!$B$3:$I$5000,6,FALSE),"")</f>
        <v/>
      </c>
      <c r="AI1063" s="25" t="str">
        <f>IFERROR(VLOOKUP(B1063,'Universe@home'!$B$3:$I$4978,6,FALSE),"")</f>
        <v/>
      </c>
      <c r="AJ1063" s="25" t="str">
        <f>IFERROR(VLOOKUP(B1063,'VGTU@Home'!$B$3:$I$4960,6,FALSE),"")</f>
        <v/>
      </c>
      <c r="AK1063" s="25" t="str">
        <f>IFERROR(VLOOKUP(B1063,'Yoyo@home'!$B$3:$I$4999,6,FALSE),"")</f>
        <v/>
      </c>
    </row>
    <row r="1064" spans="2:37" hidden="1" x14ac:dyDescent="0.35">
      <c r="B1064" s="16" t="s">
        <v>2400</v>
      </c>
      <c r="D1064" s="24" t="str">
        <f>IFERROR(VLOOKUP(B1064,'Asteroids@home'!$B$3:$I$4997,8,FALSE),"")</f>
        <v/>
      </c>
      <c r="E1064" s="24" t="str">
        <f>IFERROR(VLOOKUP(B1064,'Citizen Science Grid'!$B$3:$I$5000,8,FALSE),"")</f>
        <v/>
      </c>
      <c r="F1064" s="24" t="str">
        <f>IFERROR(VLOOKUP(B1064,'Cosmology@home'!$B$3:$I$4970,8,FALSE),"")</f>
        <v/>
      </c>
      <c r="G1064" s="24" t="str">
        <f>IFERROR(VLOOKUP(B1064,'Enigma@home'!$B$3:$I$4999,8,FALSE),"")</f>
        <v/>
      </c>
      <c r="H1064" s="24" t="str">
        <f>IFERROR(VLOOKUP(B1064,'LHC@home'!$B$3:$I$5000,8,FALSE),"")</f>
        <v/>
      </c>
      <c r="I1064" s="21" t="str">
        <f>IFERROR(VLOOKUP(B1064,'NFS@Home'!$B$3:$I$4999,8,FALSE),"")</f>
        <v/>
      </c>
      <c r="J1064" s="24" t="str">
        <f>IFERROR(VLOOKUP(B1064,Numberfields!$B$3:$I$5000,8,FALSE),"")</f>
        <v/>
      </c>
      <c r="K1064" s="24" t="str">
        <f>IFERROR(VLOOKUP(B1064,ODLK1!$B$3:$I$4985,8,FALSE),"")</f>
        <v/>
      </c>
      <c r="L1064" s="24" t="str">
        <f>IFERROR(VLOOKUP(B1064,Primegrid!$B$3:$I$4999,8,FALSE),"")</f>
        <v/>
      </c>
      <c r="M1064" s="24" t="str">
        <f>IFERROR(VLOOKUP(B1064,'Rosetta@home'!$B$3:$I$4964,8,FALSE),"")</f>
        <v/>
      </c>
      <c r="N1064" s="24" t="str">
        <f>IFERROR(VLOOKUP(B1064,'SETI@home'!$B$3:$I$4998,8,FALSE),"")</f>
        <v/>
      </c>
      <c r="O1064" s="21" t="str">
        <f>IFERROR(VLOOKUP(B1064,SRBase!$B$3:$I$5000,8,FALSE),"")</f>
        <v/>
      </c>
      <c r="P1064" s="24" t="str">
        <f>IFERROR(VLOOKUP(B1064,'TN-Grid'!$B$3:$I$5000,8,FALSE),"")</f>
        <v/>
      </c>
      <c r="Q1064" s="24" t="str">
        <f>IFERROR(VLOOKUP(B1064,'Universe@home'!$B$3:$I$4978,8,FALSE),"")</f>
        <v/>
      </c>
      <c r="R1064" s="24" t="str">
        <f>IFERROR(VLOOKUP(B1064,'VGTU@Home'!$B$3:$I$4960,8,FALSE),"")</f>
        <v/>
      </c>
      <c r="S1064" s="24" t="str">
        <f>IFERROR(VLOOKUP(B1064,'Yoyo@home'!$B$3:$I$4999,8,FALSE),"")</f>
        <v/>
      </c>
      <c r="T1064" s="20"/>
      <c r="U1064" s="4">
        <f t="shared" si="16"/>
        <v>0</v>
      </c>
      <c r="V1064" s="25" t="str">
        <f>IFERROR(VLOOKUP(B1064,'Asteroids@home'!$B$3:$I$4997,6,FALSE),"")</f>
        <v/>
      </c>
      <c r="W1064" s="25" t="str">
        <f>IFERROR(VLOOKUP(B1064,'Citizen Science Grid'!$B$3:$I$5000,6,FALSE),"")</f>
        <v/>
      </c>
      <c r="X1064" s="25" t="str">
        <f>IFERROR(VLOOKUP(B1064,'Cosmology@home'!$B$3:$I$4970,6,FALSE),"")</f>
        <v/>
      </c>
      <c r="Y1064" s="25" t="str">
        <f>IFERROR(VLOOKUP(B1064,'Enigma@home'!$B$3:$I$4999,6,FALSE),"")</f>
        <v/>
      </c>
      <c r="Z1064" s="25" t="str">
        <f>IFERROR(VLOOKUP(B1064,'LHC@home'!$B$3:$I$5000,6,FALSE),"")</f>
        <v/>
      </c>
      <c r="AA1064" s="7" t="str">
        <f>IFERROR(VLOOKUP(B1064,'NFS@Home'!$B$3:$I$4999,6,FALSE),"")</f>
        <v/>
      </c>
      <c r="AB1064" s="25" t="str">
        <f>IFERROR(VLOOKUP(B1064,Numberfields!$B$3:$I$5000,6,FALSE),"")</f>
        <v/>
      </c>
      <c r="AC1064" s="25" t="str">
        <f>IFERROR(VLOOKUP(B1064,ODLK1!$B$3:$I$4985,6,FALSE),"")</f>
        <v/>
      </c>
      <c r="AD1064" s="25" t="str">
        <f>IFERROR(VLOOKUP(B1064,Primegrid!$B$3:$I$4999,6,FALSE),"")</f>
        <v/>
      </c>
      <c r="AE1064" s="25" t="str">
        <f>IFERROR(VLOOKUP(B1064,'Rosetta@home'!$B$3:$I$4964,6,FALSE),"")</f>
        <v/>
      </c>
      <c r="AF1064" s="25" t="str">
        <f>IFERROR(VLOOKUP(B1064,'SETI@home'!$B$3:$I$4998,6,FALSE),"")</f>
        <v/>
      </c>
      <c r="AG1064" s="7" t="str">
        <f>IFERROR(VLOOKUP(B1064,SRBase!$B$3:$I$5000,6,FALSE),"")</f>
        <v/>
      </c>
      <c r="AH1064" s="25" t="str">
        <f>IFERROR(VLOOKUP(B1064,'TN-Grid'!$B$3:$I$5000,6,FALSE),"")</f>
        <v/>
      </c>
      <c r="AI1064" s="25" t="str">
        <f>IFERROR(VLOOKUP(B1064,'Universe@home'!$B$3:$I$4978,6,FALSE),"")</f>
        <v/>
      </c>
      <c r="AJ1064" s="25" t="str">
        <f>IFERROR(VLOOKUP(B1064,'VGTU@Home'!$B$3:$I$4960,6,FALSE),"")</f>
        <v/>
      </c>
      <c r="AK1064" s="25" t="str">
        <f>IFERROR(VLOOKUP(B1064,'Yoyo@home'!$B$3:$I$4999,6,FALSE),"")</f>
        <v/>
      </c>
    </row>
    <row r="1065" spans="2:37" hidden="1" x14ac:dyDescent="0.35">
      <c r="B1065" s="16" t="s">
        <v>2401</v>
      </c>
      <c r="D1065" s="24" t="str">
        <f>IFERROR(VLOOKUP(B1065,'Asteroids@home'!$B$3:$I$4997,8,FALSE),"")</f>
        <v/>
      </c>
      <c r="E1065" s="24" t="str">
        <f>IFERROR(VLOOKUP(B1065,'Citizen Science Grid'!$B$3:$I$5000,8,FALSE),"")</f>
        <v/>
      </c>
      <c r="F1065" s="24" t="str">
        <f>IFERROR(VLOOKUP(B1065,'Cosmology@home'!$B$3:$I$4970,8,FALSE),"")</f>
        <v/>
      </c>
      <c r="G1065" s="24" t="str">
        <f>IFERROR(VLOOKUP(B1065,'Enigma@home'!$B$3:$I$4999,8,FALSE),"")</f>
        <v/>
      </c>
      <c r="H1065" s="24" t="str">
        <f>IFERROR(VLOOKUP(B1065,'LHC@home'!$B$3:$I$5000,8,FALSE),"")</f>
        <v/>
      </c>
      <c r="I1065" s="21" t="str">
        <f>IFERROR(VLOOKUP(B1065,'NFS@Home'!$B$3:$I$4999,8,FALSE),"")</f>
        <v/>
      </c>
      <c r="J1065" s="24" t="str">
        <f>IFERROR(VLOOKUP(B1065,Numberfields!$B$3:$I$5000,8,FALSE),"")</f>
        <v/>
      </c>
      <c r="K1065" s="24" t="str">
        <f>IFERROR(VLOOKUP(B1065,ODLK1!$B$3:$I$4985,8,FALSE),"")</f>
        <v/>
      </c>
      <c r="L1065" s="24" t="str">
        <f>IFERROR(VLOOKUP(B1065,Primegrid!$B$3:$I$4999,8,FALSE),"")</f>
        <v/>
      </c>
      <c r="M1065" s="24" t="str">
        <f>IFERROR(VLOOKUP(B1065,'Rosetta@home'!$B$3:$I$4964,8,FALSE),"")</f>
        <v/>
      </c>
      <c r="N1065" s="24" t="str">
        <f>IFERROR(VLOOKUP(B1065,'SETI@home'!$B$3:$I$4998,8,FALSE),"")</f>
        <v/>
      </c>
      <c r="O1065" s="21" t="str">
        <f>IFERROR(VLOOKUP(B1065,SRBase!$B$3:$I$5000,8,FALSE),"")</f>
        <v/>
      </c>
      <c r="P1065" s="24" t="str">
        <f>IFERROR(VLOOKUP(B1065,'TN-Grid'!$B$3:$I$5000,8,FALSE),"")</f>
        <v/>
      </c>
      <c r="Q1065" s="24" t="str">
        <f>IFERROR(VLOOKUP(B1065,'Universe@home'!$B$3:$I$4978,8,FALSE),"")</f>
        <v/>
      </c>
      <c r="R1065" s="24" t="str">
        <f>IFERROR(VLOOKUP(B1065,'VGTU@Home'!$B$3:$I$4960,8,FALSE),"")</f>
        <v/>
      </c>
      <c r="S1065" s="24" t="str">
        <f>IFERROR(VLOOKUP(B1065,'Yoyo@home'!$B$3:$I$4999,8,FALSE),"")</f>
        <v/>
      </c>
      <c r="T1065" s="20"/>
      <c r="U1065" s="4">
        <f t="shared" si="16"/>
        <v>0</v>
      </c>
      <c r="V1065" s="25" t="str">
        <f>IFERROR(VLOOKUP(B1065,'Asteroids@home'!$B$3:$I$4997,6,FALSE),"")</f>
        <v/>
      </c>
      <c r="W1065" s="25" t="str">
        <f>IFERROR(VLOOKUP(B1065,'Citizen Science Grid'!$B$3:$I$5000,6,FALSE),"")</f>
        <v/>
      </c>
      <c r="X1065" s="25" t="str">
        <f>IFERROR(VLOOKUP(B1065,'Cosmology@home'!$B$3:$I$4970,6,FALSE),"")</f>
        <v/>
      </c>
      <c r="Y1065" s="25" t="str">
        <f>IFERROR(VLOOKUP(B1065,'Enigma@home'!$B$3:$I$4999,6,FALSE),"")</f>
        <v/>
      </c>
      <c r="Z1065" s="25" t="str">
        <f>IFERROR(VLOOKUP(B1065,'LHC@home'!$B$3:$I$5000,6,FALSE),"")</f>
        <v/>
      </c>
      <c r="AA1065" s="7" t="str">
        <f>IFERROR(VLOOKUP(B1065,'NFS@Home'!$B$3:$I$4999,6,FALSE),"")</f>
        <v/>
      </c>
      <c r="AB1065" s="25" t="str">
        <f>IFERROR(VLOOKUP(B1065,Numberfields!$B$3:$I$5000,6,FALSE),"")</f>
        <v/>
      </c>
      <c r="AC1065" s="25" t="str">
        <f>IFERROR(VLOOKUP(B1065,ODLK1!$B$3:$I$4985,6,FALSE),"")</f>
        <v/>
      </c>
      <c r="AD1065" s="25" t="str">
        <f>IFERROR(VLOOKUP(B1065,Primegrid!$B$3:$I$4999,6,FALSE),"")</f>
        <v/>
      </c>
      <c r="AE1065" s="25" t="str">
        <f>IFERROR(VLOOKUP(B1065,'Rosetta@home'!$B$3:$I$4964,6,FALSE),"")</f>
        <v/>
      </c>
      <c r="AF1065" s="25" t="str">
        <f>IFERROR(VLOOKUP(B1065,'SETI@home'!$B$3:$I$4998,6,FALSE),"")</f>
        <v/>
      </c>
      <c r="AG1065" s="7" t="str">
        <f>IFERROR(VLOOKUP(B1065,SRBase!$B$3:$I$5000,6,FALSE),"")</f>
        <v/>
      </c>
      <c r="AH1065" s="25" t="str">
        <f>IFERROR(VLOOKUP(B1065,'TN-Grid'!$B$3:$I$5000,6,FALSE),"")</f>
        <v/>
      </c>
      <c r="AI1065" s="25" t="str">
        <f>IFERROR(VLOOKUP(B1065,'Universe@home'!$B$3:$I$4978,6,FALSE),"")</f>
        <v/>
      </c>
      <c r="AJ1065" s="25" t="str">
        <f>IFERROR(VLOOKUP(B1065,'VGTU@Home'!$B$3:$I$4960,6,FALSE),"")</f>
        <v/>
      </c>
      <c r="AK1065" s="25" t="str">
        <f>IFERROR(VLOOKUP(B1065,'Yoyo@home'!$B$3:$I$4999,6,FALSE),"")</f>
        <v/>
      </c>
    </row>
    <row r="1066" spans="2:37" hidden="1" x14ac:dyDescent="0.35">
      <c r="B1066" s="16" t="s">
        <v>2402</v>
      </c>
      <c r="D1066" s="24" t="str">
        <f>IFERROR(VLOOKUP(B1066,'Asteroids@home'!$B$3:$I$4997,8,FALSE),"")</f>
        <v/>
      </c>
      <c r="E1066" s="24" t="str">
        <f>IFERROR(VLOOKUP(B1066,'Citizen Science Grid'!$B$3:$I$5000,8,FALSE),"")</f>
        <v/>
      </c>
      <c r="F1066" s="24" t="str">
        <f>IFERROR(VLOOKUP(B1066,'Cosmology@home'!$B$3:$I$4970,8,FALSE),"")</f>
        <v/>
      </c>
      <c r="G1066" s="24" t="str">
        <f>IFERROR(VLOOKUP(B1066,'Enigma@home'!$B$3:$I$4999,8,FALSE),"")</f>
        <v/>
      </c>
      <c r="H1066" s="24" t="str">
        <f>IFERROR(VLOOKUP(B1066,'LHC@home'!$B$3:$I$5000,8,FALSE),"")</f>
        <v/>
      </c>
      <c r="I1066" s="21" t="str">
        <f>IFERROR(VLOOKUP(B1066,'NFS@Home'!$B$3:$I$4999,8,FALSE),"")</f>
        <v/>
      </c>
      <c r="J1066" s="24" t="str">
        <f>IFERROR(VLOOKUP(B1066,Numberfields!$B$3:$I$5000,8,FALSE),"")</f>
        <v/>
      </c>
      <c r="K1066" s="24" t="str">
        <f>IFERROR(VLOOKUP(B1066,ODLK1!$B$3:$I$4985,8,FALSE),"")</f>
        <v/>
      </c>
      <c r="L1066" s="24" t="str">
        <f>IFERROR(VLOOKUP(B1066,Primegrid!$B$3:$I$4999,8,FALSE),"")</f>
        <v/>
      </c>
      <c r="M1066" s="24" t="str">
        <f>IFERROR(VLOOKUP(B1066,'Rosetta@home'!$B$3:$I$4964,8,FALSE),"")</f>
        <v/>
      </c>
      <c r="N1066" s="24" t="str">
        <f>IFERROR(VLOOKUP(B1066,'SETI@home'!$B$3:$I$4998,8,FALSE),"")</f>
        <v/>
      </c>
      <c r="O1066" s="21" t="str">
        <f>IFERROR(VLOOKUP(B1066,SRBase!$B$3:$I$5000,8,FALSE),"")</f>
        <v/>
      </c>
      <c r="P1066" s="24" t="str">
        <f>IFERROR(VLOOKUP(B1066,'TN-Grid'!$B$3:$I$5000,8,FALSE),"")</f>
        <v/>
      </c>
      <c r="Q1066" s="24" t="str">
        <f>IFERROR(VLOOKUP(B1066,'Universe@home'!$B$3:$I$4978,8,FALSE),"")</f>
        <v/>
      </c>
      <c r="R1066" s="24" t="str">
        <f>IFERROR(VLOOKUP(B1066,'VGTU@Home'!$B$3:$I$4960,8,FALSE),"")</f>
        <v/>
      </c>
      <c r="S1066" s="24" t="str">
        <f>IFERROR(VLOOKUP(B1066,'Yoyo@home'!$B$3:$I$4999,8,FALSE),"")</f>
        <v/>
      </c>
      <c r="T1066" s="20"/>
      <c r="U1066" s="4">
        <f t="shared" si="16"/>
        <v>0</v>
      </c>
      <c r="V1066" s="25" t="str">
        <f>IFERROR(VLOOKUP(B1066,'Asteroids@home'!$B$3:$I$4997,6,FALSE),"")</f>
        <v/>
      </c>
      <c r="W1066" s="25" t="str">
        <f>IFERROR(VLOOKUP(B1066,'Citizen Science Grid'!$B$3:$I$5000,6,FALSE),"")</f>
        <v/>
      </c>
      <c r="X1066" s="25" t="str">
        <f>IFERROR(VLOOKUP(B1066,'Cosmology@home'!$B$3:$I$4970,6,FALSE),"")</f>
        <v/>
      </c>
      <c r="Y1066" s="25" t="str">
        <f>IFERROR(VLOOKUP(B1066,'Enigma@home'!$B$3:$I$4999,6,FALSE),"")</f>
        <v/>
      </c>
      <c r="Z1066" s="25" t="str">
        <f>IFERROR(VLOOKUP(B1066,'LHC@home'!$B$3:$I$5000,6,FALSE),"")</f>
        <v/>
      </c>
      <c r="AA1066" s="7" t="str">
        <f>IFERROR(VLOOKUP(B1066,'NFS@Home'!$B$3:$I$4999,6,FALSE),"")</f>
        <v/>
      </c>
      <c r="AB1066" s="25" t="str">
        <f>IFERROR(VLOOKUP(B1066,Numberfields!$B$3:$I$5000,6,FALSE),"")</f>
        <v/>
      </c>
      <c r="AC1066" s="25" t="str">
        <f>IFERROR(VLOOKUP(B1066,ODLK1!$B$3:$I$4985,6,FALSE),"")</f>
        <v/>
      </c>
      <c r="AD1066" s="25" t="str">
        <f>IFERROR(VLOOKUP(B1066,Primegrid!$B$3:$I$4999,6,FALSE),"")</f>
        <v/>
      </c>
      <c r="AE1066" s="25" t="str">
        <f>IFERROR(VLOOKUP(B1066,'Rosetta@home'!$B$3:$I$4964,6,FALSE),"")</f>
        <v/>
      </c>
      <c r="AF1066" s="25" t="str">
        <f>IFERROR(VLOOKUP(B1066,'SETI@home'!$B$3:$I$4998,6,FALSE),"")</f>
        <v/>
      </c>
      <c r="AG1066" s="7" t="str">
        <f>IFERROR(VLOOKUP(B1066,SRBase!$B$3:$I$5000,6,FALSE),"")</f>
        <v/>
      </c>
      <c r="AH1066" s="25" t="str">
        <f>IFERROR(VLOOKUP(B1066,'TN-Grid'!$B$3:$I$5000,6,FALSE),"")</f>
        <v/>
      </c>
      <c r="AI1066" s="25" t="str">
        <f>IFERROR(VLOOKUP(B1066,'Universe@home'!$B$3:$I$4978,6,FALSE),"")</f>
        <v/>
      </c>
      <c r="AJ1066" s="25" t="str">
        <f>IFERROR(VLOOKUP(B1066,'VGTU@Home'!$B$3:$I$4960,6,FALSE),"")</f>
        <v/>
      </c>
      <c r="AK1066" s="25" t="str">
        <f>IFERROR(VLOOKUP(B1066,'Yoyo@home'!$B$3:$I$4999,6,FALSE),"")</f>
        <v/>
      </c>
    </row>
    <row r="1067" spans="2:37" hidden="1" x14ac:dyDescent="0.35">
      <c r="B1067" s="16" t="s">
        <v>2403</v>
      </c>
      <c r="D1067" s="24" t="str">
        <f>IFERROR(VLOOKUP(B1067,'Asteroids@home'!$B$3:$I$4997,8,FALSE),"")</f>
        <v/>
      </c>
      <c r="E1067" s="24" t="str">
        <f>IFERROR(VLOOKUP(B1067,'Citizen Science Grid'!$B$3:$I$5000,8,FALSE),"")</f>
        <v/>
      </c>
      <c r="F1067" s="24" t="str">
        <f>IFERROR(VLOOKUP(B1067,'Cosmology@home'!$B$3:$I$4970,8,FALSE),"")</f>
        <v/>
      </c>
      <c r="G1067" s="24" t="str">
        <f>IFERROR(VLOOKUP(B1067,'Enigma@home'!$B$3:$I$4999,8,FALSE),"")</f>
        <v/>
      </c>
      <c r="H1067" s="24" t="str">
        <f>IFERROR(VLOOKUP(B1067,'LHC@home'!$B$3:$I$5000,8,FALSE),"")</f>
        <v/>
      </c>
      <c r="I1067" s="21" t="str">
        <f>IFERROR(VLOOKUP(B1067,'NFS@Home'!$B$3:$I$4999,8,FALSE),"")</f>
        <v/>
      </c>
      <c r="J1067" s="24" t="str">
        <f>IFERROR(VLOOKUP(B1067,Numberfields!$B$3:$I$5000,8,FALSE),"")</f>
        <v/>
      </c>
      <c r="K1067" s="24" t="str">
        <f>IFERROR(VLOOKUP(B1067,ODLK1!$B$3:$I$4985,8,FALSE),"")</f>
        <v/>
      </c>
      <c r="L1067" s="24" t="str">
        <f>IFERROR(VLOOKUP(B1067,Primegrid!$B$3:$I$4999,8,FALSE),"")</f>
        <v/>
      </c>
      <c r="M1067" s="24" t="str">
        <f>IFERROR(VLOOKUP(B1067,'Rosetta@home'!$B$3:$I$4964,8,FALSE),"")</f>
        <v/>
      </c>
      <c r="N1067" s="24" t="str">
        <f>IFERROR(VLOOKUP(B1067,'SETI@home'!$B$3:$I$4998,8,FALSE),"")</f>
        <v/>
      </c>
      <c r="O1067" s="21" t="str">
        <f>IFERROR(VLOOKUP(B1067,SRBase!$B$3:$I$5000,8,FALSE),"")</f>
        <v/>
      </c>
      <c r="P1067" s="24" t="str">
        <f>IFERROR(VLOOKUP(B1067,'TN-Grid'!$B$3:$I$5000,8,FALSE),"")</f>
        <v/>
      </c>
      <c r="Q1067" s="24" t="str">
        <f>IFERROR(VLOOKUP(B1067,'Universe@home'!$B$3:$I$4978,8,FALSE),"")</f>
        <v/>
      </c>
      <c r="R1067" s="24" t="str">
        <f>IFERROR(VLOOKUP(B1067,'VGTU@Home'!$B$3:$I$4960,8,FALSE),"")</f>
        <v/>
      </c>
      <c r="S1067" s="24" t="str">
        <f>IFERROR(VLOOKUP(B1067,'Yoyo@home'!$B$3:$I$4999,8,FALSE),"")</f>
        <v/>
      </c>
      <c r="T1067" s="20"/>
      <c r="U1067" s="4">
        <f t="shared" si="16"/>
        <v>0</v>
      </c>
      <c r="V1067" s="25" t="str">
        <f>IFERROR(VLOOKUP(B1067,'Asteroids@home'!$B$3:$I$4997,6,FALSE),"")</f>
        <v/>
      </c>
      <c r="W1067" s="25" t="str">
        <f>IFERROR(VLOOKUP(B1067,'Citizen Science Grid'!$B$3:$I$5000,6,FALSE),"")</f>
        <v/>
      </c>
      <c r="X1067" s="25" t="str">
        <f>IFERROR(VLOOKUP(B1067,'Cosmology@home'!$B$3:$I$4970,6,FALSE),"")</f>
        <v/>
      </c>
      <c r="Y1067" s="25" t="str">
        <f>IFERROR(VLOOKUP(B1067,'Enigma@home'!$B$3:$I$4999,6,FALSE),"")</f>
        <v/>
      </c>
      <c r="Z1067" s="25" t="str">
        <f>IFERROR(VLOOKUP(B1067,'LHC@home'!$B$3:$I$5000,6,FALSE),"")</f>
        <v/>
      </c>
      <c r="AA1067" s="7" t="str">
        <f>IFERROR(VLOOKUP(B1067,'NFS@Home'!$B$3:$I$4999,6,FALSE),"")</f>
        <v/>
      </c>
      <c r="AB1067" s="25" t="str">
        <f>IFERROR(VLOOKUP(B1067,Numberfields!$B$3:$I$5000,6,FALSE),"")</f>
        <v/>
      </c>
      <c r="AC1067" s="25" t="str">
        <f>IFERROR(VLOOKUP(B1067,ODLK1!$B$3:$I$4985,6,FALSE),"")</f>
        <v/>
      </c>
      <c r="AD1067" s="25" t="str">
        <f>IFERROR(VLOOKUP(B1067,Primegrid!$B$3:$I$4999,6,FALSE),"")</f>
        <v/>
      </c>
      <c r="AE1067" s="25" t="str">
        <f>IFERROR(VLOOKUP(B1067,'Rosetta@home'!$B$3:$I$4964,6,FALSE),"")</f>
        <v/>
      </c>
      <c r="AF1067" s="25" t="str">
        <f>IFERROR(VLOOKUP(B1067,'SETI@home'!$B$3:$I$4998,6,FALSE),"")</f>
        <v/>
      </c>
      <c r="AG1067" s="7" t="str">
        <f>IFERROR(VLOOKUP(B1067,SRBase!$B$3:$I$5000,6,FALSE),"")</f>
        <v/>
      </c>
      <c r="AH1067" s="25" t="str">
        <f>IFERROR(VLOOKUP(B1067,'TN-Grid'!$B$3:$I$5000,6,FALSE),"")</f>
        <v/>
      </c>
      <c r="AI1067" s="25" t="str">
        <f>IFERROR(VLOOKUP(B1067,'Universe@home'!$B$3:$I$4978,6,FALSE),"")</f>
        <v/>
      </c>
      <c r="AJ1067" s="25" t="str">
        <f>IFERROR(VLOOKUP(B1067,'VGTU@Home'!$B$3:$I$4960,6,FALSE),"")</f>
        <v/>
      </c>
      <c r="AK1067" s="25" t="str">
        <f>IFERROR(VLOOKUP(B1067,'Yoyo@home'!$B$3:$I$4999,6,FALSE),"")</f>
        <v/>
      </c>
    </row>
    <row r="1068" spans="2:37" hidden="1" x14ac:dyDescent="0.35">
      <c r="B1068" s="16" t="s">
        <v>2403</v>
      </c>
      <c r="D1068" s="24" t="str">
        <f>IFERROR(VLOOKUP(B1068,'Asteroids@home'!$B$3:$I$4997,8,FALSE),"")</f>
        <v/>
      </c>
      <c r="E1068" s="24" t="str">
        <f>IFERROR(VLOOKUP(B1068,'Citizen Science Grid'!$B$3:$I$5000,8,FALSE),"")</f>
        <v/>
      </c>
      <c r="F1068" s="24" t="str">
        <f>IFERROR(VLOOKUP(B1068,'Cosmology@home'!$B$3:$I$4970,8,FALSE),"")</f>
        <v/>
      </c>
      <c r="G1068" s="24" t="str">
        <f>IFERROR(VLOOKUP(B1068,'Enigma@home'!$B$3:$I$4999,8,FALSE),"")</f>
        <v/>
      </c>
      <c r="H1068" s="24" t="str">
        <f>IFERROR(VLOOKUP(B1068,'LHC@home'!$B$3:$I$5000,8,FALSE),"")</f>
        <v/>
      </c>
      <c r="I1068" s="21" t="str">
        <f>IFERROR(VLOOKUP(B1068,'NFS@Home'!$B$3:$I$4999,8,FALSE),"")</f>
        <v/>
      </c>
      <c r="J1068" s="24" t="str">
        <f>IFERROR(VLOOKUP(B1068,Numberfields!$B$3:$I$5000,8,FALSE),"")</f>
        <v/>
      </c>
      <c r="K1068" s="24" t="str">
        <f>IFERROR(VLOOKUP(B1068,ODLK1!$B$3:$I$4985,8,FALSE),"")</f>
        <v/>
      </c>
      <c r="L1068" s="24" t="str">
        <f>IFERROR(VLOOKUP(B1068,Primegrid!$B$3:$I$4999,8,FALSE),"")</f>
        <v/>
      </c>
      <c r="M1068" s="24" t="str">
        <f>IFERROR(VLOOKUP(B1068,'Rosetta@home'!$B$3:$I$4964,8,FALSE),"")</f>
        <v/>
      </c>
      <c r="N1068" s="24" t="str">
        <f>IFERROR(VLOOKUP(B1068,'SETI@home'!$B$3:$I$4998,8,FALSE),"")</f>
        <v/>
      </c>
      <c r="O1068" s="21" t="str">
        <f>IFERROR(VLOOKUP(B1068,SRBase!$B$3:$I$5000,8,FALSE),"")</f>
        <v/>
      </c>
      <c r="P1068" s="24" t="str">
        <f>IFERROR(VLOOKUP(B1068,'TN-Grid'!$B$3:$I$5000,8,FALSE),"")</f>
        <v/>
      </c>
      <c r="Q1068" s="24" t="str">
        <f>IFERROR(VLOOKUP(B1068,'Universe@home'!$B$3:$I$4978,8,FALSE),"")</f>
        <v/>
      </c>
      <c r="R1068" s="24" t="str">
        <f>IFERROR(VLOOKUP(B1068,'VGTU@Home'!$B$3:$I$4960,8,FALSE),"")</f>
        <v/>
      </c>
      <c r="S1068" s="24" t="str">
        <f>IFERROR(VLOOKUP(B1068,'Yoyo@home'!$B$3:$I$4999,8,FALSE),"")</f>
        <v/>
      </c>
      <c r="T1068" s="20"/>
      <c r="U1068" s="4">
        <f t="shared" si="16"/>
        <v>0</v>
      </c>
      <c r="V1068" s="25" t="str">
        <f>IFERROR(VLOOKUP(B1068,'Asteroids@home'!$B$3:$I$4997,6,FALSE),"")</f>
        <v/>
      </c>
      <c r="W1068" s="25" t="str">
        <f>IFERROR(VLOOKUP(B1068,'Citizen Science Grid'!$B$3:$I$5000,6,FALSE),"")</f>
        <v/>
      </c>
      <c r="X1068" s="25" t="str">
        <f>IFERROR(VLOOKUP(B1068,'Cosmology@home'!$B$3:$I$4970,6,FALSE),"")</f>
        <v/>
      </c>
      <c r="Y1068" s="25" t="str">
        <f>IFERROR(VLOOKUP(B1068,'Enigma@home'!$B$3:$I$4999,6,FALSE),"")</f>
        <v/>
      </c>
      <c r="Z1068" s="25" t="str">
        <f>IFERROR(VLOOKUP(B1068,'LHC@home'!$B$3:$I$5000,6,FALSE),"")</f>
        <v/>
      </c>
      <c r="AA1068" s="7" t="str">
        <f>IFERROR(VLOOKUP(B1068,'NFS@Home'!$B$3:$I$4999,6,FALSE),"")</f>
        <v/>
      </c>
      <c r="AB1068" s="25" t="str">
        <f>IFERROR(VLOOKUP(B1068,Numberfields!$B$3:$I$5000,6,FALSE),"")</f>
        <v/>
      </c>
      <c r="AC1068" s="25" t="str">
        <f>IFERROR(VLOOKUP(B1068,ODLK1!$B$3:$I$4985,6,FALSE),"")</f>
        <v/>
      </c>
      <c r="AD1068" s="25" t="str">
        <f>IFERROR(VLOOKUP(B1068,Primegrid!$B$3:$I$4999,6,FALSE),"")</f>
        <v/>
      </c>
      <c r="AE1068" s="25" t="str">
        <f>IFERROR(VLOOKUP(B1068,'Rosetta@home'!$B$3:$I$4964,6,FALSE),"")</f>
        <v/>
      </c>
      <c r="AF1068" s="25" t="str">
        <f>IFERROR(VLOOKUP(B1068,'SETI@home'!$B$3:$I$4998,6,FALSE),"")</f>
        <v/>
      </c>
      <c r="AG1068" s="7" t="str">
        <f>IFERROR(VLOOKUP(B1068,SRBase!$B$3:$I$5000,6,FALSE),"")</f>
        <v/>
      </c>
      <c r="AH1068" s="25" t="str">
        <f>IFERROR(VLOOKUP(B1068,'TN-Grid'!$B$3:$I$5000,6,FALSE),"")</f>
        <v/>
      </c>
      <c r="AI1068" s="25" t="str">
        <f>IFERROR(VLOOKUP(B1068,'Universe@home'!$B$3:$I$4978,6,FALSE),"")</f>
        <v/>
      </c>
      <c r="AJ1068" s="25" t="str">
        <f>IFERROR(VLOOKUP(B1068,'VGTU@Home'!$B$3:$I$4960,6,FALSE),"")</f>
        <v/>
      </c>
      <c r="AK1068" s="25" t="str">
        <f>IFERROR(VLOOKUP(B1068,'Yoyo@home'!$B$3:$I$4999,6,FALSE),"")</f>
        <v/>
      </c>
    </row>
    <row r="1069" spans="2:37" hidden="1" x14ac:dyDescent="0.35">
      <c r="B1069" s="16" t="s">
        <v>2404</v>
      </c>
      <c r="D1069" s="24" t="str">
        <f>IFERROR(VLOOKUP(B1069,'Asteroids@home'!$B$3:$I$4997,8,FALSE),"")</f>
        <v/>
      </c>
      <c r="E1069" s="24" t="str">
        <f>IFERROR(VLOOKUP(B1069,'Citizen Science Grid'!$B$3:$I$5000,8,FALSE),"")</f>
        <v/>
      </c>
      <c r="F1069" s="24" t="str">
        <f>IFERROR(VLOOKUP(B1069,'Cosmology@home'!$B$3:$I$4970,8,FALSE),"")</f>
        <v/>
      </c>
      <c r="G1069" s="24" t="str">
        <f>IFERROR(VLOOKUP(B1069,'Enigma@home'!$B$3:$I$4999,8,FALSE),"")</f>
        <v/>
      </c>
      <c r="H1069" s="24" t="str">
        <f>IFERROR(VLOOKUP(B1069,'LHC@home'!$B$3:$I$5000,8,FALSE),"")</f>
        <v/>
      </c>
      <c r="I1069" s="21" t="str">
        <f>IFERROR(VLOOKUP(B1069,'NFS@Home'!$B$3:$I$4999,8,FALSE),"")</f>
        <v/>
      </c>
      <c r="J1069" s="24" t="str">
        <f>IFERROR(VLOOKUP(B1069,Numberfields!$B$3:$I$5000,8,FALSE),"")</f>
        <v/>
      </c>
      <c r="K1069" s="24" t="str">
        <f>IFERROR(VLOOKUP(B1069,ODLK1!$B$3:$I$4985,8,FALSE),"")</f>
        <v/>
      </c>
      <c r="L1069" s="24" t="str">
        <f>IFERROR(VLOOKUP(B1069,Primegrid!$B$3:$I$4999,8,FALSE),"")</f>
        <v/>
      </c>
      <c r="M1069" s="24" t="str">
        <f>IFERROR(VLOOKUP(B1069,'Rosetta@home'!$B$3:$I$4964,8,FALSE),"")</f>
        <v/>
      </c>
      <c r="N1069" s="24" t="str">
        <f>IFERROR(VLOOKUP(B1069,'SETI@home'!$B$3:$I$4998,8,FALSE),"")</f>
        <v/>
      </c>
      <c r="O1069" s="21" t="str">
        <f>IFERROR(VLOOKUP(B1069,SRBase!$B$3:$I$5000,8,FALSE),"")</f>
        <v/>
      </c>
      <c r="P1069" s="24" t="str">
        <f>IFERROR(VLOOKUP(B1069,'TN-Grid'!$B$3:$I$5000,8,FALSE),"")</f>
        <v/>
      </c>
      <c r="Q1069" s="24" t="str">
        <f>IFERROR(VLOOKUP(B1069,'Universe@home'!$B$3:$I$4978,8,FALSE),"")</f>
        <v/>
      </c>
      <c r="R1069" s="24" t="str">
        <f>IFERROR(VLOOKUP(B1069,'VGTU@Home'!$B$3:$I$4960,8,FALSE),"")</f>
        <v/>
      </c>
      <c r="S1069" s="24" t="str">
        <f>IFERROR(VLOOKUP(B1069,'Yoyo@home'!$B$3:$I$4999,8,FALSE),"")</f>
        <v/>
      </c>
      <c r="T1069" s="20"/>
      <c r="U1069" s="4">
        <f t="shared" si="16"/>
        <v>0</v>
      </c>
      <c r="V1069" s="25" t="str">
        <f>IFERROR(VLOOKUP(B1069,'Asteroids@home'!$B$3:$I$4997,6,FALSE),"")</f>
        <v/>
      </c>
      <c r="W1069" s="25" t="str">
        <f>IFERROR(VLOOKUP(B1069,'Citizen Science Grid'!$B$3:$I$5000,6,FALSE),"")</f>
        <v/>
      </c>
      <c r="X1069" s="25" t="str">
        <f>IFERROR(VLOOKUP(B1069,'Cosmology@home'!$B$3:$I$4970,6,FALSE),"")</f>
        <v/>
      </c>
      <c r="Y1069" s="25" t="str">
        <f>IFERROR(VLOOKUP(B1069,'Enigma@home'!$B$3:$I$4999,6,FALSE),"")</f>
        <v/>
      </c>
      <c r="Z1069" s="25" t="str">
        <f>IFERROR(VLOOKUP(B1069,'LHC@home'!$B$3:$I$5000,6,FALSE),"")</f>
        <v/>
      </c>
      <c r="AA1069" s="7" t="str">
        <f>IFERROR(VLOOKUP(B1069,'NFS@Home'!$B$3:$I$4999,6,FALSE),"")</f>
        <v/>
      </c>
      <c r="AB1069" s="25" t="str">
        <f>IFERROR(VLOOKUP(B1069,Numberfields!$B$3:$I$5000,6,FALSE),"")</f>
        <v/>
      </c>
      <c r="AC1069" s="25" t="str">
        <f>IFERROR(VLOOKUP(B1069,ODLK1!$B$3:$I$4985,6,FALSE),"")</f>
        <v/>
      </c>
      <c r="AD1069" s="25" t="str">
        <f>IFERROR(VLOOKUP(B1069,Primegrid!$B$3:$I$4999,6,FALSE),"")</f>
        <v/>
      </c>
      <c r="AE1069" s="25" t="str">
        <f>IFERROR(VLOOKUP(B1069,'Rosetta@home'!$B$3:$I$4964,6,FALSE),"")</f>
        <v/>
      </c>
      <c r="AF1069" s="25" t="str">
        <f>IFERROR(VLOOKUP(B1069,'SETI@home'!$B$3:$I$4998,6,FALSE),"")</f>
        <v/>
      </c>
      <c r="AG1069" s="7" t="str">
        <f>IFERROR(VLOOKUP(B1069,SRBase!$B$3:$I$5000,6,FALSE),"")</f>
        <v/>
      </c>
      <c r="AH1069" s="25" t="str">
        <f>IFERROR(VLOOKUP(B1069,'TN-Grid'!$B$3:$I$5000,6,FALSE),"")</f>
        <v/>
      </c>
      <c r="AI1069" s="25" t="str">
        <f>IFERROR(VLOOKUP(B1069,'Universe@home'!$B$3:$I$4978,6,FALSE),"")</f>
        <v/>
      </c>
      <c r="AJ1069" s="25" t="str">
        <f>IFERROR(VLOOKUP(B1069,'VGTU@Home'!$B$3:$I$4960,6,FALSE),"")</f>
        <v/>
      </c>
      <c r="AK1069" s="25" t="str">
        <f>IFERROR(VLOOKUP(B1069,'Yoyo@home'!$B$3:$I$4999,6,FALSE),"")</f>
        <v/>
      </c>
    </row>
    <row r="1070" spans="2:37" hidden="1" x14ac:dyDescent="0.35">
      <c r="B1070" s="16" t="s">
        <v>2405</v>
      </c>
      <c r="D1070" s="24" t="str">
        <f>IFERROR(VLOOKUP(B1070,'Asteroids@home'!$B$3:$I$4997,8,FALSE),"")</f>
        <v/>
      </c>
      <c r="E1070" s="24" t="str">
        <f>IFERROR(VLOOKUP(B1070,'Citizen Science Grid'!$B$3:$I$5000,8,FALSE),"")</f>
        <v/>
      </c>
      <c r="F1070" s="24" t="str">
        <f>IFERROR(VLOOKUP(B1070,'Cosmology@home'!$B$3:$I$4970,8,FALSE),"")</f>
        <v/>
      </c>
      <c r="G1070" s="24" t="str">
        <f>IFERROR(VLOOKUP(B1070,'Enigma@home'!$B$3:$I$4999,8,FALSE),"")</f>
        <v/>
      </c>
      <c r="H1070" s="24" t="str">
        <f>IFERROR(VLOOKUP(B1070,'LHC@home'!$B$3:$I$5000,8,FALSE),"")</f>
        <v/>
      </c>
      <c r="I1070" s="21" t="str">
        <f>IFERROR(VLOOKUP(B1070,'NFS@Home'!$B$3:$I$4999,8,FALSE),"")</f>
        <v/>
      </c>
      <c r="J1070" s="24" t="str">
        <f>IFERROR(VLOOKUP(B1070,Numberfields!$B$3:$I$5000,8,FALSE),"")</f>
        <v/>
      </c>
      <c r="K1070" s="24" t="str">
        <f>IFERROR(VLOOKUP(B1070,ODLK1!$B$3:$I$4985,8,FALSE),"")</f>
        <v/>
      </c>
      <c r="L1070" s="24" t="str">
        <f>IFERROR(VLOOKUP(B1070,Primegrid!$B$3:$I$4999,8,FALSE),"")</f>
        <v/>
      </c>
      <c r="M1070" s="24" t="str">
        <f>IFERROR(VLOOKUP(B1070,'Rosetta@home'!$B$3:$I$4964,8,FALSE),"")</f>
        <v/>
      </c>
      <c r="N1070" s="24" t="str">
        <f>IFERROR(VLOOKUP(B1070,'SETI@home'!$B$3:$I$4998,8,FALSE),"")</f>
        <v/>
      </c>
      <c r="O1070" s="21" t="str">
        <f>IFERROR(VLOOKUP(B1070,SRBase!$B$3:$I$5000,8,FALSE),"")</f>
        <v/>
      </c>
      <c r="P1070" s="24" t="str">
        <f>IFERROR(VLOOKUP(B1070,'TN-Grid'!$B$3:$I$5000,8,FALSE),"")</f>
        <v/>
      </c>
      <c r="Q1070" s="24" t="str">
        <f>IFERROR(VLOOKUP(B1070,'Universe@home'!$B$3:$I$4978,8,FALSE),"")</f>
        <v/>
      </c>
      <c r="R1070" s="24" t="str">
        <f>IFERROR(VLOOKUP(B1070,'VGTU@Home'!$B$3:$I$4960,8,FALSE),"")</f>
        <v/>
      </c>
      <c r="S1070" s="24" t="str">
        <f>IFERROR(VLOOKUP(B1070,'Yoyo@home'!$B$3:$I$4999,8,FALSE),"")</f>
        <v/>
      </c>
      <c r="T1070" s="20"/>
      <c r="U1070" s="4">
        <f t="shared" si="16"/>
        <v>0</v>
      </c>
      <c r="V1070" s="25" t="str">
        <f>IFERROR(VLOOKUP(B1070,'Asteroids@home'!$B$3:$I$4997,6,FALSE),"")</f>
        <v/>
      </c>
      <c r="W1070" s="25" t="str">
        <f>IFERROR(VLOOKUP(B1070,'Citizen Science Grid'!$B$3:$I$5000,6,FALSE),"")</f>
        <v/>
      </c>
      <c r="X1070" s="25" t="str">
        <f>IFERROR(VLOOKUP(B1070,'Cosmology@home'!$B$3:$I$4970,6,FALSE),"")</f>
        <v/>
      </c>
      <c r="Y1070" s="25" t="str">
        <f>IFERROR(VLOOKUP(B1070,'Enigma@home'!$B$3:$I$4999,6,FALSE),"")</f>
        <v/>
      </c>
      <c r="Z1070" s="25" t="str">
        <f>IFERROR(VLOOKUP(B1070,'LHC@home'!$B$3:$I$5000,6,FALSE),"")</f>
        <v/>
      </c>
      <c r="AA1070" s="7" t="str">
        <f>IFERROR(VLOOKUP(B1070,'NFS@Home'!$B$3:$I$4999,6,FALSE),"")</f>
        <v/>
      </c>
      <c r="AB1070" s="25" t="str">
        <f>IFERROR(VLOOKUP(B1070,Numberfields!$B$3:$I$5000,6,FALSE),"")</f>
        <v/>
      </c>
      <c r="AC1070" s="25" t="str">
        <f>IFERROR(VLOOKUP(B1070,ODLK1!$B$3:$I$4985,6,FALSE),"")</f>
        <v/>
      </c>
      <c r="AD1070" s="25" t="str">
        <f>IFERROR(VLOOKUP(B1070,Primegrid!$B$3:$I$4999,6,FALSE),"")</f>
        <v/>
      </c>
      <c r="AE1070" s="25" t="str">
        <f>IFERROR(VLOOKUP(B1070,'Rosetta@home'!$B$3:$I$4964,6,FALSE),"")</f>
        <v/>
      </c>
      <c r="AF1070" s="25" t="str">
        <f>IFERROR(VLOOKUP(B1070,'SETI@home'!$B$3:$I$4998,6,FALSE),"")</f>
        <v/>
      </c>
      <c r="AG1070" s="7" t="str">
        <f>IFERROR(VLOOKUP(B1070,SRBase!$B$3:$I$5000,6,FALSE),"")</f>
        <v/>
      </c>
      <c r="AH1070" s="25" t="str">
        <f>IFERROR(VLOOKUP(B1070,'TN-Grid'!$B$3:$I$5000,6,FALSE),"")</f>
        <v/>
      </c>
      <c r="AI1070" s="25" t="str">
        <f>IFERROR(VLOOKUP(B1070,'Universe@home'!$B$3:$I$4978,6,FALSE),"")</f>
        <v/>
      </c>
      <c r="AJ1070" s="25" t="str">
        <f>IFERROR(VLOOKUP(B1070,'VGTU@Home'!$B$3:$I$4960,6,FALSE),"")</f>
        <v/>
      </c>
      <c r="AK1070" s="25" t="str">
        <f>IFERROR(VLOOKUP(B1070,'Yoyo@home'!$B$3:$I$4999,6,FALSE),"")</f>
        <v/>
      </c>
    </row>
    <row r="1071" spans="2:37" hidden="1" x14ac:dyDescent="0.35">
      <c r="B1071" s="16" t="s">
        <v>2406</v>
      </c>
      <c r="D1071" s="24" t="str">
        <f>IFERROR(VLOOKUP(B1071,'Asteroids@home'!$B$3:$I$4997,8,FALSE),"")</f>
        <v/>
      </c>
      <c r="E1071" s="24" t="str">
        <f>IFERROR(VLOOKUP(B1071,'Citizen Science Grid'!$B$3:$I$5000,8,FALSE),"")</f>
        <v/>
      </c>
      <c r="F1071" s="24" t="str">
        <f>IFERROR(VLOOKUP(B1071,'Cosmology@home'!$B$3:$I$4970,8,FALSE),"")</f>
        <v/>
      </c>
      <c r="G1071" s="24" t="str">
        <f>IFERROR(VLOOKUP(B1071,'Enigma@home'!$B$3:$I$4999,8,FALSE),"")</f>
        <v/>
      </c>
      <c r="H1071" s="24" t="str">
        <f>IFERROR(VLOOKUP(B1071,'LHC@home'!$B$3:$I$5000,8,FALSE),"")</f>
        <v/>
      </c>
      <c r="I1071" s="21" t="str">
        <f>IFERROR(VLOOKUP(B1071,'NFS@Home'!$B$3:$I$4999,8,FALSE),"")</f>
        <v/>
      </c>
      <c r="J1071" s="24" t="str">
        <f>IFERROR(VLOOKUP(B1071,Numberfields!$B$3:$I$5000,8,FALSE),"")</f>
        <v/>
      </c>
      <c r="K1071" s="24" t="str">
        <f>IFERROR(VLOOKUP(B1071,ODLK1!$B$3:$I$4985,8,FALSE),"")</f>
        <v/>
      </c>
      <c r="L1071" s="24" t="str">
        <f>IFERROR(VLOOKUP(B1071,Primegrid!$B$3:$I$4999,8,FALSE),"")</f>
        <v/>
      </c>
      <c r="M1071" s="24" t="str">
        <f>IFERROR(VLOOKUP(B1071,'Rosetta@home'!$B$3:$I$4964,8,FALSE),"")</f>
        <v/>
      </c>
      <c r="N1071" s="24" t="str">
        <f>IFERROR(VLOOKUP(B1071,'SETI@home'!$B$3:$I$4998,8,FALSE),"")</f>
        <v/>
      </c>
      <c r="O1071" s="21" t="str">
        <f>IFERROR(VLOOKUP(B1071,SRBase!$B$3:$I$5000,8,FALSE),"")</f>
        <v/>
      </c>
      <c r="P1071" s="24" t="str">
        <f>IFERROR(VLOOKUP(B1071,'TN-Grid'!$B$3:$I$5000,8,FALSE),"")</f>
        <v/>
      </c>
      <c r="Q1071" s="24" t="str">
        <f>IFERROR(VLOOKUP(B1071,'Universe@home'!$B$3:$I$4978,8,FALSE),"")</f>
        <v/>
      </c>
      <c r="R1071" s="24" t="str">
        <f>IFERROR(VLOOKUP(B1071,'VGTU@Home'!$B$3:$I$4960,8,FALSE),"")</f>
        <v/>
      </c>
      <c r="S1071" s="24" t="str">
        <f>IFERROR(VLOOKUP(B1071,'Yoyo@home'!$B$3:$I$4999,8,FALSE),"")</f>
        <v/>
      </c>
      <c r="T1071" s="20"/>
      <c r="U1071" s="4">
        <f t="shared" si="16"/>
        <v>0</v>
      </c>
      <c r="V1071" s="25" t="str">
        <f>IFERROR(VLOOKUP(B1071,'Asteroids@home'!$B$3:$I$4997,6,FALSE),"")</f>
        <v/>
      </c>
      <c r="W1071" s="25" t="str">
        <f>IFERROR(VLOOKUP(B1071,'Citizen Science Grid'!$B$3:$I$5000,6,FALSE),"")</f>
        <v/>
      </c>
      <c r="X1071" s="25" t="str">
        <f>IFERROR(VLOOKUP(B1071,'Cosmology@home'!$B$3:$I$4970,6,FALSE),"")</f>
        <v/>
      </c>
      <c r="Y1071" s="25" t="str">
        <f>IFERROR(VLOOKUP(B1071,'Enigma@home'!$B$3:$I$4999,6,FALSE),"")</f>
        <v/>
      </c>
      <c r="Z1071" s="25" t="str">
        <f>IFERROR(VLOOKUP(B1071,'LHC@home'!$B$3:$I$5000,6,FALSE),"")</f>
        <v/>
      </c>
      <c r="AA1071" s="7" t="str">
        <f>IFERROR(VLOOKUP(B1071,'NFS@Home'!$B$3:$I$4999,6,FALSE),"")</f>
        <v/>
      </c>
      <c r="AB1071" s="25" t="str">
        <f>IFERROR(VLOOKUP(B1071,Numberfields!$B$3:$I$5000,6,FALSE),"")</f>
        <v/>
      </c>
      <c r="AC1071" s="25" t="str">
        <f>IFERROR(VLOOKUP(B1071,ODLK1!$B$3:$I$4985,6,FALSE),"")</f>
        <v/>
      </c>
      <c r="AD1071" s="25" t="str">
        <f>IFERROR(VLOOKUP(B1071,Primegrid!$B$3:$I$4999,6,FALSE),"")</f>
        <v/>
      </c>
      <c r="AE1071" s="25" t="str">
        <f>IFERROR(VLOOKUP(B1071,'Rosetta@home'!$B$3:$I$4964,6,FALSE),"")</f>
        <v/>
      </c>
      <c r="AF1071" s="25" t="str">
        <f>IFERROR(VLOOKUP(B1071,'SETI@home'!$B$3:$I$4998,6,FALSE),"")</f>
        <v/>
      </c>
      <c r="AG1071" s="7" t="str">
        <f>IFERROR(VLOOKUP(B1071,SRBase!$B$3:$I$5000,6,FALSE),"")</f>
        <v/>
      </c>
      <c r="AH1071" s="25" t="str">
        <f>IFERROR(VLOOKUP(B1071,'TN-Grid'!$B$3:$I$5000,6,FALSE),"")</f>
        <v/>
      </c>
      <c r="AI1071" s="25" t="str">
        <f>IFERROR(VLOOKUP(B1071,'Universe@home'!$B$3:$I$4978,6,FALSE),"")</f>
        <v/>
      </c>
      <c r="AJ1071" s="25" t="str">
        <f>IFERROR(VLOOKUP(B1071,'VGTU@Home'!$B$3:$I$4960,6,FALSE),"")</f>
        <v/>
      </c>
      <c r="AK1071" s="25" t="str">
        <f>IFERROR(VLOOKUP(B1071,'Yoyo@home'!$B$3:$I$4999,6,FALSE),"")</f>
        <v/>
      </c>
    </row>
    <row r="1072" spans="2:37" hidden="1" x14ac:dyDescent="0.35">
      <c r="B1072" s="16" t="s">
        <v>2407</v>
      </c>
      <c r="D1072" s="24" t="str">
        <f>IFERROR(VLOOKUP(B1072,'Asteroids@home'!$B$3:$I$4997,8,FALSE),"")</f>
        <v/>
      </c>
      <c r="E1072" s="24" t="str">
        <f>IFERROR(VLOOKUP(B1072,'Citizen Science Grid'!$B$3:$I$5000,8,FALSE),"")</f>
        <v/>
      </c>
      <c r="F1072" s="24" t="str">
        <f>IFERROR(VLOOKUP(B1072,'Cosmology@home'!$B$3:$I$4970,8,FALSE),"")</f>
        <v/>
      </c>
      <c r="G1072" s="24" t="str">
        <f>IFERROR(VLOOKUP(B1072,'Enigma@home'!$B$3:$I$4999,8,FALSE),"")</f>
        <v/>
      </c>
      <c r="H1072" s="24" t="str">
        <f>IFERROR(VLOOKUP(B1072,'LHC@home'!$B$3:$I$5000,8,FALSE),"")</f>
        <v/>
      </c>
      <c r="I1072" s="21" t="str">
        <f>IFERROR(VLOOKUP(B1072,'NFS@Home'!$B$3:$I$4999,8,FALSE),"")</f>
        <v/>
      </c>
      <c r="J1072" s="24" t="str">
        <f>IFERROR(VLOOKUP(B1072,Numberfields!$B$3:$I$5000,8,FALSE),"")</f>
        <v/>
      </c>
      <c r="K1072" s="24" t="str">
        <f>IFERROR(VLOOKUP(B1072,ODLK1!$B$3:$I$4985,8,FALSE),"")</f>
        <v/>
      </c>
      <c r="L1072" s="24" t="str">
        <f>IFERROR(VLOOKUP(B1072,Primegrid!$B$3:$I$4999,8,FALSE),"")</f>
        <v/>
      </c>
      <c r="M1072" s="24" t="str">
        <f>IFERROR(VLOOKUP(B1072,'Rosetta@home'!$B$3:$I$4964,8,FALSE),"")</f>
        <v/>
      </c>
      <c r="N1072" s="24" t="str">
        <f>IFERROR(VLOOKUP(B1072,'SETI@home'!$B$3:$I$4998,8,FALSE),"")</f>
        <v/>
      </c>
      <c r="O1072" s="21" t="str">
        <f>IFERROR(VLOOKUP(B1072,SRBase!$B$3:$I$5000,8,FALSE),"")</f>
        <v/>
      </c>
      <c r="P1072" s="24" t="str">
        <f>IFERROR(VLOOKUP(B1072,'TN-Grid'!$B$3:$I$5000,8,FALSE),"")</f>
        <v/>
      </c>
      <c r="Q1072" s="24" t="str">
        <f>IFERROR(VLOOKUP(B1072,'Universe@home'!$B$3:$I$4978,8,FALSE),"")</f>
        <v/>
      </c>
      <c r="R1072" s="24" t="str">
        <f>IFERROR(VLOOKUP(B1072,'VGTU@Home'!$B$3:$I$4960,8,FALSE),"")</f>
        <v/>
      </c>
      <c r="S1072" s="24" t="str">
        <f>IFERROR(VLOOKUP(B1072,'Yoyo@home'!$B$3:$I$4999,8,FALSE),"")</f>
        <v/>
      </c>
      <c r="T1072" s="20"/>
      <c r="U1072" s="4">
        <f t="shared" si="16"/>
        <v>0</v>
      </c>
      <c r="V1072" s="25" t="str">
        <f>IFERROR(VLOOKUP(B1072,'Asteroids@home'!$B$3:$I$4997,6,FALSE),"")</f>
        <v/>
      </c>
      <c r="W1072" s="25" t="str">
        <f>IFERROR(VLOOKUP(B1072,'Citizen Science Grid'!$B$3:$I$5000,6,FALSE),"")</f>
        <v/>
      </c>
      <c r="X1072" s="25" t="str">
        <f>IFERROR(VLOOKUP(B1072,'Cosmology@home'!$B$3:$I$4970,6,FALSE),"")</f>
        <v/>
      </c>
      <c r="Y1072" s="25" t="str">
        <f>IFERROR(VLOOKUP(B1072,'Enigma@home'!$B$3:$I$4999,6,FALSE),"")</f>
        <v/>
      </c>
      <c r="Z1072" s="25" t="str">
        <f>IFERROR(VLOOKUP(B1072,'LHC@home'!$B$3:$I$5000,6,FALSE),"")</f>
        <v/>
      </c>
      <c r="AA1072" s="7" t="str">
        <f>IFERROR(VLOOKUP(B1072,'NFS@Home'!$B$3:$I$4999,6,FALSE),"")</f>
        <v/>
      </c>
      <c r="AB1072" s="25" t="str">
        <f>IFERROR(VLOOKUP(B1072,Numberfields!$B$3:$I$5000,6,FALSE),"")</f>
        <v/>
      </c>
      <c r="AC1072" s="25" t="str">
        <f>IFERROR(VLOOKUP(B1072,ODLK1!$B$3:$I$4985,6,FALSE),"")</f>
        <v/>
      </c>
      <c r="AD1072" s="25" t="str">
        <f>IFERROR(VLOOKUP(B1072,Primegrid!$B$3:$I$4999,6,FALSE),"")</f>
        <v/>
      </c>
      <c r="AE1072" s="25" t="str">
        <f>IFERROR(VLOOKUP(B1072,'Rosetta@home'!$B$3:$I$4964,6,FALSE),"")</f>
        <v/>
      </c>
      <c r="AF1072" s="25" t="str">
        <f>IFERROR(VLOOKUP(B1072,'SETI@home'!$B$3:$I$4998,6,FALSE),"")</f>
        <v/>
      </c>
      <c r="AG1072" s="7" t="str">
        <f>IFERROR(VLOOKUP(B1072,SRBase!$B$3:$I$5000,6,FALSE),"")</f>
        <v/>
      </c>
      <c r="AH1072" s="25" t="str">
        <f>IFERROR(VLOOKUP(B1072,'TN-Grid'!$B$3:$I$5000,6,FALSE),"")</f>
        <v/>
      </c>
      <c r="AI1072" s="25" t="str">
        <f>IFERROR(VLOOKUP(B1072,'Universe@home'!$B$3:$I$4978,6,FALSE),"")</f>
        <v/>
      </c>
      <c r="AJ1072" s="25" t="str">
        <f>IFERROR(VLOOKUP(B1072,'VGTU@Home'!$B$3:$I$4960,6,FALSE),"")</f>
        <v/>
      </c>
      <c r="AK1072" s="25" t="str">
        <f>IFERROR(VLOOKUP(B1072,'Yoyo@home'!$B$3:$I$4999,6,FALSE),"")</f>
        <v/>
      </c>
    </row>
    <row r="1073" spans="2:37" hidden="1" x14ac:dyDescent="0.35">
      <c r="B1073" s="16" t="s">
        <v>2408</v>
      </c>
      <c r="D1073" s="24" t="str">
        <f>IFERROR(VLOOKUP(B1073,'Asteroids@home'!$B$3:$I$4997,8,FALSE),"")</f>
        <v/>
      </c>
      <c r="E1073" s="24" t="str">
        <f>IFERROR(VLOOKUP(B1073,'Citizen Science Grid'!$B$3:$I$5000,8,FALSE),"")</f>
        <v/>
      </c>
      <c r="F1073" s="24" t="str">
        <f>IFERROR(VLOOKUP(B1073,'Cosmology@home'!$B$3:$I$4970,8,FALSE),"")</f>
        <v/>
      </c>
      <c r="G1073" s="24" t="str">
        <f>IFERROR(VLOOKUP(B1073,'Enigma@home'!$B$3:$I$4999,8,FALSE),"")</f>
        <v/>
      </c>
      <c r="H1073" s="24" t="str">
        <f>IFERROR(VLOOKUP(B1073,'LHC@home'!$B$3:$I$5000,8,FALSE),"")</f>
        <v/>
      </c>
      <c r="I1073" s="21" t="str">
        <f>IFERROR(VLOOKUP(B1073,'NFS@Home'!$B$3:$I$4999,8,FALSE),"")</f>
        <v/>
      </c>
      <c r="J1073" s="24" t="str">
        <f>IFERROR(VLOOKUP(B1073,Numberfields!$B$3:$I$5000,8,FALSE),"")</f>
        <v/>
      </c>
      <c r="K1073" s="24" t="str">
        <f>IFERROR(VLOOKUP(B1073,ODLK1!$B$3:$I$4985,8,FALSE),"")</f>
        <v/>
      </c>
      <c r="L1073" s="24" t="str">
        <f>IFERROR(VLOOKUP(B1073,Primegrid!$B$3:$I$4999,8,FALSE),"")</f>
        <v/>
      </c>
      <c r="M1073" s="24" t="str">
        <f>IFERROR(VLOOKUP(B1073,'Rosetta@home'!$B$3:$I$4964,8,FALSE),"")</f>
        <v/>
      </c>
      <c r="N1073" s="24" t="str">
        <f>IFERROR(VLOOKUP(B1073,'SETI@home'!$B$3:$I$4998,8,FALSE),"")</f>
        <v/>
      </c>
      <c r="O1073" s="21" t="str">
        <f>IFERROR(VLOOKUP(B1073,SRBase!$B$3:$I$5000,8,FALSE),"")</f>
        <v/>
      </c>
      <c r="P1073" s="24" t="str">
        <f>IFERROR(VLOOKUP(B1073,'TN-Grid'!$B$3:$I$5000,8,FALSE),"")</f>
        <v/>
      </c>
      <c r="Q1073" s="24" t="str">
        <f>IFERROR(VLOOKUP(B1073,'Universe@home'!$B$3:$I$4978,8,FALSE),"")</f>
        <v/>
      </c>
      <c r="R1073" s="24" t="str">
        <f>IFERROR(VLOOKUP(B1073,'VGTU@Home'!$B$3:$I$4960,8,FALSE),"")</f>
        <v/>
      </c>
      <c r="S1073" s="24" t="str">
        <f>IFERROR(VLOOKUP(B1073,'Yoyo@home'!$B$3:$I$4999,8,FALSE),"")</f>
        <v/>
      </c>
      <c r="T1073" s="20"/>
      <c r="U1073" s="4">
        <f t="shared" si="16"/>
        <v>0</v>
      </c>
      <c r="V1073" s="25" t="str">
        <f>IFERROR(VLOOKUP(B1073,'Asteroids@home'!$B$3:$I$4997,6,FALSE),"")</f>
        <v/>
      </c>
      <c r="W1073" s="25" t="str">
        <f>IFERROR(VLOOKUP(B1073,'Citizen Science Grid'!$B$3:$I$5000,6,FALSE),"")</f>
        <v/>
      </c>
      <c r="X1073" s="25" t="str">
        <f>IFERROR(VLOOKUP(B1073,'Cosmology@home'!$B$3:$I$4970,6,FALSE),"")</f>
        <v/>
      </c>
      <c r="Y1073" s="25" t="str">
        <f>IFERROR(VLOOKUP(B1073,'Enigma@home'!$B$3:$I$4999,6,FALSE),"")</f>
        <v/>
      </c>
      <c r="Z1073" s="25" t="str">
        <f>IFERROR(VLOOKUP(B1073,'LHC@home'!$B$3:$I$5000,6,FALSE),"")</f>
        <v/>
      </c>
      <c r="AA1073" s="7" t="str">
        <f>IFERROR(VLOOKUP(B1073,'NFS@Home'!$B$3:$I$4999,6,FALSE),"")</f>
        <v/>
      </c>
      <c r="AB1073" s="25" t="str">
        <f>IFERROR(VLOOKUP(B1073,Numberfields!$B$3:$I$5000,6,FALSE),"")</f>
        <v/>
      </c>
      <c r="AC1073" s="25" t="str">
        <f>IFERROR(VLOOKUP(B1073,ODLK1!$B$3:$I$4985,6,FALSE),"")</f>
        <v/>
      </c>
      <c r="AD1073" s="25" t="str">
        <f>IFERROR(VLOOKUP(B1073,Primegrid!$B$3:$I$4999,6,FALSE),"")</f>
        <v/>
      </c>
      <c r="AE1073" s="25" t="str">
        <f>IFERROR(VLOOKUP(B1073,'Rosetta@home'!$B$3:$I$4964,6,FALSE),"")</f>
        <v/>
      </c>
      <c r="AF1073" s="25" t="str">
        <f>IFERROR(VLOOKUP(B1073,'SETI@home'!$B$3:$I$4998,6,FALSE),"")</f>
        <v/>
      </c>
      <c r="AG1073" s="7" t="str">
        <f>IFERROR(VLOOKUP(B1073,SRBase!$B$3:$I$5000,6,FALSE),"")</f>
        <v/>
      </c>
      <c r="AH1073" s="25" t="str">
        <f>IFERROR(VLOOKUP(B1073,'TN-Grid'!$B$3:$I$5000,6,FALSE),"")</f>
        <v/>
      </c>
      <c r="AI1073" s="25" t="str">
        <f>IFERROR(VLOOKUP(B1073,'Universe@home'!$B$3:$I$4978,6,FALSE),"")</f>
        <v/>
      </c>
      <c r="AJ1073" s="25" t="str">
        <f>IFERROR(VLOOKUP(B1073,'VGTU@Home'!$B$3:$I$4960,6,FALSE),"")</f>
        <v/>
      </c>
      <c r="AK1073" s="25" t="str">
        <f>IFERROR(VLOOKUP(B1073,'Yoyo@home'!$B$3:$I$4999,6,FALSE),"")</f>
        <v/>
      </c>
    </row>
    <row r="1074" spans="2:37" hidden="1" x14ac:dyDescent="0.35">
      <c r="B1074" s="16" t="s">
        <v>2409</v>
      </c>
      <c r="D1074" s="24" t="str">
        <f>IFERROR(VLOOKUP(B1074,'Asteroids@home'!$B$3:$I$4997,8,FALSE),"")</f>
        <v/>
      </c>
      <c r="E1074" s="24" t="str">
        <f>IFERROR(VLOOKUP(B1074,'Citizen Science Grid'!$B$3:$I$5000,8,FALSE),"")</f>
        <v/>
      </c>
      <c r="F1074" s="24" t="str">
        <f>IFERROR(VLOOKUP(B1074,'Cosmology@home'!$B$3:$I$4970,8,FALSE),"")</f>
        <v/>
      </c>
      <c r="G1074" s="24" t="str">
        <f>IFERROR(VLOOKUP(B1074,'Enigma@home'!$B$3:$I$4999,8,FALSE),"")</f>
        <v/>
      </c>
      <c r="H1074" s="24" t="str">
        <f>IFERROR(VLOOKUP(B1074,'LHC@home'!$B$3:$I$5000,8,FALSE),"")</f>
        <v/>
      </c>
      <c r="I1074" s="21" t="str">
        <f>IFERROR(VLOOKUP(B1074,'NFS@Home'!$B$3:$I$4999,8,FALSE),"")</f>
        <v/>
      </c>
      <c r="J1074" s="24" t="str">
        <f>IFERROR(VLOOKUP(B1074,Numberfields!$B$3:$I$5000,8,FALSE),"")</f>
        <v/>
      </c>
      <c r="K1074" s="24" t="str">
        <f>IFERROR(VLOOKUP(B1074,ODLK1!$B$3:$I$4985,8,FALSE),"")</f>
        <v/>
      </c>
      <c r="L1074" s="24" t="str">
        <f>IFERROR(VLOOKUP(B1074,Primegrid!$B$3:$I$4999,8,FALSE),"")</f>
        <v/>
      </c>
      <c r="M1074" s="24" t="str">
        <f>IFERROR(VLOOKUP(B1074,'Rosetta@home'!$B$3:$I$4964,8,FALSE),"")</f>
        <v/>
      </c>
      <c r="N1074" s="24" t="str">
        <f>IFERROR(VLOOKUP(B1074,'SETI@home'!$B$3:$I$4998,8,FALSE),"")</f>
        <v/>
      </c>
      <c r="O1074" s="21" t="str">
        <f>IFERROR(VLOOKUP(B1074,SRBase!$B$3:$I$5000,8,FALSE),"")</f>
        <v/>
      </c>
      <c r="P1074" s="24" t="str">
        <f>IFERROR(VLOOKUP(B1074,'TN-Grid'!$B$3:$I$5000,8,FALSE),"")</f>
        <v/>
      </c>
      <c r="Q1074" s="24" t="str">
        <f>IFERROR(VLOOKUP(B1074,'Universe@home'!$B$3:$I$4978,8,FALSE),"")</f>
        <v/>
      </c>
      <c r="R1074" s="24" t="str">
        <f>IFERROR(VLOOKUP(B1074,'VGTU@Home'!$B$3:$I$4960,8,FALSE),"")</f>
        <v/>
      </c>
      <c r="S1074" s="24" t="str">
        <f>IFERROR(VLOOKUP(B1074,'Yoyo@home'!$B$3:$I$4999,8,FALSE),"")</f>
        <v/>
      </c>
      <c r="T1074" s="20"/>
      <c r="U1074" s="4">
        <f t="shared" si="16"/>
        <v>0</v>
      </c>
      <c r="V1074" s="25" t="str">
        <f>IFERROR(VLOOKUP(B1074,'Asteroids@home'!$B$3:$I$4997,6,FALSE),"")</f>
        <v/>
      </c>
      <c r="W1074" s="25" t="str">
        <f>IFERROR(VLOOKUP(B1074,'Citizen Science Grid'!$B$3:$I$5000,6,FALSE),"")</f>
        <v/>
      </c>
      <c r="X1074" s="25" t="str">
        <f>IFERROR(VLOOKUP(B1074,'Cosmology@home'!$B$3:$I$4970,6,FALSE),"")</f>
        <v/>
      </c>
      <c r="Y1074" s="25" t="str">
        <f>IFERROR(VLOOKUP(B1074,'Enigma@home'!$B$3:$I$4999,6,FALSE),"")</f>
        <v/>
      </c>
      <c r="Z1074" s="25" t="str">
        <f>IFERROR(VLOOKUP(B1074,'LHC@home'!$B$3:$I$5000,6,FALSE),"")</f>
        <v/>
      </c>
      <c r="AA1074" s="7" t="str">
        <f>IFERROR(VLOOKUP(B1074,'NFS@Home'!$B$3:$I$4999,6,FALSE),"")</f>
        <v/>
      </c>
      <c r="AB1074" s="25" t="str">
        <f>IFERROR(VLOOKUP(B1074,Numberfields!$B$3:$I$5000,6,FALSE),"")</f>
        <v/>
      </c>
      <c r="AC1074" s="25" t="str">
        <f>IFERROR(VLOOKUP(B1074,ODLK1!$B$3:$I$4985,6,FALSE),"")</f>
        <v/>
      </c>
      <c r="AD1074" s="25" t="str">
        <f>IFERROR(VLOOKUP(B1074,Primegrid!$B$3:$I$4999,6,FALSE),"")</f>
        <v/>
      </c>
      <c r="AE1074" s="25" t="str">
        <f>IFERROR(VLOOKUP(B1074,'Rosetta@home'!$B$3:$I$4964,6,FALSE),"")</f>
        <v/>
      </c>
      <c r="AF1074" s="25" t="str">
        <f>IFERROR(VLOOKUP(B1074,'SETI@home'!$B$3:$I$4998,6,FALSE),"")</f>
        <v/>
      </c>
      <c r="AG1074" s="7" t="str">
        <f>IFERROR(VLOOKUP(B1074,SRBase!$B$3:$I$5000,6,FALSE),"")</f>
        <v/>
      </c>
      <c r="AH1074" s="25" t="str">
        <f>IFERROR(VLOOKUP(B1074,'TN-Grid'!$B$3:$I$5000,6,FALSE),"")</f>
        <v/>
      </c>
      <c r="AI1074" s="25" t="str">
        <f>IFERROR(VLOOKUP(B1074,'Universe@home'!$B$3:$I$4978,6,FALSE),"")</f>
        <v/>
      </c>
      <c r="AJ1074" s="25" t="str">
        <f>IFERROR(VLOOKUP(B1074,'VGTU@Home'!$B$3:$I$4960,6,FALSE),"")</f>
        <v/>
      </c>
      <c r="AK1074" s="25" t="str">
        <f>IFERROR(VLOOKUP(B1074,'Yoyo@home'!$B$3:$I$4999,6,FALSE),"")</f>
        <v/>
      </c>
    </row>
    <row r="1075" spans="2:37" hidden="1" x14ac:dyDescent="0.35">
      <c r="B1075" s="16" t="s">
        <v>2410</v>
      </c>
      <c r="D1075" s="24" t="str">
        <f>IFERROR(VLOOKUP(B1075,'Asteroids@home'!$B$3:$I$4997,8,FALSE),"")</f>
        <v/>
      </c>
      <c r="E1075" s="24" t="str">
        <f>IFERROR(VLOOKUP(B1075,'Citizen Science Grid'!$B$3:$I$5000,8,FALSE),"")</f>
        <v/>
      </c>
      <c r="F1075" s="24" t="str">
        <f>IFERROR(VLOOKUP(B1075,'Cosmology@home'!$B$3:$I$4970,8,FALSE),"")</f>
        <v/>
      </c>
      <c r="G1075" s="24" t="str">
        <f>IFERROR(VLOOKUP(B1075,'Enigma@home'!$B$3:$I$4999,8,FALSE),"")</f>
        <v/>
      </c>
      <c r="H1075" s="24" t="str">
        <f>IFERROR(VLOOKUP(B1075,'LHC@home'!$B$3:$I$5000,8,FALSE),"")</f>
        <v/>
      </c>
      <c r="I1075" s="21" t="str">
        <f>IFERROR(VLOOKUP(B1075,'NFS@Home'!$B$3:$I$4999,8,FALSE),"")</f>
        <v/>
      </c>
      <c r="J1075" s="24" t="str">
        <f>IFERROR(VLOOKUP(B1075,Numberfields!$B$3:$I$5000,8,FALSE),"")</f>
        <v/>
      </c>
      <c r="K1075" s="24" t="str">
        <f>IFERROR(VLOOKUP(B1075,ODLK1!$B$3:$I$4985,8,FALSE),"")</f>
        <v/>
      </c>
      <c r="L1075" s="24" t="str">
        <f>IFERROR(VLOOKUP(B1075,Primegrid!$B$3:$I$4999,8,FALSE),"")</f>
        <v/>
      </c>
      <c r="M1075" s="24" t="str">
        <f>IFERROR(VLOOKUP(B1075,'Rosetta@home'!$B$3:$I$4964,8,FALSE),"")</f>
        <v/>
      </c>
      <c r="N1075" s="24" t="str">
        <f>IFERROR(VLOOKUP(B1075,'SETI@home'!$B$3:$I$4998,8,FALSE),"")</f>
        <v/>
      </c>
      <c r="O1075" s="21" t="str">
        <f>IFERROR(VLOOKUP(B1075,SRBase!$B$3:$I$5000,8,FALSE),"")</f>
        <v/>
      </c>
      <c r="P1075" s="24" t="str">
        <f>IFERROR(VLOOKUP(B1075,'TN-Grid'!$B$3:$I$5000,8,FALSE),"")</f>
        <v/>
      </c>
      <c r="Q1075" s="24" t="str">
        <f>IFERROR(VLOOKUP(B1075,'Universe@home'!$B$3:$I$4978,8,FALSE),"")</f>
        <v/>
      </c>
      <c r="R1075" s="24" t="str">
        <f>IFERROR(VLOOKUP(B1075,'VGTU@Home'!$B$3:$I$4960,8,FALSE),"")</f>
        <v/>
      </c>
      <c r="S1075" s="24" t="str">
        <f>IFERROR(VLOOKUP(B1075,'Yoyo@home'!$B$3:$I$4999,8,FALSE),"")</f>
        <v/>
      </c>
      <c r="T1075" s="20"/>
      <c r="U1075" s="4">
        <f t="shared" si="16"/>
        <v>0</v>
      </c>
      <c r="V1075" s="25" t="str">
        <f>IFERROR(VLOOKUP(B1075,'Asteroids@home'!$B$3:$I$4997,6,FALSE),"")</f>
        <v/>
      </c>
      <c r="W1075" s="25" t="str">
        <f>IFERROR(VLOOKUP(B1075,'Citizen Science Grid'!$B$3:$I$5000,6,FALSE),"")</f>
        <v/>
      </c>
      <c r="X1075" s="25" t="str">
        <f>IFERROR(VLOOKUP(B1075,'Cosmology@home'!$B$3:$I$4970,6,FALSE),"")</f>
        <v/>
      </c>
      <c r="Y1075" s="25" t="str">
        <f>IFERROR(VLOOKUP(B1075,'Enigma@home'!$B$3:$I$4999,6,FALSE),"")</f>
        <v/>
      </c>
      <c r="Z1075" s="25" t="str">
        <f>IFERROR(VLOOKUP(B1075,'LHC@home'!$B$3:$I$5000,6,FALSE),"")</f>
        <v/>
      </c>
      <c r="AA1075" s="7" t="str">
        <f>IFERROR(VLOOKUP(B1075,'NFS@Home'!$B$3:$I$4999,6,FALSE),"")</f>
        <v/>
      </c>
      <c r="AB1075" s="25" t="str">
        <f>IFERROR(VLOOKUP(B1075,Numberfields!$B$3:$I$5000,6,FALSE),"")</f>
        <v/>
      </c>
      <c r="AC1075" s="25" t="str">
        <f>IFERROR(VLOOKUP(B1075,ODLK1!$B$3:$I$4985,6,FALSE),"")</f>
        <v/>
      </c>
      <c r="AD1075" s="25" t="str">
        <f>IFERROR(VLOOKUP(B1075,Primegrid!$B$3:$I$4999,6,FALSE),"")</f>
        <v/>
      </c>
      <c r="AE1075" s="25" t="str">
        <f>IFERROR(VLOOKUP(B1075,'Rosetta@home'!$B$3:$I$4964,6,FALSE),"")</f>
        <v/>
      </c>
      <c r="AF1075" s="25" t="str">
        <f>IFERROR(VLOOKUP(B1075,'SETI@home'!$B$3:$I$4998,6,FALSE),"")</f>
        <v/>
      </c>
      <c r="AG1075" s="7" t="str">
        <f>IFERROR(VLOOKUP(B1075,SRBase!$B$3:$I$5000,6,FALSE),"")</f>
        <v/>
      </c>
      <c r="AH1075" s="25" t="str">
        <f>IFERROR(VLOOKUP(B1075,'TN-Grid'!$B$3:$I$5000,6,FALSE),"")</f>
        <v/>
      </c>
      <c r="AI1075" s="25" t="str">
        <f>IFERROR(VLOOKUP(B1075,'Universe@home'!$B$3:$I$4978,6,FALSE),"")</f>
        <v/>
      </c>
      <c r="AJ1075" s="25" t="str">
        <f>IFERROR(VLOOKUP(B1075,'VGTU@Home'!$B$3:$I$4960,6,FALSE),"")</f>
        <v/>
      </c>
      <c r="AK1075" s="25" t="str">
        <f>IFERROR(VLOOKUP(B1075,'Yoyo@home'!$B$3:$I$4999,6,FALSE),"")</f>
        <v/>
      </c>
    </row>
    <row r="1076" spans="2:37" hidden="1" x14ac:dyDescent="0.35">
      <c r="B1076" s="16" t="s">
        <v>2411</v>
      </c>
      <c r="D1076" s="24" t="str">
        <f>IFERROR(VLOOKUP(B1076,'Asteroids@home'!$B$3:$I$4997,8,FALSE),"")</f>
        <v/>
      </c>
      <c r="E1076" s="24" t="str">
        <f>IFERROR(VLOOKUP(B1076,'Citizen Science Grid'!$B$3:$I$5000,8,FALSE),"")</f>
        <v/>
      </c>
      <c r="F1076" s="24" t="str">
        <f>IFERROR(VLOOKUP(B1076,'Cosmology@home'!$B$3:$I$4970,8,FALSE),"")</f>
        <v/>
      </c>
      <c r="G1076" s="24" t="str">
        <f>IFERROR(VLOOKUP(B1076,'Enigma@home'!$B$3:$I$4999,8,FALSE),"")</f>
        <v/>
      </c>
      <c r="H1076" s="24" t="str">
        <f>IFERROR(VLOOKUP(B1076,'LHC@home'!$B$3:$I$5000,8,FALSE),"")</f>
        <v/>
      </c>
      <c r="I1076" s="21" t="str">
        <f>IFERROR(VLOOKUP(B1076,'NFS@Home'!$B$3:$I$4999,8,FALSE),"")</f>
        <v/>
      </c>
      <c r="J1076" s="24" t="str">
        <f>IFERROR(VLOOKUP(B1076,Numberfields!$B$3:$I$5000,8,FALSE),"")</f>
        <v/>
      </c>
      <c r="K1076" s="24" t="str">
        <f>IFERROR(VLOOKUP(B1076,ODLK1!$B$3:$I$4985,8,FALSE),"")</f>
        <v/>
      </c>
      <c r="L1076" s="24" t="str">
        <f>IFERROR(VLOOKUP(B1076,Primegrid!$B$3:$I$4999,8,FALSE),"")</f>
        <v/>
      </c>
      <c r="M1076" s="24" t="str">
        <f>IFERROR(VLOOKUP(B1076,'Rosetta@home'!$B$3:$I$4964,8,FALSE),"")</f>
        <v/>
      </c>
      <c r="N1076" s="24" t="str">
        <f>IFERROR(VLOOKUP(B1076,'SETI@home'!$B$3:$I$4998,8,FALSE),"")</f>
        <v/>
      </c>
      <c r="O1076" s="21" t="str">
        <f>IFERROR(VLOOKUP(B1076,SRBase!$B$3:$I$5000,8,FALSE),"")</f>
        <v/>
      </c>
      <c r="P1076" s="24" t="str">
        <f>IFERROR(VLOOKUP(B1076,'TN-Grid'!$B$3:$I$5000,8,FALSE),"")</f>
        <v/>
      </c>
      <c r="Q1076" s="24" t="str">
        <f>IFERROR(VLOOKUP(B1076,'Universe@home'!$B$3:$I$4978,8,FALSE),"")</f>
        <v/>
      </c>
      <c r="R1076" s="24" t="str">
        <f>IFERROR(VLOOKUP(B1076,'VGTU@Home'!$B$3:$I$4960,8,FALSE),"")</f>
        <v/>
      </c>
      <c r="S1076" s="24" t="str">
        <f>IFERROR(VLOOKUP(B1076,'Yoyo@home'!$B$3:$I$4999,8,FALSE),"")</f>
        <v/>
      </c>
      <c r="T1076" s="20"/>
      <c r="U1076" s="4">
        <f t="shared" si="16"/>
        <v>0</v>
      </c>
      <c r="V1076" s="25" t="str">
        <f>IFERROR(VLOOKUP(B1076,'Asteroids@home'!$B$3:$I$4997,6,FALSE),"")</f>
        <v/>
      </c>
      <c r="W1076" s="25" t="str">
        <f>IFERROR(VLOOKUP(B1076,'Citizen Science Grid'!$B$3:$I$5000,6,FALSE),"")</f>
        <v/>
      </c>
      <c r="X1076" s="25" t="str">
        <f>IFERROR(VLOOKUP(B1076,'Cosmology@home'!$B$3:$I$4970,6,FALSE),"")</f>
        <v/>
      </c>
      <c r="Y1076" s="25" t="str">
        <f>IFERROR(VLOOKUP(B1076,'Enigma@home'!$B$3:$I$4999,6,FALSE),"")</f>
        <v/>
      </c>
      <c r="Z1076" s="25" t="str">
        <f>IFERROR(VLOOKUP(B1076,'LHC@home'!$B$3:$I$5000,6,FALSE),"")</f>
        <v/>
      </c>
      <c r="AA1076" s="7" t="str">
        <f>IFERROR(VLOOKUP(B1076,'NFS@Home'!$B$3:$I$4999,6,FALSE),"")</f>
        <v/>
      </c>
      <c r="AB1076" s="25" t="str">
        <f>IFERROR(VLOOKUP(B1076,Numberfields!$B$3:$I$5000,6,FALSE),"")</f>
        <v/>
      </c>
      <c r="AC1076" s="25" t="str">
        <f>IFERROR(VLOOKUP(B1076,ODLK1!$B$3:$I$4985,6,FALSE),"")</f>
        <v/>
      </c>
      <c r="AD1076" s="25" t="str">
        <f>IFERROR(VLOOKUP(B1076,Primegrid!$B$3:$I$4999,6,FALSE),"")</f>
        <v/>
      </c>
      <c r="AE1076" s="25" t="str">
        <f>IFERROR(VLOOKUP(B1076,'Rosetta@home'!$B$3:$I$4964,6,FALSE),"")</f>
        <v/>
      </c>
      <c r="AF1076" s="25" t="str">
        <f>IFERROR(VLOOKUP(B1076,'SETI@home'!$B$3:$I$4998,6,FALSE),"")</f>
        <v/>
      </c>
      <c r="AG1076" s="7" t="str">
        <f>IFERROR(VLOOKUP(B1076,SRBase!$B$3:$I$5000,6,FALSE),"")</f>
        <v/>
      </c>
      <c r="AH1076" s="25" t="str">
        <f>IFERROR(VLOOKUP(B1076,'TN-Grid'!$B$3:$I$5000,6,FALSE),"")</f>
        <v/>
      </c>
      <c r="AI1076" s="25" t="str">
        <f>IFERROR(VLOOKUP(B1076,'Universe@home'!$B$3:$I$4978,6,FALSE),"")</f>
        <v/>
      </c>
      <c r="AJ1076" s="25" t="str">
        <f>IFERROR(VLOOKUP(B1076,'VGTU@Home'!$B$3:$I$4960,6,FALSE),"")</f>
        <v/>
      </c>
      <c r="AK1076" s="25" t="str">
        <f>IFERROR(VLOOKUP(B1076,'Yoyo@home'!$B$3:$I$4999,6,FALSE),"")</f>
        <v/>
      </c>
    </row>
    <row r="1077" spans="2:37" hidden="1" x14ac:dyDescent="0.35">
      <c r="B1077" s="16" t="s">
        <v>2412</v>
      </c>
      <c r="D1077" s="24" t="str">
        <f>IFERROR(VLOOKUP(B1077,'Asteroids@home'!$B$3:$I$4997,8,FALSE),"")</f>
        <v/>
      </c>
      <c r="E1077" s="24" t="str">
        <f>IFERROR(VLOOKUP(B1077,'Citizen Science Grid'!$B$3:$I$5000,8,FALSE),"")</f>
        <v/>
      </c>
      <c r="F1077" s="24" t="str">
        <f>IFERROR(VLOOKUP(B1077,'Cosmology@home'!$B$3:$I$4970,8,FALSE),"")</f>
        <v/>
      </c>
      <c r="G1077" s="24" t="str">
        <f>IFERROR(VLOOKUP(B1077,'Enigma@home'!$B$3:$I$4999,8,FALSE),"")</f>
        <v/>
      </c>
      <c r="H1077" s="24" t="str">
        <f>IFERROR(VLOOKUP(B1077,'LHC@home'!$B$3:$I$5000,8,FALSE),"")</f>
        <v/>
      </c>
      <c r="I1077" s="21" t="str">
        <f>IFERROR(VLOOKUP(B1077,'NFS@Home'!$B$3:$I$4999,8,FALSE),"")</f>
        <v/>
      </c>
      <c r="J1077" s="24" t="str">
        <f>IFERROR(VLOOKUP(B1077,Numberfields!$B$3:$I$5000,8,FALSE),"")</f>
        <v/>
      </c>
      <c r="K1077" s="24" t="str">
        <f>IFERROR(VLOOKUP(B1077,ODLK1!$B$3:$I$4985,8,FALSE),"")</f>
        <v/>
      </c>
      <c r="L1077" s="24" t="str">
        <f>IFERROR(VLOOKUP(B1077,Primegrid!$B$3:$I$4999,8,FALSE),"")</f>
        <v/>
      </c>
      <c r="M1077" s="24" t="str">
        <f>IFERROR(VLOOKUP(B1077,'Rosetta@home'!$B$3:$I$4964,8,FALSE),"")</f>
        <v/>
      </c>
      <c r="N1077" s="24" t="str">
        <f>IFERROR(VLOOKUP(B1077,'SETI@home'!$B$3:$I$4998,8,FALSE),"")</f>
        <v/>
      </c>
      <c r="O1077" s="21" t="str">
        <f>IFERROR(VLOOKUP(B1077,SRBase!$B$3:$I$5000,8,FALSE),"")</f>
        <v/>
      </c>
      <c r="P1077" s="24" t="str">
        <f>IFERROR(VLOOKUP(B1077,'TN-Grid'!$B$3:$I$5000,8,FALSE),"")</f>
        <v/>
      </c>
      <c r="Q1077" s="24" t="str">
        <f>IFERROR(VLOOKUP(B1077,'Universe@home'!$B$3:$I$4978,8,FALSE),"")</f>
        <v/>
      </c>
      <c r="R1077" s="24" t="str">
        <f>IFERROR(VLOOKUP(B1077,'VGTU@Home'!$B$3:$I$4960,8,FALSE),"")</f>
        <v/>
      </c>
      <c r="S1077" s="24" t="str">
        <f>IFERROR(VLOOKUP(B1077,'Yoyo@home'!$B$3:$I$4999,8,FALSE),"")</f>
        <v/>
      </c>
      <c r="T1077" s="20"/>
      <c r="U1077" s="4">
        <f t="shared" si="16"/>
        <v>0</v>
      </c>
      <c r="V1077" s="25" t="str">
        <f>IFERROR(VLOOKUP(B1077,'Asteroids@home'!$B$3:$I$4997,6,FALSE),"")</f>
        <v/>
      </c>
      <c r="W1077" s="25" t="str">
        <f>IFERROR(VLOOKUP(B1077,'Citizen Science Grid'!$B$3:$I$5000,6,FALSE),"")</f>
        <v/>
      </c>
      <c r="X1077" s="25" t="str">
        <f>IFERROR(VLOOKUP(B1077,'Cosmology@home'!$B$3:$I$4970,6,FALSE),"")</f>
        <v/>
      </c>
      <c r="Y1077" s="25" t="str">
        <f>IFERROR(VLOOKUP(B1077,'Enigma@home'!$B$3:$I$4999,6,FALSE),"")</f>
        <v/>
      </c>
      <c r="Z1077" s="25" t="str">
        <f>IFERROR(VLOOKUP(B1077,'LHC@home'!$B$3:$I$5000,6,FALSE),"")</f>
        <v/>
      </c>
      <c r="AA1077" s="7" t="str">
        <f>IFERROR(VLOOKUP(B1077,'NFS@Home'!$B$3:$I$4999,6,FALSE),"")</f>
        <v/>
      </c>
      <c r="AB1077" s="25" t="str">
        <f>IFERROR(VLOOKUP(B1077,Numberfields!$B$3:$I$5000,6,FALSE),"")</f>
        <v/>
      </c>
      <c r="AC1077" s="25" t="str">
        <f>IFERROR(VLOOKUP(B1077,ODLK1!$B$3:$I$4985,6,FALSE),"")</f>
        <v/>
      </c>
      <c r="AD1077" s="25" t="str">
        <f>IFERROR(VLOOKUP(B1077,Primegrid!$B$3:$I$4999,6,FALSE),"")</f>
        <v/>
      </c>
      <c r="AE1077" s="25" t="str">
        <f>IFERROR(VLOOKUP(B1077,'Rosetta@home'!$B$3:$I$4964,6,FALSE),"")</f>
        <v/>
      </c>
      <c r="AF1077" s="25" t="str">
        <f>IFERROR(VLOOKUP(B1077,'SETI@home'!$B$3:$I$4998,6,FALSE),"")</f>
        <v/>
      </c>
      <c r="AG1077" s="7" t="str">
        <f>IFERROR(VLOOKUP(B1077,SRBase!$B$3:$I$5000,6,FALSE),"")</f>
        <v/>
      </c>
      <c r="AH1077" s="25" t="str">
        <f>IFERROR(VLOOKUP(B1077,'TN-Grid'!$B$3:$I$5000,6,FALSE),"")</f>
        <v/>
      </c>
      <c r="AI1077" s="25" t="str">
        <f>IFERROR(VLOOKUP(B1077,'Universe@home'!$B$3:$I$4978,6,FALSE),"")</f>
        <v/>
      </c>
      <c r="AJ1077" s="25" t="str">
        <f>IFERROR(VLOOKUP(B1077,'VGTU@Home'!$B$3:$I$4960,6,FALSE),"")</f>
        <v/>
      </c>
      <c r="AK1077" s="25" t="str">
        <f>IFERROR(VLOOKUP(B1077,'Yoyo@home'!$B$3:$I$4999,6,FALSE),"")</f>
        <v/>
      </c>
    </row>
    <row r="1078" spans="2:37" hidden="1" x14ac:dyDescent="0.35">
      <c r="B1078" s="16" t="s">
        <v>2413</v>
      </c>
      <c r="D1078" s="24" t="str">
        <f>IFERROR(VLOOKUP(B1078,'Asteroids@home'!$B$3:$I$4997,8,FALSE),"")</f>
        <v/>
      </c>
      <c r="E1078" s="24" t="str">
        <f>IFERROR(VLOOKUP(B1078,'Citizen Science Grid'!$B$3:$I$5000,8,FALSE),"")</f>
        <v/>
      </c>
      <c r="F1078" s="24" t="str">
        <f>IFERROR(VLOOKUP(B1078,'Cosmology@home'!$B$3:$I$4970,8,FALSE),"")</f>
        <v/>
      </c>
      <c r="G1078" s="24" t="str">
        <f>IFERROR(VLOOKUP(B1078,'Enigma@home'!$B$3:$I$4999,8,FALSE),"")</f>
        <v/>
      </c>
      <c r="H1078" s="24" t="str">
        <f>IFERROR(VLOOKUP(B1078,'LHC@home'!$B$3:$I$5000,8,FALSE),"")</f>
        <v/>
      </c>
      <c r="I1078" s="21" t="str">
        <f>IFERROR(VLOOKUP(B1078,'NFS@Home'!$B$3:$I$4999,8,FALSE),"")</f>
        <v/>
      </c>
      <c r="J1078" s="24" t="str">
        <f>IFERROR(VLOOKUP(B1078,Numberfields!$B$3:$I$5000,8,FALSE),"")</f>
        <v/>
      </c>
      <c r="K1078" s="24" t="str">
        <f>IFERROR(VLOOKUP(B1078,ODLK1!$B$3:$I$4985,8,FALSE),"")</f>
        <v/>
      </c>
      <c r="L1078" s="24" t="str">
        <f>IFERROR(VLOOKUP(B1078,Primegrid!$B$3:$I$4999,8,FALSE),"")</f>
        <v/>
      </c>
      <c r="M1078" s="24" t="str">
        <f>IFERROR(VLOOKUP(B1078,'Rosetta@home'!$B$3:$I$4964,8,FALSE),"")</f>
        <v/>
      </c>
      <c r="N1078" s="24" t="str">
        <f>IFERROR(VLOOKUP(B1078,'SETI@home'!$B$3:$I$4998,8,FALSE),"")</f>
        <v/>
      </c>
      <c r="O1078" s="21" t="str">
        <f>IFERROR(VLOOKUP(B1078,SRBase!$B$3:$I$5000,8,FALSE),"")</f>
        <v/>
      </c>
      <c r="P1078" s="24" t="str">
        <f>IFERROR(VLOOKUP(B1078,'TN-Grid'!$B$3:$I$5000,8,FALSE),"")</f>
        <v/>
      </c>
      <c r="Q1078" s="24" t="str">
        <f>IFERROR(VLOOKUP(B1078,'Universe@home'!$B$3:$I$4978,8,FALSE),"")</f>
        <v/>
      </c>
      <c r="R1078" s="24" t="str">
        <f>IFERROR(VLOOKUP(B1078,'VGTU@Home'!$B$3:$I$4960,8,FALSE),"")</f>
        <v/>
      </c>
      <c r="S1078" s="24" t="str">
        <f>IFERROR(VLOOKUP(B1078,'Yoyo@home'!$B$3:$I$4999,8,FALSE),"")</f>
        <v/>
      </c>
      <c r="T1078" s="20"/>
      <c r="U1078" s="4">
        <f t="shared" si="16"/>
        <v>0</v>
      </c>
      <c r="V1078" s="25" t="str">
        <f>IFERROR(VLOOKUP(B1078,'Asteroids@home'!$B$3:$I$4997,6,FALSE),"")</f>
        <v/>
      </c>
      <c r="W1078" s="25" t="str">
        <f>IFERROR(VLOOKUP(B1078,'Citizen Science Grid'!$B$3:$I$5000,6,FALSE),"")</f>
        <v/>
      </c>
      <c r="X1078" s="25" t="str">
        <f>IFERROR(VLOOKUP(B1078,'Cosmology@home'!$B$3:$I$4970,6,FALSE),"")</f>
        <v/>
      </c>
      <c r="Y1078" s="25" t="str">
        <f>IFERROR(VLOOKUP(B1078,'Enigma@home'!$B$3:$I$4999,6,FALSE),"")</f>
        <v/>
      </c>
      <c r="Z1078" s="25" t="str">
        <f>IFERROR(VLOOKUP(B1078,'LHC@home'!$B$3:$I$5000,6,FALSE),"")</f>
        <v/>
      </c>
      <c r="AA1078" s="7" t="str">
        <f>IFERROR(VLOOKUP(B1078,'NFS@Home'!$B$3:$I$4999,6,FALSE),"")</f>
        <v/>
      </c>
      <c r="AB1078" s="25" t="str">
        <f>IFERROR(VLOOKUP(B1078,Numberfields!$B$3:$I$5000,6,FALSE),"")</f>
        <v/>
      </c>
      <c r="AC1078" s="25" t="str">
        <f>IFERROR(VLOOKUP(B1078,ODLK1!$B$3:$I$4985,6,FALSE),"")</f>
        <v/>
      </c>
      <c r="AD1078" s="25" t="str">
        <f>IFERROR(VLOOKUP(B1078,Primegrid!$B$3:$I$4999,6,FALSE),"")</f>
        <v/>
      </c>
      <c r="AE1078" s="25" t="str">
        <f>IFERROR(VLOOKUP(B1078,'Rosetta@home'!$B$3:$I$4964,6,FALSE),"")</f>
        <v/>
      </c>
      <c r="AF1078" s="25" t="str">
        <f>IFERROR(VLOOKUP(B1078,'SETI@home'!$B$3:$I$4998,6,FALSE),"")</f>
        <v/>
      </c>
      <c r="AG1078" s="7" t="str">
        <f>IFERROR(VLOOKUP(B1078,SRBase!$B$3:$I$5000,6,FALSE),"")</f>
        <v/>
      </c>
      <c r="AH1078" s="25" t="str">
        <f>IFERROR(VLOOKUP(B1078,'TN-Grid'!$B$3:$I$5000,6,FALSE),"")</f>
        <v/>
      </c>
      <c r="AI1078" s="25" t="str">
        <f>IFERROR(VLOOKUP(B1078,'Universe@home'!$B$3:$I$4978,6,FALSE),"")</f>
        <v/>
      </c>
      <c r="AJ1078" s="25" t="str">
        <f>IFERROR(VLOOKUP(B1078,'VGTU@Home'!$B$3:$I$4960,6,FALSE),"")</f>
        <v/>
      </c>
      <c r="AK1078" s="25" t="str">
        <f>IFERROR(VLOOKUP(B1078,'Yoyo@home'!$B$3:$I$4999,6,FALSE),"")</f>
        <v/>
      </c>
    </row>
    <row r="1079" spans="2:37" hidden="1" x14ac:dyDescent="0.35">
      <c r="B1079" s="16" t="s">
        <v>2414</v>
      </c>
      <c r="D1079" s="24" t="str">
        <f>IFERROR(VLOOKUP(B1079,'Asteroids@home'!$B$3:$I$4997,8,FALSE),"")</f>
        <v/>
      </c>
      <c r="E1079" s="24" t="str">
        <f>IFERROR(VLOOKUP(B1079,'Citizen Science Grid'!$B$3:$I$5000,8,FALSE),"")</f>
        <v/>
      </c>
      <c r="F1079" s="24" t="str">
        <f>IFERROR(VLOOKUP(B1079,'Cosmology@home'!$B$3:$I$4970,8,FALSE),"")</f>
        <v/>
      </c>
      <c r="G1079" s="24" t="str">
        <f>IFERROR(VLOOKUP(B1079,'Enigma@home'!$B$3:$I$4999,8,FALSE),"")</f>
        <v/>
      </c>
      <c r="H1079" s="24" t="str">
        <f>IFERROR(VLOOKUP(B1079,'LHC@home'!$B$3:$I$5000,8,FALSE),"")</f>
        <v/>
      </c>
      <c r="I1079" s="21" t="str">
        <f>IFERROR(VLOOKUP(B1079,'NFS@Home'!$B$3:$I$4999,8,FALSE),"")</f>
        <v/>
      </c>
      <c r="J1079" s="24" t="str">
        <f>IFERROR(VLOOKUP(B1079,Numberfields!$B$3:$I$5000,8,FALSE),"")</f>
        <v/>
      </c>
      <c r="K1079" s="24" t="str">
        <f>IFERROR(VLOOKUP(B1079,ODLK1!$B$3:$I$4985,8,FALSE),"")</f>
        <v/>
      </c>
      <c r="L1079" s="24" t="str">
        <f>IFERROR(VLOOKUP(B1079,Primegrid!$B$3:$I$4999,8,FALSE),"")</f>
        <v/>
      </c>
      <c r="M1079" s="24" t="str">
        <f>IFERROR(VLOOKUP(B1079,'Rosetta@home'!$B$3:$I$4964,8,FALSE),"")</f>
        <v/>
      </c>
      <c r="N1079" s="24" t="str">
        <f>IFERROR(VLOOKUP(B1079,'SETI@home'!$B$3:$I$4998,8,FALSE),"")</f>
        <v/>
      </c>
      <c r="O1079" s="21" t="str">
        <f>IFERROR(VLOOKUP(B1079,SRBase!$B$3:$I$5000,8,FALSE),"")</f>
        <v/>
      </c>
      <c r="P1079" s="24" t="str">
        <f>IFERROR(VLOOKUP(B1079,'TN-Grid'!$B$3:$I$5000,8,FALSE),"")</f>
        <v/>
      </c>
      <c r="Q1079" s="24" t="str">
        <f>IFERROR(VLOOKUP(B1079,'Universe@home'!$B$3:$I$4978,8,FALSE),"")</f>
        <v/>
      </c>
      <c r="R1079" s="24" t="str">
        <f>IFERROR(VLOOKUP(B1079,'VGTU@Home'!$B$3:$I$4960,8,FALSE),"")</f>
        <v/>
      </c>
      <c r="S1079" s="24" t="str">
        <f>IFERROR(VLOOKUP(B1079,'Yoyo@home'!$B$3:$I$4999,8,FALSE),"")</f>
        <v/>
      </c>
      <c r="T1079" s="20"/>
      <c r="U1079" s="4">
        <f t="shared" si="16"/>
        <v>0</v>
      </c>
      <c r="V1079" s="25" t="str">
        <f>IFERROR(VLOOKUP(B1079,'Asteroids@home'!$B$3:$I$4997,6,FALSE),"")</f>
        <v/>
      </c>
      <c r="W1079" s="25" t="str">
        <f>IFERROR(VLOOKUP(B1079,'Citizen Science Grid'!$B$3:$I$5000,6,FALSE),"")</f>
        <v/>
      </c>
      <c r="X1079" s="25" t="str">
        <f>IFERROR(VLOOKUP(B1079,'Cosmology@home'!$B$3:$I$4970,6,FALSE),"")</f>
        <v/>
      </c>
      <c r="Y1079" s="25" t="str">
        <f>IFERROR(VLOOKUP(B1079,'Enigma@home'!$B$3:$I$4999,6,FALSE),"")</f>
        <v/>
      </c>
      <c r="Z1079" s="25" t="str">
        <f>IFERROR(VLOOKUP(B1079,'LHC@home'!$B$3:$I$5000,6,FALSE),"")</f>
        <v/>
      </c>
      <c r="AA1079" s="7" t="str">
        <f>IFERROR(VLOOKUP(B1079,'NFS@Home'!$B$3:$I$4999,6,FALSE),"")</f>
        <v/>
      </c>
      <c r="AB1079" s="25" t="str">
        <f>IFERROR(VLOOKUP(B1079,Numberfields!$B$3:$I$5000,6,FALSE),"")</f>
        <v/>
      </c>
      <c r="AC1079" s="25" t="str">
        <f>IFERROR(VLOOKUP(B1079,ODLK1!$B$3:$I$4985,6,FALSE),"")</f>
        <v/>
      </c>
      <c r="AD1079" s="25" t="str">
        <f>IFERROR(VLOOKUP(B1079,Primegrid!$B$3:$I$4999,6,FALSE),"")</f>
        <v/>
      </c>
      <c r="AE1079" s="25" t="str">
        <f>IFERROR(VLOOKUP(B1079,'Rosetta@home'!$B$3:$I$4964,6,FALSE),"")</f>
        <v/>
      </c>
      <c r="AF1079" s="25" t="str">
        <f>IFERROR(VLOOKUP(B1079,'SETI@home'!$B$3:$I$4998,6,FALSE),"")</f>
        <v/>
      </c>
      <c r="AG1079" s="7" t="str">
        <f>IFERROR(VLOOKUP(B1079,SRBase!$B$3:$I$5000,6,FALSE),"")</f>
        <v/>
      </c>
      <c r="AH1079" s="25" t="str">
        <f>IFERROR(VLOOKUP(B1079,'TN-Grid'!$B$3:$I$5000,6,FALSE),"")</f>
        <v/>
      </c>
      <c r="AI1079" s="25" t="str">
        <f>IFERROR(VLOOKUP(B1079,'Universe@home'!$B$3:$I$4978,6,FALSE),"")</f>
        <v/>
      </c>
      <c r="AJ1079" s="25" t="str">
        <f>IFERROR(VLOOKUP(B1079,'VGTU@Home'!$B$3:$I$4960,6,FALSE),"")</f>
        <v/>
      </c>
      <c r="AK1079" s="25" t="str">
        <f>IFERROR(VLOOKUP(B1079,'Yoyo@home'!$B$3:$I$4999,6,FALSE),"")</f>
        <v/>
      </c>
    </row>
    <row r="1080" spans="2:37" hidden="1" x14ac:dyDescent="0.35">
      <c r="B1080" s="16" t="s">
        <v>2415</v>
      </c>
      <c r="D1080" s="24" t="str">
        <f>IFERROR(VLOOKUP(B1080,'Asteroids@home'!$B$3:$I$4997,8,FALSE),"")</f>
        <v/>
      </c>
      <c r="E1080" s="24" t="str">
        <f>IFERROR(VLOOKUP(B1080,'Citizen Science Grid'!$B$3:$I$5000,8,FALSE),"")</f>
        <v/>
      </c>
      <c r="F1080" s="24" t="str">
        <f>IFERROR(VLOOKUP(B1080,'Cosmology@home'!$B$3:$I$4970,8,FALSE),"")</f>
        <v/>
      </c>
      <c r="G1080" s="24" t="str">
        <f>IFERROR(VLOOKUP(B1080,'Enigma@home'!$B$3:$I$4999,8,FALSE),"")</f>
        <v/>
      </c>
      <c r="H1080" s="24" t="str">
        <f>IFERROR(VLOOKUP(B1080,'LHC@home'!$B$3:$I$5000,8,FALSE),"")</f>
        <v/>
      </c>
      <c r="I1080" s="21" t="str">
        <f>IFERROR(VLOOKUP(B1080,'NFS@Home'!$B$3:$I$4999,8,FALSE),"")</f>
        <v/>
      </c>
      <c r="J1080" s="24" t="str">
        <f>IFERROR(VLOOKUP(B1080,Numberfields!$B$3:$I$5000,8,FALSE),"")</f>
        <v/>
      </c>
      <c r="K1080" s="24" t="str">
        <f>IFERROR(VLOOKUP(B1080,ODLK1!$B$3:$I$4985,8,FALSE),"")</f>
        <v/>
      </c>
      <c r="L1080" s="24" t="str">
        <f>IFERROR(VLOOKUP(B1080,Primegrid!$B$3:$I$4999,8,FALSE),"")</f>
        <v/>
      </c>
      <c r="M1080" s="24" t="str">
        <f>IFERROR(VLOOKUP(B1080,'Rosetta@home'!$B$3:$I$4964,8,FALSE),"")</f>
        <v/>
      </c>
      <c r="N1080" s="24" t="str">
        <f>IFERROR(VLOOKUP(B1080,'SETI@home'!$B$3:$I$4998,8,FALSE),"")</f>
        <v/>
      </c>
      <c r="O1080" s="21" t="str">
        <f>IFERROR(VLOOKUP(B1080,SRBase!$B$3:$I$5000,8,FALSE),"")</f>
        <v/>
      </c>
      <c r="P1080" s="24" t="str">
        <f>IFERROR(VLOOKUP(B1080,'TN-Grid'!$B$3:$I$5000,8,FALSE),"")</f>
        <v/>
      </c>
      <c r="Q1080" s="24" t="str">
        <f>IFERROR(VLOOKUP(B1080,'Universe@home'!$B$3:$I$4978,8,FALSE),"")</f>
        <v/>
      </c>
      <c r="R1080" s="24" t="str">
        <f>IFERROR(VLOOKUP(B1080,'VGTU@Home'!$B$3:$I$4960,8,FALSE),"")</f>
        <v/>
      </c>
      <c r="S1080" s="24" t="str">
        <f>IFERROR(VLOOKUP(B1080,'Yoyo@home'!$B$3:$I$4999,8,FALSE),"")</f>
        <v/>
      </c>
      <c r="T1080" s="20"/>
      <c r="U1080" s="4">
        <f t="shared" si="16"/>
        <v>0</v>
      </c>
      <c r="V1080" s="25" t="str">
        <f>IFERROR(VLOOKUP(B1080,'Asteroids@home'!$B$3:$I$4997,6,FALSE),"")</f>
        <v/>
      </c>
      <c r="W1080" s="25" t="str">
        <f>IFERROR(VLOOKUP(B1080,'Citizen Science Grid'!$B$3:$I$5000,6,FALSE),"")</f>
        <v/>
      </c>
      <c r="X1080" s="25" t="str">
        <f>IFERROR(VLOOKUP(B1080,'Cosmology@home'!$B$3:$I$4970,6,FALSE),"")</f>
        <v/>
      </c>
      <c r="Y1080" s="25" t="str">
        <f>IFERROR(VLOOKUP(B1080,'Enigma@home'!$B$3:$I$4999,6,FALSE),"")</f>
        <v/>
      </c>
      <c r="Z1080" s="25" t="str">
        <f>IFERROR(VLOOKUP(B1080,'LHC@home'!$B$3:$I$5000,6,FALSE),"")</f>
        <v/>
      </c>
      <c r="AA1080" s="7" t="str">
        <f>IFERROR(VLOOKUP(B1080,'NFS@Home'!$B$3:$I$4999,6,FALSE),"")</f>
        <v/>
      </c>
      <c r="AB1080" s="25" t="str">
        <f>IFERROR(VLOOKUP(B1080,Numberfields!$B$3:$I$5000,6,FALSE),"")</f>
        <v/>
      </c>
      <c r="AC1080" s="25" t="str">
        <f>IFERROR(VLOOKUP(B1080,ODLK1!$B$3:$I$4985,6,FALSE),"")</f>
        <v/>
      </c>
      <c r="AD1080" s="25" t="str">
        <f>IFERROR(VLOOKUP(B1080,Primegrid!$B$3:$I$4999,6,FALSE),"")</f>
        <v/>
      </c>
      <c r="AE1080" s="25" t="str">
        <f>IFERROR(VLOOKUP(B1080,'Rosetta@home'!$B$3:$I$4964,6,FALSE),"")</f>
        <v/>
      </c>
      <c r="AF1080" s="25" t="str">
        <f>IFERROR(VLOOKUP(B1080,'SETI@home'!$B$3:$I$4998,6,FALSE),"")</f>
        <v/>
      </c>
      <c r="AG1080" s="7" t="str">
        <f>IFERROR(VLOOKUP(B1080,SRBase!$B$3:$I$5000,6,FALSE),"")</f>
        <v/>
      </c>
      <c r="AH1080" s="25" t="str">
        <f>IFERROR(VLOOKUP(B1080,'TN-Grid'!$B$3:$I$5000,6,FALSE),"")</f>
        <v/>
      </c>
      <c r="AI1080" s="25" t="str">
        <f>IFERROR(VLOOKUP(B1080,'Universe@home'!$B$3:$I$4978,6,FALSE),"")</f>
        <v/>
      </c>
      <c r="AJ1080" s="25" t="str">
        <f>IFERROR(VLOOKUP(B1080,'VGTU@Home'!$B$3:$I$4960,6,FALSE),"")</f>
        <v/>
      </c>
      <c r="AK1080" s="25" t="str">
        <f>IFERROR(VLOOKUP(B1080,'Yoyo@home'!$B$3:$I$4999,6,FALSE),"")</f>
        <v/>
      </c>
    </row>
    <row r="1081" spans="2:37" hidden="1" x14ac:dyDescent="0.35">
      <c r="B1081" s="16" t="s">
        <v>2416</v>
      </c>
      <c r="D1081" s="24" t="str">
        <f>IFERROR(VLOOKUP(B1081,'Asteroids@home'!$B$3:$I$4997,8,FALSE),"")</f>
        <v/>
      </c>
      <c r="E1081" s="24" t="str">
        <f>IFERROR(VLOOKUP(B1081,'Citizen Science Grid'!$B$3:$I$5000,8,FALSE),"")</f>
        <v/>
      </c>
      <c r="F1081" s="24" t="str">
        <f>IFERROR(VLOOKUP(B1081,'Cosmology@home'!$B$3:$I$4970,8,FALSE),"")</f>
        <v/>
      </c>
      <c r="G1081" s="24" t="str">
        <f>IFERROR(VLOOKUP(B1081,'Enigma@home'!$B$3:$I$4999,8,FALSE),"")</f>
        <v/>
      </c>
      <c r="H1081" s="24" t="str">
        <f>IFERROR(VLOOKUP(B1081,'LHC@home'!$B$3:$I$5000,8,FALSE),"")</f>
        <v/>
      </c>
      <c r="I1081" s="21" t="str">
        <f>IFERROR(VLOOKUP(B1081,'NFS@Home'!$B$3:$I$4999,8,FALSE),"")</f>
        <v/>
      </c>
      <c r="J1081" s="24" t="str">
        <f>IFERROR(VLOOKUP(B1081,Numberfields!$B$3:$I$5000,8,FALSE),"")</f>
        <v/>
      </c>
      <c r="K1081" s="24" t="str">
        <f>IFERROR(VLOOKUP(B1081,ODLK1!$B$3:$I$4985,8,FALSE),"")</f>
        <v/>
      </c>
      <c r="L1081" s="24" t="str">
        <f>IFERROR(VLOOKUP(B1081,Primegrid!$B$3:$I$4999,8,FALSE),"")</f>
        <v/>
      </c>
      <c r="M1081" s="24" t="str">
        <f>IFERROR(VLOOKUP(B1081,'Rosetta@home'!$B$3:$I$4964,8,FALSE),"")</f>
        <v/>
      </c>
      <c r="N1081" s="24" t="str">
        <f>IFERROR(VLOOKUP(B1081,'SETI@home'!$B$3:$I$4998,8,FALSE),"")</f>
        <v/>
      </c>
      <c r="O1081" s="21" t="str">
        <f>IFERROR(VLOOKUP(B1081,SRBase!$B$3:$I$5000,8,FALSE),"")</f>
        <v/>
      </c>
      <c r="P1081" s="24" t="str">
        <f>IFERROR(VLOOKUP(B1081,'TN-Grid'!$B$3:$I$5000,8,FALSE),"")</f>
        <v/>
      </c>
      <c r="Q1081" s="24" t="str">
        <f>IFERROR(VLOOKUP(B1081,'Universe@home'!$B$3:$I$4978,8,FALSE),"")</f>
        <v/>
      </c>
      <c r="R1081" s="24" t="str">
        <f>IFERROR(VLOOKUP(B1081,'VGTU@Home'!$B$3:$I$4960,8,FALSE),"")</f>
        <v/>
      </c>
      <c r="S1081" s="24" t="str">
        <f>IFERROR(VLOOKUP(B1081,'Yoyo@home'!$B$3:$I$4999,8,FALSE),"")</f>
        <v/>
      </c>
      <c r="T1081" s="20"/>
      <c r="U1081" s="4">
        <f t="shared" si="16"/>
        <v>0</v>
      </c>
      <c r="V1081" s="25" t="str">
        <f>IFERROR(VLOOKUP(B1081,'Asteroids@home'!$B$3:$I$4997,6,FALSE),"")</f>
        <v/>
      </c>
      <c r="W1081" s="25" t="str">
        <f>IFERROR(VLOOKUP(B1081,'Citizen Science Grid'!$B$3:$I$5000,6,FALSE),"")</f>
        <v/>
      </c>
      <c r="X1081" s="25" t="str">
        <f>IFERROR(VLOOKUP(B1081,'Cosmology@home'!$B$3:$I$4970,6,FALSE),"")</f>
        <v/>
      </c>
      <c r="Y1081" s="25" t="str">
        <f>IFERROR(VLOOKUP(B1081,'Enigma@home'!$B$3:$I$4999,6,FALSE),"")</f>
        <v/>
      </c>
      <c r="Z1081" s="25" t="str">
        <f>IFERROR(VLOOKUP(B1081,'LHC@home'!$B$3:$I$5000,6,FALSE),"")</f>
        <v/>
      </c>
      <c r="AA1081" s="7" t="str">
        <f>IFERROR(VLOOKUP(B1081,'NFS@Home'!$B$3:$I$4999,6,FALSE),"")</f>
        <v/>
      </c>
      <c r="AB1081" s="25" t="str">
        <f>IFERROR(VLOOKUP(B1081,Numberfields!$B$3:$I$5000,6,FALSE),"")</f>
        <v/>
      </c>
      <c r="AC1081" s="25" t="str">
        <f>IFERROR(VLOOKUP(B1081,ODLK1!$B$3:$I$4985,6,FALSE),"")</f>
        <v/>
      </c>
      <c r="AD1081" s="25" t="str">
        <f>IFERROR(VLOOKUP(B1081,Primegrid!$B$3:$I$4999,6,FALSE),"")</f>
        <v/>
      </c>
      <c r="AE1081" s="25" t="str">
        <f>IFERROR(VLOOKUP(B1081,'Rosetta@home'!$B$3:$I$4964,6,FALSE),"")</f>
        <v/>
      </c>
      <c r="AF1081" s="25" t="str">
        <f>IFERROR(VLOOKUP(B1081,'SETI@home'!$B$3:$I$4998,6,FALSE),"")</f>
        <v/>
      </c>
      <c r="AG1081" s="7" t="str">
        <f>IFERROR(VLOOKUP(B1081,SRBase!$B$3:$I$5000,6,FALSE),"")</f>
        <v/>
      </c>
      <c r="AH1081" s="25" t="str">
        <f>IFERROR(VLOOKUP(B1081,'TN-Grid'!$B$3:$I$5000,6,FALSE),"")</f>
        <v/>
      </c>
      <c r="AI1081" s="25" t="str">
        <f>IFERROR(VLOOKUP(B1081,'Universe@home'!$B$3:$I$4978,6,FALSE),"")</f>
        <v/>
      </c>
      <c r="AJ1081" s="25" t="str">
        <f>IFERROR(VLOOKUP(B1081,'VGTU@Home'!$B$3:$I$4960,6,FALSE),"")</f>
        <v/>
      </c>
      <c r="AK1081" s="25" t="str">
        <f>IFERROR(VLOOKUP(B1081,'Yoyo@home'!$B$3:$I$4999,6,FALSE),"")</f>
        <v/>
      </c>
    </row>
    <row r="1082" spans="2:37" hidden="1" x14ac:dyDescent="0.35">
      <c r="B1082" s="16" t="s">
        <v>2417</v>
      </c>
      <c r="D1082" s="24" t="str">
        <f>IFERROR(VLOOKUP(B1082,'Asteroids@home'!$B$3:$I$4997,8,FALSE),"")</f>
        <v/>
      </c>
      <c r="E1082" s="24" t="str">
        <f>IFERROR(VLOOKUP(B1082,'Citizen Science Grid'!$B$3:$I$5000,8,FALSE),"")</f>
        <v/>
      </c>
      <c r="F1082" s="24" t="str">
        <f>IFERROR(VLOOKUP(B1082,'Cosmology@home'!$B$3:$I$4970,8,FALSE),"")</f>
        <v/>
      </c>
      <c r="G1082" s="24" t="str">
        <f>IFERROR(VLOOKUP(B1082,'Enigma@home'!$B$3:$I$4999,8,FALSE),"")</f>
        <v/>
      </c>
      <c r="H1082" s="24" t="str">
        <f>IFERROR(VLOOKUP(B1082,'LHC@home'!$B$3:$I$5000,8,FALSE),"")</f>
        <v/>
      </c>
      <c r="I1082" s="21" t="str">
        <f>IFERROR(VLOOKUP(B1082,'NFS@Home'!$B$3:$I$4999,8,FALSE),"")</f>
        <v/>
      </c>
      <c r="J1082" s="24" t="str">
        <f>IFERROR(VLOOKUP(B1082,Numberfields!$B$3:$I$5000,8,FALSE),"")</f>
        <v/>
      </c>
      <c r="K1082" s="24" t="str">
        <f>IFERROR(VLOOKUP(B1082,ODLK1!$B$3:$I$4985,8,FALSE),"")</f>
        <v/>
      </c>
      <c r="L1082" s="24" t="str">
        <f>IFERROR(VLOOKUP(B1082,Primegrid!$B$3:$I$4999,8,FALSE),"")</f>
        <v/>
      </c>
      <c r="M1082" s="24" t="str">
        <f>IFERROR(VLOOKUP(B1082,'Rosetta@home'!$B$3:$I$4964,8,FALSE),"")</f>
        <v/>
      </c>
      <c r="N1082" s="24" t="str">
        <f>IFERROR(VLOOKUP(B1082,'SETI@home'!$B$3:$I$4998,8,FALSE),"")</f>
        <v/>
      </c>
      <c r="O1082" s="21" t="str">
        <f>IFERROR(VLOOKUP(B1082,SRBase!$B$3:$I$5000,8,FALSE),"")</f>
        <v/>
      </c>
      <c r="P1082" s="24" t="str">
        <f>IFERROR(VLOOKUP(B1082,'TN-Grid'!$B$3:$I$5000,8,FALSE),"")</f>
        <v/>
      </c>
      <c r="Q1082" s="24" t="str">
        <f>IFERROR(VLOOKUP(B1082,'Universe@home'!$B$3:$I$4978,8,FALSE),"")</f>
        <v/>
      </c>
      <c r="R1082" s="24" t="str">
        <f>IFERROR(VLOOKUP(B1082,'VGTU@Home'!$B$3:$I$4960,8,FALSE),"")</f>
        <v/>
      </c>
      <c r="S1082" s="24" t="str">
        <f>IFERROR(VLOOKUP(B1082,'Yoyo@home'!$B$3:$I$4999,8,FALSE),"")</f>
        <v/>
      </c>
      <c r="T1082" s="20"/>
      <c r="U1082" s="4">
        <f t="shared" si="16"/>
        <v>0</v>
      </c>
      <c r="V1082" s="25" t="str">
        <f>IFERROR(VLOOKUP(B1082,'Asteroids@home'!$B$3:$I$4997,6,FALSE),"")</f>
        <v/>
      </c>
      <c r="W1082" s="25" t="str">
        <f>IFERROR(VLOOKUP(B1082,'Citizen Science Grid'!$B$3:$I$5000,6,FALSE),"")</f>
        <v/>
      </c>
      <c r="X1082" s="25" t="str">
        <f>IFERROR(VLOOKUP(B1082,'Cosmology@home'!$B$3:$I$4970,6,FALSE),"")</f>
        <v/>
      </c>
      <c r="Y1082" s="25" t="str">
        <f>IFERROR(VLOOKUP(B1082,'Enigma@home'!$B$3:$I$4999,6,FALSE),"")</f>
        <v/>
      </c>
      <c r="Z1082" s="25" t="str">
        <f>IFERROR(VLOOKUP(B1082,'LHC@home'!$B$3:$I$5000,6,FALSE),"")</f>
        <v/>
      </c>
      <c r="AA1082" s="7" t="str">
        <f>IFERROR(VLOOKUP(B1082,'NFS@Home'!$B$3:$I$4999,6,FALSE),"")</f>
        <v/>
      </c>
      <c r="AB1082" s="25" t="str">
        <f>IFERROR(VLOOKUP(B1082,Numberfields!$B$3:$I$5000,6,FALSE),"")</f>
        <v/>
      </c>
      <c r="AC1082" s="25" t="str">
        <f>IFERROR(VLOOKUP(B1082,ODLK1!$B$3:$I$4985,6,FALSE),"")</f>
        <v/>
      </c>
      <c r="AD1082" s="25" t="str">
        <f>IFERROR(VLOOKUP(B1082,Primegrid!$B$3:$I$4999,6,FALSE),"")</f>
        <v/>
      </c>
      <c r="AE1082" s="25" t="str">
        <f>IFERROR(VLOOKUP(B1082,'Rosetta@home'!$B$3:$I$4964,6,FALSE),"")</f>
        <v/>
      </c>
      <c r="AF1082" s="25" t="str">
        <f>IFERROR(VLOOKUP(B1082,'SETI@home'!$B$3:$I$4998,6,FALSE),"")</f>
        <v/>
      </c>
      <c r="AG1082" s="7" t="str">
        <f>IFERROR(VLOOKUP(B1082,SRBase!$B$3:$I$5000,6,FALSE),"")</f>
        <v/>
      </c>
      <c r="AH1082" s="25" t="str">
        <f>IFERROR(VLOOKUP(B1082,'TN-Grid'!$B$3:$I$5000,6,FALSE),"")</f>
        <v/>
      </c>
      <c r="AI1082" s="25" t="str">
        <f>IFERROR(VLOOKUP(B1082,'Universe@home'!$B$3:$I$4978,6,FALSE),"")</f>
        <v/>
      </c>
      <c r="AJ1082" s="25" t="str">
        <f>IFERROR(VLOOKUP(B1082,'VGTU@Home'!$B$3:$I$4960,6,FALSE),"")</f>
        <v/>
      </c>
      <c r="AK1082" s="25" t="str">
        <f>IFERROR(VLOOKUP(B1082,'Yoyo@home'!$B$3:$I$4999,6,FALSE),"")</f>
        <v/>
      </c>
    </row>
    <row r="1083" spans="2:37" hidden="1" x14ac:dyDescent="0.35">
      <c r="B1083" s="16" t="s">
        <v>2418</v>
      </c>
      <c r="D1083" s="24" t="str">
        <f>IFERROR(VLOOKUP(B1083,'Asteroids@home'!$B$3:$I$4997,8,FALSE),"")</f>
        <v/>
      </c>
      <c r="E1083" s="24" t="str">
        <f>IFERROR(VLOOKUP(B1083,'Citizen Science Grid'!$B$3:$I$5000,8,FALSE),"")</f>
        <v/>
      </c>
      <c r="F1083" s="24" t="str">
        <f>IFERROR(VLOOKUP(B1083,'Cosmology@home'!$B$3:$I$4970,8,FALSE),"")</f>
        <v/>
      </c>
      <c r="G1083" s="24" t="str">
        <f>IFERROR(VLOOKUP(B1083,'Enigma@home'!$B$3:$I$4999,8,FALSE),"")</f>
        <v/>
      </c>
      <c r="H1083" s="24" t="str">
        <f>IFERROR(VLOOKUP(B1083,'LHC@home'!$B$3:$I$5000,8,FALSE),"")</f>
        <v/>
      </c>
      <c r="I1083" s="21" t="str">
        <f>IFERROR(VLOOKUP(B1083,'NFS@Home'!$B$3:$I$4999,8,FALSE),"")</f>
        <v/>
      </c>
      <c r="J1083" s="24" t="str">
        <f>IFERROR(VLOOKUP(B1083,Numberfields!$B$3:$I$5000,8,FALSE),"")</f>
        <v/>
      </c>
      <c r="K1083" s="24" t="str">
        <f>IFERROR(VLOOKUP(B1083,ODLK1!$B$3:$I$4985,8,FALSE),"")</f>
        <v/>
      </c>
      <c r="L1083" s="24" t="str">
        <f>IFERROR(VLOOKUP(B1083,Primegrid!$B$3:$I$4999,8,FALSE),"")</f>
        <v/>
      </c>
      <c r="M1083" s="24" t="str">
        <f>IFERROR(VLOOKUP(B1083,'Rosetta@home'!$B$3:$I$4964,8,FALSE),"")</f>
        <v/>
      </c>
      <c r="N1083" s="24" t="str">
        <f>IFERROR(VLOOKUP(B1083,'SETI@home'!$B$3:$I$4998,8,FALSE),"")</f>
        <v/>
      </c>
      <c r="O1083" s="21" t="str">
        <f>IFERROR(VLOOKUP(B1083,SRBase!$B$3:$I$5000,8,FALSE),"")</f>
        <v/>
      </c>
      <c r="P1083" s="24" t="str">
        <f>IFERROR(VLOOKUP(B1083,'TN-Grid'!$B$3:$I$5000,8,FALSE),"")</f>
        <v/>
      </c>
      <c r="Q1083" s="24" t="str">
        <f>IFERROR(VLOOKUP(B1083,'Universe@home'!$B$3:$I$4978,8,FALSE),"")</f>
        <v/>
      </c>
      <c r="R1083" s="24" t="str">
        <f>IFERROR(VLOOKUP(B1083,'VGTU@Home'!$B$3:$I$4960,8,FALSE),"")</f>
        <v/>
      </c>
      <c r="S1083" s="24" t="str">
        <f>IFERROR(VLOOKUP(B1083,'Yoyo@home'!$B$3:$I$4999,8,FALSE),"")</f>
        <v/>
      </c>
      <c r="T1083" s="20"/>
      <c r="U1083" s="4">
        <f t="shared" si="16"/>
        <v>0</v>
      </c>
      <c r="V1083" s="25" t="str">
        <f>IFERROR(VLOOKUP(B1083,'Asteroids@home'!$B$3:$I$4997,6,FALSE),"")</f>
        <v/>
      </c>
      <c r="W1083" s="25" t="str">
        <f>IFERROR(VLOOKUP(B1083,'Citizen Science Grid'!$B$3:$I$5000,6,FALSE),"")</f>
        <v/>
      </c>
      <c r="X1083" s="25" t="str">
        <f>IFERROR(VLOOKUP(B1083,'Cosmology@home'!$B$3:$I$4970,6,FALSE),"")</f>
        <v/>
      </c>
      <c r="Y1083" s="25" t="str">
        <f>IFERROR(VLOOKUP(B1083,'Enigma@home'!$B$3:$I$4999,6,FALSE),"")</f>
        <v/>
      </c>
      <c r="Z1083" s="25" t="str">
        <f>IFERROR(VLOOKUP(B1083,'LHC@home'!$B$3:$I$5000,6,FALSE),"")</f>
        <v/>
      </c>
      <c r="AA1083" s="7" t="str">
        <f>IFERROR(VLOOKUP(B1083,'NFS@Home'!$B$3:$I$4999,6,FALSE),"")</f>
        <v/>
      </c>
      <c r="AB1083" s="25" t="str">
        <f>IFERROR(VLOOKUP(B1083,Numberfields!$B$3:$I$5000,6,FALSE),"")</f>
        <v/>
      </c>
      <c r="AC1083" s="25" t="str">
        <f>IFERROR(VLOOKUP(B1083,ODLK1!$B$3:$I$4985,6,FALSE),"")</f>
        <v/>
      </c>
      <c r="AD1083" s="25" t="str">
        <f>IFERROR(VLOOKUP(B1083,Primegrid!$B$3:$I$4999,6,FALSE),"")</f>
        <v/>
      </c>
      <c r="AE1083" s="25" t="str">
        <f>IFERROR(VLOOKUP(B1083,'Rosetta@home'!$B$3:$I$4964,6,FALSE),"")</f>
        <v/>
      </c>
      <c r="AF1083" s="25" t="str">
        <f>IFERROR(VLOOKUP(B1083,'SETI@home'!$B$3:$I$4998,6,FALSE),"")</f>
        <v/>
      </c>
      <c r="AG1083" s="7" t="str">
        <f>IFERROR(VLOOKUP(B1083,SRBase!$B$3:$I$5000,6,FALSE),"")</f>
        <v/>
      </c>
      <c r="AH1083" s="25" t="str">
        <f>IFERROR(VLOOKUP(B1083,'TN-Grid'!$B$3:$I$5000,6,FALSE),"")</f>
        <v/>
      </c>
      <c r="AI1083" s="25" t="str">
        <f>IFERROR(VLOOKUP(B1083,'Universe@home'!$B$3:$I$4978,6,FALSE),"")</f>
        <v/>
      </c>
      <c r="AJ1083" s="25" t="str">
        <f>IFERROR(VLOOKUP(B1083,'VGTU@Home'!$B$3:$I$4960,6,FALSE),"")</f>
        <v/>
      </c>
      <c r="AK1083" s="25" t="str">
        <f>IFERROR(VLOOKUP(B1083,'Yoyo@home'!$B$3:$I$4999,6,FALSE),"")</f>
        <v/>
      </c>
    </row>
    <row r="1084" spans="2:37" hidden="1" x14ac:dyDescent="0.35">
      <c r="B1084" s="16" t="s">
        <v>2419</v>
      </c>
      <c r="D1084" s="24" t="str">
        <f>IFERROR(VLOOKUP(B1084,'Asteroids@home'!$B$3:$I$4997,8,FALSE),"")</f>
        <v/>
      </c>
      <c r="E1084" s="24" t="str">
        <f>IFERROR(VLOOKUP(B1084,'Citizen Science Grid'!$B$3:$I$5000,8,FALSE),"")</f>
        <v/>
      </c>
      <c r="F1084" s="24" t="str">
        <f>IFERROR(VLOOKUP(B1084,'Cosmology@home'!$B$3:$I$4970,8,FALSE),"")</f>
        <v/>
      </c>
      <c r="G1084" s="24" t="str">
        <f>IFERROR(VLOOKUP(B1084,'Enigma@home'!$B$3:$I$4999,8,FALSE),"")</f>
        <v/>
      </c>
      <c r="H1084" s="24" t="str">
        <f>IFERROR(VLOOKUP(B1084,'LHC@home'!$B$3:$I$5000,8,FALSE),"")</f>
        <v/>
      </c>
      <c r="I1084" s="21" t="str">
        <f>IFERROR(VLOOKUP(B1084,'NFS@Home'!$B$3:$I$4999,8,FALSE),"")</f>
        <v/>
      </c>
      <c r="J1084" s="24" t="str">
        <f>IFERROR(VLOOKUP(B1084,Numberfields!$B$3:$I$5000,8,FALSE),"")</f>
        <v/>
      </c>
      <c r="K1084" s="24" t="str">
        <f>IFERROR(VLOOKUP(B1084,ODLK1!$B$3:$I$4985,8,FALSE),"")</f>
        <v/>
      </c>
      <c r="L1084" s="24" t="str">
        <f>IFERROR(VLOOKUP(B1084,Primegrid!$B$3:$I$4999,8,FALSE),"")</f>
        <v/>
      </c>
      <c r="M1084" s="24" t="str">
        <f>IFERROR(VLOOKUP(B1084,'Rosetta@home'!$B$3:$I$4964,8,FALSE),"")</f>
        <v/>
      </c>
      <c r="N1084" s="24" t="str">
        <f>IFERROR(VLOOKUP(B1084,'SETI@home'!$B$3:$I$4998,8,FALSE),"")</f>
        <v/>
      </c>
      <c r="O1084" s="21" t="str">
        <f>IFERROR(VLOOKUP(B1084,SRBase!$B$3:$I$5000,8,FALSE),"")</f>
        <v/>
      </c>
      <c r="P1084" s="24" t="str">
        <f>IFERROR(VLOOKUP(B1084,'TN-Grid'!$B$3:$I$5000,8,FALSE),"")</f>
        <v/>
      </c>
      <c r="Q1084" s="24" t="str">
        <f>IFERROR(VLOOKUP(B1084,'Universe@home'!$B$3:$I$4978,8,FALSE),"")</f>
        <v/>
      </c>
      <c r="R1084" s="24" t="str">
        <f>IFERROR(VLOOKUP(B1084,'VGTU@Home'!$B$3:$I$4960,8,FALSE),"")</f>
        <v/>
      </c>
      <c r="S1084" s="24" t="str">
        <f>IFERROR(VLOOKUP(B1084,'Yoyo@home'!$B$3:$I$4999,8,FALSE),"")</f>
        <v/>
      </c>
      <c r="T1084" s="20"/>
      <c r="U1084" s="4">
        <f t="shared" si="16"/>
        <v>0</v>
      </c>
      <c r="V1084" s="25" t="str">
        <f>IFERROR(VLOOKUP(B1084,'Asteroids@home'!$B$3:$I$4997,6,FALSE),"")</f>
        <v/>
      </c>
      <c r="W1084" s="25" t="str">
        <f>IFERROR(VLOOKUP(B1084,'Citizen Science Grid'!$B$3:$I$5000,6,FALSE),"")</f>
        <v/>
      </c>
      <c r="X1084" s="25" t="str">
        <f>IFERROR(VLOOKUP(B1084,'Cosmology@home'!$B$3:$I$4970,6,FALSE),"")</f>
        <v/>
      </c>
      <c r="Y1084" s="25" t="str">
        <f>IFERROR(VLOOKUP(B1084,'Enigma@home'!$B$3:$I$4999,6,FALSE),"")</f>
        <v/>
      </c>
      <c r="Z1084" s="25" t="str">
        <f>IFERROR(VLOOKUP(B1084,'LHC@home'!$B$3:$I$5000,6,FALSE),"")</f>
        <v/>
      </c>
      <c r="AA1084" s="7" t="str">
        <f>IFERROR(VLOOKUP(B1084,'NFS@Home'!$B$3:$I$4999,6,FALSE),"")</f>
        <v/>
      </c>
      <c r="AB1084" s="25" t="str">
        <f>IFERROR(VLOOKUP(B1084,Numberfields!$B$3:$I$5000,6,FALSE),"")</f>
        <v/>
      </c>
      <c r="AC1084" s="25" t="str">
        <f>IFERROR(VLOOKUP(B1084,ODLK1!$B$3:$I$4985,6,FALSE),"")</f>
        <v/>
      </c>
      <c r="AD1084" s="25" t="str">
        <f>IFERROR(VLOOKUP(B1084,Primegrid!$B$3:$I$4999,6,FALSE),"")</f>
        <v/>
      </c>
      <c r="AE1084" s="25" t="str">
        <f>IFERROR(VLOOKUP(B1084,'Rosetta@home'!$B$3:$I$4964,6,FALSE),"")</f>
        <v/>
      </c>
      <c r="AF1084" s="25" t="str">
        <f>IFERROR(VLOOKUP(B1084,'SETI@home'!$B$3:$I$4998,6,FALSE),"")</f>
        <v/>
      </c>
      <c r="AG1084" s="7" t="str">
        <f>IFERROR(VLOOKUP(B1084,SRBase!$B$3:$I$5000,6,FALSE),"")</f>
        <v/>
      </c>
      <c r="AH1084" s="25" t="str">
        <f>IFERROR(VLOOKUP(B1084,'TN-Grid'!$B$3:$I$5000,6,FALSE),"")</f>
        <v/>
      </c>
      <c r="AI1084" s="25" t="str">
        <f>IFERROR(VLOOKUP(B1084,'Universe@home'!$B$3:$I$4978,6,FALSE),"")</f>
        <v/>
      </c>
      <c r="AJ1084" s="25" t="str">
        <f>IFERROR(VLOOKUP(B1084,'VGTU@Home'!$B$3:$I$4960,6,FALSE),"")</f>
        <v/>
      </c>
      <c r="AK1084" s="25" t="str">
        <f>IFERROR(VLOOKUP(B1084,'Yoyo@home'!$B$3:$I$4999,6,FALSE),"")</f>
        <v/>
      </c>
    </row>
    <row r="1085" spans="2:37" hidden="1" x14ac:dyDescent="0.35">
      <c r="B1085" s="16" t="s">
        <v>2420</v>
      </c>
      <c r="D1085" s="24" t="str">
        <f>IFERROR(VLOOKUP(B1085,'Asteroids@home'!$B$3:$I$4997,8,FALSE),"")</f>
        <v/>
      </c>
      <c r="E1085" s="24" t="str">
        <f>IFERROR(VLOOKUP(B1085,'Citizen Science Grid'!$B$3:$I$5000,8,FALSE),"")</f>
        <v/>
      </c>
      <c r="F1085" s="24" t="str">
        <f>IFERROR(VLOOKUP(B1085,'Cosmology@home'!$B$3:$I$4970,8,FALSE),"")</f>
        <v/>
      </c>
      <c r="G1085" s="24" t="str">
        <f>IFERROR(VLOOKUP(B1085,'Enigma@home'!$B$3:$I$4999,8,FALSE),"")</f>
        <v/>
      </c>
      <c r="H1085" s="24" t="str">
        <f>IFERROR(VLOOKUP(B1085,'LHC@home'!$B$3:$I$5000,8,FALSE),"")</f>
        <v/>
      </c>
      <c r="I1085" s="21" t="str">
        <f>IFERROR(VLOOKUP(B1085,'NFS@Home'!$B$3:$I$4999,8,FALSE),"")</f>
        <v/>
      </c>
      <c r="J1085" s="24" t="str">
        <f>IFERROR(VLOOKUP(B1085,Numberfields!$B$3:$I$5000,8,FALSE),"")</f>
        <v/>
      </c>
      <c r="K1085" s="24" t="str">
        <f>IFERROR(VLOOKUP(B1085,ODLK1!$B$3:$I$4985,8,FALSE),"")</f>
        <v/>
      </c>
      <c r="L1085" s="24" t="str">
        <f>IFERROR(VLOOKUP(B1085,Primegrid!$B$3:$I$4999,8,FALSE),"")</f>
        <v/>
      </c>
      <c r="M1085" s="24" t="str">
        <f>IFERROR(VLOOKUP(B1085,'Rosetta@home'!$B$3:$I$4964,8,FALSE),"")</f>
        <v/>
      </c>
      <c r="N1085" s="24" t="str">
        <f>IFERROR(VLOOKUP(B1085,'SETI@home'!$B$3:$I$4998,8,FALSE),"")</f>
        <v/>
      </c>
      <c r="O1085" s="21" t="str">
        <f>IFERROR(VLOOKUP(B1085,SRBase!$B$3:$I$5000,8,FALSE),"")</f>
        <v/>
      </c>
      <c r="P1085" s="24" t="str">
        <f>IFERROR(VLOOKUP(B1085,'TN-Grid'!$B$3:$I$5000,8,FALSE),"")</f>
        <v/>
      </c>
      <c r="Q1085" s="24" t="str">
        <f>IFERROR(VLOOKUP(B1085,'Universe@home'!$B$3:$I$4978,8,FALSE),"")</f>
        <v/>
      </c>
      <c r="R1085" s="24" t="str">
        <f>IFERROR(VLOOKUP(B1085,'VGTU@Home'!$B$3:$I$4960,8,FALSE),"")</f>
        <v/>
      </c>
      <c r="S1085" s="24" t="str">
        <f>IFERROR(VLOOKUP(B1085,'Yoyo@home'!$B$3:$I$4999,8,FALSE),"")</f>
        <v/>
      </c>
      <c r="T1085" s="20"/>
      <c r="U1085" s="4">
        <f t="shared" si="16"/>
        <v>0</v>
      </c>
      <c r="V1085" s="25" t="str">
        <f>IFERROR(VLOOKUP(B1085,'Asteroids@home'!$B$3:$I$4997,6,FALSE),"")</f>
        <v/>
      </c>
      <c r="W1085" s="25" t="str">
        <f>IFERROR(VLOOKUP(B1085,'Citizen Science Grid'!$B$3:$I$5000,6,FALSE),"")</f>
        <v/>
      </c>
      <c r="X1085" s="25" t="str">
        <f>IFERROR(VLOOKUP(B1085,'Cosmology@home'!$B$3:$I$4970,6,FALSE),"")</f>
        <v/>
      </c>
      <c r="Y1085" s="25" t="str">
        <f>IFERROR(VLOOKUP(B1085,'Enigma@home'!$B$3:$I$4999,6,FALSE),"")</f>
        <v/>
      </c>
      <c r="Z1085" s="25" t="str">
        <f>IFERROR(VLOOKUP(B1085,'LHC@home'!$B$3:$I$5000,6,FALSE),"")</f>
        <v/>
      </c>
      <c r="AA1085" s="7" t="str">
        <f>IFERROR(VLOOKUP(B1085,'NFS@Home'!$B$3:$I$4999,6,FALSE),"")</f>
        <v/>
      </c>
      <c r="AB1085" s="25" t="str">
        <f>IFERROR(VLOOKUP(B1085,Numberfields!$B$3:$I$5000,6,FALSE),"")</f>
        <v/>
      </c>
      <c r="AC1085" s="25" t="str">
        <f>IFERROR(VLOOKUP(B1085,ODLK1!$B$3:$I$4985,6,FALSE),"")</f>
        <v/>
      </c>
      <c r="AD1085" s="25" t="str">
        <f>IFERROR(VLOOKUP(B1085,Primegrid!$B$3:$I$4999,6,FALSE),"")</f>
        <v/>
      </c>
      <c r="AE1085" s="25" t="str">
        <f>IFERROR(VLOOKUP(B1085,'Rosetta@home'!$B$3:$I$4964,6,FALSE),"")</f>
        <v/>
      </c>
      <c r="AF1085" s="25" t="str">
        <f>IFERROR(VLOOKUP(B1085,'SETI@home'!$B$3:$I$4998,6,FALSE),"")</f>
        <v/>
      </c>
      <c r="AG1085" s="7" t="str">
        <f>IFERROR(VLOOKUP(B1085,SRBase!$B$3:$I$5000,6,FALSE),"")</f>
        <v/>
      </c>
      <c r="AH1085" s="25" t="str">
        <f>IFERROR(VLOOKUP(B1085,'TN-Grid'!$B$3:$I$5000,6,FALSE),"")</f>
        <v/>
      </c>
      <c r="AI1085" s="25" t="str">
        <f>IFERROR(VLOOKUP(B1085,'Universe@home'!$B$3:$I$4978,6,FALSE),"")</f>
        <v/>
      </c>
      <c r="AJ1085" s="25" t="str">
        <f>IFERROR(VLOOKUP(B1085,'VGTU@Home'!$B$3:$I$4960,6,FALSE),"")</f>
        <v/>
      </c>
      <c r="AK1085" s="25" t="str">
        <f>IFERROR(VLOOKUP(B1085,'Yoyo@home'!$B$3:$I$4999,6,FALSE),"")</f>
        <v/>
      </c>
    </row>
    <row r="1086" spans="2:37" hidden="1" x14ac:dyDescent="0.35">
      <c r="B1086" s="12" t="s">
        <v>2537</v>
      </c>
      <c r="D1086" s="24" t="str">
        <f>IFERROR(VLOOKUP(B1086,'Asteroids@home'!$B$3:$I$4997,8,FALSE),"")</f>
        <v/>
      </c>
      <c r="E1086" s="24" t="str">
        <f>IFERROR(VLOOKUP(B1086,'Citizen Science Grid'!$B$3:$I$5000,8,FALSE),"")</f>
        <v/>
      </c>
      <c r="F1086" s="24" t="str">
        <f>IFERROR(VLOOKUP(B1086,'Cosmology@home'!$B$3:$I$4970,8,FALSE),"")</f>
        <v/>
      </c>
      <c r="G1086" s="24" t="str">
        <f>IFERROR(VLOOKUP(B1086,'Enigma@home'!$B$3:$I$4999,8,FALSE),"")</f>
        <v/>
      </c>
      <c r="H1086" s="24" t="str">
        <f>IFERROR(VLOOKUP(B1086,'LHC@home'!$B$3:$I$5000,8,FALSE),"")</f>
        <v/>
      </c>
      <c r="I1086" s="21" t="str">
        <f>IFERROR(VLOOKUP(B1086,'NFS@Home'!$B$3:$I$4999,8,FALSE),"")</f>
        <v/>
      </c>
      <c r="J1086" s="24" t="str">
        <f>IFERROR(VLOOKUP(B1086,Numberfields!$B$3:$I$5000,8,FALSE),"")</f>
        <v/>
      </c>
      <c r="K1086" s="24" t="str">
        <f>IFERROR(VLOOKUP(B1086,ODLK1!$B$3:$I$4985,8,FALSE),"")</f>
        <v/>
      </c>
      <c r="L1086" s="24" t="str">
        <f>IFERROR(VLOOKUP(B1086,Primegrid!$B$3:$I$4999,8,FALSE),"")</f>
        <v/>
      </c>
      <c r="M1086" s="24" t="str">
        <f>IFERROR(VLOOKUP(B1086,'Rosetta@home'!$B$3:$I$4964,8,FALSE),"")</f>
        <v/>
      </c>
      <c r="N1086" s="24" t="str">
        <f>IFERROR(VLOOKUP(B1086,'SETI@home'!$B$3:$I$4998,8,FALSE),"")</f>
        <v/>
      </c>
      <c r="O1086" s="21" t="str">
        <f>IFERROR(VLOOKUP(B1086,SRBase!$B$3:$I$5000,8,FALSE),"")</f>
        <v/>
      </c>
      <c r="P1086" s="24" t="str">
        <f>IFERROR(VLOOKUP(B1086,'TN-Grid'!$B$3:$I$5000,8,FALSE),"")</f>
        <v/>
      </c>
      <c r="Q1086" s="24" t="str">
        <f>IFERROR(VLOOKUP(B1086,'Universe@home'!$B$3:$I$4978,8,FALSE),"")</f>
        <v/>
      </c>
      <c r="R1086" s="24" t="str">
        <f>IFERROR(VLOOKUP(B1086,'VGTU@Home'!$B$3:$I$4960,8,FALSE),"")</f>
        <v/>
      </c>
      <c r="S1086" s="24" t="str">
        <f>IFERROR(VLOOKUP(B1086,'Yoyo@home'!$B$3:$I$4999,8,FALSE),"")</f>
        <v/>
      </c>
      <c r="T1086" s="20"/>
      <c r="U1086" s="4">
        <f t="shared" si="16"/>
        <v>0</v>
      </c>
      <c r="V1086" s="25" t="str">
        <f>IFERROR(VLOOKUP(B1086,'Asteroids@home'!$B$3:$I$4997,6,FALSE),"")</f>
        <v/>
      </c>
      <c r="W1086" s="25" t="str">
        <f>IFERROR(VLOOKUP(B1086,'Citizen Science Grid'!$B$3:$I$5000,6,FALSE),"")</f>
        <v/>
      </c>
      <c r="X1086" s="25" t="str">
        <f>IFERROR(VLOOKUP(B1086,'Cosmology@home'!$B$3:$I$4970,6,FALSE),"")</f>
        <v/>
      </c>
      <c r="Y1086" s="25" t="str">
        <f>IFERROR(VLOOKUP(B1086,'Enigma@home'!$B$3:$I$4999,6,FALSE),"")</f>
        <v/>
      </c>
      <c r="Z1086" s="25" t="str">
        <f>IFERROR(VLOOKUP(B1086,'LHC@home'!$B$3:$I$5000,6,FALSE),"")</f>
        <v/>
      </c>
      <c r="AA1086" s="7" t="str">
        <f>IFERROR(VLOOKUP(B1086,'NFS@Home'!$B$3:$I$4999,6,FALSE),"")</f>
        <v/>
      </c>
      <c r="AB1086" s="25" t="str">
        <f>IFERROR(VLOOKUP(B1086,Numberfields!$B$3:$I$5000,6,FALSE),"")</f>
        <v/>
      </c>
      <c r="AC1086" s="25" t="str">
        <f>IFERROR(VLOOKUP(B1086,ODLK1!$B$3:$I$4985,6,FALSE),"")</f>
        <v/>
      </c>
      <c r="AD1086" s="25" t="str">
        <f>IFERROR(VLOOKUP(B1086,Primegrid!$B$3:$I$4999,6,FALSE),"")</f>
        <v/>
      </c>
      <c r="AE1086" s="25" t="str">
        <f>IFERROR(VLOOKUP(B1086,'Rosetta@home'!$B$3:$I$4964,6,FALSE),"")</f>
        <v/>
      </c>
      <c r="AF1086" s="25" t="str">
        <f>IFERROR(VLOOKUP(B1086,'SETI@home'!$B$3:$I$4998,6,FALSE),"")</f>
        <v/>
      </c>
      <c r="AG1086" s="7" t="str">
        <f>IFERROR(VLOOKUP(B1086,SRBase!$B$3:$I$5000,6,FALSE),"")</f>
        <v/>
      </c>
      <c r="AH1086" s="25" t="str">
        <f>IFERROR(VLOOKUP(B1086,'TN-Grid'!$B$3:$I$5000,6,FALSE),"")</f>
        <v/>
      </c>
      <c r="AI1086" s="25" t="str">
        <f>IFERROR(VLOOKUP(B1086,'Universe@home'!$B$3:$I$4978,6,FALSE),"")</f>
        <v/>
      </c>
      <c r="AJ1086" s="25" t="str">
        <f>IFERROR(VLOOKUP(B1086,'VGTU@Home'!$B$3:$I$4960,6,FALSE),"")</f>
        <v/>
      </c>
      <c r="AK1086" s="25" t="str">
        <f>IFERROR(VLOOKUP(B1086,'Yoyo@home'!$B$3:$I$4999,6,FALSE),"")</f>
        <v/>
      </c>
    </row>
    <row r="1087" spans="2:37" x14ac:dyDescent="0.35">
      <c r="B1087" s="16" t="s">
        <v>1197</v>
      </c>
      <c r="D1087" s="24" t="str">
        <f>IFERROR(VLOOKUP(B1087,'Asteroids@home'!$B$3:$I$4997,8,FALSE),"")</f>
        <v/>
      </c>
      <c r="E1087" s="24" t="str">
        <f>IFERROR(VLOOKUP(B1087,'Citizen Science Grid'!$B$3:$I$5000,8,FALSE),"")</f>
        <v/>
      </c>
      <c r="F1087" s="24" t="str">
        <f>IFERROR(VLOOKUP(B1087,'Cosmology@home'!$B$3:$I$4970,8,FALSE),"")</f>
        <v/>
      </c>
      <c r="G1087" s="24" t="str">
        <f>IFERROR(VLOOKUP(B1087,'Enigma@home'!$B$3:$I$4999,8,FALSE),"")</f>
        <v/>
      </c>
      <c r="H1087" s="24" t="str">
        <f>IFERROR(VLOOKUP(B1087,'LHC@home'!$B$3:$I$5000,8,FALSE),"")</f>
        <v/>
      </c>
      <c r="I1087" s="21" t="str">
        <f>IFERROR(VLOOKUP(B1087,'NFS@Home'!$B$3:$I$4999,8,FALSE),"")</f>
        <v/>
      </c>
      <c r="J1087" s="24">
        <f>IFERROR(VLOOKUP(B1087,Numberfields!$B$3:$I$5000,8,FALSE),"")</f>
        <v>8.2993494267987883E-2</v>
      </c>
      <c r="K1087" s="24">
        <f>IFERROR(VLOOKUP(B1087,ODLK1!$B$3:$I$4985,8,FALSE),"")</f>
        <v>8.2831715470010683E-2</v>
      </c>
      <c r="L1087" s="24" t="str">
        <f>IFERROR(VLOOKUP(B1087,Primegrid!$B$3:$I$4999,8,FALSE),"")</f>
        <v/>
      </c>
      <c r="M1087" s="24" t="str">
        <f>IFERROR(VLOOKUP(B1087,'Rosetta@home'!$B$3:$I$4964,8,FALSE),"")</f>
        <v/>
      </c>
      <c r="N1087" s="24">
        <f>IFERROR(VLOOKUP(B1087,'SETI@home'!$B$3:$I$4998,8,FALSE),"")</f>
        <v>2.0732133902015646E-2</v>
      </c>
      <c r="O1087" s="21" t="str">
        <f>IFERROR(VLOOKUP(B1087,SRBase!$B$3:$I$5000,8,FALSE),"")</f>
        <v/>
      </c>
      <c r="P1087" s="24" t="str">
        <f>IFERROR(VLOOKUP(B1087,'TN-Grid'!$B$3:$I$5000,8,FALSE),"")</f>
        <v/>
      </c>
      <c r="Q1087" s="24" t="str">
        <f>IFERROR(VLOOKUP(B1087,'Universe@home'!$B$3:$I$4978,8,FALSE),"")</f>
        <v/>
      </c>
      <c r="R1087" s="24" t="str">
        <f>IFERROR(VLOOKUP(B1087,'VGTU@Home'!$B$3:$I$4960,8,FALSE),"")</f>
        <v/>
      </c>
      <c r="S1087" s="24" t="str">
        <f>IFERROR(VLOOKUP(B1087,'Yoyo@home'!$B$3:$I$4999,8,FALSE),"")</f>
        <v/>
      </c>
      <c r="T1087" s="20"/>
      <c r="U1087" s="4">
        <f t="shared" si="16"/>
        <v>3</v>
      </c>
      <c r="V1087" s="25" t="str">
        <f>IFERROR(VLOOKUP(B1087,'Asteroids@home'!$B$3:$I$4997,6,FALSE),"")</f>
        <v/>
      </c>
      <c r="W1087" s="25" t="str">
        <f>IFERROR(VLOOKUP(B1087,'Citizen Science Grid'!$B$3:$I$5000,6,FALSE),"")</f>
        <v/>
      </c>
      <c r="X1087" s="25" t="str">
        <f>IFERROR(VLOOKUP(B1087,'Cosmology@home'!$B$3:$I$4970,6,FALSE),"")</f>
        <v/>
      </c>
      <c r="Y1087" s="25" t="str">
        <f>IFERROR(VLOOKUP(B1087,'Enigma@home'!$B$3:$I$4999,6,FALSE),"")</f>
        <v/>
      </c>
      <c r="Z1087" s="25" t="str">
        <f>IFERROR(VLOOKUP(B1087,'LHC@home'!$B$3:$I$5000,6,FALSE),"")</f>
        <v/>
      </c>
      <c r="AA1087" s="7" t="str">
        <f>IFERROR(VLOOKUP(B1087,'NFS@Home'!$B$3:$I$4999,6,FALSE),"")</f>
        <v/>
      </c>
      <c r="AB1087" s="25">
        <f>IFERROR(VLOOKUP(B1087,Numberfields!$B$3:$I$5000,6,FALSE),"")</f>
        <v>931.66851549756814</v>
      </c>
      <c r="AC1087" s="25">
        <f>IFERROR(VLOOKUP(B1087,ODLK1!$B$3:$I$4985,6,FALSE),"")</f>
        <v>216.76596080895163</v>
      </c>
      <c r="AD1087" s="25" t="str">
        <f>IFERROR(VLOOKUP(B1087,Primegrid!$B$3:$I$4999,6,FALSE),"")</f>
        <v/>
      </c>
      <c r="AE1087" s="25" t="str">
        <f>IFERROR(VLOOKUP(B1087,'Rosetta@home'!$B$3:$I$4964,6,FALSE),"")</f>
        <v/>
      </c>
      <c r="AF1087" s="25">
        <f>IFERROR(VLOOKUP(B1087,'SETI@home'!$B$3:$I$4998,6,FALSE),"")</f>
        <v>181.24783342531592</v>
      </c>
      <c r="AG1087" s="7" t="str">
        <f>IFERROR(VLOOKUP(B1087,SRBase!$B$3:$I$5000,6,FALSE),"")</f>
        <v/>
      </c>
      <c r="AH1087" s="25" t="str">
        <f>IFERROR(VLOOKUP(B1087,'TN-Grid'!$B$3:$I$5000,6,FALSE),"")</f>
        <v/>
      </c>
      <c r="AI1087" s="25" t="str">
        <f>IFERROR(VLOOKUP(B1087,'Universe@home'!$B$3:$I$4978,6,FALSE),"")</f>
        <v/>
      </c>
      <c r="AJ1087" s="25" t="str">
        <f>IFERROR(VLOOKUP(B1087,'VGTU@Home'!$B$3:$I$4960,6,FALSE),"")</f>
        <v/>
      </c>
      <c r="AK1087" s="25" t="str">
        <f>IFERROR(VLOOKUP(B1087,'Yoyo@home'!$B$3:$I$4999,6,FALSE),"")</f>
        <v/>
      </c>
    </row>
    <row r="1088" spans="2:37" x14ac:dyDescent="0.35">
      <c r="B1088" s="16" t="s">
        <v>1198</v>
      </c>
      <c r="D1088" s="24">
        <f>IFERROR(VLOOKUP(B1088,'Asteroids@home'!$B$3:$I$4997,8,FALSE),"")</f>
        <v>5.6967835285514412E-2</v>
      </c>
      <c r="E1088" s="24" t="str">
        <f>IFERROR(VLOOKUP(B1088,'Citizen Science Grid'!$B$3:$I$5000,8,FALSE),"")</f>
        <v/>
      </c>
      <c r="F1088" s="24" t="str">
        <f>IFERROR(VLOOKUP(B1088,'Cosmology@home'!$B$3:$I$4970,8,FALSE),"")</f>
        <v/>
      </c>
      <c r="G1088" s="24" t="str">
        <f>IFERROR(VLOOKUP(B1088,'Enigma@home'!$B$3:$I$4999,8,FALSE),"")</f>
        <v/>
      </c>
      <c r="H1088" s="24" t="str">
        <f>IFERROR(VLOOKUP(B1088,'LHC@home'!$B$3:$I$5000,8,FALSE),"")</f>
        <v/>
      </c>
      <c r="I1088" s="21" t="str">
        <f>IFERROR(VLOOKUP(B1088,'NFS@Home'!$B$3:$I$4999,8,FALSE),"")</f>
        <v/>
      </c>
      <c r="J1088" s="24" t="str">
        <f>IFERROR(VLOOKUP(B1088,Numberfields!$B$3:$I$5000,8,FALSE),"")</f>
        <v/>
      </c>
      <c r="K1088" s="24" t="str">
        <f>IFERROR(VLOOKUP(B1088,ODLK1!$B$3:$I$4985,8,FALSE),"")</f>
        <v/>
      </c>
      <c r="L1088" s="24" t="str">
        <f>IFERROR(VLOOKUP(B1088,Primegrid!$B$3:$I$4999,8,FALSE),"")</f>
        <v/>
      </c>
      <c r="M1088" s="24">
        <f>IFERROR(VLOOKUP(B1088,'Rosetta@home'!$B$3:$I$4964,8,FALSE),"")</f>
        <v>8.2761927726368228E-2</v>
      </c>
      <c r="N1088" s="24">
        <f>IFERROR(VLOOKUP(B1088,'SETI@home'!$B$3:$I$4998,8,FALSE),"")</f>
        <v>2.9029431903240397E-2</v>
      </c>
      <c r="O1088" s="21" t="str">
        <f>IFERROR(VLOOKUP(B1088,SRBase!$B$3:$I$5000,8,FALSE),"")</f>
        <v/>
      </c>
      <c r="P1088" s="24" t="str">
        <f>IFERROR(VLOOKUP(B1088,'TN-Grid'!$B$3:$I$5000,8,FALSE),"")</f>
        <v/>
      </c>
      <c r="Q1088" s="24" t="str">
        <f>IFERROR(VLOOKUP(B1088,'Universe@home'!$B$3:$I$4978,8,FALSE),"")</f>
        <v/>
      </c>
      <c r="R1088" s="24" t="str">
        <f>IFERROR(VLOOKUP(B1088,'VGTU@Home'!$B$3:$I$4960,8,FALSE),"")</f>
        <v/>
      </c>
      <c r="S1088" s="24" t="str">
        <f>IFERROR(VLOOKUP(B1088,'Yoyo@home'!$B$3:$I$4999,8,FALSE),"")</f>
        <v/>
      </c>
      <c r="T1088" s="20"/>
      <c r="U1088" s="4">
        <f t="shared" si="16"/>
        <v>3</v>
      </c>
      <c r="V1088" s="25">
        <f>IFERROR(VLOOKUP(B1088,'Asteroids@home'!$B$3:$I$4997,6,FALSE),"")</f>
        <v>812.81044026578866</v>
      </c>
      <c r="W1088" s="25" t="str">
        <f>IFERROR(VLOOKUP(B1088,'Citizen Science Grid'!$B$3:$I$5000,6,FALSE),"")</f>
        <v/>
      </c>
      <c r="X1088" s="25" t="str">
        <f>IFERROR(VLOOKUP(B1088,'Cosmology@home'!$B$3:$I$4970,6,FALSE),"")</f>
        <v/>
      </c>
      <c r="Y1088" s="25" t="str">
        <f>IFERROR(VLOOKUP(B1088,'Enigma@home'!$B$3:$I$4999,6,FALSE),"")</f>
        <v/>
      </c>
      <c r="Z1088" s="25" t="str">
        <f>IFERROR(VLOOKUP(B1088,'LHC@home'!$B$3:$I$5000,6,FALSE),"")</f>
        <v/>
      </c>
      <c r="AA1088" s="7" t="str">
        <f>IFERROR(VLOOKUP(B1088,'NFS@Home'!$B$3:$I$4999,6,FALSE),"")</f>
        <v/>
      </c>
      <c r="AB1088" s="25" t="str">
        <f>IFERROR(VLOOKUP(B1088,Numberfields!$B$3:$I$5000,6,FALSE),"")</f>
        <v/>
      </c>
      <c r="AC1088" s="25" t="str">
        <f>IFERROR(VLOOKUP(B1088,ODLK1!$B$3:$I$4985,6,FALSE),"")</f>
        <v/>
      </c>
      <c r="AD1088" s="25" t="str">
        <f>IFERROR(VLOOKUP(B1088,Primegrid!$B$3:$I$4999,6,FALSE),"")</f>
        <v/>
      </c>
      <c r="AE1088" s="25">
        <f>IFERROR(VLOOKUP(B1088,'Rosetta@home'!$B$3:$I$4964,6,FALSE),"")</f>
        <v>346.57112659909433</v>
      </c>
      <c r="AF1088" s="25">
        <f>IFERROR(VLOOKUP(B1088,'SETI@home'!$B$3:$I$4998,6,FALSE),"")</f>
        <v>253.78582170543115</v>
      </c>
      <c r="AG1088" s="7" t="str">
        <f>IFERROR(VLOOKUP(B1088,SRBase!$B$3:$I$5000,6,FALSE),"")</f>
        <v/>
      </c>
      <c r="AH1088" s="25" t="str">
        <f>IFERROR(VLOOKUP(B1088,'TN-Grid'!$B$3:$I$5000,6,FALSE),"")</f>
        <v/>
      </c>
      <c r="AI1088" s="25" t="str">
        <f>IFERROR(VLOOKUP(B1088,'Universe@home'!$B$3:$I$4978,6,FALSE),"")</f>
        <v/>
      </c>
      <c r="AJ1088" s="25" t="str">
        <f>IFERROR(VLOOKUP(B1088,'VGTU@Home'!$B$3:$I$4960,6,FALSE),"")</f>
        <v/>
      </c>
      <c r="AK1088" s="25" t="str">
        <f>IFERROR(VLOOKUP(B1088,'Yoyo@home'!$B$3:$I$4999,6,FALSE),"")</f>
        <v/>
      </c>
    </row>
    <row r="1089" spans="2:37" x14ac:dyDescent="0.35">
      <c r="B1089" s="16" t="s">
        <v>1637</v>
      </c>
      <c r="D1089" s="24" t="str">
        <f>IFERROR(VLOOKUP(B1089,'Asteroids@home'!$B$3:$I$4997,8,FALSE),"")</f>
        <v/>
      </c>
      <c r="E1089" s="24" t="str">
        <f>IFERROR(VLOOKUP(B1089,'Citizen Science Grid'!$B$3:$I$5000,8,FALSE),"")</f>
        <v/>
      </c>
      <c r="F1089" s="24" t="str">
        <f>IFERROR(VLOOKUP(B1089,'Cosmology@home'!$B$3:$I$4970,8,FALSE),"")</f>
        <v/>
      </c>
      <c r="G1089" s="24" t="str">
        <f>IFERROR(VLOOKUP(B1089,'Enigma@home'!$B$3:$I$4999,8,FALSE),"")</f>
        <v/>
      </c>
      <c r="H1089" s="24">
        <f>IFERROR(VLOOKUP(B1089,'LHC@home'!$B$3:$I$5000,8,FALSE),"")</f>
        <v>0.19622288610522937</v>
      </c>
      <c r="I1089" s="21" t="str">
        <f>IFERROR(VLOOKUP(B1089,'NFS@Home'!$B$3:$I$4999,8,FALSE),"")</f>
        <v/>
      </c>
      <c r="J1089" s="24" t="str">
        <f>IFERROR(VLOOKUP(B1089,Numberfields!$B$3:$I$5000,8,FALSE),"")</f>
        <v/>
      </c>
      <c r="K1089" s="24" t="str">
        <f>IFERROR(VLOOKUP(B1089,ODLK1!$B$3:$I$4985,8,FALSE),"")</f>
        <v/>
      </c>
      <c r="L1089" s="24" t="str">
        <f>IFERROR(VLOOKUP(B1089,Primegrid!$B$3:$I$4999,8,FALSE),"")</f>
        <v/>
      </c>
      <c r="M1089" s="24" t="str">
        <f>IFERROR(VLOOKUP(B1089,'Rosetta@home'!$B$3:$I$4964,8,FALSE),"")</f>
        <v/>
      </c>
      <c r="N1089" s="24" t="str">
        <f>IFERROR(VLOOKUP(B1089,'SETI@home'!$B$3:$I$4998,8,FALSE),"")</f>
        <v/>
      </c>
      <c r="O1089" s="21" t="str">
        <f>IFERROR(VLOOKUP(B1089,SRBase!$B$3:$I$5000,8,FALSE),"")</f>
        <v/>
      </c>
      <c r="P1089" s="24" t="str">
        <f>IFERROR(VLOOKUP(B1089,'TN-Grid'!$B$3:$I$5000,8,FALSE),"")</f>
        <v/>
      </c>
      <c r="Q1089" s="24" t="str">
        <f>IFERROR(VLOOKUP(B1089,'Universe@home'!$B$3:$I$4978,8,FALSE),"")</f>
        <v/>
      </c>
      <c r="R1089" s="24" t="str">
        <f>IFERROR(VLOOKUP(B1089,'VGTU@Home'!$B$3:$I$4960,8,FALSE),"")</f>
        <v/>
      </c>
      <c r="S1089" s="24" t="str">
        <f>IFERROR(VLOOKUP(B1089,'Yoyo@home'!$B$3:$I$4999,8,FALSE),"")</f>
        <v/>
      </c>
      <c r="T1089" s="20"/>
      <c r="U1089" s="4">
        <f t="shared" si="16"/>
        <v>1</v>
      </c>
      <c r="V1089" s="25" t="str">
        <f>IFERROR(VLOOKUP(B1089,'Asteroids@home'!$B$3:$I$4997,6,FALSE),"")</f>
        <v/>
      </c>
      <c r="W1089" s="25" t="str">
        <f>IFERROR(VLOOKUP(B1089,'Citizen Science Grid'!$B$3:$I$5000,6,FALSE),"")</f>
        <v/>
      </c>
      <c r="X1089" s="25" t="str">
        <f>IFERROR(VLOOKUP(B1089,'Cosmology@home'!$B$3:$I$4970,6,FALSE),"")</f>
        <v/>
      </c>
      <c r="Y1089" s="25" t="str">
        <f>IFERROR(VLOOKUP(B1089,'Enigma@home'!$B$3:$I$4999,6,FALSE),"")</f>
        <v/>
      </c>
      <c r="Z1089" s="25">
        <f>IFERROR(VLOOKUP(B1089,'LHC@home'!$B$3:$I$5000,6,FALSE),"")</f>
        <v>314.10522390077739</v>
      </c>
      <c r="AA1089" s="7" t="str">
        <f>IFERROR(VLOOKUP(B1089,'NFS@Home'!$B$3:$I$4999,6,FALSE),"")</f>
        <v/>
      </c>
      <c r="AB1089" s="25" t="str">
        <f>IFERROR(VLOOKUP(B1089,Numberfields!$B$3:$I$5000,6,FALSE),"")</f>
        <v/>
      </c>
      <c r="AC1089" s="25" t="str">
        <f>IFERROR(VLOOKUP(B1089,ODLK1!$B$3:$I$4985,6,FALSE),"")</f>
        <v/>
      </c>
      <c r="AD1089" s="25" t="str">
        <f>IFERROR(VLOOKUP(B1089,Primegrid!$B$3:$I$4999,6,FALSE),"")</f>
        <v/>
      </c>
      <c r="AE1089" s="25" t="str">
        <f>IFERROR(VLOOKUP(B1089,'Rosetta@home'!$B$3:$I$4964,6,FALSE),"")</f>
        <v/>
      </c>
      <c r="AF1089" s="25" t="str">
        <f>IFERROR(VLOOKUP(B1089,'SETI@home'!$B$3:$I$4998,6,FALSE),"")</f>
        <v/>
      </c>
      <c r="AG1089" s="7" t="str">
        <f>IFERROR(VLOOKUP(B1089,SRBase!$B$3:$I$5000,6,FALSE),"")</f>
        <v/>
      </c>
      <c r="AH1089" s="25" t="str">
        <f>IFERROR(VLOOKUP(B1089,'TN-Grid'!$B$3:$I$5000,6,FALSE),"")</f>
        <v/>
      </c>
      <c r="AI1089" s="25" t="str">
        <f>IFERROR(VLOOKUP(B1089,'Universe@home'!$B$3:$I$4978,6,FALSE),"")</f>
        <v/>
      </c>
      <c r="AJ1089" s="25" t="str">
        <f>IFERROR(VLOOKUP(B1089,'VGTU@Home'!$B$3:$I$4960,6,FALSE),"")</f>
        <v/>
      </c>
      <c r="AK1089" s="25" t="str">
        <f>IFERROR(VLOOKUP(B1089,'Yoyo@home'!$B$3:$I$4999,6,FALSE),"")</f>
        <v/>
      </c>
    </row>
    <row r="1090" spans="2:37" x14ac:dyDescent="0.35">
      <c r="B1090" s="16" t="s">
        <v>1199</v>
      </c>
      <c r="D1090" s="24" t="str">
        <f>IFERROR(VLOOKUP(B1090,'Asteroids@home'!$B$3:$I$4997,8,FALSE),"")</f>
        <v/>
      </c>
      <c r="E1090" s="24" t="str">
        <f>IFERROR(VLOOKUP(B1090,'Citizen Science Grid'!$B$3:$I$5000,8,FALSE),"")</f>
        <v/>
      </c>
      <c r="F1090" s="24" t="str">
        <f>IFERROR(VLOOKUP(B1090,'Cosmology@home'!$B$3:$I$4970,8,FALSE),"")</f>
        <v/>
      </c>
      <c r="G1090" s="24" t="str">
        <f>IFERROR(VLOOKUP(B1090,'Enigma@home'!$B$3:$I$4999,8,FALSE),"")</f>
        <v/>
      </c>
      <c r="H1090" s="24" t="str">
        <f>IFERROR(VLOOKUP(B1090,'LHC@home'!$B$3:$I$5000,8,FALSE),"")</f>
        <v/>
      </c>
      <c r="I1090" s="21" t="str">
        <f>IFERROR(VLOOKUP(B1090,'NFS@Home'!$B$3:$I$4999,8,FALSE),"")</f>
        <v/>
      </c>
      <c r="J1090" s="24" t="str">
        <f>IFERROR(VLOOKUP(B1090,Numberfields!$B$3:$I$5000,8,FALSE),"")</f>
        <v/>
      </c>
      <c r="K1090" s="24">
        <f>IFERROR(VLOOKUP(B1090,ODLK1!$B$3:$I$4985,8,FALSE),"")</f>
        <v>5.9424325739567296E-2</v>
      </c>
      <c r="L1090" s="24">
        <f>IFERROR(VLOOKUP(B1090,Primegrid!$B$3:$I$4999,8,FALSE),"")</f>
        <v>2.3535369971899528E-3</v>
      </c>
      <c r="M1090" s="24">
        <f>IFERROR(VLOOKUP(B1090,'Rosetta@home'!$B$3:$I$4964,8,FALSE),"")</f>
        <v>8.6230316629472961E-2</v>
      </c>
      <c r="N1090" s="24" t="str">
        <f>IFERROR(VLOOKUP(B1090,'SETI@home'!$B$3:$I$4998,8,FALSE),"")</f>
        <v/>
      </c>
      <c r="O1090" s="21" t="str">
        <f>IFERROR(VLOOKUP(B1090,SRBase!$B$3:$I$5000,8,FALSE),"")</f>
        <v/>
      </c>
      <c r="P1090" s="24" t="str">
        <f>IFERROR(VLOOKUP(B1090,'TN-Grid'!$B$3:$I$5000,8,FALSE),"")</f>
        <v/>
      </c>
      <c r="Q1090" s="24" t="str">
        <f>IFERROR(VLOOKUP(B1090,'Universe@home'!$B$3:$I$4978,8,FALSE),"")</f>
        <v/>
      </c>
      <c r="R1090" s="24" t="str">
        <f>IFERROR(VLOOKUP(B1090,'VGTU@Home'!$B$3:$I$4960,8,FALSE),"")</f>
        <v/>
      </c>
      <c r="S1090" s="24">
        <f>IFERROR(VLOOKUP(B1090,'Yoyo@home'!$B$3:$I$4999,8,FALSE),"")</f>
        <v>0.15929778238343026</v>
      </c>
      <c r="T1090" s="20"/>
      <c r="U1090" s="4">
        <f t="shared" si="16"/>
        <v>4</v>
      </c>
      <c r="V1090" s="25" t="str">
        <f>IFERROR(VLOOKUP(B1090,'Asteroids@home'!$B$3:$I$4997,6,FALSE),"")</f>
        <v/>
      </c>
      <c r="W1090" s="25" t="str">
        <f>IFERROR(VLOOKUP(B1090,'Citizen Science Grid'!$B$3:$I$5000,6,FALSE),"")</f>
        <v/>
      </c>
      <c r="X1090" s="25" t="str">
        <f>IFERROR(VLOOKUP(B1090,'Cosmology@home'!$B$3:$I$4970,6,FALSE),"")</f>
        <v/>
      </c>
      <c r="Y1090" s="25" t="str">
        <f>IFERROR(VLOOKUP(B1090,'Enigma@home'!$B$3:$I$4999,6,FALSE),"")</f>
        <v/>
      </c>
      <c r="Z1090" s="25" t="str">
        <f>IFERROR(VLOOKUP(B1090,'LHC@home'!$B$3:$I$5000,6,FALSE),"")</f>
        <v/>
      </c>
      <c r="AA1090" s="7" t="str">
        <f>IFERROR(VLOOKUP(B1090,'NFS@Home'!$B$3:$I$4999,6,FALSE),"")</f>
        <v/>
      </c>
      <c r="AB1090" s="25" t="str">
        <f>IFERROR(VLOOKUP(B1090,Numberfields!$B$3:$I$5000,6,FALSE),"")</f>
        <v/>
      </c>
      <c r="AC1090" s="25">
        <f>IFERROR(VLOOKUP(B1090,ODLK1!$B$3:$I$4985,6,FALSE),"")</f>
        <v>155.51013269820621</v>
      </c>
      <c r="AD1090" s="25">
        <f>IFERROR(VLOOKUP(B1090,Primegrid!$B$3:$I$4999,6,FALSE),"")</f>
        <v>232.38184566596937</v>
      </c>
      <c r="AE1090" s="25">
        <f>IFERROR(VLOOKUP(B1090,'Rosetta@home'!$B$3:$I$4964,6,FALSE),"")</f>
        <v>361.09523789827853</v>
      </c>
      <c r="AF1090" s="25" t="str">
        <f>IFERROR(VLOOKUP(B1090,'SETI@home'!$B$3:$I$4998,6,FALSE),"")</f>
        <v/>
      </c>
      <c r="AG1090" s="7" t="str">
        <f>IFERROR(VLOOKUP(B1090,SRBase!$B$3:$I$5000,6,FALSE),"")</f>
        <v/>
      </c>
      <c r="AH1090" s="25" t="str">
        <f>IFERROR(VLOOKUP(B1090,'TN-Grid'!$B$3:$I$5000,6,FALSE),"")</f>
        <v/>
      </c>
      <c r="AI1090" s="25" t="str">
        <f>IFERROR(VLOOKUP(B1090,'Universe@home'!$B$3:$I$4978,6,FALSE),"")</f>
        <v/>
      </c>
      <c r="AJ1090" s="25" t="str">
        <f>IFERROR(VLOOKUP(B1090,'VGTU@Home'!$B$3:$I$4960,6,FALSE),"")</f>
        <v/>
      </c>
      <c r="AK1090" s="25">
        <f>IFERROR(VLOOKUP(B1090,'Yoyo@home'!$B$3:$I$4999,6,FALSE),"")</f>
        <v>505.23323614617976</v>
      </c>
    </row>
    <row r="1091" spans="2:37" hidden="1" x14ac:dyDescent="0.35">
      <c r="B1091" s="12" t="s">
        <v>2536</v>
      </c>
      <c r="D1091" s="24" t="str">
        <f>IFERROR(VLOOKUP(B1091,'Asteroids@home'!$B$3:$I$4997,8,FALSE),"")</f>
        <v/>
      </c>
      <c r="E1091" s="24" t="str">
        <f>IFERROR(VLOOKUP(B1091,'Citizen Science Grid'!$B$3:$I$5000,8,FALSE),"")</f>
        <v/>
      </c>
      <c r="F1091" s="24" t="str">
        <f>IFERROR(VLOOKUP(B1091,'Cosmology@home'!$B$3:$I$4970,8,FALSE),"")</f>
        <v/>
      </c>
      <c r="G1091" s="24" t="str">
        <f>IFERROR(VLOOKUP(B1091,'Enigma@home'!$B$3:$I$4999,8,FALSE),"")</f>
        <v/>
      </c>
      <c r="H1091" s="24" t="str">
        <f>IFERROR(VLOOKUP(B1091,'LHC@home'!$B$3:$I$5000,8,FALSE),"")</f>
        <v/>
      </c>
      <c r="I1091" s="21" t="str">
        <f>IFERROR(VLOOKUP(B1091,'NFS@Home'!$B$3:$I$4999,8,FALSE),"")</f>
        <v/>
      </c>
      <c r="J1091" s="24" t="str">
        <f>IFERROR(VLOOKUP(B1091,Numberfields!$B$3:$I$5000,8,FALSE),"")</f>
        <v/>
      </c>
      <c r="K1091" s="24" t="str">
        <f>IFERROR(VLOOKUP(B1091,ODLK1!$B$3:$I$4985,8,FALSE),"")</f>
        <v/>
      </c>
      <c r="L1091" s="24" t="str">
        <f>IFERROR(VLOOKUP(B1091,Primegrid!$B$3:$I$4999,8,FALSE),"")</f>
        <v/>
      </c>
      <c r="M1091" s="24" t="str">
        <f>IFERROR(VLOOKUP(B1091,'Rosetta@home'!$B$3:$I$4964,8,FALSE),"")</f>
        <v/>
      </c>
      <c r="N1091" s="24" t="str">
        <f>IFERROR(VLOOKUP(B1091,'SETI@home'!$B$3:$I$4998,8,FALSE),"")</f>
        <v/>
      </c>
      <c r="O1091" s="21" t="str">
        <f>IFERROR(VLOOKUP(B1091,SRBase!$B$3:$I$5000,8,FALSE),"")</f>
        <v/>
      </c>
      <c r="P1091" s="24" t="str">
        <f>IFERROR(VLOOKUP(B1091,'TN-Grid'!$B$3:$I$5000,8,FALSE),"")</f>
        <v/>
      </c>
      <c r="Q1091" s="24" t="str">
        <f>IFERROR(VLOOKUP(B1091,'Universe@home'!$B$3:$I$4978,8,FALSE),"")</f>
        <v/>
      </c>
      <c r="R1091" s="24" t="str">
        <f>IFERROR(VLOOKUP(B1091,'VGTU@Home'!$B$3:$I$4960,8,FALSE),"")</f>
        <v/>
      </c>
      <c r="S1091" s="24" t="str">
        <f>IFERROR(VLOOKUP(B1091,'Yoyo@home'!$B$3:$I$4999,8,FALSE),"")</f>
        <v/>
      </c>
      <c r="T1091" s="20"/>
      <c r="U1091" s="4">
        <f t="shared" si="16"/>
        <v>0</v>
      </c>
      <c r="V1091" s="25" t="str">
        <f>IFERROR(VLOOKUP(B1091,'Asteroids@home'!$B$3:$I$4997,6,FALSE),"")</f>
        <v/>
      </c>
      <c r="W1091" s="25" t="str">
        <f>IFERROR(VLOOKUP(B1091,'Citizen Science Grid'!$B$3:$I$5000,6,FALSE),"")</f>
        <v/>
      </c>
      <c r="X1091" s="25" t="str">
        <f>IFERROR(VLOOKUP(B1091,'Cosmology@home'!$B$3:$I$4970,6,FALSE),"")</f>
        <v/>
      </c>
      <c r="Y1091" s="25" t="str">
        <f>IFERROR(VLOOKUP(B1091,'Enigma@home'!$B$3:$I$4999,6,FALSE),"")</f>
        <v/>
      </c>
      <c r="Z1091" s="25" t="str">
        <f>IFERROR(VLOOKUP(B1091,'LHC@home'!$B$3:$I$5000,6,FALSE),"")</f>
        <v/>
      </c>
      <c r="AA1091" s="7" t="str">
        <f>IFERROR(VLOOKUP(B1091,'NFS@Home'!$B$3:$I$4999,6,FALSE),"")</f>
        <v/>
      </c>
      <c r="AB1091" s="25" t="str">
        <f>IFERROR(VLOOKUP(B1091,Numberfields!$B$3:$I$5000,6,FALSE),"")</f>
        <v/>
      </c>
      <c r="AC1091" s="25" t="str">
        <f>IFERROR(VLOOKUP(B1091,ODLK1!$B$3:$I$4985,6,FALSE),"")</f>
        <v/>
      </c>
      <c r="AD1091" s="25" t="str">
        <f>IFERROR(VLOOKUP(B1091,Primegrid!$B$3:$I$4999,6,FALSE),"")</f>
        <v/>
      </c>
      <c r="AE1091" s="25" t="str">
        <f>IFERROR(VLOOKUP(B1091,'Rosetta@home'!$B$3:$I$4964,6,FALSE),"")</f>
        <v/>
      </c>
      <c r="AF1091" s="25" t="str">
        <f>IFERROR(VLOOKUP(B1091,'SETI@home'!$B$3:$I$4998,6,FALSE),"")</f>
        <v/>
      </c>
      <c r="AG1091" s="7" t="str">
        <f>IFERROR(VLOOKUP(B1091,SRBase!$B$3:$I$5000,6,FALSE),"")</f>
        <v/>
      </c>
      <c r="AH1091" s="25" t="str">
        <f>IFERROR(VLOOKUP(B1091,'TN-Grid'!$B$3:$I$5000,6,FALSE),"")</f>
        <v/>
      </c>
      <c r="AI1091" s="25" t="str">
        <f>IFERROR(VLOOKUP(B1091,'Universe@home'!$B$3:$I$4978,6,FALSE),"")</f>
        <v/>
      </c>
      <c r="AJ1091" s="25" t="str">
        <f>IFERROR(VLOOKUP(B1091,'VGTU@Home'!$B$3:$I$4960,6,FALSE),"")</f>
        <v/>
      </c>
      <c r="AK1091" s="25" t="str">
        <f>IFERROR(VLOOKUP(B1091,'Yoyo@home'!$B$3:$I$4999,6,FALSE),"")</f>
        <v/>
      </c>
    </row>
    <row r="1092" spans="2:37" x14ac:dyDescent="0.35">
      <c r="B1092" s="16" t="s">
        <v>1823</v>
      </c>
      <c r="D1092" s="24" t="str">
        <f>IFERROR(VLOOKUP(B1092,'Asteroids@home'!$B$3:$I$4997,8,FALSE),"")</f>
        <v/>
      </c>
      <c r="E1092" s="24" t="str">
        <f>IFERROR(VLOOKUP(B1092,'Citizen Science Grid'!$B$3:$I$5000,8,FALSE),"")</f>
        <v/>
      </c>
      <c r="F1092" s="24" t="str">
        <f>IFERROR(VLOOKUP(B1092,'Cosmology@home'!$B$3:$I$4970,8,FALSE),"")</f>
        <v/>
      </c>
      <c r="G1092" s="24" t="str">
        <f>IFERROR(VLOOKUP(B1092,'Enigma@home'!$B$3:$I$4999,8,FALSE),"")</f>
        <v/>
      </c>
      <c r="H1092" s="24" t="str">
        <f>IFERROR(VLOOKUP(B1092,'LHC@home'!$B$3:$I$5000,8,FALSE),"")</f>
        <v/>
      </c>
      <c r="I1092" s="21" t="str">
        <f>IFERROR(VLOOKUP(B1092,'NFS@Home'!$B$3:$I$4999,8,FALSE),"")</f>
        <v/>
      </c>
      <c r="J1092" s="24" t="str">
        <f>IFERROR(VLOOKUP(B1092,Numberfields!$B$3:$I$5000,8,FALSE),"")</f>
        <v/>
      </c>
      <c r="K1092" s="24" t="str">
        <f>IFERROR(VLOOKUP(B1092,ODLK1!$B$3:$I$4985,8,FALSE),"")</f>
        <v/>
      </c>
      <c r="L1092" s="24" t="str">
        <f>IFERROR(VLOOKUP(B1092,Primegrid!$B$3:$I$4999,8,FALSE),"")</f>
        <v/>
      </c>
      <c r="M1092" s="24">
        <f>IFERROR(VLOOKUP(B1092,'Rosetta@home'!$B$3:$I$4964,8,FALSE),"")</f>
        <v>5.8697616822909617E-2</v>
      </c>
      <c r="N1092" s="24">
        <f>IFERROR(VLOOKUP(B1092,'SETI@home'!$B$3:$I$4998,8,FALSE),"")</f>
        <v>4.3188342929602462E-2</v>
      </c>
      <c r="O1092" s="21" t="str">
        <f>IFERROR(VLOOKUP(B1092,SRBase!$B$3:$I$5000,8,FALSE),"")</f>
        <v/>
      </c>
      <c r="P1092" s="24" t="str">
        <f>IFERROR(VLOOKUP(B1092,'TN-Grid'!$B$3:$I$5000,8,FALSE),"")</f>
        <v/>
      </c>
      <c r="Q1092" s="24" t="str">
        <f>IFERROR(VLOOKUP(B1092,'Universe@home'!$B$3:$I$4978,8,FALSE),"")</f>
        <v/>
      </c>
      <c r="R1092" s="24" t="str">
        <f>IFERROR(VLOOKUP(B1092,'VGTU@Home'!$B$3:$I$4960,8,FALSE),"")</f>
        <v/>
      </c>
      <c r="S1092" s="24">
        <f>IFERROR(VLOOKUP(B1092,'Yoyo@home'!$B$3:$I$4999,8,FALSE),"")</f>
        <v>0.20746462924709241</v>
      </c>
      <c r="T1092" s="20"/>
      <c r="U1092" s="4">
        <f t="shared" ref="U1092:U1155" si="17">COUNT(D1092:S1092)</f>
        <v>3</v>
      </c>
      <c r="V1092" s="25" t="str">
        <f>IFERROR(VLOOKUP(B1092,'Asteroids@home'!$B$3:$I$4997,6,FALSE),"")</f>
        <v/>
      </c>
      <c r="W1092" s="25" t="str">
        <f>IFERROR(VLOOKUP(B1092,'Citizen Science Grid'!$B$3:$I$5000,6,FALSE),"")</f>
        <v/>
      </c>
      <c r="X1092" s="25" t="str">
        <f>IFERROR(VLOOKUP(B1092,'Cosmology@home'!$B$3:$I$4970,6,FALSE),"")</f>
        <v/>
      </c>
      <c r="Y1092" s="25" t="str">
        <f>IFERROR(VLOOKUP(B1092,'Enigma@home'!$B$3:$I$4999,6,FALSE),"")</f>
        <v/>
      </c>
      <c r="Z1092" s="25" t="str">
        <f>IFERROR(VLOOKUP(B1092,'LHC@home'!$B$3:$I$5000,6,FALSE),"")</f>
        <v/>
      </c>
      <c r="AA1092" s="7" t="str">
        <f>IFERROR(VLOOKUP(B1092,'NFS@Home'!$B$3:$I$4999,6,FALSE),"")</f>
        <v/>
      </c>
      <c r="AB1092" s="25" t="str">
        <f>IFERROR(VLOOKUP(B1092,Numberfields!$B$3:$I$5000,6,FALSE),"")</f>
        <v/>
      </c>
      <c r="AC1092" s="25" t="str">
        <f>IFERROR(VLOOKUP(B1092,ODLK1!$B$3:$I$4985,6,FALSE),"")</f>
        <v/>
      </c>
      <c r="AD1092" s="25" t="str">
        <f>IFERROR(VLOOKUP(B1092,Primegrid!$B$3:$I$4999,6,FALSE),"")</f>
        <v/>
      </c>
      <c r="AE1092" s="25">
        <f>IFERROR(VLOOKUP(B1092,'Rosetta@home'!$B$3:$I$4964,6,FALSE),"")</f>
        <v>245.80020970821857</v>
      </c>
      <c r="AF1092" s="25">
        <f>IFERROR(VLOOKUP(B1092,'SETI@home'!$B$3:$I$4998,6,FALSE),"")</f>
        <v>377.56815686295391</v>
      </c>
      <c r="AG1092" s="7" t="str">
        <f>IFERROR(VLOOKUP(B1092,SRBase!$B$3:$I$5000,6,FALSE),"")</f>
        <v/>
      </c>
      <c r="AH1092" s="25" t="str">
        <f>IFERROR(VLOOKUP(B1092,'TN-Grid'!$B$3:$I$5000,6,FALSE),"")</f>
        <v/>
      </c>
      <c r="AI1092" s="25" t="str">
        <f>IFERROR(VLOOKUP(B1092,'Universe@home'!$B$3:$I$4978,6,FALSE),"")</f>
        <v/>
      </c>
      <c r="AJ1092" s="25" t="str">
        <f>IFERROR(VLOOKUP(B1092,'VGTU@Home'!$B$3:$I$4960,6,FALSE),"")</f>
        <v/>
      </c>
      <c r="AK1092" s="25">
        <f>IFERROR(VLOOKUP(B1092,'Yoyo@home'!$B$3:$I$4999,6,FALSE),"")</f>
        <v>658.00053492319535</v>
      </c>
    </row>
    <row r="1093" spans="2:37" hidden="1" x14ac:dyDescent="0.35">
      <c r="B1093" s="16" t="s">
        <v>2109</v>
      </c>
      <c r="D1093" s="24" t="str">
        <f>IFERROR(VLOOKUP(B1093,'Asteroids@home'!$B$3:$I$4997,8,FALSE),"")</f>
        <v/>
      </c>
      <c r="E1093" s="24" t="str">
        <f>IFERROR(VLOOKUP(B1093,'Citizen Science Grid'!$B$3:$I$5000,8,FALSE),"")</f>
        <v/>
      </c>
      <c r="F1093" s="24" t="str">
        <f>IFERROR(VLOOKUP(B1093,'Cosmology@home'!$B$3:$I$4970,8,FALSE),"")</f>
        <v/>
      </c>
      <c r="G1093" s="24" t="str">
        <f>IFERROR(VLOOKUP(B1093,'Enigma@home'!$B$3:$I$4999,8,FALSE),"")</f>
        <v/>
      </c>
      <c r="H1093" s="24" t="str">
        <f>IFERROR(VLOOKUP(B1093,'LHC@home'!$B$3:$I$5000,8,FALSE),"")</f>
        <v/>
      </c>
      <c r="I1093" s="21" t="str">
        <f>IFERROR(VLOOKUP(B1093,'NFS@Home'!$B$3:$I$4999,8,FALSE),"")</f>
        <v/>
      </c>
      <c r="J1093" s="24" t="str">
        <f>IFERROR(VLOOKUP(B1093,Numberfields!$B$3:$I$5000,8,FALSE),"")</f>
        <v/>
      </c>
      <c r="K1093" s="24" t="str">
        <f>IFERROR(VLOOKUP(B1093,ODLK1!$B$3:$I$4985,8,FALSE),"")</f>
        <v/>
      </c>
      <c r="L1093" s="24" t="str">
        <f>IFERROR(VLOOKUP(B1093,Primegrid!$B$3:$I$4999,8,FALSE),"")</f>
        <v/>
      </c>
      <c r="M1093" s="24" t="str">
        <f>IFERROR(VLOOKUP(B1093,'Rosetta@home'!$B$3:$I$4964,8,FALSE),"")</f>
        <v/>
      </c>
      <c r="N1093" s="24" t="str">
        <f>IFERROR(VLOOKUP(B1093,'SETI@home'!$B$3:$I$4998,8,FALSE),"")</f>
        <v/>
      </c>
      <c r="O1093" s="21" t="str">
        <f>IFERROR(VLOOKUP(B1093,SRBase!$B$3:$I$5000,8,FALSE),"")</f>
        <v/>
      </c>
      <c r="P1093" s="24" t="str">
        <f>IFERROR(VLOOKUP(B1093,'TN-Grid'!$B$3:$I$5000,8,FALSE),"")</f>
        <v/>
      </c>
      <c r="Q1093" s="24" t="str">
        <f>IFERROR(VLOOKUP(B1093,'Universe@home'!$B$3:$I$4978,8,FALSE),"")</f>
        <v/>
      </c>
      <c r="R1093" s="24" t="str">
        <f>IFERROR(VLOOKUP(B1093,'VGTU@Home'!$B$3:$I$4960,8,FALSE),"")</f>
        <v/>
      </c>
      <c r="S1093" s="24" t="str">
        <f>IFERROR(VLOOKUP(B1093,'Yoyo@home'!$B$3:$I$4999,8,FALSE),"")</f>
        <v/>
      </c>
      <c r="T1093" s="20"/>
      <c r="U1093" s="4">
        <f t="shared" si="17"/>
        <v>0</v>
      </c>
      <c r="V1093" s="25" t="str">
        <f>IFERROR(VLOOKUP(B1093,'Asteroids@home'!$B$3:$I$4997,6,FALSE),"")</f>
        <v/>
      </c>
      <c r="W1093" s="25" t="str">
        <f>IFERROR(VLOOKUP(B1093,'Citizen Science Grid'!$B$3:$I$5000,6,FALSE),"")</f>
        <v/>
      </c>
      <c r="X1093" s="25" t="str">
        <f>IFERROR(VLOOKUP(B1093,'Cosmology@home'!$B$3:$I$4970,6,FALSE),"")</f>
        <v/>
      </c>
      <c r="Y1093" s="25" t="str">
        <f>IFERROR(VLOOKUP(B1093,'Enigma@home'!$B$3:$I$4999,6,FALSE),"")</f>
        <v/>
      </c>
      <c r="Z1093" s="25" t="str">
        <f>IFERROR(VLOOKUP(B1093,'LHC@home'!$B$3:$I$5000,6,FALSE),"")</f>
        <v/>
      </c>
      <c r="AA1093" s="7" t="str">
        <f>IFERROR(VLOOKUP(B1093,'NFS@Home'!$B$3:$I$4999,6,FALSE),"")</f>
        <v/>
      </c>
      <c r="AB1093" s="25" t="str">
        <f>IFERROR(VLOOKUP(B1093,Numberfields!$B$3:$I$5000,6,FALSE),"")</f>
        <v/>
      </c>
      <c r="AC1093" s="25" t="str">
        <f>IFERROR(VLOOKUP(B1093,ODLK1!$B$3:$I$4985,6,FALSE),"")</f>
        <v/>
      </c>
      <c r="AD1093" s="25" t="str">
        <f>IFERROR(VLOOKUP(B1093,Primegrid!$B$3:$I$4999,6,FALSE),"")</f>
        <v/>
      </c>
      <c r="AE1093" s="25" t="str">
        <f>IFERROR(VLOOKUP(B1093,'Rosetta@home'!$B$3:$I$4964,6,FALSE),"")</f>
        <v/>
      </c>
      <c r="AF1093" s="25" t="str">
        <f>IFERROR(VLOOKUP(B1093,'SETI@home'!$B$3:$I$4998,6,FALSE),"")</f>
        <v/>
      </c>
      <c r="AG1093" s="7" t="str">
        <f>IFERROR(VLOOKUP(B1093,SRBase!$B$3:$I$5000,6,FALSE),"")</f>
        <v/>
      </c>
      <c r="AH1093" s="25" t="str">
        <f>IFERROR(VLOOKUP(B1093,'TN-Grid'!$B$3:$I$5000,6,FALSE),"")</f>
        <v/>
      </c>
      <c r="AI1093" s="25" t="str">
        <f>IFERROR(VLOOKUP(B1093,'Universe@home'!$B$3:$I$4978,6,FALSE),"")</f>
        <v/>
      </c>
      <c r="AJ1093" s="25" t="str">
        <f>IFERROR(VLOOKUP(B1093,'VGTU@Home'!$B$3:$I$4960,6,FALSE),"")</f>
        <v/>
      </c>
      <c r="AK1093" s="25" t="str">
        <f>IFERROR(VLOOKUP(B1093,'Yoyo@home'!$B$3:$I$4999,6,FALSE),"")</f>
        <v/>
      </c>
    </row>
    <row r="1094" spans="2:37" hidden="1" x14ac:dyDescent="0.35">
      <c r="B1094" s="12" t="s">
        <v>2540</v>
      </c>
      <c r="D1094" s="24" t="str">
        <f>IFERROR(VLOOKUP(B1094,'Asteroids@home'!$B$3:$I$4997,8,FALSE),"")</f>
        <v/>
      </c>
      <c r="E1094" s="24" t="str">
        <f>IFERROR(VLOOKUP(B1094,'Citizen Science Grid'!$B$3:$I$5000,8,FALSE),"")</f>
        <v/>
      </c>
      <c r="F1094" s="24" t="str">
        <f>IFERROR(VLOOKUP(B1094,'Cosmology@home'!$B$3:$I$4970,8,FALSE),"")</f>
        <v/>
      </c>
      <c r="G1094" s="24" t="str">
        <f>IFERROR(VLOOKUP(B1094,'Enigma@home'!$B$3:$I$4999,8,FALSE),"")</f>
        <v/>
      </c>
      <c r="H1094" s="24" t="str">
        <f>IFERROR(VLOOKUP(B1094,'LHC@home'!$B$3:$I$5000,8,FALSE),"")</f>
        <v/>
      </c>
      <c r="I1094" s="21" t="str">
        <f>IFERROR(VLOOKUP(B1094,'NFS@Home'!$B$3:$I$4999,8,FALSE),"")</f>
        <v/>
      </c>
      <c r="J1094" s="24" t="str">
        <f>IFERROR(VLOOKUP(B1094,Numberfields!$B$3:$I$5000,8,FALSE),"")</f>
        <v/>
      </c>
      <c r="K1094" s="24" t="str">
        <f>IFERROR(VLOOKUP(B1094,ODLK1!$B$3:$I$4985,8,FALSE),"")</f>
        <v/>
      </c>
      <c r="L1094" s="24" t="str">
        <f>IFERROR(VLOOKUP(B1094,Primegrid!$B$3:$I$4999,8,FALSE),"")</f>
        <v/>
      </c>
      <c r="M1094" s="24" t="str">
        <f>IFERROR(VLOOKUP(B1094,'Rosetta@home'!$B$3:$I$4964,8,FALSE),"")</f>
        <v/>
      </c>
      <c r="N1094" s="24" t="str">
        <f>IFERROR(VLOOKUP(B1094,'SETI@home'!$B$3:$I$4998,8,FALSE),"")</f>
        <v/>
      </c>
      <c r="O1094" s="21" t="str">
        <f>IFERROR(VLOOKUP(B1094,SRBase!$B$3:$I$5000,8,FALSE),"")</f>
        <v/>
      </c>
      <c r="P1094" s="24" t="str">
        <f>IFERROR(VLOOKUP(B1094,'TN-Grid'!$B$3:$I$5000,8,FALSE),"")</f>
        <v/>
      </c>
      <c r="Q1094" s="24" t="str">
        <f>IFERROR(VLOOKUP(B1094,'Universe@home'!$B$3:$I$4978,8,FALSE),"")</f>
        <v/>
      </c>
      <c r="R1094" s="24" t="str">
        <f>IFERROR(VLOOKUP(B1094,'VGTU@Home'!$B$3:$I$4960,8,FALSE),"")</f>
        <v/>
      </c>
      <c r="S1094" s="24" t="str">
        <f>IFERROR(VLOOKUP(B1094,'Yoyo@home'!$B$3:$I$4999,8,FALSE),"")</f>
        <v/>
      </c>
      <c r="T1094" s="20"/>
      <c r="U1094" s="4">
        <f t="shared" si="17"/>
        <v>0</v>
      </c>
      <c r="V1094" s="25" t="str">
        <f>IFERROR(VLOOKUP(B1094,'Asteroids@home'!$B$3:$I$4997,6,FALSE),"")</f>
        <v/>
      </c>
      <c r="W1094" s="25" t="str">
        <f>IFERROR(VLOOKUP(B1094,'Citizen Science Grid'!$B$3:$I$5000,6,FALSE),"")</f>
        <v/>
      </c>
      <c r="X1094" s="25" t="str">
        <f>IFERROR(VLOOKUP(B1094,'Cosmology@home'!$B$3:$I$4970,6,FALSE),"")</f>
        <v/>
      </c>
      <c r="Y1094" s="25" t="str">
        <f>IFERROR(VLOOKUP(B1094,'Enigma@home'!$B$3:$I$4999,6,FALSE),"")</f>
        <v/>
      </c>
      <c r="Z1094" s="25" t="str">
        <f>IFERROR(VLOOKUP(B1094,'LHC@home'!$B$3:$I$5000,6,FALSE),"")</f>
        <v/>
      </c>
      <c r="AA1094" s="7" t="str">
        <f>IFERROR(VLOOKUP(B1094,'NFS@Home'!$B$3:$I$4999,6,FALSE),"")</f>
        <v/>
      </c>
      <c r="AB1094" s="25" t="str">
        <f>IFERROR(VLOOKUP(B1094,Numberfields!$B$3:$I$5000,6,FALSE),"")</f>
        <v/>
      </c>
      <c r="AC1094" s="25" t="str">
        <f>IFERROR(VLOOKUP(B1094,ODLK1!$B$3:$I$4985,6,FALSE),"")</f>
        <v/>
      </c>
      <c r="AD1094" s="25" t="str">
        <f>IFERROR(VLOOKUP(B1094,Primegrid!$B$3:$I$4999,6,FALSE),"")</f>
        <v/>
      </c>
      <c r="AE1094" s="25" t="str">
        <f>IFERROR(VLOOKUP(B1094,'Rosetta@home'!$B$3:$I$4964,6,FALSE),"")</f>
        <v/>
      </c>
      <c r="AF1094" s="25" t="str">
        <f>IFERROR(VLOOKUP(B1094,'SETI@home'!$B$3:$I$4998,6,FALSE),"")</f>
        <v/>
      </c>
      <c r="AG1094" s="7" t="str">
        <f>IFERROR(VLOOKUP(B1094,SRBase!$B$3:$I$5000,6,FALSE),"")</f>
        <v/>
      </c>
      <c r="AH1094" s="25" t="str">
        <f>IFERROR(VLOOKUP(B1094,'TN-Grid'!$B$3:$I$5000,6,FALSE),"")</f>
        <v/>
      </c>
      <c r="AI1094" s="25" t="str">
        <f>IFERROR(VLOOKUP(B1094,'Universe@home'!$B$3:$I$4978,6,FALSE),"")</f>
        <v/>
      </c>
      <c r="AJ1094" s="25" t="str">
        <f>IFERROR(VLOOKUP(B1094,'VGTU@Home'!$B$3:$I$4960,6,FALSE),"")</f>
        <v/>
      </c>
      <c r="AK1094" s="25" t="str">
        <f>IFERROR(VLOOKUP(B1094,'Yoyo@home'!$B$3:$I$4999,6,FALSE),"")</f>
        <v/>
      </c>
    </row>
    <row r="1095" spans="2:37" hidden="1" x14ac:dyDescent="0.35">
      <c r="B1095" s="12" t="s">
        <v>2542</v>
      </c>
      <c r="D1095" s="24" t="str">
        <f>IFERROR(VLOOKUP(B1095,'Asteroids@home'!$B$3:$I$4997,8,FALSE),"")</f>
        <v/>
      </c>
      <c r="E1095" s="24" t="str">
        <f>IFERROR(VLOOKUP(B1095,'Citizen Science Grid'!$B$3:$I$5000,8,FALSE),"")</f>
        <v/>
      </c>
      <c r="F1095" s="24" t="str">
        <f>IFERROR(VLOOKUP(B1095,'Cosmology@home'!$B$3:$I$4970,8,FALSE),"")</f>
        <v/>
      </c>
      <c r="G1095" s="24" t="str">
        <f>IFERROR(VLOOKUP(B1095,'Enigma@home'!$B$3:$I$4999,8,FALSE),"")</f>
        <v/>
      </c>
      <c r="H1095" s="24" t="str">
        <f>IFERROR(VLOOKUP(B1095,'LHC@home'!$B$3:$I$5000,8,FALSE),"")</f>
        <v/>
      </c>
      <c r="I1095" s="21" t="str">
        <f>IFERROR(VLOOKUP(B1095,'NFS@Home'!$B$3:$I$4999,8,FALSE),"")</f>
        <v/>
      </c>
      <c r="J1095" s="24" t="str">
        <f>IFERROR(VLOOKUP(B1095,Numberfields!$B$3:$I$5000,8,FALSE),"")</f>
        <v/>
      </c>
      <c r="K1095" s="24" t="str">
        <f>IFERROR(VLOOKUP(B1095,ODLK1!$B$3:$I$4985,8,FALSE),"")</f>
        <v/>
      </c>
      <c r="L1095" s="24" t="str">
        <f>IFERROR(VLOOKUP(B1095,Primegrid!$B$3:$I$4999,8,FALSE),"")</f>
        <v/>
      </c>
      <c r="M1095" s="24" t="str">
        <f>IFERROR(VLOOKUP(B1095,'Rosetta@home'!$B$3:$I$4964,8,FALSE),"")</f>
        <v/>
      </c>
      <c r="N1095" s="24" t="str">
        <f>IFERROR(VLOOKUP(B1095,'SETI@home'!$B$3:$I$4998,8,FALSE),"")</f>
        <v/>
      </c>
      <c r="O1095" s="21" t="str">
        <f>IFERROR(VLOOKUP(B1095,SRBase!$B$3:$I$5000,8,FALSE),"")</f>
        <v/>
      </c>
      <c r="P1095" s="24" t="str">
        <f>IFERROR(VLOOKUP(B1095,'TN-Grid'!$B$3:$I$5000,8,FALSE),"")</f>
        <v/>
      </c>
      <c r="Q1095" s="24" t="str">
        <f>IFERROR(VLOOKUP(B1095,'Universe@home'!$B$3:$I$4978,8,FALSE),"")</f>
        <v/>
      </c>
      <c r="R1095" s="24" t="str">
        <f>IFERROR(VLOOKUP(B1095,'VGTU@Home'!$B$3:$I$4960,8,FALSE),"")</f>
        <v/>
      </c>
      <c r="S1095" s="24" t="str">
        <f>IFERROR(VLOOKUP(B1095,'Yoyo@home'!$B$3:$I$4999,8,FALSE),"")</f>
        <v/>
      </c>
      <c r="T1095" s="20"/>
      <c r="U1095" s="4">
        <f t="shared" si="17"/>
        <v>0</v>
      </c>
      <c r="V1095" s="25" t="str">
        <f>IFERROR(VLOOKUP(B1095,'Asteroids@home'!$B$3:$I$4997,6,FALSE),"")</f>
        <v/>
      </c>
      <c r="W1095" s="25" t="str">
        <f>IFERROR(VLOOKUP(B1095,'Citizen Science Grid'!$B$3:$I$5000,6,FALSE),"")</f>
        <v/>
      </c>
      <c r="X1095" s="25" t="str">
        <f>IFERROR(VLOOKUP(B1095,'Cosmology@home'!$B$3:$I$4970,6,FALSE),"")</f>
        <v/>
      </c>
      <c r="Y1095" s="25" t="str">
        <f>IFERROR(VLOOKUP(B1095,'Enigma@home'!$B$3:$I$4999,6,FALSE),"")</f>
        <v/>
      </c>
      <c r="Z1095" s="25" t="str">
        <f>IFERROR(VLOOKUP(B1095,'LHC@home'!$B$3:$I$5000,6,FALSE),"")</f>
        <v/>
      </c>
      <c r="AA1095" s="7" t="str">
        <f>IFERROR(VLOOKUP(B1095,'NFS@Home'!$B$3:$I$4999,6,FALSE),"")</f>
        <v/>
      </c>
      <c r="AB1095" s="25" t="str">
        <f>IFERROR(VLOOKUP(B1095,Numberfields!$B$3:$I$5000,6,FALSE),"")</f>
        <v/>
      </c>
      <c r="AC1095" s="25" t="str">
        <f>IFERROR(VLOOKUP(B1095,ODLK1!$B$3:$I$4985,6,FALSE),"")</f>
        <v/>
      </c>
      <c r="AD1095" s="25" t="str">
        <f>IFERROR(VLOOKUP(B1095,Primegrid!$B$3:$I$4999,6,FALSE),"")</f>
        <v/>
      </c>
      <c r="AE1095" s="25" t="str">
        <f>IFERROR(VLOOKUP(B1095,'Rosetta@home'!$B$3:$I$4964,6,FALSE),"")</f>
        <v/>
      </c>
      <c r="AF1095" s="25" t="str">
        <f>IFERROR(VLOOKUP(B1095,'SETI@home'!$B$3:$I$4998,6,FALSE),"")</f>
        <v/>
      </c>
      <c r="AG1095" s="7" t="str">
        <f>IFERROR(VLOOKUP(B1095,SRBase!$B$3:$I$5000,6,FALSE),"")</f>
        <v/>
      </c>
      <c r="AH1095" s="25" t="str">
        <f>IFERROR(VLOOKUP(B1095,'TN-Grid'!$B$3:$I$5000,6,FALSE),"")</f>
        <v/>
      </c>
      <c r="AI1095" s="25" t="str">
        <f>IFERROR(VLOOKUP(B1095,'Universe@home'!$B$3:$I$4978,6,FALSE),"")</f>
        <v/>
      </c>
      <c r="AJ1095" s="25" t="str">
        <f>IFERROR(VLOOKUP(B1095,'VGTU@Home'!$B$3:$I$4960,6,FALSE),"")</f>
        <v/>
      </c>
      <c r="AK1095" s="25" t="str">
        <f>IFERROR(VLOOKUP(B1095,'Yoyo@home'!$B$3:$I$4999,6,FALSE),"")</f>
        <v/>
      </c>
    </row>
    <row r="1096" spans="2:37" x14ac:dyDescent="0.35">
      <c r="B1096" s="16" t="s">
        <v>1200</v>
      </c>
      <c r="D1096" s="24">
        <f>IFERROR(VLOOKUP(B1096,'Asteroids@home'!$B$3:$I$4997,8,FALSE),"")</f>
        <v>4.4013575634777785E-2</v>
      </c>
      <c r="E1096" s="24" t="str">
        <f>IFERROR(VLOOKUP(B1096,'Citizen Science Grid'!$B$3:$I$5000,8,FALSE),"")</f>
        <v/>
      </c>
      <c r="F1096" s="24" t="str">
        <f>IFERROR(VLOOKUP(B1096,'Cosmology@home'!$B$3:$I$4970,8,FALSE),"")</f>
        <v/>
      </c>
      <c r="G1096" s="24" t="str">
        <f>IFERROR(VLOOKUP(B1096,'Enigma@home'!$B$3:$I$4999,8,FALSE),"")</f>
        <v/>
      </c>
      <c r="H1096" s="24" t="str">
        <f>IFERROR(VLOOKUP(B1096,'LHC@home'!$B$3:$I$5000,8,FALSE),"")</f>
        <v/>
      </c>
      <c r="I1096" s="21" t="str">
        <f>IFERROR(VLOOKUP(B1096,'NFS@Home'!$B$3:$I$4999,8,FALSE),"")</f>
        <v/>
      </c>
      <c r="J1096" s="24">
        <f>IFERROR(VLOOKUP(B1096,Numberfields!$B$3:$I$5000,8,FALSE),"")</f>
        <v>7.9892628710561353E-2</v>
      </c>
      <c r="K1096" s="24" t="str">
        <f>IFERROR(VLOOKUP(B1096,ODLK1!$B$3:$I$4985,8,FALSE),"")</f>
        <v/>
      </c>
      <c r="L1096" s="24" t="str">
        <f>IFERROR(VLOOKUP(B1096,Primegrid!$B$3:$I$4999,8,FALSE),"")</f>
        <v/>
      </c>
      <c r="M1096" s="24">
        <f>IFERROR(VLOOKUP(B1096,'Rosetta@home'!$B$3:$I$4964,8,FALSE),"")</f>
        <v>4.657062403437931E-2</v>
      </c>
      <c r="N1096" s="24">
        <f>IFERROR(VLOOKUP(B1096,'SETI@home'!$B$3:$I$4998,8,FALSE),"")</f>
        <v>2.6267867054762081E-2</v>
      </c>
      <c r="O1096" s="21" t="str">
        <f>IFERROR(VLOOKUP(B1096,SRBase!$B$3:$I$5000,8,FALSE),"")</f>
        <v/>
      </c>
      <c r="P1096" s="24" t="str">
        <f>IFERROR(VLOOKUP(B1096,'TN-Grid'!$B$3:$I$5000,8,FALSE),"")</f>
        <v/>
      </c>
      <c r="Q1096" s="24" t="str">
        <f>IFERROR(VLOOKUP(B1096,'Universe@home'!$B$3:$I$4978,8,FALSE),"")</f>
        <v/>
      </c>
      <c r="R1096" s="24" t="str">
        <f>IFERROR(VLOOKUP(B1096,'VGTU@Home'!$B$3:$I$4960,8,FALSE),"")</f>
        <v/>
      </c>
      <c r="S1096" s="24" t="str">
        <f>IFERROR(VLOOKUP(B1096,'Yoyo@home'!$B$3:$I$4999,8,FALSE),"")</f>
        <v/>
      </c>
      <c r="T1096" s="20"/>
      <c r="U1096" s="4">
        <f t="shared" si="17"/>
        <v>4</v>
      </c>
      <c r="V1096" s="25">
        <f>IFERROR(VLOOKUP(B1096,'Asteroids@home'!$B$3:$I$4997,6,FALSE),"")</f>
        <v>627.98057202064672</v>
      </c>
      <c r="W1096" s="25" t="str">
        <f>IFERROR(VLOOKUP(B1096,'Citizen Science Grid'!$B$3:$I$5000,6,FALSE),"")</f>
        <v/>
      </c>
      <c r="X1096" s="25" t="str">
        <f>IFERROR(VLOOKUP(B1096,'Cosmology@home'!$B$3:$I$4970,6,FALSE),"")</f>
        <v/>
      </c>
      <c r="Y1096" s="25" t="str">
        <f>IFERROR(VLOOKUP(B1096,'Enigma@home'!$B$3:$I$4999,6,FALSE),"")</f>
        <v/>
      </c>
      <c r="Z1096" s="25" t="str">
        <f>IFERROR(VLOOKUP(B1096,'LHC@home'!$B$3:$I$5000,6,FALSE),"")</f>
        <v/>
      </c>
      <c r="AA1096" s="7" t="str">
        <f>IFERROR(VLOOKUP(B1096,'NFS@Home'!$B$3:$I$4999,6,FALSE),"")</f>
        <v/>
      </c>
      <c r="AB1096" s="25">
        <f>IFERROR(VLOOKUP(B1096,Numberfields!$B$3:$I$5000,6,FALSE),"")</f>
        <v>896.85881341035952</v>
      </c>
      <c r="AC1096" s="25" t="str">
        <f>IFERROR(VLOOKUP(B1096,ODLK1!$B$3:$I$4985,6,FALSE),"")</f>
        <v/>
      </c>
      <c r="AD1096" s="25" t="str">
        <f>IFERROR(VLOOKUP(B1096,Primegrid!$B$3:$I$4999,6,FALSE),"")</f>
        <v/>
      </c>
      <c r="AE1096" s="25">
        <f>IFERROR(VLOOKUP(B1096,'Rosetta@home'!$B$3:$I$4964,6,FALSE),"")</f>
        <v>195.01761355028742</v>
      </c>
      <c r="AF1096" s="25">
        <f>IFERROR(VLOOKUP(B1096,'SETI@home'!$B$3:$I$4998,6,FALSE),"")</f>
        <v>229.64322027251532</v>
      </c>
      <c r="AG1096" s="7" t="str">
        <f>IFERROR(VLOOKUP(B1096,SRBase!$B$3:$I$5000,6,FALSE),"")</f>
        <v/>
      </c>
      <c r="AH1096" s="25" t="str">
        <f>IFERROR(VLOOKUP(B1096,'TN-Grid'!$B$3:$I$5000,6,FALSE),"")</f>
        <v/>
      </c>
      <c r="AI1096" s="25" t="str">
        <f>IFERROR(VLOOKUP(B1096,'Universe@home'!$B$3:$I$4978,6,FALSE),"")</f>
        <v/>
      </c>
      <c r="AJ1096" s="25" t="str">
        <f>IFERROR(VLOOKUP(B1096,'VGTU@Home'!$B$3:$I$4960,6,FALSE),"")</f>
        <v/>
      </c>
      <c r="AK1096" s="25" t="str">
        <f>IFERROR(VLOOKUP(B1096,'Yoyo@home'!$B$3:$I$4999,6,FALSE),"")</f>
        <v/>
      </c>
    </row>
    <row r="1097" spans="2:37" x14ac:dyDescent="0.35">
      <c r="B1097" s="16" t="s">
        <v>1772</v>
      </c>
      <c r="D1097" s="24" t="str">
        <f>IFERROR(VLOOKUP(B1097,'Asteroids@home'!$B$3:$I$4997,8,FALSE),"")</f>
        <v/>
      </c>
      <c r="E1097" s="24">
        <f>IFERROR(VLOOKUP(B1097,'Citizen Science Grid'!$B$3:$I$5000,8,FALSE),"")</f>
        <v>0.15608373216624652</v>
      </c>
      <c r="F1097" s="24" t="str">
        <f>IFERROR(VLOOKUP(B1097,'Cosmology@home'!$B$3:$I$4970,8,FALSE),"")</f>
        <v/>
      </c>
      <c r="G1097" s="24">
        <f>IFERROR(VLOOKUP(B1097,'Enigma@home'!$B$3:$I$4999,8,FALSE),"")</f>
        <v>8.8974472913267572E-3</v>
      </c>
      <c r="H1097" s="24" t="str">
        <f>IFERROR(VLOOKUP(B1097,'LHC@home'!$B$3:$I$5000,8,FALSE),"")</f>
        <v/>
      </c>
      <c r="I1097" s="21" t="str">
        <f>IFERROR(VLOOKUP(B1097,'NFS@Home'!$B$3:$I$4999,8,FALSE),"")</f>
        <v/>
      </c>
      <c r="J1097" s="24" t="str">
        <f>IFERROR(VLOOKUP(B1097,Numberfields!$B$3:$I$5000,8,FALSE),"")</f>
        <v/>
      </c>
      <c r="K1097" s="24" t="str">
        <f>IFERROR(VLOOKUP(B1097,ODLK1!$B$3:$I$4985,8,FALSE),"")</f>
        <v/>
      </c>
      <c r="L1097" s="24" t="str">
        <f>IFERROR(VLOOKUP(B1097,Primegrid!$B$3:$I$4999,8,FALSE),"")</f>
        <v/>
      </c>
      <c r="M1097" s="24">
        <f>IFERROR(VLOOKUP(B1097,'Rosetta@home'!$B$3:$I$4964,8,FALSE),"")</f>
        <v>5.7029474724293046E-2</v>
      </c>
      <c r="N1097" s="24">
        <f>IFERROR(VLOOKUP(B1097,'SETI@home'!$B$3:$I$4998,8,FALSE),"")</f>
        <v>2.5761485459902759E-2</v>
      </c>
      <c r="O1097" s="21" t="str">
        <f>IFERROR(VLOOKUP(B1097,SRBase!$B$3:$I$5000,8,FALSE),"")</f>
        <v/>
      </c>
      <c r="P1097" s="24" t="str">
        <f>IFERROR(VLOOKUP(B1097,'TN-Grid'!$B$3:$I$5000,8,FALSE),"")</f>
        <v/>
      </c>
      <c r="Q1097" s="24" t="str">
        <f>IFERROR(VLOOKUP(B1097,'Universe@home'!$B$3:$I$4978,8,FALSE),"")</f>
        <v/>
      </c>
      <c r="R1097" s="24" t="str">
        <f>IFERROR(VLOOKUP(B1097,'VGTU@Home'!$B$3:$I$4960,8,FALSE),"")</f>
        <v/>
      </c>
      <c r="S1097" s="24" t="str">
        <f>IFERROR(VLOOKUP(B1097,'Yoyo@home'!$B$3:$I$4999,8,FALSE),"")</f>
        <v/>
      </c>
      <c r="T1097" s="20"/>
      <c r="U1097" s="4">
        <f t="shared" si="17"/>
        <v>4</v>
      </c>
      <c r="V1097" s="25" t="str">
        <f>IFERROR(VLOOKUP(B1097,'Asteroids@home'!$B$3:$I$4997,6,FALSE),"")</f>
        <v/>
      </c>
      <c r="W1097" s="25">
        <f>IFERROR(VLOOKUP(B1097,'Citizen Science Grid'!$B$3:$I$5000,6,FALSE),"")</f>
        <v>3204.0206744062698</v>
      </c>
      <c r="X1097" s="25" t="str">
        <f>IFERROR(VLOOKUP(B1097,'Cosmology@home'!$B$3:$I$4970,6,FALSE),"")</f>
        <v/>
      </c>
      <c r="Y1097" s="25">
        <f>IFERROR(VLOOKUP(B1097,'Enigma@home'!$B$3:$I$4999,6,FALSE),"")</f>
        <v>514.21985173030032</v>
      </c>
      <c r="Z1097" s="25" t="str">
        <f>IFERROR(VLOOKUP(B1097,'LHC@home'!$B$3:$I$5000,6,FALSE),"")</f>
        <v/>
      </c>
      <c r="AA1097" s="7" t="str">
        <f>IFERROR(VLOOKUP(B1097,'NFS@Home'!$B$3:$I$4999,6,FALSE),"")</f>
        <v/>
      </c>
      <c r="AB1097" s="25" t="str">
        <f>IFERROR(VLOOKUP(B1097,Numberfields!$B$3:$I$5000,6,FALSE),"")</f>
        <v/>
      </c>
      <c r="AC1097" s="25" t="str">
        <f>IFERROR(VLOOKUP(B1097,ODLK1!$B$3:$I$4985,6,FALSE),"")</f>
        <v/>
      </c>
      <c r="AD1097" s="25" t="str">
        <f>IFERROR(VLOOKUP(B1097,Primegrid!$B$3:$I$4999,6,FALSE),"")</f>
        <v/>
      </c>
      <c r="AE1097" s="25">
        <f>IFERROR(VLOOKUP(B1097,'Rosetta@home'!$B$3:$I$4964,6,FALSE),"")</f>
        <v>238.81475271939195</v>
      </c>
      <c r="AF1097" s="25">
        <f>IFERROR(VLOOKUP(B1097,'SETI@home'!$B$3:$I$4998,6,FALSE),"")</f>
        <v>225.21624872253005</v>
      </c>
      <c r="AG1097" s="7" t="str">
        <f>IFERROR(VLOOKUP(B1097,SRBase!$B$3:$I$5000,6,FALSE),"")</f>
        <v/>
      </c>
      <c r="AH1097" s="25" t="str">
        <f>IFERROR(VLOOKUP(B1097,'TN-Grid'!$B$3:$I$5000,6,FALSE),"")</f>
        <v/>
      </c>
      <c r="AI1097" s="25" t="str">
        <f>IFERROR(VLOOKUP(B1097,'Universe@home'!$B$3:$I$4978,6,FALSE),"")</f>
        <v/>
      </c>
      <c r="AJ1097" s="25" t="str">
        <f>IFERROR(VLOOKUP(B1097,'VGTU@Home'!$B$3:$I$4960,6,FALSE),"")</f>
        <v/>
      </c>
      <c r="AK1097" s="25" t="str">
        <f>IFERROR(VLOOKUP(B1097,'Yoyo@home'!$B$3:$I$4999,6,FALSE),"")</f>
        <v/>
      </c>
    </row>
    <row r="1098" spans="2:37" x14ac:dyDescent="0.35">
      <c r="B1098" s="16" t="s">
        <v>1201</v>
      </c>
      <c r="D1098" s="24">
        <f>IFERROR(VLOOKUP(B1098,'Asteroids@home'!$B$3:$I$4997,8,FALSE),"")</f>
        <v>4.6166081411438784E-2</v>
      </c>
      <c r="E1098" s="24" t="str">
        <f>IFERROR(VLOOKUP(B1098,'Citizen Science Grid'!$B$3:$I$5000,8,FALSE),"")</f>
        <v/>
      </c>
      <c r="F1098" s="24" t="str">
        <f>IFERROR(VLOOKUP(B1098,'Cosmology@home'!$B$3:$I$4970,8,FALSE),"")</f>
        <v/>
      </c>
      <c r="G1098" s="24">
        <f>IFERROR(VLOOKUP(B1098,'Enigma@home'!$B$3:$I$4999,8,FALSE),"")</f>
        <v>1.4298067805550145E-2</v>
      </c>
      <c r="H1098" s="24" t="str">
        <f>IFERROR(VLOOKUP(B1098,'LHC@home'!$B$3:$I$5000,8,FALSE),"")</f>
        <v/>
      </c>
      <c r="I1098" s="21" t="str">
        <f>IFERROR(VLOOKUP(B1098,'NFS@Home'!$B$3:$I$4999,8,FALSE),"")</f>
        <v/>
      </c>
      <c r="J1098" s="24">
        <f>IFERROR(VLOOKUP(B1098,Numberfields!$B$3:$I$5000,8,FALSE),"")</f>
        <v>7.8086323197684951E-2</v>
      </c>
      <c r="K1098" s="24" t="str">
        <f>IFERROR(VLOOKUP(B1098,ODLK1!$B$3:$I$4985,8,FALSE),"")</f>
        <v/>
      </c>
      <c r="L1098" s="24">
        <f>IFERROR(VLOOKUP(B1098,Primegrid!$B$3:$I$4999,8,FALSE),"")</f>
        <v>2.2540333041560692E-3</v>
      </c>
      <c r="M1098" s="24" t="str">
        <f>IFERROR(VLOOKUP(B1098,'Rosetta@home'!$B$3:$I$4964,8,FALSE),"")</f>
        <v/>
      </c>
      <c r="N1098" s="24" t="str">
        <f>IFERROR(VLOOKUP(B1098,'SETI@home'!$B$3:$I$4998,8,FALSE),"")</f>
        <v/>
      </c>
      <c r="O1098" s="21" t="str">
        <f>IFERROR(VLOOKUP(B1098,SRBase!$B$3:$I$5000,8,FALSE),"")</f>
        <v/>
      </c>
      <c r="P1098" s="24" t="str">
        <f>IFERROR(VLOOKUP(B1098,'TN-Grid'!$B$3:$I$5000,8,FALSE),"")</f>
        <v/>
      </c>
      <c r="Q1098" s="24" t="str">
        <f>IFERROR(VLOOKUP(B1098,'Universe@home'!$B$3:$I$4978,8,FALSE),"")</f>
        <v/>
      </c>
      <c r="R1098" s="24" t="str">
        <f>IFERROR(VLOOKUP(B1098,'VGTU@Home'!$B$3:$I$4960,8,FALSE),"")</f>
        <v/>
      </c>
      <c r="S1098" s="24" t="str">
        <f>IFERROR(VLOOKUP(B1098,'Yoyo@home'!$B$3:$I$4999,8,FALSE),"")</f>
        <v/>
      </c>
      <c r="T1098" s="20"/>
      <c r="U1098" s="4">
        <f t="shared" si="17"/>
        <v>4</v>
      </c>
      <c r="V1098" s="25">
        <f>IFERROR(VLOOKUP(B1098,'Asteroids@home'!$B$3:$I$4997,6,FALSE),"")</f>
        <v>658.69227379470647</v>
      </c>
      <c r="W1098" s="25" t="str">
        <f>IFERROR(VLOOKUP(B1098,'Citizen Science Grid'!$B$3:$I$5000,6,FALSE),"")</f>
        <v/>
      </c>
      <c r="X1098" s="25" t="str">
        <f>IFERROR(VLOOKUP(B1098,'Cosmology@home'!$B$3:$I$4970,6,FALSE),"")</f>
        <v/>
      </c>
      <c r="Y1098" s="25">
        <f>IFERROR(VLOOKUP(B1098,'Enigma@home'!$B$3:$I$4999,6,FALSE),"")</f>
        <v>826.34378898393197</v>
      </c>
      <c r="Z1098" s="25" t="str">
        <f>IFERROR(VLOOKUP(B1098,'LHC@home'!$B$3:$I$5000,6,FALSE),"")</f>
        <v/>
      </c>
      <c r="AA1098" s="7" t="str">
        <f>IFERROR(VLOOKUP(B1098,'NFS@Home'!$B$3:$I$4999,6,FALSE),"")</f>
        <v/>
      </c>
      <c r="AB1098" s="25">
        <f>IFERROR(VLOOKUP(B1098,Numberfields!$B$3:$I$5000,6,FALSE),"")</f>
        <v>876.58158577270183</v>
      </c>
      <c r="AC1098" s="25" t="str">
        <f>IFERROR(VLOOKUP(B1098,ODLK1!$B$3:$I$4985,6,FALSE),"")</f>
        <v/>
      </c>
      <c r="AD1098" s="25">
        <f>IFERROR(VLOOKUP(B1098,Primegrid!$B$3:$I$4999,6,FALSE),"")</f>
        <v>222.55712148895327</v>
      </c>
      <c r="AE1098" s="25" t="str">
        <f>IFERROR(VLOOKUP(B1098,'Rosetta@home'!$B$3:$I$4964,6,FALSE),"")</f>
        <v/>
      </c>
      <c r="AF1098" s="25" t="str">
        <f>IFERROR(VLOOKUP(B1098,'SETI@home'!$B$3:$I$4998,6,FALSE),"")</f>
        <v/>
      </c>
      <c r="AG1098" s="7" t="str">
        <f>IFERROR(VLOOKUP(B1098,SRBase!$B$3:$I$5000,6,FALSE),"")</f>
        <v/>
      </c>
      <c r="AH1098" s="25" t="str">
        <f>IFERROR(VLOOKUP(B1098,'TN-Grid'!$B$3:$I$5000,6,FALSE),"")</f>
        <v/>
      </c>
      <c r="AI1098" s="25" t="str">
        <f>IFERROR(VLOOKUP(B1098,'Universe@home'!$B$3:$I$4978,6,FALSE),"")</f>
        <v/>
      </c>
      <c r="AJ1098" s="25" t="str">
        <f>IFERROR(VLOOKUP(B1098,'VGTU@Home'!$B$3:$I$4960,6,FALSE),"")</f>
        <v/>
      </c>
      <c r="AK1098" s="25" t="str">
        <f>IFERROR(VLOOKUP(B1098,'Yoyo@home'!$B$3:$I$4999,6,FALSE),"")</f>
        <v/>
      </c>
    </row>
    <row r="1099" spans="2:37" hidden="1" x14ac:dyDescent="0.35">
      <c r="B1099" s="16" t="s">
        <v>1202</v>
      </c>
      <c r="D1099" s="24" t="str">
        <f>IFERROR(VLOOKUP(B1099,'Asteroids@home'!$B$3:$I$4997,8,FALSE),"")</f>
        <v/>
      </c>
      <c r="E1099" s="24" t="str">
        <f>IFERROR(VLOOKUP(B1099,'Citizen Science Grid'!$B$3:$I$5000,8,FALSE),"")</f>
        <v/>
      </c>
      <c r="F1099" s="24" t="str">
        <f>IFERROR(VLOOKUP(B1099,'Cosmology@home'!$B$3:$I$4970,8,FALSE),"")</f>
        <v/>
      </c>
      <c r="G1099" s="24" t="str">
        <f>IFERROR(VLOOKUP(B1099,'Enigma@home'!$B$3:$I$4999,8,FALSE),"")</f>
        <v/>
      </c>
      <c r="H1099" s="24" t="str">
        <f>IFERROR(VLOOKUP(B1099,'LHC@home'!$B$3:$I$5000,8,FALSE),"")</f>
        <v/>
      </c>
      <c r="I1099" s="21" t="str">
        <f>IFERROR(VLOOKUP(B1099,'NFS@Home'!$B$3:$I$4999,8,FALSE),"")</f>
        <v/>
      </c>
      <c r="J1099" s="24" t="str">
        <f>IFERROR(VLOOKUP(B1099,Numberfields!$B$3:$I$5000,8,FALSE),"")</f>
        <v/>
      </c>
      <c r="K1099" s="24" t="str">
        <f>IFERROR(VLOOKUP(B1099,ODLK1!$B$3:$I$4985,8,FALSE),"")</f>
        <v/>
      </c>
      <c r="L1099" s="24" t="str">
        <f>IFERROR(VLOOKUP(B1099,Primegrid!$B$3:$I$4999,8,FALSE),"")</f>
        <v/>
      </c>
      <c r="M1099" s="24" t="str">
        <f>IFERROR(VLOOKUP(B1099,'Rosetta@home'!$B$3:$I$4964,8,FALSE),"")</f>
        <v/>
      </c>
      <c r="N1099" s="24" t="str">
        <f>IFERROR(VLOOKUP(B1099,'SETI@home'!$B$3:$I$4998,8,FALSE),"")</f>
        <v/>
      </c>
      <c r="O1099" s="21" t="str">
        <f>IFERROR(VLOOKUP(B1099,SRBase!$B$3:$I$5000,8,FALSE),"")</f>
        <v/>
      </c>
      <c r="P1099" s="24" t="str">
        <f>IFERROR(VLOOKUP(B1099,'TN-Grid'!$B$3:$I$5000,8,FALSE),"")</f>
        <v/>
      </c>
      <c r="Q1099" s="24" t="str">
        <f>IFERROR(VLOOKUP(B1099,'Universe@home'!$B$3:$I$4978,8,FALSE),"")</f>
        <v/>
      </c>
      <c r="R1099" s="24" t="str">
        <f>IFERROR(VLOOKUP(B1099,'VGTU@Home'!$B$3:$I$4960,8,FALSE),"")</f>
        <v/>
      </c>
      <c r="S1099" s="24" t="str">
        <f>IFERROR(VLOOKUP(B1099,'Yoyo@home'!$B$3:$I$4999,8,FALSE),"")</f>
        <v/>
      </c>
      <c r="T1099" s="20"/>
      <c r="U1099" s="4">
        <f t="shared" si="17"/>
        <v>0</v>
      </c>
      <c r="V1099" s="25" t="str">
        <f>IFERROR(VLOOKUP(B1099,'Asteroids@home'!$B$3:$I$4997,6,FALSE),"")</f>
        <v/>
      </c>
      <c r="W1099" s="25" t="str">
        <f>IFERROR(VLOOKUP(B1099,'Citizen Science Grid'!$B$3:$I$5000,6,FALSE),"")</f>
        <v/>
      </c>
      <c r="X1099" s="25" t="str">
        <f>IFERROR(VLOOKUP(B1099,'Cosmology@home'!$B$3:$I$4970,6,FALSE),"")</f>
        <v/>
      </c>
      <c r="Y1099" s="25" t="str">
        <f>IFERROR(VLOOKUP(B1099,'Enigma@home'!$B$3:$I$4999,6,FALSE),"")</f>
        <v/>
      </c>
      <c r="Z1099" s="25" t="str">
        <f>IFERROR(VLOOKUP(B1099,'LHC@home'!$B$3:$I$5000,6,FALSE),"")</f>
        <v/>
      </c>
      <c r="AA1099" s="7" t="str">
        <f>IFERROR(VLOOKUP(B1099,'NFS@Home'!$B$3:$I$4999,6,FALSE),"")</f>
        <v/>
      </c>
      <c r="AB1099" s="25" t="str">
        <f>IFERROR(VLOOKUP(B1099,Numberfields!$B$3:$I$5000,6,FALSE),"")</f>
        <v/>
      </c>
      <c r="AC1099" s="25" t="str">
        <f>IFERROR(VLOOKUP(B1099,ODLK1!$B$3:$I$4985,6,FALSE),"")</f>
        <v/>
      </c>
      <c r="AD1099" s="25" t="str">
        <f>IFERROR(VLOOKUP(B1099,Primegrid!$B$3:$I$4999,6,FALSE),"")</f>
        <v/>
      </c>
      <c r="AE1099" s="25" t="str">
        <f>IFERROR(VLOOKUP(B1099,'Rosetta@home'!$B$3:$I$4964,6,FALSE),"")</f>
        <v/>
      </c>
      <c r="AF1099" s="25" t="str">
        <f>IFERROR(VLOOKUP(B1099,'SETI@home'!$B$3:$I$4998,6,FALSE),"")</f>
        <v/>
      </c>
      <c r="AG1099" s="7" t="str">
        <f>IFERROR(VLOOKUP(B1099,SRBase!$B$3:$I$5000,6,FALSE),"")</f>
        <v/>
      </c>
      <c r="AH1099" s="25" t="str">
        <f>IFERROR(VLOOKUP(B1099,'TN-Grid'!$B$3:$I$5000,6,FALSE),"")</f>
        <v/>
      </c>
      <c r="AI1099" s="25" t="str">
        <f>IFERROR(VLOOKUP(B1099,'Universe@home'!$B$3:$I$4978,6,FALSE),"")</f>
        <v/>
      </c>
      <c r="AJ1099" s="25" t="str">
        <f>IFERROR(VLOOKUP(B1099,'VGTU@Home'!$B$3:$I$4960,6,FALSE),"")</f>
        <v/>
      </c>
      <c r="AK1099" s="25" t="str">
        <f>IFERROR(VLOOKUP(B1099,'Yoyo@home'!$B$3:$I$4999,6,FALSE),"")</f>
        <v/>
      </c>
    </row>
    <row r="1100" spans="2:37" hidden="1" x14ac:dyDescent="0.35">
      <c r="B1100" s="16" t="s">
        <v>1638</v>
      </c>
      <c r="D1100" s="24" t="str">
        <f>IFERROR(VLOOKUP(B1100,'Asteroids@home'!$B$3:$I$4997,8,FALSE),"")</f>
        <v/>
      </c>
      <c r="E1100" s="24" t="str">
        <f>IFERROR(VLOOKUP(B1100,'Citizen Science Grid'!$B$3:$I$5000,8,FALSE),"")</f>
        <v/>
      </c>
      <c r="F1100" s="24" t="str">
        <f>IFERROR(VLOOKUP(B1100,'Cosmology@home'!$B$3:$I$4970,8,FALSE),"")</f>
        <v/>
      </c>
      <c r="G1100" s="24" t="str">
        <f>IFERROR(VLOOKUP(B1100,'Enigma@home'!$B$3:$I$4999,8,FALSE),"")</f>
        <v/>
      </c>
      <c r="H1100" s="24" t="str">
        <f>IFERROR(VLOOKUP(B1100,'LHC@home'!$B$3:$I$5000,8,FALSE),"")</f>
        <v/>
      </c>
      <c r="I1100" s="21" t="str">
        <f>IFERROR(VLOOKUP(B1100,'NFS@Home'!$B$3:$I$4999,8,FALSE),"")</f>
        <v/>
      </c>
      <c r="J1100" s="24" t="str">
        <f>IFERROR(VLOOKUP(B1100,Numberfields!$B$3:$I$5000,8,FALSE),"")</f>
        <v/>
      </c>
      <c r="K1100" s="24" t="str">
        <f>IFERROR(VLOOKUP(B1100,ODLK1!$B$3:$I$4985,8,FALSE),"")</f>
        <v/>
      </c>
      <c r="L1100" s="24" t="str">
        <f>IFERROR(VLOOKUP(B1100,Primegrid!$B$3:$I$4999,8,FALSE),"")</f>
        <v/>
      </c>
      <c r="M1100" s="24" t="str">
        <f>IFERROR(VLOOKUP(B1100,'Rosetta@home'!$B$3:$I$4964,8,FALSE),"")</f>
        <v/>
      </c>
      <c r="N1100" s="24" t="str">
        <f>IFERROR(VLOOKUP(B1100,'SETI@home'!$B$3:$I$4998,8,FALSE),"")</f>
        <v/>
      </c>
      <c r="O1100" s="21" t="str">
        <f>IFERROR(VLOOKUP(B1100,SRBase!$B$3:$I$5000,8,FALSE),"")</f>
        <v/>
      </c>
      <c r="P1100" s="24" t="str">
        <f>IFERROR(VLOOKUP(B1100,'TN-Grid'!$B$3:$I$5000,8,FALSE),"")</f>
        <v/>
      </c>
      <c r="Q1100" s="24" t="str">
        <f>IFERROR(VLOOKUP(B1100,'Universe@home'!$B$3:$I$4978,8,FALSE),"")</f>
        <v/>
      </c>
      <c r="R1100" s="24" t="str">
        <f>IFERROR(VLOOKUP(B1100,'VGTU@Home'!$B$3:$I$4960,8,FALSE),"")</f>
        <v/>
      </c>
      <c r="S1100" s="24" t="str">
        <f>IFERROR(VLOOKUP(B1100,'Yoyo@home'!$B$3:$I$4999,8,FALSE),"")</f>
        <v/>
      </c>
      <c r="T1100" s="20"/>
      <c r="U1100" s="4">
        <f t="shared" si="17"/>
        <v>0</v>
      </c>
      <c r="V1100" s="25" t="str">
        <f>IFERROR(VLOOKUP(B1100,'Asteroids@home'!$B$3:$I$4997,6,FALSE),"")</f>
        <v/>
      </c>
      <c r="W1100" s="25" t="str">
        <f>IFERROR(VLOOKUP(B1100,'Citizen Science Grid'!$B$3:$I$5000,6,FALSE),"")</f>
        <v/>
      </c>
      <c r="X1100" s="25" t="str">
        <f>IFERROR(VLOOKUP(B1100,'Cosmology@home'!$B$3:$I$4970,6,FALSE),"")</f>
        <v/>
      </c>
      <c r="Y1100" s="25" t="str">
        <f>IFERROR(VLOOKUP(B1100,'Enigma@home'!$B$3:$I$4999,6,FALSE),"")</f>
        <v/>
      </c>
      <c r="Z1100" s="25" t="str">
        <f>IFERROR(VLOOKUP(B1100,'LHC@home'!$B$3:$I$5000,6,FALSE),"")</f>
        <v/>
      </c>
      <c r="AA1100" s="7" t="str">
        <f>IFERROR(VLOOKUP(B1100,'NFS@Home'!$B$3:$I$4999,6,FALSE),"")</f>
        <v/>
      </c>
      <c r="AB1100" s="25" t="str">
        <f>IFERROR(VLOOKUP(B1100,Numberfields!$B$3:$I$5000,6,FALSE),"")</f>
        <v/>
      </c>
      <c r="AC1100" s="25" t="str">
        <f>IFERROR(VLOOKUP(B1100,ODLK1!$B$3:$I$4985,6,FALSE),"")</f>
        <v/>
      </c>
      <c r="AD1100" s="25" t="str">
        <f>IFERROR(VLOOKUP(B1100,Primegrid!$B$3:$I$4999,6,FALSE),"")</f>
        <v/>
      </c>
      <c r="AE1100" s="25" t="str">
        <f>IFERROR(VLOOKUP(B1100,'Rosetta@home'!$B$3:$I$4964,6,FALSE),"")</f>
        <v/>
      </c>
      <c r="AF1100" s="25" t="str">
        <f>IFERROR(VLOOKUP(B1100,'SETI@home'!$B$3:$I$4998,6,FALSE),"")</f>
        <v/>
      </c>
      <c r="AG1100" s="7" t="str">
        <f>IFERROR(VLOOKUP(B1100,SRBase!$B$3:$I$5000,6,FALSE),"")</f>
        <v/>
      </c>
      <c r="AH1100" s="25" t="str">
        <f>IFERROR(VLOOKUP(B1100,'TN-Grid'!$B$3:$I$5000,6,FALSE),"")</f>
        <v/>
      </c>
      <c r="AI1100" s="25" t="str">
        <f>IFERROR(VLOOKUP(B1100,'Universe@home'!$B$3:$I$4978,6,FALSE),"")</f>
        <v/>
      </c>
      <c r="AJ1100" s="25" t="str">
        <f>IFERROR(VLOOKUP(B1100,'VGTU@Home'!$B$3:$I$4960,6,FALSE),"")</f>
        <v/>
      </c>
      <c r="AK1100" s="25" t="str">
        <f>IFERROR(VLOOKUP(B1100,'Yoyo@home'!$B$3:$I$4999,6,FALSE),"")</f>
        <v/>
      </c>
    </row>
    <row r="1101" spans="2:37" hidden="1" x14ac:dyDescent="0.35">
      <c r="B1101" s="16" t="s">
        <v>1976</v>
      </c>
      <c r="D1101" s="24" t="str">
        <f>IFERROR(VLOOKUP(B1101,'Asteroids@home'!$B$3:$I$4997,8,FALSE),"")</f>
        <v/>
      </c>
      <c r="E1101" s="24" t="str">
        <f>IFERROR(VLOOKUP(B1101,'Citizen Science Grid'!$B$3:$I$5000,8,FALSE),"")</f>
        <v/>
      </c>
      <c r="F1101" s="24" t="str">
        <f>IFERROR(VLOOKUP(B1101,'Cosmology@home'!$B$3:$I$4970,8,FALSE),"")</f>
        <v/>
      </c>
      <c r="G1101" s="24" t="str">
        <f>IFERROR(VLOOKUP(B1101,'Enigma@home'!$B$3:$I$4999,8,FALSE),"")</f>
        <v/>
      </c>
      <c r="H1101" s="24" t="str">
        <f>IFERROR(VLOOKUP(B1101,'LHC@home'!$B$3:$I$5000,8,FALSE),"")</f>
        <v/>
      </c>
      <c r="I1101" s="21" t="str">
        <f>IFERROR(VLOOKUP(B1101,'NFS@Home'!$B$3:$I$4999,8,FALSE),"")</f>
        <v/>
      </c>
      <c r="J1101" s="24" t="str">
        <f>IFERROR(VLOOKUP(B1101,Numberfields!$B$3:$I$5000,8,FALSE),"")</f>
        <v/>
      </c>
      <c r="K1101" s="24" t="str">
        <f>IFERROR(VLOOKUP(B1101,ODLK1!$B$3:$I$4985,8,FALSE),"")</f>
        <v/>
      </c>
      <c r="L1101" s="24" t="str">
        <f>IFERROR(VLOOKUP(B1101,Primegrid!$B$3:$I$4999,8,FALSE),"")</f>
        <v/>
      </c>
      <c r="M1101" s="24" t="str">
        <f>IFERROR(VLOOKUP(B1101,'Rosetta@home'!$B$3:$I$4964,8,FALSE),"")</f>
        <v/>
      </c>
      <c r="N1101" s="24" t="str">
        <f>IFERROR(VLOOKUP(B1101,'SETI@home'!$B$3:$I$4998,8,FALSE),"")</f>
        <v/>
      </c>
      <c r="O1101" s="21" t="str">
        <f>IFERROR(VLOOKUP(B1101,SRBase!$B$3:$I$5000,8,FALSE),"")</f>
        <v/>
      </c>
      <c r="P1101" s="24" t="str">
        <f>IFERROR(VLOOKUP(B1101,'TN-Grid'!$B$3:$I$5000,8,FALSE),"")</f>
        <v/>
      </c>
      <c r="Q1101" s="24" t="str">
        <f>IFERROR(VLOOKUP(B1101,'Universe@home'!$B$3:$I$4978,8,FALSE),"")</f>
        <v/>
      </c>
      <c r="R1101" s="24" t="str">
        <f>IFERROR(VLOOKUP(B1101,'VGTU@Home'!$B$3:$I$4960,8,FALSE),"")</f>
        <v/>
      </c>
      <c r="S1101" s="24" t="str">
        <f>IFERROR(VLOOKUP(B1101,'Yoyo@home'!$B$3:$I$4999,8,FALSE),"")</f>
        <v/>
      </c>
      <c r="T1101" s="20"/>
      <c r="U1101" s="4">
        <f t="shared" si="17"/>
        <v>0</v>
      </c>
      <c r="V1101" s="25" t="str">
        <f>IFERROR(VLOOKUP(B1101,'Asteroids@home'!$B$3:$I$4997,6,FALSE),"")</f>
        <v/>
      </c>
      <c r="W1101" s="25" t="str">
        <f>IFERROR(VLOOKUP(B1101,'Citizen Science Grid'!$B$3:$I$5000,6,FALSE),"")</f>
        <v/>
      </c>
      <c r="X1101" s="25" t="str">
        <f>IFERROR(VLOOKUP(B1101,'Cosmology@home'!$B$3:$I$4970,6,FALSE),"")</f>
        <v/>
      </c>
      <c r="Y1101" s="25" t="str">
        <f>IFERROR(VLOOKUP(B1101,'Enigma@home'!$B$3:$I$4999,6,FALSE),"")</f>
        <v/>
      </c>
      <c r="Z1101" s="25" t="str">
        <f>IFERROR(VLOOKUP(B1101,'LHC@home'!$B$3:$I$5000,6,FALSE),"")</f>
        <v/>
      </c>
      <c r="AA1101" s="7" t="str">
        <f>IFERROR(VLOOKUP(B1101,'NFS@Home'!$B$3:$I$4999,6,FALSE),"")</f>
        <v/>
      </c>
      <c r="AB1101" s="25" t="str">
        <f>IFERROR(VLOOKUP(B1101,Numberfields!$B$3:$I$5000,6,FALSE),"")</f>
        <v/>
      </c>
      <c r="AC1101" s="25" t="str">
        <f>IFERROR(VLOOKUP(B1101,ODLK1!$B$3:$I$4985,6,FALSE),"")</f>
        <v/>
      </c>
      <c r="AD1101" s="25" t="str">
        <f>IFERROR(VLOOKUP(B1101,Primegrid!$B$3:$I$4999,6,FALSE),"")</f>
        <v/>
      </c>
      <c r="AE1101" s="25" t="str">
        <f>IFERROR(VLOOKUP(B1101,'Rosetta@home'!$B$3:$I$4964,6,FALSE),"")</f>
        <v/>
      </c>
      <c r="AF1101" s="25" t="str">
        <f>IFERROR(VLOOKUP(B1101,'SETI@home'!$B$3:$I$4998,6,FALSE),"")</f>
        <v/>
      </c>
      <c r="AG1101" s="7" t="str">
        <f>IFERROR(VLOOKUP(B1101,SRBase!$B$3:$I$5000,6,FALSE),"")</f>
        <v/>
      </c>
      <c r="AH1101" s="25" t="str">
        <f>IFERROR(VLOOKUP(B1101,'TN-Grid'!$B$3:$I$5000,6,FALSE),"")</f>
        <v/>
      </c>
      <c r="AI1101" s="25" t="str">
        <f>IFERROR(VLOOKUP(B1101,'Universe@home'!$B$3:$I$4978,6,FALSE),"")</f>
        <v/>
      </c>
      <c r="AJ1101" s="25" t="str">
        <f>IFERROR(VLOOKUP(B1101,'VGTU@Home'!$B$3:$I$4960,6,FALSE),"")</f>
        <v/>
      </c>
      <c r="AK1101" s="25" t="str">
        <f>IFERROR(VLOOKUP(B1101,'Yoyo@home'!$B$3:$I$4999,6,FALSE),"")</f>
        <v/>
      </c>
    </row>
    <row r="1102" spans="2:37" x14ac:dyDescent="0.35">
      <c r="B1102" s="16" t="s">
        <v>1203</v>
      </c>
      <c r="D1102" s="24">
        <f>IFERROR(VLOOKUP(B1102,'Asteroids@home'!$B$3:$I$4997,8,FALSE),"")</f>
        <v>3.3396576591094101E-2</v>
      </c>
      <c r="E1102" s="24" t="str">
        <f>IFERROR(VLOOKUP(B1102,'Citizen Science Grid'!$B$3:$I$5000,8,FALSE),"")</f>
        <v/>
      </c>
      <c r="F1102" s="24" t="str">
        <f>IFERROR(VLOOKUP(B1102,'Cosmology@home'!$B$3:$I$4970,8,FALSE),"")</f>
        <v/>
      </c>
      <c r="G1102" s="24" t="str">
        <f>IFERROR(VLOOKUP(B1102,'Enigma@home'!$B$3:$I$4999,8,FALSE),"")</f>
        <v/>
      </c>
      <c r="H1102" s="24">
        <f>IFERROR(VLOOKUP(B1102,'LHC@home'!$B$3:$I$5000,8,FALSE),"")</f>
        <v>7.5778032129728681E-2</v>
      </c>
      <c r="I1102" s="21" t="str">
        <f>IFERROR(VLOOKUP(B1102,'NFS@Home'!$B$3:$I$4999,8,FALSE),"")</f>
        <v/>
      </c>
      <c r="J1102" s="24" t="str">
        <f>IFERROR(VLOOKUP(B1102,Numberfields!$B$3:$I$5000,8,FALSE),"")</f>
        <v/>
      </c>
      <c r="K1102" s="24">
        <f>IFERROR(VLOOKUP(B1102,ODLK1!$B$3:$I$4985,8,FALSE),"")</f>
        <v>4.7304816579156424E-2</v>
      </c>
      <c r="L1102" s="24" t="str">
        <f>IFERROR(VLOOKUP(B1102,Primegrid!$B$3:$I$4999,8,FALSE),"")</f>
        <v/>
      </c>
      <c r="M1102" s="24" t="str">
        <f>IFERROR(VLOOKUP(B1102,'Rosetta@home'!$B$3:$I$4964,8,FALSE),"")</f>
        <v/>
      </c>
      <c r="N1102" s="24" t="str">
        <f>IFERROR(VLOOKUP(B1102,'SETI@home'!$B$3:$I$4998,8,FALSE),"")</f>
        <v/>
      </c>
      <c r="O1102" s="21">
        <f>IFERROR(VLOOKUP(B1102,SRBase!$B$3:$I$5000,8,FALSE),"")</f>
        <v>6.943073363279588E-2</v>
      </c>
      <c r="P1102" s="24" t="str">
        <f>IFERROR(VLOOKUP(B1102,'TN-Grid'!$B$3:$I$5000,8,FALSE),"")</f>
        <v/>
      </c>
      <c r="Q1102" s="24" t="str">
        <f>IFERROR(VLOOKUP(B1102,'Universe@home'!$B$3:$I$4978,8,FALSE),"")</f>
        <v/>
      </c>
      <c r="R1102" s="24" t="str">
        <f>IFERROR(VLOOKUP(B1102,'VGTU@Home'!$B$3:$I$4960,8,FALSE),"")</f>
        <v/>
      </c>
      <c r="S1102" s="24" t="str">
        <f>IFERROR(VLOOKUP(B1102,'Yoyo@home'!$B$3:$I$4999,8,FALSE),"")</f>
        <v/>
      </c>
      <c r="T1102" s="20"/>
      <c r="U1102" s="4">
        <f t="shared" si="17"/>
        <v>4</v>
      </c>
      <c r="V1102" s="25">
        <f>IFERROR(VLOOKUP(B1102,'Asteroids@home'!$B$3:$I$4997,6,FALSE),"")</f>
        <v>476.49846595592322</v>
      </c>
      <c r="W1102" s="25" t="str">
        <f>IFERROR(VLOOKUP(B1102,'Citizen Science Grid'!$B$3:$I$5000,6,FALSE),"")</f>
        <v/>
      </c>
      <c r="X1102" s="25" t="str">
        <f>IFERROR(VLOOKUP(B1102,'Cosmology@home'!$B$3:$I$4970,6,FALSE),"")</f>
        <v/>
      </c>
      <c r="Y1102" s="25" t="str">
        <f>IFERROR(VLOOKUP(B1102,'Enigma@home'!$B$3:$I$4999,6,FALSE),"")</f>
        <v/>
      </c>
      <c r="Z1102" s="25">
        <f>IFERROR(VLOOKUP(B1102,'LHC@home'!$B$3:$I$5000,6,FALSE),"")</f>
        <v>121.30224063723215</v>
      </c>
      <c r="AA1102" s="7" t="str">
        <f>IFERROR(VLOOKUP(B1102,'NFS@Home'!$B$3:$I$4999,6,FALSE),"")</f>
        <v/>
      </c>
      <c r="AB1102" s="25" t="str">
        <f>IFERROR(VLOOKUP(B1102,Numberfields!$B$3:$I$5000,6,FALSE),"")</f>
        <v/>
      </c>
      <c r="AC1102" s="25">
        <f>IFERROR(VLOOKUP(B1102,ODLK1!$B$3:$I$4985,6,FALSE),"")</f>
        <v>123.79405591792393</v>
      </c>
      <c r="AD1102" s="25" t="str">
        <f>IFERROR(VLOOKUP(B1102,Primegrid!$B$3:$I$4999,6,FALSE),"")</f>
        <v/>
      </c>
      <c r="AE1102" s="25" t="str">
        <f>IFERROR(VLOOKUP(B1102,'Rosetta@home'!$B$3:$I$4964,6,FALSE),"")</f>
        <v/>
      </c>
      <c r="AF1102" s="25" t="str">
        <f>IFERROR(VLOOKUP(B1102,'SETI@home'!$B$3:$I$4998,6,FALSE),"")</f>
        <v/>
      </c>
      <c r="AG1102" s="7">
        <f>IFERROR(VLOOKUP(B1102,SRBase!$B$3:$I$5000,6,FALSE),"")</f>
        <v>280.78751453942363</v>
      </c>
      <c r="AH1102" s="25" t="str">
        <f>IFERROR(VLOOKUP(B1102,'TN-Grid'!$B$3:$I$5000,6,FALSE),"")</f>
        <v/>
      </c>
      <c r="AI1102" s="25" t="str">
        <f>IFERROR(VLOOKUP(B1102,'Universe@home'!$B$3:$I$4978,6,FALSE),"")</f>
        <v/>
      </c>
      <c r="AJ1102" s="25" t="str">
        <f>IFERROR(VLOOKUP(B1102,'VGTU@Home'!$B$3:$I$4960,6,FALSE),"")</f>
        <v/>
      </c>
      <c r="AK1102" s="25" t="str">
        <f>IFERROR(VLOOKUP(B1102,'Yoyo@home'!$B$3:$I$4999,6,FALSE),"")</f>
        <v/>
      </c>
    </row>
    <row r="1103" spans="2:37" x14ac:dyDescent="0.35">
      <c r="B1103" s="16" t="s">
        <v>1204</v>
      </c>
      <c r="D1103" s="24">
        <f>IFERROR(VLOOKUP(B1103,'Asteroids@home'!$B$3:$I$4997,8,FALSE),"")</f>
        <v>8.2125635425958993E-2</v>
      </c>
      <c r="E1103" s="24" t="str">
        <f>IFERROR(VLOOKUP(B1103,'Citizen Science Grid'!$B$3:$I$5000,8,FALSE),"")</f>
        <v/>
      </c>
      <c r="F1103" s="24">
        <f>IFERROR(VLOOKUP(B1103,'Cosmology@home'!$B$3:$I$4970,8,FALSE),"")</f>
        <v>0.25193367856682608</v>
      </c>
      <c r="G1103" s="24" t="str">
        <f>IFERROR(VLOOKUP(B1103,'Enigma@home'!$B$3:$I$4999,8,FALSE),"")</f>
        <v/>
      </c>
      <c r="H1103" s="24" t="str">
        <f>IFERROR(VLOOKUP(B1103,'LHC@home'!$B$3:$I$5000,8,FALSE),"")</f>
        <v/>
      </c>
      <c r="I1103" s="21" t="str">
        <f>IFERROR(VLOOKUP(B1103,'NFS@Home'!$B$3:$I$4999,8,FALSE),"")</f>
        <v/>
      </c>
      <c r="J1103" s="24" t="str">
        <f>IFERROR(VLOOKUP(B1103,Numberfields!$B$3:$I$5000,8,FALSE),"")</f>
        <v/>
      </c>
      <c r="K1103" s="24" t="str">
        <f>IFERROR(VLOOKUP(B1103,ODLK1!$B$3:$I$4985,8,FALSE),"")</f>
        <v/>
      </c>
      <c r="L1103" s="24" t="str">
        <f>IFERROR(VLOOKUP(B1103,Primegrid!$B$3:$I$4999,8,FALSE),"")</f>
        <v/>
      </c>
      <c r="M1103" s="24" t="str">
        <f>IFERROR(VLOOKUP(B1103,'Rosetta@home'!$B$3:$I$4964,8,FALSE),"")</f>
        <v/>
      </c>
      <c r="N1103" s="24" t="str">
        <f>IFERROR(VLOOKUP(B1103,'SETI@home'!$B$3:$I$4998,8,FALSE),"")</f>
        <v/>
      </c>
      <c r="O1103" s="21" t="str">
        <f>IFERROR(VLOOKUP(B1103,SRBase!$B$3:$I$5000,8,FALSE),"")</f>
        <v/>
      </c>
      <c r="P1103" s="24" t="str">
        <f>IFERROR(VLOOKUP(B1103,'TN-Grid'!$B$3:$I$5000,8,FALSE),"")</f>
        <v/>
      </c>
      <c r="Q1103" s="24">
        <f>IFERROR(VLOOKUP(B1103,'Universe@home'!$B$3:$I$4978,8,FALSE),"")</f>
        <v>0.26593160187786019</v>
      </c>
      <c r="R1103" s="24" t="str">
        <f>IFERROR(VLOOKUP(B1103,'VGTU@Home'!$B$3:$I$4960,8,FALSE),"")</f>
        <v/>
      </c>
      <c r="S1103" s="24" t="str">
        <f>IFERROR(VLOOKUP(B1103,'Yoyo@home'!$B$3:$I$4999,8,FALSE),"")</f>
        <v/>
      </c>
      <c r="T1103" s="20"/>
      <c r="U1103" s="4">
        <f t="shared" si="17"/>
        <v>3</v>
      </c>
      <c r="V1103" s="25">
        <f>IFERROR(VLOOKUP(B1103,'Asteroids@home'!$B$3:$I$4997,6,FALSE),"")</f>
        <v>1171.7590031835912</v>
      </c>
      <c r="W1103" s="25" t="str">
        <f>IFERROR(VLOOKUP(B1103,'Citizen Science Grid'!$B$3:$I$5000,6,FALSE),"")</f>
        <v/>
      </c>
      <c r="X1103" s="25">
        <f>IFERROR(VLOOKUP(B1103,'Cosmology@home'!$B$3:$I$4970,6,FALSE),"")</f>
        <v>531.21862092515244</v>
      </c>
      <c r="Y1103" s="25" t="str">
        <f>IFERROR(VLOOKUP(B1103,'Enigma@home'!$B$3:$I$4999,6,FALSE),"")</f>
        <v/>
      </c>
      <c r="Z1103" s="25" t="str">
        <f>IFERROR(VLOOKUP(B1103,'LHC@home'!$B$3:$I$5000,6,FALSE),"")</f>
        <v/>
      </c>
      <c r="AA1103" s="7" t="str">
        <f>IFERROR(VLOOKUP(B1103,'NFS@Home'!$B$3:$I$4999,6,FALSE),"")</f>
        <v/>
      </c>
      <c r="AB1103" s="25" t="str">
        <f>IFERROR(VLOOKUP(B1103,Numberfields!$B$3:$I$5000,6,FALSE),"")</f>
        <v/>
      </c>
      <c r="AC1103" s="25" t="str">
        <f>IFERROR(VLOOKUP(B1103,ODLK1!$B$3:$I$4985,6,FALSE),"")</f>
        <v/>
      </c>
      <c r="AD1103" s="25" t="str">
        <f>IFERROR(VLOOKUP(B1103,Primegrid!$B$3:$I$4999,6,FALSE),"")</f>
        <v/>
      </c>
      <c r="AE1103" s="25" t="str">
        <f>IFERROR(VLOOKUP(B1103,'Rosetta@home'!$B$3:$I$4964,6,FALSE),"")</f>
        <v/>
      </c>
      <c r="AF1103" s="25" t="str">
        <f>IFERROR(VLOOKUP(B1103,'SETI@home'!$B$3:$I$4998,6,FALSE),"")</f>
        <v/>
      </c>
      <c r="AG1103" s="7" t="str">
        <f>IFERROR(VLOOKUP(B1103,SRBase!$B$3:$I$5000,6,FALSE),"")</f>
        <v/>
      </c>
      <c r="AH1103" s="25" t="str">
        <f>IFERROR(VLOOKUP(B1103,'TN-Grid'!$B$3:$I$5000,6,FALSE),"")</f>
        <v/>
      </c>
      <c r="AI1103" s="25">
        <f>IFERROR(VLOOKUP(B1103,'Universe@home'!$B$3:$I$4978,6,FALSE),"")</f>
        <v>2421.2895063244587</v>
      </c>
      <c r="AJ1103" s="25" t="str">
        <f>IFERROR(VLOOKUP(B1103,'VGTU@Home'!$B$3:$I$4960,6,FALSE),"")</f>
        <v/>
      </c>
      <c r="AK1103" s="25" t="str">
        <f>IFERROR(VLOOKUP(B1103,'Yoyo@home'!$B$3:$I$4999,6,FALSE),"")</f>
        <v/>
      </c>
    </row>
    <row r="1104" spans="2:37" hidden="1" x14ac:dyDescent="0.35">
      <c r="B1104" s="12" t="s">
        <v>2530</v>
      </c>
      <c r="D1104" s="24" t="str">
        <f>IFERROR(VLOOKUP(B1104,'Asteroids@home'!$B$3:$I$4997,8,FALSE),"")</f>
        <v/>
      </c>
      <c r="E1104" s="24" t="str">
        <f>IFERROR(VLOOKUP(B1104,'Citizen Science Grid'!$B$3:$I$5000,8,FALSE),"")</f>
        <v/>
      </c>
      <c r="F1104" s="24" t="str">
        <f>IFERROR(VLOOKUP(B1104,'Cosmology@home'!$B$3:$I$4970,8,FALSE),"")</f>
        <v/>
      </c>
      <c r="G1104" s="24" t="str">
        <f>IFERROR(VLOOKUP(B1104,'Enigma@home'!$B$3:$I$4999,8,FALSE),"")</f>
        <v/>
      </c>
      <c r="H1104" s="24" t="str">
        <f>IFERROR(VLOOKUP(B1104,'LHC@home'!$B$3:$I$5000,8,FALSE),"")</f>
        <v/>
      </c>
      <c r="I1104" s="21" t="str">
        <f>IFERROR(VLOOKUP(B1104,'NFS@Home'!$B$3:$I$4999,8,FALSE),"")</f>
        <v/>
      </c>
      <c r="J1104" s="24" t="str">
        <f>IFERROR(VLOOKUP(B1104,Numberfields!$B$3:$I$5000,8,FALSE),"")</f>
        <v/>
      </c>
      <c r="K1104" s="24" t="str">
        <f>IFERROR(VLOOKUP(B1104,ODLK1!$B$3:$I$4985,8,FALSE),"")</f>
        <v/>
      </c>
      <c r="L1104" s="24" t="str">
        <f>IFERROR(VLOOKUP(B1104,Primegrid!$B$3:$I$4999,8,FALSE),"")</f>
        <v/>
      </c>
      <c r="M1104" s="24" t="str">
        <f>IFERROR(VLOOKUP(B1104,'Rosetta@home'!$B$3:$I$4964,8,FALSE),"")</f>
        <v/>
      </c>
      <c r="N1104" s="24" t="str">
        <f>IFERROR(VLOOKUP(B1104,'SETI@home'!$B$3:$I$4998,8,FALSE),"")</f>
        <v/>
      </c>
      <c r="O1104" s="21" t="str">
        <f>IFERROR(VLOOKUP(B1104,SRBase!$B$3:$I$5000,8,FALSE),"")</f>
        <v/>
      </c>
      <c r="P1104" s="24" t="str">
        <f>IFERROR(VLOOKUP(B1104,'TN-Grid'!$B$3:$I$5000,8,FALSE),"")</f>
        <v/>
      </c>
      <c r="Q1104" s="24" t="str">
        <f>IFERROR(VLOOKUP(B1104,'Universe@home'!$B$3:$I$4978,8,FALSE),"")</f>
        <v/>
      </c>
      <c r="R1104" s="24" t="str">
        <f>IFERROR(VLOOKUP(B1104,'VGTU@Home'!$B$3:$I$4960,8,FALSE),"")</f>
        <v/>
      </c>
      <c r="S1104" s="24" t="str">
        <f>IFERROR(VLOOKUP(B1104,'Yoyo@home'!$B$3:$I$4999,8,FALSE),"")</f>
        <v/>
      </c>
      <c r="T1104" s="20"/>
      <c r="U1104" s="4">
        <f t="shared" si="17"/>
        <v>0</v>
      </c>
      <c r="V1104" s="25" t="str">
        <f>IFERROR(VLOOKUP(B1104,'Asteroids@home'!$B$3:$I$4997,6,FALSE),"")</f>
        <v/>
      </c>
      <c r="W1104" s="25" t="str">
        <f>IFERROR(VLOOKUP(B1104,'Citizen Science Grid'!$B$3:$I$5000,6,FALSE),"")</f>
        <v/>
      </c>
      <c r="X1104" s="25" t="str">
        <f>IFERROR(VLOOKUP(B1104,'Cosmology@home'!$B$3:$I$4970,6,FALSE),"")</f>
        <v/>
      </c>
      <c r="Y1104" s="25" t="str">
        <f>IFERROR(VLOOKUP(B1104,'Enigma@home'!$B$3:$I$4999,6,FALSE),"")</f>
        <v/>
      </c>
      <c r="Z1104" s="25" t="str">
        <f>IFERROR(VLOOKUP(B1104,'LHC@home'!$B$3:$I$5000,6,FALSE),"")</f>
        <v/>
      </c>
      <c r="AA1104" s="7" t="str">
        <f>IFERROR(VLOOKUP(B1104,'NFS@Home'!$B$3:$I$4999,6,FALSE),"")</f>
        <v/>
      </c>
      <c r="AB1104" s="25" t="str">
        <f>IFERROR(VLOOKUP(B1104,Numberfields!$B$3:$I$5000,6,FALSE),"")</f>
        <v/>
      </c>
      <c r="AC1104" s="25" t="str">
        <f>IFERROR(VLOOKUP(B1104,ODLK1!$B$3:$I$4985,6,FALSE),"")</f>
        <v/>
      </c>
      <c r="AD1104" s="25" t="str">
        <f>IFERROR(VLOOKUP(B1104,Primegrid!$B$3:$I$4999,6,FALSE),"")</f>
        <v/>
      </c>
      <c r="AE1104" s="25" t="str">
        <f>IFERROR(VLOOKUP(B1104,'Rosetta@home'!$B$3:$I$4964,6,FALSE),"")</f>
        <v/>
      </c>
      <c r="AF1104" s="25" t="str">
        <f>IFERROR(VLOOKUP(B1104,'SETI@home'!$B$3:$I$4998,6,FALSE),"")</f>
        <v/>
      </c>
      <c r="AG1104" s="7" t="str">
        <f>IFERROR(VLOOKUP(B1104,SRBase!$B$3:$I$5000,6,FALSE),"")</f>
        <v/>
      </c>
      <c r="AH1104" s="25" t="str">
        <f>IFERROR(VLOOKUP(B1104,'TN-Grid'!$B$3:$I$5000,6,FALSE),"")</f>
        <v/>
      </c>
      <c r="AI1104" s="25" t="str">
        <f>IFERROR(VLOOKUP(B1104,'Universe@home'!$B$3:$I$4978,6,FALSE),"")</f>
        <v/>
      </c>
      <c r="AJ1104" s="25" t="str">
        <f>IFERROR(VLOOKUP(B1104,'VGTU@Home'!$B$3:$I$4960,6,FALSE),"")</f>
        <v/>
      </c>
      <c r="AK1104" s="25" t="str">
        <f>IFERROR(VLOOKUP(B1104,'Yoyo@home'!$B$3:$I$4999,6,FALSE),"")</f>
        <v/>
      </c>
    </row>
    <row r="1105" spans="2:37" x14ac:dyDescent="0.35">
      <c r="B1105" s="16" t="s">
        <v>1205</v>
      </c>
      <c r="D1105" s="24" t="str">
        <f>IFERROR(VLOOKUP(B1105,'Asteroids@home'!$B$3:$I$4997,8,FALSE),"")</f>
        <v/>
      </c>
      <c r="E1105" s="24">
        <f>IFERROR(VLOOKUP(B1105,'Citizen Science Grid'!$B$3:$I$5000,8,FALSE),"")</f>
        <v>0.29874735387952023</v>
      </c>
      <c r="F1105" s="24" t="str">
        <f>IFERROR(VLOOKUP(B1105,'Cosmology@home'!$B$3:$I$4970,8,FALSE),"")</f>
        <v/>
      </c>
      <c r="G1105" s="24" t="str">
        <f>IFERROR(VLOOKUP(B1105,'Enigma@home'!$B$3:$I$4999,8,FALSE),"")</f>
        <v/>
      </c>
      <c r="H1105" s="24">
        <f>IFERROR(VLOOKUP(B1105,'LHC@home'!$B$3:$I$5000,8,FALSE),"")</f>
        <v>0.29257776844717553</v>
      </c>
      <c r="I1105" s="21" t="str">
        <f>IFERROR(VLOOKUP(B1105,'NFS@Home'!$B$3:$I$4999,8,FALSE),"")</f>
        <v/>
      </c>
      <c r="J1105" s="24">
        <f>IFERROR(VLOOKUP(B1105,Numberfields!$B$3:$I$5000,8,FALSE),"")</f>
        <v>7.5397859040337981E-2</v>
      </c>
      <c r="K1105" s="24">
        <f>IFERROR(VLOOKUP(B1105,ODLK1!$B$3:$I$4985,8,FALSE),"")</f>
        <v>9.4896966475922967E-2</v>
      </c>
      <c r="L1105" s="24">
        <f>IFERROR(VLOOKUP(B1105,Primegrid!$B$3:$I$4999,8,FALSE),"")</f>
        <v>4.6719386875176848E-3</v>
      </c>
      <c r="M1105" s="24" t="str">
        <f>IFERROR(VLOOKUP(B1105,'Rosetta@home'!$B$3:$I$4964,8,FALSE),"")</f>
        <v/>
      </c>
      <c r="N1105" s="24" t="str">
        <f>IFERROR(VLOOKUP(B1105,'SETI@home'!$B$3:$I$4998,8,FALSE),"")</f>
        <v/>
      </c>
      <c r="O1105" s="21" t="str">
        <f>IFERROR(VLOOKUP(B1105,SRBase!$B$3:$I$5000,8,FALSE),"")</f>
        <v/>
      </c>
      <c r="P1105" s="24" t="str">
        <f>IFERROR(VLOOKUP(B1105,'TN-Grid'!$B$3:$I$5000,8,FALSE),"")</f>
        <v/>
      </c>
      <c r="Q1105" s="24" t="str">
        <f>IFERROR(VLOOKUP(B1105,'Universe@home'!$B$3:$I$4978,8,FALSE),"")</f>
        <v/>
      </c>
      <c r="R1105" s="24" t="str">
        <f>IFERROR(VLOOKUP(B1105,'VGTU@Home'!$B$3:$I$4960,8,FALSE),"")</f>
        <v/>
      </c>
      <c r="S1105" s="24" t="str">
        <f>IFERROR(VLOOKUP(B1105,'Yoyo@home'!$B$3:$I$4999,8,FALSE),"")</f>
        <v/>
      </c>
      <c r="T1105" s="20"/>
      <c r="U1105" s="4">
        <f t="shared" si="17"/>
        <v>5</v>
      </c>
      <c r="V1105" s="25" t="str">
        <f>IFERROR(VLOOKUP(B1105,'Asteroids@home'!$B$3:$I$4997,6,FALSE),"")</f>
        <v/>
      </c>
      <c r="W1105" s="25">
        <f>IFERROR(VLOOKUP(B1105,'Citizen Science Grid'!$B$3:$I$5000,6,FALSE),"")</f>
        <v>6132.5590115607465</v>
      </c>
      <c r="X1105" s="25" t="str">
        <f>IFERROR(VLOOKUP(B1105,'Cosmology@home'!$B$3:$I$4970,6,FALSE),"")</f>
        <v/>
      </c>
      <c r="Y1105" s="25" t="str">
        <f>IFERROR(VLOOKUP(B1105,'Enigma@home'!$B$3:$I$4999,6,FALSE),"")</f>
        <v/>
      </c>
      <c r="Z1105" s="25">
        <f>IFERROR(VLOOKUP(B1105,'LHC@home'!$B$3:$I$5000,6,FALSE),"")</f>
        <v>468.34600841211818</v>
      </c>
      <c r="AA1105" s="7" t="str">
        <f>IFERROR(VLOOKUP(B1105,'NFS@Home'!$B$3:$I$4999,6,FALSE),"")</f>
        <v/>
      </c>
      <c r="AB1105" s="25">
        <f>IFERROR(VLOOKUP(B1105,Numberfields!$B$3:$I$5000,6,FALSE),"")</f>
        <v>846.40142005566429</v>
      </c>
      <c r="AC1105" s="25">
        <f>IFERROR(VLOOKUP(B1105,ODLK1!$B$3:$I$4985,6,FALSE),"")</f>
        <v>248.34004703736775</v>
      </c>
      <c r="AD1105" s="25">
        <f>IFERROR(VLOOKUP(B1105,Primegrid!$B$3:$I$4999,6,FALSE),"")</f>
        <v>461.29452663793489</v>
      </c>
      <c r="AE1105" s="25" t="str">
        <f>IFERROR(VLOOKUP(B1105,'Rosetta@home'!$B$3:$I$4964,6,FALSE),"")</f>
        <v/>
      </c>
      <c r="AF1105" s="25" t="str">
        <f>IFERROR(VLOOKUP(B1105,'SETI@home'!$B$3:$I$4998,6,FALSE),"")</f>
        <v/>
      </c>
      <c r="AG1105" s="7" t="str">
        <f>IFERROR(VLOOKUP(B1105,SRBase!$B$3:$I$5000,6,FALSE),"")</f>
        <v/>
      </c>
      <c r="AH1105" s="25" t="str">
        <f>IFERROR(VLOOKUP(B1105,'TN-Grid'!$B$3:$I$5000,6,FALSE),"")</f>
        <v/>
      </c>
      <c r="AI1105" s="25" t="str">
        <f>IFERROR(VLOOKUP(B1105,'Universe@home'!$B$3:$I$4978,6,FALSE),"")</f>
        <v/>
      </c>
      <c r="AJ1105" s="25" t="str">
        <f>IFERROR(VLOOKUP(B1105,'VGTU@Home'!$B$3:$I$4960,6,FALSE),"")</f>
        <v/>
      </c>
      <c r="AK1105" s="25" t="str">
        <f>IFERROR(VLOOKUP(B1105,'Yoyo@home'!$B$3:$I$4999,6,FALSE),"")</f>
        <v/>
      </c>
    </row>
    <row r="1106" spans="2:37" hidden="1" x14ac:dyDescent="0.35">
      <c r="B1106" s="12" t="s">
        <v>2525</v>
      </c>
      <c r="D1106" s="24" t="str">
        <f>IFERROR(VLOOKUP(B1106,'Asteroids@home'!$B$3:$I$4997,8,FALSE),"")</f>
        <v/>
      </c>
      <c r="E1106" s="24" t="str">
        <f>IFERROR(VLOOKUP(B1106,'Citizen Science Grid'!$B$3:$I$5000,8,FALSE),"")</f>
        <v/>
      </c>
      <c r="F1106" s="24" t="str">
        <f>IFERROR(VLOOKUP(B1106,'Cosmology@home'!$B$3:$I$4970,8,FALSE),"")</f>
        <v/>
      </c>
      <c r="G1106" s="24" t="str">
        <f>IFERROR(VLOOKUP(B1106,'Enigma@home'!$B$3:$I$4999,8,FALSE),"")</f>
        <v/>
      </c>
      <c r="H1106" s="24" t="str">
        <f>IFERROR(VLOOKUP(B1106,'LHC@home'!$B$3:$I$5000,8,FALSE),"")</f>
        <v/>
      </c>
      <c r="I1106" s="21" t="str">
        <f>IFERROR(VLOOKUP(B1106,'NFS@Home'!$B$3:$I$4999,8,FALSE),"")</f>
        <v/>
      </c>
      <c r="J1106" s="24" t="str">
        <f>IFERROR(VLOOKUP(B1106,Numberfields!$B$3:$I$5000,8,FALSE),"")</f>
        <v/>
      </c>
      <c r="K1106" s="24" t="str">
        <f>IFERROR(VLOOKUP(B1106,ODLK1!$B$3:$I$4985,8,FALSE),"")</f>
        <v/>
      </c>
      <c r="L1106" s="24" t="str">
        <f>IFERROR(VLOOKUP(B1106,Primegrid!$B$3:$I$4999,8,FALSE),"")</f>
        <v/>
      </c>
      <c r="M1106" s="24" t="str">
        <f>IFERROR(VLOOKUP(B1106,'Rosetta@home'!$B$3:$I$4964,8,FALSE),"")</f>
        <v/>
      </c>
      <c r="N1106" s="24" t="str">
        <f>IFERROR(VLOOKUP(B1106,'SETI@home'!$B$3:$I$4998,8,FALSE),"")</f>
        <v/>
      </c>
      <c r="O1106" s="21" t="str">
        <f>IFERROR(VLOOKUP(B1106,SRBase!$B$3:$I$5000,8,FALSE),"")</f>
        <v/>
      </c>
      <c r="P1106" s="24" t="str">
        <f>IFERROR(VLOOKUP(B1106,'TN-Grid'!$B$3:$I$5000,8,FALSE),"")</f>
        <v/>
      </c>
      <c r="Q1106" s="24" t="str">
        <f>IFERROR(VLOOKUP(B1106,'Universe@home'!$B$3:$I$4978,8,FALSE),"")</f>
        <v/>
      </c>
      <c r="R1106" s="24" t="str">
        <f>IFERROR(VLOOKUP(B1106,'VGTU@Home'!$B$3:$I$4960,8,FALSE),"")</f>
        <v/>
      </c>
      <c r="S1106" s="24" t="str">
        <f>IFERROR(VLOOKUP(B1106,'Yoyo@home'!$B$3:$I$4999,8,FALSE),"")</f>
        <v/>
      </c>
      <c r="T1106" s="20"/>
      <c r="U1106" s="4">
        <f t="shared" si="17"/>
        <v>0</v>
      </c>
      <c r="V1106" s="25" t="str">
        <f>IFERROR(VLOOKUP(B1106,'Asteroids@home'!$B$3:$I$4997,6,FALSE),"")</f>
        <v/>
      </c>
      <c r="W1106" s="25" t="str">
        <f>IFERROR(VLOOKUP(B1106,'Citizen Science Grid'!$B$3:$I$5000,6,FALSE),"")</f>
        <v/>
      </c>
      <c r="X1106" s="25" t="str">
        <f>IFERROR(VLOOKUP(B1106,'Cosmology@home'!$B$3:$I$4970,6,FALSE),"")</f>
        <v/>
      </c>
      <c r="Y1106" s="25" t="str">
        <f>IFERROR(VLOOKUP(B1106,'Enigma@home'!$B$3:$I$4999,6,FALSE),"")</f>
        <v/>
      </c>
      <c r="Z1106" s="25" t="str">
        <f>IFERROR(VLOOKUP(B1106,'LHC@home'!$B$3:$I$5000,6,FALSE),"")</f>
        <v/>
      </c>
      <c r="AA1106" s="7" t="str">
        <f>IFERROR(VLOOKUP(B1106,'NFS@Home'!$B$3:$I$4999,6,FALSE),"")</f>
        <v/>
      </c>
      <c r="AB1106" s="25" t="str">
        <f>IFERROR(VLOOKUP(B1106,Numberfields!$B$3:$I$5000,6,FALSE),"")</f>
        <v/>
      </c>
      <c r="AC1106" s="25" t="str">
        <f>IFERROR(VLOOKUP(B1106,ODLK1!$B$3:$I$4985,6,FALSE),"")</f>
        <v/>
      </c>
      <c r="AD1106" s="25" t="str">
        <f>IFERROR(VLOOKUP(B1106,Primegrid!$B$3:$I$4999,6,FALSE),"")</f>
        <v/>
      </c>
      <c r="AE1106" s="25" t="str">
        <f>IFERROR(VLOOKUP(B1106,'Rosetta@home'!$B$3:$I$4964,6,FALSE),"")</f>
        <v/>
      </c>
      <c r="AF1106" s="25" t="str">
        <f>IFERROR(VLOOKUP(B1106,'SETI@home'!$B$3:$I$4998,6,FALSE),"")</f>
        <v/>
      </c>
      <c r="AG1106" s="7" t="str">
        <f>IFERROR(VLOOKUP(B1106,SRBase!$B$3:$I$5000,6,FALSE),"")</f>
        <v/>
      </c>
      <c r="AH1106" s="25" t="str">
        <f>IFERROR(VLOOKUP(B1106,'TN-Grid'!$B$3:$I$5000,6,FALSE),"")</f>
        <v/>
      </c>
      <c r="AI1106" s="25" t="str">
        <f>IFERROR(VLOOKUP(B1106,'Universe@home'!$B$3:$I$4978,6,FALSE),"")</f>
        <v/>
      </c>
      <c r="AJ1106" s="25" t="str">
        <f>IFERROR(VLOOKUP(B1106,'VGTU@Home'!$B$3:$I$4960,6,FALSE),"")</f>
        <v/>
      </c>
      <c r="AK1106" s="25" t="str">
        <f>IFERROR(VLOOKUP(B1106,'Yoyo@home'!$B$3:$I$4999,6,FALSE),"")</f>
        <v/>
      </c>
    </row>
    <row r="1107" spans="2:37" x14ac:dyDescent="0.35">
      <c r="B1107" s="16" t="s">
        <v>1854</v>
      </c>
      <c r="D1107" s="24" t="str">
        <f>IFERROR(VLOOKUP(B1107,'Asteroids@home'!$B$3:$I$4997,8,FALSE),"")</f>
        <v/>
      </c>
      <c r="E1107" s="24" t="str">
        <f>IFERROR(VLOOKUP(B1107,'Citizen Science Grid'!$B$3:$I$5000,8,FALSE),"")</f>
        <v/>
      </c>
      <c r="F1107" s="24" t="str">
        <f>IFERROR(VLOOKUP(B1107,'Cosmology@home'!$B$3:$I$4970,8,FALSE),"")</f>
        <v/>
      </c>
      <c r="G1107" s="24" t="str">
        <f>IFERROR(VLOOKUP(B1107,'Enigma@home'!$B$3:$I$4999,8,FALSE),"")</f>
        <v/>
      </c>
      <c r="H1107" s="24" t="str">
        <f>IFERROR(VLOOKUP(B1107,'LHC@home'!$B$3:$I$5000,8,FALSE),"")</f>
        <v/>
      </c>
      <c r="I1107" s="21" t="str">
        <f>IFERROR(VLOOKUP(B1107,'NFS@Home'!$B$3:$I$4999,8,FALSE),"")</f>
        <v/>
      </c>
      <c r="J1107" s="24" t="str">
        <f>IFERROR(VLOOKUP(B1107,Numberfields!$B$3:$I$5000,8,FALSE),"")</f>
        <v/>
      </c>
      <c r="K1107" s="24" t="str">
        <f>IFERROR(VLOOKUP(B1107,ODLK1!$B$3:$I$4985,8,FALSE),"")</f>
        <v/>
      </c>
      <c r="L1107" s="24" t="str">
        <f>IFERROR(VLOOKUP(B1107,Primegrid!$B$3:$I$4999,8,FALSE),"")</f>
        <v/>
      </c>
      <c r="M1107" s="24">
        <f>IFERROR(VLOOKUP(B1107,'Rosetta@home'!$B$3:$I$4964,8,FALSE),"")</f>
        <v>0.12690584783353959</v>
      </c>
      <c r="N1107" s="24">
        <f>IFERROR(VLOOKUP(B1107,'SETI@home'!$B$3:$I$4998,8,FALSE),"")</f>
        <v>4.9887705539922902E-2</v>
      </c>
      <c r="O1107" s="21" t="str">
        <f>IFERROR(VLOOKUP(B1107,SRBase!$B$3:$I$5000,8,FALSE),"")</f>
        <v/>
      </c>
      <c r="P1107" s="24" t="str">
        <f>IFERROR(VLOOKUP(B1107,'TN-Grid'!$B$3:$I$5000,8,FALSE),"")</f>
        <v/>
      </c>
      <c r="Q1107" s="24" t="str">
        <f>IFERROR(VLOOKUP(B1107,'Universe@home'!$B$3:$I$4978,8,FALSE),"")</f>
        <v/>
      </c>
      <c r="R1107" s="24" t="str">
        <f>IFERROR(VLOOKUP(B1107,'VGTU@Home'!$B$3:$I$4960,8,FALSE),"")</f>
        <v/>
      </c>
      <c r="S1107" s="24">
        <f>IFERROR(VLOOKUP(B1107,'Yoyo@home'!$B$3:$I$4999,8,FALSE),"")</f>
        <v>0.32608555873865708</v>
      </c>
      <c r="T1107" s="20"/>
      <c r="U1107" s="4">
        <f t="shared" si="17"/>
        <v>3</v>
      </c>
      <c r="V1107" s="25" t="str">
        <f>IFERROR(VLOOKUP(B1107,'Asteroids@home'!$B$3:$I$4997,6,FALSE),"")</f>
        <v/>
      </c>
      <c r="W1107" s="25" t="str">
        <f>IFERROR(VLOOKUP(B1107,'Citizen Science Grid'!$B$3:$I$5000,6,FALSE),"")</f>
        <v/>
      </c>
      <c r="X1107" s="25" t="str">
        <f>IFERROR(VLOOKUP(B1107,'Cosmology@home'!$B$3:$I$4970,6,FALSE),"")</f>
        <v/>
      </c>
      <c r="Y1107" s="25" t="str">
        <f>IFERROR(VLOOKUP(B1107,'Enigma@home'!$B$3:$I$4999,6,FALSE),"")</f>
        <v/>
      </c>
      <c r="Z1107" s="25" t="str">
        <f>IFERROR(VLOOKUP(B1107,'LHC@home'!$B$3:$I$5000,6,FALSE),"")</f>
        <v/>
      </c>
      <c r="AA1107" s="7" t="str">
        <f>IFERROR(VLOOKUP(B1107,'NFS@Home'!$B$3:$I$4999,6,FALSE),"")</f>
        <v/>
      </c>
      <c r="AB1107" s="25" t="str">
        <f>IFERROR(VLOOKUP(B1107,Numberfields!$B$3:$I$5000,6,FALSE),"")</f>
        <v/>
      </c>
      <c r="AC1107" s="25" t="str">
        <f>IFERROR(VLOOKUP(B1107,ODLK1!$B$3:$I$4985,6,FALSE),"")</f>
        <v/>
      </c>
      <c r="AD1107" s="25" t="str">
        <f>IFERROR(VLOOKUP(B1107,Primegrid!$B$3:$I$4999,6,FALSE),"")</f>
        <v/>
      </c>
      <c r="AE1107" s="25">
        <f>IFERROR(VLOOKUP(B1107,'Rosetta@home'!$B$3:$I$4964,6,FALSE),"")</f>
        <v>531.42675459540158</v>
      </c>
      <c r="AF1107" s="25">
        <f>IFERROR(VLOOKUP(B1107,'SETI@home'!$B$3:$I$4998,6,FALSE),"")</f>
        <v>436.13641443788185</v>
      </c>
      <c r="AG1107" s="7" t="str">
        <f>IFERROR(VLOOKUP(B1107,SRBase!$B$3:$I$5000,6,FALSE),"")</f>
        <v/>
      </c>
      <c r="AH1107" s="25" t="str">
        <f>IFERROR(VLOOKUP(B1107,'TN-Grid'!$B$3:$I$5000,6,FALSE),"")</f>
        <v/>
      </c>
      <c r="AI1107" s="25" t="str">
        <f>IFERROR(VLOOKUP(B1107,'Universe@home'!$B$3:$I$4978,6,FALSE),"")</f>
        <v/>
      </c>
      <c r="AJ1107" s="25" t="str">
        <f>IFERROR(VLOOKUP(B1107,'VGTU@Home'!$B$3:$I$4960,6,FALSE),"")</f>
        <v/>
      </c>
      <c r="AK1107" s="25">
        <f>IFERROR(VLOOKUP(B1107,'Yoyo@home'!$B$3:$I$4999,6,FALSE),"")</f>
        <v>1034.2219435642546</v>
      </c>
    </row>
    <row r="1108" spans="2:37" x14ac:dyDescent="0.35">
      <c r="B1108" s="16" t="s">
        <v>1206</v>
      </c>
      <c r="D1108" s="24" t="str">
        <f>IFERROR(VLOOKUP(B1108,'Asteroids@home'!$B$3:$I$4997,8,FALSE),"")</f>
        <v/>
      </c>
      <c r="E1108" s="24">
        <f>IFERROR(VLOOKUP(B1108,'Citizen Science Grid'!$B$3:$I$5000,8,FALSE),"")</f>
        <v>0.45557854892182081</v>
      </c>
      <c r="F1108" s="24" t="str">
        <f>IFERROR(VLOOKUP(B1108,'Cosmology@home'!$B$3:$I$4970,8,FALSE),"")</f>
        <v/>
      </c>
      <c r="G1108" s="24">
        <f>IFERROR(VLOOKUP(B1108,'Enigma@home'!$B$3:$I$4999,8,FALSE),"")</f>
        <v>2.94761612256506E-2</v>
      </c>
      <c r="H1108" s="24" t="str">
        <f>IFERROR(VLOOKUP(B1108,'LHC@home'!$B$3:$I$5000,8,FALSE),"")</f>
        <v/>
      </c>
      <c r="I1108" s="21" t="str">
        <f>IFERROR(VLOOKUP(B1108,'NFS@Home'!$B$3:$I$4999,8,FALSE),"")</f>
        <v/>
      </c>
      <c r="J1108" s="24" t="str">
        <f>IFERROR(VLOOKUP(B1108,Numberfields!$B$3:$I$5000,8,FALSE),"")</f>
        <v/>
      </c>
      <c r="K1108" s="24" t="str">
        <f>IFERROR(VLOOKUP(B1108,ODLK1!$B$3:$I$4985,8,FALSE),"")</f>
        <v/>
      </c>
      <c r="L1108" s="24" t="str">
        <f>IFERROR(VLOOKUP(B1108,Primegrid!$B$3:$I$4999,8,FALSE),"")</f>
        <v/>
      </c>
      <c r="M1108" s="24">
        <f>IFERROR(VLOOKUP(B1108,'Rosetta@home'!$B$3:$I$4964,8,FALSE),"")</f>
        <v>0.14771847241605043</v>
      </c>
      <c r="N1108" s="24" t="str">
        <f>IFERROR(VLOOKUP(B1108,'SETI@home'!$B$3:$I$4998,8,FALSE),"")</f>
        <v/>
      </c>
      <c r="O1108" s="21" t="str">
        <f>IFERROR(VLOOKUP(B1108,SRBase!$B$3:$I$5000,8,FALSE),"")</f>
        <v/>
      </c>
      <c r="P1108" s="24" t="str">
        <f>IFERROR(VLOOKUP(B1108,'TN-Grid'!$B$3:$I$5000,8,FALSE),"")</f>
        <v/>
      </c>
      <c r="Q1108" s="24" t="str">
        <f>IFERROR(VLOOKUP(B1108,'Universe@home'!$B$3:$I$4978,8,FALSE),"")</f>
        <v/>
      </c>
      <c r="R1108" s="24" t="str">
        <f>IFERROR(VLOOKUP(B1108,'VGTU@Home'!$B$3:$I$4960,8,FALSE),"")</f>
        <v/>
      </c>
      <c r="S1108" s="24" t="str">
        <f>IFERROR(VLOOKUP(B1108,'Yoyo@home'!$B$3:$I$4999,8,FALSE),"")</f>
        <v/>
      </c>
      <c r="T1108" s="20"/>
      <c r="U1108" s="4">
        <f t="shared" si="17"/>
        <v>3</v>
      </c>
      <c r="V1108" s="25" t="str">
        <f>IFERROR(VLOOKUP(B1108,'Asteroids@home'!$B$3:$I$4997,6,FALSE),"")</f>
        <v/>
      </c>
      <c r="W1108" s="25">
        <f>IFERROR(VLOOKUP(B1108,'Citizen Science Grid'!$B$3:$I$5000,6,FALSE),"")</f>
        <v>9351.9232869623957</v>
      </c>
      <c r="X1108" s="25" t="str">
        <f>IFERROR(VLOOKUP(B1108,'Cosmology@home'!$B$3:$I$4970,6,FALSE),"")</f>
        <v/>
      </c>
      <c r="Y1108" s="25">
        <f>IFERROR(VLOOKUP(B1108,'Enigma@home'!$B$3:$I$4999,6,FALSE),"")</f>
        <v>1703.5478557774386</v>
      </c>
      <c r="Z1108" s="25" t="str">
        <f>IFERROR(VLOOKUP(B1108,'LHC@home'!$B$3:$I$5000,6,FALSE),"")</f>
        <v/>
      </c>
      <c r="AA1108" s="7" t="str">
        <f>IFERROR(VLOOKUP(B1108,'NFS@Home'!$B$3:$I$4999,6,FALSE),"")</f>
        <v/>
      </c>
      <c r="AB1108" s="25" t="str">
        <f>IFERROR(VLOOKUP(B1108,Numberfields!$B$3:$I$5000,6,FALSE),"")</f>
        <v/>
      </c>
      <c r="AC1108" s="25" t="str">
        <f>IFERROR(VLOOKUP(B1108,ODLK1!$B$3:$I$4985,6,FALSE),"")</f>
        <v/>
      </c>
      <c r="AD1108" s="25" t="str">
        <f>IFERROR(VLOOKUP(B1108,Primegrid!$B$3:$I$4999,6,FALSE),"")</f>
        <v/>
      </c>
      <c r="AE1108" s="25">
        <f>IFERROR(VLOOKUP(B1108,'Rosetta@home'!$B$3:$I$4964,6,FALSE),"")</f>
        <v>618.58101679302672</v>
      </c>
      <c r="AF1108" s="25" t="str">
        <f>IFERROR(VLOOKUP(B1108,'SETI@home'!$B$3:$I$4998,6,FALSE),"")</f>
        <v/>
      </c>
      <c r="AG1108" s="7" t="str">
        <f>IFERROR(VLOOKUP(B1108,SRBase!$B$3:$I$5000,6,FALSE),"")</f>
        <v/>
      </c>
      <c r="AH1108" s="25" t="str">
        <f>IFERROR(VLOOKUP(B1108,'TN-Grid'!$B$3:$I$5000,6,FALSE),"")</f>
        <v/>
      </c>
      <c r="AI1108" s="25" t="str">
        <f>IFERROR(VLOOKUP(B1108,'Universe@home'!$B$3:$I$4978,6,FALSE),"")</f>
        <v/>
      </c>
      <c r="AJ1108" s="25" t="str">
        <f>IFERROR(VLOOKUP(B1108,'VGTU@Home'!$B$3:$I$4960,6,FALSE),"")</f>
        <v/>
      </c>
      <c r="AK1108" s="25" t="str">
        <f>IFERROR(VLOOKUP(B1108,'Yoyo@home'!$B$3:$I$4999,6,FALSE),"")</f>
        <v/>
      </c>
    </row>
    <row r="1109" spans="2:37" x14ac:dyDescent="0.35">
      <c r="B1109" s="16" t="s">
        <v>1855</v>
      </c>
      <c r="D1109" s="24" t="str">
        <f>IFERROR(VLOOKUP(B1109,'Asteroids@home'!$B$3:$I$4997,8,FALSE),"")</f>
        <v/>
      </c>
      <c r="E1109" s="24" t="str">
        <f>IFERROR(VLOOKUP(B1109,'Citizen Science Grid'!$B$3:$I$5000,8,FALSE),"")</f>
        <v/>
      </c>
      <c r="F1109" s="24" t="str">
        <f>IFERROR(VLOOKUP(B1109,'Cosmology@home'!$B$3:$I$4970,8,FALSE),"")</f>
        <v/>
      </c>
      <c r="G1109" s="24" t="str">
        <f>IFERROR(VLOOKUP(B1109,'Enigma@home'!$B$3:$I$4999,8,FALSE),"")</f>
        <v/>
      </c>
      <c r="H1109" s="24" t="str">
        <f>IFERROR(VLOOKUP(B1109,'LHC@home'!$B$3:$I$5000,8,FALSE),"")</f>
        <v/>
      </c>
      <c r="I1109" s="21" t="str">
        <f>IFERROR(VLOOKUP(B1109,'NFS@Home'!$B$3:$I$4999,8,FALSE),"")</f>
        <v/>
      </c>
      <c r="J1109" s="24" t="str">
        <f>IFERROR(VLOOKUP(B1109,Numberfields!$B$3:$I$5000,8,FALSE),"")</f>
        <v/>
      </c>
      <c r="K1109" s="24" t="str">
        <f>IFERROR(VLOOKUP(B1109,ODLK1!$B$3:$I$4985,8,FALSE),"")</f>
        <v/>
      </c>
      <c r="L1109" s="24">
        <f>IFERROR(VLOOKUP(B1109,Primegrid!$B$3:$I$4999,8,FALSE),"")</f>
        <v>6.1156000320678524E-3</v>
      </c>
      <c r="M1109" s="24">
        <f>IFERROR(VLOOKUP(B1109,'Rosetta@home'!$B$3:$I$4964,8,FALSE),"")</f>
        <v>0.14378538307189004</v>
      </c>
      <c r="N1109" s="24">
        <f>IFERROR(VLOOKUP(B1109,'SETI@home'!$B$3:$I$4998,8,FALSE),"")</f>
        <v>4.3345578579246466E-2</v>
      </c>
      <c r="O1109" s="21" t="str">
        <f>IFERROR(VLOOKUP(B1109,SRBase!$B$3:$I$5000,8,FALSE),"")</f>
        <v/>
      </c>
      <c r="P1109" s="24" t="str">
        <f>IFERROR(VLOOKUP(B1109,'TN-Grid'!$B$3:$I$5000,8,FALSE),"")</f>
        <v/>
      </c>
      <c r="Q1109" s="24" t="str">
        <f>IFERROR(VLOOKUP(B1109,'Universe@home'!$B$3:$I$4978,8,FALSE),"")</f>
        <v/>
      </c>
      <c r="R1109" s="24" t="str">
        <f>IFERROR(VLOOKUP(B1109,'VGTU@Home'!$B$3:$I$4960,8,FALSE),"")</f>
        <v/>
      </c>
      <c r="S1109" s="24">
        <f>IFERROR(VLOOKUP(B1109,'Yoyo@home'!$B$3:$I$4999,8,FALSE),"")</f>
        <v>0.13554641431574455</v>
      </c>
      <c r="T1109" s="20"/>
      <c r="U1109" s="4">
        <f t="shared" si="17"/>
        <v>4</v>
      </c>
      <c r="V1109" s="25" t="str">
        <f>IFERROR(VLOOKUP(B1109,'Asteroids@home'!$B$3:$I$4997,6,FALSE),"")</f>
        <v/>
      </c>
      <c r="W1109" s="25" t="str">
        <f>IFERROR(VLOOKUP(B1109,'Citizen Science Grid'!$B$3:$I$5000,6,FALSE),"")</f>
        <v/>
      </c>
      <c r="X1109" s="25" t="str">
        <f>IFERROR(VLOOKUP(B1109,'Cosmology@home'!$B$3:$I$4970,6,FALSE),"")</f>
        <v/>
      </c>
      <c r="Y1109" s="25" t="str">
        <f>IFERROR(VLOOKUP(B1109,'Enigma@home'!$B$3:$I$4999,6,FALSE),"")</f>
        <v/>
      </c>
      <c r="Z1109" s="25" t="str">
        <f>IFERROR(VLOOKUP(B1109,'LHC@home'!$B$3:$I$5000,6,FALSE),"")</f>
        <v/>
      </c>
      <c r="AA1109" s="7" t="str">
        <f>IFERROR(VLOOKUP(B1109,'NFS@Home'!$B$3:$I$4999,6,FALSE),"")</f>
        <v/>
      </c>
      <c r="AB1109" s="25" t="str">
        <f>IFERROR(VLOOKUP(B1109,Numberfields!$B$3:$I$5000,6,FALSE),"")</f>
        <v/>
      </c>
      <c r="AC1109" s="25" t="str">
        <f>IFERROR(VLOOKUP(B1109,ODLK1!$B$3:$I$4985,6,FALSE),"")</f>
        <v/>
      </c>
      <c r="AD1109" s="25">
        <f>IFERROR(VLOOKUP(B1109,Primegrid!$B$3:$I$4999,6,FALSE),"")</f>
        <v>603.83772360647038</v>
      </c>
      <c r="AE1109" s="25">
        <f>IFERROR(VLOOKUP(B1109,'Rosetta@home'!$B$3:$I$4964,6,FALSE),"")</f>
        <v>602.11094121035899</v>
      </c>
      <c r="AF1109" s="25">
        <f>IFERROR(VLOOKUP(B1109,'SETI@home'!$B$3:$I$4998,6,FALSE),"")</f>
        <v>378.94276793627068</v>
      </c>
      <c r="AG1109" s="7" t="str">
        <f>IFERROR(VLOOKUP(B1109,SRBase!$B$3:$I$5000,6,FALSE),"")</f>
        <v/>
      </c>
      <c r="AH1109" s="25" t="str">
        <f>IFERROR(VLOOKUP(B1109,'TN-Grid'!$B$3:$I$5000,6,FALSE),"")</f>
        <v/>
      </c>
      <c r="AI1109" s="25" t="str">
        <f>IFERROR(VLOOKUP(B1109,'Universe@home'!$B$3:$I$4978,6,FALSE),"")</f>
        <v/>
      </c>
      <c r="AJ1109" s="25" t="str">
        <f>IFERROR(VLOOKUP(B1109,'VGTU@Home'!$B$3:$I$4960,6,FALSE),"")</f>
        <v/>
      </c>
      <c r="AK1109" s="25">
        <f>IFERROR(VLOOKUP(B1109,'Yoyo@home'!$B$3:$I$4999,6,FALSE),"")</f>
        <v>429.90274270056551</v>
      </c>
    </row>
    <row r="1110" spans="2:37" hidden="1" x14ac:dyDescent="0.35">
      <c r="B1110" s="12" t="s">
        <v>2528</v>
      </c>
      <c r="D1110" s="24" t="str">
        <f>IFERROR(VLOOKUP(B1110,'Asteroids@home'!$B$3:$I$4997,8,FALSE),"")</f>
        <v/>
      </c>
      <c r="E1110" s="24" t="str">
        <f>IFERROR(VLOOKUP(B1110,'Citizen Science Grid'!$B$3:$I$5000,8,FALSE),"")</f>
        <v/>
      </c>
      <c r="F1110" s="24" t="str">
        <f>IFERROR(VLOOKUP(B1110,'Cosmology@home'!$B$3:$I$4970,8,FALSE),"")</f>
        <v/>
      </c>
      <c r="G1110" s="24" t="str">
        <f>IFERROR(VLOOKUP(B1110,'Enigma@home'!$B$3:$I$4999,8,FALSE),"")</f>
        <v/>
      </c>
      <c r="H1110" s="24" t="str">
        <f>IFERROR(VLOOKUP(B1110,'LHC@home'!$B$3:$I$5000,8,FALSE),"")</f>
        <v/>
      </c>
      <c r="I1110" s="21" t="str">
        <f>IFERROR(VLOOKUP(B1110,'NFS@Home'!$B$3:$I$4999,8,FALSE),"")</f>
        <v/>
      </c>
      <c r="J1110" s="24" t="str">
        <f>IFERROR(VLOOKUP(B1110,Numberfields!$B$3:$I$5000,8,FALSE),"")</f>
        <v/>
      </c>
      <c r="K1110" s="24" t="str">
        <f>IFERROR(VLOOKUP(B1110,ODLK1!$B$3:$I$4985,8,FALSE),"")</f>
        <v/>
      </c>
      <c r="L1110" s="24" t="str">
        <f>IFERROR(VLOOKUP(B1110,Primegrid!$B$3:$I$4999,8,FALSE),"")</f>
        <v/>
      </c>
      <c r="M1110" s="24" t="str">
        <f>IFERROR(VLOOKUP(B1110,'Rosetta@home'!$B$3:$I$4964,8,FALSE),"")</f>
        <v/>
      </c>
      <c r="N1110" s="24" t="str">
        <f>IFERROR(VLOOKUP(B1110,'SETI@home'!$B$3:$I$4998,8,FALSE),"")</f>
        <v/>
      </c>
      <c r="O1110" s="21" t="str">
        <f>IFERROR(VLOOKUP(B1110,SRBase!$B$3:$I$5000,8,FALSE),"")</f>
        <v/>
      </c>
      <c r="P1110" s="24" t="str">
        <f>IFERROR(VLOOKUP(B1110,'TN-Grid'!$B$3:$I$5000,8,FALSE),"")</f>
        <v/>
      </c>
      <c r="Q1110" s="24" t="str">
        <f>IFERROR(VLOOKUP(B1110,'Universe@home'!$B$3:$I$4978,8,FALSE),"")</f>
        <v/>
      </c>
      <c r="R1110" s="24" t="str">
        <f>IFERROR(VLOOKUP(B1110,'VGTU@Home'!$B$3:$I$4960,8,FALSE),"")</f>
        <v/>
      </c>
      <c r="S1110" s="24" t="str">
        <f>IFERROR(VLOOKUP(B1110,'Yoyo@home'!$B$3:$I$4999,8,FALSE),"")</f>
        <v/>
      </c>
      <c r="T1110" s="20"/>
      <c r="U1110" s="4">
        <f t="shared" si="17"/>
        <v>0</v>
      </c>
      <c r="V1110" s="25" t="str">
        <f>IFERROR(VLOOKUP(B1110,'Asteroids@home'!$B$3:$I$4997,6,FALSE),"")</f>
        <v/>
      </c>
      <c r="W1110" s="25" t="str">
        <f>IFERROR(VLOOKUP(B1110,'Citizen Science Grid'!$B$3:$I$5000,6,FALSE),"")</f>
        <v/>
      </c>
      <c r="X1110" s="25" t="str">
        <f>IFERROR(VLOOKUP(B1110,'Cosmology@home'!$B$3:$I$4970,6,FALSE),"")</f>
        <v/>
      </c>
      <c r="Y1110" s="25" t="str">
        <f>IFERROR(VLOOKUP(B1110,'Enigma@home'!$B$3:$I$4999,6,FALSE),"")</f>
        <v/>
      </c>
      <c r="Z1110" s="25" t="str">
        <f>IFERROR(VLOOKUP(B1110,'LHC@home'!$B$3:$I$5000,6,FALSE),"")</f>
        <v/>
      </c>
      <c r="AA1110" s="7" t="str">
        <f>IFERROR(VLOOKUP(B1110,'NFS@Home'!$B$3:$I$4999,6,FALSE),"")</f>
        <v/>
      </c>
      <c r="AB1110" s="25" t="str">
        <f>IFERROR(VLOOKUP(B1110,Numberfields!$B$3:$I$5000,6,FALSE),"")</f>
        <v/>
      </c>
      <c r="AC1110" s="25" t="str">
        <f>IFERROR(VLOOKUP(B1110,ODLK1!$B$3:$I$4985,6,FALSE),"")</f>
        <v/>
      </c>
      <c r="AD1110" s="25" t="str">
        <f>IFERROR(VLOOKUP(B1110,Primegrid!$B$3:$I$4999,6,FALSE),"")</f>
        <v/>
      </c>
      <c r="AE1110" s="25" t="str">
        <f>IFERROR(VLOOKUP(B1110,'Rosetta@home'!$B$3:$I$4964,6,FALSE),"")</f>
        <v/>
      </c>
      <c r="AF1110" s="25" t="str">
        <f>IFERROR(VLOOKUP(B1110,'SETI@home'!$B$3:$I$4998,6,FALSE),"")</f>
        <v/>
      </c>
      <c r="AG1110" s="7" t="str">
        <f>IFERROR(VLOOKUP(B1110,SRBase!$B$3:$I$5000,6,FALSE),"")</f>
        <v/>
      </c>
      <c r="AH1110" s="25" t="str">
        <f>IFERROR(VLOOKUP(B1110,'TN-Grid'!$B$3:$I$5000,6,FALSE),"")</f>
        <v/>
      </c>
      <c r="AI1110" s="25" t="str">
        <f>IFERROR(VLOOKUP(B1110,'Universe@home'!$B$3:$I$4978,6,FALSE),"")</f>
        <v/>
      </c>
      <c r="AJ1110" s="25" t="str">
        <f>IFERROR(VLOOKUP(B1110,'VGTU@Home'!$B$3:$I$4960,6,FALSE),"")</f>
        <v/>
      </c>
      <c r="AK1110" s="25" t="str">
        <f>IFERROR(VLOOKUP(B1110,'Yoyo@home'!$B$3:$I$4999,6,FALSE),"")</f>
        <v/>
      </c>
    </row>
    <row r="1111" spans="2:37" hidden="1" x14ac:dyDescent="0.35">
      <c r="B1111" s="12" t="s">
        <v>2527</v>
      </c>
      <c r="D1111" s="24" t="str">
        <f>IFERROR(VLOOKUP(B1111,'Asteroids@home'!$B$3:$I$4997,8,FALSE),"")</f>
        <v/>
      </c>
      <c r="E1111" s="24" t="str">
        <f>IFERROR(VLOOKUP(B1111,'Citizen Science Grid'!$B$3:$I$5000,8,FALSE),"")</f>
        <v/>
      </c>
      <c r="F1111" s="24" t="str">
        <f>IFERROR(VLOOKUP(B1111,'Cosmology@home'!$B$3:$I$4970,8,FALSE),"")</f>
        <v/>
      </c>
      <c r="G1111" s="24" t="str">
        <f>IFERROR(VLOOKUP(B1111,'Enigma@home'!$B$3:$I$4999,8,FALSE),"")</f>
        <v/>
      </c>
      <c r="H1111" s="24" t="str">
        <f>IFERROR(VLOOKUP(B1111,'LHC@home'!$B$3:$I$5000,8,FALSE),"")</f>
        <v/>
      </c>
      <c r="I1111" s="21" t="str">
        <f>IFERROR(VLOOKUP(B1111,'NFS@Home'!$B$3:$I$4999,8,FALSE),"")</f>
        <v/>
      </c>
      <c r="J1111" s="24" t="str">
        <f>IFERROR(VLOOKUP(B1111,Numberfields!$B$3:$I$5000,8,FALSE),"")</f>
        <v/>
      </c>
      <c r="K1111" s="24" t="str">
        <f>IFERROR(VLOOKUP(B1111,ODLK1!$B$3:$I$4985,8,FALSE),"")</f>
        <v/>
      </c>
      <c r="L1111" s="24" t="str">
        <f>IFERROR(VLOOKUP(B1111,Primegrid!$B$3:$I$4999,8,FALSE),"")</f>
        <v/>
      </c>
      <c r="M1111" s="24" t="str">
        <f>IFERROR(VLOOKUP(B1111,'Rosetta@home'!$B$3:$I$4964,8,FALSE),"")</f>
        <v/>
      </c>
      <c r="N1111" s="24" t="str">
        <f>IFERROR(VLOOKUP(B1111,'SETI@home'!$B$3:$I$4998,8,FALSE),"")</f>
        <v/>
      </c>
      <c r="O1111" s="21" t="str">
        <f>IFERROR(VLOOKUP(B1111,SRBase!$B$3:$I$5000,8,FALSE),"")</f>
        <v/>
      </c>
      <c r="P1111" s="24" t="str">
        <f>IFERROR(VLOOKUP(B1111,'TN-Grid'!$B$3:$I$5000,8,FALSE),"")</f>
        <v/>
      </c>
      <c r="Q1111" s="24" t="str">
        <f>IFERROR(VLOOKUP(B1111,'Universe@home'!$B$3:$I$4978,8,FALSE),"")</f>
        <v/>
      </c>
      <c r="R1111" s="24" t="str">
        <f>IFERROR(VLOOKUP(B1111,'VGTU@Home'!$B$3:$I$4960,8,FALSE),"")</f>
        <v/>
      </c>
      <c r="S1111" s="24" t="str">
        <f>IFERROR(VLOOKUP(B1111,'Yoyo@home'!$B$3:$I$4999,8,FALSE),"")</f>
        <v/>
      </c>
      <c r="T1111" s="20"/>
      <c r="U1111" s="4">
        <f t="shared" si="17"/>
        <v>0</v>
      </c>
      <c r="V1111" s="25" t="str">
        <f>IFERROR(VLOOKUP(B1111,'Asteroids@home'!$B$3:$I$4997,6,FALSE),"")</f>
        <v/>
      </c>
      <c r="W1111" s="25" t="str">
        <f>IFERROR(VLOOKUP(B1111,'Citizen Science Grid'!$B$3:$I$5000,6,FALSE),"")</f>
        <v/>
      </c>
      <c r="X1111" s="25" t="str">
        <f>IFERROR(VLOOKUP(B1111,'Cosmology@home'!$B$3:$I$4970,6,FALSE),"")</f>
        <v/>
      </c>
      <c r="Y1111" s="25" t="str">
        <f>IFERROR(VLOOKUP(B1111,'Enigma@home'!$B$3:$I$4999,6,FALSE),"")</f>
        <v/>
      </c>
      <c r="Z1111" s="25" t="str">
        <f>IFERROR(VLOOKUP(B1111,'LHC@home'!$B$3:$I$5000,6,FALSE),"")</f>
        <v/>
      </c>
      <c r="AA1111" s="7" t="str">
        <f>IFERROR(VLOOKUP(B1111,'NFS@Home'!$B$3:$I$4999,6,FALSE),"")</f>
        <v/>
      </c>
      <c r="AB1111" s="25" t="str">
        <f>IFERROR(VLOOKUP(B1111,Numberfields!$B$3:$I$5000,6,FALSE),"")</f>
        <v/>
      </c>
      <c r="AC1111" s="25" t="str">
        <f>IFERROR(VLOOKUP(B1111,ODLK1!$B$3:$I$4985,6,FALSE),"")</f>
        <v/>
      </c>
      <c r="AD1111" s="25" t="str">
        <f>IFERROR(VLOOKUP(B1111,Primegrid!$B$3:$I$4999,6,FALSE),"")</f>
        <v/>
      </c>
      <c r="AE1111" s="25" t="str">
        <f>IFERROR(VLOOKUP(B1111,'Rosetta@home'!$B$3:$I$4964,6,FALSE),"")</f>
        <v/>
      </c>
      <c r="AF1111" s="25" t="str">
        <f>IFERROR(VLOOKUP(B1111,'SETI@home'!$B$3:$I$4998,6,FALSE),"")</f>
        <v/>
      </c>
      <c r="AG1111" s="7" t="str">
        <f>IFERROR(VLOOKUP(B1111,SRBase!$B$3:$I$5000,6,FALSE),"")</f>
        <v/>
      </c>
      <c r="AH1111" s="25" t="str">
        <f>IFERROR(VLOOKUP(B1111,'TN-Grid'!$B$3:$I$5000,6,FALSE),"")</f>
        <v/>
      </c>
      <c r="AI1111" s="25" t="str">
        <f>IFERROR(VLOOKUP(B1111,'Universe@home'!$B$3:$I$4978,6,FALSE),"")</f>
        <v/>
      </c>
      <c r="AJ1111" s="25" t="str">
        <f>IFERROR(VLOOKUP(B1111,'VGTU@Home'!$B$3:$I$4960,6,FALSE),"")</f>
        <v/>
      </c>
      <c r="AK1111" s="25" t="str">
        <f>IFERROR(VLOOKUP(B1111,'Yoyo@home'!$B$3:$I$4999,6,FALSE),"")</f>
        <v/>
      </c>
    </row>
    <row r="1112" spans="2:37" hidden="1" x14ac:dyDescent="0.35">
      <c r="B1112" s="16" t="s">
        <v>2298</v>
      </c>
      <c r="D1112" s="24" t="str">
        <f>IFERROR(VLOOKUP(B1112,'Asteroids@home'!$B$3:$I$4997,8,FALSE),"")</f>
        <v/>
      </c>
      <c r="E1112" s="24" t="str">
        <f>IFERROR(VLOOKUP(B1112,'Citizen Science Grid'!$B$3:$I$5000,8,FALSE),"")</f>
        <v/>
      </c>
      <c r="F1112" s="24" t="str">
        <f>IFERROR(VLOOKUP(B1112,'Cosmology@home'!$B$3:$I$4970,8,FALSE),"")</f>
        <v/>
      </c>
      <c r="G1112" s="24" t="str">
        <f>IFERROR(VLOOKUP(B1112,'Enigma@home'!$B$3:$I$4999,8,FALSE),"")</f>
        <v/>
      </c>
      <c r="H1112" s="24" t="str">
        <f>IFERROR(VLOOKUP(B1112,'LHC@home'!$B$3:$I$5000,8,FALSE),"")</f>
        <v/>
      </c>
      <c r="I1112" s="21" t="str">
        <f>IFERROR(VLOOKUP(B1112,'NFS@Home'!$B$3:$I$4999,8,FALSE),"")</f>
        <v/>
      </c>
      <c r="J1112" s="24" t="str">
        <f>IFERROR(VLOOKUP(B1112,Numberfields!$B$3:$I$5000,8,FALSE),"")</f>
        <v/>
      </c>
      <c r="K1112" s="24" t="str">
        <f>IFERROR(VLOOKUP(B1112,ODLK1!$B$3:$I$4985,8,FALSE),"")</f>
        <v/>
      </c>
      <c r="L1112" s="24" t="str">
        <f>IFERROR(VLOOKUP(B1112,Primegrid!$B$3:$I$4999,8,FALSE),"")</f>
        <v/>
      </c>
      <c r="M1112" s="24" t="str">
        <f>IFERROR(VLOOKUP(B1112,'Rosetta@home'!$B$3:$I$4964,8,FALSE),"")</f>
        <v/>
      </c>
      <c r="N1112" s="24" t="str">
        <f>IFERROR(VLOOKUP(B1112,'SETI@home'!$B$3:$I$4998,8,FALSE),"")</f>
        <v/>
      </c>
      <c r="O1112" s="21" t="str">
        <f>IFERROR(VLOOKUP(B1112,SRBase!$B$3:$I$5000,8,FALSE),"")</f>
        <v/>
      </c>
      <c r="P1112" s="24" t="str">
        <f>IFERROR(VLOOKUP(B1112,'TN-Grid'!$B$3:$I$5000,8,FALSE),"")</f>
        <v/>
      </c>
      <c r="Q1112" s="24" t="str">
        <f>IFERROR(VLOOKUP(B1112,'Universe@home'!$B$3:$I$4978,8,FALSE),"")</f>
        <v/>
      </c>
      <c r="R1112" s="24" t="str">
        <f>IFERROR(VLOOKUP(B1112,'VGTU@Home'!$B$3:$I$4960,8,FALSE),"")</f>
        <v/>
      </c>
      <c r="S1112" s="24" t="str">
        <f>IFERROR(VLOOKUP(B1112,'Yoyo@home'!$B$3:$I$4999,8,FALSE),"")</f>
        <v/>
      </c>
      <c r="T1112" s="20"/>
      <c r="U1112" s="4">
        <f t="shared" si="17"/>
        <v>0</v>
      </c>
      <c r="V1112" s="25" t="str">
        <f>IFERROR(VLOOKUP(B1112,'Asteroids@home'!$B$3:$I$4997,6,FALSE),"")</f>
        <v/>
      </c>
      <c r="W1112" s="25" t="str">
        <f>IFERROR(VLOOKUP(B1112,'Citizen Science Grid'!$B$3:$I$5000,6,FALSE),"")</f>
        <v/>
      </c>
      <c r="X1112" s="25" t="str">
        <f>IFERROR(VLOOKUP(B1112,'Cosmology@home'!$B$3:$I$4970,6,FALSE),"")</f>
        <v/>
      </c>
      <c r="Y1112" s="25" t="str">
        <f>IFERROR(VLOOKUP(B1112,'Enigma@home'!$B$3:$I$4999,6,FALSE),"")</f>
        <v/>
      </c>
      <c r="Z1112" s="25" t="str">
        <f>IFERROR(VLOOKUP(B1112,'LHC@home'!$B$3:$I$5000,6,FALSE),"")</f>
        <v/>
      </c>
      <c r="AA1112" s="7" t="str">
        <f>IFERROR(VLOOKUP(B1112,'NFS@Home'!$B$3:$I$4999,6,FALSE),"")</f>
        <v/>
      </c>
      <c r="AB1112" s="25" t="str">
        <f>IFERROR(VLOOKUP(B1112,Numberfields!$B$3:$I$5000,6,FALSE),"")</f>
        <v/>
      </c>
      <c r="AC1112" s="25" t="str">
        <f>IFERROR(VLOOKUP(B1112,ODLK1!$B$3:$I$4985,6,FALSE),"")</f>
        <v/>
      </c>
      <c r="AD1112" s="25" t="str">
        <f>IFERROR(VLOOKUP(B1112,Primegrid!$B$3:$I$4999,6,FALSE),"")</f>
        <v/>
      </c>
      <c r="AE1112" s="25" t="str">
        <f>IFERROR(VLOOKUP(B1112,'Rosetta@home'!$B$3:$I$4964,6,FALSE),"")</f>
        <v/>
      </c>
      <c r="AF1112" s="25" t="str">
        <f>IFERROR(VLOOKUP(B1112,'SETI@home'!$B$3:$I$4998,6,FALSE),"")</f>
        <v/>
      </c>
      <c r="AG1112" s="7" t="str">
        <f>IFERROR(VLOOKUP(B1112,SRBase!$B$3:$I$5000,6,FALSE),"")</f>
        <v/>
      </c>
      <c r="AH1112" s="25" t="str">
        <f>IFERROR(VLOOKUP(B1112,'TN-Grid'!$B$3:$I$5000,6,FALSE),"")</f>
        <v/>
      </c>
      <c r="AI1112" s="25" t="str">
        <f>IFERROR(VLOOKUP(B1112,'Universe@home'!$B$3:$I$4978,6,FALSE),"")</f>
        <v/>
      </c>
      <c r="AJ1112" s="25" t="str">
        <f>IFERROR(VLOOKUP(B1112,'VGTU@Home'!$B$3:$I$4960,6,FALSE),"")</f>
        <v/>
      </c>
      <c r="AK1112" s="25" t="str">
        <f>IFERROR(VLOOKUP(B1112,'Yoyo@home'!$B$3:$I$4999,6,FALSE),"")</f>
        <v/>
      </c>
    </row>
    <row r="1113" spans="2:37" x14ac:dyDescent="0.35">
      <c r="B1113" s="16" t="s">
        <v>2299</v>
      </c>
      <c r="D1113" s="24" t="str">
        <f>IFERROR(VLOOKUP(B1113,'Asteroids@home'!$B$3:$I$4997,8,FALSE),"")</f>
        <v/>
      </c>
      <c r="E1113" s="24" t="str">
        <f>IFERROR(VLOOKUP(B1113,'Citizen Science Grid'!$B$3:$I$5000,8,FALSE),"")</f>
        <v/>
      </c>
      <c r="F1113" s="24" t="str">
        <f>IFERROR(VLOOKUP(B1113,'Cosmology@home'!$B$3:$I$4970,8,FALSE),"")</f>
        <v/>
      </c>
      <c r="G1113" s="24" t="str">
        <f>IFERROR(VLOOKUP(B1113,'Enigma@home'!$B$3:$I$4999,8,FALSE),"")</f>
        <v/>
      </c>
      <c r="H1113" s="24" t="str">
        <f>IFERROR(VLOOKUP(B1113,'LHC@home'!$B$3:$I$5000,8,FALSE),"")</f>
        <v/>
      </c>
      <c r="I1113" s="21" t="str">
        <f>IFERROR(VLOOKUP(B1113,'NFS@Home'!$B$3:$I$4999,8,FALSE),"")</f>
        <v/>
      </c>
      <c r="J1113" s="24" t="str">
        <f>IFERROR(VLOOKUP(B1113,Numberfields!$B$3:$I$5000,8,FALSE),"")</f>
        <v/>
      </c>
      <c r="K1113" s="24" t="str">
        <f>IFERROR(VLOOKUP(B1113,ODLK1!$B$3:$I$4985,8,FALSE),"")</f>
        <v/>
      </c>
      <c r="L1113" s="24" t="str">
        <f>IFERROR(VLOOKUP(B1113,Primegrid!$B$3:$I$4999,8,FALSE),"")</f>
        <v/>
      </c>
      <c r="M1113" s="24">
        <f>IFERROR(VLOOKUP(B1113,'Rosetta@home'!$B$3:$I$4964,8,FALSE),"")</f>
        <v>0.15141981353438699</v>
      </c>
      <c r="N1113" s="24" t="str">
        <f>IFERROR(VLOOKUP(B1113,'SETI@home'!$B$3:$I$4998,8,FALSE),"")</f>
        <v/>
      </c>
      <c r="O1113" s="21" t="str">
        <f>IFERROR(VLOOKUP(B1113,SRBase!$B$3:$I$5000,8,FALSE),"")</f>
        <v/>
      </c>
      <c r="P1113" s="24" t="str">
        <f>IFERROR(VLOOKUP(B1113,'TN-Grid'!$B$3:$I$5000,8,FALSE),"")</f>
        <v/>
      </c>
      <c r="Q1113" s="24" t="str">
        <f>IFERROR(VLOOKUP(B1113,'Universe@home'!$B$3:$I$4978,8,FALSE),"")</f>
        <v/>
      </c>
      <c r="R1113" s="24" t="str">
        <f>IFERROR(VLOOKUP(B1113,'VGTU@Home'!$B$3:$I$4960,8,FALSE),"")</f>
        <v/>
      </c>
      <c r="S1113" s="24" t="str">
        <f>IFERROR(VLOOKUP(B1113,'Yoyo@home'!$B$3:$I$4999,8,FALSE),"")</f>
        <v/>
      </c>
      <c r="T1113" s="20"/>
      <c r="U1113" s="4">
        <f t="shared" si="17"/>
        <v>1</v>
      </c>
      <c r="V1113" s="25" t="str">
        <f>IFERROR(VLOOKUP(B1113,'Asteroids@home'!$B$3:$I$4997,6,FALSE),"")</f>
        <v/>
      </c>
      <c r="W1113" s="25" t="str">
        <f>IFERROR(VLOOKUP(B1113,'Citizen Science Grid'!$B$3:$I$5000,6,FALSE),"")</f>
        <v/>
      </c>
      <c r="X1113" s="25" t="str">
        <f>IFERROR(VLOOKUP(B1113,'Cosmology@home'!$B$3:$I$4970,6,FALSE),"")</f>
        <v/>
      </c>
      <c r="Y1113" s="25" t="str">
        <f>IFERROR(VLOOKUP(B1113,'Enigma@home'!$B$3:$I$4999,6,FALSE),"")</f>
        <v/>
      </c>
      <c r="Z1113" s="25" t="str">
        <f>IFERROR(VLOOKUP(B1113,'LHC@home'!$B$3:$I$5000,6,FALSE),"")</f>
        <v/>
      </c>
      <c r="AA1113" s="7" t="str">
        <f>IFERROR(VLOOKUP(B1113,'NFS@Home'!$B$3:$I$4999,6,FALSE),"")</f>
        <v/>
      </c>
      <c r="AB1113" s="25" t="str">
        <f>IFERROR(VLOOKUP(B1113,Numberfields!$B$3:$I$5000,6,FALSE),"")</f>
        <v/>
      </c>
      <c r="AC1113" s="25" t="str">
        <f>IFERROR(VLOOKUP(B1113,ODLK1!$B$3:$I$4985,6,FALSE),"")</f>
        <v/>
      </c>
      <c r="AD1113" s="25" t="str">
        <f>IFERROR(VLOOKUP(B1113,Primegrid!$B$3:$I$4999,6,FALSE),"")</f>
        <v/>
      </c>
      <c r="AE1113" s="25">
        <f>IFERROR(VLOOKUP(B1113,'Rosetta@home'!$B$3:$I$4964,6,FALSE),"")</f>
        <v>634.08063112717605</v>
      </c>
      <c r="AF1113" s="25" t="str">
        <f>IFERROR(VLOOKUP(B1113,'SETI@home'!$B$3:$I$4998,6,FALSE),"")</f>
        <v/>
      </c>
      <c r="AG1113" s="7" t="str">
        <f>IFERROR(VLOOKUP(B1113,SRBase!$B$3:$I$5000,6,FALSE),"")</f>
        <v/>
      </c>
      <c r="AH1113" s="25" t="str">
        <f>IFERROR(VLOOKUP(B1113,'TN-Grid'!$B$3:$I$5000,6,FALSE),"")</f>
        <v/>
      </c>
      <c r="AI1113" s="25" t="str">
        <f>IFERROR(VLOOKUP(B1113,'Universe@home'!$B$3:$I$4978,6,FALSE),"")</f>
        <v/>
      </c>
      <c r="AJ1113" s="25" t="str">
        <f>IFERROR(VLOOKUP(B1113,'VGTU@Home'!$B$3:$I$4960,6,FALSE),"")</f>
        <v/>
      </c>
      <c r="AK1113" s="25" t="str">
        <f>IFERROR(VLOOKUP(B1113,'Yoyo@home'!$B$3:$I$4999,6,FALSE),"")</f>
        <v/>
      </c>
    </row>
    <row r="1114" spans="2:37" x14ac:dyDescent="0.35">
      <c r="B1114" s="16" t="s">
        <v>233</v>
      </c>
      <c r="D1114" s="24">
        <f>IFERROR(VLOOKUP(B1114,'Asteroids@home'!$B$3:$I$4997,8,FALSE),"")</f>
        <v>0.65519631735737016</v>
      </c>
      <c r="E1114" s="24">
        <f>IFERROR(VLOOKUP(B1114,'Citizen Science Grid'!$B$3:$I$5000,8,FALSE),"")</f>
        <v>1.7943655463603307</v>
      </c>
      <c r="F1114" s="24">
        <f>IFERROR(VLOOKUP(B1114,'Cosmology@home'!$B$3:$I$4970,8,FALSE),"")</f>
        <v>0.93767843441143561</v>
      </c>
      <c r="G1114" s="24">
        <f>IFERROR(VLOOKUP(B1114,'Enigma@home'!$B$3:$I$4999,8,FALSE),"")</f>
        <v>8.3304548371767484E-2</v>
      </c>
      <c r="H1114" s="24">
        <f>IFERROR(VLOOKUP(B1114,'LHC@home'!$B$3:$I$5000,8,FALSE),"")</f>
        <v>1.600565164351043</v>
      </c>
      <c r="I1114" s="21">
        <f>IFERROR(VLOOKUP(B1114,'NFS@Home'!$B$3:$I$4999,8,FALSE),"")</f>
        <v>0.95596548256677993</v>
      </c>
      <c r="J1114" s="24">
        <f>IFERROR(VLOOKUP(B1114,Numberfields!$B$3:$I$5000,8,FALSE),"")</f>
        <v>0.61692839391013421</v>
      </c>
      <c r="K1114" s="24">
        <f>IFERROR(VLOOKUP(B1114,ODLK1!$B$3:$I$4985,8,FALSE),"")</f>
        <v>0.56871940503836149</v>
      </c>
      <c r="L1114" s="24">
        <f>IFERROR(VLOOKUP(B1114,Primegrid!$B$3:$I$4999,8,FALSE),"")</f>
        <v>0.20181914452051919</v>
      </c>
      <c r="M1114" s="24">
        <f>IFERROR(VLOOKUP(B1114,'Rosetta@home'!$B$3:$I$4964,8,FALSE),"")</f>
        <v>0.52685404699009153</v>
      </c>
      <c r="N1114" s="24">
        <f>IFERROR(VLOOKUP(B1114,'SETI@home'!$B$3:$I$4998,8,FALSE),"")</f>
        <v>0.24230923616891989</v>
      </c>
      <c r="O1114" s="21">
        <f>IFERROR(VLOOKUP(B1114,SRBase!$B$3:$I$5000,8,FALSE),"")</f>
        <v>2.0440933628869131</v>
      </c>
      <c r="P1114" s="24">
        <f>IFERROR(VLOOKUP(B1114,'TN-Grid'!$B$3:$I$5000,8,FALSE),"")</f>
        <v>4.6808074548621486</v>
      </c>
      <c r="Q1114" s="24">
        <f>IFERROR(VLOOKUP(B1114,'Universe@home'!$B$3:$I$4978,8,FALSE),"")</f>
        <v>1.5804379480550985</v>
      </c>
      <c r="R1114" s="24">
        <f>IFERROR(VLOOKUP(B1114,'VGTU@Home'!$B$3:$I$4960,8,FALSE),"")</f>
        <v>0.84788699247676791</v>
      </c>
      <c r="S1114" s="24">
        <f>IFERROR(VLOOKUP(B1114,'Yoyo@home'!$B$3:$I$4999,8,FALSE),"")</f>
        <v>1.1862890864237907</v>
      </c>
      <c r="T1114" s="20"/>
      <c r="U1114" s="4">
        <f t="shared" si="17"/>
        <v>16</v>
      </c>
      <c r="V1114" s="25">
        <f>IFERROR(VLOOKUP(B1114,'Asteroids@home'!$B$3:$I$4997,6,FALSE),"")</f>
        <v>9348.2647620837815</v>
      </c>
      <c r="W1114" s="25">
        <f>IFERROR(VLOOKUP(B1114,'Citizen Science Grid'!$B$3:$I$5000,6,FALSE),"")</f>
        <v>36833.975124693214</v>
      </c>
      <c r="X1114" s="25">
        <f>IFERROR(VLOOKUP(B1114,'Cosmology@home'!$B$3:$I$4970,6,FALSE),"")</f>
        <v>1977.1562406142268</v>
      </c>
      <c r="Y1114" s="25">
        <f>IFERROR(VLOOKUP(B1114,'Enigma@home'!$B$3:$I$4999,6,FALSE),"")</f>
        <v>4814.5103993981866</v>
      </c>
      <c r="Z1114" s="25">
        <f>IFERROR(VLOOKUP(B1114,'LHC@home'!$B$3:$I$5000,6,FALSE),"")</f>
        <v>2562.1164243128042</v>
      </c>
      <c r="AA1114" s="7">
        <f>IFERROR(VLOOKUP(B1114,'NFS@Home'!$B$3:$I$4999,6,FALSE),"")</f>
        <v>8091.0777081771294</v>
      </c>
      <c r="AB1114" s="25">
        <f>IFERROR(VLOOKUP(B1114,Numberfields!$B$3:$I$5000,6,FALSE),"")</f>
        <v>6925.5158611179741</v>
      </c>
      <c r="AC1114" s="25">
        <f>IFERROR(VLOOKUP(B1114,ODLK1!$B$3:$I$4985,6,FALSE),"")</f>
        <v>1488.30683469871</v>
      </c>
      <c r="AD1114" s="25">
        <f>IFERROR(VLOOKUP(B1114,Primegrid!$B$3:$I$4999,6,FALSE),"")</f>
        <v>19927.07374067256</v>
      </c>
      <c r="AE1114" s="25">
        <f>IFERROR(VLOOKUP(B1114,'Rosetta@home'!$B$3:$I$4964,6,FALSE),"")</f>
        <v>2206.2366795314952</v>
      </c>
      <c r="AF1114" s="25">
        <f>IFERROR(VLOOKUP(B1114,'SETI@home'!$B$3:$I$4998,6,FALSE),"")</f>
        <v>2118.3552200716817</v>
      </c>
      <c r="AG1114" s="7">
        <f>IFERROR(VLOOKUP(B1114,SRBase!$B$3:$I$5000,6,FALSE),"")</f>
        <v>8266.5970071276643</v>
      </c>
      <c r="AH1114" s="25">
        <f>IFERROR(VLOOKUP(B1114,'TN-Grid'!$B$3:$I$5000,6,FALSE),"")</f>
        <v>1941.0705211241373</v>
      </c>
      <c r="AI1114" s="25">
        <f>IFERROR(VLOOKUP(B1114,'Universe@home'!$B$3:$I$4978,6,FALSE),"")</f>
        <v>14389.782154511802</v>
      </c>
      <c r="AJ1114" s="25">
        <f>IFERROR(VLOOKUP(B1114,'VGTU@Home'!$B$3:$I$4960,6,FALSE),"")</f>
        <v>1618.9539160804873</v>
      </c>
      <c r="AK1114" s="25">
        <f>IFERROR(VLOOKUP(B1114,'Yoyo@home'!$B$3:$I$4999,6,FALSE),"")</f>
        <v>3762.4671553565204</v>
      </c>
    </row>
    <row r="1115" spans="2:37" x14ac:dyDescent="0.35">
      <c r="B1115" s="16" t="s">
        <v>234</v>
      </c>
      <c r="D1115" s="24">
        <f>IFERROR(VLOOKUP(B1115,'Asteroids@home'!$B$3:$I$4997,8,FALSE),"")</f>
        <v>0.70513698526184321</v>
      </c>
      <c r="E1115" s="24">
        <f>IFERROR(VLOOKUP(B1115,'Citizen Science Grid'!$B$3:$I$5000,8,FALSE),"")</f>
        <v>1.8469995024001882</v>
      </c>
      <c r="F1115" s="24">
        <f>IFERROR(VLOOKUP(B1115,'Cosmology@home'!$B$3:$I$4970,8,FALSE),"")</f>
        <v>1.1437140190905684</v>
      </c>
      <c r="G1115" s="24">
        <f>IFERROR(VLOOKUP(B1115,'Enigma@home'!$B$3:$I$4999,8,FALSE),"")</f>
        <v>9.5658586941934007E-2</v>
      </c>
      <c r="H1115" s="24">
        <f>IFERROR(VLOOKUP(B1115,'LHC@home'!$B$3:$I$5000,8,FALSE),"")</f>
        <v>1.615889882025864</v>
      </c>
      <c r="I1115" s="21">
        <f>IFERROR(VLOOKUP(B1115,'NFS@Home'!$B$3:$I$4999,8,FALSE),"")</f>
        <v>1.0099210734534083</v>
      </c>
      <c r="J1115" s="24">
        <f>IFERROR(VLOOKUP(B1115,Numberfields!$B$3:$I$5000,8,FALSE),"")</f>
        <v>0.64473695044840362</v>
      </c>
      <c r="K1115" s="24">
        <f>IFERROR(VLOOKUP(B1115,ODLK1!$B$3:$I$4985,8,FALSE),"")</f>
        <v>0.71843403403109662</v>
      </c>
      <c r="L1115" s="24">
        <f>IFERROR(VLOOKUP(B1115,Primegrid!$B$3:$I$4999,8,FALSE),"")</f>
        <v>0.16178808559893781</v>
      </c>
      <c r="M1115" s="24">
        <f>IFERROR(VLOOKUP(B1115,'Rosetta@home'!$B$3:$I$4964,8,FALSE),"")</f>
        <v>0.53265472896190413</v>
      </c>
      <c r="N1115" s="24">
        <f>IFERROR(VLOOKUP(B1115,'SETI@home'!$B$3:$I$4998,8,FALSE),"")</f>
        <v>0.26649304609431274</v>
      </c>
      <c r="O1115" s="21">
        <f>IFERROR(VLOOKUP(B1115,SRBase!$B$3:$I$5000,8,FALSE),"")</f>
        <v>1.5763972907312225</v>
      </c>
      <c r="P1115" s="24">
        <f>IFERROR(VLOOKUP(B1115,'TN-Grid'!$B$3:$I$5000,8,FALSE),"")</f>
        <v>3.9504552371823283</v>
      </c>
      <c r="Q1115" s="24">
        <f>IFERROR(VLOOKUP(B1115,'Universe@home'!$B$3:$I$4978,8,FALSE),"")</f>
        <v>1.5147733929265796</v>
      </c>
      <c r="R1115" s="24">
        <f>IFERROR(VLOOKUP(B1115,'VGTU@Home'!$B$3:$I$4960,8,FALSE),"")</f>
        <v>1.4067507466378926</v>
      </c>
      <c r="S1115" s="24">
        <f>IFERROR(VLOOKUP(B1115,'Yoyo@home'!$B$3:$I$4999,8,FALSE),"")</f>
        <v>1.2538096737071318</v>
      </c>
      <c r="T1115" s="20"/>
      <c r="U1115" s="4">
        <f t="shared" si="17"/>
        <v>16</v>
      </c>
      <c r="V1115" s="25">
        <f>IFERROR(VLOOKUP(B1115,'Asteroids@home'!$B$3:$I$4997,6,FALSE),"")</f>
        <v>10060.812396431473</v>
      </c>
      <c r="W1115" s="25">
        <f>IFERROR(VLOOKUP(B1115,'Citizen Science Grid'!$B$3:$I$5000,6,FALSE),"")</f>
        <v>37914.42265748205</v>
      </c>
      <c r="X1115" s="25">
        <f>IFERROR(VLOOKUP(B1115,'Cosmology@home'!$B$3:$I$4970,6,FALSE),"")</f>
        <v>2411.5957319017107</v>
      </c>
      <c r="Y1115" s="25">
        <f>IFERROR(VLOOKUP(B1115,'Enigma@home'!$B$3:$I$4999,6,FALSE),"")</f>
        <v>5528.5007916777849</v>
      </c>
      <c r="Z1115" s="25">
        <f>IFERROR(VLOOKUP(B1115,'LHC@home'!$B$3:$I$5000,6,FALSE),"")</f>
        <v>2586.6475785120365</v>
      </c>
      <c r="AA1115" s="7">
        <f>IFERROR(VLOOKUP(B1115,'NFS@Home'!$B$3:$I$4999,6,FALSE),"")</f>
        <v>8547.7457433891941</v>
      </c>
      <c r="AB1115" s="25">
        <f>IFERROR(VLOOKUP(B1115,Numberfields!$B$3:$I$5000,6,FALSE),"")</f>
        <v>7237.6892045427121</v>
      </c>
      <c r="AC1115" s="25">
        <f>IFERROR(VLOOKUP(B1115,ODLK1!$B$3:$I$4985,6,FALSE),"")</f>
        <v>1880.1016347534742</v>
      </c>
      <c r="AD1115" s="25">
        <f>IFERROR(VLOOKUP(B1115,Primegrid!$B$3:$I$4999,6,FALSE),"")</f>
        <v>15974.515796069554</v>
      </c>
      <c r="AE1115" s="25">
        <f>IFERROR(VLOOKUP(B1115,'Rosetta@home'!$B$3:$I$4964,6,FALSE),"")</f>
        <v>2230.5274245786727</v>
      </c>
      <c r="AF1115" s="25">
        <f>IFERROR(VLOOKUP(B1115,'SETI@home'!$B$3:$I$4998,6,FALSE),"")</f>
        <v>2329.7788571011988</v>
      </c>
      <c r="AG1115" s="7">
        <f>IFERROR(VLOOKUP(B1115,SRBase!$B$3:$I$5000,6,FALSE),"")</f>
        <v>6375.1692374747117</v>
      </c>
      <c r="AH1115" s="25">
        <f>IFERROR(VLOOKUP(B1115,'TN-Grid'!$B$3:$I$5000,6,FALSE),"")</f>
        <v>1638.202869880899</v>
      </c>
      <c r="AI1115" s="25">
        <f>IFERROR(VLOOKUP(B1115,'Universe@home'!$B$3:$I$4978,6,FALSE),"")</f>
        <v>13791.910757703645</v>
      </c>
      <c r="AJ1115" s="25">
        <f>IFERROR(VLOOKUP(B1115,'VGTU@Home'!$B$3:$I$4960,6,FALSE),"")</f>
        <v>2686.0473747401757</v>
      </c>
      <c r="AK1115" s="25">
        <f>IFERROR(VLOOKUP(B1115,'Yoyo@home'!$B$3:$I$4999,6,FALSE),"")</f>
        <v>3976.6173105516596</v>
      </c>
    </row>
    <row r="1116" spans="2:37" x14ac:dyDescent="0.35">
      <c r="B1116" s="16" t="s">
        <v>235</v>
      </c>
      <c r="D1116" s="24">
        <f>IFERROR(VLOOKUP(B1116,'Asteroids@home'!$B$3:$I$4997,8,FALSE),"")</f>
        <v>0.78527002688631509</v>
      </c>
      <c r="E1116" s="24">
        <f>IFERROR(VLOOKUP(B1116,'Citizen Science Grid'!$B$3:$I$5000,8,FALSE),"")</f>
        <v>1.8038056647592335</v>
      </c>
      <c r="F1116" s="24">
        <f>IFERROR(VLOOKUP(B1116,'Cosmology@home'!$B$3:$I$4970,8,FALSE),"")</f>
        <v>1.1183474821873707</v>
      </c>
      <c r="G1116" s="24">
        <f>IFERROR(VLOOKUP(B1116,'Enigma@home'!$B$3:$I$4999,8,FALSE),"")</f>
        <v>8.9722629499832673E-2</v>
      </c>
      <c r="H1116" s="24">
        <f>IFERROR(VLOOKUP(B1116,'LHC@home'!$B$3:$I$5000,8,FALSE),"")</f>
        <v>1.6274733218519108</v>
      </c>
      <c r="I1116" s="21">
        <f>IFERROR(VLOOKUP(B1116,'NFS@Home'!$B$3:$I$4999,8,FALSE),"")</f>
        <v>1.0277480151558624</v>
      </c>
      <c r="J1116" s="24">
        <f>IFERROR(VLOOKUP(B1116,Numberfields!$B$3:$I$5000,8,FALSE),"")</f>
        <v>0.67146815782081959</v>
      </c>
      <c r="K1116" s="24">
        <f>IFERROR(VLOOKUP(B1116,ODLK1!$B$3:$I$4985,8,FALSE),"")</f>
        <v>0.79119925828322513</v>
      </c>
      <c r="L1116" s="24">
        <f>IFERROR(VLOOKUP(B1116,Primegrid!$B$3:$I$4999,8,FALSE),"")</f>
        <v>0.1216726665323648</v>
      </c>
      <c r="M1116" s="24">
        <f>IFERROR(VLOOKUP(B1116,'Rosetta@home'!$B$3:$I$4964,8,FALSE),"")</f>
        <v>0.54819743248864583</v>
      </c>
      <c r="N1116" s="24">
        <f>IFERROR(VLOOKUP(B1116,'SETI@home'!$B$3:$I$4998,8,FALSE),"")</f>
        <v>0.27130765069728013</v>
      </c>
      <c r="O1116" s="21">
        <f>IFERROR(VLOOKUP(B1116,SRBase!$B$3:$I$5000,8,FALSE),"")</f>
        <v>2.5274294884001574</v>
      </c>
      <c r="P1116" s="24">
        <f>IFERROR(VLOOKUP(B1116,'TN-Grid'!$B$3:$I$5000,8,FALSE),"")</f>
        <v>5.115335762907951</v>
      </c>
      <c r="Q1116" s="24">
        <f>IFERROR(VLOOKUP(B1116,'Universe@home'!$B$3:$I$4978,8,FALSE),"")</f>
        <v>1.4272800369714527</v>
      </c>
      <c r="R1116" s="24">
        <f>IFERROR(VLOOKUP(B1116,'VGTU@Home'!$B$3:$I$4960,8,FALSE),"")</f>
        <v>1.0748981255964942</v>
      </c>
      <c r="S1116" s="24">
        <f>IFERROR(VLOOKUP(B1116,'Yoyo@home'!$B$3:$I$4999,8,FALSE),"")</f>
        <v>1.2435879163196584</v>
      </c>
      <c r="T1116" s="20"/>
      <c r="U1116" s="4">
        <f t="shared" si="17"/>
        <v>16</v>
      </c>
      <c r="V1116" s="25">
        <f>IFERROR(VLOOKUP(B1116,'Asteroids@home'!$B$3:$I$4997,6,FALSE),"")</f>
        <v>11204.141303281926</v>
      </c>
      <c r="W1116" s="25">
        <f>IFERROR(VLOOKUP(B1116,'Citizen Science Grid'!$B$3:$I$5000,6,FALSE),"")</f>
        <v>37027.75787257569</v>
      </c>
      <c r="X1116" s="25">
        <f>IFERROR(VLOOKUP(B1116,'Cosmology@home'!$B$3:$I$4970,6,FALSE),"")</f>
        <v>2358.108731560907</v>
      </c>
      <c r="Y1116" s="25">
        <f>IFERROR(VLOOKUP(B1116,'Enigma@home'!$B$3:$I$4999,6,FALSE),"")</f>
        <v>5185.4375449047257</v>
      </c>
      <c r="Z1116" s="25">
        <f>IFERROR(VLOOKUP(B1116,'LHC@home'!$B$3:$I$5000,6,FALSE),"")</f>
        <v>2605.1898547588066</v>
      </c>
      <c r="AA1116" s="7">
        <f>IFERROR(VLOOKUP(B1116,'NFS@Home'!$B$3:$I$4999,6,FALSE),"")</f>
        <v>8698.6289847238259</v>
      </c>
      <c r="AB1116" s="25">
        <f>IFERROR(VLOOKUP(B1116,Numberfields!$B$3:$I$5000,6,FALSE),"")</f>
        <v>7537.7684397861258</v>
      </c>
      <c r="AC1116" s="25">
        <f>IFERROR(VLOOKUP(B1116,ODLK1!$B$3:$I$4985,6,FALSE),"")</f>
        <v>2070.5241517687364</v>
      </c>
      <c r="AD1116" s="25">
        <f>IFERROR(VLOOKUP(B1116,Primegrid!$B$3:$I$4999,6,FALSE),"")</f>
        <v>12013.628360059696</v>
      </c>
      <c r="AE1116" s="25">
        <f>IFERROR(VLOOKUP(B1116,'Rosetta@home'!$B$3:$I$4964,6,FALSE),"")</f>
        <v>2295.6135386850069</v>
      </c>
      <c r="AF1116" s="25">
        <f>IFERROR(VLOOKUP(B1116,'SETI@home'!$B$3:$I$4998,6,FALSE),"")</f>
        <v>2371.8698766369425</v>
      </c>
      <c r="AG1116" s="7">
        <f>IFERROR(VLOOKUP(B1116,SRBase!$B$3:$I$5000,6,FALSE),"")</f>
        <v>10221.275321312629</v>
      </c>
      <c r="AH1116" s="25">
        <f>IFERROR(VLOOKUP(B1116,'TN-Grid'!$B$3:$I$5000,6,FALSE),"")</f>
        <v>2121.2638098836496</v>
      </c>
      <c r="AI1116" s="25">
        <f>IFERROR(VLOOKUP(B1116,'Universe@home'!$B$3:$I$4978,6,FALSE),"")</f>
        <v>12995.289584622613</v>
      </c>
      <c r="AJ1116" s="25">
        <f>IFERROR(VLOOKUP(B1116,'VGTU@Home'!$B$3:$I$4960,6,FALSE),"")</f>
        <v>2052.4085700839451</v>
      </c>
      <c r="AK1116" s="25">
        <f>IFERROR(VLOOKUP(B1116,'Yoyo@home'!$B$3:$I$4999,6,FALSE),"")</f>
        <v>3944.1977031553456</v>
      </c>
    </row>
    <row r="1117" spans="2:37" x14ac:dyDescent="0.35">
      <c r="B1117" s="16" t="s">
        <v>1207</v>
      </c>
      <c r="D1117" s="24">
        <f>IFERROR(VLOOKUP(B1117,'Asteroids@home'!$B$3:$I$4997,8,FALSE),"")</f>
        <v>0.7824124414249447</v>
      </c>
      <c r="E1117" s="24" t="str">
        <f>IFERROR(VLOOKUP(B1117,'Citizen Science Grid'!$B$3:$I$5000,8,FALSE),"")</f>
        <v/>
      </c>
      <c r="F1117" s="24" t="str">
        <f>IFERROR(VLOOKUP(B1117,'Cosmology@home'!$B$3:$I$4970,8,FALSE),"")</f>
        <v/>
      </c>
      <c r="G1117" s="24" t="str">
        <f>IFERROR(VLOOKUP(B1117,'Enigma@home'!$B$3:$I$4999,8,FALSE),"")</f>
        <v/>
      </c>
      <c r="H1117" s="24">
        <f>IFERROR(VLOOKUP(B1117,'LHC@home'!$B$3:$I$5000,8,FALSE),"")</f>
        <v>1.9296122952207515</v>
      </c>
      <c r="I1117" s="21">
        <f>IFERROR(VLOOKUP(B1117,'NFS@Home'!$B$3:$I$4999,8,FALSE),"")</f>
        <v>1.1153127223016306</v>
      </c>
      <c r="J1117" s="24">
        <f>IFERROR(VLOOKUP(B1117,Numberfields!$B$3:$I$5000,8,FALSE),"")</f>
        <v>0.68915436899073579</v>
      </c>
      <c r="K1117" s="24">
        <f>IFERROR(VLOOKUP(B1117,ODLK1!$B$3:$I$4985,8,FALSE),"")</f>
        <v>0.74562638012007176</v>
      </c>
      <c r="L1117" s="24">
        <f>IFERROR(VLOOKUP(B1117,Primegrid!$B$3:$I$4999,8,FALSE),"")</f>
        <v>0.11229163359767706</v>
      </c>
      <c r="M1117" s="24">
        <f>IFERROR(VLOOKUP(B1117,'Rosetta@home'!$B$3:$I$4964,8,FALSE),"")</f>
        <v>0.49833277175421531</v>
      </c>
      <c r="N1117" s="24">
        <f>IFERROR(VLOOKUP(B1117,'SETI@home'!$B$3:$I$4998,8,FALSE),"")</f>
        <v>0.25599079979804129</v>
      </c>
      <c r="O1117" s="21" t="str">
        <f>IFERROR(VLOOKUP(B1117,SRBase!$B$3:$I$5000,8,FALSE),"")</f>
        <v/>
      </c>
      <c r="P1117" s="24" t="str">
        <f>IFERROR(VLOOKUP(B1117,'TN-Grid'!$B$3:$I$5000,8,FALSE),"")</f>
        <v/>
      </c>
      <c r="Q1117" s="24">
        <f>IFERROR(VLOOKUP(B1117,'Universe@home'!$B$3:$I$4978,8,FALSE),"")</f>
        <v>1.4094869090892423</v>
      </c>
      <c r="R1117" s="24" t="str">
        <f>IFERROR(VLOOKUP(B1117,'VGTU@Home'!$B$3:$I$4960,8,FALSE),"")</f>
        <v/>
      </c>
      <c r="S1117" s="24" t="str">
        <f>IFERROR(VLOOKUP(B1117,'Yoyo@home'!$B$3:$I$4999,8,FALSE),"")</f>
        <v/>
      </c>
      <c r="T1117" s="20"/>
      <c r="U1117" s="4">
        <f t="shared" si="17"/>
        <v>9</v>
      </c>
      <c r="V1117" s="25">
        <f>IFERROR(VLOOKUP(B1117,'Asteroids@home'!$B$3:$I$4997,6,FALSE),"")</f>
        <v>11163.369606669045</v>
      </c>
      <c r="W1117" s="25" t="str">
        <f>IFERROR(VLOOKUP(B1117,'Citizen Science Grid'!$B$3:$I$5000,6,FALSE),"")</f>
        <v/>
      </c>
      <c r="X1117" s="25" t="str">
        <f>IFERROR(VLOOKUP(B1117,'Cosmology@home'!$B$3:$I$4970,6,FALSE),"")</f>
        <v/>
      </c>
      <c r="Y1117" s="25" t="str">
        <f>IFERROR(VLOOKUP(B1117,'Enigma@home'!$B$3:$I$4999,6,FALSE),"")</f>
        <v/>
      </c>
      <c r="Z1117" s="25">
        <f>IFERROR(VLOOKUP(B1117,'LHC@home'!$B$3:$I$5000,6,FALSE),"")</f>
        <v>3088.8410320647831</v>
      </c>
      <c r="AA1117" s="7">
        <f>IFERROR(VLOOKUP(B1117,'NFS@Home'!$B$3:$I$4999,6,FALSE),"")</f>
        <v>9439.7570515112056</v>
      </c>
      <c r="AB1117" s="25">
        <f>IFERROR(VLOOKUP(B1117,Numberfields!$B$3:$I$5000,6,FALSE),"")</f>
        <v>7736.3103405795237</v>
      </c>
      <c r="AC1117" s="25">
        <f>IFERROR(VLOOKUP(B1117,ODLK1!$B$3:$I$4985,6,FALSE),"")</f>
        <v>1951.2624816969412</v>
      </c>
      <c r="AD1117" s="25">
        <f>IFERROR(VLOOKUP(B1117,Primegrid!$B$3:$I$4999,6,FALSE),"")</f>
        <v>11087.370667820818</v>
      </c>
      <c r="AE1117" s="25">
        <f>IFERROR(VLOOKUP(B1117,'Rosetta@home'!$B$3:$I$4964,6,FALSE),"")</f>
        <v>2086.8019253867919</v>
      </c>
      <c r="AF1117" s="25">
        <f>IFERROR(VLOOKUP(B1117,'SETI@home'!$B$3:$I$4998,6,FALSE),"")</f>
        <v>2237.9644111645371</v>
      </c>
      <c r="AG1117" s="7" t="str">
        <f>IFERROR(VLOOKUP(B1117,SRBase!$B$3:$I$5000,6,FALSE),"")</f>
        <v/>
      </c>
      <c r="AH1117" s="25" t="str">
        <f>IFERROR(VLOOKUP(B1117,'TN-Grid'!$B$3:$I$5000,6,FALSE),"")</f>
        <v/>
      </c>
      <c r="AI1117" s="25">
        <f>IFERROR(VLOOKUP(B1117,'Universe@home'!$B$3:$I$4978,6,FALSE),"")</f>
        <v>12833.284341463612</v>
      </c>
      <c r="AJ1117" s="25" t="str">
        <f>IFERROR(VLOOKUP(B1117,'VGTU@Home'!$B$3:$I$4960,6,FALSE),"")</f>
        <v/>
      </c>
      <c r="AK1117" s="25" t="str">
        <f>IFERROR(VLOOKUP(B1117,'Yoyo@home'!$B$3:$I$4999,6,FALSE),"")</f>
        <v/>
      </c>
    </row>
    <row r="1118" spans="2:37" x14ac:dyDescent="0.35">
      <c r="B1118" s="16" t="s">
        <v>2300</v>
      </c>
      <c r="D1118" s="24" t="str">
        <f>IFERROR(VLOOKUP(B1118,'Asteroids@home'!$B$3:$I$4997,8,FALSE),"")</f>
        <v/>
      </c>
      <c r="E1118" s="24" t="str">
        <f>IFERROR(VLOOKUP(B1118,'Citizen Science Grid'!$B$3:$I$5000,8,FALSE),"")</f>
        <v/>
      </c>
      <c r="F1118" s="24" t="str">
        <f>IFERROR(VLOOKUP(B1118,'Cosmology@home'!$B$3:$I$4970,8,FALSE),"")</f>
        <v/>
      </c>
      <c r="G1118" s="24" t="str">
        <f>IFERROR(VLOOKUP(B1118,'Enigma@home'!$B$3:$I$4999,8,FALSE),"")</f>
        <v/>
      </c>
      <c r="H1118" s="24" t="str">
        <f>IFERROR(VLOOKUP(B1118,'LHC@home'!$B$3:$I$5000,8,FALSE),"")</f>
        <v/>
      </c>
      <c r="I1118" s="21" t="str">
        <f>IFERROR(VLOOKUP(B1118,'NFS@Home'!$B$3:$I$4999,8,FALSE),"")</f>
        <v/>
      </c>
      <c r="J1118" s="24" t="str">
        <f>IFERROR(VLOOKUP(B1118,Numberfields!$B$3:$I$5000,8,FALSE),"")</f>
        <v/>
      </c>
      <c r="K1118" s="24" t="str">
        <f>IFERROR(VLOOKUP(B1118,ODLK1!$B$3:$I$4985,8,FALSE),"")</f>
        <v/>
      </c>
      <c r="L1118" s="24" t="str">
        <f>IFERROR(VLOOKUP(B1118,Primegrid!$B$3:$I$4999,8,FALSE),"")</f>
        <v/>
      </c>
      <c r="M1118" s="24">
        <f>IFERROR(VLOOKUP(B1118,'Rosetta@home'!$B$3:$I$4964,8,FALSE),"")</f>
        <v>0.41395187061116212</v>
      </c>
      <c r="N1118" s="24" t="str">
        <f>IFERROR(VLOOKUP(B1118,'SETI@home'!$B$3:$I$4998,8,FALSE),"")</f>
        <v/>
      </c>
      <c r="O1118" s="21" t="str">
        <f>IFERROR(VLOOKUP(B1118,SRBase!$B$3:$I$5000,8,FALSE),"")</f>
        <v/>
      </c>
      <c r="P1118" s="24" t="str">
        <f>IFERROR(VLOOKUP(B1118,'TN-Grid'!$B$3:$I$5000,8,FALSE),"")</f>
        <v/>
      </c>
      <c r="Q1118" s="24" t="str">
        <f>IFERROR(VLOOKUP(B1118,'Universe@home'!$B$3:$I$4978,8,FALSE),"")</f>
        <v/>
      </c>
      <c r="R1118" s="24" t="str">
        <f>IFERROR(VLOOKUP(B1118,'VGTU@Home'!$B$3:$I$4960,8,FALSE),"")</f>
        <v/>
      </c>
      <c r="S1118" s="24" t="str">
        <f>IFERROR(VLOOKUP(B1118,'Yoyo@home'!$B$3:$I$4999,8,FALSE),"")</f>
        <v/>
      </c>
      <c r="T1118" s="20"/>
      <c r="U1118" s="4">
        <f t="shared" si="17"/>
        <v>1</v>
      </c>
      <c r="V1118" s="25" t="str">
        <f>IFERROR(VLOOKUP(B1118,'Asteroids@home'!$B$3:$I$4997,6,FALSE),"")</f>
        <v/>
      </c>
      <c r="W1118" s="25" t="str">
        <f>IFERROR(VLOOKUP(B1118,'Citizen Science Grid'!$B$3:$I$5000,6,FALSE),"")</f>
        <v/>
      </c>
      <c r="X1118" s="25" t="str">
        <f>IFERROR(VLOOKUP(B1118,'Cosmology@home'!$B$3:$I$4970,6,FALSE),"")</f>
        <v/>
      </c>
      <c r="Y1118" s="25" t="str">
        <f>IFERROR(VLOOKUP(B1118,'Enigma@home'!$B$3:$I$4999,6,FALSE),"")</f>
        <v/>
      </c>
      <c r="Z1118" s="25" t="str">
        <f>IFERROR(VLOOKUP(B1118,'LHC@home'!$B$3:$I$5000,6,FALSE),"")</f>
        <v/>
      </c>
      <c r="AA1118" s="7" t="str">
        <f>IFERROR(VLOOKUP(B1118,'NFS@Home'!$B$3:$I$4999,6,FALSE),"")</f>
        <v/>
      </c>
      <c r="AB1118" s="25" t="str">
        <f>IFERROR(VLOOKUP(B1118,Numberfields!$B$3:$I$5000,6,FALSE),"")</f>
        <v/>
      </c>
      <c r="AC1118" s="25" t="str">
        <f>IFERROR(VLOOKUP(B1118,ODLK1!$B$3:$I$4985,6,FALSE),"")</f>
        <v/>
      </c>
      <c r="AD1118" s="25" t="str">
        <f>IFERROR(VLOOKUP(B1118,Primegrid!$B$3:$I$4999,6,FALSE),"")</f>
        <v/>
      </c>
      <c r="AE1118" s="25">
        <f>IFERROR(VLOOKUP(B1118,'Rosetta@home'!$B$3:$I$4964,6,FALSE),"")</f>
        <v>1733.4512389542244</v>
      </c>
      <c r="AF1118" s="25" t="str">
        <f>IFERROR(VLOOKUP(B1118,'SETI@home'!$B$3:$I$4998,6,FALSE),"")</f>
        <v/>
      </c>
      <c r="AG1118" s="7" t="str">
        <f>IFERROR(VLOOKUP(B1118,SRBase!$B$3:$I$5000,6,FALSE),"")</f>
        <v/>
      </c>
      <c r="AH1118" s="25" t="str">
        <f>IFERROR(VLOOKUP(B1118,'TN-Grid'!$B$3:$I$5000,6,FALSE),"")</f>
        <v/>
      </c>
      <c r="AI1118" s="25" t="str">
        <f>IFERROR(VLOOKUP(B1118,'Universe@home'!$B$3:$I$4978,6,FALSE),"")</f>
        <v/>
      </c>
      <c r="AJ1118" s="25" t="str">
        <f>IFERROR(VLOOKUP(B1118,'VGTU@Home'!$B$3:$I$4960,6,FALSE),"")</f>
        <v/>
      </c>
      <c r="AK1118" s="25" t="str">
        <f>IFERROR(VLOOKUP(B1118,'Yoyo@home'!$B$3:$I$4999,6,FALSE),"")</f>
        <v/>
      </c>
    </row>
    <row r="1119" spans="2:37" x14ac:dyDescent="0.35">
      <c r="B1119" s="16" t="s">
        <v>236</v>
      </c>
      <c r="D1119" s="24">
        <f>IFERROR(VLOOKUP(B1119,'Asteroids@home'!$B$3:$I$4997,8,FALSE),"")</f>
        <v>0.36245920598819725</v>
      </c>
      <c r="E1119" s="24">
        <f>IFERROR(VLOOKUP(B1119,'Citizen Science Grid'!$B$3:$I$5000,8,FALSE),"")</f>
        <v>1.2028985693575005</v>
      </c>
      <c r="F1119" s="24">
        <f>IFERROR(VLOOKUP(B1119,'Cosmology@home'!$B$3:$I$4970,8,FALSE),"")</f>
        <v>0.51572514455584539</v>
      </c>
      <c r="G1119" s="24">
        <f>IFERROR(VLOOKUP(B1119,'Enigma@home'!$B$3:$I$4999,8,FALSE),"")</f>
        <v>2.9290058800798581E-2</v>
      </c>
      <c r="H1119" s="24">
        <f>IFERROR(VLOOKUP(B1119,'LHC@home'!$B$3:$I$5000,8,FALSE),"")</f>
        <v>0.99907987445561086</v>
      </c>
      <c r="I1119" s="21">
        <f>IFERROR(VLOOKUP(B1119,'NFS@Home'!$B$3:$I$4999,8,FALSE),"")</f>
        <v>0.63921083186884031</v>
      </c>
      <c r="J1119" s="24">
        <f>IFERROR(VLOOKUP(B1119,Numberfields!$B$3:$I$5000,8,FALSE),"")</f>
        <v>0.42899058802236301</v>
      </c>
      <c r="K1119" s="24">
        <f>IFERROR(VLOOKUP(B1119,ODLK1!$B$3:$I$4985,8,FALSE),"")</f>
        <v>0.35199450973272972</v>
      </c>
      <c r="L1119" s="24">
        <f>IFERROR(VLOOKUP(B1119,Primegrid!$B$3:$I$4999,8,FALSE),"")</f>
        <v>5.9256654903777441E-2</v>
      </c>
      <c r="M1119" s="24">
        <f>IFERROR(VLOOKUP(B1119,'Rosetta@home'!$B$3:$I$4964,8,FALSE),"")</f>
        <v>0.29698281631162637</v>
      </c>
      <c r="N1119" s="24">
        <f>IFERROR(VLOOKUP(B1119,'SETI@home'!$B$3:$I$4998,8,FALSE),"")</f>
        <v>0.15019042347445744</v>
      </c>
      <c r="O1119" s="21">
        <f>IFERROR(VLOOKUP(B1119,SRBase!$B$3:$I$5000,8,FALSE),"")</f>
        <v>1.0751687395904141</v>
      </c>
      <c r="P1119" s="24">
        <f>IFERROR(VLOOKUP(B1119,'TN-Grid'!$B$3:$I$5000,8,FALSE),"")</f>
        <v>2.6529169304570885</v>
      </c>
      <c r="Q1119" s="24">
        <f>IFERROR(VLOOKUP(B1119,'Universe@home'!$B$3:$I$4978,8,FALSE),"")</f>
        <v>1.1615863868786409</v>
      </c>
      <c r="R1119" s="24">
        <f>IFERROR(VLOOKUP(B1119,'VGTU@Home'!$B$3:$I$4960,8,FALSE),"")</f>
        <v>0.44992172272441172</v>
      </c>
      <c r="S1119" s="24">
        <f>IFERROR(VLOOKUP(B1119,'Yoyo@home'!$B$3:$I$4999,8,FALSE),"")</f>
        <v>0.83411096268163998</v>
      </c>
      <c r="T1119" s="20"/>
      <c r="U1119" s="4">
        <f t="shared" si="17"/>
        <v>16</v>
      </c>
      <c r="V1119" s="25">
        <f>IFERROR(VLOOKUP(B1119,'Asteroids@home'!$B$3:$I$4997,6,FALSE),"")</f>
        <v>5171.5257446787236</v>
      </c>
      <c r="W1119" s="25">
        <f>IFERROR(VLOOKUP(B1119,'Citizen Science Grid'!$B$3:$I$5000,6,FALSE),"")</f>
        <v>24692.591802777366</v>
      </c>
      <c r="X1119" s="25">
        <f>IFERROR(VLOOKUP(B1119,'Cosmology@home'!$B$3:$I$4970,6,FALSE),"")</f>
        <v>1087.4401613387777</v>
      </c>
      <c r="Y1119" s="25">
        <f>IFERROR(VLOOKUP(B1119,'Enigma@home'!$B$3:$I$4999,6,FALSE),"")</f>
        <v>1692.7922358585276</v>
      </c>
      <c r="Z1119" s="25">
        <f>IFERROR(VLOOKUP(B1119,'LHC@home'!$B$3:$I$5000,6,FALSE),"")</f>
        <v>1599.2844356205651</v>
      </c>
      <c r="AA1119" s="7">
        <f>IFERROR(VLOOKUP(B1119,'NFS@Home'!$B$3:$I$4999,6,FALSE),"")</f>
        <v>5410.1372977115252</v>
      </c>
      <c r="AB1119" s="25">
        <f>IFERROR(VLOOKUP(B1119,Numberfields!$B$3:$I$5000,6,FALSE),"")</f>
        <v>4815.7633056713767</v>
      </c>
      <c r="AC1119" s="25">
        <f>IFERROR(VLOOKUP(B1119,ODLK1!$B$3:$I$4985,6,FALSE),"")</f>
        <v>921.14992027800872</v>
      </c>
      <c r="AD1119" s="25">
        <f>IFERROR(VLOOKUP(B1119,Primegrid!$B$3:$I$4999,6,FALSE),"")</f>
        <v>5850.8410324428105</v>
      </c>
      <c r="AE1119" s="25">
        <f>IFERROR(VLOOKUP(B1119,'Rosetta@home'!$B$3:$I$4964,6,FALSE),"")</f>
        <v>1243.6354741517191</v>
      </c>
      <c r="AF1119" s="25">
        <f>IFERROR(VLOOKUP(B1119,'SETI@home'!$B$3:$I$4998,6,FALSE),"")</f>
        <v>1313.0191510739539</v>
      </c>
      <c r="AG1119" s="7">
        <f>IFERROR(VLOOKUP(B1119,SRBase!$B$3:$I$5000,6,FALSE),"")</f>
        <v>4348.1314729688584</v>
      </c>
      <c r="AH1119" s="25">
        <f>IFERROR(VLOOKUP(B1119,'TN-Grid'!$B$3:$I$5000,6,FALSE),"")</f>
        <v>1100.1304579090065</v>
      </c>
      <c r="AI1119" s="25">
        <f>IFERROR(VLOOKUP(B1119,'Universe@home'!$B$3:$I$4978,6,FALSE),"")</f>
        <v>10576.166613437566</v>
      </c>
      <c r="AJ1119" s="25">
        <f>IFERROR(VLOOKUP(B1119,'VGTU@Home'!$B$3:$I$4960,6,FALSE),"")</f>
        <v>859.0797375091513</v>
      </c>
      <c r="AK1119" s="25">
        <f>IFERROR(VLOOKUP(B1119,'Yoyo@home'!$B$3:$I$4999,6,FALSE),"")</f>
        <v>2645.4893136320611</v>
      </c>
    </row>
    <row r="1120" spans="2:37" x14ac:dyDescent="0.35">
      <c r="B1120" s="16" t="s">
        <v>237</v>
      </c>
      <c r="D1120" s="24">
        <f>IFERROR(VLOOKUP(B1120,'Asteroids@home'!$B$3:$I$4997,8,FALSE),"")</f>
        <v>0.47413434003643035</v>
      </c>
      <c r="E1120" s="24">
        <f>IFERROR(VLOOKUP(B1120,'Citizen Science Grid'!$B$3:$I$5000,8,FALSE),"")</f>
        <v>0.90434468079053798</v>
      </c>
      <c r="F1120" s="24">
        <f>IFERROR(VLOOKUP(B1120,'Cosmology@home'!$B$3:$I$4970,8,FALSE),"")</f>
        <v>0.70123178836483657</v>
      </c>
      <c r="G1120" s="24">
        <f>IFERROR(VLOOKUP(B1120,'Enigma@home'!$B$3:$I$4999,8,FALSE),"")</f>
        <v>4.8495868297294915E-2</v>
      </c>
      <c r="H1120" s="24">
        <f>IFERROR(VLOOKUP(B1120,'LHC@home'!$B$3:$I$5000,8,FALSE),"")</f>
        <v>1.2137189590063036</v>
      </c>
      <c r="I1120" s="21">
        <f>IFERROR(VLOOKUP(B1120,'NFS@Home'!$B$3:$I$4999,8,FALSE),"")</f>
        <v>0.76265174661373403</v>
      </c>
      <c r="J1120" s="24">
        <f>IFERROR(VLOOKUP(B1120,Numberfields!$B$3:$I$5000,8,FALSE),"")</f>
        <v>0.49199823927959568</v>
      </c>
      <c r="K1120" s="24">
        <f>IFERROR(VLOOKUP(B1120,ODLK1!$B$3:$I$4985,8,FALSE),"")</f>
        <v>0.42275237861047771</v>
      </c>
      <c r="L1120" s="24">
        <f>IFERROR(VLOOKUP(B1120,Primegrid!$B$3:$I$4999,8,FALSE),"")</f>
        <v>3.1606373285334818E-2</v>
      </c>
      <c r="M1120" s="24">
        <f>IFERROR(VLOOKUP(B1120,'Rosetta@home'!$B$3:$I$4964,8,FALSE),"")</f>
        <v>0.32824220875064686</v>
      </c>
      <c r="N1120" s="24">
        <f>IFERROR(VLOOKUP(B1120,'SETI@home'!$B$3:$I$4998,8,FALSE),"")</f>
        <v>0.16917788330619635</v>
      </c>
      <c r="O1120" s="21">
        <f>IFERROR(VLOOKUP(B1120,SRBase!$B$3:$I$5000,8,FALSE),"")</f>
        <v>0.55368461597466745</v>
      </c>
      <c r="P1120" s="24">
        <f>IFERROR(VLOOKUP(B1120,'TN-Grid'!$B$3:$I$5000,8,FALSE),"")</f>
        <v>3.2838505870219739</v>
      </c>
      <c r="Q1120" s="24">
        <f>IFERROR(VLOOKUP(B1120,'Universe@home'!$B$3:$I$4978,8,FALSE),"")</f>
        <v>1.3400569452329896</v>
      </c>
      <c r="R1120" s="24">
        <f>IFERROR(VLOOKUP(B1120,'VGTU@Home'!$B$3:$I$4960,8,FALSE),"")</f>
        <v>0.55063030644695432</v>
      </c>
      <c r="S1120" s="24" t="str">
        <f>IFERROR(VLOOKUP(B1120,'Yoyo@home'!$B$3:$I$4999,8,FALSE),"")</f>
        <v/>
      </c>
      <c r="T1120" s="20"/>
      <c r="U1120" s="4">
        <f t="shared" si="17"/>
        <v>15</v>
      </c>
      <c r="V1120" s="25">
        <f>IFERROR(VLOOKUP(B1120,'Asteroids@home'!$B$3:$I$4997,6,FALSE),"")</f>
        <v>6764.8935533299709</v>
      </c>
      <c r="W1120" s="25">
        <f>IFERROR(VLOOKUP(B1120,'Citizen Science Grid'!$B$3:$I$5000,6,FALSE),"")</f>
        <v>18564.004165123508</v>
      </c>
      <c r="X1120" s="25">
        <f>IFERROR(VLOOKUP(B1120,'Cosmology@home'!$B$3:$I$4970,6,FALSE),"")</f>
        <v>1478.593039577431</v>
      </c>
      <c r="Y1120" s="25">
        <f>IFERROR(VLOOKUP(B1120,'Enigma@home'!$B$3:$I$4999,6,FALSE),"")</f>
        <v>2802.7744800102723</v>
      </c>
      <c r="Z1120" s="25">
        <f>IFERROR(VLOOKUP(B1120,'LHC@home'!$B$3:$I$5000,6,FALSE),"")</f>
        <v>1942.8695242350398</v>
      </c>
      <c r="AA1120" s="7">
        <f>IFERROR(VLOOKUP(B1120,'NFS@Home'!$B$3:$I$4999,6,FALSE),"")</f>
        <v>6454.9135493474032</v>
      </c>
      <c r="AB1120" s="25">
        <f>IFERROR(VLOOKUP(B1120,Numberfields!$B$3:$I$5000,6,FALSE),"")</f>
        <v>5523.0747091684216</v>
      </c>
      <c r="AC1120" s="25">
        <f>IFERROR(VLOOKUP(B1120,ODLK1!$B$3:$I$4985,6,FALSE),"")</f>
        <v>1106.319300690418</v>
      </c>
      <c r="AD1120" s="25">
        <f>IFERROR(VLOOKUP(B1120,Primegrid!$B$3:$I$4999,6,FALSE),"")</f>
        <v>3120.7273850477318</v>
      </c>
      <c r="AE1120" s="25">
        <f>IFERROR(VLOOKUP(B1120,'Rosetta@home'!$B$3:$I$4964,6,FALSE),"")</f>
        <v>1374.5362778426766</v>
      </c>
      <c r="AF1120" s="25">
        <f>IFERROR(VLOOKUP(B1120,'SETI@home'!$B$3:$I$4998,6,FALSE),"")</f>
        <v>1479.0144110417809</v>
      </c>
      <c r="AG1120" s="7">
        <f>IFERROR(VLOOKUP(B1120,SRBase!$B$3:$I$5000,6,FALSE),"")</f>
        <v>2239.1773646016368</v>
      </c>
      <c r="AH1120" s="25">
        <f>IFERROR(VLOOKUP(B1120,'TN-Grid'!$B$3:$I$5000,6,FALSE),"")</f>
        <v>1361.7705132526687</v>
      </c>
      <c r="AI1120" s="25">
        <f>IFERROR(VLOOKUP(B1120,'Universe@home'!$B$3:$I$4978,6,FALSE),"")</f>
        <v>12201.129149216687</v>
      </c>
      <c r="AJ1120" s="25">
        <f>IFERROR(VLOOKUP(B1120,'VGTU@Home'!$B$3:$I$4960,6,FALSE),"")</f>
        <v>1051.372528231492</v>
      </c>
      <c r="AK1120" s="25" t="str">
        <f>IFERROR(VLOOKUP(B1120,'Yoyo@home'!$B$3:$I$4999,6,FALSE),"")</f>
        <v/>
      </c>
    </row>
    <row r="1121" spans="2:37" x14ac:dyDescent="0.35">
      <c r="B1121" s="16" t="s">
        <v>238</v>
      </c>
      <c r="D1121" s="24">
        <f>IFERROR(VLOOKUP(B1121,'Asteroids@home'!$B$3:$I$4997,8,FALSE),"")</f>
        <v>0.52997723527639218</v>
      </c>
      <c r="E1121" s="24">
        <f>IFERROR(VLOOKUP(B1121,'Citizen Science Grid'!$B$3:$I$5000,8,FALSE),"")</f>
        <v>1.0371049318748728</v>
      </c>
      <c r="F1121" s="24">
        <f>IFERROR(VLOOKUP(B1121,'Cosmology@home'!$B$3:$I$4970,8,FALSE),"")</f>
        <v>0.84520414496711294</v>
      </c>
      <c r="G1121" s="24">
        <f>IFERROR(VLOOKUP(B1121,'Enigma@home'!$B$3:$I$4999,8,FALSE),"")</f>
        <v>4.7678541100463594E-2</v>
      </c>
      <c r="H1121" s="24">
        <f>IFERROR(VLOOKUP(B1121,'LHC@home'!$B$3:$I$5000,8,FALSE),"")</f>
        <v>1.3435241157918751</v>
      </c>
      <c r="I1121" s="21">
        <f>IFERROR(VLOOKUP(B1121,'NFS@Home'!$B$3:$I$4999,8,FALSE),"")</f>
        <v>0.80078521735854535</v>
      </c>
      <c r="J1121" s="24">
        <f>IFERROR(VLOOKUP(B1121,Numberfields!$B$3:$I$5000,8,FALSE),"")</f>
        <v>0.45918767087796553</v>
      </c>
      <c r="K1121" s="24">
        <f>IFERROR(VLOOKUP(B1121,ODLK1!$B$3:$I$4985,8,FALSE),"")</f>
        <v>0.43837802396494996</v>
      </c>
      <c r="L1121" s="24">
        <f>IFERROR(VLOOKUP(B1121,Primegrid!$B$3:$I$4999,8,FALSE),"")</f>
        <v>0.12228136912271056</v>
      </c>
      <c r="M1121" s="24">
        <f>IFERROR(VLOOKUP(B1121,'Rosetta@home'!$B$3:$I$4964,8,FALSE),"")</f>
        <v>0.32369846206326347</v>
      </c>
      <c r="N1121" s="24">
        <f>IFERROR(VLOOKUP(B1121,'SETI@home'!$B$3:$I$4998,8,FALSE),"")</f>
        <v>0.16319308542466024</v>
      </c>
      <c r="O1121" s="21">
        <f>IFERROR(VLOOKUP(B1121,SRBase!$B$3:$I$5000,8,FALSE),"")</f>
        <v>0.80098178782211427</v>
      </c>
      <c r="P1121" s="24">
        <f>IFERROR(VLOOKUP(B1121,'TN-Grid'!$B$3:$I$5000,8,FALSE),"")</f>
        <v>2.6896844862857399</v>
      </c>
      <c r="Q1121" s="24">
        <f>IFERROR(VLOOKUP(B1121,'Universe@home'!$B$3:$I$4978,8,FALSE),"")</f>
        <v>1.0547674145179418</v>
      </c>
      <c r="R1121" s="24">
        <f>IFERROR(VLOOKUP(B1121,'VGTU@Home'!$B$3:$I$4960,8,FALSE),"")</f>
        <v>0.9508791229995549</v>
      </c>
      <c r="S1121" s="24">
        <f>IFERROR(VLOOKUP(B1121,'Yoyo@home'!$B$3:$I$4999,8,FALSE),"")</f>
        <v>0.67658365762748529</v>
      </c>
      <c r="T1121" s="20"/>
      <c r="U1121" s="4">
        <f t="shared" si="17"/>
        <v>16</v>
      </c>
      <c r="V1121" s="25">
        <f>IFERROR(VLOOKUP(B1121,'Asteroids@home'!$B$3:$I$4997,6,FALSE),"")</f>
        <v>7561.6534800188338</v>
      </c>
      <c r="W1121" s="25">
        <f>IFERROR(VLOOKUP(B1121,'Citizen Science Grid'!$B$3:$I$5000,6,FALSE),"")</f>
        <v>21289.250309036277</v>
      </c>
      <c r="X1121" s="25">
        <f>IFERROR(VLOOKUP(B1121,'Cosmology@home'!$B$3:$I$4970,6,FALSE),"")</f>
        <v>1782.1681596672954</v>
      </c>
      <c r="Y1121" s="25">
        <f>IFERROR(VLOOKUP(B1121,'Enigma@home'!$B$3:$I$4999,6,FALSE),"")</f>
        <v>2755.5378000718097</v>
      </c>
      <c r="Z1121" s="25">
        <f>IFERROR(VLOOKUP(B1121,'LHC@home'!$B$3:$I$5000,6,FALSE),"")</f>
        <v>2150.6560808640265</v>
      </c>
      <c r="AA1121" s="7">
        <f>IFERROR(VLOOKUP(B1121,'NFS@Home'!$B$3:$I$4999,6,FALSE),"")</f>
        <v>6777.6667038340393</v>
      </c>
      <c r="AB1121" s="25">
        <f>IFERROR(VLOOKUP(B1121,Numberfields!$B$3:$I$5000,6,FALSE),"")</f>
        <v>5154.7497720755018</v>
      </c>
      <c r="AC1121" s="25">
        <f>IFERROR(VLOOKUP(B1121,ODLK1!$B$3:$I$4985,6,FALSE),"")</f>
        <v>1147.210739546932</v>
      </c>
      <c r="AD1121" s="25">
        <f>IFERROR(VLOOKUP(B1121,Primegrid!$B$3:$I$4999,6,FALSE),"")</f>
        <v>12073.729999241528</v>
      </c>
      <c r="AE1121" s="25">
        <f>IFERROR(VLOOKUP(B1121,'Rosetta@home'!$B$3:$I$4964,6,FALSE),"")</f>
        <v>1355.5090336533699</v>
      </c>
      <c r="AF1121" s="25">
        <f>IFERROR(VLOOKUP(B1121,'SETI@home'!$B$3:$I$4998,6,FALSE),"")</f>
        <v>1426.6931374746939</v>
      </c>
      <c r="AG1121" s="7">
        <f>IFERROR(VLOOKUP(B1121,SRBase!$B$3:$I$5000,6,FALSE),"")</f>
        <v>3239.2814194272082</v>
      </c>
      <c r="AH1121" s="25">
        <f>IFERROR(VLOOKUP(B1121,'TN-Grid'!$B$3:$I$5000,6,FALSE),"")</f>
        <v>1115.3774894182063</v>
      </c>
      <c r="AI1121" s="25">
        <f>IFERROR(VLOOKUP(B1121,'Universe@home'!$B$3:$I$4978,6,FALSE),"")</f>
        <v>9603.5869913582246</v>
      </c>
      <c r="AJ1121" s="25">
        <f>IFERROR(VLOOKUP(B1121,'VGTU@Home'!$B$3:$I$4960,6,FALSE),"")</f>
        <v>1815.6069070035758</v>
      </c>
      <c r="AK1121" s="25">
        <f>IFERROR(VLOOKUP(B1121,'Yoyo@home'!$B$3:$I$4999,6,FALSE),"")</f>
        <v>2145.8713721698982</v>
      </c>
    </row>
    <row r="1122" spans="2:37" x14ac:dyDescent="0.35">
      <c r="B1122" s="16" t="s">
        <v>239</v>
      </c>
      <c r="D1122" s="24">
        <f>IFERROR(VLOOKUP(B1122,'Asteroids@home'!$B$3:$I$4997,8,FALSE),"")</f>
        <v>0.55494675206158761</v>
      </c>
      <c r="E1122" s="24">
        <f>IFERROR(VLOOKUP(B1122,'Citizen Science Grid'!$B$3:$I$5000,8,FALSE),"")</f>
        <v>1.1255513751994042</v>
      </c>
      <c r="F1122" s="24">
        <f>IFERROR(VLOOKUP(B1122,'Cosmology@home'!$B$3:$I$4970,8,FALSE),"")</f>
        <v>1.0124432863988766</v>
      </c>
      <c r="G1122" s="24">
        <f>IFERROR(VLOOKUP(B1122,'Enigma@home'!$B$3:$I$4999,8,FALSE),"")</f>
        <v>7.6362422800436508E-2</v>
      </c>
      <c r="H1122" s="24">
        <f>IFERROR(VLOOKUP(B1122,'LHC@home'!$B$3:$I$5000,8,FALSE),"")</f>
        <v>1.4478749987127659</v>
      </c>
      <c r="I1122" s="21">
        <f>IFERROR(VLOOKUP(B1122,'NFS@Home'!$B$3:$I$4999,8,FALSE),"")</f>
        <v>0.80882794416084358</v>
      </c>
      <c r="J1122" s="24">
        <f>IFERROR(VLOOKUP(B1122,Numberfields!$B$3:$I$5000,8,FALSE),"")</f>
        <v>0.55107370802112543</v>
      </c>
      <c r="K1122" s="24">
        <f>IFERROR(VLOOKUP(B1122,ODLK1!$B$3:$I$4985,8,FALSE),"")</f>
        <v>0.46502065520531599</v>
      </c>
      <c r="L1122" s="24">
        <f>IFERROR(VLOOKUP(B1122,Primegrid!$B$3:$I$4999,8,FALSE),"")</f>
        <v>0.23879885411172597</v>
      </c>
      <c r="M1122" s="24">
        <f>IFERROR(VLOOKUP(B1122,'Rosetta@home'!$B$3:$I$4964,8,FALSE),"")</f>
        <v>0.48029971775696845</v>
      </c>
      <c r="N1122" s="24">
        <f>IFERROR(VLOOKUP(B1122,'SETI@home'!$B$3:$I$4998,8,FALSE),"")</f>
        <v>0.16110636416516191</v>
      </c>
      <c r="O1122" s="21">
        <f>IFERROR(VLOOKUP(B1122,SRBase!$B$3:$I$5000,8,FALSE),"")</f>
        <v>0.73390085690312379</v>
      </c>
      <c r="P1122" s="24">
        <f>IFERROR(VLOOKUP(B1122,'TN-Grid'!$B$3:$I$5000,8,FALSE),"")</f>
        <v>3.7713786404546785</v>
      </c>
      <c r="Q1122" s="24">
        <f>IFERROR(VLOOKUP(B1122,'Universe@home'!$B$3:$I$4978,8,FALSE),"")</f>
        <v>0.74848028306231174</v>
      </c>
      <c r="R1122" s="24">
        <f>IFERROR(VLOOKUP(B1122,'VGTU@Home'!$B$3:$I$4960,8,FALSE),"")</f>
        <v>1.0087125711973535</v>
      </c>
      <c r="S1122" s="24">
        <f>IFERROR(VLOOKUP(B1122,'Yoyo@home'!$B$3:$I$4999,8,FALSE),"")</f>
        <v>0.83764518173519154</v>
      </c>
      <c r="T1122" s="20"/>
      <c r="U1122" s="4">
        <f t="shared" si="17"/>
        <v>16</v>
      </c>
      <c r="V1122" s="25">
        <f>IFERROR(VLOOKUP(B1122,'Asteroids@home'!$B$3:$I$4997,6,FALSE),"")</f>
        <v>7917.915637948493</v>
      </c>
      <c r="W1122" s="25">
        <f>IFERROR(VLOOKUP(B1122,'Citizen Science Grid'!$B$3:$I$5000,6,FALSE),"")</f>
        <v>23104.841396310287</v>
      </c>
      <c r="X1122" s="25">
        <f>IFERROR(VLOOKUP(B1122,'Cosmology@home'!$B$3:$I$4970,6,FALSE),"")</f>
        <v>2134.8028156667428</v>
      </c>
      <c r="Y1122" s="25">
        <f>IFERROR(VLOOKUP(B1122,'Enigma@home'!$B$3:$I$4999,6,FALSE),"")</f>
        <v>4413.2965832216341</v>
      </c>
      <c r="Z1122" s="25">
        <f>IFERROR(VLOOKUP(B1122,'LHC@home'!$B$3:$I$5000,6,FALSE),"")</f>
        <v>2317.6965219394506</v>
      </c>
      <c r="AA1122" s="7">
        <f>IFERROR(VLOOKUP(B1122,'NFS@Home'!$B$3:$I$4999,6,FALSE),"")</f>
        <v>6845.7385419178881</v>
      </c>
      <c r="AB1122" s="25">
        <f>IFERROR(VLOOKUP(B1122,Numberfields!$B$3:$I$5000,6,FALSE),"")</f>
        <v>6186.244211190141</v>
      </c>
      <c r="AC1122" s="25">
        <f>IFERROR(VLOOKUP(B1122,ODLK1!$B$3:$I$4985,6,FALSE),"")</f>
        <v>1216.9330135156206</v>
      </c>
      <c r="AD1122" s="25">
        <f>IFERROR(VLOOKUP(B1122,Primegrid!$B$3:$I$4999,6,FALSE),"")</f>
        <v>23578.349746639935</v>
      </c>
      <c r="AE1122" s="25">
        <f>IFERROR(VLOOKUP(B1122,'Rosetta@home'!$B$3:$I$4964,6,FALSE),"")</f>
        <v>2011.2873015550304</v>
      </c>
      <c r="AF1122" s="25">
        <f>IFERROR(VLOOKUP(B1122,'SETI@home'!$B$3:$I$4998,6,FALSE),"")</f>
        <v>1408.4502634399162</v>
      </c>
      <c r="AG1122" s="7">
        <f>IFERROR(VLOOKUP(B1122,SRBase!$B$3:$I$5000,6,FALSE),"")</f>
        <v>2967.9968329017233</v>
      </c>
      <c r="AH1122" s="25">
        <f>IFERROR(VLOOKUP(B1122,'TN-Grid'!$B$3:$I$5000,6,FALSE),"")</f>
        <v>1563.9421133163005</v>
      </c>
      <c r="AI1122" s="25">
        <f>IFERROR(VLOOKUP(B1122,'Universe@home'!$B$3:$I$4978,6,FALSE),"")</f>
        <v>6814.8630785968107</v>
      </c>
      <c r="AJ1122" s="25">
        <f>IFERROR(VLOOKUP(B1122,'VGTU@Home'!$B$3:$I$4960,6,FALSE),"")</f>
        <v>1926.0339901774335</v>
      </c>
      <c r="AK1122" s="25">
        <f>IFERROR(VLOOKUP(B1122,'Yoyo@home'!$B$3:$I$4999,6,FALSE),"")</f>
        <v>2656.6985401696747</v>
      </c>
    </row>
    <row r="1123" spans="2:37" x14ac:dyDescent="0.35">
      <c r="B1123" s="16" t="s">
        <v>1208</v>
      </c>
      <c r="D1123" s="24" t="str">
        <f>IFERROR(VLOOKUP(B1123,'Asteroids@home'!$B$3:$I$4997,8,FALSE),"")</f>
        <v/>
      </c>
      <c r="E1123" s="24" t="str">
        <f>IFERROR(VLOOKUP(B1123,'Citizen Science Grid'!$B$3:$I$5000,8,FALSE),"")</f>
        <v/>
      </c>
      <c r="F1123" s="24" t="str">
        <f>IFERROR(VLOOKUP(B1123,'Cosmology@home'!$B$3:$I$4970,8,FALSE),"")</f>
        <v/>
      </c>
      <c r="G1123" s="24" t="str">
        <f>IFERROR(VLOOKUP(B1123,'Enigma@home'!$B$3:$I$4999,8,FALSE),"")</f>
        <v/>
      </c>
      <c r="H1123" s="24">
        <f>IFERROR(VLOOKUP(B1123,'LHC@home'!$B$3:$I$5000,8,FALSE),"")</f>
        <v>0.56449616079738196</v>
      </c>
      <c r="I1123" s="21" t="str">
        <f>IFERROR(VLOOKUP(B1123,'NFS@Home'!$B$3:$I$4999,8,FALSE),"")</f>
        <v/>
      </c>
      <c r="J1123" s="24" t="str">
        <f>IFERROR(VLOOKUP(B1123,Numberfields!$B$3:$I$5000,8,FALSE),"")</f>
        <v/>
      </c>
      <c r="K1123" s="24" t="str">
        <f>IFERROR(VLOOKUP(B1123,ODLK1!$B$3:$I$4985,8,FALSE),"")</f>
        <v/>
      </c>
      <c r="L1123" s="24" t="str">
        <f>IFERROR(VLOOKUP(B1123,Primegrid!$B$3:$I$4999,8,FALSE),"")</f>
        <v/>
      </c>
      <c r="M1123" s="24" t="str">
        <f>IFERROR(VLOOKUP(B1123,'Rosetta@home'!$B$3:$I$4964,8,FALSE),"")</f>
        <v/>
      </c>
      <c r="N1123" s="24" t="str">
        <f>IFERROR(VLOOKUP(B1123,'SETI@home'!$B$3:$I$4998,8,FALSE),"")</f>
        <v/>
      </c>
      <c r="O1123" s="21" t="str">
        <f>IFERROR(VLOOKUP(B1123,SRBase!$B$3:$I$5000,8,FALSE),"")</f>
        <v/>
      </c>
      <c r="P1123" s="24" t="str">
        <f>IFERROR(VLOOKUP(B1123,'TN-Grid'!$B$3:$I$5000,8,FALSE),"")</f>
        <v/>
      </c>
      <c r="Q1123" s="24" t="str">
        <f>IFERROR(VLOOKUP(B1123,'Universe@home'!$B$3:$I$4978,8,FALSE),"")</f>
        <v/>
      </c>
      <c r="R1123" s="24" t="str">
        <f>IFERROR(VLOOKUP(B1123,'VGTU@Home'!$B$3:$I$4960,8,FALSE),"")</f>
        <v/>
      </c>
      <c r="S1123" s="24" t="str">
        <f>IFERROR(VLOOKUP(B1123,'Yoyo@home'!$B$3:$I$4999,8,FALSE),"")</f>
        <v/>
      </c>
      <c r="T1123" s="20"/>
      <c r="U1123" s="4">
        <f t="shared" si="17"/>
        <v>1</v>
      </c>
      <c r="V1123" s="25" t="str">
        <f>IFERROR(VLOOKUP(B1123,'Asteroids@home'!$B$3:$I$4997,6,FALSE),"")</f>
        <v/>
      </c>
      <c r="W1123" s="25" t="str">
        <f>IFERROR(VLOOKUP(B1123,'Citizen Science Grid'!$B$3:$I$5000,6,FALSE),"")</f>
        <v/>
      </c>
      <c r="X1123" s="25" t="str">
        <f>IFERROR(VLOOKUP(B1123,'Cosmology@home'!$B$3:$I$4970,6,FALSE),"")</f>
        <v/>
      </c>
      <c r="Y1123" s="25" t="str">
        <f>IFERROR(VLOOKUP(B1123,'Enigma@home'!$B$3:$I$4999,6,FALSE),"")</f>
        <v/>
      </c>
      <c r="Z1123" s="25">
        <f>IFERROR(VLOOKUP(B1123,'LHC@home'!$B$3:$I$5000,6,FALSE),"")</f>
        <v>903.62136903492183</v>
      </c>
      <c r="AA1123" s="7" t="str">
        <f>IFERROR(VLOOKUP(B1123,'NFS@Home'!$B$3:$I$4999,6,FALSE),"")</f>
        <v/>
      </c>
      <c r="AB1123" s="25" t="str">
        <f>IFERROR(VLOOKUP(B1123,Numberfields!$B$3:$I$5000,6,FALSE),"")</f>
        <v/>
      </c>
      <c r="AC1123" s="25" t="str">
        <f>IFERROR(VLOOKUP(B1123,ODLK1!$B$3:$I$4985,6,FALSE),"")</f>
        <v/>
      </c>
      <c r="AD1123" s="25" t="str">
        <f>IFERROR(VLOOKUP(B1123,Primegrid!$B$3:$I$4999,6,FALSE),"")</f>
        <v/>
      </c>
      <c r="AE1123" s="25" t="str">
        <f>IFERROR(VLOOKUP(B1123,'Rosetta@home'!$B$3:$I$4964,6,FALSE),"")</f>
        <v/>
      </c>
      <c r="AF1123" s="25" t="str">
        <f>IFERROR(VLOOKUP(B1123,'SETI@home'!$B$3:$I$4998,6,FALSE),"")</f>
        <v/>
      </c>
      <c r="AG1123" s="7" t="str">
        <f>IFERROR(VLOOKUP(B1123,SRBase!$B$3:$I$5000,6,FALSE),"")</f>
        <v/>
      </c>
      <c r="AH1123" s="25" t="str">
        <f>IFERROR(VLOOKUP(B1123,'TN-Grid'!$B$3:$I$5000,6,FALSE),"")</f>
        <v/>
      </c>
      <c r="AI1123" s="25" t="str">
        <f>IFERROR(VLOOKUP(B1123,'Universe@home'!$B$3:$I$4978,6,FALSE),"")</f>
        <v/>
      </c>
      <c r="AJ1123" s="25" t="str">
        <f>IFERROR(VLOOKUP(B1123,'VGTU@Home'!$B$3:$I$4960,6,FALSE),"")</f>
        <v/>
      </c>
      <c r="AK1123" s="25" t="str">
        <f>IFERROR(VLOOKUP(B1123,'Yoyo@home'!$B$3:$I$4999,6,FALSE),"")</f>
        <v/>
      </c>
    </row>
    <row r="1124" spans="2:37" x14ac:dyDescent="0.35">
      <c r="B1124" s="16" t="s">
        <v>1773</v>
      </c>
      <c r="D1124" s="24" t="str">
        <f>IFERROR(VLOOKUP(B1124,'Asteroids@home'!$B$3:$I$4997,8,FALSE),"")</f>
        <v/>
      </c>
      <c r="E1124" s="24" t="str">
        <f>IFERROR(VLOOKUP(B1124,'Citizen Science Grid'!$B$3:$I$5000,8,FALSE),"")</f>
        <v/>
      </c>
      <c r="F1124" s="24" t="str">
        <f>IFERROR(VLOOKUP(B1124,'Cosmology@home'!$B$3:$I$4970,8,FALSE),"")</f>
        <v/>
      </c>
      <c r="G1124" s="24" t="str">
        <f>IFERROR(VLOOKUP(B1124,'Enigma@home'!$B$3:$I$4999,8,FALSE),"")</f>
        <v/>
      </c>
      <c r="H1124" s="24" t="str">
        <f>IFERROR(VLOOKUP(B1124,'LHC@home'!$B$3:$I$5000,8,FALSE),"")</f>
        <v/>
      </c>
      <c r="I1124" s="21" t="str">
        <f>IFERROR(VLOOKUP(B1124,'NFS@Home'!$B$3:$I$4999,8,FALSE),"")</f>
        <v/>
      </c>
      <c r="J1124" s="24" t="str">
        <f>IFERROR(VLOOKUP(B1124,Numberfields!$B$3:$I$5000,8,FALSE),"")</f>
        <v/>
      </c>
      <c r="K1124" s="24" t="str">
        <f>IFERROR(VLOOKUP(B1124,ODLK1!$B$3:$I$4985,8,FALSE),"")</f>
        <v/>
      </c>
      <c r="L1124" s="24" t="str">
        <f>IFERROR(VLOOKUP(B1124,Primegrid!$B$3:$I$4999,8,FALSE),"")</f>
        <v/>
      </c>
      <c r="M1124" s="24" t="str">
        <f>IFERROR(VLOOKUP(B1124,'Rosetta@home'!$B$3:$I$4964,8,FALSE),"")</f>
        <v/>
      </c>
      <c r="N1124" s="24">
        <f>IFERROR(VLOOKUP(B1124,'SETI@home'!$B$3:$I$4998,8,FALSE),"")</f>
        <v>0.10325055631646544</v>
      </c>
      <c r="O1124" s="21" t="str">
        <f>IFERROR(VLOOKUP(B1124,SRBase!$B$3:$I$5000,8,FALSE),"")</f>
        <v/>
      </c>
      <c r="P1124" s="24" t="str">
        <f>IFERROR(VLOOKUP(B1124,'TN-Grid'!$B$3:$I$5000,8,FALSE),"")</f>
        <v/>
      </c>
      <c r="Q1124" s="24" t="str">
        <f>IFERROR(VLOOKUP(B1124,'Universe@home'!$B$3:$I$4978,8,FALSE),"")</f>
        <v/>
      </c>
      <c r="R1124" s="24" t="str">
        <f>IFERROR(VLOOKUP(B1124,'VGTU@Home'!$B$3:$I$4960,8,FALSE),"")</f>
        <v/>
      </c>
      <c r="S1124" s="24" t="str">
        <f>IFERROR(VLOOKUP(B1124,'Yoyo@home'!$B$3:$I$4999,8,FALSE),"")</f>
        <v/>
      </c>
      <c r="T1124" s="20"/>
      <c r="U1124" s="4">
        <f t="shared" si="17"/>
        <v>1</v>
      </c>
      <c r="V1124" s="25" t="str">
        <f>IFERROR(VLOOKUP(B1124,'Asteroids@home'!$B$3:$I$4997,6,FALSE),"")</f>
        <v/>
      </c>
      <c r="W1124" s="25" t="str">
        <f>IFERROR(VLOOKUP(B1124,'Citizen Science Grid'!$B$3:$I$5000,6,FALSE),"")</f>
        <v/>
      </c>
      <c r="X1124" s="25" t="str">
        <f>IFERROR(VLOOKUP(B1124,'Cosmology@home'!$B$3:$I$4970,6,FALSE),"")</f>
        <v/>
      </c>
      <c r="Y1124" s="25" t="str">
        <f>IFERROR(VLOOKUP(B1124,'Enigma@home'!$B$3:$I$4999,6,FALSE),"")</f>
        <v/>
      </c>
      <c r="Z1124" s="25" t="str">
        <f>IFERROR(VLOOKUP(B1124,'LHC@home'!$B$3:$I$5000,6,FALSE),"")</f>
        <v/>
      </c>
      <c r="AA1124" s="7" t="str">
        <f>IFERROR(VLOOKUP(B1124,'NFS@Home'!$B$3:$I$4999,6,FALSE),"")</f>
        <v/>
      </c>
      <c r="AB1124" s="25" t="str">
        <f>IFERROR(VLOOKUP(B1124,Numberfields!$B$3:$I$5000,6,FALSE),"")</f>
        <v/>
      </c>
      <c r="AC1124" s="25" t="str">
        <f>IFERROR(VLOOKUP(B1124,ODLK1!$B$3:$I$4985,6,FALSE),"")</f>
        <v/>
      </c>
      <c r="AD1124" s="25" t="str">
        <f>IFERROR(VLOOKUP(B1124,Primegrid!$B$3:$I$4999,6,FALSE),"")</f>
        <v/>
      </c>
      <c r="AE1124" s="25" t="str">
        <f>IFERROR(VLOOKUP(B1124,'Rosetta@home'!$B$3:$I$4964,6,FALSE),"")</f>
        <v/>
      </c>
      <c r="AF1124" s="25">
        <f>IFERROR(VLOOKUP(B1124,'SETI@home'!$B$3:$I$4998,6,FALSE),"")</f>
        <v>902.65380885363174</v>
      </c>
      <c r="AG1124" s="7" t="str">
        <f>IFERROR(VLOOKUP(B1124,SRBase!$B$3:$I$5000,6,FALSE),"")</f>
        <v/>
      </c>
      <c r="AH1124" s="25" t="str">
        <f>IFERROR(VLOOKUP(B1124,'TN-Grid'!$B$3:$I$5000,6,FALSE),"")</f>
        <v/>
      </c>
      <c r="AI1124" s="25" t="str">
        <f>IFERROR(VLOOKUP(B1124,'Universe@home'!$B$3:$I$4978,6,FALSE),"")</f>
        <v/>
      </c>
      <c r="AJ1124" s="25" t="str">
        <f>IFERROR(VLOOKUP(B1124,'VGTU@Home'!$B$3:$I$4960,6,FALSE),"")</f>
        <v/>
      </c>
      <c r="AK1124" s="25" t="str">
        <f>IFERROR(VLOOKUP(B1124,'Yoyo@home'!$B$3:$I$4999,6,FALSE),"")</f>
        <v/>
      </c>
    </row>
    <row r="1125" spans="2:37" x14ac:dyDescent="0.35">
      <c r="B1125" s="16" t="s">
        <v>2110</v>
      </c>
      <c r="D1125" s="24" t="str">
        <f>IFERROR(VLOOKUP(B1125,'Asteroids@home'!$B$3:$I$4997,8,FALSE),"")</f>
        <v/>
      </c>
      <c r="E1125" s="24" t="str">
        <f>IFERROR(VLOOKUP(B1125,'Citizen Science Grid'!$B$3:$I$5000,8,FALSE),"")</f>
        <v/>
      </c>
      <c r="F1125" s="24" t="str">
        <f>IFERROR(VLOOKUP(B1125,'Cosmology@home'!$B$3:$I$4970,8,FALSE),"")</f>
        <v/>
      </c>
      <c r="G1125" s="24" t="str">
        <f>IFERROR(VLOOKUP(B1125,'Enigma@home'!$B$3:$I$4999,8,FALSE),"")</f>
        <v/>
      </c>
      <c r="H1125" s="24" t="str">
        <f>IFERROR(VLOOKUP(B1125,'LHC@home'!$B$3:$I$5000,8,FALSE),"")</f>
        <v/>
      </c>
      <c r="I1125" s="21" t="str">
        <f>IFERROR(VLOOKUP(B1125,'NFS@Home'!$B$3:$I$4999,8,FALSE),"")</f>
        <v/>
      </c>
      <c r="J1125" s="24" t="str">
        <f>IFERROR(VLOOKUP(B1125,Numberfields!$B$3:$I$5000,8,FALSE),"")</f>
        <v/>
      </c>
      <c r="K1125" s="24" t="str">
        <f>IFERROR(VLOOKUP(B1125,ODLK1!$B$3:$I$4985,8,FALSE),"")</f>
        <v/>
      </c>
      <c r="L1125" s="24" t="str">
        <f>IFERROR(VLOOKUP(B1125,Primegrid!$B$3:$I$4999,8,FALSE),"")</f>
        <v/>
      </c>
      <c r="M1125" s="24">
        <f>IFERROR(VLOOKUP(B1125,'Rosetta@home'!$B$3:$I$4964,8,FALSE),"")</f>
        <v>0.33770501966175787</v>
      </c>
      <c r="N1125" s="24">
        <f>IFERROR(VLOOKUP(B1125,'SETI@home'!$B$3:$I$4998,8,FALSE),"")</f>
        <v>8.2931795677360032E-2</v>
      </c>
      <c r="O1125" s="21" t="str">
        <f>IFERROR(VLOOKUP(B1125,SRBase!$B$3:$I$5000,8,FALSE),"")</f>
        <v/>
      </c>
      <c r="P1125" s="24" t="str">
        <f>IFERROR(VLOOKUP(B1125,'TN-Grid'!$B$3:$I$5000,8,FALSE),"")</f>
        <v/>
      </c>
      <c r="Q1125" s="24">
        <f>IFERROR(VLOOKUP(B1125,'Universe@home'!$B$3:$I$4978,8,FALSE),"")</f>
        <v>0.82003810704141855</v>
      </c>
      <c r="R1125" s="24">
        <f>IFERROR(VLOOKUP(B1125,'VGTU@Home'!$B$3:$I$4960,8,FALSE),"")</f>
        <v>0.19393889762344221</v>
      </c>
      <c r="S1125" s="24" t="str">
        <f>IFERROR(VLOOKUP(B1125,'Yoyo@home'!$B$3:$I$4999,8,FALSE),"")</f>
        <v/>
      </c>
      <c r="T1125" s="20"/>
      <c r="U1125" s="4">
        <f t="shared" si="17"/>
        <v>4</v>
      </c>
      <c r="V1125" s="25" t="str">
        <f>IFERROR(VLOOKUP(B1125,'Asteroids@home'!$B$3:$I$4997,6,FALSE),"")</f>
        <v/>
      </c>
      <c r="W1125" s="25" t="str">
        <f>IFERROR(VLOOKUP(B1125,'Citizen Science Grid'!$B$3:$I$5000,6,FALSE),"")</f>
        <v/>
      </c>
      <c r="X1125" s="25" t="str">
        <f>IFERROR(VLOOKUP(B1125,'Cosmology@home'!$B$3:$I$4970,6,FALSE),"")</f>
        <v/>
      </c>
      <c r="Y1125" s="25" t="str">
        <f>IFERROR(VLOOKUP(B1125,'Enigma@home'!$B$3:$I$4999,6,FALSE),"")</f>
        <v/>
      </c>
      <c r="Z1125" s="25" t="str">
        <f>IFERROR(VLOOKUP(B1125,'LHC@home'!$B$3:$I$5000,6,FALSE),"")</f>
        <v/>
      </c>
      <c r="AA1125" s="7" t="str">
        <f>IFERROR(VLOOKUP(B1125,'NFS@Home'!$B$3:$I$4999,6,FALSE),"")</f>
        <v/>
      </c>
      <c r="AB1125" s="25" t="str">
        <f>IFERROR(VLOOKUP(B1125,Numberfields!$B$3:$I$5000,6,FALSE),"")</f>
        <v/>
      </c>
      <c r="AC1125" s="25" t="str">
        <f>IFERROR(VLOOKUP(B1125,ODLK1!$B$3:$I$4985,6,FALSE),"")</f>
        <v/>
      </c>
      <c r="AD1125" s="25" t="str">
        <f>IFERROR(VLOOKUP(B1125,Primegrid!$B$3:$I$4999,6,FALSE),"")</f>
        <v/>
      </c>
      <c r="AE1125" s="25">
        <f>IFERROR(VLOOKUP(B1125,'Rosetta@home'!$B$3:$I$4964,6,FALSE),"")</f>
        <v>1414.1624335927083</v>
      </c>
      <c r="AF1125" s="25">
        <f>IFERROR(VLOOKUP(B1125,'SETI@home'!$B$3:$I$4998,6,FALSE),"")</f>
        <v>725.01983440938045</v>
      </c>
      <c r="AG1125" s="7" t="str">
        <f>IFERROR(VLOOKUP(B1125,SRBase!$B$3:$I$5000,6,FALSE),"")</f>
        <v/>
      </c>
      <c r="AH1125" s="25" t="str">
        <f>IFERROR(VLOOKUP(B1125,'TN-Grid'!$B$3:$I$5000,6,FALSE),"")</f>
        <v/>
      </c>
      <c r="AI1125" s="25">
        <f>IFERROR(VLOOKUP(B1125,'Universe@home'!$B$3:$I$4978,6,FALSE),"")</f>
        <v>7466.3922954049804</v>
      </c>
      <c r="AJ1125" s="25">
        <f>IFERROR(VLOOKUP(B1125,'VGTU@Home'!$B$3:$I$4960,6,FALSE),"")</f>
        <v>370.3065863419381</v>
      </c>
      <c r="AK1125" s="25" t="str">
        <f>IFERROR(VLOOKUP(B1125,'Yoyo@home'!$B$3:$I$4999,6,FALSE),"")</f>
        <v/>
      </c>
    </row>
    <row r="1126" spans="2:37" x14ac:dyDescent="0.35">
      <c r="B1126" s="16" t="s">
        <v>240</v>
      </c>
      <c r="D1126" s="24">
        <f>IFERROR(VLOOKUP(B1126,'Asteroids@home'!$B$3:$I$4997,8,FALSE),"")</f>
        <v>0.82181031009107486</v>
      </c>
      <c r="E1126" s="24">
        <f>IFERROR(VLOOKUP(B1126,'Citizen Science Grid'!$B$3:$I$5000,8,FALSE),"")</f>
        <v>2.2558180982132234</v>
      </c>
      <c r="F1126" s="24">
        <f>IFERROR(VLOOKUP(B1126,'Cosmology@home'!$B$3:$I$4970,8,FALSE),"")</f>
        <v>1.175298947214672</v>
      </c>
      <c r="G1126" s="24">
        <f>IFERROR(VLOOKUP(B1126,'Enigma@home'!$B$3:$I$4999,8,FALSE),"")</f>
        <v>8.9056743146189041E-2</v>
      </c>
      <c r="H1126" s="24">
        <f>IFERROR(VLOOKUP(B1126,'LHC@home'!$B$3:$I$5000,8,FALSE),"")</f>
        <v>1.8653678790933939</v>
      </c>
      <c r="I1126" s="21">
        <f>IFERROR(VLOOKUP(B1126,'NFS@Home'!$B$3:$I$4999,8,FALSE),"")</f>
        <v>1.1343686646718194</v>
      </c>
      <c r="J1126" s="24">
        <f>IFERROR(VLOOKUP(B1126,Numberfields!$B$3:$I$5000,8,FALSE),"")</f>
        <v>0.62025183804673545</v>
      </c>
      <c r="K1126" s="24">
        <f>IFERROR(VLOOKUP(B1126,ODLK1!$B$3:$I$4985,8,FALSE),"")</f>
        <v>0.93459181559712878</v>
      </c>
      <c r="L1126" s="24">
        <f>IFERROR(VLOOKUP(B1126,Primegrid!$B$3:$I$4999,8,FALSE),"")</f>
        <v>0.26116314611940578</v>
      </c>
      <c r="M1126" s="24">
        <f>IFERROR(VLOOKUP(B1126,'Rosetta@home'!$B$3:$I$4964,8,FALSE),"")</f>
        <v>0.61803917803650554</v>
      </c>
      <c r="N1126" s="24">
        <f>IFERROR(VLOOKUP(B1126,'SETI@home'!$B$3:$I$4998,8,FALSE),"")</f>
        <v>0.34713508158030981</v>
      </c>
      <c r="O1126" s="21">
        <f>IFERROR(VLOOKUP(B1126,SRBase!$B$3:$I$5000,8,FALSE),"")</f>
        <v>3.3453278951703673</v>
      </c>
      <c r="P1126" s="24">
        <f>IFERROR(VLOOKUP(B1126,'TN-Grid'!$B$3:$I$5000,8,FALSE),"")</f>
        <v>5.6540627168133266</v>
      </c>
      <c r="Q1126" s="24">
        <f>IFERROR(VLOOKUP(B1126,'Universe@home'!$B$3:$I$4978,8,FALSE),"")</f>
        <v>2.2491009507048378</v>
      </c>
      <c r="R1126" s="24">
        <f>IFERROR(VLOOKUP(B1126,'VGTU@Home'!$B$3:$I$4960,8,FALSE),"")</f>
        <v>0.74997761331696577</v>
      </c>
      <c r="S1126" s="24">
        <f>IFERROR(VLOOKUP(B1126,'Yoyo@home'!$B$3:$I$4999,8,FALSE),"")</f>
        <v>1.420738818784943</v>
      </c>
      <c r="T1126" s="20"/>
      <c r="U1126" s="4">
        <f t="shared" si="17"/>
        <v>16</v>
      </c>
      <c r="V1126" s="25">
        <f>IFERROR(VLOOKUP(B1126,'Asteroids@home'!$B$3:$I$4997,6,FALSE),"")</f>
        <v>11725.493809134459</v>
      </c>
      <c r="W1126" s="25">
        <f>IFERROR(VLOOKUP(B1126,'Citizen Science Grid'!$B$3:$I$5000,6,FALSE),"")</f>
        <v>46306.477453247411</v>
      </c>
      <c r="X1126" s="25">
        <f>IFERROR(VLOOKUP(B1126,'Cosmology@home'!$B$3:$I$4970,6,FALSE),"")</f>
        <v>2478.1946164000201</v>
      </c>
      <c r="Y1126" s="25">
        <f>IFERROR(VLOOKUP(B1126,'Enigma@home'!$B$3:$I$4999,6,FALSE),"")</f>
        <v>5146.9532503842465</v>
      </c>
      <c r="Z1126" s="25">
        <f>IFERROR(VLOOKUP(B1126,'LHC@home'!$B$3:$I$5000,6,FALSE),"")</f>
        <v>2986.0013118231968</v>
      </c>
      <c r="AA1126" s="7">
        <f>IFERROR(VLOOKUP(B1126,'NFS@Home'!$B$3:$I$4999,6,FALSE),"")</f>
        <v>9601.0422792013942</v>
      </c>
      <c r="AB1126" s="25">
        <f>IFERROR(VLOOKUP(B1126,Numberfields!$B$3:$I$5000,6,FALSE),"")</f>
        <v>6962.8241862149771</v>
      </c>
      <c r="AC1126" s="25">
        <f>IFERROR(VLOOKUP(B1126,ODLK1!$B$3:$I$4985,6,FALSE),"")</f>
        <v>2445.7744442760127</v>
      </c>
      <c r="AD1126" s="25">
        <f>IFERROR(VLOOKUP(B1126,Primegrid!$B$3:$I$4999,6,FALSE),"")</f>
        <v>25786.539148362721</v>
      </c>
      <c r="AE1126" s="25">
        <f>IFERROR(VLOOKUP(B1126,'Rosetta@home'!$B$3:$I$4964,6,FALSE),"")</f>
        <v>2588.0805353238152</v>
      </c>
      <c r="AF1126" s="25">
        <f>IFERROR(VLOOKUP(B1126,'SETI@home'!$B$3:$I$4998,6,FALSE),"")</f>
        <v>3034.7807774979883</v>
      </c>
      <c r="AG1126" s="7">
        <f>IFERROR(VLOOKUP(B1126,SRBase!$B$3:$I$5000,6,FALSE),"")</f>
        <v>13528.969893537096</v>
      </c>
      <c r="AH1126" s="25">
        <f>IFERROR(VLOOKUP(B1126,'TN-Grid'!$B$3:$I$5000,6,FALSE),"")</f>
        <v>2344.6669340763588</v>
      </c>
      <c r="AI1126" s="25">
        <f>IFERROR(VLOOKUP(B1126,'Universe@home'!$B$3:$I$4978,6,FALSE),"")</f>
        <v>20477.914216104167</v>
      </c>
      <c r="AJ1126" s="25">
        <f>IFERROR(VLOOKUP(B1126,'VGTU@Home'!$B$3:$I$4960,6,FALSE),"")</f>
        <v>1432.0059215738795</v>
      </c>
      <c r="AK1126" s="25">
        <f>IFERROR(VLOOKUP(B1126,'Yoyo@home'!$B$3:$I$4999,6,FALSE),"")</f>
        <v>4506.0543869057765</v>
      </c>
    </row>
    <row r="1127" spans="2:37" x14ac:dyDescent="0.35">
      <c r="B1127" s="16" t="s">
        <v>1209</v>
      </c>
      <c r="D1127" s="24">
        <f>IFERROR(VLOOKUP(B1127,'Asteroids@home'!$B$3:$I$4997,8,FALSE),"")</f>
        <v>0.70118482214019118</v>
      </c>
      <c r="E1127" s="24">
        <f>IFERROR(VLOOKUP(B1127,'Citizen Science Grid'!$B$3:$I$5000,8,FALSE),"")</f>
        <v>2.6362812586641224</v>
      </c>
      <c r="F1127" s="24">
        <f>IFERROR(VLOOKUP(B1127,'Cosmology@home'!$B$3:$I$4970,8,FALSE),"")</f>
        <v>1.1072297097758097</v>
      </c>
      <c r="G1127" s="24">
        <f>IFERROR(VLOOKUP(B1127,'Enigma@home'!$B$3:$I$4999,8,FALSE),"")</f>
        <v>7.7544530456449559E-2</v>
      </c>
      <c r="H1127" s="24">
        <f>IFERROR(VLOOKUP(B1127,'LHC@home'!$B$3:$I$5000,8,FALSE),"")</f>
        <v>0.87412743949307603</v>
      </c>
      <c r="I1127" s="21">
        <f>IFERROR(VLOOKUP(B1127,'NFS@Home'!$B$3:$I$4999,8,FALSE),"")</f>
        <v>0.64678905707500611</v>
      </c>
      <c r="J1127" s="24">
        <f>IFERROR(VLOOKUP(B1127,Numberfields!$B$3:$I$5000,8,FALSE),"")</f>
        <v>0.55600669681904857</v>
      </c>
      <c r="K1127" s="24" t="str">
        <f>IFERROR(VLOOKUP(B1127,ODLK1!$B$3:$I$4985,8,FALSE),"")</f>
        <v/>
      </c>
      <c r="L1127" s="24" t="str">
        <f>IFERROR(VLOOKUP(B1127,Primegrid!$B$3:$I$4999,8,FALSE),"")</f>
        <v/>
      </c>
      <c r="M1127" s="24">
        <f>IFERROR(VLOOKUP(B1127,'Rosetta@home'!$B$3:$I$4964,8,FALSE),"")</f>
        <v>0.45077911234454332</v>
      </c>
      <c r="N1127" s="24">
        <f>IFERROR(VLOOKUP(B1127,'SETI@home'!$B$3:$I$4998,8,FALSE),"")</f>
        <v>0.2580564121813167</v>
      </c>
      <c r="O1127" s="21" t="str">
        <f>IFERROR(VLOOKUP(B1127,SRBase!$B$3:$I$5000,8,FALSE),"")</f>
        <v/>
      </c>
      <c r="P1127" s="24" t="str">
        <f>IFERROR(VLOOKUP(B1127,'TN-Grid'!$B$3:$I$5000,8,FALSE),"")</f>
        <v/>
      </c>
      <c r="Q1127" s="24">
        <f>IFERROR(VLOOKUP(B1127,'Universe@home'!$B$3:$I$4978,8,FALSE),"")</f>
        <v>1.4986623139163615</v>
      </c>
      <c r="R1127" s="24">
        <f>IFERROR(VLOOKUP(B1127,'VGTU@Home'!$B$3:$I$4960,8,FALSE),"")</f>
        <v>0.58782015388181608</v>
      </c>
      <c r="S1127" s="24">
        <f>IFERROR(VLOOKUP(B1127,'Yoyo@home'!$B$3:$I$4999,8,FALSE),"")</f>
        <v>1.4097238939135126</v>
      </c>
      <c r="T1127" s="20"/>
      <c r="U1127" s="4">
        <f t="shared" si="17"/>
        <v>12</v>
      </c>
      <c r="V1127" s="25">
        <f>IFERROR(VLOOKUP(B1127,'Asteroids@home'!$B$3:$I$4997,6,FALSE),"")</f>
        <v>10004.423393219182</v>
      </c>
      <c r="W1127" s="25">
        <f>IFERROR(VLOOKUP(B1127,'Citizen Science Grid'!$B$3:$I$5000,6,FALSE),"")</f>
        <v>54116.463894603439</v>
      </c>
      <c r="X1127" s="25">
        <f>IFERROR(VLOOKUP(B1127,'Cosmology@home'!$B$3:$I$4970,6,FALSE),"")</f>
        <v>2334.6661820699996</v>
      </c>
      <c r="Y1127" s="25">
        <f>IFERROR(VLOOKUP(B1127,'Enigma@home'!$B$3:$I$4999,6,FALSE),"")</f>
        <v>4481.6154171187263</v>
      </c>
      <c r="Z1127" s="25">
        <f>IFERROR(VLOOKUP(B1127,'LHC@home'!$B$3:$I$5000,6,FALSE),"")</f>
        <v>1399.2659090364311</v>
      </c>
      <c r="AA1127" s="7">
        <f>IFERROR(VLOOKUP(B1127,'NFS@Home'!$B$3:$I$4999,6,FALSE),"")</f>
        <v>5474.2776983340664</v>
      </c>
      <c r="AB1127" s="25">
        <f>IFERROR(VLOOKUP(B1127,Numberfields!$B$3:$I$5000,6,FALSE),"")</f>
        <v>6241.6209656076244</v>
      </c>
      <c r="AC1127" s="25" t="str">
        <f>IFERROR(VLOOKUP(B1127,ODLK1!$B$3:$I$4985,6,FALSE),"")</f>
        <v/>
      </c>
      <c r="AD1127" s="25" t="str">
        <f>IFERROR(VLOOKUP(B1127,Primegrid!$B$3:$I$4999,6,FALSE),"")</f>
        <v/>
      </c>
      <c r="AE1127" s="25">
        <f>IFERROR(VLOOKUP(B1127,'Rosetta@home'!$B$3:$I$4964,6,FALSE),"")</f>
        <v>1887.6677852298701</v>
      </c>
      <c r="AF1127" s="25">
        <f>IFERROR(VLOOKUP(B1127,'SETI@home'!$B$3:$I$4998,6,FALSE),"")</f>
        <v>2256.0227437478889</v>
      </c>
      <c r="AG1127" s="7" t="str">
        <f>IFERROR(VLOOKUP(B1127,SRBase!$B$3:$I$5000,6,FALSE),"")</f>
        <v/>
      </c>
      <c r="AH1127" s="25" t="str">
        <f>IFERROR(VLOOKUP(B1127,'TN-Grid'!$B$3:$I$5000,6,FALSE),"")</f>
        <v/>
      </c>
      <c r="AI1127" s="25">
        <f>IFERROR(VLOOKUP(B1127,'Universe@home'!$B$3:$I$4978,6,FALSE),"")</f>
        <v>13645.220457387542</v>
      </c>
      <c r="AJ1127" s="25">
        <f>IFERROR(VLOOKUP(B1127,'VGTU@Home'!$B$3:$I$4960,6,FALSE),"")</f>
        <v>1122.3827568083327</v>
      </c>
      <c r="AK1127" s="25">
        <f>IFERROR(VLOOKUP(B1127,'Yoyo@home'!$B$3:$I$4999,6,FALSE),"")</f>
        <v>4471.1191476611739</v>
      </c>
    </row>
    <row r="1128" spans="2:37" x14ac:dyDescent="0.35">
      <c r="B1128" s="16" t="s">
        <v>1210</v>
      </c>
      <c r="D1128" s="24">
        <f>IFERROR(VLOOKUP(B1128,'Asteroids@home'!$B$3:$I$4997,8,FALSE),"")</f>
        <v>0.8205885973766669</v>
      </c>
      <c r="E1128" s="24">
        <f>IFERROR(VLOOKUP(B1128,'Citizen Science Grid'!$B$3:$I$5000,8,FALSE),"")</f>
        <v>1.9698558510315498</v>
      </c>
      <c r="F1128" s="24">
        <f>IFERROR(VLOOKUP(B1128,'Cosmology@home'!$B$3:$I$4970,8,FALSE),"")</f>
        <v>0.99497196998054838</v>
      </c>
      <c r="G1128" s="24" t="str">
        <f>IFERROR(VLOOKUP(B1128,'Enigma@home'!$B$3:$I$4999,8,FALSE),"")</f>
        <v/>
      </c>
      <c r="H1128" s="24" t="str">
        <f>IFERROR(VLOOKUP(B1128,'LHC@home'!$B$3:$I$5000,8,FALSE),"")</f>
        <v/>
      </c>
      <c r="I1128" s="21">
        <f>IFERROR(VLOOKUP(B1128,'NFS@Home'!$B$3:$I$4999,8,FALSE),"")</f>
        <v>1.2541098961215356</v>
      </c>
      <c r="J1128" s="24">
        <f>IFERROR(VLOOKUP(B1128,Numberfields!$B$3:$I$5000,8,FALSE),"")</f>
        <v>0.60649283060424841</v>
      </c>
      <c r="K1128" s="24" t="str">
        <f>IFERROR(VLOOKUP(B1128,ODLK1!$B$3:$I$4985,8,FALSE),"")</f>
        <v/>
      </c>
      <c r="L1128" s="24">
        <f>IFERROR(VLOOKUP(B1128,Primegrid!$B$3:$I$4999,8,FALSE),"")</f>
        <v>0.30723543531573222</v>
      </c>
      <c r="M1128" s="24">
        <f>IFERROR(VLOOKUP(B1128,'Rosetta@home'!$B$3:$I$4964,8,FALSE),"")</f>
        <v>0.5716292545680024</v>
      </c>
      <c r="N1128" s="24">
        <f>IFERROR(VLOOKUP(B1128,'SETI@home'!$B$3:$I$4998,8,FALSE),"")</f>
        <v>0.3029153137494906</v>
      </c>
      <c r="O1128" s="21">
        <f>IFERROR(VLOOKUP(B1128,SRBase!$B$3:$I$5000,8,FALSE),"")</f>
        <v>2.9357142997442787</v>
      </c>
      <c r="P1128" s="24" t="str">
        <f>IFERROR(VLOOKUP(B1128,'TN-Grid'!$B$3:$I$5000,8,FALSE),"")</f>
        <v/>
      </c>
      <c r="Q1128" s="24" t="str">
        <f>IFERROR(VLOOKUP(B1128,'Universe@home'!$B$3:$I$4978,8,FALSE),"")</f>
        <v/>
      </c>
      <c r="R1128" s="24" t="str">
        <f>IFERROR(VLOOKUP(B1128,'VGTU@Home'!$B$3:$I$4960,8,FALSE),"")</f>
        <v/>
      </c>
      <c r="S1128" s="24">
        <f>IFERROR(VLOOKUP(B1128,'Yoyo@home'!$B$3:$I$4999,8,FALSE),"")</f>
        <v>2.126433897437952</v>
      </c>
      <c r="T1128" s="20"/>
      <c r="U1128" s="4">
        <f t="shared" si="17"/>
        <v>10</v>
      </c>
      <c r="V1128" s="25">
        <f>IFERROR(VLOOKUP(B1128,'Asteroids@home'!$B$3:$I$4997,6,FALSE),"")</f>
        <v>11708.062554386946</v>
      </c>
      <c r="W1128" s="25">
        <f>IFERROR(VLOOKUP(B1128,'Citizen Science Grid'!$B$3:$I$5000,6,FALSE),"")</f>
        <v>40436.365691094819</v>
      </c>
      <c r="X1128" s="25">
        <f>IFERROR(VLOOKUP(B1128,'Cosmology@home'!$B$3:$I$4970,6,FALSE),"")</f>
        <v>2097.9634035393583</v>
      </c>
      <c r="Y1128" s="25" t="str">
        <f>IFERROR(VLOOKUP(B1128,'Enigma@home'!$B$3:$I$4999,6,FALSE),"")</f>
        <v/>
      </c>
      <c r="Z1128" s="25" t="str">
        <f>IFERROR(VLOOKUP(B1128,'LHC@home'!$B$3:$I$5000,6,FALSE),"")</f>
        <v/>
      </c>
      <c r="AA1128" s="7">
        <f>IFERROR(VLOOKUP(B1128,'NFS@Home'!$B$3:$I$4999,6,FALSE),"")</f>
        <v>10614.505240155944</v>
      </c>
      <c r="AB1128" s="25">
        <f>IFERROR(VLOOKUP(B1128,Numberfields!$B$3:$I$5000,6,FALSE),"")</f>
        <v>6808.3682960066481</v>
      </c>
      <c r="AC1128" s="25" t="str">
        <f>IFERROR(VLOOKUP(B1128,ODLK1!$B$3:$I$4985,6,FALSE),"")</f>
        <v/>
      </c>
      <c r="AD1128" s="25">
        <f>IFERROR(VLOOKUP(B1128,Primegrid!$B$3:$I$4999,6,FALSE),"")</f>
        <v>30335.591748887669</v>
      </c>
      <c r="AE1128" s="25">
        <f>IFERROR(VLOOKUP(B1128,'Rosetta@home'!$B$3:$I$4964,6,FALSE),"")</f>
        <v>2393.7358661779276</v>
      </c>
      <c r="AF1128" s="25">
        <f>IFERROR(VLOOKUP(B1128,'SETI@home'!$B$3:$I$4998,6,FALSE),"")</f>
        <v>2648.1955300851669</v>
      </c>
      <c r="AG1128" s="7">
        <f>IFERROR(VLOOKUP(B1128,SRBase!$B$3:$I$5000,6,FALSE),"")</f>
        <v>11872.435713882094</v>
      </c>
      <c r="AH1128" s="25" t="str">
        <f>IFERROR(VLOOKUP(B1128,'TN-Grid'!$B$3:$I$5000,6,FALSE),"")</f>
        <v/>
      </c>
      <c r="AI1128" s="25" t="str">
        <f>IFERROR(VLOOKUP(B1128,'Universe@home'!$B$3:$I$4978,6,FALSE),"")</f>
        <v/>
      </c>
      <c r="AJ1128" s="25" t="str">
        <f>IFERROR(VLOOKUP(B1128,'VGTU@Home'!$B$3:$I$4960,6,FALSE),"")</f>
        <v/>
      </c>
      <c r="AK1128" s="25">
        <f>IFERROR(VLOOKUP(B1128,'Yoyo@home'!$B$3:$I$4999,6,FALSE),"")</f>
        <v>6744.2563441816055</v>
      </c>
    </row>
    <row r="1129" spans="2:37" x14ac:dyDescent="0.35">
      <c r="B1129" s="16" t="s">
        <v>241</v>
      </c>
      <c r="D1129" s="24">
        <f>IFERROR(VLOOKUP(B1129,'Asteroids@home'!$B$3:$I$4997,8,FALSE),"")</f>
        <v>0.9111006952280013</v>
      </c>
      <c r="E1129" s="24">
        <f>IFERROR(VLOOKUP(B1129,'Citizen Science Grid'!$B$3:$I$5000,8,FALSE),"")</f>
        <v>2.387245019473847</v>
      </c>
      <c r="F1129" s="24">
        <f>IFERROR(VLOOKUP(B1129,'Cosmology@home'!$B$3:$I$4970,8,FALSE),"")</f>
        <v>1.2505413443055735</v>
      </c>
      <c r="G1129" s="24">
        <f>IFERROR(VLOOKUP(B1129,'Enigma@home'!$B$3:$I$4999,8,FALSE),"")</f>
        <v>0.10711568398033511</v>
      </c>
      <c r="H1129" s="24">
        <f>IFERROR(VLOOKUP(B1129,'LHC@home'!$B$3:$I$5000,8,FALSE),"")</f>
        <v>2.0307585429323156</v>
      </c>
      <c r="I1129" s="21">
        <f>IFERROR(VLOOKUP(B1129,'NFS@Home'!$B$3:$I$4999,8,FALSE),"")</f>
        <v>1.2338732939421144</v>
      </c>
      <c r="J1129" s="24">
        <f>IFERROR(VLOOKUP(B1129,Numberfields!$B$3:$I$5000,8,FALSE),"")</f>
        <v>0.67316767098958286</v>
      </c>
      <c r="K1129" s="24">
        <f>IFERROR(VLOOKUP(B1129,ODLK1!$B$3:$I$4985,8,FALSE),"")</f>
        <v>0.97085560067155585</v>
      </c>
      <c r="L1129" s="24">
        <f>IFERROR(VLOOKUP(B1129,Primegrid!$B$3:$I$4999,8,FALSE),"")</f>
        <v>0.24210353988318237</v>
      </c>
      <c r="M1129" s="24">
        <f>IFERROR(VLOOKUP(B1129,'Rosetta@home'!$B$3:$I$4964,8,FALSE),"")</f>
        <v>0.65130909778059409</v>
      </c>
      <c r="N1129" s="24">
        <f>IFERROR(VLOOKUP(B1129,'SETI@home'!$B$3:$I$4998,8,FALSE),"")</f>
        <v>0.35441392893246099</v>
      </c>
      <c r="O1129" s="21">
        <f>IFERROR(VLOOKUP(B1129,SRBase!$B$3:$I$5000,8,FALSE),"")</f>
        <v>3.4612135741257335</v>
      </c>
      <c r="P1129" s="24">
        <f>IFERROR(VLOOKUP(B1129,'TN-Grid'!$B$3:$I$5000,8,FALSE),"")</f>
        <v>6.0749960816852173</v>
      </c>
      <c r="Q1129" s="24">
        <f>IFERROR(VLOOKUP(B1129,'Universe@home'!$B$3:$I$4978,8,FALSE),"")</f>
        <v>2.3530171642660074</v>
      </c>
      <c r="R1129" s="24">
        <f>IFERROR(VLOOKUP(B1129,'VGTU@Home'!$B$3:$I$4960,8,FALSE),"")</f>
        <v>0.736279381791347</v>
      </c>
      <c r="S1129" s="24">
        <f>IFERROR(VLOOKUP(B1129,'Yoyo@home'!$B$3:$I$4999,8,FALSE),"")</f>
        <v>1.5497282347502876</v>
      </c>
      <c r="T1129" s="20"/>
      <c r="U1129" s="4">
        <f t="shared" si="17"/>
        <v>16</v>
      </c>
      <c r="V1129" s="25">
        <f>IFERROR(VLOOKUP(B1129,'Asteroids@home'!$B$3:$I$4997,6,FALSE),"")</f>
        <v>12999.478626898836</v>
      </c>
      <c r="W1129" s="25">
        <f>IFERROR(VLOOKUP(B1129,'Citizen Science Grid'!$B$3:$I$5000,6,FALSE),"")</f>
        <v>49004.353567870879</v>
      </c>
      <c r="X1129" s="25">
        <f>IFERROR(VLOOKUP(B1129,'Cosmology@home'!$B$3:$I$4970,6,FALSE),"")</f>
        <v>2636.8481265027963</v>
      </c>
      <c r="Y1129" s="25">
        <f>IFERROR(VLOOKUP(B1129,'Enigma@home'!$B$3:$I$4999,6,FALSE),"")</f>
        <v>6190.6532661396777</v>
      </c>
      <c r="Z1129" s="25">
        <f>IFERROR(VLOOKUP(B1129,'LHC@home'!$B$3:$I$5000,6,FALSE),"")</f>
        <v>3250.7516298282189</v>
      </c>
      <c r="AA1129" s="7">
        <f>IFERROR(VLOOKUP(B1129,'NFS@Home'!$B$3:$I$4999,6,FALSE),"")</f>
        <v>10443.227172308214</v>
      </c>
      <c r="AB1129" s="25">
        <f>IFERROR(VLOOKUP(B1129,Numberfields!$B$3:$I$5000,6,FALSE),"")</f>
        <v>7556.8468377373847</v>
      </c>
      <c r="AC1129" s="25">
        <f>IFERROR(VLOOKUP(B1129,ODLK1!$B$3:$I$4985,6,FALSE),"")</f>
        <v>2540.674739043824</v>
      </c>
      <c r="AD1129" s="25">
        <f>IFERROR(VLOOKUP(B1129,Primegrid!$B$3:$I$4999,6,FALSE),"")</f>
        <v>23904.645436843239</v>
      </c>
      <c r="AE1129" s="25">
        <f>IFERROR(VLOOKUP(B1129,'Rosetta@home'!$B$3:$I$4964,6,FALSE),"")</f>
        <v>2727.4005570334666</v>
      </c>
      <c r="AF1129" s="25">
        <f>IFERROR(VLOOKUP(B1129,'SETI@home'!$B$3:$I$4998,6,FALSE),"")</f>
        <v>3098.4151008458002</v>
      </c>
      <c r="AG1129" s="7">
        <f>IFERROR(VLOOKUP(B1129,SRBase!$B$3:$I$5000,6,FALSE),"")</f>
        <v>13997.627648713411</v>
      </c>
      <c r="AH1129" s="25">
        <f>IFERROR(VLOOKUP(B1129,'TN-Grid'!$B$3:$I$5000,6,FALSE),"")</f>
        <v>2519.2225751253623</v>
      </c>
      <c r="AI1129" s="25">
        <f>IFERROR(VLOOKUP(B1129,'Universe@home'!$B$3:$I$4978,6,FALSE),"")</f>
        <v>21424.064412831049</v>
      </c>
      <c r="AJ1129" s="25">
        <f>IFERROR(VLOOKUP(B1129,'VGTU@Home'!$B$3:$I$4960,6,FALSE),"")</f>
        <v>1405.8505426512747</v>
      </c>
      <c r="AK1129" s="25">
        <f>IFERROR(VLOOKUP(B1129,'Yoyo@home'!$B$3:$I$4999,6,FALSE),"")</f>
        <v>4915.1607729564812</v>
      </c>
    </row>
    <row r="1130" spans="2:37" x14ac:dyDescent="0.35">
      <c r="B1130" s="16" t="s">
        <v>242</v>
      </c>
      <c r="D1130" s="24">
        <f>IFERROR(VLOOKUP(B1130,'Asteroids@home'!$B$3:$I$4997,8,FALSE),"")</f>
        <v>0.70153152281745712</v>
      </c>
      <c r="E1130" s="24">
        <f>IFERROR(VLOOKUP(B1130,'Citizen Science Grid'!$B$3:$I$5000,8,FALSE),"")</f>
        <v>1.7169855106601071</v>
      </c>
      <c r="F1130" s="24">
        <f>IFERROR(VLOOKUP(B1130,'Cosmology@home'!$B$3:$I$4970,8,FALSE),"")</f>
        <v>0.97264420121728612</v>
      </c>
      <c r="G1130" s="24">
        <f>IFERROR(VLOOKUP(B1130,'Enigma@home'!$B$3:$I$4999,8,FALSE),"")</f>
        <v>8.3618442258571388E-2</v>
      </c>
      <c r="H1130" s="24">
        <f>IFERROR(VLOOKUP(B1130,'LHC@home'!$B$3:$I$5000,8,FALSE),"")</f>
        <v>1.3708476231876827</v>
      </c>
      <c r="I1130" s="21">
        <f>IFERROR(VLOOKUP(B1130,'NFS@Home'!$B$3:$I$4999,8,FALSE),"")</f>
        <v>0.99884752818818756</v>
      </c>
      <c r="J1130" s="24">
        <f>IFERROR(VLOOKUP(B1130,Numberfields!$B$3:$I$5000,8,FALSE),"")</f>
        <v>0.50343607315621086</v>
      </c>
      <c r="K1130" s="24">
        <f>IFERROR(VLOOKUP(B1130,ODLK1!$B$3:$I$4985,8,FALSE),"")</f>
        <v>0.633602830802384</v>
      </c>
      <c r="L1130" s="24" t="str">
        <f>IFERROR(VLOOKUP(B1130,Primegrid!$B$3:$I$4999,8,FALSE),"")</f>
        <v/>
      </c>
      <c r="M1130" s="24">
        <f>IFERROR(VLOOKUP(B1130,'Rosetta@home'!$B$3:$I$4964,8,FALSE),"")</f>
        <v>0.5521794114976657</v>
      </c>
      <c r="N1130" s="24">
        <f>IFERROR(VLOOKUP(B1130,'SETI@home'!$B$3:$I$4998,8,FALSE),"")</f>
        <v>0.29447258361612311</v>
      </c>
      <c r="O1130" s="21" t="str">
        <f>IFERROR(VLOOKUP(B1130,SRBase!$B$3:$I$5000,8,FALSE),"")</f>
        <v/>
      </c>
      <c r="P1130" s="24">
        <f>IFERROR(VLOOKUP(B1130,'TN-Grid'!$B$3:$I$5000,8,FALSE),"")</f>
        <v>5.0838797930982</v>
      </c>
      <c r="Q1130" s="24">
        <f>IFERROR(VLOOKUP(B1130,'Universe@home'!$B$3:$I$4978,8,FALSE),"")</f>
        <v>1.3947253791836129</v>
      </c>
      <c r="R1130" s="24" t="str">
        <f>IFERROR(VLOOKUP(B1130,'VGTU@Home'!$B$3:$I$4960,8,FALSE),"")</f>
        <v/>
      </c>
      <c r="S1130" s="24" t="str">
        <f>IFERROR(VLOOKUP(B1130,'Yoyo@home'!$B$3:$I$4999,8,FALSE),"")</f>
        <v/>
      </c>
      <c r="T1130" s="20"/>
      <c r="U1130" s="4">
        <f t="shared" si="17"/>
        <v>12</v>
      </c>
      <c r="V1130" s="25">
        <f>IFERROR(VLOOKUP(B1130,'Asteroids@home'!$B$3:$I$4997,6,FALSE),"")</f>
        <v>10009.370078111044</v>
      </c>
      <c r="W1130" s="25">
        <f>IFERROR(VLOOKUP(B1130,'Citizen Science Grid'!$B$3:$I$5000,6,FALSE),"")</f>
        <v>35245.550560974159</v>
      </c>
      <c r="X1130" s="25">
        <f>IFERROR(VLOOKUP(B1130,'Cosmology@home'!$B$3:$I$4970,6,FALSE),"")</f>
        <v>2050.8838443544605</v>
      </c>
      <c r="Y1130" s="25">
        <f>IFERROR(VLOOKUP(B1130,'Enigma@home'!$B$3:$I$4999,6,FALSE),"")</f>
        <v>4832.6516103147942</v>
      </c>
      <c r="Z1130" s="25">
        <f>IFERROR(VLOOKUP(B1130,'LHC@home'!$B$3:$I$5000,6,FALSE),"")</f>
        <v>2194.3943857002532</v>
      </c>
      <c r="AA1130" s="7">
        <f>IFERROR(VLOOKUP(B1130,'NFS@Home'!$B$3:$I$4999,6,FALSE),"")</f>
        <v>8454.0217367385048</v>
      </c>
      <c r="AB1130" s="25">
        <f>IFERROR(VLOOKUP(B1130,Numberfields!$B$3:$I$5000,6,FALSE),"")</f>
        <v>5651.4735650344555</v>
      </c>
      <c r="AC1130" s="25">
        <f>IFERROR(VLOOKUP(B1130,ODLK1!$B$3:$I$4985,6,FALSE),"")</f>
        <v>1658.1031264513142</v>
      </c>
      <c r="AD1130" s="25" t="str">
        <f>IFERROR(VLOOKUP(B1130,Primegrid!$B$3:$I$4999,6,FALSE),"")</f>
        <v/>
      </c>
      <c r="AE1130" s="25">
        <f>IFERROR(VLOOKUP(B1130,'Rosetta@home'!$B$3:$I$4964,6,FALSE),"")</f>
        <v>2312.2883430203133</v>
      </c>
      <c r="AF1130" s="25">
        <f>IFERROR(VLOOKUP(B1130,'SETI@home'!$B$3:$I$4998,6,FALSE),"")</f>
        <v>2574.3861213624732</v>
      </c>
      <c r="AG1130" s="7" t="str">
        <f>IFERROR(VLOOKUP(B1130,SRBase!$B$3:$I$5000,6,FALSE),"")</f>
        <v/>
      </c>
      <c r="AH1130" s="25">
        <f>IFERROR(VLOOKUP(B1130,'TN-Grid'!$B$3:$I$5000,6,FALSE),"")</f>
        <v>2108.2194246360459</v>
      </c>
      <c r="AI1130" s="25">
        <f>IFERROR(VLOOKUP(B1130,'Universe@home'!$B$3:$I$4978,6,FALSE),"")</f>
        <v>12698.88159577485</v>
      </c>
      <c r="AJ1130" s="25" t="str">
        <f>IFERROR(VLOOKUP(B1130,'VGTU@Home'!$B$3:$I$4960,6,FALSE),"")</f>
        <v/>
      </c>
      <c r="AK1130" s="25" t="str">
        <f>IFERROR(VLOOKUP(B1130,'Yoyo@home'!$B$3:$I$4999,6,FALSE),"")</f>
        <v/>
      </c>
    </row>
    <row r="1131" spans="2:37" x14ac:dyDescent="0.35">
      <c r="B1131" s="16" t="s">
        <v>1639</v>
      </c>
      <c r="D1131" s="24" t="str">
        <f>IFERROR(VLOOKUP(B1131,'Asteroids@home'!$B$3:$I$4997,8,FALSE),"")</f>
        <v/>
      </c>
      <c r="E1131" s="24">
        <f>IFERROR(VLOOKUP(B1131,'Citizen Science Grid'!$B$3:$I$5000,8,FALSE),"")</f>
        <v>1.8592631472470287</v>
      </c>
      <c r="F1131" s="24">
        <f>IFERROR(VLOOKUP(B1131,'Cosmology@home'!$B$3:$I$4970,8,FALSE),"")</f>
        <v>1.7213567817411675</v>
      </c>
      <c r="G1131" s="24" t="str">
        <f>IFERROR(VLOOKUP(B1131,'Enigma@home'!$B$3:$I$4999,8,FALSE),"")</f>
        <v/>
      </c>
      <c r="H1131" s="24" t="str">
        <f>IFERROR(VLOOKUP(B1131,'LHC@home'!$B$3:$I$5000,8,FALSE),"")</f>
        <v/>
      </c>
      <c r="I1131" s="21" t="str">
        <f>IFERROR(VLOOKUP(B1131,'NFS@Home'!$B$3:$I$4999,8,FALSE),"")</f>
        <v/>
      </c>
      <c r="J1131" s="24" t="str">
        <f>IFERROR(VLOOKUP(B1131,Numberfields!$B$3:$I$5000,8,FALSE),"")</f>
        <v/>
      </c>
      <c r="K1131" s="24" t="str">
        <f>IFERROR(VLOOKUP(B1131,ODLK1!$B$3:$I$4985,8,FALSE),"")</f>
        <v/>
      </c>
      <c r="L1131" s="24" t="str">
        <f>IFERROR(VLOOKUP(B1131,Primegrid!$B$3:$I$4999,8,FALSE),"")</f>
        <v/>
      </c>
      <c r="M1131" s="24">
        <f>IFERROR(VLOOKUP(B1131,'Rosetta@home'!$B$3:$I$4964,8,FALSE),"")</f>
        <v>0.62681033488640481</v>
      </c>
      <c r="N1131" s="24">
        <f>IFERROR(VLOOKUP(B1131,'SETI@home'!$B$3:$I$4998,8,FALSE),"")</f>
        <v>0.32843449574800754</v>
      </c>
      <c r="O1131" s="21" t="str">
        <f>IFERROR(VLOOKUP(B1131,SRBase!$B$3:$I$5000,8,FALSE),"")</f>
        <v/>
      </c>
      <c r="P1131" s="24" t="str">
        <f>IFERROR(VLOOKUP(B1131,'TN-Grid'!$B$3:$I$5000,8,FALSE),"")</f>
        <v/>
      </c>
      <c r="Q1131" s="24" t="str">
        <f>IFERROR(VLOOKUP(B1131,'Universe@home'!$B$3:$I$4978,8,FALSE),"")</f>
        <v/>
      </c>
      <c r="R1131" s="24" t="str">
        <f>IFERROR(VLOOKUP(B1131,'VGTU@Home'!$B$3:$I$4960,8,FALSE),"")</f>
        <v/>
      </c>
      <c r="S1131" s="24" t="str">
        <f>IFERROR(VLOOKUP(B1131,'Yoyo@home'!$B$3:$I$4999,8,FALSE),"")</f>
        <v/>
      </c>
      <c r="T1131" s="20"/>
      <c r="U1131" s="4">
        <f t="shared" si="17"/>
        <v>4</v>
      </c>
      <c r="V1131" s="25" t="str">
        <f>IFERROR(VLOOKUP(B1131,'Asteroids@home'!$B$3:$I$4997,6,FALSE),"")</f>
        <v/>
      </c>
      <c r="W1131" s="25">
        <f>IFERROR(VLOOKUP(B1131,'Citizen Science Grid'!$B$3:$I$5000,6,FALSE),"")</f>
        <v>38166.165559112575</v>
      </c>
      <c r="X1131" s="25">
        <f>IFERROR(VLOOKUP(B1131,'Cosmology@home'!$B$3:$I$4970,6,FALSE),"")</f>
        <v>3629.5932362776584</v>
      </c>
      <c r="Y1131" s="25" t="str">
        <f>IFERROR(VLOOKUP(B1131,'Enigma@home'!$B$3:$I$4999,6,FALSE),"")</f>
        <v/>
      </c>
      <c r="Z1131" s="25" t="str">
        <f>IFERROR(VLOOKUP(B1131,'LHC@home'!$B$3:$I$5000,6,FALSE),"")</f>
        <v/>
      </c>
      <c r="AA1131" s="7" t="str">
        <f>IFERROR(VLOOKUP(B1131,'NFS@Home'!$B$3:$I$4999,6,FALSE),"")</f>
        <v/>
      </c>
      <c r="AB1131" s="25" t="str">
        <f>IFERROR(VLOOKUP(B1131,Numberfields!$B$3:$I$5000,6,FALSE),"")</f>
        <v/>
      </c>
      <c r="AC1131" s="25" t="str">
        <f>IFERROR(VLOOKUP(B1131,ODLK1!$B$3:$I$4985,6,FALSE),"")</f>
        <v/>
      </c>
      <c r="AD1131" s="25" t="str">
        <f>IFERROR(VLOOKUP(B1131,Primegrid!$B$3:$I$4999,6,FALSE),"")</f>
        <v/>
      </c>
      <c r="AE1131" s="25">
        <f>IFERROR(VLOOKUP(B1131,'Rosetta@home'!$B$3:$I$4964,6,FALSE),"")</f>
        <v>2624.8103432748503</v>
      </c>
      <c r="AF1131" s="25">
        <f>IFERROR(VLOOKUP(B1131,'SETI@home'!$B$3:$I$4998,6,FALSE),"")</f>
        <v>2871.2934740728733</v>
      </c>
      <c r="AG1131" s="7" t="str">
        <f>IFERROR(VLOOKUP(B1131,SRBase!$B$3:$I$5000,6,FALSE),"")</f>
        <v/>
      </c>
      <c r="AH1131" s="25" t="str">
        <f>IFERROR(VLOOKUP(B1131,'TN-Grid'!$B$3:$I$5000,6,FALSE),"")</f>
        <v/>
      </c>
      <c r="AI1131" s="25" t="str">
        <f>IFERROR(VLOOKUP(B1131,'Universe@home'!$B$3:$I$4978,6,FALSE),"")</f>
        <v/>
      </c>
      <c r="AJ1131" s="25" t="str">
        <f>IFERROR(VLOOKUP(B1131,'VGTU@Home'!$B$3:$I$4960,6,FALSE),"")</f>
        <v/>
      </c>
      <c r="AK1131" s="25" t="str">
        <f>IFERROR(VLOOKUP(B1131,'Yoyo@home'!$B$3:$I$4999,6,FALSE),"")</f>
        <v/>
      </c>
    </row>
    <row r="1132" spans="2:37" x14ac:dyDescent="0.35">
      <c r="B1132" s="16" t="s">
        <v>243</v>
      </c>
      <c r="D1132" s="24">
        <f>IFERROR(VLOOKUP(B1132,'Asteroids@home'!$B$3:$I$4997,8,FALSE),"")</f>
        <v>0.92881553132324357</v>
      </c>
      <c r="E1132" s="24">
        <f>IFERROR(VLOOKUP(B1132,'Citizen Science Grid'!$B$3:$I$5000,8,FALSE),"")</f>
        <v>2.6680670916714453</v>
      </c>
      <c r="F1132" s="24">
        <f>IFERROR(VLOOKUP(B1132,'Cosmology@home'!$B$3:$I$4970,8,FALSE),"")</f>
        <v>1.2731937118700067</v>
      </c>
      <c r="G1132" s="24">
        <f>IFERROR(VLOOKUP(B1132,'Enigma@home'!$B$3:$I$4999,8,FALSE),"")</f>
        <v>0.11038801959800837</v>
      </c>
      <c r="H1132" s="24">
        <f>IFERROR(VLOOKUP(B1132,'LHC@home'!$B$3:$I$5000,8,FALSE),"")</f>
        <v>2.0511827948865502</v>
      </c>
      <c r="I1132" s="21">
        <f>IFERROR(VLOOKUP(B1132,'NFS@Home'!$B$3:$I$4999,8,FALSE),"")</f>
        <v>1.228913262225896</v>
      </c>
      <c r="J1132" s="24">
        <f>IFERROR(VLOOKUP(B1132,Numberfields!$B$3:$I$5000,8,FALSE),"")</f>
        <v>0.69362948623733844</v>
      </c>
      <c r="K1132" s="24">
        <f>IFERROR(VLOOKUP(B1132,ODLK1!$B$3:$I$4985,8,FALSE),"")</f>
        <v>1.0423947541535978</v>
      </c>
      <c r="L1132" s="24">
        <f>IFERROR(VLOOKUP(B1132,Primegrid!$B$3:$I$4999,8,FALSE),"")</f>
        <v>0.2800446665976582</v>
      </c>
      <c r="M1132" s="24">
        <f>IFERROR(VLOOKUP(B1132,'Rosetta@home'!$B$3:$I$4964,8,FALSE),"")</f>
        <v>0.65517245733469498</v>
      </c>
      <c r="N1132" s="24">
        <f>IFERROR(VLOOKUP(B1132,'SETI@home'!$B$3:$I$4998,8,FALSE),"")</f>
        <v>0.36495775874373043</v>
      </c>
      <c r="O1132" s="21">
        <f>IFERROR(VLOOKUP(B1132,SRBase!$B$3:$I$5000,8,FALSE),"")</f>
        <v>4.205337500204422</v>
      </c>
      <c r="P1132" s="24">
        <f>IFERROR(VLOOKUP(B1132,'TN-Grid'!$B$3:$I$5000,8,FALSE),"")</f>
        <v>5.9919144462818323</v>
      </c>
      <c r="Q1132" s="24">
        <f>IFERROR(VLOOKUP(B1132,'Universe@home'!$B$3:$I$4978,8,FALSE),"")</f>
        <v>1.659427901838616</v>
      </c>
      <c r="R1132" s="24">
        <f>IFERROR(VLOOKUP(B1132,'VGTU@Home'!$B$3:$I$4960,8,FALSE),"")</f>
        <v>1.2460641801815278</v>
      </c>
      <c r="S1132" s="24">
        <f>IFERROR(VLOOKUP(B1132,'Yoyo@home'!$B$3:$I$4999,8,FALSE),"")</f>
        <v>1.7498099402655956</v>
      </c>
      <c r="T1132" s="20"/>
      <c r="U1132" s="4">
        <f t="shared" si="17"/>
        <v>16</v>
      </c>
      <c r="V1132" s="25">
        <f>IFERROR(VLOOKUP(B1132,'Asteroids@home'!$B$3:$I$4997,6,FALSE),"")</f>
        <v>13252.231845511504</v>
      </c>
      <c r="W1132" s="25">
        <f>IFERROR(VLOOKUP(B1132,'Citizen Science Grid'!$B$3:$I$5000,6,FALSE),"")</f>
        <v>54768.94999738456</v>
      </c>
      <c r="X1132" s="25">
        <f>IFERROR(VLOOKUP(B1132,'Cosmology@home'!$B$3:$I$4970,6,FALSE),"")</f>
        <v>2684.612123467085</v>
      </c>
      <c r="Y1132" s="25">
        <f>IFERROR(VLOOKUP(B1132,'Enigma@home'!$B$3:$I$4999,6,FALSE),"")</f>
        <v>6379.7749187930203</v>
      </c>
      <c r="Z1132" s="25">
        <f>IFERROR(VLOOKUP(B1132,'LHC@home'!$B$3:$I$5000,6,FALSE),"")</f>
        <v>3283.4459009218081</v>
      </c>
      <c r="AA1132" s="7">
        <f>IFERROR(VLOOKUP(B1132,'NFS@Home'!$B$3:$I$4999,6,FALSE),"")</f>
        <v>10401.246574909244</v>
      </c>
      <c r="AB1132" s="25">
        <f>IFERROR(VLOOKUP(B1132,Numberfields!$B$3:$I$5000,6,FALSE),"")</f>
        <v>7786.5471197222005</v>
      </c>
      <c r="AC1132" s="25">
        <f>IFERROR(VLOOKUP(B1132,ODLK1!$B$3:$I$4985,6,FALSE),"")</f>
        <v>2727.8886975137334</v>
      </c>
      <c r="AD1132" s="25">
        <f>IFERROR(VLOOKUP(B1132,Primegrid!$B$3:$I$4999,6,FALSE),"")</f>
        <v>27650.849156216813</v>
      </c>
      <c r="AE1132" s="25">
        <f>IFERROR(VLOOKUP(B1132,'Rosetta@home'!$B$3:$I$4964,6,FALSE),"")</f>
        <v>2743.578634440616</v>
      </c>
      <c r="AF1132" s="25">
        <f>IFERROR(VLOOKUP(B1132,'SETI@home'!$B$3:$I$4998,6,FALSE),"")</f>
        <v>3190.5930849515294</v>
      </c>
      <c r="AG1132" s="7">
        <f>IFERROR(VLOOKUP(B1132,SRBase!$B$3:$I$5000,6,FALSE),"")</f>
        <v>17006.967990960045</v>
      </c>
      <c r="AH1132" s="25">
        <f>IFERROR(VLOOKUP(B1132,'TN-Grid'!$B$3:$I$5000,6,FALSE),"")</f>
        <v>2484.7696917535459</v>
      </c>
      <c r="AI1132" s="25">
        <f>IFERROR(VLOOKUP(B1132,'Universe@home'!$B$3:$I$4978,6,FALSE),"")</f>
        <v>15108.980417713808</v>
      </c>
      <c r="AJ1132" s="25">
        <f>IFERROR(VLOOKUP(B1132,'VGTU@Home'!$B$3:$I$4960,6,FALSE),"")</f>
        <v>2379.2327304133996</v>
      </c>
      <c r="AK1132" s="25">
        <f>IFERROR(VLOOKUP(B1132,'Yoyo@home'!$B$3:$I$4999,6,FALSE),"")</f>
        <v>5549.7454235313835</v>
      </c>
    </row>
    <row r="1133" spans="2:37" x14ac:dyDescent="0.35">
      <c r="B1133" s="16" t="s">
        <v>2111</v>
      </c>
      <c r="D1133" s="24" t="str">
        <f>IFERROR(VLOOKUP(B1133,'Asteroids@home'!$B$3:$I$4997,8,FALSE),"")</f>
        <v/>
      </c>
      <c r="E1133" s="24" t="str">
        <f>IFERROR(VLOOKUP(B1133,'Citizen Science Grid'!$B$3:$I$5000,8,FALSE),"")</f>
        <v/>
      </c>
      <c r="F1133" s="24" t="str">
        <f>IFERROR(VLOOKUP(B1133,'Cosmology@home'!$B$3:$I$4970,8,FALSE),"")</f>
        <v/>
      </c>
      <c r="G1133" s="24" t="str">
        <f>IFERROR(VLOOKUP(B1133,'Enigma@home'!$B$3:$I$4999,8,FALSE),"")</f>
        <v/>
      </c>
      <c r="H1133" s="24" t="str">
        <f>IFERROR(VLOOKUP(B1133,'LHC@home'!$B$3:$I$5000,8,FALSE),"")</f>
        <v/>
      </c>
      <c r="I1133" s="21" t="str">
        <f>IFERROR(VLOOKUP(B1133,'NFS@Home'!$B$3:$I$4999,8,FALSE),"")</f>
        <v/>
      </c>
      <c r="J1133" s="24" t="str">
        <f>IFERROR(VLOOKUP(B1133,Numberfields!$B$3:$I$5000,8,FALSE),"")</f>
        <v/>
      </c>
      <c r="K1133" s="24" t="str">
        <f>IFERROR(VLOOKUP(B1133,ODLK1!$B$3:$I$4985,8,FALSE),"")</f>
        <v/>
      </c>
      <c r="L1133" s="24" t="str">
        <f>IFERROR(VLOOKUP(B1133,Primegrid!$B$3:$I$4999,8,FALSE),"")</f>
        <v/>
      </c>
      <c r="M1133" s="24" t="str">
        <f>IFERROR(VLOOKUP(B1133,'Rosetta@home'!$B$3:$I$4964,8,FALSE),"")</f>
        <v/>
      </c>
      <c r="N1133" s="24">
        <f>IFERROR(VLOOKUP(B1133,'SETI@home'!$B$3:$I$4998,8,FALSE),"")</f>
        <v>0.38479549276759961</v>
      </c>
      <c r="O1133" s="21" t="str">
        <f>IFERROR(VLOOKUP(B1133,SRBase!$B$3:$I$5000,8,FALSE),"")</f>
        <v/>
      </c>
      <c r="P1133" s="24" t="str">
        <f>IFERROR(VLOOKUP(B1133,'TN-Grid'!$B$3:$I$5000,8,FALSE),"")</f>
        <v/>
      </c>
      <c r="Q1133" s="24" t="str">
        <f>IFERROR(VLOOKUP(B1133,'Universe@home'!$B$3:$I$4978,8,FALSE),"")</f>
        <v/>
      </c>
      <c r="R1133" s="24" t="str">
        <f>IFERROR(VLOOKUP(B1133,'VGTU@Home'!$B$3:$I$4960,8,FALSE),"")</f>
        <v/>
      </c>
      <c r="S1133" s="24" t="str">
        <f>IFERROR(VLOOKUP(B1133,'Yoyo@home'!$B$3:$I$4999,8,FALSE),"")</f>
        <v/>
      </c>
      <c r="T1133" s="20"/>
      <c r="U1133" s="4">
        <f t="shared" si="17"/>
        <v>1</v>
      </c>
      <c r="V1133" s="25" t="str">
        <f>IFERROR(VLOOKUP(B1133,'Asteroids@home'!$B$3:$I$4997,6,FALSE),"")</f>
        <v/>
      </c>
      <c r="W1133" s="25" t="str">
        <f>IFERROR(VLOOKUP(B1133,'Citizen Science Grid'!$B$3:$I$5000,6,FALSE),"")</f>
        <v/>
      </c>
      <c r="X1133" s="25" t="str">
        <f>IFERROR(VLOOKUP(B1133,'Cosmology@home'!$B$3:$I$4970,6,FALSE),"")</f>
        <v/>
      </c>
      <c r="Y1133" s="25" t="str">
        <f>IFERROR(VLOOKUP(B1133,'Enigma@home'!$B$3:$I$4999,6,FALSE),"")</f>
        <v/>
      </c>
      <c r="Z1133" s="25" t="str">
        <f>IFERROR(VLOOKUP(B1133,'LHC@home'!$B$3:$I$5000,6,FALSE),"")</f>
        <v/>
      </c>
      <c r="AA1133" s="7" t="str">
        <f>IFERROR(VLOOKUP(B1133,'NFS@Home'!$B$3:$I$4999,6,FALSE),"")</f>
        <v/>
      </c>
      <c r="AB1133" s="25" t="str">
        <f>IFERROR(VLOOKUP(B1133,Numberfields!$B$3:$I$5000,6,FALSE),"")</f>
        <v/>
      </c>
      <c r="AC1133" s="25" t="str">
        <f>IFERROR(VLOOKUP(B1133,ODLK1!$B$3:$I$4985,6,FALSE),"")</f>
        <v/>
      </c>
      <c r="AD1133" s="25" t="str">
        <f>IFERROR(VLOOKUP(B1133,Primegrid!$B$3:$I$4999,6,FALSE),"")</f>
        <v/>
      </c>
      <c r="AE1133" s="25" t="str">
        <f>IFERROR(VLOOKUP(B1133,'Rosetta@home'!$B$3:$I$4964,6,FALSE),"")</f>
        <v/>
      </c>
      <c r="AF1133" s="25">
        <f>IFERROR(VLOOKUP(B1133,'SETI@home'!$B$3:$I$4998,6,FALSE),"")</f>
        <v>3364.0217502730666</v>
      </c>
      <c r="AG1133" s="7" t="str">
        <f>IFERROR(VLOOKUP(B1133,SRBase!$B$3:$I$5000,6,FALSE),"")</f>
        <v/>
      </c>
      <c r="AH1133" s="25" t="str">
        <f>IFERROR(VLOOKUP(B1133,'TN-Grid'!$B$3:$I$5000,6,FALSE),"")</f>
        <v/>
      </c>
      <c r="AI1133" s="25" t="str">
        <f>IFERROR(VLOOKUP(B1133,'Universe@home'!$B$3:$I$4978,6,FALSE),"")</f>
        <v/>
      </c>
      <c r="AJ1133" s="25" t="str">
        <f>IFERROR(VLOOKUP(B1133,'VGTU@Home'!$B$3:$I$4960,6,FALSE),"")</f>
        <v/>
      </c>
      <c r="AK1133" s="25" t="str">
        <f>IFERROR(VLOOKUP(B1133,'Yoyo@home'!$B$3:$I$4999,6,FALSE),"")</f>
        <v/>
      </c>
    </row>
    <row r="1134" spans="2:37" x14ac:dyDescent="0.35">
      <c r="B1134" s="16" t="s">
        <v>244</v>
      </c>
      <c r="D1134" s="24">
        <f>IFERROR(VLOOKUP(B1134,'Asteroids@home'!$B$3:$I$4997,8,FALSE),"")</f>
        <v>0.5083678944214145</v>
      </c>
      <c r="E1134" s="24">
        <f>IFERROR(VLOOKUP(B1134,'Citizen Science Grid'!$B$3:$I$5000,8,FALSE),"")</f>
        <v>1.2838624362283559</v>
      </c>
      <c r="F1134" s="24">
        <f>IFERROR(VLOOKUP(B1134,'Cosmology@home'!$B$3:$I$4970,8,FALSE),"")</f>
        <v>0.69471529878190397</v>
      </c>
      <c r="G1134" s="24">
        <f>IFERROR(VLOOKUP(B1134,'Enigma@home'!$B$3:$I$4999,8,FALSE),"")</f>
        <v>6.0210632373630363E-2</v>
      </c>
      <c r="H1134" s="24">
        <f>IFERROR(VLOOKUP(B1134,'LHC@home'!$B$3:$I$5000,8,FALSE),"")</f>
        <v>0.87758747831174244</v>
      </c>
      <c r="I1134" s="21">
        <f>IFERROR(VLOOKUP(B1134,'NFS@Home'!$B$3:$I$4999,8,FALSE),"")</f>
        <v>0.69783696411031515</v>
      </c>
      <c r="J1134" s="24">
        <f>IFERROR(VLOOKUP(B1134,Numberfields!$B$3:$I$5000,8,FALSE),"")</f>
        <v>0.42716605097433569</v>
      </c>
      <c r="K1134" s="24">
        <f>IFERROR(VLOOKUP(B1134,ODLK1!$B$3:$I$4985,8,FALSE),"")</f>
        <v>0.62784199850242028</v>
      </c>
      <c r="L1134" s="24">
        <f>IFERROR(VLOOKUP(B1134,Primegrid!$B$3:$I$4999,8,FALSE),"")</f>
        <v>0.16244533605724376</v>
      </c>
      <c r="M1134" s="24">
        <f>IFERROR(VLOOKUP(B1134,'Rosetta@home'!$B$3:$I$4964,8,FALSE),"")</f>
        <v>0.40840991015181316</v>
      </c>
      <c r="N1134" s="24">
        <f>IFERROR(VLOOKUP(B1134,'SETI@home'!$B$3:$I$4998,8,FALSE),"")</f>
        <v>0.19397117519282855</v>
      </c>
      <c r="O1134" s="21">
        <f>IFERROR(VLOOKUP(B1134,SRBase!$B$3:$I$5000,8,FALSE),"")</f>
        <v>1.3934945266245724</v>
      </c>
      <c r="P1134" s="24">
        <f>IFERROR(VLOOKUP(B1134,'TN-Grid'!$B$3:$I$5000,8,FALSE),"")</f>
        <v>6.3598106214574441</v>
      </c>
      <c r="Q1134" s="24">
        <f>IFERROR(VLOOKUP(B1134,'Universe@home'!$B$3:$I$4978,8,FALSE),"")</f>
        <v>1.1009363398763625</v>
      </c>
      <c r="R1134" s="24">
        <f>IFERROR(VLOOKUP(B1134,'VGTU@Home'!$B$3:$I$4960,8,FALSE),"")</f>
        <v>0.55162921901376416</v>
      </c>
      <c r="S1134" s="24">
        <f>IFERROR(VLOOKUP(B1134,'Yoyo@home'!$B$3:$I$4999,8,FALSE),"")</f>
        <v>0.97165648688504092</v>
      </c>
      <c r="T1134" s="20"/>
      <c r="U1134" s="4">
        <f t="shared" si="17"/>
        <v>16</v>
      </c>
      <c r="V1134" s="25">
        <f>IFERROR(VLOOKUP(B1134,'Asteroids@home'!$B$3:$I$4997,6,FALSE),"")</f>
        <v>7253.3339209877031</v>
      </c>
      <c r="W1134" s="25">
        <f>IFERROR(VLOOKUP(B1134,'Citizen Science Grid'!$B$3:$I$5000,6,FALSE),"")</f>
        <v>26354.583733222735</v>
      </c>
      <c r="X1134" s="25">
        <f>IFERROR(VLOOKUP(B1134,'Cosmology@home'!$B$3:$I$4970,6,FALSE),"")</f>
        <v>1464.8525955478315</v>
      </c>
      <c r="Y1134" s="25">
        <f>IFERROR(VLOOKUP(B1134,'Enigma@home'!$B$3:$I$4999,6,FALSE),"")</f>
        <v>3479.818585937242</v>
      </c>
      <c r="Z1134" s="25">
        <f>IFERROR(VLOOKUP(B1134,'LHC@home'!$B$3:$I$5000,6,FALSE),"")</f>
        <v>1404.8045915490293</v>
      </c>
      <c r="AA1134" s="7">
        <f>IFERROR(VLOOKUP(B1134,'NFS@Home'!$B$3:$I$4999,6,FALSE),"")</f>
        <v>5906.3357487497469</v>
      </c>
      <c r="AB1134" s="25">
        <f>IFERROR(VLOOKUP(B1134,Numberfields!$B$3:$I$5000,6,FALSE),"")</f>
        <v>4795.28141443401</v>
      </c>
      <c r="AC1134" s="25">
        <f>IFERROR(VLOOKUP(B1134,ODLK1!$B$3:$I$4985,6,FALSE),"")</f>
        <v>1643.0273509289179</v>
      </c>
      <c r="AD1134" s="25">
        <f>IFERROR(VLOOKUP(B1134,Primegrid!$B$3:$I$4999,6,FALSE),"")</f>
        <v>16039.410919769884</v>
      </c>
      <c r="AE1134" s="25">
        <f>IFERROR(VLOOKUP(B1134,'Rosetta@home'!$B$3:$I$4964,6,FALSE),"")</f>
        <v>1710.2439076035766</v>
      </c>
      <c r="AF1134" s="25">
        <f>IFERROR(VLOOKUP(B1134,'SETI@home'!$B$3:$I$4998,6,FALSE),"")</f>
        <v>1695.766360415244</v>
      </c>
      <c r="AG1134" s="7">
        <f>IFERROR(VLOOKUP(B1134,SRBase!$B$3:$I$5000,6,FALSE),"")</f>
        <v>5635.4850969107965</v>
      </c>
      <c r="AH1134" s="25">
        <f>IFERROR(VLOOKUP(B1134,'TN-Grid'!$B$3:$I$5000,6,FALSE),"")</f>
        <v>2637.3314938259477</v>
      </c>
      <c r="AI1134" s="25">
        <f>IFERROR(VLOOKUP(B1134,'Universe@home'!$B$3:$I$4978,6,FALSE),"")</f>
        <v>10023.95197881829</v>
      </c>
      <c r="AJ1134" s="25">
        <f>IFERROR(VLOOKUP(B1134,'VGTU@Home'!$B$3:$I$4960,6,FALSE),"")</f>
        <v>1053.2798501107143</v>
      </c>
      <c r="AK1134" s="25">
        <f>IFERROR(VLOOKUP(B1134,'Yoyo@home'!$B$3:$I$4999,6,FALSE),"")</f>
        <v>3081.732488338901</v>
      </c>
    </row>
    <row r="1135" spans="2:37" hidden="1" x14ac:dyDescent="0.35">
      <c r="B1135" s="16" t="s">
        <v>1926</v>
      </c>
      <c r="D1135" s="24" t="str">
        <f>IFERROR(VLOOKUP(B1135,'Asteroids@home'!$B$3:$I$4997,8,FALSE),"")</f>
        <v/>
      </c>
      <c r="E1135" s="24" t="str">
        <f>IFERROR(VLOOKUP(B1135,'Citizen Science Grid'!$B$3:$I$5000,8,FALSE),"")</f>
        <v/>
      </c>
      <c r="F1135" s="24" t="str">
        <f>IFERROR(VLOOKUP(B1135,'Cosmology@home'!$B$3:$I$4970,8,FALSE),"")</f>
        <v/>
      </c>
      <c r="G1135" s="24" t="str">
        <f>IFERROR(VLOOKUP(B1135,'Enigma@home'!$B$3:$I$4999,8,FALSE),"")</f>
        <v/>
      </c>
      <c r="H1135" s="24" t="str">
        <f>IFERROR(VLOOKUP(B1135,'LHC@home'!$B$3:$I$5000,8,FALSE),"")</f>
        <v/>
      </c>
      <c r="I1135" s="21" t="str">
        <f>IFERROR(VLOOKUP(B1135,'NFS@Home'!$B$3:$I$4999,8,FALSE),"")</f>
        <v/>
      </c>
      <c r="J1135" s="24" t="str">
        <f>IFERROR(VLOOKUP(B1135,Numberfields!$B$3:$I$5000,8,FALSE),"")</f>
        <v/>
      </c>
      <c r="K1135" s="24" t="str">
        <f>IFERROR(VLOOKUP(B1135,ODLK1!$B$3:$I$4985,8,FALSE),"")</f>
        <v/>
      </c>
      <c r="L1135" s="24" t="str">
        <f>IFERROR(VLOOKUP(B1135,Primegrid!$B$3:$I$4999,8,FALSE),"")</f>
        <v/>
      </c>
      <c r="M1135" s="24" t="str">
        <f>IFERROR(VLOOKUP(B1135,'Rosetta@home'!$B$3:$I$4964,8,FALSE),"")</f>
        <v/>
      </c>
      <c r="N1135" s="24" t="str">
        <f>IFERROR(VLOOKUP(B1135,'SETI@home'!$B$3:$I$4998,8,FALSE),"")</f>
        <v/>
      </c>
      <c r="O1135" s="21" t="str">
        <f>IFERROR(VLOOKUP(B1135,SRBase!$B$3:$I$5000,8,FALSE),"")</f>
        <v/>
      </c>
      <c r="P1135" s="24" t="str">
        <f>IFERROR(VLOOKUP(B1135,'TN-Grid'!$B$3:$I$5000,8,FALSE),"")</f>
        <v/>
      </c>
      <c r="Q1135" s="24" t="str">
        <f>IFERROR(VLOOKUP(B1135,'Universe@home'!$B$3:$I$4978,8,FALSE),"")</f>
        <v/>
      </c>
      <c r="R1135" s="24" t="str">
        <f>IFERROR(VLOOKUP(B1135,'VGTU@Home'!$B$3:$I$4960,8,FALSE),"")</f>
        <v/>
      </c>
      <c r="S1135" s="24" t="str">
        <f>IFERROR(VLOOKUP(B1135,'Yoyo@home'!$B$3:$I$4999,8,FALSE),"")</f>
        <v/>
      </c>
      <c r="T1135" s="20"/>
      <c r="U1135" s="4">
        <f t="shared" si="17"/>
        <v>0</v>
      </c>
      <c r="V1135" s="25" t="str">
        <f>IFERROR(VLOOKUP(B1135,'Asteroids@home'!$B$3:$I$4997,6,FALSE),"")</f>
        <v/>
      </c>
      <c r="W1135" s="25" t="str">
        <f>IFERROR(VLOOKUP(B1135,'Citizen Science Grid'!$B$3:$I$5000,6,FALSE),"")</f>
        <v/>
      </c>
      <c r="X1135" s="25" t="str">
        <f>IFERROR(VLOOKUP(B1135,'Cosmology@home'!$B$3:$I$4970,6,FALSE),"")</f>
        <v/>
      </c>
      <c r="Y1135" s="25" t="str">
        <f>IFERROR(VLOOKUP(B1135,'Enigma@home'!$B$3:$I$4999,6,FALSE),"")</f>
        <v/>
      </c>
      <c r="Z1135" s="25" t="str">
        <f>IFERROR(VLOOKUP(B1135,'LHC@home'!$B$3:$I$5000,6,FALSE),"")</f>
        <v/>
      </c>
      <c r="AA1135" s="7" t="str">
        <f>IFERROR(VLOOKUP(B1135,'NFS@Home'!$B$3:$I$4999,6,FALSE),"")</f>
        <v/>
      </c>
      <c r="AB1135" s="25" t="str">
        <f>IFERROR(VLOOKUP(B1135,Numberfields!$B$3:$I$5000,6,FALSE),"")</f>
        <v/>
      </c>
      <c r="AC1135" s="25" t="str">
        <f>IFERROR(VLOOKUP(B1135,ODLK1!$B$3:$I$4985,6,FALSE),"")</f>
        <v/>
      </c>
      <c r="AD1135" s="25" t="str">
        <f>IFERROR(VLOOKUP(B1135,Primegrid!$B$3:$I$4999,6,FALSE),"")</f>
        <v/>
      </c>
      <c r="AE1135" s="25" t="str">
        <f>IFERROR(VLOOKUP(B1135,'Rosetta@home'!$B$3:$I$4964,6,FALSE),"")</f>
        <v/>
      </c>
      <c r="AF1135" s="25" t="str">
        <f>IFERROR(VLOOKUP(B1135,'SETI@home'!$B$3:$I$4998,6,FALSE),"")</f>
        <v/>
      </c>
      <c r="AG1135" s="7" t="str">
        <f>IFERROR(VLOOKUP(B1135,SRBase!$B$3:$I$5000,6,FALSE),"")</f>
        <v/>
      </c>
      <c r="AH1135" s="25" t="str">
        <f>IFERROR(VLOOKUP(B1135,'TN-Grid'!$B$3:$I$5000,6,FALSE),"")</f>
        <v/>
      </c>
      <c r="AI1135" s="25" t="str">
        <f>IFERROR(VLOOKUP(B1135,'Universe@home'!$B$3:$I$4978,6,FALSE),"")</f>
        <v/>
      </c>
      <c r="AJ1135" s="25" t="str">
        <f>IFERROR(VLOOKUP(B1135,'VGTU@Home'!$B$3:$I$4960,6,FALSE),"")</f>
        <v/>
      </c>
      <c r="AK1135" s="25" t="str">
        <f>IFERROR(VLOOKUP(B1135,'Yoyo@home'!$B$3:$I$4999,6,FALSE),"")</f>
        <v/>
      </c>
    </row>
    <row r="1136" spans="2:37" x14ac:dyDescent="0.35">
      <c r="B1136" s="16" t="s">
        <v>774</v>
      </c>
      <c r="D1136" s="24">
        <f>IFERROR(VLOOKUP(B1136,'Asteroids@home'!$B$3:$I$4997,8,FALSE),"")</f>
        <v>0.54981899301388981</v>
      </c>
      <c r="E1136" s="24">
        <f>IFERROR(VLOOKUP(B1136,'Citizen Science Grid'!$B$3:$I$5000,8,FALSE),"")</f>
        <v>1.2797283766348171</v>
      </c>
      <c r="F1136" s="24">
        <f>IFERROR(VLOOKUP(B1136,'Cosmology@home'!$B$3:$I$4970,8,FALSE),"")</f>
        <v>0.86470324452167491</v>
      </c>
      <c r="G1136" s="24">
        <f>IFERROR(VLOOKUP(B1136,'Enigma@home'!$B$3:$I$4999,8,FALSE),"")</f>
        <v>3.8088810428318486E-2</v>
      </c>
      <c r="H1136" s="24">
        <f>IFERROR(VLOOKUP(B1136,'LHC@home'!$B$3:$I$5000,8,FALSE),"")</f>
        <v>1.0526803135612071</v>
      </c>
      <c r="I1136" s="21" t="str">
        <f>IFERROR(VLOOKUP(B1136,'NFS@Home'!$B$3:$I$4999,8,FALSE),"")</f>
        <v/>
      </c>
      <c r="J1136" s="24">
        <f>IFERROR(VLOOKUP(B1136,Numberfields!$B$3:$I$5000,8,FALSE),"")</f>
        <v>0.56978480458936331</v>
      </c>
      <c r="K1136" s="24">
        <f>IFERROR(VLOOKUP(B1136,ODLK1!$B$3:$I$4985,8,FALSE),"")</f>
        <v>0.45075043778289792</v>
      </c>
      <c r="L1136" s="24">
        <f>IFERROR(VLOOKUP(B1136,Primegrid!$B$3:$I$4999,8,FALSE),"")</f>
        <v>0.14784595885833723</v>
      </c>
      <c r="M1136" s="24">
        <f>IFERROR(VLOOKUP(B1136,'Rosetta@home'!$B$3:$I$4964,8,FALSE),"")</f>
        <v>0.39390368672076598</v>
      </c>
      <c r="N1136" s="24">
        <f>IFERROR(VLOOKUP(B1136,'SETI@home'!$B$3:$I$4998,8,FALSE),"")</f>
        <v>0.18001488316457939</v>
      </c>
      <c r="O1136" s="21" t="str">
        <f>IFERROR(VLOOKUP(B1136,SRBase!$B$3:$I$5000,8,FALSE),"")</f>
        <v/>
      </c>
      <c r="P1136" s="24">
        <f>IFERROR(VLOOKUP(B1136,'TN-Grid'!$B$3:$I$5000,8,FALSE),"")</f>
        <v>4.5760483299971986</v>
      </c>
      <c r="Q1136" s="24">
        <f>IFERROR(VLOOKUP(B1136,'Universe@home'!$B$3:$I$4978,8,FALSE),"")</f>
        <v>0.97604926669210523</v>
      </c>
      <c r="R1136" s="24">
        <f>IFERROR(VLOOKUP(B1136,'VGTU@Home'!$B$3:$I$4960,8,FALSE),"")</f>
        <v>0.86308570524633854</v>
      </c>
      <c r="S1136" s="24">
        <f>IFERROR(VLOOKUP(B1136,'Yoyo@home'!$B$3:$I$4999,8,FALSE),"")</f>
        <v>1.2489432676186818</v>
      </c>
      <c r="T1136" s="20"/>
      <c r="U1136" s="4">
        <f t="shared" si="17"/>
        <v>14</v>
      </c>
      <c r="V1136" s="25">
        <f>IFERROR(VLOOKUP(B1136,'Asteroids@home'!$B$3:$I$4997,6,FALSE),"")</f>
        <v>7844.7533689549928</v>
      </c>
      <c r="W1136" s="25">
        <f>IFERROR(VLOOKUP(B1136,'Citizen Science Grid'!$B$3:$I$5000,6,FALSE),"")</f>
        <v>26269.721510727835</v>
      </c>
      <c r="X1136" s="25">
        <f>IFERROR(VLOOKUP(B1136,'Cosmology@home'!$B$3:$I$4970,6,FALSE),"")</f>
        <v>1823.2832850192603</v>
      </c>
      <c r="Y1136" s="25">
        <f>IFERROR(VLOOKUP(B1136,'Enigma@home'!$B$3:$I$4999,6,FALSE),"")</f>
        <v>2201.3080617095566</v>
      </c>
      <c r="Z1136" s="25">
        <f>IFERROR(VLOOKUP(B1136,'LHC@home'!$B$3:$I$5000,6,FALSE),"")</f>
        <v>1685.0857315887349</v>
      </c>
      <c r="AA1136" s="7" t="str">
        <f>IFERROR(VLOOKUP(B1136,'NFS@Home'!$B$3:$I$4999,6,FALSE),"")</f>
        <v/>
      </c>
      <c r="AB1136" s="25">
        <f>IFERROR(VLOOKUP(B1136,Numberfields!$B$3:$I$5000,6,FALSE),"")</f>
        <v>6396.2912723100371</v>
      </c>
      <c r="AC1136" s="25">
        <f>IFERROR(VLOOKUP(B1136,ODLK1!$B$3:$I$4985,6,FALSE),"")</f>
        <v>1179.588653653328</v>
      </c>
      <c r="AD1136" s="25">
        <f>IFERROR(VLOOKUP(B1136,Primegrid!$B$3:$I$4999,6,FALSE),"")</f>
        <v>14597.908099501386</v>
      </c>
      <c r="AE1136" s="25">
        <f>IFERROR(VLOOKUP(B1136,'Rosetta@home'!$B$3:$I$4964,6,FALSE),"")</f>
        <v>1649.498123457294</v>
      </c>
      <c r="AF1136" s="25">
        <f>IFERROR(VLOOKUP(B1136,'SETI@home'!$B$3:$I$4998,6,FALSE),"")</f>
        <v>1573.7553940223809</v>
      </c>
      <c r="AG1136" s="7" t="str">
        <f>IFERROR(VLOOKUP(B1136,SRBase!$B$3:$I$5000,6,FALSE),"")</f>
        <v/>
      </c>
      <c r="AH1136" s="25">
        <f>IFERROR(VLOOKUP(B1136,'TN-Grid'!$B$3:$I$5000,6,FALSE),"")</f>
        <v>1897.6282622713627</v>
      </c>
      <c r="AI1136" s="25">
        <f>IFERROR(VLOOKUP(B1136,'Universe@home'!$B$3:$I$4978,6,FALSE),"")</f>
        <v>8886.863503280505</v>
      </c>
      <c r="AJ1136" s="25">
        <f>IFERROR(VLOOKUP(B1136,'VGTU@Home'!$B$3:$I$4960,6,FALSE),"")</f>
        <v>1647.9743112227716</v>
      </c>
      <c r="AK1136" s="25">
        <f>IFERROR(VLOOKUP(B1136,'Yoyo@home'!$B$3:$I$4999,6,FALSE),"")</f>
        <v>3961.1828829050078</v>
      </c>
    </row>
    <row r="1137" spans="2:37" x14ac:dyDescent="0.35">
      <c r="B1137" s="12" t="s">
        <v>2437</v>
      </c>
      <c r="D1137" s="24" t="str">
        <f>IFERROR(VLOOKUP(B1137,'Asteroids@home'!$B$3:$I$4997,8,FALSE),"")</f>
        <v/>
      </c>
      <c r="E1137" s="24" t="str">
        <f>IFERROR(VLOOKUP(B1137,'Citizen Science Grid'!$B$3:$I$5000,8,FALSE),"")</f>
        <v/>
      </c>
      <c r="F1137" s="24">
        <f>IFERROR(VLOOKUP(B1137,'Cosmology@home'!$B$3:$I$4970,8,FALSE),"")</f>
        <v>0.74662866794987215</v>
      </c>
      <c r="G1137" s="24" t="str">
        <f>IFERROR(VLOOKUP(B1137,'Enigma@home'!$B$3:$I$4999,8,FALSE),"")</f>
        <v/>
      </c>
      <c r="H1137" s="24" t="str">
        <f>IFERROR(VLOOKUP(B1137,'LHC@home'!$B$3:$I$5000,8,FALSE),"")</f>
        <v/>
      </c>
      <c r="I1137" s="21" t="str">
        <f>IFERROR(VLOOKUP(B1137,'NFS@Home'!$B$3:$I$4999,8,FALSE),"")</f>
        <v/>
      </c>
      <c r="J1137" s="24" t="str">
        <f>IFERROR(VLOOKUP(B1137,Numberfields!$B$3:$I$5000,8,FALSE),"")</f>
        <v/>
      </c>
      <c r="K1137" s="24" t="str">
        <f>IFERROR(VLOOKUP(B1137,ODLK1!$B$3:$I$4985,8,FALSE),"")</f>
        <v/>
      </c>
      <c r="L1137" s="24" t="str">
        <f>IFERROR(VLOOKUP(B1137,Primegrid!$B$3:$I$4999,8,FALSE),"")</f>
        <v/>
      </c>
      <c r="M1137" s="24" t="str">
        <f>IFERROR(VLOOKUP(B1137,'Rosetta@home'!$B$3:$I$4964,8,FALSE),"")</f>
        <v/>
      </c>
      <c r="N1137" s="24" t="str">
        <f>IFERROR(VLOOKUP(B1137,'SETI@home'!$B$3:$I$4998,8,FALSE),"")</f>
        <v/>
      </c>
      <c r="O1137" s="21" t="str">
        <f>IFERROR(VLOOKUP(B1137,SRBase!$B$3:$I$5000,8,FALSE),"")</f>
        <v/>
      </c>
      <c r="P1137" s="24" t="str">
        <f>IFERROR(VLOOKUP(B1137,'TN-Grid'!$B$3:$I$5000,8,FALSE),"")</f>
        <v/>
      </c>
      <c r="Q1137" s="24" t="str">
        <f>IFERROR(VLOOKUP(B1137,'Universe@home'!$B$3:$I$4978,8,FALSE),"")</f>
        <v/>
      </c>
      <c r="R1137" s="24" t="str">
        <f>IFERROR(VLOOKUP(B1137,'VGTU@Home'!$B$3:$I$4960,8,FALSE),"")</f>
        <v/>
      </c>
      <c r="S1137" s="24" t="str">
        <f>IFERROR(VLOOKUP(B1137,'Yoyo@home'!$B$3:$I$4999,8,FALSE),"")</f>
        <v/>
      </c>
      <c r="T1137" s="20"/>
      <c r="U1137" s="4">
        <f t="shared" si="17"/>
        <v>1</v>
      </c>
      <c r="V1137" s="25" t="str">
        <f>IFERROR(VLOOKUP(B1137,'Asteroids@home'!$B$3:$I$4997,6,FALSE),"")</f>
        <v/>
      </c>
      <c r="W1137" s="25" t="str">
        <f>IFERROR(VLOOKUP(B1137,'Citizen Science Grid'!$B$3:$I$5000,6,FALSE),"")</f>
        <v/>
      </c>
      <c r="X1137" s="25">
        <f>IFERROR(VLOOKUP(B1137,'Cosmology@home'!$B$3:$I$4970,6,FALSE),"")</f>
        <v>1574.3153261119446</v>
      </c>
      <c r="Y1137" s="25" t="str">
        <f>IFERROR(VLOOKUP(B1137,'Enigma@home'!$B$3:$I$4999,6,FALSE),"")</f>
        <v/>
      </c>
      <c r="Z1137" s="25" t="str">
        <f>IFERROR(VLOOKUP(B1137,'LHC@home'!$B$3:$I$5000,6,FALSE),"")</f>
        <v/>
      </c>
      <c r="AA1137" s="7" t="str">
        <f>IFERROR(VLOOKUP(B1137,'NFS@Home'!$B$3:$I$4999,6,FALSE),"")</f>
        <v/>
      </c>
      <c r="AB1137" s="25" t="str">
        <f>IFERROR(VLOOKUP(B1137,Numberfields!$B$3:$I$5000,6,FALSE),"")</f>
        <v/>
      </c>
      <c r="AC1137" s="25" t="str">
        <f>IFERROR(VLOOKUP(B1137,ODLK1!$B$3:$I$4985,6,FALSE),"")</f>
        <v/>
      </c>
      <c r="AD1137" s="25" t="str">
        <f>IFERROR(VLOOKUP(B1137,Primegrid!$B$3:$I$4999,6,FALSE),"")</f>
        <v/>
      </c>
      <c r="AE1137" s="25" t="str">
        <f>IFERROR(VLOOKUP(B1137,'Rosetta@home'!$B$3:$I$4964,6,FALSE),"")</f>
        <v/>
      </c>
      <c r="AF1137" s="25" t="str">
        <f>IFERROR(VLOOKUP(B1137,'SETI@home'!$B$3:$I$4998,6,FALSE),"")</f>
        <v/>
      </c>
      <c r="AG1137" s="7" t="str">
        <f>IFERROR(VLOOKUP(B1137,SRBase!$B$3:$I$5000,6,FALSE),"")</f>
        <v/>
      </c>
      <c r="AH1137" s="25" t="str">
        <f>IFERROR(VLOOKUP(B1137,'TN-Grid'!$B$3:$I$5000,6,FALSE),"")</f>
        <v/>
      </c>
      <c r="AI1137" s="25" t="str">
        <f>IFERROR(VLOOKUP(B1137,'Universe@home'!$B$3:$I$4978,6,FALSE),"")</f>
        <v/>
      </c>
      <c r="AJ1137" s="25" t="str">
        <f>IFERROR(VLOOKUP(B1137,'VGTU@Home'!$B$3:$I$4960,6,FALSE),"")</f>
        <v/>
      </c>
      <c r="AK1137" s="25" t="str">
        <f>IFERROR(VLOOKUP(B1137,'Yoyo@home'!$B$3:$I$4999,6,FALSE),"")</f>
        <v/>
      </c>
    </row>
    <row r="1138" spans="2:37" x14ac:dyDescent="0.35">
      <c r="B1138" s="16" t="s">
        <v>806</v>
      </c>
      <c r="D1138" s="24">
        <f>IFERROR(VLOOKUP(B1138,'Asteroids@home'!$B$3:$I$4997,8,FALSE),"")</f>
        <v>0.47554664868987601</v>
      </c>
      <c r="E1138" s="24">
        <f>IFERROR(VLOOKUP(B1138,'Citizen Science Grid'!$B$3:$I$5000,8,FALSE),"")</f>
        <v>1.8707546608138235</v>
      </c>
      <c r="F1138" s="24">
        <f>IFERROR(VLOOKUP(B1138,'Cosmology@home'!$B$3:$I$4970,8,FALSE),"")</f>
        <v>0.6136438204203295</v>
      </c>
      <c r="G1138" s="24">
        <f>IFERROR(VLOOKUP(B1138,'Enigma@home'!$B$3:$I$4999,8,FALSE),"")</f>
        <v>5.9492881812576226E-2</v>
      </c>
      <c r="H1138" s="24">
        <f>IFERROR(VLOOKUP(B1138,'LHC@home'!$B$3:$I$5000,8,FALSE),"")</f>
        <v>1.0959764258689617</v>
      </c>
      <c r="I1138" s="21">
        <f>IFERROR(VLOOKUP(B1138,'NFS@Home'!$B$3:$I$4999,8,FALSE),"")</f>
        <v>0.76806423563116666</v>
      </c>
      <c r="J1138" s="24">
        <f>IFERROR(VLOOKUP(B1138,Numberfields!$B$3:$I$5000,8,FALSE),"")</f>
        <v>0.4565575691261195</v>
      </c>
      <c r="K1138" s="24">
        <f>IFERROR(VLOOKUP(B1138,ODLK1!$B$3:$I$4985,8,FALSE),"")</f>
        <v>0.62480439000210641</v>
      </c>
      <c r="L1138" s="24">
        <f>IFERROR(VLOOKUP(B1138,Primegrid!$B$3:$I$4999,8,FALSE),"")</f>
        <v>0.1594602852133945</v>
      </c>
      <c r="M1138" s="24">
        <f>IFERROR(VLOOKUP(B1138,'Rosetta@home'!$B$3:$I$4964,8,FALSE),"")</f>
        <v>0.4029696313887704</v>
      </c>
      <c r="N1138" s="24">
        <f>IFERROR(VLOOKUP(B1138,'SETI@home'!$B$3:$I$4998,8,FALSE),"")</f>
        <v>0.21050074882175487</v>
      </c>
      <c r="O1138" s="21" t="str">
        <f>IFERROR(VLOOKUP(B1138,SRBase!$B$3:$I$5000,8,FALSE),"")</f>
        <v/>
      </c>
      <c r="P1138" s="24">
        <f>IFERROR(VLOOKUP(B1138,'TN-Grid'!$B$3:$I$5000,8,FALSE),"")</f>
        <v>2.3628242879209647</v>
      </c>
      <c r="Q1138" s="24">
        <f>IFERROR(VLOOKUP(B1138,'Universe@home'!$B$3:$I$4978,8,FALSE),"")</f>
        <v>0.87244202571757723</v>
      </c>
      <c r="R1138" s="24">
        <f>IFERROR(VLOOKUP(B1138,'VGTU@Home'!$B$3:$I$4960,8,FALSE),"")</f>
        <v>0.64299997713610069</v>
      </c>
      <c r="S1138" s="24">
        <f>IFERROR(VLOOKUP(B1138,'Yoyo@home'!$B$3:$I$4999,8,FALSE),"")</f>
        <v>1.0412081114110698</v>
      </c>
      <c r="T1138" s="20"/>
      <c r="U1138" s="4">
        <f t="shared" si="17"/>
        <v>15</v>
      </c>
      <c r="V1138" s="25">
        <f>IFERROR(VLOOKUP(B1138,'Asteroids@home'!$B$3:$I$4997,6,FALSE),"")</f>
        <v>6785.0442087418369</v>
      </c>
      <c r="W1138" s="25">
        <f>IFERROR(VLOOKUP(B1138,'Citizen Science Grid'!$B$3:$I$5000,6,FALSE),"")</f>
        <v>38402.058477209983</v>
      </c>
      <c r="X1138" s="25">
        <f>IFERROR(VLOOKUP(B1138,'Cosmology@home'!$B$3:$I$4970,6,FALSE),"")</f>
        <v>1293.908086752532</v>
      </c>
      <c r="Y1138" s="25">
        <f>IFERROR(VLOOKUP(B1138,'Enigma@home'!$B$3:$I$4999,6,FALSE),"")</f>
        <v>3438.3368468496301</v>
      </c>
      <c r="Z1138" s="25">
        <f>IFERROR(VLOOKUP(B1138,'LHC@home'!$B$3:$I$5000,6,FALSE),"")</f>
        <v>1754.3923008701968</v>
      </c>
      <c r="AA1138" s="7">
        <f>IFERROR(VLOOKUP(B1138,'NFS@Home'!$B$3:$I$4999,6,FALSE),"")</f>
        <v>6500.7236439934131</v>
      </c>
      <c r="AB1138" s="25">
        <f>IFERROR(VLOOKUP(B1138,Numberfields!$B$3:$I$5000,6,FALSE),"")</f>
        <v>5125.224771153893</v>
      </c>
      <c r="AC1138" s="25">
        <f>IFERROR(VLOOKUP(B1138,ODLK1!$B$3:$I$4985,6,FALSE),"")</f>
        <v>1635.0780995896723</v>
      </c>
      <c r="AD1138" s="25">
        <f>IFERROR(VLOOKUP(B1138,Primegrid!$B$3:$I$4999,6,FALSE),"")</f>
        <v>15744.675113479747</v>
      </c>
      <c r="AE1138" s="25">
        <f>IFERROR(VLOOKUP(B1138,'Rosetta@home'!$B$3:$I$4964,6,FALSE),"")</f>
        <v>1687.4623751801823</v>
      </c>
      <c r="AF1138" s="25">
        <f>IFERROR(VLOOKUP(B1138,'SETI@home'!$B$3:$I$4998,6,FALSE),"")</f>
        <v>1840.2738878046873</v>
      </c>
      <c r="AG1138" s="7" t="str">
        <f>IFERROR(VLOOKUP(B1138,SRBase!$B$3:$I$5000,6,FALSE),"")</f>
        <v/>
      </c>
      <c r="AH1138" s="25">
        <f>IFERROR(VLOOKUP(B1138,'TN-Grid'!$B$3:$I$5000,6,FALSE),"")</f>
        <v>979.83277802111297</v>
      </c>
      <c r="AI1138" s="25">
        <f>IFERROR(VLOOKUP(B1138,'Universe@home'!$B$3:$I$4978,6,FALSE),"")</f>
        <v>7943.5264813568265</v>
      </c>
      <c r="AJ1138" s="25">
        <f>IFERROR(VLOOKUP(B1138,'VGTU@Home'!$B$3:$I$4960,6,FALSE),"")</f>
        <v>1227.7430132326001</v>
      </c>
      <c r="AK1138" s="25">
        <f>IFERROR(VLOOKUP(B1138,'Yoyo@home'!$B$3:$I$4999,6,FALSE),"")</f>
        <v>3302.3243372193083</v>
      </c>
    </row>
    <row r="1139" spans="2:37" hidden="1" x14ac:dyDescent="0.35">
      <c r="B1139" s="16" t="s">
        <v>2112</v>
      </c>
      <c r="D1139" s="24" t="str">
        <f>IFERROR(VLOOKUP(B1139,'Asteroids@home'!$B$3:$I$4997,8,FALSE),"")</f>
        <v/>
      </c>
      <c r="E1139" s="24" t="str">
        <f>IFERROR(VLOOKUP(B1139,'Citizen Science Grid'!$B$3:$I$5000,8,FALSE),"")</f>
        <v/>
      </c>
      <c r="F1139" s="24" t="str">
        <f>IFERROR(VLOOKUP(B1139,'Cosmology@home'!$B$3:$I$4970,8,FALSE),"")</f>
        <v/>
      </c>
      <c r="G1139" s="24" t="str">
        <f>IFERROR(VLOOKUP(B1139,'Enigma@home'!$B$3:$I$4999,8,FALSE),"")</f>
        <v/>
      </c>
      <c r="H1139" s="24" t="str">
        <f>IFERROR(VLOOKUP(B1139,'LHC@home'!$B$3:$I$5000,8,FALSE),"")</f>
        <v/>
      </c>
      <c r="I1139" s="21" t="str">
        <f>IFERROR(VLOOKUP(B1139,'NFS@Home'!$B$3:$I$4999,8,FALSE),"")</f>
        <v/>
      </c>
      <c r="J1139" s="24" t="str">
        <f>IFERROR(VLOOKUP(B1139,Numberfields!$B$3:$I$5000,8,FALSE),"")</f>
        <v/>
      </c>
      <c r="K1139" s="24" t="str">
        <f>IFERROR(VLOOKUP(B1139,ODLK1!$B$3:$I$4985,8,FALSE),"")</f>
        <v/>
      </c>
      <c r="L1139" s="24" t="str">
        <f>IFERROR(VLOOKUP(B1139,Primegrid!$B$3:$I$4999,8,FALSE),"")</f>
        <v/>
      </c>
      <c r="M1139" s="24" t="str">
        <f>IFERROR(VLOOKUP(B1139,'Rosetta@home'!$B$3:$I$4964,8,FALSE),"")</f>
        <v/>
      </c>
      <c r="N1139" s="24" t="str">
        <f>IFERROR(VLOOKUP(B1139,'SETI@home'!$B$3:$I$4998,8,FALSE),"")</f>
        <v/>
      </c>
      <c r="O1139" s="21" t="str">
        <f>IFERROR(VLOOKUP(B1139,SRBase!$B$3:$I$5000,8,FALSE),"")</f>
        <v/>
      </c>
      <c r="P1139" s="24" t="str">
        <f>IFERROR(VLOOKUP(B1139,'TN-Grid'!$B$3:$I$5000,8,FALSE),"")</f>
        <v/>
      </c>
      <c r="Q1139" s="24" t="str">
        <f>IFERROR(VLOOKUP(B1139,'Universe@home'!$B$3:$I$4978,8,FALSE),"")</f>
        <v/>
      </c>
      <c r="R1139" s="24" t="str">
        <f>IFERROR(VLOOKUP(B1139,'VGTU@Home'!$B$3:$I$4960,8,FALSE),"")</f>
        <v/>
      </c>
      <c r="S1139" s="24" t="str">
        <f>IFERROR(VLOOKUP(B1139,'Yoyo@home'!$B$3:$I$4999,8,FALSE),"")</f>
        <v/>
      </c>
      <c r="T1139" s="20"/>
      <c r="U1139" s="4">
        <f t="shared" si="17"/>
        <v>0</v>
      </c>
      <c r="V1139" s="25" t="str">
        <f>IFERROR(VLOOKUP(B1139,'Asteroids@home'!$B$3:$I$4997,6,FALSE),"")</f>
        <v/>
      </c>
      <c r="W1139" s="25" t="str">
        <f>IFERROR(VLOOKUP(B1139,'Citizen Science Grid'!$B$3:$I$5000,6,FALSE),"")</f>
        <v/>
      </c>
      <c r="X1139" s="25" t="str">
        <f>IFERROR(VLOOKUP(B1139,'Cosmology@home'!$B$3:$I$4970,6,FALSE),"")</f>
        <v/>
      </c>
      <c r="Y1139" s="25" t="str">
        <f>IFERROR(VLOOKUP(B1139,'Enigma@home'!$B$3:$I$4999,6,FALSE),"")</f>
        <v/>
      </c>
      <c r="Z1139" s="25" t="str">
        <f>IFERROR(VLOOKUP(B1139,'LHC@home'!$B$3:$I$5000,6,FALSE),"")</f>
        <v/>
      </c>
      <c r="AA1139" s="7" t="str">
        <f>IFERROR(VLOOKUP(B1139,'NFS@Home'!$B$3:$I$4999,6,FALSE),"")</f>
        <v/>
      </c>
      <c r="AB1139" s="25" t="str">
        <f>IFERROR(VLOOKUP(B1139,Numberfields!$B$3:$I$5000,6,FALSE),"")</f>
        <v/>
      </c>
      <c r="AC1139" s="25" t="str">
        <f>IFERROR(VLOOKUP(B1139,ODLK1!$B$3:$I$4985,6,FALSE),"")</f>
        <v/>
      </c>
      <c r="AD1139" s="25" t="str">
        <f>IFERROR(VLOOKUP(B1139,Primegrid!$B$3:$I$4999,6,FALSE),"")</f>
        <v/>
      </c>
      <c r="AE1139" s="25" t="str">
        <f>IFERROR(VLOOKUP(B1139,'Rosetta@home'!$B$3:$I$4964,6,FALSE),"")</f>
        <v/>
      </c>
      <c r="AF1139" s="25" t="str">
        <f>IFERROR(VLOOKUP(B1139,'SETI@home'!$B$3:$I$4998,6,FALSE),"")</f>
        <v/>
      </c>
      <c r="AG1139" s="7" t="str">
        <f>IFERROR(VLOOKUP(B1139,SRBase!$B$3:$I$5000,6,FALSE),"")</f>
        <v/>
      </c>
      <c r="AH1139" s="25" t="str">
        <f>IFERROR(VLOOKUP(B1139,'TN-Grid'!$B$3:$I$5000,6,FALSE),"")</f>
        <v/>
      </c>
      <c r="AI1139" s="25" t="str">
        <f>IFERROR(VLOOKUP(B1139,'Universe@home'!$B$3:$I$4978,6,FALSE),"")</f>
        <v/>
      </c>
      <c r="AJ1139" s="25" t="str">
        <f>IFERROR(VLOOKUP(B1139,'VGTU@Home'!$B$3:$I$4960,6,FALSE),"")</f>
        <v/>
      </c>
      <c r="AK1139" s="25" t="str">
        <f>IFERROR(VLOOKUP(B1139,'Yoyo@home'!$B$3:$I$4999,6,FALSE),"")</f>
        <v/>
      </c>
    </row>
    <row r="1140" spans="2:37" x14ac:dyDescent="0.35">
      <c r="B1140" s="16" t="s">
        <v>1211</v>
      </c>
      <c r="D1140" s="24">
        <f>IFERROR(VLOOKUP(B1140,'Asteroids@home'!$B$3:$I$4997,8,FALSE),"")</f>
        <v>0.6021591083706217</v>
      </c>
      <c r="E1140" s="24">
        <f>IFERROR(VLOOKUP(B1140,'Citizen Science Grid'!$B$3:$I$5000,8,FALSE),"")</f>
        <v>0.77732832266338314</v>
      </c>
      <c r="F1140" s="24">
        <f>IFERROR(VLOOKUP(B1140,'Cosmology@home'!$B$3:$I$4970,8,FALSE),"")</f>
        <v>0.68709365852551652</v>
      </c>
      <c r="G1140" s="24" t="str">
        <f>IFERROR(VLOOKUP(B1140,'Enigma@home'!$B$3:$I$4999,8,FALSE),"")</f>
        <v/>
      </c>
      <c r="H1140" s="24">
        <f>IFERROR(VLOOKUP(B1140,'LHC@home'!$B$3:$I$5000,8,FALSE),"")</f>
        <v>1.2245078372856741</v>
      </c>
      <c r="I1140" s="21" t="str">
        <f>IFERROR(VLOOKUP(B1140,'NFS@Home'!$B$3:$I$4999,8,FALSE),"")</f>
        <v/>
      </c>
      <c r="J1140" s="24">
        <f>IFERROR(VLOOKUP(B1140,Numberfields!$B$3:$I$5000,8,FALSE),"")</f>
        <v>0.50733428993581153</v>
      </c>
      <c r="K1140" s="24">
        <f>IFERROR(VLOOKUP(B1140,ODLK1!$B$3:$I$4985,8,FALSE),"")</f>
        <v>0.42449111689132507</v>
      </c>
      <c r="L1140" s="24" t="str">
        <f>IFERROR(VLOOKUP(B1140,Primegrid!$B$3:$I$4999,8,FALSE),"")</f>
        <v/>
      </c>
      <c r="M1140" s="24">
        <f>IFERROR(VLOOKUP(B1140,'Rosetta@home'!$B$3:$I$4964,8,FALSE),"")</f>
        <v>0.46346551976977834</v>
      </c>
      <c r="N1140" s="24">
        <f>IFERROR(VLOOKUP(B1140,'SETI@home'!$B$3:$I$4998,8,FALSE),"")</f>
        <v>0.2101366471951808</v>
      </c>
      <c r="O1140" s="21">
        <f>IFERROR(VLOOKUP(B1140,SRBase!$B$3:$I$5000,8,FALSE),"")</f>
        <v>1.1523316166969215</v>
      </c>
      <c r="P1140" s="24" t="str">
        <f>IFERROR(VLOOKUP(B1140,'TN-Grid'!$B$3:$I$5000,8,FALSE),"")</f>
        <v/>
      </c>
      <c r="Q1140" s="24">
        <f>IFERROR(VLOOKUP(B1140,'Universe@home'!$B$3:$I$4978,8,FALSE),"")</f>
        <v>0.90126831542288699</v>
      </c>
      <c r="R1140" s="24">
        <f>IFERROR(VLOOKUP(B1140,'VGTU@Home'!$B$3:$I$4960,8,FALSE),"")</f>
        <v>0.69124088643986492</v>
      </c>
      <c r="S1140" s="24">
        <f>IFERROR(VLOOKUP(B1140,'Yoyo@home'!$B$3:$I$4999,8,FALSE),"")</f>
        <v>1.2711500397762898</v>
      </c>
      <c r="T1140" s="20"/>
      <c r="U1140" s="4">
        <f t="shared" si="17"/>
        <v>12</v>
      </c>
      <c r="V1140" s="25">
        <f>IFERROR(VLOOKUP(B1140,'Asteroids@home'!$B$3:$I$4997,6,FALSE),"")</f>
        <v>8591.5360401491889</v>
      </c>
      <c r="W1140" s="25">
        <f>IFERROR(VLOOKUP(B1140,'Citizen Science Grid'!$B$3:$I$5000,6,FALSE),"")</f>
        <v>15956.666220425121</v>
      </c>
      <c r="X1140" s="25">
        <f>IFERROR(VLOOKUP(B1140,'Cosmology@home'!$B$3:$I$4970,6,FALSE),"")</f>
        <v>1448.7818691200753</v>
      </c>
      <c r="Y1140" s="25" t="str">
        <f>IFERROR(VLOOKUP(B1140,'Enigma@home'!$B$3:$I$4999,6,FALSE),"")</f>
        <v/>
      </c>
      <c r="Z1140" s="25">
        <f>IFERROR(VLOOKUP(B1140,'LHC@home'!$B$3:$I$5000,6,FALSE),"")</f>
        <v>1960.1399002591832</v>
      </c>
      <c r="AA1140" s="7" t="str">
        <f>IFERROR(VLOOKUP(B1140,'NFS@Home'!$B$3:$I$4999,6,FALSE),"")</f>
        <v/>
      </c>
      <c r="AB1140" s="25">
        <f>IFERROR(VLOOKUP(B1140,Numberfields!$B$3:$I$5000,6,FALSE),"")</f>
        <v>5695.23417388906</v>
      </c>
      <c r="AC1140" s="25">
        <f>IFERROR(VLOOKUP(B1140,ODLK1!$B$3:$I$4985,6,FALSE),"")</f>
        <v>1110.8694814020519</v>
      </c>
      <c r="AD1140" s="25" t="str">
        <f>IFERROR(VLOOKUP(B1140,Primegrid!$B$3:$I$4999,6,FALSE),"")</f>
        <v/>
      </c>
      <c r="AE1140" s="25">
        <f>IFERROR(VLOOKUP(B1140,'Rosetta@home'!$B$3:$I$4964,6,FALSE),"")</f>
        <v>1940.7929677219402</v>
      </c>
      <c r="AF1140" s="25">
        <f>IFERROR(VLOOKUP(B1140,'SETI@home'!$B$3:$I$4998,6,FALSE),"")</f>
        <v>1837.0907793376534</v>
      </c>
      <c r="AG1140" s="7">
        <f>IFERROR(VLOOKUP(B1140,SRBase!$B$3:$I$5000,6,FALSE),"")</f>
        <v>4660.1888479065328</v>
      </c>
      <c r="AH1140" s="25" t="str">
        <f>IFERROR(VLOOKUP(B1140,'TN-Grid'!$B$3:$I$5000,6,FALSE),"")</f>
        <v/>
      </c>
      <c r="AI1140" s="25">
        <f>IFERROR(VLOOKUP(B1140,'Universe@home'!$B$3:$I$4978,6,FALSE),"")</f>
        <v>8205.9879273710249</v>
      </c>
      <c r="AJ1140" s="25">
        <f>IFERROR(VLOOKUP(B1140,'VGTU@Home'!$B$3:$I$4960,6,FALSE),"")</f>
        <v>1319.854119695591</v>
      </c>
      <c r="AK1140" s="25">
        <f>IFERROR(VLOOKUP(B1140,'Yoyo@home'!$B$3:$I$4999,6,FALSE),"")</f>
        <v>4031.6144934000213</v>
      </c>
    </row>
    <row r="1141" spans="2:37" x14ac:dyDescent="0.35">
      <c r="B1141" s="16" t="s">
        <v>245</v>
      </c>
      <c r="D1141" s="24">
        <f>IFERROR(VLOOKUP(B1141,'Asteroids@home'!$B$3:$I$4997,8,FALSE),"")</f>
        <v>0.57323685063891816</v>
      </c>
      <c r="E1141" s="24">
        <f>IFERROR(VLOOKUP(B1141,'Citizen Science Grid'!$B$3:$I$5000,8,FALSE),"")</f>
        <v>1.3221755036773022</v>
      </c>
      <c r="F1141" s="24">
        <f>IFERROR(VLOOKUP(B1141,'Cosmology@home'!$B$3:$I$4970,8,FALSE),"")</f>
        <v>0.82951323552621969</v>
      </c>
      <c r="G1141" s="24">
        <f>IFERROR(VLOOKUP(B1141,'Enigma@home'!$B$3:$I$4999,8,FALSE),"")</f>
        <v>6.5007295357659839E-2</v>
      </c>
      <c r="H1141" s="24">
        <f>IFERROR(VLOOKUP(B1141,'LHC@home'!$B$3:$I$5000,8,FALSE),"")</f>
        <v>1.2525638282689859</v>
      </c>
      <c r="I1141" s="21">
        <f>IFERROR(VLOOKUP(B1141,'NFS@Home'!$B$3:$I$4999,8,FALSE),"")</f>
        <v>0.70245308345636581</v>
      </c>
      <c r="J1141" s="24">
        <f>IFERROR(VLOOKUP(B1141,Numberfields!$B$3:$I$5000,8,FALSE),"")</f>
        <v>0.46891651477521268</v>
      </c>
      <c r="K1141" s="24">
        <f>IFERROR(VLOOKUP(B1141,ODLK1!$B$3:$I$4985,8,FALSE),"")</f>
        <v>0.63397380100214584</v>
      </c>
      <c r="L1141" s="24">
        <f>IFERROR(VLOOKUP(B1141,Primegrid!$B$3:$I$4999,8,FALSE),"")</f>
        <v>7.6066076407672795E-2</v>
      </c>
      <c r="M1141" s="24">
        <f>IFERROR(VLOOKUP(B1141,'Rosetta@home'!$B$3:$I$4964,8,FALSE),"")</f>
        <v>0.44829746458608871</v>
      </c>
      <c r="N1141" s="24">
        <f>IFERROR(VLOOKUP(B1141,'SETI@home'!$B$3:$I$4998,8,FALSE),"")</f>
        <v>0.19484931332920857</v>
      </c>
      <c r="O1141" s="21">
        <f>IFERROR(VLOOKUP(B1141,SRBase!$B$3:$I$5000,8,FALSE),"")</f>
        <v>1.9257309647111474</v>
      </c>
      <c r="P1141" s="24">
        <f>IFERROR(VLOOKUP(B1141,'TN-Grid'!$B$3:$I$5000,8,FALSE),"")</f>
        <v>4.25189017526474</v>
      </c>
      <c r="Q1141" s="24">
        <f>IFERROR(VLOOKUP(B1141,'Universe@home'!$B$3:$I$4978,8,FALSE),"")</f>
        <v>1.2022293082588131</v>
      </c>
      <c r="R1141" s="24">
        <f>IFERROR(VLOOKUP(B1141,'VGTU@Home'!$B$3:$I$4960,8,FALSE),"")</f>
        <v>0.71409841856671386</v>
      </c>
      <c r="S1141" s="24">
        <f>IFERROR(VLOOKUP(B1141,'Yoyo@home'!$B$3:$I$4999,8,FALSE),"")</f>
        <v>1.0522531661929275</v>
      </c>
      <c r="T1141" s="20"/>
      <c r="U1141" s="4">
        <f t="shared" si="17"/>
        <v>16</v>
      </c>
      <c r="V1141" s="25">
        <f>IFERROR(VLOOKUP(B1141,'Asteroids@home'!$B$3:$I$4997,6,FALSE),"")</f>
        <v>8178.8766346694783</v>
      </c>
      <c r="W1141" s="25">
        <f>IFERROR(VLOOKUP(B1141,'Citizen Science Grid'!$B$3:$I$5000,6,FALSE),"")</f>
        <v>27141.058137074102</v>
      </c>
      <c r="X1141" s="25">
        <f>IFERROR(VLOOKUP(B1141,'Cosmology@home'!$B$3:$I$4970,6,FALSE),"")</f>
        <v>1749.0828519717552</v>
      </c>
      <c r="Y1141" s="25">
        <f>IFERROR(VLOOKUP(B1141,'Enigma@home'!$B$3:$I$4999,6,FALSE),"")</f>
        <v>3757.0373485425848</v>
      </c>
      <c r="Z1141" s="25">
        <f>IFERROR(VLOOKUP(B1141,'LHC@home'!$B$3:$I$5000,6,FALSE),"")</f>
        <v>2005.0507335696529</v>
      </c>
      <c r="AA1141" s="7">
        <f>IFERROR(VLOOKUP(B1141,'NFS@Home'!$B$3:$I$4999,6,FALSE),"")</f>
        <v>5945.4055488839858</v>
      </c>
      <c r="AB1141" s="25">
        <f>IFERROR(VLOOKUP(B1141,Numberfields!$B$3:$I$5000,6,FALSE),"")</f>
        <v>5263.9638451929422</v>
      </c>
      <c r="AC1141" s="25">
        <f>IFERROR(VLOOKUP(B1141,ODLK1!$B$3:$I$4985,6,FALSE),"")</f>
        <v>1659.0739346897594</v>
      </c>
      <c r="AD1141" s="25">
        <f>IFERROR(VLOOKUP(B1141,Primegrid!$B$3:$I$4999,6,FALSE),"")</f>
        <v>7510.5576199943634</v>
      </c>
      <c r="AE1141" s="25">
        <f>IFERROR(VLOOKUP(B1141,'Rosetta@home'!$B$3:$I$4964,6,FALSE),"")</f>
        <v>1877.2757186952031</v>
      </c>
      <c r="AF1141" s="25">
        <f>IFERROR(VLOOKUP(B1141,'SETI@home'!$B$3:$I$4998,6,FALSE),"")</f>
        <v>1703.4433624749088</v>
      </c>
      <c r="AG1141" s="7">
        <f>IFERROR(VLOOKUP(B1141,SRBase!$B$3:$I$5000,6,FALSE),"")</f>
        <v>7787.9230559856533</v>
      </c>
      <c r="AH1141" s="25">
        <f>IFERROR(VLOOKUP(B1141,'TN-Grid'!$B$3:$I$5000,6,FALSE),"")</f>
        <v>1763.2040535422507</v>
      </c>
      <c r="AI1141" s="25">
        <f>IFERROR(VLOOKUP(B1141,'Universe@home'!$B$3:$I$4978,6,FALSE),"")</f>
        <v>10946.217703075941</v>
      </c>
      <c r="AJ1141" s="25">
        <f>IFERROR(VLOOKUP(B1141,'VGTU@Home'!$B$3:$I$4960,6,FALSE),"")</f>
        <v>1363.4982509029835</v>
      </c>
      <c r="AK1141" s="25">
        <f>IFERROR(VLOOKUP(B1141,'Yoyo@home'!$B$3:$I$4999,6,FALSE),"")</f>
        <v>3337.355137318068</v>
      </c>
    </row>
    <row r="1142" spans="2:37" x14ac:dyDescent="0.35">
      <c r="B1142" s="16" t="s">
        <v>1824</v>
      </c>
      <c r="D1142" s="24" t="str">
        <f>IFERROR(VLOOKUP(B1142,'Asteroids@home'!$B$3:$I$4997,8,FALSE),"")</f>
        <v/>
      </c>
      <c r="E1142" s="24" t="str">
        <f>IFERROR(VLOOKUP(B1142,'Citizen Science Grid'!$B$3:$I$5000,8,FALSE),"")</f>
        <v/>
      </c>
      <c r="F1142" s="24" t="str">
        <f>IFERROR(VLOOKUP(B1142,'Cosmology@home'!$B$3:$I$4970,8,FALSE),"")</f>
        <v/>
      </c>
      <c r="G1142" s="24" t="str">
        <f>IFERROR(VLOOKUP(B1142,'Enigma@home'!$B$3:$I$4999,8,FALSE),"")</f>
        <v/>
      </c>
      <c r="H1142" s="24" t="str">
        <f>IFERROR(VLOOKUP(B1142,'LHC@home'!$B$3:$I$5000,8,FALSE),"")</f>
        <v/>
      </c>
      <c r="I1142" s="21" t="str">
        <f>IFERROR(VLOOKUP(B1142,'NFS@Home'!$B$3:$I$4999,8,FALSE),"")</f>
        <v/>
      </c>
      <c r="J1142" s="24" t="str">
        <f>IFERROR(VLOOKUP(B1142,Numberfields!$B$3:$I$5000,8,FALSE),"")</f>
        <v/>
      </c>
      <c r="K1142" s="24" t="str">
        <f>IFERROR(VLOOKUP(B1142,ODLK1!$B$3:$I$4985,8,FALSE),"")</f>
        <v/>
      </c>
      <c r="L1142" s="24" t="str">
        <f>IFERROR(VLOOKUP(B1142,Primegrid!$B$3:$I$4999,8,FALSE),"")</f>
        <v/>
      </c>
      <c r="M1142" s="24">
        <f>IFERROR(VLOOKUP(B1142,'Rosetta@home'!$B$3:$I$4964,8,FALSE),"")</f>
        <v>0.18582588571500849</v>
      </c>
      <c r="N1142" s="24" t="str">
        <f>IFERROR(VLOOKUP(B1142,'SETI@home'!$B$3:$I$4998,8,FALSE),"")</f>
        <v/>
      </c>
      <c r="O1142" s="21" t="str">
        <f>IFERROR(VLOOKUP(B1142,SRBase!$B$3:$I$5000,8,FALSE),"")</f>
        <v/>
      </c>
      <c r="P1142" s="24" t="str">
        <f>IFERROR(VLOOKUP(B1142,'TN-Grid'!$B$3:$I$5000,8,FALSE),"")</f>
        <v/>
      </c>
      <c r="Q1142" s="24" t="str">
        <f>IFERROR(VLOOKUP(B1142,'Universe@home'!$B$3:$I$4978,8,FALSE),"")</f>
        <v/>
      </c>
      <c r="R1142" s="24" t="str">
        <f>IFERROR(VLOOKUP(B1142,'VGTU@Home'!$B$3:$I$4960,8,FALSE),"")</f>
        <v/>
      </c>
      <c r="S1142" s="24" t="str">
        <f>IFERROR(VLOOKUP(B1142,'Yoyo@home'!$B$3:$I$4999,8,FALSE),"")</f>
        <v/>
      </c>
      <c r="T1142" s="20"/>
      <c r="U1142" s="4">
        <f t="shared" si="17"/>
        <v>1</v>
      </c>
      <c r="V1142" s="25" t="str">
        <f>IFERROR(VLOOKUP(B1142,'Asteroids@home'!$B$3:$I$4997,6,FALSE),"")</f>
        <v/>
      </c>
      <c r="W1142" s="25" t="str">
        <f>IFERROR(VLOOKUP(B1142,'Citizen Science Grid'!$B$3:$I$5000,6,FALSE),"")</f>
        <v/>
      </c>
      <c r="X1142" s="25" t="str">
        <f>IFERROR(VLOOKUP(B1142,'Cosmology@home'!$B$3:$I$4970,6,FALSE),"")</f>
        <v/>
      </c>
      <c r="Y1142" s="25" t="str">
        <f>IFERROR(VLOOKUP(B1142,'Enigma@home'!$B$3:$I$4999,6,FALSE),"")</f>
        <v/>
      </c>
      <c r="Z1142" s="25" t="str">
        <f>IFERROR(VLOOKUP(B1142,'LHC@home'!$B$3:$I$5000,6,FALSE),"")</f>
        <v/>
      </c>
      <c r="AA1142" s="7" t="str">
        <f>IFERROR(VLOOKUP(B1142,'NFS@Home'!$B$3:$I$4999,6,FALSE),"")</f>
        <v/>
      </c>
      <c r="AB1142" s="25" t="str">
        <f>IFERROR(VLOOKUP(B1142,Numberfields!$B$3:$I$5000,6,FALSE),"")</f>
        <v/>
      </c>
      <c r="AC1142" s="25" t="str">
        <f>IFERROR(VLOOKUP(B1142,ODLK1!$B$3:$I$4985,6,FALSE),"")</f>
        <v/>
      </c>
      <c r="AD1142" s="25" t="str">
        <f>IFERROR(VLOOKUP(B1142,Primegrid!$B$3:$I$4999,6,FALSE),"")</f>
        <v/>
      </c>
      <c r="AE1142" s="25">
        <f>IFERROR(VLOOKUP(B1142,'Rosetta@home'!$B$3:$I$4964,6,FALSE),"")</f>
        <v>778.15836741326154</v>
      </c>
      <c r="AF1142" s="25" t="str">
        <f>IFERROR(VLOOKUP(B1142,'SETI@home'!$B$3:$I$4998,6,FALSE),"")</f>
        <v/>
      </c>
      <c r="AG1142" s="7" t="str">
        <f>IFERROR(VLOOKUP(B1142,SRBase!$B$3:$I$5000,6,FALSE),"")</f>
        <v/>
      </c>
      <c r="AH1142" s="25" t="str">
        <f>IFERROR(VLOOKUP(B1142,'TN-Grid'!$B$3:$I$5000,6,FALSE),"")</f>
        <v/>
      </c>
      <c r="AI1142" s="25" t="str">
        <f>IFERROR(VLOOKUP(B1142,'Universe@home'!$B$3:$I$4978,6,FALSE),"")</f>
        <v/>
      </c>
      <c r="AJ1142" s="25" t="str">
        <f>IFERROR(VLOOKUP(B1142,'VGTU@Home'!$B$3:$I$4960,6,FALSE),"")</f>
        <v/>
      </c>
      <c r="AK1142" s="25" t="str">
        <f>IFERROR(VLOOKUP(B1142,'Yoyo@home'!$B$3:$I$4999,6,FALSE),"")</f>
        <v/>
      </c>
    </row>
    <row r="1143" spans="2:37" x14ac:dyDescent="0.35">
      <c r="B1143" s="16" t="s">
        <v>1212</v>
      </c>
      <c r="D1143" s="24">
        <f>IFERROR(VLOOKUP(B1143,'Asteroids@home'!$B$3:$I$4997,8,FALSE),"")</f>
        <v>0.40781285078247276</v>
      </c>
      <c r="E1143" s="24" t="str">
        <f>IFERROR(VLOOKUP(B1143,'Citizen Science Grid'!$B$3:$I$5000,8,FALSE),"")</f>
        <v/>
      </c>
      <c r="F1143" s="24" t="str">
        <f>IFERROR(VLOOKUP(B1143,'Cosmology@home'!$B$3:$I$4970,8,FALSE),"")</f>
        <v/>
      </c>
      <c r="G1143" s="24" t="str">
        <f>IFERROR(VLOOKUP(B1143,'Enigma@home'!$B$3:$I$4999,8,FALSE),"")</f>
        <v/>
      </c>
      <c r="H1143" s="24" t="str">
        <f>IFERROR(VLOOKUP(B1143,'LHC@home'!$B$3:$I$5000,8,FALSE),"")</f>
        <v/>
      </c>
      <c r="I1143" s="21">
        <f>IFERROR(VLOOKUP(B1143,'NFS@Home'!$B$3:$I$4999,8,FALSE),"")</f>
        <v>0.41884679779337652</v>
      </c>
      <c r="J1143" s="24" t="str">
        <f>IFERROR(VLOOKUP(B1143,Numberfields!$B$3:$I$5000,8,FALSE),"")</f>
        <v/>
      </c>
      <c r="K1143" s="24">
        <f>IFERROR(VLOOKUP(B1143,ODLK1!$B$3:$I$4985,8,FALSE),"")</f>
        <v>0.44331283169812447</v>
      </c>
      <c r="L1143" s="24">
        <f>IFERROR(VLOOKUP(B1143,Primegrid!$B$3:$I$4999,8,FALSE),"")</f>
        <v>0.13666966930677116</v>
      </c>
      <c r="M1143" s="24">
        <f>IFERROR(VLOOKUP(B1143,'Rosetta@home'!$B$3:$I$4964,8,FALSE),"")</f>
        <v>0.3656738674260912</v>
      </c>
      <c r="N1143" s="24">
        <f>IFERROR(VLOOKUP(B1143,'SETI@home'!$B$3:$I$4998,8,FALSE),"")</f>
        <v>0.12420168339894838</v>
      </c>
      <c r="O1143" s="21" t="str">
        <f>IFERROR(VLOOKUP(B1143,SRBase!$B$3:$I$5000,8,FALSE),"")</f>
        <v/>
      </c>
      <c r="P1143" s="24" t="str">
        <f>IFERROR(VLOOKUP(B1143,'TN-Grid'!$B$3:$I$5000,8,FALSE),"")</f>
        <v/>
      </c>
      <c r="Q1143" s="24">
        <f>IFERROR(VLOOKUP(B1143,'Universe@home'!$B$3:$I$4978,8,FALSE),"")</f>
        <v>0.60843477653463773</v>
      </c>
      <c r="R1143" s="24" t="str">
        <f>IFERROR(VLOOKUP(B1143,'VGTU@Home'!$B$3:$I$4960,8,FALSE),"")</f>
        <v/>
      </c>
      <c r="S1143" s="24" t="str">
        <f>IFERROR(VLOOKUP(B1143,'Yoyo@home'!$B$3:$I$4999,8,FALSE),"")</f>
        <v/>
      </c>
      <c r="T1143" s="20"/>
      <c r="U1143" s="4">
        <f t="shared" si="17"/>
        <v>7</v>
      </c>
      <c r="V1143" s="25">
        <f>IFERROR(VLOOKUP(B1143,'Asteroids@home'!$B$3:$I$4997,6,FALSE),"")</f>
        <v>5818.6262674234749</v>
      </c>
      <c r="W1143" s="25" t="str">
        <f>IFERROR(VLOOKUP(B1143,'Citizen Science Grid'!$B$3:$I$5000,6,FALSE),"")</f>
        <v/>
      </c>
      <c r="X1143" s="25" t="str">
        <f>IFERROR(VLOOKUP(B1143,'Cosmology@home'!$B$3:$I$4970,6,FALSE),"")</f>
        <v/>
      </c>
      <c r="Y1143" s="25" t="str">
        <f>IFERROR(VLOOKUP(B1143,'Enigma@home'!$B$3:$I$4999,6,FALSE),"")</f>
        <v/>
      </c>
      <c r="Z1143" s="25" t="str">
        <f>IFERROR(VLOOKUP(B1143,'LHC@home'!$B$3:$I$5000,6,FALSE),"")</f>
        <v/>
      </c>
      <c r="AA1143" s="7">
        <f>IFERROR(VLOOKUP(B1143,'NFS@Home'!$B$3:$I$4999,6,FALSE),"")</f>
        <v>3545.0254748404332</v>
      </c>
      <c r="AB1143" s="25" t="str">
        <f>IFERROR(VLOOKUP(B1143,Numberfields!$B$3:$I$5000,6,FALSE),"")</f>
        <v/>
      </c>
      <c r="AC1143" s="25">
        <f>IFERROR(VLOOKUP(B1143,ODLK1!$B$3:$I$4985,6,FALSE),"")</f>
        <v>1160.1248550354167</v>
      </c>
      <c r="AD1143" s="25">
        <f>IFERROR(VLOOKUP(B1143,Primegrid!$B$3:$I$4999,6,FALSE),"")</f>
        <v>13494.391648818373</v>
      </c>
      <c r="AE1143" s="25">
        <f>IFERROR(VLOOKUP(B1143,'Rosetta@home'!$B$3:$I$4964,6,FALSE),"")</f>
        <v>1531.283860626304</v>
      </c>
      <c r="AF1143" s="25">
        <f>IFERROR(VLOOKUP(B1143,'SETI@home'!$B$3:$I$4998,6,FALSE),"")</f>
        <v>1085.8161600841195</v>
      </c>
      <c r="AG1143" s="7" t="str">
        <f>IFERROR(VLOOKUP(B1143,SRBase!$B$3:$I$5000,6,FALSE),"")</f>
        <v/>
      </c>
      <c r="AH1143" s="25" t="str">
        <f>IFERROR(VLOOKUP(B1143,'TN-Grid'!$B$3:$I$5000,6,FALSE),"")</f>
        <v/>
      </c>
      <c r="AI1143" s="25">
        <f>IFERROR(VLOOKUP(B1143,'Universe@home'!$B$3:$I$4978,6,FALSE),"")</f>
        <v>5539.7580780294411</v>
      </c>
      <c r="AJ1143" s="25" t="str">
        <f>IFERROR(VLOOKUP(B1143,'VGTU@Home'!$B$3:$I$4960,6,FALSE),"")</f>
        <v/>
      </c>
      <c r="AK1143" s="25" t="str">
        <f>IFERROR(VLOOKUP(B1143,'Yoyo@home'!$B$3:$I$4999,6,FALSE),"")</f>
        <v/>
      </c>
    </row>
    <row r="1144" spans="2:37" x14ac:dyDescent="0.35">
      <c r="B1144" s="16" t="s">
        <v>1213</v>
      </c>
      <c r="D1144" s="24">
        <f>IFERROR(VLOOKUP(B1144,'Asteroids@home'!$B$3:$I$4997,8,FALSE),"")</f>
        <v>0.43294177874549439</v>
      </c>
      <c r="E1144" s="24">
        <f>IFERROR(VLOOKUP(B1144,'Citizen Science Grid'!$B$3:$I$5000,8,FALSE),"")</f>
        <v>0.89792512717610207</v>
      </c>
      <c r="F1144" s="24" t="str">
        <f>IFERROR(VLOOKUP(B1144,'Cosmology@home'!$B$3:$I$4970,8,FALSE),"")</f>
        <v/>
      </c>
      <c r="G1144" s="24" t="str">
        <f>IFERROR(VLOOKUP(B1144,'Enigma@home'!$B$3:$I$4999,8,FALSE),"")</f>
        <v/>
      </c>
      <c r="H1144" s="24" t="str">
        <f>IFERROR(VLOOKUP(B1144,'LHC@home'!$B$3:$I$5000,8,FALSE),"")</f>
        <v/>
      </c>
      <c r="I1144" s="21" t="str">
        <f>IFERROR(VLOOKUP(B1144,'NFS@Home'!$B$3:$I$4999,8,FALSE),"")</f>
        <v/>
      </c>
      <c r="J1144" s="24" t="str">
        <f>IFERROR(VLOOKUP(B1144,Numberfields!$B$3:$I$5000,8,FALSE),"")</f>
        <v/>
      </c>
      <c r="K1144" s="24">
        <f>IFERROR(VLOOKUP(B1144,ODLK1!$B$3:$I$4985,8,FALSE),"")</f>
        <v>0.40908168509174503</v>
      </c>
      <c r="L1144" s="24" t="str">
        <f>IFERROR(VLOOKUP(B1144,Primegrid!$B$3:$I$4999,8,FALSE),"")</f>
        <v/>
      </c>
      <c r="M1144" s="24">
        <f>IFERROR(VLOOKUP(B1144,'Rosetta@home'!$B$3:$I$4964,8,FALSE),"")</f>
        <v>0.34216949280131498</v>
      </c>
      <c r="N1144" s="24">
        <f>IFERROR(VLOOKUP(B1144,'SETI@home'!$B$3:$I$4998,8,FALSE),"")</f>
        <v>0.14393719476136416</v>
      </c>
      <c r="O1144" s="21" t="str">
        <f>IFERROR(VLOOKUP(B1144,SRBase!$B$3:$I$5000,8,FALSE),"")</f>
        <v/>
      </c>
      <c r="P1144" s="24" t="str">
        <f>IFERROR(VLOOKUP(B1144,'TN-Grid'!$B$3:$I$5000,8,FALSE),"")</f>
        <v/>
      </c>
      <c r="Q1144" s="24">
        <f>IFERROR(VLOOKUP(B1144,'Universe@home'!$B$3:$I$4978,8,FALSE),"")</f>
        <v>0.71833067207955059</v>
      </c>
      <c r="R1144" s="24" t="str">
        <f>IFERROR(VLOOKUP(B1144,'VGTU@Home'!$B$3:$I$4960,8,FALSE),"")</f>
        <v/>
      </c>
      <c r="S1144" s="24" t="str">
        <f>IFERROR(VLOOKUP(B1144,'Yoyo@home'!$B$3:$I$4999,8,FALSE),"")</f>
        <v/>
      </c>
      <c r="T1144" s="20"/>
      <c r="U1144" s="4">
        <f t="shared" si="17"/>
        <v>6</v>
      </c>
      <c r="V1144" s="25">
        <f>IFERROR(VLOOKUP(B1144,'Asteroids@home'!$B$3:$I$4997,6,FALSE),"")</f>
        <v>6177.1628854758119</v>
      </c>
      <c r="W1144" s="25">
        <f>IFERROR(VLOOKUP(B1144,'Citizen Science Grid'!$B$3:$I$5000,6,FALSE),"")</f>
        <v>18432.2262904171</v>
      </c>
      <c r="X1144" s="25" t="str">
        <f>IFERROR(VLOOKUP(B1144,'Cosmology@home'!$B$3:$I$4970,6,FALSE),"")</f>
        <v/>
      </c>
      <c r="Y1144" s="25" t="str">
        <f>IFERROR(VLOOKUP(B1144,'Enigma@home'!$B$3:$I$4999,6,FALSE),"")</f>
        <v/>
      </c>
      <c r="Z1144" s="25" t="str">
        <f>IFERROR(VLOOKUP(B1144,'LHC@home'!$B$3:$I$5000,6,FALSE),"")</f>
        <v/>
      </c>
      <c r="AA1144" s="7" t="str">
        <f>IFERROR(VLOOKUP(B1144,'NFS@Home'!$B$3:$I$4999,6,FALSE),"")</f>
        <v/>
      </c>
      <c r="AB1144" s="25" t="str">
        <f>IFERROR(VLOOKUP(B1144,Numberfields!$B$3:$I$5000,6,FALSE),"")</f>
        <v/>
      </c>
      <c r="AC1144" s="25">
        <f>IFERROR(VLOOKUP(B1144,ODLK1!$B$3:$I$4985,6,FALSE),"")</f>
        <v>1070.5438613107317</v>
      </c>
      <c r="AD1144" s="25" t="str">
        <f>IFERROR(VLOOKUP(B1144,Primegrid!$B$3:$I$4999,6,FALSE),"")</f>
        <v/>
      </c>
      <c r="AE1144" s="25">
        <f>IFERROR(VLOOKUP(B1144,'Rosetta@home'!$B$3:$I$4964,6,FALSE),"")</f>
        <v>1432.8577144803564</v>
      </c>
      <c r="AF1144" s="25">
        <f>IFERROR(VLOOKUP(B1144,'SETI@home'!$B$3:$I$4998,6,FALSE),"")</f>
        <v>1258.351157826479</v>
      </c>
      <c r="AG1144" s="7" t="str">
        <f>IFERROR(VLOOKUP(B1144,SRBase!$B$3:$I$5000,6,FALSE),"")</f>
        <v/>
      </c>
      <c r="AH1144" s="25" t="str">
        <f>IFERROR(VLOOKUP(B1144,'TN-Grid'!$B$3:$I$5000,6,FALSE),"")</f>
        <v/>
      </c>
      <c r="AI1144" s="25">
        <f>IFERROR(VLOOKUP(B1144,'Universe@home'!$B$3:$I$4978,6,FALSE),"")</f>
        <v>6540.3528805728356</v>
      </c>
      <c r="AJ1144" s="25" t="str">
        <f>IFERROR(VLOOKUP(B1144,'VGTU@Home'!$B$3:$I$4960,6,FALSE),"")</f>
        <v/>
      </c>
      <c r="AK1144" s="25" t="str">
        <f>IFERROR(VLOOKUP(B1144,'Yoyo@home'!$B$3:$I$4999,6,FALSE),"")</f>
        <v/>
      </c>
    </row>
    <row r="1145" spans="2:37" x14ac:dyDescent="0.35">
      <c r="B1145" s="16" t="s">
        <v>246</v>
      </c>
      <c r="D1145" s="24">
        <f>IFERROR(VLOOKUP(B1145,'Asteroids@home'!$B$3:$I$4997,8,FALSE),"")</f>
        <v>0.52257149187357477</v>
      </c>
      <c r="E1145" s="24">
        <f>IFERROR(VLOOKUP(B1145,'Citizen Science Grid'!$B$3:$I$5000,8,FALSE),"")</f>
        <v>1.6254316847663388</v>
      </c>
      <c r="F1145" s="24">
        <f>IFERROR(VLOOKUP(B1145,'Cosmology@home'!$B$3:$I$4970,8,FALSE),"")</f>
        <v>1.159016960932655</v>
      </c>
      <c r="G1145" s="24">
        <f>IFERROR(VLOOKUP(B1145,'Enigma@home'!$B$3:$I$4999,8,FALSE),"")</f>
        <v>0.12758257451456465</v>
      </c>
      <c r="H1145" s="24">
        <f>IFERROR(VLOOKUP(B1145,'LHC@home'!$B$3:$I$5000,8,FALSE),"")</f>
        <v>1.3273113229076199</v>
      </c>
      <c r="I1145" s="21">
        <f>IFERROR(VLOOKUP(B1145,'NFS@Home'!$B$3:$I$4999,8,FALSE),"")</f>
        <v>0.78655055813740649</v>
      </c>
      <c r="J1145" s="24">
        <f>IFERROR(VLOOKUP(B1145,Numberfields!$B$3:$I$5000,8,FALSE),"")</f>
        <v>0.46129107465184865</v>
      </c>
      <c r="K1145" s="24">
        <f>IFERROR(VLOOKUP(B1145,ODLK1!$B$3:$I$4985,8,FALSE),"")</f>
        <v>0.6802244091965941</v>
      </c>
      <c r="L1145" s="24">
        <f>IFERROR(VLOOKUP(B1145,Primegrid!$B$3:$I$4999,8,FALSE),"")</f>
        <v>0.11588648507071686</v>
      </c>
      <c r="M1145" s="24">
        <f>IFERROR(VLOOKUP(B1145,'Rosetta@home'!$B$3:$I$4964,8,FALSE),"")</f>
        <v>0.43913967821190641</v>
      </c>
      <c r="N1145" s="24">
        <f>IFERROR(VLOOKUP(B1145,'SETI@home'!$B$3:$I$4998,8,FALSE),"")</f>
        <v>0.22107146609496792</v>
      </c>
      <c r="O1145" s="21">
        <f>IFERROR(VLOOKUP(B1145,SRBase!$B$3:$I$5000,8,FALSE),"")</f>
        <v>1.5821385553856697</v>
      </c>
      <c r="P1145" s="24">
        <f>IFERROR(VLOOKUP(B1145,'TN-Grid'!$B$3:$I$5000,8,FALSE),"")</f>
        <v>2.8723065711641009</v>
      </c>
      <c r="Q1145" s="24">
        <f>IFERROR(VLOOKUP(B1145,'Universe@home'!$B$3:$I$4978,8,FALSE),"")</f>
        <v>0.88280746250318098</v>
      </c>
      <c r="R1145" s="24">
        <f>IFERROR(VLOOKUP(B1145,'VGTU@Home'!$B$3:$I$4960,8,FALSE),"")</f>
        <v>0.46710425762261493</v>
      </c>
      <c r="S1145" s="24" t="str">
        <f>IFERROR(VLOOKUP(B1145,'Yoyo@home'!$B$3:$I$4999,8,FALSE),"")</f>
        <v/>
      </c>
      <c r="T1145" s="20"/>
      <c r="U1145" s="4">
        <f t="shared" si="17"/>
        <v>15</v>
      </c>
      <c r="V1145" s="25">
        <f>IFERROR(VLOOKUP(B1145,'Asteroids@home'!$B$3:$I$4997,6,FALSE),"")</f>
        <v>7455.9891955051116</v>
      </c>
      <c r="W1145" s="25">
        <f>IFERROR(VLOOKUP(B1145,'Citizen Science Grid'!$B$3:$I$5000,6,FALSE),"")</f>
        <v>33366.172441849063</v>
      </c>
      <c r="X1145" s="25">
        <f>IFERROR(VLOOKUP(B1145,'Cosmology@home'!$B$3:$I$4970,6,FALSE),"")</f>
        <v>2443.8629845679507</v>
      </c>
      <c r="Y1145" s="25">
        <f>IFERROR(VLOOKUP(B1145,'Enigma@home'!$B$3:$I$4999,6,FALSE),"")</f>
        <v>7373.5185387613074</v>
      </c>
      <c r="Z1145" s="25">
        <f>IFERROR(VLOOKUP(B1145,'LHC@home'!$B$3:$I$5000,6,FALSE),"")</f>
        <v>2124.7033337607404</v>
      </c>
      <c r="AA1145" s="7">
        <f>IFERROR(VLOOKUP(B1145,'NFS@Home'!$B$3:$I$4999,6,FALSE),"")</f>
        <v>6657.1877367499856</v>
      </c>
      <c r="AB1145" s="25">
        <f>IFERROR(VLOOKUP(B1145,Numberfields!$B$3:$I$5000,6,FALSE),"")</f>
        <v>5178.3621658997436</v>
      </c>
      <c r="AC1145" s="25">
        <f>IFERROR(VLOOKUP(B1145,ODLK1!$B$3:$I$4985,6,FALSE),"")</f>
        <v>1780.109186300572</v>
      </c>
      <c r="AD1145" s="25">
        <f>IFERROR(VLOOKUP(B1145,Primegrid!$B$3:$I$4999,6,FALSE),"")</f>
        <v>11442.316530663609</v>
      </c>
      <c r="AE1145" s="25">
        <f>IFERROR(VLOOKUP(B1145,'Rosetta@home'!$B$3:$I$4964,6,FALSE),"")</f>
        <v>1838.9268736640959</v>
      </c>
      <c r="AF1145" s="25">
        <f>IFERROR(VLOOKUP(B1145,'SETI@home'!$B$3:$I$4998,6,FALSE),"")</f>
        <v>1932.6869318539134</v>
      </c>
      <c r="AG1145" s="7">
        <f>IFERROR(VLOOKUP(B1145,SRBase!$B$3:$I$5000,6,FALSE),"")</f>
        <v>6398.3877078593287</v>
      </c>
      <c r="AH1145" s="25">
        <f>IFERROR(VLOOKUP(B1145,'TN-Grid'!$B$3:$I$5000,6,FALSE),"")</f>
        <v>1191.1085142215022</v>
      </c>
      <c r="AI1145" s="25">
        <f>IFERROR(VLOOKUP(B1145,'Universe@home'!$B$3:$I$4978,6,FALSE),"")</f>
        <v>8037.9030922606289</v>
      </c>
      <c r="AJ1145" s="25">
        <f>IFERROR(VLOOKUP(B1145,'VGTU@Home'!$B$3:$I$4960,6,FALSE),"")</f>
        <v>891.88803909705177</v>
      </c>
      <c r="AK1145" s="25" t="str">
        <f>IFERROR(VLOOKUP(B1145,'Yoyo@home'!$B$3:$I$4999,6,FALSE),"")</f>
        <v/>
      </c>
    </row>
    <row r="1146" spans="2:37" x14ac:dyDescent="0.35">
      <c r="B1146" s="16" t="s">
        <v>1640</v>
      </c>
      <c r="D1146" s="24" t="str">
        <f>IFERROR(VLOOKUP(B1146,'Asteroids@home'!$B$3:$I$4997,8,FALSE),"")</f>
        <v/>
      </c>
      <c r="E1146" s="24" t="str">
        <f>IFERROR(VLOOKUP(B1146,'Citizen Science Grid'!$B$3:$I$5000,8,FALSE),"")</f>
        <v/>
      </c>
      <c r="F1146" s="24" t="str">
        <f>IFERROR(VLOOKUP(B1146,'Cosmology@home'!$B$3:$I$4970,8,FALSE),"")</f>
        <v/>
      </c>
      <c r="G1146" s="24">
        <f>IFERROR(VLOOKUP(B1146,'Enigma@home'!$B$3:$I$4999,8,FALSE),"")</f>
        <v>3.6634970239911385E-2</v>
      </c>
      <c r="H1146" s="24">
        <f>IFERROR(VLOOKUP(B1146,'LHC@home'!$B$3:$I$5000,8,FALSE),"")</f>
        <v>0.83133440552720117</v>
      </c>
      <c r="I1146" s="21" t="str">
        <f>IFERROR(VLOOKUP(B1146,'NFS@Home'!$B$3:$I$4999,8,FALSE),"")</f>
        <v/>
      </c>
      <c r="J1146" s="24" t="str">
        <f>IFERROR(VLOOKUP(B1146,Numberfields!$B$3:$I$5000,8,FALSE),"")</f>
        <v/>
      </c>
      <c r="K1146" s="24">
        <f>IFERROR(VLOOKUP(B1146,ODLK1!$B$3:$I$4985,8,FALSE),"")</f>
        <v>0.45544608278135479</v>
      </c>
      <c r="L1146" s="24" t="str">
        <f>IFERROR(VLOOKUP(B1146,Primegrid!$B$3:$I$4999,8,FALSE),"")</f>
        <v/>
      </c>
      <c r="M1146" s="24">
        <f>IFERROR(VLOOKUP(B1146,'Rosetta@home'!$B$3:$I$4964,8,FALSE),"")</f>
        <v>0.32130569683566101</v>
      </c>
      <c r="N1146" s="24">
        <f>IFERROR(VLOOKUP(B1146,'SETI@home'!$B$3:$I$4998,8,FALSE),"")</f>
        <v>0.14473639432993149</v>
      </c>
      <c r="O1146" s="21" t="str">
        <f>IFERROR(VLOOKUP(B1146,SRBase!$B$3:$I$5000,8,FALSE),"")</f>
        <v/>
      </c>
      <c r="P1146" s="24" t="str">
        <f>IFERROR(VLOOKUP(B1146,'TN-Grid'!$B$3:$I$5000,8,FALSE),"")</f>
        <v/>
      </c>
      <c r="Q1146" s="24" t="str">
        <f>IFERROR(VLOOKUP(B1146,'Universe@home'!$B$3:$I$4978,8,FALSE),"")</f>
        <v/>
      </c>
      <c r="R1146" s="24" t="str">
        <f>IFERROR(VLOOKUP(B1146,'VGTU@Home'!$B$3:$I$4960,8,FALSE),"")</f>
        <v/>
      </c>
      <c r="S1146" s="24" t="str">
        <f>IFERROR(VLOOKUP(B1146,'Yoyo@home'!$B$3:$I$4999,8,FALSE),"")</f>
        <v/>
      </c>
      <c r="T1146" s="20"/>
      <c r="U1146" s="4">
        <f t="shared" si="17"/>
        <v>5</v>
      </c>
      <c r="V1146" s="25" t="str">
        <f>IFERROR(VLOOKUP(B1146,'Asteroids@home'!$B$3:$I$4997,6,FALSE),"")</f>
        <v/>
      </c>
      <c r="W1146" s="25" t="str">
        <f>IFERROR(VLOOKUP(B1146,'Citizen Science Grid'!$B$3:$I$5000,6,FALSE),"")</f>
        <v/>
      </c>
      <c r="X1146" s="25" t="str">
        <f>IFERROR(VLOOKUP(B1146,'Cosmology@home'!$B$3:$I$4970,6,FALSE),"")</f>
        <v/>
      </c>
      <c r="Y1146" s="25">
        <f>IFERROR(VLOOKUP(B1146,'Enigma@home'!$B$3:$I$4999,6,FALSE),"")</f>
        <v>2117.2846939228198</v>
      </c>
      <c r="Z1146" s="25">
        <f>IFERROR(VLOOKUP(B1146,'LHC@home'!$B$3:$I$5000,6,FALSE),"")</f>
        <v>1330.7646460999745</v>
      </c>
      <c r="AA1146" s="7" t="str">
        <f>IFERROR(VLOOKUP(B1146,'NFS@Home'!$B$3:$I$4999,6,FALSE),"")</f>
        <v/>
      </c>
      <c r="AB1146" s="25" t="str">
        <f>IFERROR(VLOOKUP(B1146,Numberfields!$B$3:$I$5000,6,FALSE),"")</f>
        <v/>
      </c>
      <c r="AC1146" s="25">
        <f>IFERROR(VLOOKUP(B1146,ODLK1!$B$3:$I$4985,6,FALSE),"")</f>
        <v>1191.8768936581698</v>
      </c>
      <c r="AD1146" s="25" t="str">
        <f>IFERROR(VLOOKUP(B1146,Primegrid!$B$3:$I$4999,6,FALSE),"")</f>
        <v/>
      </c>
      <c r="AE1146" s="25">
        <f>IFERROR(VLOOKUP(B1146,'Rosetta@home'!$B$3:$I$4964,6,FALSE),"")</f>
        <v>1345.4891686816513</v>
      </c>
      <c r="AF1146" s="25">
        <f>IFERROR(VLOOKUP(B1146,'SETI@home'!$B$3:$I$4998,6,FALSE),"")</f>
        <v>1265.3380502979383</v>
      </c>
      <c r="AG1146" s="7" t="str">
        <f>IFERROR(VLOOKUP(B1146,SRBase!$B$3:$I$5000,6,FALSE),"")</f>
        <v/>
      </c>
      <c r="AH1146" s="25" t="str">
        <f>IFERROR(VLOOKUP(B1146,'TN-Grid'!$B$3:$I$5000,6,FALSE),"")</f>
        <v/>
      </c>
      <c r="AI1146" s="25" t="str">
        <f>IFERROR(VLOOKUP(B1146,'Universe@home'!$B$3:$I$4978,6,FALSE),"")</f>
        <v/>
      </c>
      <c r="AJ1146" s="25" t="str">
        <f>IFERROR(VLOOKUP(B1146,'VGTU@Home'!$B$3:$I$4960,6,FALSE),"")</f>
        <v/>
      </c>
      <c r="AK1146" s="25" t="str">
        <f>IFERROR(VLOOKUP(B1146,'Yoyo@home'!$B$3:$I$4999,6,FALSE),"")</f>
        <v/>
      </c>
    </row>
    <row r="1147" spans="2:37" x14ac:dyDescent="0.35">
      <c r="B1147" s="16" t="s">
        <v>1214</v>
      </c>
      <c r="D1147" s="24">
        <f>IFERROR(VLOOKUP(B1147,'Asteroids@home'!$B$3:$I$4997,8,FALSE),"")</f>
        <v>0.33358991496830814</v>
      </c>
      <c r="E1147" s="24" t="str">
        <f>IFERROR(VLOOKUP(B1147,'Citizen Science Grid'!$B$3:$I$5000,8,FALSE),"")</f>
        <v/>
      </c>
      <c r="F1147" s="24" t="str">
        <f>IFERROR(VLOOKUP(B1147,'Cosmology@home'!$B$3:$I$4970,8,FALSE),"")</f>
        <v/>
      </c>
      <c r="G1147" s="24" t="str">
        <f>IFERROR(VLOOKUP(B1147,'Enigma@home'!$B$3:$I$4999,8,FALSE),"")</f>
        <v/>
      </c>
      <c r="H1147" s="24" t="str">
        <f>IFERROR(VLOOKUP(B1147,'LHC@home'!$B$3:$I$5000,8,FALSE),"")</f>
        <v/>
      </c>
      <c r="I1147" s="21" t="str">
        <f>IFERROR(VLOOKUP(B1147,'NFS@Home'!$B$3:$I$4999,8,FALSE),"")</f>
        <v/>
      </c>
      <c r="J1147" s="24">
        <f>IFERROR(VLOOKUP(B1147,Numberfields!$B$3:$I$5000,8,FALSE),"")</f>
        <v>0.33215425262617787</v>
      </c>
      <c r="K1147" s="24">
        <f>IFERROR(VLOOKUP(B1147,ODLK1!$B$3:$I$4985,8,FALSE),"")</f>
        <v>0.33990238204135881</v>
      </c>
      <c r="L1147" s="24" t="str">
        <f>IFERROR(VLOOKUP(B1147,Primegrid!$B$3:$I$4999,8,FALSE),"")</f>
        <v/>
      </c>
      <c r="M1147" s="24">
        <f>IFERROR(VLOOKUP(B1147,'Rosetta@home'!$B$3:$I$4964,8,FALSE),"")</f>
        <v>0.31890318545422258</v>
      </c>
      <c r="N1147" s="24">
        <f>IFERROR(VLOOKUP(B1147,'SETI@home'!$B$3:$I$4998,8,FALSE),"")</f>
        <v>0.17157167263936651</v>
      </c>
      <c r="O1147" s="21" t="str">
        <f>IFERROR(VLOOKUP(B1147,SRBase!$B$3:$I$5000,8,FALSE),"")</f>
        <v/>
      </c>
      <c r="P1147" s="24" t="str">
        <f>IFERROR(VLOOKUP(B1147,'TN-Grid'!$B$3:$I$5000,8,FALSE),"")</f>
        <v/>
      </c>
      <c r="Q1147" s="24">
        <f>IFERROR(VLOOKUP(B1147,'Universe@home'!$B$3:$I$4978,8,FALSE),"")</f>
        <v>0.82670469645294953</v>
      </c>
      <c r="R1147" s="24" t="str">
        <f>IFERROR(VLOOKUP(B1147,'VGTU@Home'!$B$3:$I$4960,8,FALSE),"")</f>
        <v/>
      </c>
      <c r="S1147" s="24" t="str">
        <f>IFERROR(VLOOKUP(B1147,'Yoyo@home'!$B$3:$I$4999,8,FALSE),"")</f>
        <v/>
      </c>
      <c r="T1147" s="20"/>
      <c r="U1147" s="4">
        <f t="shared" si="17"/>
        <v>6</v>
      </c>
      <c r="V1147" s="25">
        <f>IFERROR(VLOOKUP(B1147,'Asteroids@home'!$B$3:$I$4997,6,FALSE),"")</f>
        <v>4759.6220620755003</v>
      </c>
      <c r="W1147" s="25" t="str">
        <f>IFERROR(VLOOKUP(B1147,'Citizen Science Grid'!$B$3:$I$5000,6,FALSE),"")</f>
        <v/>
      </c>
      <c r="X1147" s="25" t="str">
        <f>IFERROR(VLOOKUP(B1147,'Cosmology@home'!$B$3:$I$4970,6,FALSE),"")</f>
        <v/>
      </c>
      <c r="Y1147" s="25" t="str">
        <f>IFERROR(VLOOKUP(B1147,'Enigma@home'!$B$3:$I$4999,6,FALSE),"")</f>
        <v/>
      </c>
      <c r="Z1147" s="25" t="str">
        <f>IFERROR(VLOOKUP(B1147,'LHC@home'!$B$3:$I$5000,6,FALSE),"")</f>
        <v/>
      </c>
      <c r="AA1147" s="7" t="str">
        <f>IFERROR(VLOOKUP(B1147,'NFS@Home'!$B$3:$I$4999,6,FALSE),"")</f>
        <v/>
      </c>
      <c r="AB1147" s="25">
        <f>IFERROR(VLOOKUP(B1147,Numberfields!$B$3:$I$5000,6,FALSE),"")</f>
        <v>3728.6977996273963</v>
      </c>
      <c r="AC1147" s="25">
        <f>IFERROR(VLOOKUP(B1147,ODLK1!$B$3:$I$4985,6,FALSE),"")</f>
        <v>889.50549926884173</v>
      </c>
      <c r="AD1147" s="25" t="str">
        <f>IFERROR(VLOOKUP(B1147,Primegrid!$B$3:$I$4999,6,FALSE),"")</f>
        <v/>
      </c>
      <c r="AE1147" s="25">
        <f>IFERROR(VLOOKUP(B1147,'Rosetta@home'!$B$3:$I$4964,6,FALSE),"")</f>
        <v>1335.4284910366696</v>
      </c>
      <c r="AF1147" s="25">
        <f>IFERROR(VLOOKUP(B1147,'SETI@home'!$B$3:$I$4998,6,FALSE),"")</f>
        <v>1499.9417855399527</v>
      </c>
      <c r="AG1147" s="7" t="str">
        <f>IFERROR(VLOOKUP(B1147,SRBase!$B$3:$I$5000,6,FALSE),"")</f>
        <v/>
      </c>
      <c r="AH1147" s="25" t="str">
        <f>IFERROR(VLOOKUP(B1147,'TN-Grid'!$B$3:$I$5000,6,FALSE),"")</f>
        <v/>
      </c>
      <c r="AI1147" s="25">
        <f>IFERROR(VLOOKUP(B1147,'Universe@home'!$B$3:$I$4978,6,FALSE),"")</f>
        <v>7527.091147557675</v>
      </c>
      <c r="AJ1147" s="25" t="str">
        <f>IFERROR(VLOOKUP(B1147,'VGTU@Home'!$B$3:$I$4960,6,FALSE),"")</f>
        <v/>
      </c>
      <c r="AK1147" s="25" t="str">
        <f>IFERROR(VLOOKUP(B1147,'Yoyo@home'!$B$3:$I$4999,6,FALSE),"")</f>
        <v/>
      </c>
    </row>
    <row r="1148" spans="2:37" x14ac:dyDescent="0.35">
      <c r="B1148" s="16" t="s">
        <v>247</v>
      </c>
      <c r="D1148" s="24">
        <f>IFERROR(VLOOKUP(B1148,'Asteroids@home'!$B$3:$I$4997,8,FALSE),"")</f>
        <v>0.62670265772840805</v>
      </c>
      <c r="E1148" s="24">
        <f>IFERROR(VLOOKUP(B1148,'Citizen Science Grid'!$B$3:$I$5000,8,FALSE),"")</f>
        <v>1.5581521177354363</v>
      </c>
      <c r="F1148" s="24">
        <f>IFERROR(VLOOKUP(B1148,'Cosmology@home'!$B$3:$I$4970,8,FALSE),"")</f>
        <v>0.91659457832660562</v>
      </c>
      <c r="G1148" s="24">
        <f>IFERROR(VLOOKUP(B1148,'Enigma@home'!$B$3:$I$4999,8,FALSE),"")</f>
        <v>6.7504150761556886E-2</v>
      </c>
      <c r="H1148" s="24">
        <f>IFERROR(VLOOKUP(B1148,'LHC@home'!$B$3:$I$5000,8,FALSE),"")</f>
        <v>1.3992718116641103</v>
      </c>
      <c r="I1148" s="21">
        <f>IFERROR(VLOOKUP(B1148,'NFS@Home'!$B$3:$I$4999,8,FALSE),"")</f>
        <v>0.8183573629502795</v>
      </c>
      <c r="J1148" s="24">
        <f>IFERROR(VLOOKUP(B1148,Numberfields!$B$3:$I$5000,8,FALSE),"")</f>
        <v>0.54147732797604586</v>
      </c>
      <c r="K1148" s="24">
        <f>IFERROR(VLOOKUP(B1148,ODLK1!$B$3:$I$4985,8,FALSE),"")</f>
        <v>0.57228513808171555</v>
      </c>
      <c r="L1148" s="24">
        <f>IFERROR(VLOOKUP(B1148,Primegrid!$B$3:$I$4999,8,FALSE),"")</f>
        <v>0.17173330993671501</v>
      </c>
      <c r="M1148" s="24">
        <f>IFERROR(VLOOKUP(B1148,'Rosetta@home'!$B$3:$I$4964,8,FALSE),"")</f>
        <v>0.478611364527049</v>
      </c>
      <c r="N1148" s="24">
        <f>IFERROR(VLOOKUP(B1148,'SETI@home'!$B$3:$I$4998,8,FALSE),"")</f>
        <v>0.19133219230828755</v>
      </c>
      <c r="O1148" s="21">
        <f>IFERROR(VLOOKUP(B1148,SRBase!$B$3:$I$5000,8,FALSE),"")</f>
        <v>2.832695788121701</v>
      </c>
      <c r="P1148" s="24">
        <f>IFERROR(VLOOKUP(B1148,'TN-Grid'!$B$3:$I$5000,8,FALSE),"")</f>
        <v>3.9392870072859263</v>
      </c>
      <c r="Q1148" s="24">
        <f>IFERROR(VLOOKUP(B1148,'Universe@home'!$B$3:$I$4978,8,FALSE),"")</f>
        <v>0.98971857001969432</v>
      </c>
      <c r="R1148" s="24">
        <f>IFERROR(VLOOKUP(B1148,'VGTU@Home'!$B$3:$I$4960,8,FALSE),"")</f>
        <v>0.87801600567503046</v>
      </c>
      <c r="S1148" s="24">
        <f>IFERROR(VLOOKUP(B1148,'Yoyo@home'!$B$3:$I$4999,8,FALSE),"")</f>
        <v>1.1196404107122957</v>
      </c>
      <c r="T1148" s="20"/>
      <c r="U1148" s="4">
        <f t="shared" si="17"/>
        <v>16</v>
      </c>
      <c r="V1148" s="25">
        <f>IFERROR(VLOOKUP(B1148,'Asteroids@home'!$B$3:$I$4997,6,FALSE),"")</f>
        <v>8941.7205444261162</v>
      </c>
      <c r="W1148" s="25">
        <f>IFERROR(VLOOKUP(B1148,'Citizen Science Grid'!$B$3:$I$5000,6,FALSE),"")</f>
        <v>31985.08601637512</v>
      </c>
      <c r="X1148" s="25">
        <f>IFERROR(VLOOKUP(B1148,'Cosmology@home'!$B$3:$I$4970,6,FALSE),"")</f>
        <v>1932.6995525807652</v>
      </c>
      <c r="Y1148" s="25">
        <f>IFERROR(VLOOKUP(B1148,'Enigma@home'!$B$3:$I$4999,6,FALSE),"")</f>
        <v>3901.3408294786855</v>
      </c>
      <c r="Z1148" s="25">
        <f>IFERROR(VLOOKUP(B1148,'LHC@home'!$B$3:$I$5000,6,FALSE),"")</f>
        <v>2239.8946138479437</v>
      </c>
      <c r="AA1148" s="7">
        <f>IFERROR(VLOOKUP(B1148,'NFS@Home'!$B$3:$I$4999,6,FALSE),"")</f>
        <v>6926.3934079618648</v>
      </c>
      <c r="AB1148" s="25">
        <f>IFERROR(VLOOKUP(B1148,Numberfields!$B$3:$I$5000,6,FALSE),"")</f>
        <v>6078.517151019857</v>
      </c>
      <c r="AC1148" s="25">
        <f>IFERROR(VLOOKUP(B1148,ODLK1!$B$3:$I$4985,6,FALSE),"")</f>
        <v>1497.638158392117</v>
      </c>
      <c r="AD1148" s="25">
        <f>IFERROR(VLOOKUP(B1148,Primegrid!$B$3:$I$4999,6,FALSE),"")</f>
        <v>16956.480213851875</v>
      </c>
      <c r="AE1148" s="25">
        <f>IFERROR(VLOOKUP(B1148,'Rosetta@home'!$B$3:$I$4964,6,FALSE),"")</f>
        <v>2004.2172090974814</v>
      </c>
      <c r="AF1148" s="25">
        <f>IFERROR(VLOOKUP(B1148,'SETI@home'!$B$3:$I$4998,6,FALSE),"")</f>
        <v>1672.6954149674602</v>
      </c>
      <c r="AG1148" s="7">
        <f>IFERROR(VLOOKUP(B1148,SRBase!$B$3:$I$5000,6,FALSE),"")</f>
        <v>11455.814567646778</v>
      </c>
      <c r="AH1148" s="25">
        <f>IFERROR(VLOOKUP(B1148,'TN-Grid'!$B$3:$I$5000,6,FALSE),"")</f>
        <v>1633.5715488889352</v>
      </c>
      <c r="AI1148" s="25">
        <f>IFERROR(VLOOKUP(B1148,'Universe@home'!$B$3:$I$4978,6,FALSE),"")</f>
        <v>9011.3215987913154</v>
      </c>
      <c r="AJ1148" s="25">
        <f>IFERROR(VLOOKUP(B1148,'VGTU@Home'!$B$3:$I$4960,6,FALSE),"")</f>
        <v>1676.4822003185595</v>
      </c>
      <c r="AK1148" s="25">
        <f>IFERROR(VLOOKUP(B1148,'Yoyo@home'!$B$3:$I$4999,6,FALSE),"")</f>
        <v>3551.0823789286574</v>
      </c>
    </row>
    <row r="1149" spans="2:37" x14ac:dyDescent="0.35">
      <c r="B1149" s="16" t="s">
        <v>248</v>
      </c>
      <c r="D1149" s="24">
        <f>IFERROR(VLOOKUP(B1149,'Asteroids@home'!$B$3:$I$4997,8,FALSE),"")</f>
        <v>0.66550412174052931</v>
      </c>
      <c r="E1149" s="24">
        <f>IFERROR(VLOOKUP(B1149,'Citizen Science Grid'!$B$3:$I$5000,8,FALSE),"")</f>
        <v>1.6116126190744036</v>
      </c>
      <c r="F1149" s="24" t="str">
        <f>IFERROR(VLOOKUP(B1149,'Cosmology@home'!$B$3:$I$4970,8,FALSE),"")</f>
        <v/>
      </c>
      <c r="G1149" s="24">
        <f>IFERROR(VLOOKUP(B1149,'Enigma@home'!$B$3:$I$4999,8,FALSE),"")</f>
        <v>6.8547968397050296E-2</v>
      </c>
      <c r="H1149" s="24">
        <f>IFERROR(VLOOKUP(B1149,'LHC@home'!$B$3:$I$5000,8,FALSE),"")</f>
        <v>1.5326686556761793</v>
      </c>
      <c r="I1149" s="21">
        <f>IFERROR(VLOOKUP(B1149,'NFS@Home'!$B$3:$I$4999,8,FALSE),"")</f>
        <v>0.6640042689275123</v>
      </c>
      <c r="J1149" s="24">
        <f>IFERROR(VLOOKUP(B1149,Numberfields!$B$3:$I$5000,8,FALSE),"")</f>
        <v>0.4354165081973006</v>
      </c>
      <c r="K1149" s="24">
        <f>IFERROR(VLOOKUP(B1149,ODLK1!$B$3:$I$4985,8,FALSE),"")</f>
        <v>0.72221851664063852</v>
      </c>
      <c r="L1149" s="24" t="str">
        <f>IFERROR(VLOOKUP(B1149,Primegrid!$B$3:$I$4999,8,FALSE),"")</f>
        <v/>
      </c>
      <c r="M1149" s="24">
        <f>IFERROR(VLOOKUP(B1149,'Rosetta@home'!$B$3:$I$4964,8,FALSE),"")</f>
        <v>0.43509770628220723</v>
      </c>
      <c r="N1149" s="24">
        <f>IFERROR(VLOOKUP(B1149,'SETI@home'!$B$3:$I$4998,8,FALSE),"")</f>
        <v>0.19499567995604464</v>
      </c>
      <c r="O1149" s="21">
        <f>IFERROR(VLOOKUP(B1149,SRBase!$B$3:$I$5000,8,FALSE),"")</f>
        <v>2.2290413486036074</v>
      </c>
      <c r="P1149" s="24">
        <f>IFERROR(VLOOKUP(B1149,'TN-Grid'!$B$3:$I$5000,8,FALSE),"")</f>
        <v>4.4715940086490864</v>
      </c>
      <c r="Q1149" s="24">
        <f>IFERROR(VLOOKUP(B1149,'Universe@home'!$B$3:$I$4978,8,FALSE),"")</f>
        <v>1.2580318183136645</v>
      </c>
      <c r="R1149" s="24">
        <f>IFERROR(VLOOKUP(B1149,'VGTU@Home'!$B$3:$I$4960,8,FALSE),"")</f>
        <v>0.9336999467817817</v>
      </c>
      <c r="S1149" s="24">
        <f>IFERROR(VLOOKUP(B1149,'Yoyo@home'!$B$3:$I$4999,8,FALSE),"")</f>
        <v>1.1261638806245389</v>
      </c>
      <c r="T1149" s="20"/>
      <c r="U1149" s="4">
        <f t="shared" si="17"/>
        <v>14</v>
      </c>
      <c r="V1149" s="25">
        <f>IFERROR(VLOOKUP(B1149,'Asteroids@home'!$B$3:$I$4997,6,FALSE),"")</f>
        <v>9495.3353147361413</v>
      </c>
      <c r="W1149" s="25">
        <f>IFERROR(VLOOKUP(B1149,'Citizen Science Grid'!$B$3:$I$5000,6,FALSE),"")</f>
        <v>33082.500520608868</v>
      </c>
      <c r="X1149" s="25" t="str">
        <f>IFERROR(VLOOKUP(B1149,'Cosmology@home'!$B$3:$I$4970,6,FALSE),"")</f>
        <v/>
      </c>
      <c r="Y1149" s="25">
        <f>IFERROR(VLOOKUP(B1149,'Enigma@home'!$B$3:$I$4999,6,FALSE),"")</f>
        <v>3961.6673177603443</v>
      </c>
      <c r="Z1149" s="25">
        <f>IFERROR(VLOOKUP(B1149,'LHC@home'!$B$3:$I$5000,6,FALSE),"")</f>
        <v>2453.4305901437856</v>
      </c>
      <c r="AA1149" s="7">
        <f>IFERROR(VLOOKUP(B1149,'NFS@Home'!$B$3:$I$4999,6,FALSE),"")</f>
        <v>5619.9833952462241</v>
      </c>
      <c r="AB1149" s="25">
        <f>IFERROR(VLOOKUP(B1149,Numberfields!$B$3:$I$5000,6,FALSE),"")</f>
        <v>4887.8994117950488</v>
      </c>
      <c r="AC1149" s="25">
        <f>IFERROR(VLOOKUP(B1149,ODLK1!$B$3:$I$4985,6,FALSE),"")</f>
        <v>1890.0054138116193</v>
      </c>
      <c r="AD1149" s="25" t="str">
        <f>IFERROR(VLOOKUP(B1149,Primegrid!$B$3:$I$4999,6,FALSE),"")</f>
        <v/>
      </c>
      <c r="AE1149" s="25">
        <f>IFERROR(VLOOKUP(B1149,'Rosetta@home'!$B$3:$I$4964,6,FALSE),"")</f>
        <v>1822.0008449472532</v>
      </c>
      <c r="AF1149" s="25">
        <f>IFERROR(VLOOKUP(B1149,'SETI@home'!$B$3:$I$4998,6,FALSE),"")</f>
        <v>1704.7229526090064</v>
      </c>
      <c r="AG1149" s="7">
        <f>IFERROR(VLOOKUP(B1149,SRBase!$B$3:$I$5000,6,FALSE),"")</f>
        <v>9014.5523074866614</v>
      </c>
      <c r="AH1149" s="25">
        <f>IFERROR(VLOOKUP(B1149,'TN-Grid'!$B$3:$I$5000,6,FALSE),"")</f>
        <v>1854.3124015084425</v>
      </c>
      <c r="AI1149" s="25">
        <f>IFERROR(VLOOKUP(B1149,'Universe@home'!$B$3:$I$4978,6,FALSE),"")</f>
        <v>11454.295836958026</v>
      </c>
      <c r="AJ1149" s="25">
        <f>IFERROR(VLOOKUP(B1149,'VGTU@Home'!$B$3:$I$4960,6,FALSE),"")</f>
        <v>1782.8050184741173</v>
      </c>
      <c r="AK1149" s="25">
        <f>IFERROR(VLOOKUP(B1149,'Yoyo@home'!$B$3:$I$4999,6,FALSE),"")</f>
        <v>3571.772395860165</v>
      </c>
    </row>
    <row r="1150" spans="2:37" x14ac:dyDescent="0.35">
      <c r="B1150" s="16" t="s">
        <v>1215</v>
      </c>
      <c r="D1150" s="24" t="str">
        <f>IFERROR(VLOOKUP(B1150,'Asteroids@home'!$B$3:$I$4997,8,FALSE),"")</f>
        <v/>
      </c>
      <c r="E1150" s="24">
        <f>IFERROR(VLOOKUP(B1150,'Citizen Science Grid'!$B$3:$I$5000,8,FALSE),"")</f>
        <v>1.8465613792777098</v>
      </c>
      <c r="F1150" s="24" t="str">
        <f>IFERROR(VLOOKUP(B1150,'Cosmology@home'!$B$3:$I$4970,8,FALSE),"")</f>
        <v/>
      </c>
      <c r="G1150" s="24" t="str">
        <f>IFERROR(VLOOKUP(B1150,'Enigma@home'!$B$3:$I$4999,8,FALSE),"")</f>
        <v/>
      </c>
      <c r="H1150" s="24" t="str">
        <f>IFERROR(VLOOKUP(B1150,'LHC@home'!$B$3:$I$5000,8,FALSE),"")</f>
        <v/>
      </c>
      <c r="I1150" s="21">
        <f>IFERROR(VLOOKUP(B1150,'NFS@Home'!$B$3:$I$4999,8,FALSE),"")</f>
        <v>0.93470189501531886</v>
      </c>
      <c r="J1150" s="24" t="str">
        <f>IFERROR(VLOOKUP(B1150,Numberfields!$B$3:$I$5000,8,FALSE),"")</f>
        <v/>
      </c>
      <c r="K1150" s="24" t="str">
        <f>IFERROR(VLOOKUP(B1150,ODLK1!$B$3:$I$4985,8,FALSE),"")</f>
        <v/>
      </c>
      <c r="L1150" s="24" t="str">
        <f>IFERROR(VLOOKUP(B1150,Primegrid!$B$3:$I$4999,8,FALSE),"")</f>
        <v/>
      </c>
      <c r="M1150" s="24" t="str">
        <f>IFERROR(VLOOKUP(B1150,'Rosetta@home'!$B$3:$I$4964,8,FALSE),"")</f>
        <v/>
      </c>
      <c r="N1150" s="24" t="str">
        <f>IFERROR(VLOOKUP(B1150,'SETI@home'!$B$3:$I$4998,8,FALSE),"")</f>
        <v/>
      </c>
      <c r="O1150" s="21" t="str">
        <f>IFERROR(VLOOKUP(B1150,SRBase!$B$3:$I$5000,8,FALSE),"")</f>
        <v/>
      </c>
      <c r="P1150" s="24" t="str">
        <f>IFERROR(VLOOKUP(B1150,'TN-Grid'!$B$3:$I$5000,8,FALSE),"")</f>
        <v/>
      </c>
      <c r="Q1150" s="24" t="str">
        <f>IFERROR(VLOOKUP(B1150,'Universe@home'!$B$3:$I$4978,8,FALSE),"")</f>
        <v/>
      </c>
      <c r="R1150" s="24" t="str">
        <f>IFERROR(VLOOKUP(B1150,'VGTU@Home'!$B$3:$I$4960,8,FALSE),"")</f>
        <v/>
      </c>
      <c r="S1150" s="24" t="str">
        <f>IFERROR(VLOOKUP(B1150,'Yoyo@home'!$B$3:$I$4999,8,FALSE),"")</f>
        <v/>
      </c>
      <c r="T1150" s="20"/>
      <c r="U1150" s="4">
        <f t="shared" si="17"/>
        <v>2</v>
      </c>
      <c r="V1150" s="25" t="str">
        <f>IFERROR(VLOOKUP(B1150,'Asteroids@home'!$B$3:$I$4997,6,FALSE),"")</f>
        <v/>
      </c>
      <c r="W1150" s="25">
        <f>IFERROR(VLOOKUP(B1150,'Citizen Science Grid'!$B$3:$I$5000,6,FALSE),"")</f>
        <v>37905.429051788014</v>
      </c>
      <c r="X1150" s="25" t="str">
        <f>IFERROR(VLOOKUP(B1150,'Cosmology@home'!$B$3:$I$4970,6,FALSE),"")</f>
        <v/>
      </c>
      <c r="Y1150" s="25" t="str">
        <f>IFERROR(VLOOKUP(B1150,'Enigma@home'!$B$3:$I$4999,6,FALSE),"")</f>
        <v/>
      </c>
      <c r="Z1150" s="25" t="str">
        <f>IFERROR(VLOOKUP(B1150,'LHC@home'!$B$3:$I$5000,6,FALSE),"")</f>
        <v/>
      </c>
      <c r="AA1150" s="7">
        <f>IFERROR(VLOOKUP(B1150,'NFS@Home'!$B$3:$I$4999,6,FALSE),"")</f>
        <v>7911.1074661851753</v>
      </c>
      <c r="AB1150" s="25" t="str">
        <f>IFERROR(VLOOKUP(B1150,Numberfields!$B$3:$I$5000,6,FALSE),"")</f>
        <v/>
      </c>
      <c r="AC1150" s="25" t="str">
        <f>IFERROR(VLOOKUP(B1150,ODLK1!$B$3:$I$4985,6,FALSE),"")</f>
        <v/>
      </c>
      <c r="AD1150" s="25" t="str">
        <f>IFERROR(VLOOKUP(B1150,Primegrid!$B$3:$I$4999,6,FALSE),"")</f>
        <v/>
      </c>
      <c r="AE1150" s="25" t="str">
        <f>IFERROR(VLOOKUP(B1150,'Rosetta@home'!$B$3:$I$4964,6,FALSE),"")</f>
        <v/>
      </c>
      <c r="AF1150" s="25" t="str">
        <f>IFERROR(VLOOKUP(B1150,'SETI@home'!$B$3:$I$4998,6,FALSE),"")</f>
        <v/>
      </c>
      <c r="AG1150" s="7" t="str">
        <f>IFERROR(VLOOKUP(B1150,SRBase!$B$3:$I$5000,6,FALSE),"")</f>
        <v/>
      </c>
      <c r="AH1150" s="25" t="str">
        <f>IFERROR(VLOOKUP(B1150,'TN-Grid'!$B$3:$I$5000,6,FALSE),"")</f>
        <v/>
      </c>
      <c r="AI1150" s="25" t="str">
        <f>IFERROR(VLOOKUP(B1150,'Universe@home'!$B$3:$I$4978,6,FALSE),"")</f>
        <v/>
      </c>
      <c r="AJ1150" s="25" t="str">
        <f>IFERROR(VLOOKUP(B1150,'VGTU@Home'!$B$3:$I$4960,6,FALSE),"")</f>
        <v/>
      </c>
      <c r="AK1150" s="25" t="str">
        <f>IFERROR(VLOOKUP(B1150,'Yoyo@home'!$B$3:$I$4999,6,FALSE),"")</f>
        <v/>
      </c>
    </row>
    <row r="1151" spans="2:37" x14ac:dyDescent="0.35">
      <c r="B1151" s="16" t="s">
        <v>1216</v>
      </c>
      <c r="D1151" s="24" t="str">
        <f>IFERROR(VLOOKUP(B1151,'Asteroids@home'!$B$3:$I$4997,8,FALSE),"")</f>
        <v/>
      </c>
      <c r="E1151" s="24" t="str">
        <f>IFERROR(VLOOKUP(B1151,'Citizen Science Grid'!$B$3:$I$5000,8,FALSE),"")</f>
        <v/>
      </c>
      <c r="F1151" s="24">
        <f>IFERROR(VLOOKUP(B1151,'Cosmology@home'!$B$3:$I$4970,8,FALSE),"")</f>
        <v>1.1238370877257857</v>
      </c>
      <c r="G1151" s="24" t="str">
        <f>IFERROR(VLOOKUP(B1151,'Enigma@home'!$B$3:$I$4999,8,FALSE),"")</f>
        <v/>
      </c>
      <c r="H1151" s="24">
        <f>IFERROR(VLOOKUP(B1151,'LHC@home'!$B$3:$I$5000,8,FALSE),"")</f>
        <v>1.5260868550017399</v>
      </c>
      <c r="I1151" s="21" t="str">
        <f>IFERROR(VLOOKUP(B1151,'NFS@Home'!$B$3:$I$4999,8,FALSE),"")</f>
        <v/>
      </c>
      <c r="J1151" s="24" t="str">
        <f>IFERROR(VLOOKUP(B1151,Numberfields!$B$3:$I$5000,8,FALSE),"")</f>
        <v/>
      </c>
      <c r="K1151" s="24" t="str">
        <f>IFERROR(VLOOKUP(B1151,ODLK1!$B$3:$I$4985,8,FALSE),"")</f>
        <v/>
      </c>
      <c r="L1151" s="24" t="str">
        <f>IFERROR(VLOOKUP(B1151,Primegrid!$B$3:$I$4999,8,FALSE),"")</f>
        <v/>
      </c>
      <c r="M1151" s="24" t="str">
        <f>IFERROR(VLOOKUP(B1151,'Rosetta@home'!$B$3:$I$4964,8,FALSE),"")</f>
        <v/>
      </c>
      <c r="N1151" s="24">
        <f>IFERROR(VLOOKUP(B1151,'SETI@home'!$B$3:$I$4998,8,FALSE),"")</f>
        <v>0.22581749535371418</v>
      </c>
      <c r="O1151" s="21" t="str">
        <f>IFERROR(VLOOKUP(B1151,SRBase!$B$3:$I$5000,8,FALSE),"")</f>
        <v/>
      </c>
      <c r="P1151" s="24" t="str">
        <f>IFERROR(VLOOKUP(B1151,'TN-Grid'!$B$3:$I$5000,8,FALSE),"")</f>
        <v/>
      </c>
      <c r="Q1151" s="24" t="str">
        <f>IFERROR(VLOOKUP(B1151,'Universe@home'!$B$3:$I$4978,8,FALSE),"")</f>
        <v/>
      </c>
      <c r="R1151" s="24" t="str">
        <f>IFERROR(VLOOKUP(B1151,'VGTU@Home'!$B$3:$I$4960,8,FALSE),"")</f>
        <v/>
      </c>
      <c r="S1151" s="24" t="str">
        <f>IFERROR(VLOOKUP(B1151,'Yoyo@home'!$B$3:$I$4999,8,FALSE),"")</f>
        <v/>
      </c>
      <c r="T1151" s="20"/>
      <c r="U1151" s="4">
        <f t="shared" si="17"/>
        <v>3</v>
      </c>
      <c r="V1151" s="25" t="str">
        <f>IFERROR(VLOOKUP(B1151,'Asteroids@home'!$B$3:$I$4997,6,FALSE),"")</f>
        <v/>
      </c>
      <c r="W1151" s="25" t="str">
        <f>IFERROR(VLOOKUP(B1151,'Citizen Science Grid'!$B$3:$I$5000,6,FALSE),"")</f>
        <v/>
      </c>
      <c r="X1151" s="25">
        <f>IFERROR(VLOOKUP(B1151,'Cosmology@home'!$B$3:$I$4970,6,FALSE),"")</f>
        <v>2369.6839234928839</v>
      </c>
      <c r="Y1151" s="25" t="str">
        <f>IFERROR(VLOOKUP(B1151,'Enigma@home'!$B$3:$I$4999,6,FALSE),"")</f>
        <v/>
      </c>
      <c r="Z1151" s="25">
        <f>IFERROR(VLOOKUP(B1151,'LHC@home'!$B$3:$I$5000,6,FALSE),"")</f>
        <v>2442.8947244476385</v>
      </c>
      <c r="AA1151" s="7" t="str">
        <f>IFERROR(VLOOKUP(B1151,'NFS@Home'!$B$3:$I$4999,6,FALSE),"")</f>
        <v/>
      </c>
      <c r="AB1151" s="25" t="str">
        <f>IFERROR(VLOOKUP(B1151,Numberfields!$B$3:$I$5000,6,FALSE),"")</f>
        <v/>
      </c>
      <c r="AC1151" s="25" t="str">
        <f>IFERROR(VLOOKUP(B1151,ODLK1!$B$3:$I$4985,6,FALSE),"")</f>
        <v/>
      </c>
      <c r="AD1151" s="25" t="str">
        <f>IFERROR(VLOOKUP(B1151,Primegrid!$B$3:$I$4999,6,FALSE),"")</f>
        <v/>
      </c>
      <c r="AE1151" s="25" t="str">
        <f>IFERROR(VLOOKUP(B1151,'Rosetta@home'!$B$3:$I$4964,6,FALSE),"")</f>
        <v/>
      </c>
      <c r="AF1151" s="25">
        <f>IFERROR(VLOOKUP(B1151,'SETI@home'!$B$3:$I$4998,6,FALSE),"")</f>
        <v>1974.1784408604844</v>
      </c>
      <c r="AG1151" s="7" t="str">
        <f>IFERROR(VLOOKUP(B1151,SRBase!$B$3:$I$5000,6,FALSE),"")</f>
        <v/>
      </c>
      <c r="AH1151" s="25" t="str">
        <f>IFERROR(VLOOKUP(B1151,'TN-Grid'!$B$3:$I$5000,6,FALSE),"")</f>
        <v/>
      </c>
      <c r="AI1151" s="25" t="str">
        <f>IFERROR(VLOOKUP(B1151,'Universe@home'!$B$3:$I$4978,6,FALSE),"")</f>
        <v/>
      </c>
      <c r="AJ1151" s="25" t="str">
        <f>IFERROR(VLOOKUP(B1151,'VGTU@Home'!$B$3:$I$4960,6,FALSE),"")</f>
        <v/>
      </c>
      <c r="AK1151" s="25" t="str">
        <f>IFERROR(VLOOKUP(B1151,'Yoyo@home'!$B$3:$I$4999,6,FALSE),"")</f>
        <v/>
      </c>
    </row>
    <row r="1152" spans="2:37" x14ac:dyDescent="0.35">
      <c r="B1152" s="16" t="s">
        <v>249</v>
      </c>
      <c r="D1152" s="24">
        <f>IFERROR(VLOOKUP(B1152,'Asteroids@home'!$B$3:$I$4997,8,FALSE),"")</f>
        <v>0.91647069001814208</v>
      </c>
      <c r="E1152" s="24">
        <f>IFERROR(VLOOKUP(B1152,'Citizen Science Grid'!$B$3:$I$5000,8,FALSE),"")</f>
        <v>2.1912981035330392</v>
      </c>
      <c r="F1152" s="24">
        <f>IFERROR(VLOOKUP(B1152,'Cosmology@home'!$B$3:$I$4970,8,FALSE),"")</f>
        <v>1.2223322670833789</v>
      </c>
      <c r="G1152" s="24">
        <f>IFERROR(VLOOKUP(B1152,'Enigma@home'!$B$3:$I$4999,8,FALSE),"")</f>
        <v>0.10846096727641175</v>
      </c>
      <c r="H1152" s="24">
        <f>IFERROR(VLOOKUP(B1152,'LHC@home'!$B$3:$I$5000,8,FALSE),"")</f>
        <v>1.7503544881961293</v>
      </c>
      <c r="I1152" s="21">
        <f>IFERROR(VLOOKUP(B1152,'NFS@Home'!$B$3:$I$4999,8,FALSE),"")</f>
        <v>1.2188705947529077</v>
      </c>
      <c r="J1152" s="24">
        <f>IFERROR(VLOOKUP(B1152,Numberfields!$B$3:$I$5000,8,FALSE),"")</f>
        <v>0.66370011491583703</v>
      </c>
      <c r="K1152" s="24">
        <f>IFERROR(VLOOKUP(B1152,ODLK1!$B$3:$I$4985,8,FALSE),"")</f>
        <v>0.88143515206221112</v>
      </c>
      <c r="L1152" s="24">
        <f>IFERROR(VLOOKUP(B1152,Primegrid!$B$3:$I$4999,8,FALSE),"")</f>
        <v>0.36685614300015906</v>
      </c>
      <c r="M1152" s="24">
        <f>IFERROR(VLOOKUP(B1152,'Rosetta@home'!$B$3:$I$4964,8,FALSE),"")</f>
        <v>0.61471027002092582</v>
      </c>
      <c r="N1152" s="24">
        <f>IFERROR(VLOOKUP(B1152,'SETI@home'!$B$3:$I$4998,8,FALSE),"")</f>
        <v>0.33296156026496776</v>
      </c>
      <c r="O1152" s="21">
        <f>IFERROR(VLOOKUP(B1152,SRBase!$B$3:$I$5000,8,FALSE),"")</f>
        <v>2.9772793495710048</v>
      </c>
      <c r="P1152" s="24">
        <f>IFERROR(VLOOKUP(B1152,'TN-Grid'!$B$3:$I$5000,8,FALSE),"")</f>
        <v>6.1083818014123423</v>
      </c>
      <c r="Q1152" s="24">
        <f>IFERROR(VLOOKUP(B1152,'Universe@home'!$B$3:$I$4978,8,FALSE),"")</f>
        <v>1.7652848802845278</v>
      </c>
      <c r="R1152" s="24">
        <f>IFERROR(VLOOKUP(B1152,'VGTU@Home'!$B$3:$I$4960,8,FALSE),"")</f>
        <v>1.0200369327251639</v>
      </c>
      <c r="S1152" s="24">
        <f>IFERROR(VLOOKUP(B1152,'Yoyo@home'!$B$3:$I$4999,8,FALSE),"")</f>
        <v>2.2253617159154024</v>
      </c>
      <c r="T1152" s="20"/>
      <c r="U1152" s="4">
        <f t="shared" si="17"/>
        <v>16</v>
      </c>
      <c r="V1152" s="25">
        <f>IFERROR(VLOOKUP(B1152,'Asteroids@home'!$B$3:$I$4997,6,FALSE),"")</f>
        <v>13076.097087258502</v>
      </c>
      <c r="W1152" s="25">
        <f>IFERROR(VLOOKUP(B1152,'Citizen Science Grid'!$B$3:$I$5000,6,FALSE),"")</f>
        <v>44982.038358930331</v>
      </c>
      <c r="X1152" s="25">
        <f>IFERROR(VLOOKUP(B1152,'Cosmology@home'!$B$3:$I$4970,6,FALSE),"")</f>
        <v>2577.3674441867538</v>
      </c>
      <c r="Y1152" s="25">
        <f>IFERROR(VLOOKUP(B1152,'Enigma@home'!$B$3:$I$4999,6,FALSE),"")</f>
        <v>6268.4026873380617</v>
      </c>
      <c r="Z1152" s="25">
        <f>IFERROR(VLOOKUP(B1152,'LHC@home'!$B$3:$I$5000,6,FALSE),"")</f>
        <v>2801.8927829128675</v>
      </c>
      <c r="AA1152" s="7">
        <f>IFERROR(VLOOKUP(B1152,'NFS@Home'!$B$3:$I$4999,6,FALSE),"")</f>
        <v>10316.247686975386</v>
      </c>
      <c r="AB1152" s="25">
        <f>IFERROR(VLOOKUP(B1152,Numberfields!$B$3:$I$5000,6,FALSE),"")</f>
        <v>7450.5659299335184</v>
      </c>
      <c r="AC1152" s="25">
        <f>IFERROR(VLOOKUP(B1152,ODLK1!$B$3:$I$4985,6,FALSE),"")</f>
        <v>2306.6664325782913</v>
      </c>
      <c r="AD1152" s="25">
        <f>IFERROR(VLOOKUP(B1152,Primegrid!$B$3:$I$4999,6,FALSE),"")</f>
        <v>36222.378363315445</v>
      </c>
      <c r="AE1152" s="25">
        <f>IFERROR(VLOOKUP(B1152,'Rosetta@home'!$B$3:$I$4964,6,FALSE),"")</f>
        <v>2574.1405096018593</v>
      </c>
      <c r="AF1152" s="25">
        <f>IFERROR(VLOOKUP(B1152,'SETI@home'!$B$3:$I$4998,6,FALSE),"")</f>
        <v>2910.8707138955378</v>
      </c>
      <c r="AG1152" s="7">
        <f>IFERROR(VLOOKUP(B1152,SRBase!$B$3:$I$5000,6,FALSE),"")</f>
        <v>12040.530539068284</v>
      </c>
      <c r="AH1152" s="25">
        <f>IFERROR(VLOOKUP(B1152,'TN-Grid'!$B$3:$I$5000,6,FALSE),"")</f>
        <v>2533.0672027913693</v>
      </c>
      <c r="AI1152" s="25">
        <f>IFERROR(VLOOKUP(B1152,'Universe@home'!$B$3:$I$4978,6,FALSE),"")</f>
        <v>16072.801149331941</v>
      </c>
      <c r="AJ1152" s="25">
        <f>IFERROR(VLOOKUP(B1152,'VGTU@Home'!$B$3:$I$4960,6,FALSE),"")</f>
        <v>1947.6567059464362</v>
      </c>
      <c r="AK1152" s="25">
        <f>IFERROR(VLOOKUP(B1152,'Yoyo@home'!$B$3:$I$4999,6,FALSE),"")</f>
        <v>7058.0185392756848</v>
      </c>
    </row>
    <row r="1153" spans="2:37" x14ac:dyDescent="0.35">
      <c r="B1153" s="16" t="s">
        <v>250</v>
      </c>
      <c r="D1153" s="24">
        <f>IFERROR(VLOOKUP(B1153,'Asteroids@home'!$B$3:$I$4997,8,FALSE),"")</f>
        <v>0.49973674742458435</v>
      </c>
      <c r="E1153" s="24">
        <f>IFERROR(VLOOKUP(B1153,'Citizen Science Grid'!$B$3:$I$5000,8,FALSE),"")</f>
        <v>0.90802145620357877</v>
      </c>
      <c r="F1153" s="24">
        <f>IFERROR(VLOOKUP(B1153,'Cosmology@home'!$B$3:$I$4970,8,FALSE),"")</f>
        <v>0.83936137596909577</v>
      </c>
      <c r="G1153" s="24">
        <f>IFERROR(VLOOKUP(B1153,'Enigma@home'!$B$3:$I$4999,8,FALSE),"")</f>
        <v>4.3462032862318721E-2</v>
      </c>
      <c r="H1153" s="24">
        <f>IFERROR(VLOOKUP(B1153,'LHC@home'!$B$3:$I$5000,8,FALSE),"")</f>
        <v>1.0549627123616012</v>
      </c>
      <c r="I1153" s="21">
        <f>IFERROR(VLOOKUP(B1153,'NFS@Home'!$B$3:$I$4999,8,FALSE),"")</f>
        <v>0.49555510446311962</v>
      </c>
      <c r="J1153" s="24">
        <f>IFERROR(VLOOKUP(B1153,Numberfields!$B$3:$I$5000,8,FALSE),"")</f>
        <v>0.34222607321603854</v>
      </c>
      <c r="K1153" s="24">
        <f>IFERROR(VLOOKUP(B1153,ODLK1!$B$3:$I$4985,8,FALSE),"")</f>
        <v>0.55768266927244103</v>
      </c>
      <c r="L1153" s="24">
        <f>IFERROR(VLOOKUP(B1153,Primegrid!$B$3:$I$4999,8,FALSE),"")</f>
        <v>6.9514474310501478E-2</v>
      </c>
      <c r="M1153" s="24">
        <f>IFERROR(VLOOKUP(B1153,'Rosetta@home'!$B$3:$I$4964,8,FALSE),"")</f>
        <v>0.36982091749195417</v>
      </c>
      <c r="N1153" s="24">
        <f>IFERROR(VLOOKUP(B1153,'SETI@home'!$B$3:$I$4998,8,FALSE),"")</f>
        <v>0.16285577662343026</v>
      </c>
      <c r="O1153" s="21">
        <f>IFERROR(VLOOKUP(B1153,SRBase!$B$3:$I$5000,8,FALSE),"")</f>
        <v>1.4401297979211178</v>
      </c>
      <c r="P1153" s="24">
        <f>IFERROR(VLOOKUP(B1153,'TN-Grid'!$B$3:$I$5000,8,FALSE),"")</f>
        <v>3.6168571250349673</v>
      </c>
      <c r="Q1153" s="24">
        <f>IFERROR(VLOOKUP(B1153,'Universe@home'!$B$3:$I$4978,8,FALSE),"")</f>
        <v>0.92008076416991436</v>
      </c>
      <c r="R1153" s="24">
        <f>IFERROR(VLOOKUP(B1153,'VGTU@Home'!$B$3:$I$4960,8,FALSE),"")</f>
        <v>0.46180918667445237</v>
      </c>
      <c r="S1153" s="24">
        <f>IFERROR(VLOOKUP(B1153,'Yoyo@home'!$B$3:$I$4999,8,FALSE),"")</f>
        <v>0.8496439931607972</v>
      </c>
      <c r="T1153" s="20"/>
      <c r="U1153" s="4">
        <f t="shared" si="17"/>
        <v>16</v>
      </c>
      <c r="V1153" s="25">
        <f>IFERROR(VLOOKUP(B1153,'Asteroids@home'!$B$3:$I$4997,6,FALSE),"")</f>
        <v>7130.1857206860477</v>
      </c>
      <c r="W1153" s="25">
        <f>IFERROR(VLOOKUP(B1153,'Citizen Science Grid'!$B$3:$I$5000,6,FALSE),"")</f>
        <v>18639.479451849635</v>
      </c>
      <c r="X1153" s="25">
        <f>IFERROR(VLOOKUP(B1153,'Cosmology@home'!$B$3:$I$4970,6,FALSE),"")</f>
        <v>1769.8482995074016</v>
      </c>
      <c r="Y1153" s="25">
        <f>IFERROR(VLOOKUP(B1153,'Enigma@home'!$B$3:$I$4999,6,FALSE),"")</f>
        <v>2511.8485519037404</v>
      </c>
      <c r="Z1153" s="25">
        <f>IFERROR(VLOOKUP(B1153,'LHC@home'!$B$3:$I$5000,6,FALSE),"")</f>
        <v>1688.7392982060571</v>
      </c>
      <c r="AA1153" s="7">
        <f>IFERROR(VLOOKUP(B1153,'NFS@Home'!$B$3:$I$4999,6,FALSE),"")</f>
        <v>4194.2673998324444</v>
      </c>
      <c r="AB1153" s="25">
        <f>IFERROR(VLOOKUP(B1153,Numberfields!$B$3:$I$5000,6,FALSE),"")</f>
        <v>3841.7620611105131</v>
      </c>
      <c r="AC1153" s="25">
        <f>IFERROR(VLOOKUP(B1153,ODLK1!$B$3:$I$4985,6,FALSE),"")</f>
        <v>1459.4243152564989</v>
      </c>
      <c r="AD1153" s="25">
        <f>IFERROR(VLOOKUP(B1153,Primegrid!$B$3:$I$4999,6,FALSE),"")</f>
        <v>6863.67023763008</v>
      </c>
      <c r="AE1153" s="25">
        <f>IFERROR(VLOOKUP(B1153,'Rosetta@home'!$B$3:$I$4964,6,FALSE),"")</f>
        <v>1548.649911090243</v>
      </c>
      <c r="AF1153" s="25">
        <f>IFERROR(VLOOKUP(B1153,'SETI@home'!$B$3:$I$4998,6,FALSE),"")</f>
        <v>1423.7442616036831</v>
      </c>
      <c r="AG1153" s="7">
        <f>IFERROR(VLOOKUP(B1153,SRBase!$B$3:$I$5000,6,FALSE),"")</f>
        <v>5824.0846007916462</v>
      </c>
      <c r="AH1153" s="25">
        <f>IFERROR(VLOOKUP(B1153,'TN-Grid'!$B$3:$I$5000,6,FALSE),"")</f>
        <v>1499.8640324823893</v>
      </c>
      <c r="AI1153" s="25">
        <f>IFERROR(VLOOKUP(B1153,'Universe@home'!$B$3:$I$4978,6,FALSE),"")</f>
        <v>8377.2740190494587</v>
      </c>
      <c r="AJ1153" s="25">
        <f>IFERROR(VLOOKUP(B1153,'VGTU@Home'!$B$3:$I$4960,6,FALSE),"")</f>
        <v>881.77764004208962</v>
      </c>
      <c r="AK1153" s="25">
        <f>IFERROR(VLOOKUP(B1153,'Yoyo@home'!$B$3:$I$4999,6,FALSE),"")</f>
        <v>2694.7543011210405</v>
      </c>
    </row>
    <row r="1154" spans="2:37" hidden="1" x14ac:dyDescent="0.35">
      <c r="B1154" s="12" t="s">
        <v>2497</v>
      </c>
      <c r="D1154" s="24" t="str">
        <f>IFERROR(VLOOKUP(B1154,'Asteroids@home'!$B$3:$I$4997,8,FALSE),"")</f>
        <v/>
      </c>
      <c r="E1154" s="24" t="str">
        <f>IFERROR(VLOOKUP(B1154,'Citizen Science Grid'!$B$3:$I$5000,8,FALSE),"")</f>
        <v/>
      </c>
      <c r="F1154" s="24" t="str">
        <f>IFERROR(VLOOKUP(B1154,'Cosmology@home'!$B$3:$I$4970,8,FALSE),"")</f>
        <v/>
      </c>
      <c r="G1154" s="24" t="str">
        <f>IFERROR(VLOOKUP(B1154,'Enigma@home'!$B$3:$I$4999,8,FALSE),"")</f>
        <v/>
      </c>
      <c r="H1154" s="24" t="str">
        <f>IFERROR(VLOOKUP(B1154,'LHC@home'!$B$3:$I$5000,8,FALSE),"")</f>
        <v/>
      </c>
      <c r="I1154" s="21" t="str">
        <f>IFERROR(VLOOKUP(B1154,'NFS@Home'!$B$3:$I$4999,8,FALSE),"")</f>
        <v/>
      </c>
      <c r="J1154" s="24" t="str">
        <f>IFERROR(VLOOKUP(B1154,Numberfields!$B$3:$I$5000,8,FALSE),"")</f>
        <v/>
      </c>
      <c r="K1154" s="24" t="str">
        <f>IFERROR(VLOOKUP(B1154,ODLK1!$B$3:$I$4985,8,FALSE),"")</f>
        <v/>
      </c>
      <c r="L1154" s="24" t="str">
        <f>IFERROR(VLOOKUP(B1154,Primegrid!$B$3:$I$4999,8,FALSE),"")</f>
        <v/>
      </c>
      <c r="M1154" s="24" t="str">
        <f>IFERROR(VLOOKUP(B1154,'Rosetta@home'!$B$3:$I$4964,8,FALSE),"")</f>
        <v/>
      </c>
      <c r="N1154" s="24" t="str">
        <f>IFERROR(VLOOKUP(B1154,'SETI@home'!$B$3:$I$4998,8,FALSE),"")</f>
        <v/>
      </c>
      <c r="O1154" s="21" t="str">
        <f>IFERROR(VLOOKUP(B1154,SRBase!$B$3:$I$5000,8,FALSE),"")</f>
        <v/>
      </c>
      <c r="P1154" s="24" t="str">
        <f>IFERROR(VLOOKUP(B1154,'TN-Grid'!$B$3:$I$5000,8,FALSE),"")</f>
        <v/>
      </c>
      <c r="Q1154" s="24" t="str">
        <f>IFERROR(VLOOKUP(B1154,'Universe@home'!$B$3:$I$4978,8,FALSE),"")</f>
        <v/>
      </c>
      <c r="R1154" s="24" t="str">
        <f>IFERROR(VLOOKUP(B1154,'VGTU@Home'!$B$3:$I$4960,8,FALSE),"")</f>
        <v/>
      </c>
      <c r="S1154" s="24" t="str">
        <f>IFERROR(VLOOKUP(B1154,'Yoyo@home'!$B$3:$I$4999,8,FALSE),"")</f>
        <v/>
      </c>
      <c r="T1154" s="20"/>
      <c r="U1154" s="4">
        <f t="shared" si="17"/>
        <v>0</v>
      </c>
      <c r="V1154" s="25" t="str">
        <f>IFERROR(VLOOKUP(B1154,'Asteroids@home'!$B$3:$I$4997,6,FALSE),"")</f>
        <v/>
      </c>
      <c r="W1154" s="25" t="str">
        <f>IFERROR(VLOOKUP(B1154,'Citizen Science Grid'!$B$3:$I$5000,6,FALSE),"")</f>
        <v/>
      </c>
      <c r="X1154" s="25" t="str">
        <f>IFERROR(VLOOKUP(B1154,'Cosmology@home'!$B$3:$I$4970,6,FALSE),"")</f>
        <v/>
      </c>
      <c r="Y1154" s="25" t="str">
        <f>IFERROR(VLOOKUP(B1154,'Enigma@home'!$B$3:$I$4999,6,FALSE),"")</f>
        <v/>
      </c>
      <c r="Z1154" s="25" t="str">
        <f>IFERROR(VLOOKUP(B1154,'LHC@home'!$B$3:$I$5000,6,FALSE),"")</f>
        <v/>
      </c>
      <c r="AA1154" s="7" t="str">
        <f>IFERROR(VLOOKUP(B1154,'NFS@Home'!$B$3:$I$4999,6,FALSE),"")</f>
        <v/>
      </c>
      <c r="AB1154" s="25" t="str">
        <f>IFERROR(VLOOKUP(B1154,Numberfields!$B$3:$I$5000,6,FALSE),"")</f>
        <v/>
      </c>
      <c r="AC1154" s="25" t="str">
        <f>IFERROR(VLOOKUP(B1154,ODLK1!$B$3:$I$4985,6,FALSE),"")</f>
        <v/>
      </c>
      <c r="AD1154" s="25" t="str">
        <f>IFERROR(VLOOKUP(B1154,Primegrid!$B$3:$I$4999,6,FALSE),"")</f>
        <v/>
      </c>
      <c r="AE1154" s="25" t="str">
        <f>IFERROR(VLOOKUP(B1154,'Rosetta@home'!$B$3:$I$4964,6,FALSE),"")</f>
        <v/>
      </c>
      <c r="AF1154" s="25" t="str">
        <f>IFERROR(VLOOKUP(B1154,'SETI@home'!$B$3:$I$4998,6,FALSE),"")</f>
        <v/>
      </c>
      <c r="AG1154" s="7" t="str">
        <f>IFERROR(VLOOKUP(B1154,SRBase!$B$3:$I$5000,6,FALSE),"")</f>
        <v/>
      </c>
      <c r="AH1154" s="25" t="str">
        <f>IFERROR(VLOOKUP(B1154,'TN-Grid'!$B$3:$I$5000,6,FALSE),"")</f>
        <v/>
      </c>
      <c r="AI1154" s="25" t="str">
        <f>IFERROR(VLOOKUP(B1154,'Universe@home'!$B$3:$I$4978,6,FALSE),"")</f>
        <v/>
      </c>
      <c r="AJ1154" s="25" t="str">
        <f>IFERROR(VLOOKUP(B1154,'VGTU@Home'!$B$3:$I$4960,6,FALSE),"")</f>
        <v/>
      </c>
      <c r="AK1154" s="25" t="str">
        <f>IFERROR(VLOOKUP(B1154,'Yoyo@home'!$B$3:$I$4999,6,FALSE),"")</f>
        <v/>
      </c>
    </row>
    <row r="1155" spans="2:37" x14ac:dyDescent="0.35">
      <c r="B1155" s="16" t="s">
        <v>251</v>
      </c>
      <c r="D1155" s="24">
        <f>IFERROR(VLOOKUP(B1155,'Asteroids@home'!$B$3:$I$4997,8,FALSE),"")</f>
        <v>0.9942449302549643</v>
      </c>
      <c r="E1155" s="24">
        <f>IFERROR(VLOOKUP(B1155,'Citizen Science Grid'!$B$3:$I$5000,8,FALSE),"")</f>
        <v>2.5448152007189995</v>
      </c>
      <c r="F1155" s="24">
        <f>IFERROR(VLOOKUP(B1155,'Cosmology@home'!$B$3:$I$4970,8,FALSE),"")</f>
        <v>1.2133300621333949</v>
      </c>
      <c r="G1155" s="24">
        <f>IFERROR(VLOOKUP(B1155,'Enigma@home'!$B$3:$I$4999,8,FALSE),"")</f>
        <v>0.10303154217092218</v>
      </c>
      <c r="H1155" s="24">
        <f>IFERROR(VLOOKUP(B1155,'LHC@home'!$B$3:$I$5000,8,FALSE),"")</f>
        <v>2.0053938133315428</v>
      </c>
      <c r="I1155" s="21">
        <f>IFERROR(VLOOKUP(B1155,'NFS@Home'!$B$3:$I$4999,8,FALSE),"")</f>
        <v>1.2594928317917664</v>
      </c>
      <c r="J1155" s="24">
        <f>IFERROR(VLOOKUP(B1155,Numberfields!$B$3:$I$5000,8,FALSE),"")</f>
        <v>0.67733475294431655</v>
      </c>
      <c r="K1155" s="24">
        <f>IFERROR(VLOOKUP(B1155,ODLK1!$B$3:$I$4985,8,FALSE),"")</f>
        <v>1.0568918196516153</v>
      </c>
      <c r="L1155" s="24">
        <f>IFERROR(VLOOKUP(B1155,Primegrid!$B$3:$I$4999,8,FALSE),"")</f>
        <v>0.31847340860573176</v>
      </c>
      <c r="M1155" s="24">
        <f>IFERROR(VLOOKUP(B1155,'Rosetta@home'!$B$3:$I$4964,8,FALSE),"")</f>
        <v>0.66064650652598622</v>
      </c>
      <c r="N1155" s="24">
        <f>IFERROR(VLOOKUP(B1155,'SETI@home'!$B$3:$I$4998,8,FALSE),"")</f>
        <v>0.35256107499017431</v>
      </c>
      <c r="O1155" s="21">
        <f>IFERROR(VLOOKUP(B1155,SRBase!$B$3:$I$5000,8,FALSE),"")</f>
        <v>3.5688328705986172</v>
      </c>
      <c r="P1155" s="24">
        <f>IFERROR(VLOOKUP(B1155,'TN-Grid'!$B$3:$I$5000,8,FALSE),"")</f>
        <v>6.352180155385641</v>
      </c>
      <c r="Q1155" s="24">
        <f>IFERROR(VLOOKUP(B1155,'Universe@home'!$B$3:$I$4978,8,FALSE),"")</f>
        <v>2.2658387980724859</v>
      </c>
      <c r="R1155" s="24">
        <f>IFERROR(VLOOKUP(B1155,'VGTU@Home'!$B$3:$I$4960,8,FALSE),"")</f>
        <v>0.89970269544317261</v>
      </c>
      <c r="S1155" s="24">
        <f>IFERROR(VLOOKUP(B1155,'Yoyo@home'!$B$3:$I$4999,8,FALSE),"")</f>
        <v>1.6380268261518125</v>
      </c>
      <c r="T1155" s="20"/>
      <c r="U1155" s="4">
        <f t="shared" si="17"/>
        <v>16</v>
      </c>
      <c r="V1155" s="25">
        <f>IFERROR(VLOOKUP(B1155,'Asteroids@home'!$B$3:$I$4997,6,FALSE),"")</f>
        <v>14185.770890579286</v>
      </c>
      <c r="W1155" s="25">
        <f>IFERROR(VLOOKUP(B1155,'Citizen Science Grid'!$B$3:$I$5000,6,FALSE),"")</f>
        <v>52238.887438714526</v>
      </c>
      <c r="X1155" s="25">
        <f>IFERROR(VLOOKUP(B1155,'Cosmology@home'!$B$3:$I$4970,6,FALSE),"")</f>
        <v>2558.3857069056558</v>
      </c>
      <c r="Y1155" s="25">
        <f>IFERROR(VLOOKUP(B1155,'Enigma@home'!$B$3:$I$4999,6,FALSE),"")</f>
        <v>5954.6140150019874</v>
      </c>
      <c r="Z1155" s="25">
        <f>IFERROR(VLOOKUP(B1155,'LHC@home'!$B$3:$I$5000,6,FALSE),"")</f>
        <v>3210.1488529117646</v>
      </c>
      <c r="AA1155" s="7">
        <f>IFERROR(VLOOKUP(B1155,'NFS@Home'!$B$3:$I$4999,6,FALSE),"")</f>
        <v>10660.065201891188</v>
      </c>
      <c r="AB1155" s="25">
        <f>IFERROR(VLOOKUP(B1155,Numberfields!$B$3:$I$5000,6,FALSE),"")</f>
        <v>7603.6256737529802</v>
      </c>
      <c r="AC1155" s="25">
        <f>IFERROR(VLOOKUP(B1155,ODLK1!$B$3:$I$4985,6,FALSE),"")</f>
        <v>2765.8267060863768</v>
      </c>
      <c r="AD1155" s="25">
        <f>IFERROR(VLOOKUP(B1155,Primegrid!$B$3:$I$4999,6,FALSE),"")</f>
        <v>31445.198684233495</v>
      </c>
      <c r="AE1155" s="25">
        <f>IFERROR(VLOOKUP(B1155,'Rosetta@home'!$B$3:$I$4964,6,FALSE),"")</f>
        <v>2766.5015827986717</v>
      </c>
      <c r="AF1155" s="25">
        <f>IFERROR(VLOOKUP(B1155,'SETI@home'!$B$3:$I$4998,6,FALSE),"")</f>
        <v>3082.2167797139668</v>
      </c>
      <c r="AG1155" s="7">
        <f>IFERROR(VLOOKUP(B1155,SRBase!$B$3:$I$5000,6,FALSE),"")</f>
        <v>14432.855006858865</v>
      </c>
      <c r="AH1155" s="25">
        <f>IFERROR(VLOOKUP(B1155,'TN-Grid'!$B$3:$I$5000,6,FALSE),"")</f>
        <v>2634.1672378942003</v>
      </c>
      <c r="AI1155" s="25">
        <f>IFERROR(VLOOKUP(B1155,'Universe@home'!$B$3:$I$4978,6,FALSE),"")</f>
        <v>20630.311200530115</v>
      </c>
      <c r="AJ1155" s="25">
        <f>IFERROR(VLOOKUP(B1155,'VGTU@Home'!$B$3:$I$4960,6,FALSE),"")</f>
        <v>1717.8907272077352</v>
      </c>
      <c r="AK1155" s="25">
        <f>IFERROR(VLOOKUP(B1155,'Yoyo@home'!$B$3:$I$4999,6,FALSE),"")</f>
        <v>5195.2110185622978</v>
      </c>
    </row>
    <row r="1156" spans="2:37" x14ac:dyDescent="0.35">
      <c r="B1156" s="16" t="s">
        <v>252</v>
      </c>
      <c r="D1156" s="24">
        <f>IFERROR(VLOOKUP(B1156,'Asteroids@home'!$B$3:$I$4997,8,FALSE),"")</f>
        <v>0.83885926995852345</v>
      </c>
      <c r="E1156" s="24">
        <f>IFERROR(VLOOKUP(B1156,'Citizen Science Grid'!$B$3:$I$5000,8,FALSE),"")</f>
        <v>2.1813102559743034</v>
      </c>
      <c r="F1156" s="24">
        <f>IFERROR(VLOOKUP(B1156,'Cosmology@home'!$B$3:$I$4970,8,FALSE),"")</f>
        <v>1.1737196280269122</v>
      </c>
      <c r="G1156" s="24">
        <f>IFERROR(VLOOKUP(B1156,'Enigma@home'!$B$3:$I$4999,8,FALSE),"")</f>
        <v>0.11491932969624374</v>
      </c>
      <c r="H1156" s="24">
        <f>IFERROR(VLOOKUP(B1156,'LHC@home'!$B$3:$I$5000,8,FALSE),"")</f>
        <v>1.8362113927958104</v>
      </c>
      <c r="I1156" s="21">
        <f>IFERROR(VLOOKUP(B1156,'NFS@Home'!$B$3:$I$4999,8,FALSE),"")</f>
        <v>1.0068135680047432</v>
      </c>
      <c r="J1156" s="24">
        <f>IFERROR(VLOOKUP(B1156,Numberfields!$B$3:$I$5000,8,FALSE),"")</f>
        <v>0.57007441601298936</v>
      </c>
      <c r="K1156" s="24">
        <f>IFERROR(VLOOKUP(B1156,ODLK1!$B$3:$I$4985,8,FALSE),"")</f>
        <v>0.7802674758395417</v>
      </c>
      <c r="L1156" s="24">
        <f>IFERROR(VLOOKUP(B1156,Primegrid!$B$3:$I$4999,8,FALSE),"")</f>
        <v>0.29227410419659755</v>
      </c>
      <c r="M1156" s="24">
        <f>IFERROR(VLOOKUP(B1156,'Rosetta@home'!$B$3:$I$4964,8,FALSE),"")</f>
        <v>0.60564412135159351</v>
      </c>
      <c r="N1156" s="24">
        <f>IFERROR(VLOOKUP(B1156,'SETI@home'!$B$3:$I$4998,8,FALSE),"")</f>
        <v>0.26478815110190657</v>
      </c>
      <c r="O1156" s="21">
        <f>IFERROR(VLOOKUP(B1156,SRBase!$B$3:$I$5000,8,FALSE),"")</f>
        <v>3.7032581141614096</v>
      </c>
      <c r="P1156" s="24">
        <f>IFERROR(VLOOKUP(B1156,'TN-Grid'!$B$3:$I$5000,8,FALSE),"")</f>
        <v>4.7378920562743936</v>
      </c>
      <c r="Q1156" s="24">
        <f>IFERROR(VLOOKUP(B1156,'Universe@home'!$B$3:$I$4978,8,FALSE),"")</f>
        <v>1.4010394281206042</v>
      </c>
      <c r="R1156" s="24">
        <f>IFERROR(VLOOKUP(B1156,'VGTU@Home'!$B$3:$I$4960,8,FALSE),"")</f>
        <v>0.58426980318058974</v>
      </c>
      <c r="S1156" s="24">
        <f>IFERROR(VLOOKUP(B1156,'Yoyo@home'!$B$3:$I$4999,8,FALSE),"")</f>
        <v>1.5145891229320145</v>
      </c>
      <c r="T1156" s="20"/>
      <c r="U1156" s="4">
        <f t="shared" ref="U1156:U1219" si="18">COUNT(D1156:S1156)</f>
        <v>16</v>
      </c>
      <c r="V1156" s="25">
        <f>IFERROR(VLOOKUP(B1156,'Asteroids@home'!$B$3:$I$4997,6,FALSE),"")</f>
        <v>11968.746383266556</v>
      </c>
      <c r="W1156" s="25">
        <f>IFERROR(VLOOKUP(B1156,'Citizen Science Grid'!$B$3:$I$5000,6,FALSE),"")</f>
        <v>44777.012059091969</v>
      </c>
      <c r="X1156" s="25">
        <f>IFERROR(VLOOKUP(B1156,'Cosmology@home'!$B$3:$I$4970,6,FALSE),"")</f>
        <v>2474.8645187104421</v>
      </c>
      <c r="Y1156" s="25">
        <f>IFERROR(VLOOKUP(B1156,'Enigma@home'!$B$3:$I$4999,6,FALSE),"")</f>
        <v>6641.6578533657248</v>
      </c>
      <c r="Z1156" s="25">
        <f>IFERROR(VLOOKUP(B1156,'LHC@home'!$B$3:$I$5000,6,FALSE),"")</f>
        <v>2939.3288525681073</v>
      </c>
      <c r="AA1156" s="7">
        <f>IFERROR(VLOOKUP(B1156,'NFS@Home'!$B$3:$I$4999,6,FALSE),"")</f>
        <v>8521.4445133529134</v>
      </c>
      <c r="AB1156" s="25">
        <f>IFERROR(VLOOKUP(B1156,Numberfields!$B$3:$I$5000,6,FALSE),"")</f>
        <v>6399.5423927442434</v>
      </c>
      <c r="AC1156" s="25">
        <f>IFERROR(VLOOKUP(B1156,ODLK1!$B$3:$I$4985,6,FALSE),"")</f>
        <v>2041.9162892934337</v>
      </c>
      <c r="AD1156" s="25">
        <f>IFERROR(VLOOKUP(B1156,Primegrid!$B$3:$I$4999,6,FALSE),"")</f>
        <v>28858.350582407034</v>
      </c>
      <c r="AE1156" s="25">
        <f>IFERROR(VLOOKUP(B1156,'Rosetta@home'!$B$3:$I$4964,6,FALSE),"")</f>
        <v>2536.1754036097195</v>
      </c>
      <c r="AF1156" s="25">
        <f>IFERROR(VLOOKUP(B1156,'SETI@home'!$B$3:$I$4998,6,FALSE),"")</f>
        <v>2314.8740467690004</v>
      </c>
      <c r="AG1156" s="7">
        <f>IFERROR(VLOOKUP(B1156,SRBase!$B$3:$I$5000,6,FALSE),"")</f>
        <v>14976.489332127238</v>
      </c>
      <c r="AH1156" s="25">
        <f>IFERROR(VLOOKUP(B1156,'TN-Grid'!$B$3:$I$5000,6,FALSE),"")</f>
        <v>1964.7427695727099</v>
      </c>
      <c r="AI1156" s="25">
        <f>IFERROR(VLOOKUP(B1156,'Universe@home'!$B$3:$I$4978,6,FALSE),"")</f>
        <v>12756.37059040956</v>
      </c>
      <c r="AJ1156" s="25">
        <f>IFERROR(VLOOKUP(B1156,'VGTU@Home'!$B$3:$I$4960,6,FALSE),"")</f>
        <v>1115.6037234911457</v>
      </c>
      <c r="AK1156" s="25">
        <f>IFERROR(VLOOKUP(B1156,'Yoyo@home'!$B$3:$I$4999,6,FALSE),"")</f>
        <v>4803.7125976358984</v>
      </c>
    </row>
    <row r="1157" spans="2:37" x14ac:dyDescent="0.35">
      <c r="B1157" s="16" t="s">
        <v>253</v>
      </c>
      <c r="D1157" s="24">
        <f>IFERROR(VLOOKUP(B1157,'Asteroids@home'!$B$3:$I$4997,8,FALSE),"")</f>
        <v>0.9727429789649229</v>
      </c>
      <c r="E1157" s="24">
        <f>IFERROR(VLOOKUP(B1157,'Citizen Science Grid'!$B$3:$I$5000,8,FALSE),"")</f>
        <v>2.2629078416060819</v>
      </c>
      <c r="F1157" s="24">
        <f>IFERROR(VLOOKUP(B1157,'Cosmology@home'!$B$3:$I$4970,8,FALSE),"")</f>
        <v>1.675845004337577</v>
      </c>
      <c r="G1157" s="24" t="str">
        <f>IFERROR(VLOOKUP(B1157,'Enigma@home'!$B$3:$I$4999,8,FALSE),"")</f>
        <v/>
      </c>
      <c r="H1157" s="24">
        <f>IFERROR(VLOOKUP(B1157,'LHC@home'!$B$3:$I$5000,8,FALSE),"")</f>
        <v>2.1376601486126305</v>
      </c>
      <c r="I1157" s="21">
        <f>IFERROR(VLOOKUP(B1157,'NFS@Home'!$B$3:$I$4999,8,FALSE),"")</f>
        <v>1.3326080569056966</v>
      </c>
      <c r="J1157" s="24">
        <f>IFERROR(VLOOKUP(B1157,Numberfields!$B$3:$I$5000,8,FALSE),"")</f>
        <v>0.65737089548852656</v>
      </c>
      <c r="K1157" s="24">
        <f>IFERROR(VLOOKUP(B1157,ODLK1!$B$3:$I$4985,8,FALSE),"")</f>
        <v>1.0393196946151275</v>
      </c>
      <c r="L1157" s="24">
        <f>IFERROR(VLOOKUP(B1157,Primegrid!$B$3:$I$4999,8,FALSE),"")</f>
        <v>0.32216801467905803</v>
      </c>
      <c r="M1157" s="24">
        <f>IFERROR(VLOOKUP(B1157,'Rosetta@home'!$B$3:$I$4964,8,FALSE),"")</f>
        <v>0.66395176532111444</v>
      </c>
      <c r="N1157" s="24">
        <f>IFERROR(VLOOKUP(B1157,'SETI@home'!$B$3:$I$4998,8,FALSE),"")</f>
        <v>0.33983125531708153</v>
      </c>
      <c r="O1157" s="21" t="str">
        <f>IFERROR(VLOOKUP(B1157,SRBase!$B$3:$I$5000,8,FALSE),"")</f>
        <v/>
      </c>
      <c r="P1157" s="24">
        <f>IFERROR(VLOOKUP(B1157,'TN-Grid'!$B$3:$I$5000,8,FALSE),"")</f>
        <v>6.329413424270423</v>
      </c>
      <c r="Q1157" s="24">
        <f>IFERROR(VLOOKUP(B1157,'Universe@home'!$B$3:$I$4978,8,FALSE),"")</f>
        <v>2.4750231206456546</v>
      </c>
      <c r="R1157" s="24">
        <f>IFERROR(VLOOKUP(B1157,'VGTU@Home'!$B$3:$I$4960,8,FALSE),"")</f>
        <v>1.8452984957794383</v>
      </c>
      <c r="S1157" s="24" t="str">
        <f>IFERROR(VLOOKUP(B1157,'Yoyo@home'!$B$3:$I$4999,8,FALSE),"")</f>
        <v/>
      </c>
      <c r="T1157" s="20"/>
      <c r="U1157" s="4">
        <f t="shared" si="18"/>
        <v>13</v>
      </c>
      <c r="V1157" s="25">
        <f>IFERROR(VLOOKUP(B1157,'Asteroids@home'!$B$3:$I$4997,6,FALSE),"")</f>
        <v>13878.983553355749</v>
      </c>
      <c r="W1157" s="25">
        <f>IFERROR(VLOOKUP(B1157,'Citizen Science Grid'!$B$3:$I$5000,6,FALSE),"")</f>
        <v>46452.012699564817</v>
      </c>
      <c r="X1157" s="25">
        <f>IFERROR(VLOOKUP(B1157,'Cosmology@home'!$B$3:$I$4970,6,FALSE),"")</f>
        <v>3533.6286801860642</v>
      </c>
      <c r="Y1157" s="25" t="str">
        <f>IFERROR(VLOOKUP(B1157,'Enigma@home'!$B$3:$I$4999,6,FALSE),"")</f>
        <v/>
      </c>
      <c r="Z1157" s="25">
        <f>IFERROR(VLOOKUP(B1157,'LHC@home'!$B$3:$I$5000,6,FALSE),"")</f>
        <v>3421.8751590660913</v>
      </c>
      <c r="AA1157" s="7">
        <f>IFERROR(VLOOKUP(B1157,'NFS@Home'!$B$3:$I$4999,6,FALSE),"")</f>
        <v>11278.89608944507</v>
      </c>
      <c r="AB1157" s="25">
        <f>IFERROR(VLOOKUP(B1157,Numberfields!$B$3:$I$5000,6,FALSE),"")</f>
        <v>7379.5153672344704</v>
      </c>
      <c r="AC1157" s="25">
        <f>IFERROR(VLOOKUP(B1157,ODLK1!$B$3:$I$4985,6,FALSE),"")</f>
        <v>2719.8414389048903</v>
      </c>
      <c r="AD1157" s="25">
        <f>IFERROR(VLOOKUP(B1157,Primegrid!$B$3:$I$4999,6,FALSE),"")</f>
        <v>31809.994045153402</v>
      </c>
      <c r="AE1157" s="25">
        <f>IFERROR(VLOOKUP(B1157,'Rosetta@home'!$B$3:$I$4964,6,FALSE),"")</f>
        <v>2780.3425758228614</v>
      </c>
      <c r="AF1157" s="25">
        <f>IFERROR(VLOOKUP(B1157,'SETI@home'!$B$3:$I$4998,6,FALSE),"")</f>
        <v>2970.9280794505216</v>
      </c>
      <c r="AG1157" s="7" t="str">
        <f>IFERROR(VLOOKUP(B1157,SRBase!$B$3:$I$5000,6,FALSE),"")</f>
        <v/>
      </c>
      <c r="AH1157" s="25">
        <f>IFERROR(VLOOKUP(B1157,'TN-Grid'!$B$3:$I$5000,6,FALSE),"")</f>
        <v>2624.726167938587</v>
      </c>
      <c r="AI1157" s="25">
        <f>IFERROR(VLOOKUP(B1157,'Universe@home'!$B$3:$I$4978,6,FALSE),"")</f>
        <v>22534.920511937311</v>
      </c>
      <c r="AJ1157" s="25">
        <f>IFERROR(VLOOKUP(B1157,'VGTU@Home'!$B$3:$I$4960,6,FALSE),"")</f>
        <v>3523.4096673106001</v>
      </c>
      <c r="AK1157" s="25" t="str">
        <f>IFERROR(VLOOKUP(B1157,'Yoyo@home'!$B$3:$I$4999,6,FALSE),"")</f>
        <v/>
      </c>
    </row>
    <row r="1158" spans="2:37" x14ac:dyDescent="0.35">
      <c r="B1158" s="16" t="s">
        <v>1217</v>
      </c>
      <c r="D1158" s="24">
        <f>IFERROR(VLOOKUP(B1158,'Asteroids@home'!$B$3:$I$4997,8,FALSE),"")</f>
        <v>0.43418306956166092</v>
      </c>
      <c r="E1158" s="24">
        <f>IFERROR(VLOOKUP(B1158,'Citizen Science Grid'!$B$3:$I$5000,8,FALSE),"")</f>
        <v>1.1624827362273233</v>
      </c>
      <c r="F1158" s="24">
        <f>IFERROR(VLOOKUP(B1158,'Cosmology@home'!$B$3:$I$4970,8,FALSE),"")</f>
        <v>0.7366054803740959</v>
      </c>
      <c r="G1158" s="24">
        <f>IFERROR(VLOOKUP(B1158,'Enigma@home'!$B$3:$I$4999,8,FALSE),"")</f>
        <v>2.4496127996753655E-2</v>
      </c>
      <c r="H1158" s="24">
        <f>IFERROR(VLOOKUP(B1158,'LHC@home'!$B$3:$I$5000,8,FALSE),"")</f>
        <v>1.1753665624048364</v>
      </c>
      <c r="I1158" s="21">
        <f>IFERROR(VLOOKUP(B1158,'NFS@Home'!$B$3:$I$4999,8,FALSE),"")</f>
        <v>0.71083360438147036</v>
      </c>
      <c r="J1158" s="24">
        <f>IFERROR(VLOOKUP(B1158,Numberfields!$B$3:$I$5000,8,FALSE),"")</f>
        <v>0.35779911054520108</v>
      </c>
      <c r="K1158" s="24">
        <f>IFERROR(VLOOKUP(B1158,ODLK1!$B$3:$I$4985,8,FALSE),"")</f>
        <v>0.49976667155519988</v>
      </c>
      <c r="L1158" s="24">
        <f>IFERROR(VLOOKUP(B1158,Primegrid!$B$3:$I$4999,8,FALSE),"")</f>
        <v>8.4449252517267884E-2</v>
      </c>
      <c r="M1158" s="24">
        <f>IFERROR(VLOOKUP(B1158,'Rosetta@home'!$B$3:$I$4964,8,FALSE),"")</f>
        <v>0.41378755241847076</v>
      </c>
      <c r="N1158" s="24">
        <f>IFERROR(VLOOKUP(B1158,'SETI@home'!$B$3:$I$4998,8,FALSE),"")</f>
        <v>0.16928774868071778</v>
      </c>
      <c r="O1158" s="21" t="str">
        <f>IFERROR(VLOOKUP(B1158,SRBase!$B$3:$I$5000,8,FALSE),"")</f>
        <v/>
      </c>
      <c r="P1158" s="24" t="str">
        <f>IFERROR(VLOOKUP(B1158,'TN-Grid'!$B$3:$I$5000,8,FALSE),"")</f>
        <v/>
      </c>
      <c r="Q1158" s="24">
        <f>IFERROR(VLOOKUP(B1158,'Universe@home'!$B$3:$I$4978,8,FALSE),"")</f>
        <v>0.79257303658294165</v>
      </c>
      <c r="R1158" s="24">
        <f>IFERROR(VLOOKUP(B1158,'VGTU@Home'!$B$3:$I$4960,8,FALSE),"")</f>
        <v>0.86478267017878452</v>
      </c>
      <c r="S1158" s="24">
        <f>IFERROR(VLOOKUP(B1158,'Yoyo@home'!$B$3:$I$4999,8,FALSE),"")</f>
        <v>0.90363878169301104</v>
      </c>
      <c r="T1158" s="20"/>
      <c r="U1158" s="4">
        <f t="shared" si="18"/>
        <v>14</v>
      </c>
      <c r="V1158" s="25">
        <f>IFERROR(VLOOKUP(B1158,'Asteroids@home'!$B$3:$I$4997,6,FALSE),"")</f>
        <v>6194.8734782994561</v>
      </c>
      <c r="W1158" s="25">
        <f>IFERROR(VLOOKUP(B1158,'Citizen Science Grid'!$B$3:$I$5000,6,FALSE),"")</f>
        <v>23862.952716594336</v>
      </c>
      <c r="X1158" s="25">
        <f>IFERROR(VLOOKUP(B1158,'Cosmology@home'!$B$3:$I$4970,6,FALSE),"")</f>
        <v>1553.1807802601656</v>
      </c>
      <c r="Y1158" s="25">
        <f>IFERROR(VLOOKUP(B1158,'Enigma@home'!$B$3:$I$4999,6,FALSE),"")</f>
        <v>1415.7313771036445</v>
      </c>
      <c r="Z1158" s="25">
        <f>IFERROR(VLOOKUP(B1158,'LHC@home'!$B$3:$I$5000,6,FALSE),"")</f>
        <v>1881.476644124333</v>
      </c>
      <c r="AA1158" s="7">
        <f>IFERROR(VLOOKUP(B1158,'NFS@Home'!$B$3:$I$4999,6,FALSE),"")</f>
        <v>6016.3364007573828</v>
      </c>
      <c r="AB1158" s="25">
        <f>IFERROR(VLOOKUP(B1158,Numberfields!$B$3:$I$5000,6,FALSE),"")</f>
        <v>4016.5818912456257</v>
      </c>
      <c r="AC1158" s="25">
        <f>IFERROR(VLOOKUP(B1158,ODLK1!$B$3:$I$4985,6,FALSE),"")</f>
        <v>1307.861392526351</v>
      </c>
      <c r="AD1158" s="25">
        <f>IFERROR(VLOOKUP(B1158,Primegrid!$B$3:$I$4999,6,FALSE),"")</f>
        <v>8338.2896417201882</v>
      </c>
      <c r="AE1158" s="25">
        <f>IFERROR(VLOOKUP(B1158,'Rosetta@home'!$B$3:$I$4964,6,FALSE),"")</f>
        <v>1732.763145494753</v>
      </c>
      <c r="AF1158" s="25">
        <f>IFERROR(VLOOKUP(B1158,'SETI@home'!$B$3:$I$4998,6,FALSE),"")</f>
        <v>1479.9748939903566</v>
      </c>
      <c r="AG1158" s="7" t="str">
        <f>IFERROR(VLOOKUP(B1158,SRBase!$B$3:$I$5000,6,FALSE),"")</f>
        <v/>
      </c>
      <c r="AH1158" s="25" t="str">
        <f>IFERROR(VLOOKUP(B1158,'TN-Grid'!$B$3:$I$5000,6,FALSE),"")</f>
        <v/>
      </c>
      <c r="AI1158" s="25">
        <f>IFERROR(VLOOKUP(B1158,'Universe@home'!$B$3:$I$4978,6,FALSE),"")</f>
        <v>7216.3246598852447</v>
      </c>
      <c r="AJ1158" s="25">
        <f>IFERROR(VLOOKUP(B1158,'VGTU@Home'!$B$3:$I$4960,6,FALSE),"")</f>
        <v>1651.2144930479574</v>
      </c>
      <c r="AK1158" s="25">
        <f>IFERROR(VLOOKUP(B1158,'Yoyo@home'!$B$3:$I$4999,6,FALSE),"")</f>
        <v>2866.0056602862051</v>
      </c>
    </row>
    <row r="1159" spans="2:37" x14ac:dyDescent="0.35">
      <c r="B1159" s="16" t="s">
        <v>1641</v>
      </c>
      <c r="D1159" s="24" t="str">
        <f>IFERROR(VLOOKUP(B1159,'Asteroids@home'!$B$3:$I$4997,8,FALSE),"")</f>
        <v/>
      </c>
      <c r="E1159" s="24">
        <f>IFERROR(VLOOKUP(B1159,'Citizen Science Grid'!$B$3:$I$5000,8,FALSE),"")</f>
        <v>0.58796170733981867</v>
      </c>
      <c r="F1159" s="24">
        <f>IFERROR(VLOOKUP(B1159,'Cosmology@home'!$B$3:$I$4970,8,FALSE),"")</f>
        <v>0.64165601622415502</v>
      </c>
      <c r="G1159" s="24" t="str">
        <f>IFERROR(VLOOKUP(B1159,'Enigma@home'!$B$3:$I$4999,8,FALSE),"")</f>
        <v/>
      </c>
      <c r="H1159" s="24">
        <f>IFERROR(VLOOKUP(B1159,'LHC@home'!$B$3:$I$5000,8,FALSE),"")</f>
        <v>0.79251197982959765</v>
      </c>
      <c r="I1159" s="21" t="str">
        <f>IFERROR(VLOOKUP(B1159,'NFS@Home'!$B$3:$I$4999,8,FALSE),"")</f>
        <v/>
      </c>
      <c r="J1159" s="24" t="str">
        <f>IFERROR(VLOOKUP(B1159,Numberfields!$B$3:$I$5000,8,FALSE),"")</f>
        <v/>
      </c>
      <c r="K1159" s="24" t="str">
        <f>IFERROR(VLOOKUP(B1159,ODLK1!$B$3:$I$4985,8,FALSE),"")</f>
        <v/>
      </c>
      <c r="L1159" s="24" t="str">
        <f>IFERROR(VLOOKUP(B1159,Primegrid!$B$3:$I$4999,8,FALSE),"")</f>
        <v/>
      </c>
      <c r="M1159" s="24">
        <f>IFERROR(VLOOKUP(B1159,'Rosetta@home'!$B$3:$I$4964,8,FALSE),"")</f>
        <v>0.29537333526555648</v>
      </c>
      <c r="N1159" s="24" t="str">
        <f>IFERROR(VLOOKUP(B1159,'SETI@home'!$B$3:$I$4998,8,FALSE),"")</f>
        <v/>
      </c>
      <c r="O1159" s="21" t="str">
        <f>IFERROR(VLOOKUP(B1159,SRBase!$B$3:$I$5000,8,FALSE),"")</f>
        <v/>
      </c>
      <c r="P1159" s="24" t="str">
        <f>IFERROR(VLOOKUP(B1159,'TN-Grid'!$B$3:$I$5000,8,FALSE),"")</f>
        <v/>
      </c>
      <c r="Q1159" s="24">
        <f>IFERROR(VLOOKUP(B1159,'Universe@home'!$B$3:$I$4978,8,FALSE),"")</f>
        <v>0.36140730312552655</v>
      </c>
      <c r="R1159" s="24" t="str">
        <f>IFERROR(VLOOKUP(B1159,'VGTU@Home'!$B$3:$I$4960,8,FALSE),"")</f>
        <v/>
      </c>
      <c r="S1159" s="24">
        <f>IFERROR(VLOOKUP(B1159,'Yoyo@home'!$B$3:$I$4999,8,FALSE),"")</f>
        <v>0.61089779834769609</v>
      </c>
      <c r="T1159" s="20"/>
      <c r="U1159" s="4">
        <f t="shared" si="18"/>
        <v>6</v>
      </c>
      <c r="V1159" s="25" t="str">
        <f>IFERROR(VLOOKUP(B1159,'Asteroids@home'!$B$3:$I$4997,6,FALSE),"")</f>
        <v/>
      </c>
      <c r="W1159" s="25">
        <f>IFERROR(VLOOKUP(B1159,'Citizen Science Grid'!$B$3:$I$5000,6,FALSE),"")</f>
        <v>12069.428632507887</v>
      </c>
      <c r="X1159" s="25">
        <f>IFERROR(VLOOKUP(B1159,'Cosmology@home'!$B$3:$I$4970,6,FALSE),"")</f>
        <v>1352.9736317350241</v>
      </c>
      <c r="Y1159" s="25" t="str">
        <f>IFERROR(VLOOKUP(B1159,'Enigma@home'!$B$3:$I$4999,6,FALSE),"")</f>
        <v/>
      </c>
      <c r="Z1159" s="25">
        <f>IFERROR(VLOOKUP(B1159,'LHC@home'!$B$3:$I$5000,6,FALSE),"")</f>
        <v>1268.6193634667472</v>
      </c>
      <c r="AA1159" s="7" t="str">
        <f>IFERROR(VLOOKUP(B1159,'NFS@Home'!$B$3:$I$4999,6,FALSE),"")</f>
        <v/>
      </c>
      <c r="AB1159" s="25" t="str">
        <f>IFERROR(VLOOKUP(B1159,Numberfields!$B$3:$I$5000,6,FALSE),"")</f>
        <v/>
      </c>
      <c r="AC1159" s="25" t="str">
        <f>IFERROR(VLOOKUP(B1159,ODLK1!$B$3:$I$4985,6,FALSE),"")</f>
        <v/>
      </c>
      <c r="AD1159" s="25" t="str">
        <f>IFERROR(VLOOKUP(B1159,Primegrid!$B$3:$I$4999,6,FALSE),"")</f>
        <v/>
      </c>
      <c r="AE1159" s="25">
        <f>IFERROR(VLOOKUP(B1159,'Rosetta@home'!$B$3:$I$4964,6,FALSE),"")</f>
        <v>1236.89566425724</v>
      </c>
      <c r="AF1159" s="25" t="str">
        <f>IFERROR(VLOOKUP(B1159,'SETI@home'!$B$3:$I$4998,6,FALSE),"")</f>
        <v/>
      </c>
      <c r="AG1159" s="7" t="str">
        <f>IFERROR(VLOOKUP(B1159,SRBase!$B$3:$I$5000,6,FALSE),"")</f>
        <v/>
      </c>
      <c r="AH1159" s="25" t="str">
        <f>IFERROR(VLOOKUP(B1159,'TN-Grid'!$B$3:$I$5000,6,FALSE),"")</f>
        <v/>
      </c>
      <c r="AI1159" s="25">
        <f>IFERROR(VLOOKUP(B1159,'Universe@home'!$B$3:$I$4978,6,FALSE),"")</f>
        <v>3290.5894011377109</v>
      </c>
      <c r="AJ1159" s="25" t="str">
        <f>IFERROR(VLOOKUP(B1159,'VGTU@Home'!$B$3:$I$4960,6,FALSE),"")</f>
        <v/>
      </c>
      <c r="AK1159" s="25">
        <f>IFERROR(VLOOKUP(B1159,'Yoyo@home'!$B$3:$I$4999,6,FALSE),"")</f>
        <v>1937.540290867774</v>
      </c>
    </row>
    <row r="1160" spans="2:37" x14ac:dyDescent="0.35">
      <c r="B1160" s="16" t="s">
        <v>254</v>
      </c>
      <c r="D1160" s="24">
        <f>IFERROR(VLOOKUP(B1160,'Asteroids@home'!$B$3:$I$4997,8,FALSE),"")</f>
        <v>1.0593284254747615</v>
      </c>
      <c r="E1160" s="24">
        <f>IFERROR(VLOOKUP(B1160,'Citizen Science Grid'!$B$3:$I$5000,8,FALSE),"")</f>
        <v>2.6694439113140755</v>
      </c>
      <c r="F1160" s="24">
        <f>IFERROR(VLOOKUP(B1160,'Cosmology@home'!$B$3:$I$4970,8,FALSE),"")</f>
        <v>1.2318690457431316</v>
      </c>
      <c r="G1160" s="24">
        <f>IFERROR(VLOOKUP(B1160,'Enigma@home'!$B$3:$I$4999,8,FALSE),"")</f>
        <v>0.12850072670775212</v>
      </c>
      <c r="H1160" s="24">
        <f>IFERROR(VLOOKUP(B1160,'LHC@home'!$B$3:$I$5000,8,FALSE),"")</f>
        <v>2.110550518914021</v>
      </c>
      <c r="I1160" s="21">
        <f>IFERROR(VLOOKUP(B1160,'NFS@Home'!$B$3:$I$4999,8,FALSE),"")</f>
        <v>1.2795249415199195</v>
      </c>
      <c r="J1160" s="24">
        <f>IFERROR(VLOOKUP(B1160,Numberfields!$B$3:$I$5000,8,FALSE),"")</f>
        <v>0.68400105205544415</v>
      </c>
      <c r="K1160" s="24">
        <f>IFERROR(VLOOKUP(B1160,ODLK1!$B$3:$I$4985,8,FALSE),"")</f>
        <v>1.0858579567112205</v>
      </c>
      <c r="L1160" s="24">
        <f>IFERROR(VLOOKUP(B1160,Primegrid!$B$3:$I$4999,8,FALSE),"")</f>
        <v>0.28722119948739749</v>
      </c>
      <c r="M1160" s="24">
        <f>IFERROR(VLOOKUP(B1160,'Rosetta@home'!$B$3:$I$4964,8,FALSE),"")</f>
        <v>0.7136311296054989</v>
      </c>
      <c r="N1160" s="24">
        <f>IFERROR(VLOOKUP(B1160,'SETI@home'!$B$3:$I$4998,8,FALSE),"")</f>
        <v>0.34393287413989676</v>
      </c>
      <c r="O1160" s="21">
        <f>IFERROR(VLOOKUP(B1160,SRBase!$B$3:$I$5000,8,FALSE),"")</f>
        <v>3.8535231625353963</v>
      </c>
      <c r="P1160" s="24">
        <f>IFERROR(VLOOKUP(B1160,'TN-Grid'!$B$3:$I$5000,8,FALSE),"")</f>
        <v>7.0981902731581394</v>
      </c>
      <c r="Q1160" s="24">
        <f>IFERROR(VLOOKUP(B1160,'Universe@home'!$B$3:$I$4978,8,FALSE),"")</f>
        <v>1.8782671737019241</v>
      </c>
      <c r="R1160" s="24">
        <f>IFERROR(VLOOKUP(B1160,'VGTU@Home'!$B$3:$I$4960,8,FALSE),"")</f>
        <v>0.91109685927959638</v>
      </c>
      <c r="S1160" s="24">
        <f>IFERROR(VLOOKUP(B1160,'Yoyo@home'!$B$3:$I$4999,8,FALSE),"")</f>
        <v>1.5874453430159399</v>
      </c>
      <c r="T1160" s="20"/>
      <c r="U1160" s="4">
        <f t="shared" si="18"/>
        <v>16</v>
      </c>
      <c r="V1160" s="25">
        <f>IFERROR(VLOOKUP(B1160,'Asteroids@home'!$B$3:$I$4997,6,FALSE),"")</f>
        <v>15114.374621763907</v>
      </c>
      <c r="W1160" s="25">
        <f>IFERROR(VLOOKUP(B1160,'Citizen Science Grid'!$B$3:$I$5000,6,FALSE),"")</f>
        <v>54797.212767236953</v>
      </c>
      <c r="X1160" s="25">
        <f>IFERROR(VLOOKUP(B1160,'Cosmology@home'!$B$3:$I$4970,6,FALSE),"")</f>
        <v>2597.4763650603813</v>
      </c>
      <c r="Y1160" s="25">
        <f>IFERROR(VLOOKUP(B1160,'Enigma@home'!$B$3:$I$4999,6,FALSE),"")</f>
        <v>7426.5823074117761</v>
      </c>
      <c r="Z1160" s="25">
        <f>IFERROR(VLOOKUP(B1160,'LHC@home'!$B$3:$I$5000,6,FALSE),"")</f>
        <v>3378.4792205220911</v>
      </c>
      <c r="AA1160" s="7">
        <f>IFERROR(VLOOKUP(B1160,'NFS@Home'!$B$3:$I$4999,6,FALSE),"")</f>
        <v>10829.612491437696</v>
      </c>
      <c r="AB1160" s="25">
        <f>IFERROR(VLOOKUP(B1160,Numberfields!$B$3:$I$5000,6,FALSE),"")</f>
        <v>7678.4602261658747</v>
      </c>
      <c r="AC1160" s="25">
        <f>IFERROR(VLOOKUP(B1160,ODLK1!$B$3:$I$4985,6,FALSE),"")</f>
        <v>2841.6294646676884</v>
      </c>
      <c r="AD1160" s="25">
        <f>IFERROR(VLOOKUP(B1160,Primegrid!$B$3:$I$4999,6,FALSE),"")</f>
        <v>28359.440506338491</v>
      </c>
      <c r="AE1160" s="25">
        <f>IFERROR(VLOOKUP(B1160,'Rosetta@home'!$B$3:$I$4964,6,FALSE),"")</f>
        <v>2988.378247801058</v>
      </c>
      <c r="AF1160" s="25">
        <f>IFERROR(VLOOKUP(B1160,'SETI@home'!$B$3:$I$4998,6,FALSE),"")</f>
        <v>3006.7859187199988</v>
      </c>
      <c r="AG1160" s="7">
        <f>IFERROR(VLOOKUP(B1160,SRBase!$B$3:$I$5000,6,FALSE),"")</f>
        <v>15584.182024505015</v>
      </c>
      <c r="AH1160" s="25">
        <f>IFERROR(VLOOKUP(B1160,'TN-Grid'!$B$3:$I$5000,6,FALSE),"")</f>
        <v>2943.5280184929375</v>
      </c>
      <c r="AI1160" s="25">
        <f>IFERROR(VLOOKUP(B1160,'Universe@home'!$B$3:$I$4978,6,FALSE),"")</f>
        <v>17101.497398744439</v>
      </c>
      <c r="AJ1160" s="25">
        <f>IFERROR(VLOOKUP(B1160,'VGTU@Home'!$B$3:$I$4960,6,FALSE),"")</f>
        <v>1739.6467233807114</v>
      </c>
      <c r="AK1160" s="25">
        <f>IFERROR(VLOOKUP(B1160,'Yoyo@home'!$B$3:$I$4999,6,FALSE),"")</f>
        <v>5034.7853928476961</v>
      </c>
    </row>
    <row r="1161" spans="2:37" x14ac:dyDescent="0.35">
      <c r="B1161" s="16" t="s">
        <v>255</v>
      </c>
      <c r="D1161" s="24">
        <f>IFERROR(VLOOKUP(B1161,'Asteroids@home'!$B$3:$I$4997,8,FALSE),"")</f>
        <v>0.86374781476772611</v>
      </c>
      <c r="E1161" s="24">
        <f>IFERROR(VLOOKUP(B1161,'Citizen Science Grid'!$B$3:$I$5000,8,FALSE),"")</f>
        <v>1.9795279671660417</v>
      </c>
      <c r="F1161" s="24">
        <f>IFERROR(VLOOKUP(B1161,'Cosmology@home'!$B$3:$I$4970,8,FALSE),"")</f>
        <v>1.0719949703725968</v>
      </c>
      <c r="G1161" s="24">
        <f>IFERROR(VLOOKUP(B1161,'Enigma@home'!$B$3:$I$4999,8,FALSE),"")</f>
        <v>0.13035673423186908</v>
      </c>
      <c r="H1161" s="24">
        <f>IFERROR(VLOOKUP(B1161,'LHC@home'!$B$3:$I$5000,8,FALSE),"")</f>
        <v>1.5383135593406041</v>
      </c>
      <c r="I1161" s="21">
        <f>IFERROR(VLOOKUP(B1161,'NFS@Home'!$B$3:$I$4999,8,FALSE),"")</f>
        <v>1.1380820439826416</v>
      </c>
      <c r="J1161" s="24">
        <f>IFERROR(VLOOKUP(B1161,Numberfields!$B$3:$I$5000,8,FALSE),"")</f>
        <v>0.58947635324543957</v>
      </c>
      <c r="K1161" s="24">
        <f>IFERROR(VLOOKUP(B1161,ODLK1!$B$3:$I$4985,8,FALSE),"")</f>
        <v>0.99284257850636448</v>
      </c>
      <c r="L1161" s="24">
        <f>IFERROR(VLOOKUP(B1161,Primegrid!$B$3:$I$4999,8,FALSE),"")</f>
        <v>0.34326182237946101</v>
      </c>
      <c r="M1161" s="24">
        <f>IFERROR(VLOOKUP(B1161,'Rosetta@home'!$B$3:$I$4964,8,FALSE),"")</f>
        <v>0.56036867300029125</v>
      </c>
      <c r="N1161" s="24">
        <f>IFERROR(VLOOKUP(B1161,'SETI@home'!$B$3:$I$4998,8,FALSE),"")</f>
        <v>0.24844011764519955</v>
      </c>
      <c r="O1161" s="21">
        <f>IFERROR(VLOOKUP(B1161,SRBase!$B$3:$I$5000,8,FALSE),"")</f>
        <v>3.6231664273360478</v>
      </c>
      <c r="P1161" s="24">
        <f>IFERROR(VLOOKUP(B1161,'TN-Grid'!$B$3:$I$5000,8,FALSE),"")</f>
        <v>5.5443305953590061</v>
      </c>
      <c r="Q1161" s="24">
        <f>IFERROR(VLOOKUP(B1161,'Universe@home'!$B$3:$I$4978,8,FALSE),"")</f>
        <v>1.4323119464725251</v>
      </c>
      <c r="R1161" s="24" t="str">
        <f>IFERROR(VLOOKUP(B1161,'VGTU@Home'!$B$3:$I$4960,8,FALSE),"")</f>
        <v/>
      </c>
      <c r="S1161" s="24">
        <f>IFERROR(VLOOKUP(B1161,'Yoyo@home'!$B$3:$I$4999,8,FALSE),"")</f>
        <v>1.9260908226597642</v>
      </c>
      <c r="T1161" s="20"/>
      <c r="U1161" s="4">
        <f t="shared" si="18"/>
        <v>15</v>
      </c>
      <c r="V1161" s="25">
        <f>IFERROR(VLOOKUP(B1161,'Asteroids@home'!$B$3:$I$4997,6,FALSE),"")</f>
        <v>12323.853242471487</v>
      </c>
      <c r="W1161" s="25">
        <f>IFERROR(VLOOKUP(B1161,'Citizen Science Grid'!$B$3:$I$5000,6,FALSE),"")</f>
        <v>40634.910790126429</v>
      </c>
      <c r="X1161" s="25">
        <f>IFERROR(VLOOKUP(B1161,'Cosmology@home'!$B$3:$I$4970,6,FALSE),"")</f>
        <v>2260.3714320353511</v>
      </c>
      <c r="Y1161" s="25">
        <f>IFERROR(VLOOKUP(B1161,'Enigma@home'!$B$3:$I$4999,6,FALSE),"")</f>
        <v>7533.8485695892532</v>
      </c>
      <c r="Z1161" s="25">
        <f>IFERROR(VLOOKUP(B1161,'LHC@home'!$B$3:$I$5000,6,FALSE),"")</f>
        <v>2462.466711080574</v>
      </c>
      <c r="AA1161" s="7">
        <f>IFERROR(VLOOKUP(B1161,'NFS@Home'!$B$3:$I$4999,6,FALSE),"")</f>
        <v>9632.4714898912262</v>
      </c>
      <c r="AB1161" s="25">
        <f>IFERROR(VLOOKUP(B1161,Numberfields!$B$3:$I$5000,6,FALSE),"")</f>
        <v>6617.3446942206165</v>
      </c>
      <c r="AC1161" s="25">
        <f>IFERROR(VLOOKUP(B1161,ODLK1!$B$3:$I$4985,6,FALSE),"")</f>
        <v>2598.2134287667595</v>
      </c>
      <c r="AD1161" s="25">
        <f>IFERROR(VLOOKUP(B1161,Primegrid!$B$3:$I$4999,6,FALSE),"")</f>
        <v>33892.73927983435</v>
      </c>
      <c r="AE1161" s="25">
        <f>IFERROR(VLOOKUP(B1161,'Rosetta@home'!$B$3:$I$4964,6,FALSE),"")</f>
        <v>2346.5814251529964</v>
      </c>
      <c r="AF1161" s="25">
        <f>IFERROR(VLOOKUP(B1161,'SETI@home'!$B$3:$I$4998,6,FALSE),"")</f>
        <v>2171.9536094036671</v>
      </c>
      <c r="AG1161" s="7">
        <f>IFERROR(VLOOKUP(B1161,SRBase!$B$3:$I$5000,6,FALSE),"")</f>
        <v>14652.587444558236</v>
      </c>
      <c r="AH1161" s="25">
        <f>IFERROR(VLOOKUP(B1161,'TN-Grid'!$B$3:$I$5000,6,FALSE),"")</f>
        <v>2299.162437634373</v>
      </c>
      <c r="AI1161" s="25">
        <f>IFERROR(VLOOKUP(B1161,'Universe@home'!$B$3:$I$4978,6,FALSE),"")</f>
        <v>13041.104785169242</v>
      </c>
      <c r="AJ1161" s="25" t="str">
        <f>IFERROR(VLOOKUP(B1161,'VGTU@Home'!$B$3:$I$4960,6,FALSE),"")</f>
        <v/>
      </c>
      <c r="AK1161" s="25">
        <f>IFERROR(VLOOKUP(B1161,'Yoyo@home'!$B$3:$I$4999,6,FALSE),"")</f>
        <v>6108.8427276503771</v>
      </c>
    </row>
    <row r="1162" spans="2:37" x14ac:dyDescent="0.35">
      <c r="B1162" s="16" t="s">
        <v>1218</v>
      </c>
      <c r="D1162" s="24">
        <f>IFERROR(VLOOKUP(B1162,'Asteroids@home'!$B$3:$I$4997,8,FALSE),"")</f>
        <v>0.78100930912252919</v>
      </c>
      <c r="E1162" s="24" t="str">
        <f>IFERROR(VLOOKUP(B1162,'Citizen Science Grid'!$B$3:$I$5000,8,FALSE),"")</f>
        <v/>
      </c>
      <c r="F1162" s="24" t="str">
        <f>IFERROR(VLOOKUP(B1162,'Cosmology@home'!$B$3:$I$4970,8,FALSE),"")</f>
        <v/>
      </c>
      <c r="G1162" s="24">
        <f>IFERROR(VLOOKUP(B1162,'Enigma@home'!$B$3:$I$4999,8,FALSE),"")</f>
        <v>9.7782640540172022E-2</v>
      </c>
      <c r="H1162" s="24" t="str">
        <f>IFERROR(VLOOKUP(B1162,'LHC@home'!$B$3:$I$5000,8,FALSE),"")</f>
        <v/>
      </c>
      <c r="I1162" s="21" t="str">
        <f>IFERROR(VLOOKUP(B1162,'NFS@Home'!$B$3:$I$4999,8,FALSE),"")</f>
        <v/>
      </c>
      <c r="J1162" s="24">
        <f>IFERROR(VLOOKUP(B1162,Numberfields!$B$3:$I$5000,8,FALSE),"")</f>
        <v>0.70958832373020608</v>
      </c>
      <c r="K1162" s="24">
        <f>IFERROR(VLOOKUP(B1162,ODLK1!$B$3:$I$4985,8,FALSE),"")</f>
        <v>1.209003171907842</v>
      </c>
      <c r="L1162" s="24" t="str">
        <f>IFERROR(VLOOKUP(B1162,Primegrid!$B$3:$I$4999,8,FALSE),"")</f>
        <v/>
      </c>
      <c r="M1162" s="24">
        <f>IFERROR(VLOOKUP(B1162,'Rosetta@home'!$B$3:$I$4964,8,FALSE),"")</f>
        <v>0.8795517204601323</v>
      </c>
      <c r="N1162" s="24">
        <f>IFERROR(VLOOKUP(B1162,'SETI@home'!$B$3:$I$4998,8,FALSE),"")</f>
        <v>0.37507729180963945</v>
      </c>
      <c r="O1162" s="21" t="str">
        <f>IFERROR(VLOOKUP(B1162,SRBase!$B$3:$I$5000,8,FALSE),"")</f>
        <v/>
      </c>
      <c r="P1162" s="24" t="str">
        <f>IFERROR(VLOOKUP(B1162,'TN-Grid'!$B$3:$I$5000,8,FALSE),"")</f>
        <v/>
      </c>
      <c r="Q1162" s="24" t="str">
        <f>IFERROR(VLOOKUP(B1162,'Universe@home'!$B$3:$I$4978,8,FALSE),"")</f>
        <v/>
      </c>
      <c r="R1162" s="24">
        <f>IFERROR(VLOOKUP(B1162,'VGTU@Home'!$B$3:$I$4960,8,FALSE),"")</f>
        <v>0.99614547795858621</v>
      </c>
      <c r="S1162" s="24" t="str">
        <f>IFERROR(VLOOKUP(B1162,'Yoyo@home'!$B$3:$I$4999,8,FALSE),"")</f>
        <v/>
      </c>
      <c r="T1162" s="20"/>
      <c r="U1162" s="4">
        <f t="shared" si="18"/>
        <v>7</v>
      </c>
      <c r="V1162" s="25">
        <f>IFERROR(VLOOKUP(B1162,'Asteroids@home'!$B$3:$I$4997,6,FALSE),"")</f>
        <v>11143.349878365141</v>
      </c>
      <c r="W1162" s="25" t="str">
        <f>IFERROR(VLOOKUP(B1162,'Citizen Science Grid'!$B$3:$I$5000,6,FALSE),"")</f>
        <v/>
      </c>
      <c r="X1162" s="25" t="str">
        <f>IFERROR(VLOOKUP(B1162,'Cosmology@home'!$B$3:$I$4970,6,FALSE),"")</f>
        <v/>
      </c>
      <c r="Y1162" s="25">
        <f>IFERROR(VLOOKUP(B1162,'Enigma@home'!$B$3:$I$4999,6,FALSE),"")</f>
        <v>5651.2585322510695</v>
      </c>
      <c r="Z1162" s="25" t="str">
        <f>IFERROR(VLOOKUP(B1162,'LHC@home'!$B$3:$I$5000,6,FALSE),"")</f>
        <v/>
      </c>
      <c r="AA1162" s="7" t="str">
        <f>IFERROR(VLOOKUP(B1162,'NFS@Home'!$B$3:$I$4999,6,FALSE),"")</f>
        <v/>
      </c>
      <c r="AB1162" s="25">
        <f>IFERROR(VLOOKUP(B1162,Numberfields!$B$3:$I$5000,6,FALSE),"")</f>
        <v>7965.6978660208997</v>
      </c>
      <c r="AC1162" s="25">
        <f>IFERROR(VLOOKUP(B1162,ODLK1!$B$3:$I$4985,6,FALSE),"")</f>
        <v>3163.8935967051957</v>
      </c>
      <c r="AD1162" s="25" t="str">
        <f>IFERROR(VLOOKUP(B1162,Primegrid!$B$3:$I$4999,6,FALSE),"")</f>
        <v/>
      </c>
      <c r="AE1162" s="25">
        <f>IFERROR(VLOOKUP(B1162,'Rosetta@home'!$B$3:$I$4964,6,FALSE),"")</f>
        <v>3683.1818571200438</v>
      </c>
      <c r="AF1162" s="25">
        <f>IFERROR(VLOOKUP(B1162,'SETI@home'!$B$3:$I$4998,6,FALSE),"")</f>
        <v>3279.0617130310316</v>
      </c>
      <c r="AG1162" s="7" t="str">
        <f>IFERROR(VLOOKUP(B1162,SRBase!$B$3:$I$5000,6,FALSE),"")</f>
        <v/>
      </c>
      <c r="AH1162" s="25" t="str">
        <f>IFERROR(VLOOKUP(B1162,'TN-Grid'!$B$3:$I$5000,6,FALSE),"")</f>
        <v/>
      </c>
      <c r="AI1162" s="25" t="str">
        <f>IFERROR(VLOOKUP(B1162,'Universe@home'!$B$3:$I$4978,6,FALSE),"")</f>
        <v/>
      </c>
      <c r="AJ1162" s="25">
        <f>IFERROR(VLOOKUP(B1162,'VGTU@Home'!$B$3:$I$4960,6,FALSE),"")</f>
        <v>1902.0384046888303</v>
      </c>
      <c r="AK1162" s="25" t="str">
        <f>IFERROR(VLOOKUP(B1162,'Yoyo@home'!$B$3:$I$4999,6,FALSE),"")</f>
        <v/>
      </c>
    </row>
    <row r="1163" spans="2:37" x14ac:dyDescent="0.35">
      <c r="B1163" s="16" t="s">
        <v>256</v>
      </c>
      <c r="D1163" s="24">
        <f>IFERROR(VLOOKUP(B1163,'Asteroids@home'!$B$3:$I$4997,8,FALSE),"")</f>
        <v>1.2421480743950302</v>
      </c>
      <c r="E1163" s="24">
        <f>IFERROR(VLOOKUP(B1163,'Citizen Science Grid'!$B$3:$I$5000,8,FALSE),"")</f>
        <v>3.0954318146224868</v>
      </c>
      <c r="F1163" s="24">
        <f>IFERROR(VLOOKUP(B1163,'Cosmology@home'!$B$3:$I$4970,8,FALSE),"")</f>
        <v>1.3677603327373695</v>
      </c>
      <c r="G1163" s="24">
        <f>IFERROR(VLOOKUP(B1163,'Enigma@home'!$B$3:$I$4999,8,FALSE),"")</f>
        <v>7.6059340435244149E-2</v>
      </c>
      <c r="H1163" s="24">
        <f>IFERROR(VLOOKUP(B1163,'LHC@home'!$B$3:$I$5000,8,FALSE),"")</f>
        <v>2.109928433218057</v>
      </c>
      <c r="I1163" s="21">
        <f>IFERROR(VLOOKUP(B1163,'NFS@Home'!$B$3:$I$4999,8,FALSE),"")</f>
        <v>1.291910197915751</v>
      </c>
      <c r="J1163" s="24">
        <f>IFERROR(VLOOKUP(B1163,Numberfields!$B$3:$I$5000,8,FALSE),"")</f>
        <v>0.7173053043683002</v>
      </c>
      <c r="K1163" s="24">
        <f>IFERROR(VLOOKUP(B1163,ODLK1!$B$3:$I$4985,8,FALSE),"")</f>
        <v>1.1016931179628129</v>
      </c>
      <c r="L1163" s="24">
        <f>IFERROR(VLOOKUP(B1163,Primegrid!$B$3:$I$4999,8,FALSE),"")</f>
        <v>0.38557601233539152</v>
      </c>
      <c r="M1163" s="24">
        <f>IFERROR(VLOOKUP(B1163,'Rosetta@home'!$B$3:$I$4964,8,FALSE),"")</f>
        <v>0.56873750933274214</v>
      </c>
      <c r="N1163" s="24">
        <f>IFERROR(VLOOKUP(B1163,'SETI@home'!$B$3:$I$4998,8,FALSE),"")</f>
        <v>0.3201851659490596</v>
      </c>
      <c r="O1163" s="21">
        <f>IFERROR(VLOOKUP(B1163,SRBase!$B$3:$I$5000,8,FALSE),"")</f>
        <v>4.3226873683865543</v>
      </c>
      <c r="P1163" s="24">
        <f>IFERROR(VLOOKUP(B1163,'TN-Grid'!$B$3:$I$5000,8,FALSE),"")</f>
        <v>6.3544892656149781</v>
      </c>
      <c r="Q1163" s="24">
        <f>IFERROR(VLOOKUP(B1163,'Universe@home'!$B$3:$I$4978,8,FALSE),"")</f>
        <v>2.1100694437584631</v>
      </c>
      <c r="R1163" s="24">
        <f>IFERROR(VLOOKUP(B1163,'VGTU@Home'!$B$3:$I$4960,8,FALSE),"")</f>
        <v>1.0042136391700156</v>
      </c>
      <c r="S1163" s="24" t="str">
        <f>IFERROR(VLOOKUP(B1163,'Yoyo@home'!$B$3:$I$4999,8,FALSE),"")</f>
        <v/>
      </c>
      <c r="T1163" s="20"/>
      <c r="U1163" s="4">
        <f t="shared" si="18"/>
        <v>15</v>
      </c>
      <c r="V1163" s="25">
        <f>IFERROR(VLOOKUP(B1163,'Asteroids@home'!$B$3:$I$4997,6,FALSE),"")</f>
        <v>17722.824084225849</v>
      </c>
      <c r="W1163" s="25">
        <f>IFERROR(VLOOKUP(B1163,'Citizen Science Grid'!$B$3:$I$5000,6,FALSE),"")</f>
        <v>63541.711827481013</v>
      </c>
      <c r="X1163" s="25">
        <f>IFERROR(VLOOKUP(B1163,'Cosmology@home'!$B$3:$I$4970,6,FALSE),"")</f>
        <v>2884.0120219184823</v>
      </c>
      <c r="Y1163" s="25">
        <f>IFERROR(VLOOKUP(B1163,'Enigma@home'!$B$3:$I$4999,6,FALSE),"")</f>
        <v>4395.7802143364588</v>
      </c>
      <c r="Z1163" s="25">
        <f>IFERROR(VLOOKUP(B1163,'LHC@home'!$B$3:$I$5000,6,FALSE),"")</f>
        <v>3377.4834122823145</v>
      </c>
      <c r="AA1163" s="7">
        <f>IFERROR(VLOOKUP(B1163,'NFS@Home'!$B$3:$I$4999,6,FALSE),"")</f>
        <v>10934.438527274584</v>
      </c>
      <c r="AB1163" s="25">
        <f>IFERROR(VLOOKUP(B1163,Numberfields!$B$3:$I$5000,6,FALSE),"")</f>
        <v>8052.3271609870935</v>
      </c>
      <c r="AC1163" s="25">
        <f>IFERROR(VLOOKUP(B1163,ODLK1!$B$3:$I$4985,6,FALSE),"")</f>
        <v>2883.0691948940757</v>
      </c>
      <c r="AD1163" s="25">
        <f>IFERROR(VLOOKUP(B1163,Primegrid!$B$3:$I$4999,6,FALSE),"")</f>
        <v>38070.727376711475</v>
      </c>
      <c r="AE1163" s="25">
        <f>IFERROR(VLOOKUP(B1163,'Rosetta@home'!$B$3:$I$4964,6,FALSE),"")</f>
        <v>2381.6264889370391</v>
      </c>
      <c r="AF1163" s="25">
        <f>IFERROR(VLOOKUP(B1163,'SETI@home'!$B$3:$I$4998,6,FALSE),"")</f>
        <v>2799.1748412135298</v>
      </c>
      <c r="AG1163" s="7">
        <f>IFERROR(VLOOKUP(B1163,SRBase!$B$3:$I$5000,6,FALSE),"")</f>
        <v>17481.54713040364</v>
      </c>
      <c r="AH1163" s="25">
        <f>IFERROR(VLOOKUP(B1163,'TN-Grid'!$B$3:$I$5000,6,FALSE),"")</f>
        <v>2635.124796144441</v>
      </c>
      <c r="AI1163" s="25">
        <f>IFERROR(VLOOKUP(B1163,'Universe@home'!$B$3:$I$4978,6,FALSE),"")</f>
        <v>19212.041614124555</v>
      </c>
      <c r="AJ1163" s="25">
        <f>IFERROR(VLOOKUP(B1163,'VGTU@Home'!$B$3:$I$4960,6,FALSE),"")</f>
        <v>1917.4437373625358</v>
      </c>
      <c r="AK1163" s="25" t="str">
        <f>IFERROR(VLOOKUP(B1163,'Yoyo@home'!$B$3:$I$4999,6,FALSE),"")</f>
        <v/>
      </c>
    </row>
    <row r="1164" spans="2:37" x14ac:dyDescent="0.35">
      <c r="B1164" s="16" t="s">
        <v>837</v>
      </c>
      <c r="D1164" s="24">
        <f>IFERROR(VLOOKUP(B1164,'Asteroids@home'!$B$3:$I$4997,8,FALSE),"")</f>
        <v>0.80737401697380651</v>
      </c>
      <c r="E1164" s="24">
        <f>IFERROR(VLOOKUP(B1164,'Citizen Science Grid'!$B$3:$I$5000,8,FALSE),"")</f>
        <v>1.2764418160427087</v>
      </c>
      <c r="F1164" s="24">
        <f>IFERROR(VLOOKUP(B1164,'Cosmology@home'!$B$3:$I$4970,8,FALSE),"")</f>
        <v>0.86747719877978724</v>
      </c>
      <c r="G1164" s="24">
        <f>IFERROR(VLOOKUP(B1164,'Enigma@home'!$B$3:$I$4999,8,FALSE),"")</f>
        <v>2.8665481684517487E-2</v>
      </c>
      <c r="H1164" s="24">
        <f>IFERROR(VLOOKUP(B1164,'LHC@home'!$B$3:$I$5000,8,FALSE),"")</f>
        <v>1.6891144833328808</v>
      </c>
      <c r="I1164" s="21">
        <f>IFERROR(VLOOKUP(B1164,'NFS@Home'!$B$3:$I$4999,8,FALSE),"")</f>
        <v>0.63662297835990744</v>
      </c>
      <c r="J1164" s="24">
        <f>IFERROR(VLOOKUP(B1164,Numberfields!$B$3:$I$5000,8,FALSE),"")</f>
        <v>0.56820758187135501</v>
      </c>
      <c r="K1164" s="24">
        <f>IFERROR(VLOOKUP(B1164,ODLK1!$B$3:$I$4985,8,FALSE),"")</f>
        <v>0.8124475441851351</v>
      </c>
      <c r="L1164" s="24">
        <f>IFERROR(VLOOKUP(B1164,Primegrid!$B$3:$I$4999,8,FALSE),"")</f>
        <v>0.11566567259114753</v>
      </c>
      <c r="M1164" s="24">
        <f>IFERROR(VLOOKUP(B1164,'Rosetta@home'!$B$3:$I$4964,8,FALSE),"")</f>
        <v>0.51042407413672408</v>
      </c>
      <c r="N1164" s="24">
        <f>IFERROR(VLOOKUP(B1164,'SETI@home'!$B$3:$I$4998,8,FALSE),"")</f>
        <v>0.15219666542520852</v>
      </c>
      <c r="O1164" s="21" t="str">
        <f>IFERROR(VLOOKUP(B1164,SRBase!$B$3:$I$5000,8,FALSE),"")</f>
        <v/>
      </c>
      <c r="P1164" s="24">
        <f>IFERROR(VLOOKUP(B1164,'TN-Grid'!$B$3:$I$5000,8,FALSE),"")</f>
        <v>5.3831626351955544</v>
      </c>
      <c r="Q1164" s="24">
        <f>IFERROR(VLOOKUP(B1164,'Universe@home'!$B$3:$I$4978,8,FALSE),"")</f>
        <v>1.2882138766759335</v>
      </c>
      <c r="R1164" s="24">
        <f>IFERROR(VLOOKUP(B1164,'VGTU@Home'!$B$3:$I$4960,8,FALSE),"")</f>
        <v>0.98126629269144072</v>
      </c>
      <c r="S1164" s="24">
        <f>IFERROR(VLOOKUP(B1164,'Yoyo@home'!$B$3:$I$4999,8,FALSE),"")</f>
        <v>1.2298213711955266</v>
      </c>
      <c r="T1164" s="20"/>
      <c r="U1164" s="4">
        <f t="shared" si="18"/>
        <v>15</v>
      </c>
      <c r="V1164" s="25">
        <f>IFERROR(VLOOKUP(B1164,'Asteroids@home'!$B$3:$I$4997,6,FALSE),"")</f>
        <v>11519.518459963407</v>
      </c>
      <c r="W1164" s="25">
        <f>IFERROR(VLOOKUP(B1164,'Citizen Science Grid'!$B$3:$I$5000,6,FALSE),"")</f>
        <v>26202.256388394722</v>
      </c>
      <c r="X1164" s="25">
        <f>IFERROR(VLOOKUP(B1164,'Cosmology@home'!$B$3:$I$4970,6,FALSE),"")</f>
        <v>1829.1323488041683</v>
      </c>
      <c r="Y1164" s="25">
        <f>IFERROR(VLOOKUP(B1164,'Enigma@home'!$B$3:$I$4999,6,FALSE),"")</f>
        <v>1656.6953710373921</v>
      </c>
      <c r="Z1164" s="25">
        <f>IFERROR(VLOOKUP(B1164,'LHC@home'!$B$3:$I$5000,6,FALSE),"")</f>
        <v>2703.8623960346536</v>
      </c>
      <c r="AA1164" s="7">
        <f>IFERROR(VLOOKUP(B1164,'NFS@Home'!$B$3:$I$4999,6,FALSE),"")</f>
        <v>5388.2342852911033</v>
      </c>
      <c r="AB1164" s="25">
        <f>IFERROR(VLOOKUP(B1164,Numberfields!$B$3:$I$5000,6,FALSE),"")</f>
        <v>6378.5856827182688</v>
      </c>
      <c r="AC1164" s="25">
        <f>IFERROR(VLOOKUP(B1164,ODLK1!$B$3:$I$4985,6,FALSE),"")</f>
        <v>2126.1297260700244</v>
      </c>
      <c r="AD1164" s="25">
        <f>IFERROR(VLOOKUP(B1164,Primegrid!$B$3:$I$4999,6,FALSE),"")</f>
        <v>11420.514106648321</v>
      </c>
      <c r="AE1164" s="25">
        <f>IFERROR(VLOOKUP(B1164,'Rosetta@home'!$B$3:$I$4964,6,FALSE),"")</f>
        <v>2137.4350655742851</v>
      </c>
      <c r="AF1164" s="25">
        <f>IFERROR(VLOOKUP(B1164,'SETI@home'!$B$3:$I$4998,6,FALSE),"")</f>
        <v>1330.5584458045005</v>
      </c>
      <c r="AG1164" s="7" t="str">
        <f>IFERROR(VLOOKUP(B1164,SRBase!$B$3:$I$5000,6,FALSE),"")</f>
        <v/>
      </c>
      <c r="AH1164" s="25">
        <f>IFERROR(VLOOKUP(B1164,'TN-Grid'!$B$3:$I$5000,6,FALSE),"")</f>
        <v>2232.3281618305205</v>
      </c>
      <c r="AI1164" s="25">
        <f>IFERROR(VLOOKUP(B1164,'Universe@home'!$B$3:$I$4978,6,FALSE),"")</f>
        <v>11729.101466209262</v>
      </c>
      <c r="AJ1164" s="25">
        <f>IFERROR(VLOOKUP(B1164,'VGTU@Home'!$B$3:$I$4960,6,FALSE),"")</f>
        <v>1873.6281147916277</v>
      </c>
      <c r="AK1164" s="25">
        <f>IFERROR(VLOOKUP(B1164,'Yoyo@home'!$B$3:$I$4999,6,FALSE),"")</f>
        <v>3900.5353492948498</v>
      </c>
    </row>
    <row r="1165" spans="2:37" x14ac:dyDescent="0.35">
      <c r="B1165" s="16" t="s">
        <v>257</v>
      </c>
      <c r="D1165" s="24">
        <f>IFERROR(VLOOKUP(B1165,'Asteroids@home'!$B$3:$I$4997,8,FALSE),"")</f>
        <v>0.55735833825358594</v>
      </c>
      <c r="E1165" s="24">
        <f>IFERROR(VLOOKUP(B1165,'Citizen Science Grid'!$B$3:$I$5000,8,FALSE),"")</f>
        <v>1.1880569865876252</v>
      </c>
      <c r="F1165" s="24">
        <f>IFERROR(VLOOKUP(B1165,'Cosmology@home'!$B$3:$I$4970,8,FALSE),"")</f>
        <v>0.73478039356036851</v>
      </c>
      <c r="G1165" s="24">
        <f>IFERROR(VLOOKUP(B1165,'Enigma@home'!$B$3:$I$4999,8,FALSE),"")</f>
        <v>5.3949168840392817E-2</v>
      </c>
      <c r="H1165" s="24">
        <f>IFERROR(VLOOKUP(B1165,'LHC@home'!$B$3:$I$5000,8,FALSE),"")</f>
        <v>1.0959539371668952</v>
      </c>
      <c r="I1165" s="21">
        <f>IFERROR(VLOOKUP(B1165,'NFS@Home'!$B$3:$I$4999,8,FALSE),"")</f>
        <v>0.60395291785991712</v>
      </c>
      <c r="J1165" s="24">
        <f>IFERROR(VLOOKUP(B1165,Numberfields!$B$3:$I$5000,8,FALSE),"")</f>
        <v>0.38802381149022214</v>
      </c>
      <c r="K1165" s="24">
        <f>IFERROR(VLOOKUP(B1165,ODLK1!$B$3:$I$4985,8,FALSE),"")</f>
        <v>0.5253289442899538</v>
      </c>
      <c r="L1165" s="24">
        <f>IFERROR(VLOOKUP(B1165,Primegrid!$B$3:$I$4999,8,FALSE),"")</f>
        <v>0.15033338981071565</v>
      </c>
      <c r="M1165" s="24">
        <f>IFERROR(VLOOKUP(B1165,'Rosetta@home'!$B$3:$I$4964,8,FALSE),"")</f>
        <v>0.42903443017348136</v>
      </c>
      <c r="N1165" s="24">
        <f>IFERROR(VLOOKUP(B1165,'SETI@home'!$B$3:$I$4998,8,FALSE),"")</f>
        <v>0.13980006460679603</v>
      </c>
      <c r="O1165" s="21">
        <f>IFERROR(VLOOKUP(B1165,SRBase!$B$3:$I$5000,8,FALSE),"")</f>
        <v>3.109305624186999</v>
      </c>
      <c r="P1165" s="24">
        <f>IFERROR(VLOOKUP(B1165,'TN-Grid'!$B$3:$I$5000,8,FALSE),"")</f>
        <v>3.2662975429902676</v>
      </c>
      <c r="Q1165" s="24">
        <f>IFERROR(VLOOKUP(B1165,'Universe@home'!$B$3:$I$4978,8,FALSE),"")</f>
        <v>0.95432672828223541</v>
      </c>
      <c r="R1165" s="24">
        <f>IFERROR(VLOOKUP(B1165,'VGTU@Home'!$B$3:$I$4960,8,FALSE),"")</f>
        <v>0.76288785435296869</v>
      </c>
      <c r="S1165" s="24">
        <f>IFERROR(VLOOKUP(B1165,'Yoyo@home'!$B$3:$I$4999,8,FALSE),"")</f>
        <v>0.92784826765515871</v>
      </c>
      <c r="T1165" s="20"/>
      <c r="U1165" s="4">
        <f t="shared" si="18"/>
        <v>16</v>
      </c>
      <c r="V1165" s="25">
        <f>IFERROR(VLOOKUP(B1165,'Asteroids@home'!$B$3:$I$4997,6,FALSE),"")</f>
        <v>7952.3238689201098</v>
      </c>
      <c r="W1165" s="25">
        <f>IFERROR(VLOOKUP(B1165,'Citizen Science Grid'!$B$3:$I$5000,6,FALSE),"")</f>
        <v>24387.930084508458</v>
      </c>
      <c r="X1165" s="25">
        <f>IFERROR(VLOOKUP(B1165,'Cosmology@home'!$B$3:$I$4970,6,FALSE),"")</f>
        <v>1549.332465474416</v>
      </c>
      <c r="Y1165" s="25">
        <f>IFERROR(VLOOKUP(B1165,'Enigma@home'!$B$3:$I$4999,6,FALSE),"")</f>
        <v>3117.9430114885204</v>
      </c>
      <c r="Z1165" s="25">
        <f>IFERROR(VLOOKUP(B1165,'LHC@home'!$B$3:$I$5000,6,FALSE),"")</f>
        <v>1754.3563019154469</v>
      </c>
      <c r="AA1165" s="7">
        <f>IFERROR(VLOOKUP(B1165,'NFS@Home'!$B$3:$I$4999,6,FALSE),"")</f>
        <v>5111.7222113127373</v>
      </c>
      <c r="AB1165" s="25">
        <f>IFERROR(VLOOKUP(B1165,Numberfields!$B$3:$I$5000,6,FALSE),"")</f>
        <v>4355.8783928470448</v>
      </c>
      <c r="AC1165" s="25">
        <f>IFERROR(VLOOKUP(B1165,ODLK1!$B$3:$I$4985,6,FALSE),"")</f>
        <v>1374.7564287859288</v>
      </c>
      <c r="AD1165" s="25">
        <f>IFERROR(VLOOKUP(B1165,Primegrid!$B$3:$I$4999,6,FALSE),"")</f>
        <v>14843.510270349139</v>
      </c>
      <c r="AE1165" s="25">
        <f>IFERROR(VLOOKUP(B1165,'Rosetta@home'!$B$3:$I$4964,6,FALSE),"")</f>
        <v>1796.6104693287671</v>
      </c>
      <c r="AF1165" s="25">
        <f>IFERROR(VLOOKUP(B1165,'SETI@home'!$B$3:$I$4998,6,FALSE),"")</f>
        <v>1222.1828656160417</v>
      </c>
      <c r="AG1165" s="7">
        <f>IFERROR(VLOOKUP(B1165,SRBase!$B$3:$I$5000,6,FALSE),"")</f>
        <v>12574.463101258778</v>
      </c>
      <c r="AH1165" s="25">
        <f>IFERROR(VLOOKUP(B1165,'TN-Grid'!$B$3:$I$5000,6,FALSE),"")</f>
        <v>1354.4914921319544</v>
      </c>
      <c r="AI1165" s="25">
        <f>IFERROR(VLOOKUP(B1165,'Universe@home'!$B$3:$I$4978,6,FALSE),"")</f>
        <v>8689.0812392278676</v>
      </c>
      <c r="AJ1165" s="25">
        <f>IFERROR(VLOOKUP(B1165,'VGTU@Home'!$B$3:$I$4960,6,FALSE),"")</f>
        <v>1456.6567128564839</v>
      </c>
      <c r="AK1165" s="25">
        <f>IFERROR(VLOOKUP(B1165,'Yoyo@home'!$B$3:$I$4999,6,FALSE),"")</f>
        <v>2942.7891330695879</v>
      </c>
    </row>
    <row r="1166" spans="2:37" x14ac:dyDescent="0.35">
      <c r="B1166" s="16" t="s">
        <v>258</v>
      </c>
      <c r="D1166" s="24">
        <f>IFERROR(VLOOKUP(B1166,'Asteroids@home'!$B$3:$I$4997,8,FALSE),"")</f>
        <v>0.57376591523040599</v>
      </c>
      <c r="E1166" s="24">
        <f>IFERROR(VLOOKUP(B1166,'Citizen Science Grid'!$B$3:$I$5000,8,FALSE),"")</f>
        <v>1.5204575058767531</v>
      </c>
      <c r="F1166" s="24">
        <f>IFERROR(VLOOKUP(B1166,'Cosmology@home'!$B$3:$I$4970,8,FALSE),"")</f>
        <v>0.69414145313738274</v>
      </c>
      <c r="G1166" s="24" t="str">
        <f>IFERROR(VLOOKUP(B1166,'Enigma@home'!$B$3:$I$4999,8,FALSE),"")</f>
        <v/>
      </c>
      <c r="H1166" s="24">
        <f>IFERROR(VLOOKUP(B1166,'LHC@home'!$B$3:$I$5000,8,FALSE),"")</f>
        <v>1.2143525658044958</v>
      </c>
      <c r="I1166" s="21">
        <f>IFERROR(VLOOKUP(B1166,'NFS@Home'!$B$3:$I$4999,8,FALSE),"")</f>
        <v>0.58134135355230054</v>
      </c>
      <c r="J1166" s="24">
        <f>IFERROR(VLOOKUP(B1166,Numberfields!$B$3:$I$5000,8,FALSE),"")</f>
        <v>0.39234103743019061</v>
      </c>
      <c r="K1166" s="24">
        <f>IFERROR(VLOOKUP(B1166,ODLK1!$B$3:$I$4985,8,FALSE),"")</f>
        <v>0.57556017651834002</v>
      </c>
      <c r="L1166" s="24">
        <f>IFERROR(VLOOKUP(B1166,Primegrid!$B$3:$I$4999,8,FALSE),"")</f>
        <v>0.11294114543512085</v>
      </c>
      <c r="M1166" s="24">
        <f>IFERROR(VLOOKUP(B1166,'Rosetta@home'!$B$3:$I$4964,8,FALSE),"")</f>
        <v>0.44765316773420638</v>
      </c>
      <c r="N1166" s="24">
        <f>IFERROR(VLOOKUP(B1166,'SETI@home'!$B$3:$I$4998,8,FALSE),"")</f>
        <v>0.14934666602483485</v>
      </c>
      <c r="O1166" s="21">
        <f>IFERROR(VLOOKUP(B1166,SRBase!$B$3:$I$5000,8,FALSE),"")</f>
        <v>1.2076771631394763</v>
      </c>
      <c r="P1166" s="24">
        <f>IFERROR(VLOOKUP(B1166,'TN-Grid'!$B$3:$I$5000,8,FALSE),"")</f>
        <v>3.8348114374028404</v>
      </c>
      <c r="Q1166" s="24">
        <f>IFERROR(VLOOKUP(B1166,'Universe@home'!$B$3:$I$4978,8,FALSE),"")</f>
        <v>0.9188661557888067</v>
      </c>
      <c r="R1166" s="24">
        <f>IFERROR(VLOOKUP(B1166,'VGTU@Home'!$B$3:$I$4960,8,FALSE),"")</f>
        <v>0.70832135973166022</v>
      </c>
      <c r="S1166" s="24">
        <f>IFERROR(VLOOKUP(B1166,'Yoyo@home'!$B$3:$I$4999,8,FALSE),"")</f>
        <v>0.93357342252284836</v>
      </c>
      <c r="T1166" s="20"/>
      <c r="U1166" s="4">
        <f t="shared" si="18"/>
        <v>15</v>
      </c>
      <c r="V1166" s="25">
        <f>IFERROR(VLOOKUP(B1166,'Asteroids@home'!$B$3:$I$4997,6,FALSE),"")</f>
        <v>8186.4252666541934</v>
      </c>
      <c r="W1166" s="25">
        <f>IFERROR(VLOOKUP(B1166,'Citizen Science Grid'!$B$3:$I$5000,6,FALSE),"")</f>
        <v>31211.307006655501</v>
      </c>
      <c r="X1166" s="25">
        <f>IFERROR(VLOOKUP(B1166,'Cosmology@home'!$B$3:$I$4970,6,FALSE),"")</f>
        <v>1463.6426045151097</v>
      </c>
      <c r="Y1166" s="25" t="str">
        <f>IFERROR(VLOOKUP(B1166,'Enigma@home'!$B$3:$I$4999,6,FALSE),"")</f>
        <v/>
      </c>
      <c r="Z1166" s="25">
        <f>IFERROR(VLOOKUP(B1166,'LHC@home'!$B$3:$I$5000,6,FALSE),"")</f>
        <v>1943.8837749636957</v>
      </c>
      <c r="AA1166" s="7">
        <f>IFERROR(VLOOKUP(B1166,'NFS@Home'!$B$3:$I$4999,6,FALSE),"")</f>
        <v>4920.3429960034764</v>
      </c>
      <c r="AB1166" s="25">
        <f>IFERROR(VLOOKUP(B1166,Numberfields!$B$3:$I$5000,6,FALSE),"")</f>
        <v>4404.3427154790115</v>
      </c>
      <c r="AC1166" s="25">
        <f>IFERROR(VLOOKUP(B1166,ODLK1!$B$3:$I$4985,6,FALSE),"")</f>
        <v>1506.2087505786108</v>
      </c>
      <c r="AD1166" s="25">
        <f>IFERROR(VLOOKUP(B1166,Primegrid!$B$3:$I$4999,6,FALSE),"")</f>
        <v>11151.501701132507</v>
      </c>
      <c r="AE1166" s="25">
        <f>IFERROR(VLOOKUP(B1166,'Rosetta@home'!$B$3:$I$4964,6,FALSE),"")</f>
        <v>1874.577682388468</v>
      </c>
      <c r="AF1166" s="25">
        <f>IFERROR(VLOOKUP(B1166,'SETI@home'!$B$3:$I$4998,6,FALSE),"")</f>
        <v>1305.6427174466512</v>
      </c>
      <c r="AG1166" s="7">
        <f>IFERROR(VLOOKUP(B1166,SRBase!$B$3:$I$5000,6,FALSE),"")</f>
        <v>4884.0139123026638</v>
      </c>
      <c r="AH1166" s="25">
        <f>IFERROR(VLOOKUP(B1166,'TN-Grid'!$B$3:$I$5000,6,FALSE),"")</f>
        <v>1590.2468766324314</v>
      </c>
      <c r="AI1166" s="25">
        <f>IFERROR(VLOOKUP(B1166,'Universe@home'!$B$3:$I$4978,6,FALSE),"")</f>
        <v>8366.2150907133655</v>
      </c>
      <c r="AJ1166" s="25">
        <f>IFERROR(VLOOKUP(B1166,'VGTU@Home'!$B$3:$I$4960,6,FALSE),"")</f>
        <v>1352.467545033659</v>
      </c>
      <c r="AK1166" s="25">
        <f>IFERROR(VLOOKUP(B1166,'Yoyo@home'!$B$3:$I$4999,6,FALSE),"")</f>
        <v>2960.9471920077754</v>
      </c>
    </row>
    <row r="1167" spans="2:37" x14ac:dyDescent="0.35">
      <c r="B1167" s="16" t="s">
        <v>1642</v>
      </c>
      <c r="D1167" s="24" t="str">
        <f>IFERROR(VLOOKUP(B1167,'Asteroids@home'!$B$3:$I$4997,8,FALSE),"")</f>
        <v/>
      </c>
      <c r="E1167" s="24" t="str">
        <f>IFERROR(VLOOKUP(B1167,'Citizen Science Grid'!$B$3:$I$5000,8,FALSE),"")</f>
        <v/>
      </c>
      <c r="F1167" s="24">
        <f>IFERROR(VLOOKUP(B1167,'Cosmology@home'!$B$3:$I$4970,8,FALSE),"")</f>
        <v>0.59348859280366373</v>
      </c>
      <c r="G1167" s="24" t="str">
        <f>IFERROR(VLOOKUP(B1167,'Enigma@home'!$B$3:$I$4999,8,FALSE),"")</f>
        <v/>
      </c>
      <c r="H1167" s="24">
        <f>IFERROR(VLOOKUP(B1167,'LHC@home'!$B$3:$I$5000,8,FALSE),"")</f>
        <v>0.41186553879994564</v>
      </c>
      <c r="I1167" s="21" t="str">
        <f>IFERROR(VLOOKUP(B1167,'NFS@Home'!$B$3:$I$4999,8,FALSE),"")</f>
        <v/>
      </c>
      <c r="J1167" s="24">
        <f>IFERROR(VLOOKUP(B1167,Numberfields!$B$3:$I$5000,8,FALSE),"")</f>
        <v>0.17645115825533919</v>
      </c>
      <c r="K1167" s="24">
        <f>IFERROR(VLOOKUP(B1167,ODLK1!$B$3:$I$4985,8,FALSE),"")</f>
        <v>0.28886104248532352</v>
      </c>
      <c r="L1167" s="24" t="str">
        <f>IFERROR(VLOOKUP(B1167,Primegrid!$B$3:$I$4999,8,FALSE),"")</f>
        <v/>
      </c>
      <c r="M1167" s="24">
        <f>IFERROR(VLOOKUP(B1167,'Rosetta@home'!$B$3:$I$4964,8,FALSE),"")</f>
        <v>0.23723677415958322</v>
      </c>
      <c r="N1167" s="24">
        <f>IFERROR(VLOOKUP(B1167,'SETI@home'!$B$3:$I$4998,8,FALSE),"")</f>
        <v>5.499638114567619E-2</v>
      </c>
      <c r="O1167" s="21" t="str">
        <f>IFERROR(VLOOKUP(B1167,SRBase!$B$3:$I$5000,8,FALSE),"")</f>
        <v/>
      </c>
      <c r="P1167" s="24" t="str">
        <f>IFERROR(VLOOKUP(B1167,'TN-Grid'!$B$3:$I$5000,8,FALSE),"")</f>
        <v/>
      </c>
      <c r="Q1167" s="24" t="str">
        <f>IFERROR(VLOOKUP(B1167,'Universe@home'!$B$3:$I$4978,8,FALSE),"")</f>
        <v/>
      </c>
      <c r="R1167" s="24">
        <f>IFERROR(VLOOKUP(B1167,'VGTU@Home'!$B$3:$I$4960,8,FALSE),"")</f>
        <v>0.58658721037247497</v>
      </c>
      <c r="S1167" s="24" t="str">
        <f>IFERROR(VLOOKUP(B1167,'Yoyo@home'!$B$3:$I$4999,8,FALSE),"")</f>
        <v/>
      </c>
      <c r="T1167" s="20"/>
      <c r="U1167" s="4">
        <f t="shared" si="18"/>
        <v>7</v>
      </c>
      <c r="V1167" s="25" t="str">
        <f>IFERROR(VLOOKUP(B1167,'Asteroids@home'!$B$3:$I$4997,6,FALSE),"")</f>
        <v/>
      </c>
      <c r="W1167" s="25" t="str">
        <f>IFERROR(VLOOKUP(B1167,'Citizen Science Grid'!$B$3:$I$5000,6,FALSE),"")</f>
        <v/>
      </c>
      <c r="X1167" s="25">
        <f>IFERROR(VLOOKUP(B1167,'Cosmology@home'!$B$3:$I$4970,6,FALSE),"")</f>
        <v>1251.4094725145883</v>
      </c>
      <c r="Y1167" s="25" t="str">
        <f>IFERROR(VLOOKUP(B1167,'Enigma@home'!$B$3:$I$4999,6,FALSE),"")</f>
        <v/>
      </c>
      <c r="Z1167" s="25">
        <f>IFERROR(VLOOKUP(B1167,'LHC@home'!$B$3:$I$5000,6,FALSE),"")</f>
        <v>659.29678158129752</v>
      </c>
      <c r="AA1167" s="7" t="str">
        <f>IFERROR(VLOOKUP(B1167,'NFS@Home'!$B$3:$I$4999,6,FALSE),"")</f>
        <v/>
      </c>
      <c r="AB1167" s="25">
        <f>IFERROR(VLOOKUP(B1167,Numberfields!$B$3:$I$5000,6,FALSE),"")</f>
        <v>1980.8057260337346</v>
      </c>
      <c r="AC1167" s="25">
        <f>IFERROR(VLOOKUP(B1167,ODLK1!$B$3:$I$4985,6,FALSE),"")</f>
        <v>755.93317196571252</v>
      </c>
      <c r="AD1167" s="25" t="str">
        <f>IFERROR(VLOOKUP(B1167,Primegrid!$B$3:$I$4999,6,FALSE),"")</f>
        <v/>
      </c>
      <c r="AE1167" s="25">
        <f>IFERROR(VLOOKUP(B1167,'Rosetta@home'!$B$3:$I$4964,6,FALSE),"")</f>
        <v>993.44491301676487</v>
      </c>
      <c r="AF1167" s="25">
        <f>IFERROR(VLOOKUP(B1167,'SETI@home'!$B$3:$I$4998,6,FALSE),"")</f>
        <v>480.7983093297301</v>
      </c>
      <c r="AG1167" s="7" t="str">
        <f>IFERROR(VLOOKUP(B1167,SRBase!$B$3:$I$5000,6,FALSE),"")</f>
        <v/>
      </c>
      <c r="AH1167" s="25" t="str">
        <f>IFERROR(VLOOKUP(B1167,'TN-Grid'!$B$3:$I$5000,6,FALSE),"")</f>
        <v/>
      </c>
      <c r="AI1167" s="25" t="str">
        <f>IFERROR(VLOOKUP(B1167,'Universe@home'!$B$3:$I$4978,6,FALSE),"")</f>
        <v/>
      </c>
      <c r="AJ1167" s="25">
        <f>IFERROR(VLOOKUP(B1167,'VGTU@Home'!$B$3:$I$4960,6,FALSE),"")</f>
        <v>1120.0285766634963</v>
      </c>
      <c r="AK1167" s="25" t="str">
        <f>IFERROR(VLOOKUP(B1167,'Yoyo@home'!$B$3:$I$4999,6,FALSE),"")</f>
        <v/>
      </c>
    </row>
    <row r="1168" spans="2:37" x14ac:dyDescent="0.35">
      <c r="B1168" s="16" t="s">
        <v>1219</v>
      </c>
      <c r="D1168" s="24">
        <f>IFERROR(VLOOKUP(B1168,'Asteroids@home'!$B$3:$I$4997,8,FALSE),"")</f>
        <v>0.2322287821210996</v>
      </c>
      <c r="E1168" s="24" t="str">
        <f>IFERROR(VLOOKUP(B1168,'Citizen Science Grid'!$B$3:$I$5000,8,FALSE),"")</f>
        <v/>
      </c>
      <c r="F1168" s="24" t="str">
        <f>IFERROR(VLOOKUP(B1168,'Cosmology@home'!$B$3:$I$4970,8,FALSE),"")</f>
        <v/>
      </c>
      <c r="G1168" s="24" t="str">
        <f>IFERROR(VLOOKUP(B1168,'Enigma@home'!$B$3:$I$4999,8,FALSE),"")</f>
        <v/>
      </c>
      <c r="H1168" s="24" t="str">
        <f>IFERROR(VLOOKUP(B1168,'LHC@home'!$B$3:$I$5000,8,FALSE),"")</f>
        <v/>
      </c>
      <c r="I1168" s="21">
        <f>IFERROR(VLOOKUP(B1168,'NFS@Home'!$B$3:$I$4999,8,FALSE),"")</f>
        <v>0.49055185134800905</v>
      </c>
      <c r="J1168" s="24" t="str">
        <f>IFERROR(VLOOKUP(B1168,Numberfields!$B$3:$I$5000,8,FALSE),"")</f>
        <v/>
      </c>
      <c r="K1168" s="24" t="str">
        <f>IFERROR(VLOOKUP(B1168,ODLK1!$B$3:$I$4985,8,FALSE),"")</f>
        <v/>
      </c>
      <c r="L1168" s="24">
        <f>IFERROR(VLOOKUP(B1168,Primegrid!$B$3:$I$4999,8,FALSE),"")</f>
        <v>7.1191628392612519E-2</v>
      </c>
      <c r="M1168" s="24">
        <f>IFERROR(VLOOKUP(B1168,'Rosetta@home'!$B$3:$I$4964,8,FALSE),"")</f>
        <v>0.22956730079759871</v>
      </c>
      <c r="N1168" s="24" t="str">
        <f>IFERROR(VLOOKUP(B1168,'SETI@home'!$B$3:$I$4998,8,FALSE),"")</f>
        <v/>
      </c>
      <c r="O1168" s="21" t="str">
        <f>IFERROR(VLOOKUP(B1168,SRBase!$B$3:$I$5000,8,FALSE),"")</f>
        <v/>
      </c>
      <c r="P1168" s="24" t="str">
        <f>IFERROR(VLOOKUP(B1168,'TN-Grid'!$B$3:$I$5000,8,FALSE),"")</f>
        <v/>
      </c>
      <c r="Q1168" s="24">
        <f>IFERROR(VLOOKUP(B1168,'Universe@home'!$B$3:$I$4978,8,FALSE),"")</f>
        <v>0.62401561256543892</v>
      </c>
      <c r="R1168" s="24">
        <f>IFERROR(VLOOKUP(B1168,'VGTU@Home'!$B$3:$I$4960,8,FALSE),"")</f>
        <v>0.5820853055069225</v>
      </c>
      <c r="S1168" s="24" t="str">
        <f>IFERROR(VLOOKUP(B1168,'Yoyo@home'!$B$3:$I$4999,8,FALSE),"")</f>
        <v/>
      </c>
      <c r="T1168" s="20"/>
      <c r="U1168" s="4">
        <f t="shared" si="18"/>
        <v>6</v>
      </c>
      <c r="V1168" s="25">
        <f>IFERROR(VLOOKUP(B1168,'Asteroids@home'!$B$3:$I$4997,6,FALSE),"")</f>
        <v>3313.4132215523309</v>
      </c>
      <c r="W1168" s="25" t="str">
        <f>IFERROR(VLOOKUP(B1168,'Citizen Science Grid'!$B$3:$I$5000,6,FALSE),"")</f>
        <v/>
      </c>
      <c r="X1168" s="25" t="str">
        <f>IFERROR(VLOOKUP(B1168,'Cosmology@home'!$B$3:$I$4970,6,FALSE),"")</f>
        <v/>
      </c>
      <c r="Y1168" s="25" t="str">
        <f>IFERROR(VLOOKUP(B1168,'Enigma@home'!$B$3:$I$4999,6,FALSE),"")</f>
        <v/>
      </c>
      <c r="Z1168" s="25" t="str">
        <f>IFERROR(VLOOKUP(B1168,'LHC@home'!$B$3:$I$5000,6,FALSE),"")</f>
        <v/>
      </c>
      <c r="AA1168" s="7">
        <f>IFERROR(VLOOKUP(B1168,'NFS@Home'!$B$3:$I$4999,6,FALSE),"")</f>
        <v>4151.9209861948466</v>
      </c>
      <c r="AB1168" s="25" t="str">
        <f>IFERROR(VLOOKUP(B1168,Numberfields!$B$3:$I$5000,6,FALSE),"")</f>
        <v/>
      </c>
      <c r="AC1168" s="25" t="str">
        <f>IFERROR(VLOOKUP(B1168,ODLK1!$B$3:$I$4985,6,FALSE),"")</f>
        <v/>
      </c>
      <c r="AD1168" s="25">
        <f>IFERROR(VLOOKUP(B1168,Primegrid!$B$3:$I$4999,6,FALSE),"")</f>
        <v>7029.2678728202272</v>
      </c>
      <c r="AE1168" s="25">
        <f>IFERROR(VLOOKUP(B1168,'Rosetta@home'!$B$3:$I$4964,6,FALSE),"")</f>
        <v>961.3284786065758</v>
      </c>
      <c r="AF1168" s="25" t="str">
        <f>IFERROR(VLOOKUP(B1168,'SETI@home'!$B$3:$I$4998,6,FALSE),"")</f>
        <v/>
      </c>
      <c r="AG1168" s="7" t="str">
        <f>IFERROR(VLOOKUP(B1168,SRBase!$B$3:$I$5000,6,FALSE),"")</f>
        <v/>
      </c>
      <c r="AH1168" s="25" t="str">
        <f>IFERROR(VLOOKUP(B1168,'TN-Grid'!$B$3:$I$5000,6,FALSE),"")</f>
        <v/>
      </c>
      <c r="AI1168" s="25">
        <f>IFERROR(VLOOKUP(B1168,'Universe@home'!$B$3:$I$4978,6,FALSE),"")</f>
        <v>5681.6205513674831</v>
      </c>
      <c r="AJ1168" s="25">
        <f>IFERROR(VLOOKUP(B1168,'VGTU@Home'!$B$3:$I$4960,6,FALSE),"")</f>
        <v>1111.4326475165969</v>
      </c>
      <c r="AK1168" s="25" t="str">
        <f>IFERROR(VLOOKUP(B1168,'Yoyo@home'!$B$3:$I$4999,6,FALSE),"")</f>
        <v/>
      </c>
    </row>
    <row r="1169" spans="2:37" x14ac:dyDescent="0.35">
      <c r="B1169" s="16" t="s">
        <v>1220</v>
      </c>
      <c r="D1169" s="24">
        <f>IFERROR(VLOOKUP(B1169,'Asteroids@home'!$B$3:$I$4997,8,FALSE),"")</f>
        <v>0.76178412755640412</v>
      </c>
      <c r="E1169" s="24" t="str">
        <f>IFERROR(VLOOKUP(B1169,'Citizen Science Grid'!$B$3:$I$5000,8,FALSE),"")</f>
        <v/>
      </c>
      <c r="F1169" s="24">
        <f>IFERROR(VLOOKUP(B1169,'Cosmology@home'!$B$3:$I$4970,8,FALSE),"")</f>
        <v>0.66804363482362217</v>
      </c>
      <c r="G1169" s="24" t="str">
        <f>IFERROR(VLOOKUP(B1169,'Enigma@home'!$B$3:$I$4999,8,FALSE),"")</f>
        <v/>
      </c>
      <c r="H1169" s="24">
        <f>IFERROR(VLOOKUP(B1169,'LHC@home'!$B$3:$I$5000,8,FALSE),"")</f>
        <v>1.3396747974124383</v>
      </c>
      <c r="I1169" s="21" t="str">
        <f>IFERROR(VLOOKUP(B1169,'NFS@Home'!$B$3:$I$4999,8,FALSE),"")</f>
        <v/>
      </c>
      <c r="J1169" s="24" t="str">
        <f>IFERROR(VLOOKUP(B1169,Numberfields!$B$3:$I$5000,8,FALSE),"")</f>
        <v/>
      </c>
      <c r="K1169" s="24" t="str">
        <f>IFERROR(VLOOKUP(B1169,ODLK1!$B$3:$I$4985,8,FALSE),"")</f>
        <v/>
      </c>
      <c r="L1169" s="24">
        <f>IFERROR(VLOOKUP(B1169,Primegrid!$B$3:$I$4999,8,FALSE),"")</f>
        <v>9.5466085163480374E-2</v>
      </c>
      <c r="M1169" s="24">
        <f>IFERROR(VLOOKUP(B1169,'Rosetta@home'!$B$3:$I$4964,8,FALSE),"")</f>
        <v>0.26466798531469332</v>
      </c>
      <c r="N1169" s="24">
        <f>IFERROR(VLOOKUP(B1169,'SETI@home'!$B$3:$I$4998,8,FALSE),"")</f>
        <v>0.13498699746109291</v>
      </c>
      <c r="O1169" s="21" t="str">
        <f>IFERROR(VLOOKUP(B1169,SRBase!$B$3:$I$5000,8,FALSE),"")</f>
        <v/>
      </c>
      <c r="P1169" s="24" t="str">
        <f>IFERROR(VLOOKUP(B1169,'TN-Grid'!$B$3:$I$5000,8,FALSE),"")</f>
        <v/>
      </c>
      <c r="Q1169" s="24" t="str">
        <f>IFERROR(VLOOKUP(B1169,'Universe@home'!$B$3:$I$4978,8,FALSE),"")</f>
        <v/>
      </c>
      <c r="R1169" s="24" t="str">
        <f>IFERROR(VLOOKUP(B1169,'VGTU@Home'!$B$3:$I$4960,8,FALSE),"")</f>
        <v/>
      </c>
      <c r="S1169" s="24" t="str">
        <f>IFERROR(VLOOKUP(B1169,'Yoyo@home'!$B$3:$I$4999,8,FALSE),"")</f>
        <v/>
      </c>
      <c r="T1169" s="20"/>
      <c r="U1169" s="4">
        <f t="shared" si="18"/>
        <v>6</v>
      </c>
      <c r="V1169" s="25">
        <f>IFERROR(VLOOKUP(B1169,'Asteroids@home'!$B$3:$I$4997,6,FALSE),"")</f>
        <v>10869.047226445255</v>
      </c>
      <c r="W1169" s="25" t="str">
        <f>IFERROR(VLOOKUP(B1169,'Citizen Science Grid'!$B$3:$I$5000,6,FALSE),"")</f>
        <v/>
      </c>
      <c r="X1169" s="25">
        <f>IFERROR(VLOOKUP(B1169,'Cosmology@home'!$B$3:$I$4970,6,FALSE),"")</f>
        <v>1408.6136495430824</v>
      </c>
      <c r="Y1169" s="25" t="str">
        <f>IFERROR(VLOOKUP(B1169,'Enigma@home'!$B$3:$I$4999,6,FALSE),"")</f>
        <v/>
      </c>
      <c r="Z1169" s="25">
        <f>IFERROR(VLOOKUP(B1169,'LHC@home'!$B$3:$I$5000,6,FALSE),"")</f>
        <v>2144.4942562398082</v>
      </c>
      <c r="AA1169" s="7" t="str">
        <f>IFERROR(VLOOKUP(B1169,'NFS@Home'!$B$3:$I$4999,6,FALSE),"")</f>
        <v/>
      </c>
      <c r="AB1169" s="25" t="str">
        <f>IFERROR(VLOOKUP(B1169,Numberfields!$B$3:$I$5000,6,FALSE),"")</f>
        <v/>
      </c>
      <c r="AC1169" s="25" t="str">
        <f>IFERROR(VLOOKUP(B1169,ODLK1!$B$3:$I$4985,6,FALSE),"")</f>
        <v/>
      </c>
      <c r="AD1169" s="25">
        <f>IFERROR(VLOOKUP(B1169,Primegrid!$B$3:$I$4999,6,FALSE),"")</f>
        <v>9426.0617510078919</v>
      </c>
      <c r="AE1169" s="25">
        <f>IFERROR(VLOOKUP(B1169,'Rosetta@home'!$B$3:$I$4964,6,FALSE),"")</f>
        <v>1108.3149506678483</v>
      </c>
      <c r="AF1169" s="25">
        <f>IFERROR(VLOOKUP(B1169,'SETI@home'!$B$3:$I$4998,6,FALSE),"")</f>
        <v>1180.1052870892868</v>
      </c>
      <c r="AG1169" s="7" t="str">
        <f>IFERROR(VLOOKUP(B1169,SRBase!$B$3:$I$5000,6,FALSE),"")</f>
        <v/>
      </c>
      <c r="AH1169" s="25" t="str">
        <f>IFERROR(VLOOKUP(B1169,'TN-Grid'!$B$3:$I$5000,6,FALSE),"")</f>
        <v/>
      </c>
      <c r="AI1169" s="25" t="str">
        <f>IFERROR(VLOOKUP(B1169,'Universe@home'!$B$3:$I$4978,6,FALSE),"")</f>
        <v/>
      </c>
      <c r="AJ1169" s="25" t="str">
        <f>IFERROR(VLOOKUP(B1169,'VGTU@Home'!$B$3:$I$4960,6,FALSE),"")</f>
        <v/>
      </c>
      <c r="AK1169" s="25" t="str">
        <f>IFERROR(VLOOKUP(B1169,'Yoyo@home'!$B$3:$I$4999,6,FALSE),"")</f>
        <v/>
      </c>
    </row>
    <row r="1170" spans="2:37" x14ac:dyDescent="0.35">
      <c r="B1170" s="16" t="s">
        <v>259</v>
      </c>
      <c r="D1170" s="24">
        <f>IFERROR(VLOOKUP(B1170,'Asteroids@home'!$B$3:$I$4997,8,FALSE),"")</f>
        <v>0.61263338356917063</v>
      </c>
      <c r="E1170" s="24" t="str">
        <f>IFERROR(VLOOKUP(B1170,'Citizen Science Grid'!$B$3:$I$5000,8,FALSE),"")</f>
        <v/>
      </c>
      <c r="F1170" s="24">
        <f>IFERROR(VLOOKUP(B1170,'Cosmology@home'!$B$3:$I$4970,8,FALSE),"")</f>
        <v>0.66551806410920122</v>
      </c>
      <c r="G1170" s="24">
        <f>IFERROR(VLOOKUP(B1170,'Enigma@home'!$B$3:$I$4999,8,FALSE),"")</f>
        <v>5.6084565566318308E-2</v>
      </c>
      <c r="H1170" s="24">
        <f>IFERROR(VLOOKUP(B1170,'LHC@home'!$B$3:$I$5000,8,FALSE),"")</f>
        <v>1.079908781954092</v>
      </c>
      <c r="I1170" s="21">
        <f>IFERROR(VLOOKUP(B1170,'NFS@Home'!$B$3:$I$4999,8,FALSE),"")</f>
        <v>0.70840783051350231</v>
      </c>
      <c r="J1170" s="24">
        <f>IFERROR(VLOOKUP(B1170,Numberfields!$B$3:$I$5000,8,FALSE),"")</f>
        <v>0.3684156797155681</v>
      </c>
      <c r="K1170" s="24">
        <f>IFERROR(VLOOKUP(B1170,ODLK1!$B$3:$I$4985,8,FALSE),"")</f>
        <v>0.49554702373578335</v>
      </c>
      <c r="L1170" s="24">
        <f>IFERROR(VLOOKUP(B1170,Primegrid!$B$3:$I$4999,8,FALSE),"")</f>
        <v>0.15461626552312258</v>
      </c>
      <c r="M1170" s="24">
        <f>IFERROR(VLOOKUP(B1170,'Rosetta@home'!$B$3:$I$4964,8,FALSE),"")</f>
        <v>0.37223301895683342</v>
      </c>
      <c r="N1170" s="24">
        <f>IFERROR(VLOOKUP(B1170,'SETI@home'!$B$3:$I$4998,8,FALSE),"")</f>
        <v>0.11867515399673048</v>
      </c>
      <c r="O1170" s="21">
        <f>IFERROR(VLOOKUP(B1170,SRBase!$B$3:$I$5000,8,FALSE),"")</f>
        <v>1.3881823976694478</v>
      </c>
      <c r="P1170" s="24">
        <f>IFERROR(VLOOKUP(B1170,'TN-Grid'!$B$3:$I$5000,8,FALSE),"")</f>
        <v>5.0515987961032849</v>
      </c>
      <c r="Q1170" s="24">
        <f>IFERROR(VLOOKUP(B1170,'Universe@home'!$B$3:$I$4978,8,FALSE),"")</f>
        <v>0.69746253918575918</v>
      </c>
      <c r="R1170" s="24">
        <f>IFERROR(VLOOKUP(B1170,'VGTU@Home'!$B$3:$I$4960,8,FALSE),"")</f>
        <v>0.83917213148845493</v>
      </c>
      <c r="S1170" s="24">
        <f>IFERROR(VLOOKUP(B1170,'Yoyo@home'!$B$3:$I$4999,8,FALSE),"")</f>
        <v>0.99934990475206542</v>
      </c>
      <c r="T1170" s="20"/>
      <c r="U1170" s="4">
        <f t="shared" si="18"/>
        <v>15</v>
      </c>
      <c r="V1170" s="25">
        <f>IFERROR(VLOOKUP(B1170,'Asteroids@home'!$B$3:$I$4997,6,FALSE),"")</f>
        <v>8740.98177901093</v>
      </c>
      <c r="W1170" s="25" t="str">
        <f>IFERROR(VLOOKUP(B1170,'Citizen Science Grid'!$B$3:$I$5000,6,FALSE),"")</f>
        <v/>
      </c>
      <c r="X1170" s="25">
        <f>IFERROR(VLOOKUP(B1170,'Cosmology@home'!$B$3:$I$4970,6,FALSE),"")</f>
        <v>1403.2883186877725</v>
      </c>
      <c r="Y1170" s="25">
        <f>IFERROR(VLOOKUP(B1170,'Enigma@home'!$B$3:$I$4999,6,FALSE),"")</f>
        <v>3241.3563177815704</v>
      </c>
      <c r="Z1170" s="25">
        <f>IFERROR(VLOOKUP(B1170,'LHC@home'!$B$3:$I$5000,6,FALSE),"")</f>
        <v>1728.6719020440808</v>
      </c>
      <c r="AA1170" s="7">
        <f>IFERROR(VLOOKUP(B1170,'NFS@Home'!$B$3:$I$4999,6,FALSE),"")</f>
        <v>5995.8051941122485</v>
      </c>
      <c r="AB1170" s="25">
        <f>IFERROR(VLOOKUP(B1170,Numberfields!$B$3:$I$5000,6,FALSE),"")</f>
        <v>4135.7613923122326</v>
      </c>
      <c r="AC1170" s="25">
        <f>IFERROR(VLOOKUP(B1170,ODLK1!$B$3:$I$4985,6,FALSE),"")</f>
        <v>1296.8188104832159</v>
      </c>
      <c r="AD1170" s="25">
        <f>IFERROR(VLOOKUP(B1170,Primegrid!$B$3:$I$4999,6,FALSE),"")</f>
        <v>15266.389776384261</v>
      </c>
      <c r="AE1170" s="25">
        <f>IFERROR(VLOOKUP(B1170,'Rosetta@home'!$B$3:$I$4964,6,FALSE),"")</f>
        <v>1558.7507478532343</v>
      </c>
      <c r="AF1170" s="25">
        <f>IFERROR(VLOOKUP(B1170,'SETI@home'!$B$3:$I$4998,6,FALSE),"")</f>
        <v>1037.5012357619341</v>
      </c>
      <c r="AG1170" s="7">
        <f>IFERROR(VLOOKUP(B1170,SRBase!$B$3:$I$5000,6,FALSE),"")</f>
        <v>5614.0021108010578</v>
      </c>
      <c r="AH1170" s="25">
        <f>IFERROR(VLOOKUP(B1170,'TN-Grid'!$B$3:$I$5000,6,FALSE),"")</f>
        <v>2094.832911248438</v>
      </c>
      <c r="AI1170" s="25">
        <f>IFERROR(VLOOKUP(B1170,'Universe@home'!$B$3:$I$4978,6,FALSE),"")</f>
        <v>6350.3499217837252</v>
      </c>
      <c r="AJ1170" s="25">
        <f>IFERROR(VLOOKUP(B1170,'VGTU@Home'!$B$3:$I$4960,6,FALSE),"")</f>
        <v>1602.3137760024888</v>
      </c>
      <c r="AK1170" s="25">
        <f>IFERROR(VLOOKUP(B1170,'Yoyo@home'!$B$3:$I$4999,6,FALSE),"")</f>
        <v>3169.5656955534705</v>
      </c>
    </row>
    <row r="1171" spans="2:37" hidden="1" x14ac:dyDescent="0.35">
      <c r="B1171" s="16" t="s">
        <v>2113</v>
      </c>
      <c r="D1171" s="24" t="str">
        <f>IFERROR(VLOOKUP(B1171,'Asteroids@home'!$B$3:$I$4997,8,FALSE),"")</f>
        <v/>
      </c>
      <c r="E1171" s="24" t="str">
        <f>IFERROR(VLOOKUP(B1171,'Citizen Science Grid'!$B$3:$I$5000,8,FALSE),"")</f>
        <v/>
      </c>
      <c r="F1171" s="24" t="str">
        <f>IFERROR(VLOOKUP(B1171,'Cosmology@home'!$B$3:$I$4970,8,FALSE),"")</f>
        <v/>
      </c>
      <c r="G1171" s="24" t="str">
        <f>IFERROR(VLOOKUP(B1171,'Enigma@home'!$B$3:$I$4999,8,FALSE),"")</f>
        <v/>
      </c>
      <c r="H1171" s="24" t="str">
        <f>IFERROR(VLOOKUP(B1171,'LHC@home'!$B$3:$I$5000,8,FALSE),"")</f>
        <v/>
      </c>
      <c r="I1171" s="21" t="str">
        <f>IFERROR(VLOOKUP(B1171,'NFS@Home'!$B$3:$I$4999,8,FALSE),"")</f>
        <v/>
      </c>
      <c r="J1171" s="24" t="str">
        <f>IFERROR(VLOOKUP(B1171,Numberfields!$B$3:$I$5000,8,FALSE),"")</f>
        <v/>
      </c>
      <c r="K1171" s="24" t="str">
        <f>IFERROR(VLOOKUP(B1171,ODLK1!$B$3:$I$4985,8,FALSE),"")</f>
        <v/>
      </c>
      <c r="L1171" s="24" t="str">
        <f>IFERROR(VLOOKUP(B1171,Primegrid!$B$3:$I$4999,8,FALSE),"")</f>
        <v/>
      </c>
      <c r="M1171" s="24" t="str">
        <f>IFERROR(VLOOKUP(B1171,'Rosetta@home'!$B$3:$I$4964,8,FALSE),"")</f>
        <v/>
      </c>
      <c r="N1171" s="24" t="str">
        <f>IFERROR(VLOOKUP(B1171,'SETI@home'!$B$3:$I$4998,8,FALSE),"")</f>
        <v/>
      </c>
      <c r="O1171" s="21" t="str">
        <f>IFERROR(VLOOKUP(B1171,SRBase!$B$3:$I$5000,8,FALSE),"")</f>
        <v/>
      </c>
      <c r="P1171" s="24" t="str">
        <f>IFERROR(VLOOKUP(B1171,'TN-Grid'!$B$3:$I$5000,8,FALSE),"")</f>
        <v/>
      </c>
      <c r="Q1171" s="24" t="str">
        <f>IFERROR(VLOOKUP(B1171,'Universe@home'!$B$3:$I$4978,8,FALSE),"")</f>
        <v/>
      </c>
      <c r="R1171" s="24" t="str">
        <f>IFERROR(VLOOKUP(B1171,'VGTU@Home'!$B$3:$I$4960,8,FALSE),"")</f>
        <v/>
      </c>
      <c r="S1171" s="24" t="str">
        <f>IFERROR(VLOOKUP(B1171,'Yoyo@home'!$B$3:$I$4999,8,FALSE),"")</f>
        <v/>
      </c>
      <c r="T1171" s="20"/>
      <c r="U1171" s="4">
        <f t="shared" si="18"/>
        <v>0</v>
      </c>
      <c r="V1171" s="25" t="str">
        <f>IFERROR(VLOOKUP(B1171,'Asteroids@home'!$B$3:$I$4997,6,FALSE),"")</f>
        <v/>
      </c>
      <c r="W1171" s="25" t="str">
        <f>IFERROR(VLOOKUP(B1171,'Citizen Science Grid'!$B$3:$I$5000,6,FALSE),"")</f>
        <v/>
      </c>
      <c r="X1171" s="25" t="str">
        <f>IFERROR(VLOOKUP(B1171,'Cosmology@home'!$B$3:$I$4970,6,FALSE),"")</f>
        <v/>
      </c>
      <c r="Y1171" s="25" t="str">
        <f>IFERROR(VLOOKUP(B1171,'Enigma@home'!$B$3:$I$4999,6,FALSE),"")</f>
        <v/>
      </c>
      <c r="Z1171" s="25" t="str">
        <f>IFERROR(VLOOKUP(B1171,'LHC@home'!$B$3:$I$5000,6,FALSE),"")</f>
        <v/>
      </c>
      <c r="AA1171" s="7" t="str">
        <f>IFERROR(VLOOKUP(B1171,'NFS@Home'!$B$3:$I$4999,6,FALSE),"")</f>
        <v/>
      </c>
      <c r="AB1171" s="25" t="str">
        <f>IFERROR(VLOOKUP(B1171,Numberfields!$B$3:$I$5000,6,FALSE),"")</f>
        <v/>
      </c>
      <c r="AC1171" s="25" t="str">
        <f>IFERROR(VLOOKUP(B1171,ODLK1!$B$3:$I$4985,6,FALSE),"")</f>
        <v/>
      </c>
      <c r="AD1171" s="25" t="str">
        <f>IFERROR(VLOOKUP(B1171,Primegrid!$B$3:$I$4999,6,FALSE),"")</f>
        <v/>
      </c>
      <c r="AE1171" s="25" t="str">
        <f>IFERROR(VLOOKUP(B1171,'Rosetta@home'!$B$3:$I$4964,6,FALSE),"")</f>
        <v/>
      </c>
      <c r="AF1171" s="25" t="str">
        <f>IFERROR(VLOOKUP(B1171,'SETI@home'!$B$3:$I$4998,6,FALSE),"")</f>
        <v/>
      </c>
      <c r="AG1171" s="7" t="str">
        <f>IFERROR(VLOOKUP(B1171,SRBase!$B$3:$I$5000,6,FALSE),"")</f>
        <v/>
      </c>
      <c r="AH1171" s="25" t="str">
        <f>IFERROR(VLOOKUP(B1171,'TN-Grid'!$B$3:$I$5000,6,FALSE),"")</f>
        <v/>
      </c>
      <c r="AI1171" s="25" t="str">
        <f>IFERROR(VLOOKUP(B1171,'Universe@home'!$B$3:$I$4978,6,FALSE),"")</f>
        <v/>
      </c>
      <c r="AJ1171" s="25" t="str">
        <f>IFERROR(VLOOKUP(B1171,'VGTU@Home'!$B$3:$I$4960,6,FALSE),"")</f>
        <v/>
      </c>
      <c r="AK1171" s="25" t="str">
        <f>IFERROR(VLOOKUP(B1171,'Yoyo@home'!$B$3:$I$4999,6,FALSE),"")</f>
        <v/>
      </c>
    </row>
    <row r="1172" spans="2:37" x14ac:dyDescent="0.35">
      <c r="B1172" s="16" t="s">
        <v>1221</v>
      </c>
      <c r="D1172" s="24">
        <f>IFERROR(VLOOKUP(B1172,'Asteroids@home'!$B$3:$I$4997,8,FALSE),"")</f>
        <v>0.90550012057971996</v>
      </c>
      <c r="E1172" s="24">
        <f>IFERROR(VLOOKUP(B1172,'Citizen Science Grid'!$B$3:$I$5000,8,FALSE),"")</f>
        <v>1.7541305633576916</v>
      </c>
      <c r="F1172" s="24" t="str">
        <f>IFERROR(VLOOKUP(B1172,'Cosmology@home'!$B$3:$I$4970,8,FALSE),"")</f>
        <v/>
      </c>
      <c r="G1172" s="24">
        <f>IFERROR(VLOOKUP(B1172,'Enigma@home'!$B$3:$I$4999,8,FALSE),"")</f>
        <v>4.13328606055412E-2</v>
      </c>
      <c r="H1172" s="24">
        <f>IFERROR(VLOOKUP(B1172,'LHC@home'!$B$3:$I$5000,8,FALSE),"")</f>
        <v>1.4763421091386402</v>
      </c>
      <c r="I1172" s="21" t="str">
        <f>IFERROR(VLOOKUP(B1172,'NFS@Home'!$B$3:$I$4999,8,FALSE),"")</f>
        <v/>
      </c>
      <c r="J1172" s="24" t="str">
        <f>IFERROR(VLOOKUP(B1172,Numberfields!$B$3:$I$5000,8,FALSE),"")</f>
        <v/>
      </c>
      <c r="K1172" s="24">
        <f>IFERROR(VLOOKUP(B1172,ODLK1!$B$3:$I$4985,8,FALSE),"")</f>
        <v>1.0259470758835303</v>
      </c>
      <c r="L1172" s="24">
        <f>IFERROR(VLOOKUP(B1172,Primegrid!$B$3:$I$4999,8,FALSE),"")</f>
        <v>3.6301559386758386E-2</v>
      </c>
      <c r="M1172" s="24">
        <f>IFERROR(VLOOKUP(B1172,'Rosetta@home'!$B$3:$I$4964,8,FALSE),"")</f>
        <v>0.61118170421815843</v>
      </c>
      <c r="N1172" s="24">
        <f>IFERROR(VLOOKUP(B1172,'SETI@home'!$B$3:$I$4998,8,FALSE),"")</f>
        <v>0.20870077892356226</v>
      </c>
      <c r="O1172" s="21" t="str">
        <f>IFERROR(VLOOKUP(B1172,SRBase!$B$3:$I$5000,8,FALSE),"")</f>
        <v/>
      </c>
      <c r="P1172" s="24" t="str">
        <f>IFERROR(VLOOKUP(B1172,'TN-Grid'!$B$3:$I$5000,8,FALSE),"")</f>
        <v/>
      </c>
      <c r="Q1172" s="24">
        <f>IFERROR(VLOOKUP(B1172,'Universe@home'!$B$3:$I$4978,8,FALSE),"")</f>
        <v>1.2278591659471334</v>
      </c>
      <c r="R1172" s="24">
        <f>IFERROR(VLOOKUP(B1172,'VGTU@Home'!$B$3:$I$4960,8,FALSE),"")</f>
        <v>0.94230286668384911</v>
      </c>
      <c r="S1172" s="24" t="str">
        <f>IFERROR(VLOOKUP(B1172,'Yoyo@home'!$B$3:$I$4999,8,FALSE),"")</f>
        <v/>
      </c>
      <c r="T1172" s="20"/>
      <c r="U1172" s="4">
        <f t="shared" si="18"/>
        <v>10</v>
      </c>
      <c r="V1172" s="25">
        <f>IFERROR(VLOOKUP(B1172,'Asteroids@home'!$B$3:$I$4997,6,FALSE),"")</f>
        <v>12919.570279972959</v>
      </c>
      <c r="W1172" s="25">
        <f>IFERROR(VLOOKUP(B1172,'Citizen Science Grid'!$B$3:$I$5000,6,FALSE),"")</f>
        <v>36008.048453247829</v>
      </c>
      <c r="X1172" s="25" t="str">
        <f>IFERROR(VLOOKUP(B1172,'Cosmology@home'!$B$3:$I$4970,6,FALSE),"")</f>
        <v/>
      </c>
      <c r="Y1172" s="25">
        <f>IFERROR(VLOOKUP(B1172,'Enigma@home'!$B$3:$I$4999,6,FALSE),"")</f>
        <v>2388.7949831283813</v>
      </c>
      <c r="Z1172" s="25">
        <f>IFERROR(VLOOKUP(B1172,'LHC@home'!$B$3:$I$5000,6,FALSE),"")</f>
        <v>2363.2654577124786</v>
      </c>
      <c r="AA1172" s="7" t="str">
        <f>IFERROR(VLOOKUP(B1172,'NFS@Home'!$B$3:$I$4999,6,FALSE),"")</f>
        <v/>
      </c>
      <c r="AB1172" s="25" t="str">
        <f>IFERROR(VLOOKUP(B1172,Numberfields!$B$3:$I$5000,6,FALSE),"")</f>
        <v/>
      </c>
      <c r="AC1172" s="25">
        <f>IFERROR(VLOOKUP(B1172,ODLK1!$B$3:$I$4985,6,FALSE),"")</f>
        <v>2684.846044550949</v>
      </c>
      <c r="AD1172" s="25">
        <f>IFERROR(VLOOKUP(B1172,Primegrid!$B$3:$I$4999,6,FALSE),"")</f>
        <v>3584.3172981430967</v>
      </c>
      <c r="AE1172" s="25">
        <f>IFERROR(VLOOKUP(B1172,'Rosetta@home'!$B$3:$I$4964,6,FALSE),"")</f>
        <v>2559.3644034967992</v>
      </c>
      <c r="AF1172" s="25">
        <f>IFERROR(VLOOKUP(B1172,'SETI@home'!$B$3:$I$4998,6,FALSE),"")</f>
        <v>1824.5378981656045</v>
      </c>
      <c r="AG1172" s="7" t="str">
        <f>IFERROR(VLOOKUP(B1172,SRBase!$B$3:$I$5000,6,FALSE),"")</f>
        <v/>
      </c>
      <c r="AH1172" s="25" t="str">
        <f>IFERROR(VLOOKUP(B1172,'TN-Grid'!$B$3:$I$5000,6,FALSE),"")</f>
        <v/>
      </c>
      <c r="AI1172" s="25">
        <f>IFERROR(VLOOKUP(B1172,'Universe@home'!$B$3:$I$4978,6,FALSE),"")</f>
        <v>11179.575848670918</v>
      </c>
      <c r="AJ1172" s="25">
        <f>IFERROR(VLOOKUP(B1172,'VGTU@Home'!$B$3:$I$4960,6,FALSE),"")</f>
        <v>1799.231418441045</v>
      </c>
      <c r="AK1172" s="25" t="str">
        <f>IFERROR(VLOOKUP(B1172,'Yoyo@home'!$B$3:$I$4999,6,FALSE),"")</f>
        <v/>
      </c>
    </row>
    <row r="1173" spans="2:37" hidden="1" x14ac:dyDescent="0.35">
      <c r="B1173" s="12" t="s">
        <v>2470</v>
      </c>
      <c r="D1173" s="24" t="str">
        <f>IFERROR(VLOOKUP(B1173,'Asteroids@home'!$B$3:$I$4997,8,FALSE),"")</f>
        <v/>
      </c>
      <c r="E1173" s="24" t="str">
        <f>IFERROR(VLOOKUP(B1173,'Citizen Science Grid'!$B$3:$I$5000,8,FALSE),"")</f>
        <v/>
      </c>
      <c r="F1173" s="24" t="str">
        <f>IFERROR(VLOOKUP(B1173,'Cosmology@home'!$B$3:$I$4970,8,FALSE),"")</f>
        <v/>
      </c>
      <c r="G1173" s="24" t="str">
        <f>IFERROR(VLOOKUP(B1173,'Enigma@home'!$B$3:$I$4999,8,FALSE),"")</f>
        <v/>
      </c>
      <c r="H1173" s="24" t="str">
        <f>IFERROR(VLOOKUP(B1173,'LHC@home'!$B$3:$I$5000,8,FALSE),"")</f>
        <v/>
      </c>
      <c r="I1173" s="21" t="str">
        <f>IFERROR(VLOOKUP(B1173,'NFS@Home'!$B$3:$I$4999,8,FALSE),"")</f>
        <v/>
      </c>
      <c r="J1173" s="24" t="str">
        <f>IFERROR(VLOOKUP(B1173,Numberfields!$B$3:$I$5000,8,FALSE),"")</f>
        <v/>
      </c>
      <c r="K1173" s="24" t="str">
        <f>IFERROR(VLOOKUP(B1173,ODLK1!$B$3:$I$4985,8,FALSE),"")</f>
        <v/>
      </c>
      <c r="L1173" s="24" t="str">
        <f>IFERROR(VLOOKUP(B1173,Primegrid!$B$3:$I$4999,8,FALSE),"")</f>
        <v/>
      </c>
      <c r="M1173" s="24" t="str">
        <f>IFERROR(VLOOKUP(B1173,'Rosetta@home'!$B$3:$I$4964,8,FALSE),"")</f>
        <v/>
      </c>
      <c r="N1173" s="24" t="str">
        <f>IFERROR(VLOOKUP(B1173,'SETI@home'!$B$3:$I$4998,8,FALSE),"")</f>
        <v/>
      </c>
      <c r="O1173" s="21" t="str">
        <f>IFERROR(VLOOKUP(B1173,SRBase!$B$3:$I$5000,8,FALSE),"")</f>
        <v/>
      </c>
      <c r="P1173" s="24" t="str">
        <f>IFERROR(VLOOKUP(B1173,'TN-Grid'!$B$3:$I$5000,8,FALSE),"")</f>
        <v/>
      </c>
      <c r="Q1173" s="24" t="str">
        <f>IFERROR(VLOOKUP(B1173,'Universe@home'!$B$3:$I$4978,8,FALSE),"")</f>
        <v/>
      </c>
      <c r="R1173" s="24" t="str">
        <f>IFERROR(VLOOKUP(B1173,'VGTU@Home'!$B$3:$I$4960,8,FALSE),"")</f>
        <v/>
      </c>
      <c r="S1173" s="24" t="str">
        <f>IFERROR(VLOOKUP(B1173,'Yoyo@home'!$B$3:$I$4999,8,FALSE),"")</f>
        <v/>
      </c>
      <c r="T1173" s="20"/>
      <c r="U1173" s="4">
        <f t="shared" si="18"/>
        <v>0</v>
      </c>
      <c r="V1173" s="25" t="str">
        <f>IFERROR(VLOOKUP(B1173,'Asteroids@home'!$B$3:$I$4997,6,FALSE),"")</f>
        <v/>
      </c>
      <c r="W1173" s="25" t="str">
        <f>IFERROR(VLOOKUP(B1173,'Citizen Science Grid'!$B$3:$I$5000,6,FALSE),"")</f>
        <v/>
      </c>
      <c r="X1173" s="25" t="str">
        <f>IFERROR(VLOOKUP(B1173,'Cosmology@home'!$B$3:$I$4970,6,FALSE),"")</f>
        <v/>
      </c>
      <c r="Y1173" s="25" t="str">
        <f>IFERROR(VLOOKUP(B1173,'Enigma@home'!$B$3:$I$4999,6,FALSE),"")</f>
        <v/>
      </c>
      <c r="Z1173" s="25" t="str">
        <f>IFERROR(VLOOKUP(B1173,'LHC@home'!$B$3:$I$5000,6,FALSE),"")</f>
        <v/>
      </c>
      <c r="AA1173" s="7" t="str">
        <f>IFERROR(VLOOKUP(B1173,'NFS@Home'!$B$3:$I$4999,6,FALSE),"")</f>
        <v/>
      </c>
      <c r="AB1173" s="25" t="str">
        <f>IFERROR(VLOOKUP(B1173,Numberfields!$B$3:$I$5000,6,FALSE),"")</f>
        <v/>
      </c>
      <c r="AC1173" s="25" t="str">
        <f>IFERROR(VLOOKUP(B1173,ODLK1!$B$3:$I$4985,6,FALSE),"")</f>
        <v/>
      </c>
      <c r="AD1173" s="25" t="str">
        <f>IFERROR(VLOOKUP(B1173,Primegrid!$B$3:$I$4999,6,FALSE),"")</f>
        <v/>
      </c>
      <c r="AE1173" s="25" t="str">
        <f>IFERROR(VLOOKUP(B1173,'Rosetta@home'!$B$3:$I$4964,6,FALSE),"")</f>
        <v/>
      </c>
      <c r="AF1173" s="25" t="str">
        <f>IFERROR(VLOOKUP(B1173,'SETI@home'!$B$3:$I$4998,6,FALSE),"")</f>
        <v/>
      </c>
      <c r="AG1173" s="7" t="str">
        <f>IFERROR(VLOOKUP(B1173,SRBase!$B$3:$I$5000,6,FALSE),"")</f>
        <v/>
      </c>
      <c r="AH1173" s="25" t="str">
        <f>IFERROR(VLOOKUP(B1173,'TN-Grid'!$B$3:$I$5000,6,FALSE),"")</f>
        <v/>
      </c>
      <c r="AI1173" s="25" t="str">
        <f>IFERROR(VLOOKUP(B1173,'Universe@home'!$B$3:$I$4978,6,FALSE),"")</f>
        <v/>
      </c>
      <c r="AJ1173" s="25" t="str">
        <f>IFERROR(VLOOKUP(B1173,'VGTU@Home'!$B$3:$I$4960,6,FALSE),"")</f>
        <v/>
      </c>
      <c r="AK1173" s="25" t="str">
        <f>IFERROR(VLOOKUP(B1173,'Yoyo@home'!$B$3:$I$4999,6,FALSE),"")</f>
        <v/>
      </c>
    </row>
    <row r="1174" spans="2:37" x14ac:dyDescent="0.35">
      <c r="B1174" s="16" t="s">
        <v>260</v>
      </c>
      <c r="D1174" s="24">
        <f>IFERROR(VLOOKUP(B1174,'Asteroids@home'!$B$3:$I$4997,8,FALSE),"")</f>
        <v>1.0871512389332592</v>
      </c>
      <c r="E1174" s="24">
        <f>IFERROR(VLOOKUP(B1174,'Citizen Science Grid'!$B$3:$I$5000,8,FALSE),"")</f>
        <v>2.6969700786744206</v>
      </c>
      <c r="F1174" s="24">
        <f>IFERROR(VLOOKUP(B1174,'Cosmology@home'!$B$3:$I$4970,8,FALSE),"")</f>
        <v>1.3899010680638459</v>
      </c>
      <c r="G1174" s="24">
        <f>IFERROR(VLOOKUP(B1174,'Enigma@home'!$B$3:$I$4999,8,FALSE),"")</f>
        <v>0.12669677982660396</v>
      </c>
      <c r="H1174" s="24">
        <f>IFERROR(VLOOKUP(B1174,'LHC@home'!$B$3:$I$5000,8,FALSE),"")</f>
        <v>1.9873184137632862</v>
      </c>
      <c r="I1174" s="21">
        <f>IFERROR(VLOOKUP(B1174,'NFS@Home'!$B$3:$I$4999,8,FALSE),"")</f>
        <v>1.3651840614096362</v>
      </c>
      <c r="J1174" s="24">
        <f>IFERROR(VLOOKUP(B1174,Numberfields!$B$3:$I$5000,8,FALSE),"")</f>
        <v>0.69006169780376903</v>
      </c>
      <c r="K1174" s="24">
        <f>IFERROR(VLOOKUP(B1174,ODLK1!$B$3:$I$4985,8,FALSE),"")</f>
        <v>1.1229309067929514</v>
      </c>
      <c r="L1174" s="24">
        <f>IFERROR(VLOOKUP(B1174,Primegrid!$B$3:$I$4999,8,FALSE),"")</f>
        <v>0.28805234960842308</v>
      </c>
      <c r="M1174" s="24">
        <f>IFERROR(VLOOKUP(B1174,'Rosetta@home'!$B$3:$I$4964,8,FALSE),"")</f>
        <v>0.67088801174901647</v>
      </c>
      <c r="N1174" s="24">
        <f>IFERROR(VLOOKUP(B1174,'SETI@home'!$B$3:$I$4998,8,FALSE),"")</f>
        <v>0.34370894720169992</v>
      </c>
      <c r="O1174" s="21">
        <f>IFERROR(VLOOKUP(B1174,SRBase!$B$3:$I$5000,8,FALSE),"")</f>
        <v>4.4402415526323837</v>
      </c>
      <c r="P1174" s="24">
        <f>IFERROR(VLOOKUP(B1174,'TN-Grid'!$B$3:$I$5000,8,FALSE),"")</f>
        <v>6.803150361647341</v>
      </c>
      <c r="Q1174" s="24">
        <f>IFERROR(VLOOKUP(B1174,'Universe@home'!$B$3:$I$4978,8,FALSE),"")</f>
        <v>2.4926279026148999</v>
      </c>
      <c r="R1174" s="24">
        <f>IFERROR(VLOOKUP(B1174,'VGTU@Home'!$B$3:$I$4960,8,FALSE),"")</f>
        <v>1.4382592750252454</v>
      </c>
      <c r="S1174" s="24">
        <f>IFERROR(VLOOKUP(B1174,'Yoyo@home'!$B$3:$I$4999,8,FALSE),"")</f>
        <v>1.8441270547377597</v>
      </c>
      <c r="T1174" s="20"/>
      <c r="U1174" s="4">
        <f t="shared" si="18"/>
        <v>16</v>
      </c>
      <c r="V1174" s="25">
        <f>IFERROR(VLOOKUP(B1174,'Asteroids@home'!$B$3:$I$4997,6,FALSE),"")</f>
        <v>15511.347284377698</v>
      </c>
      <c r="W1174" s="25">
        <f>IFERROR(VLOOKUP(B1174,'Citizen Science Grid'!$B$3:$I$5000,6,FALSE),"")</f>
        <v>55362.258259715156</v>
      </c>
      <c r="X1174" s="25">
        <f>IFERROR(VLOOKUP(B1174,'Cosmology@home'!$B$3:$I$4970,6,FALSE),"")</f>
        <v>2930.6972088823991</v>
      </c>
      <c r="Y1174" s="25">
        <f>IFERROR(VLOOKUP(B1174,'Enigma@home'!$B$3:$I$4999,6,FALSE),"")</f>
        <v>7322.324842615375</v>
      </c>
      <c r="Z1174" s="25">
        <f>IFERROR(VLOOKUP(B1174,'LHC@home'!$B$3:$I$5000,6,FALSE),"")</f>
        <v>3181.2145244999479</v>
      </c>
      <c r="AA1174" s="7">
        <f>IFERROR(VLOOKUP(B1174,'NFS@Home'!$B$3:$I$4999,6,FALSE),"")</f>
        <v>11554.612094541404</v>
      </c>
      <c r="AB1174" s="25">
        <f>IFERROR(VLOOKUP(B1174,Numberfields!$B$3:$I$5000,6,FALSE),"")</f>
        <v>7746.4958339819013</v>
      </c>
      <c r="AC1174" s="25">
        <f>IFERROR(VLOOKUP(B1174,ODLK1!$B$3:$I$4985,6,FALSE),"")</f>
        <v>2938.6472989463737</v>
      </c>
      <c r="AD1174" s="25">
        <f>IFERROR(VLOOKUP(B1174,Primegrid!$B$3:$I$4999,6,FALSE),"")</f>
        <v>28441.506010037825</v>
      </c>
      <c r="AE1174" s="25">
        <f>IFERROR(VLOOKUP(B1174,'Rosetta@home'!$B$3:$I$4964,6,FALSE),"")</f>
        <v>2809.3885732389058</v>
      </c>
      <c r="AF1174" s="25">
        <f>IFERROR(VLOOKUP(B1174,'SETI@home'!$B$3:$I$4998,6,FALSE),"")</f>
        <v>3004.8282682154459</v>
      </c>
      <c r="AG1174" s="7">
        <f>IFERROR(VLOOKUP(B1174,SRBase!$B$3:$I$5000,6,FALSE),"")</f>
        <v>17956.952552340659</v>
      </c>
      <c r="AH1174" s="25">
        <f>IFERROR(VLOOKUP(B1174,'TN-Grid'!$B$3:$I$5000,6,FALSE),"")</f>
        <v>2821.1787699260467</v>
      </c>
      <c r="AI1174" s="25">
        <f>IFERROR(VLOOKUP(B1174,'Universe@home'!$B$3:$I$4978,6,FALSE),"")</f>
        <v>22695.210878115158</v>
      </c>
      <c r="AJ1174" s="25">
        <f>IFERROR(VLOOKUP(B1174,'VGTU@Home'!$B$3:$I$4960,6,FALSE),"")</f>
        <v>2746.2097028278258</v>
      </c>
      <c r="AK1174" s="25">
        <f>IFERROR(VLOOKUP(B1174,'Yoyo@home'!$B$3:$I$4999,6,FALSE),"")</f>
        <v>5848.8841827517872</v>
      </c>
    </row>
    <row r="1175" spans="2:37" x14ac:dyDescent="0.35">
      <c r="B1175" s="16" t="s">
        <v>261</v>
      </c>
      <c r="D1175" s="24">
        <f>IFERROR(VLOOKUP(B1175,'Asteroids@home'!$B$3:$I$4997,8,FALSE),"")</f>
        <v>1.0275008267306225</v>
      </c>
      <c r="E1175" s="24">
        <f>IFERROR(VLOOKUP(B1175,'Citizen Science Grid'!$B$3:$I$5000,8,FALSE),"")</f>
        <v>2.4735403735606569</v>
      </c>
      <c r="F1175" s="24">
        <f>IFERROR(VLOOKUP(B1175,'Cosmology@home'!$B$3:$I$4970,8,FALSE),"")</f>
        <v>1.0180907701473874</v>
      </c>
      <c r="G1175" s="24">
        <f>IFERROR(VLOOKUP(B1175,'Enigma@home'!$B$3:$I$4999,8,FALSE),"")</f>
        <v>0.13032943821153897</v>
      </c>
      <c r="H1175" s="24">
        <f>IFERROR(VLOOKUP(B1175,'LHC@home'!$B$3:$I$5000,8,FALSE),"")</f>
        <v>1.8494813869510736</v>
      </c>
      <c r="I1175" s="21">
        <f>IFERROR(VLOOKUP(B1175,'NFS@Home'!$B$3:$I$4999,8,FALSE),"")</f>
        <v>1.1685548776875325</v>
      </c>
      <c r="J1175" s="24">
        <f>IFERROR(VLOOKUP(B1175,Numberfields!$B$3:$I$5000,8,FALSE),"")</f>
        <v>0.61955158005807087</v>
      </c>
      <c r="K1175" s="24">
        <f>IFERROR(VLOOKUP(B1175,ODLK1!$B$3:$I$4985,8,FALSE),"")</f>
        <v>0.97030305854484056</v>
      </c>
      <c r="L1175" s="24">
        <f>IFERROR(VLOOKUP(B1175,Primegrid!$B$3:$I$4999,8,FALSE),"")</f>
        <v>0.270220656517494</v>
      </c>
      <c r="M1175" s="24">
        <f>IFERROR(VLOOKUP(B1175,'Rosetta@home'!$B$3:$I$4964,8,FALSE),"")</f>
        <v>0.59237320812864969</v>
      </c>
      <c r="N1175" s="24">
        <f>IFERROR(VLOOKUP(B1175,'SETI@home'!$B$3:$I$4998,8,FALSE),"")</f>
        <v>0.26355012766241298</v>
      </c>
      <c r="O1175" s="21">
        <f>IFERROR(VLOOKUP(B1175,SRBase!$B$3:$I$5000,8,FALSE),"")</f>
        <v>3.3251477446878694</v>
      </c>
      <c r="P1175" s="24">
        <f>IFERROR(VLOOKUP(B1175,'TN-Grid'!$B$3:$I$5000,8,FALSE),"")</f>
        <v>7.2517194901859687</v>
      </c>
      <c r="Q1175" s="24">
        <f>IFERROR(VLOOKUP(B1175,'Universe@home'!$B$3:$I$4978,8,FALSE),"")</f>
        <v>1.5183503622412051</v>
      </c>
      <c r="R1175" s="24">
        <f>IFERROR(VLOOKUP(B1175,'VGTU@Home'!$B$3:$I$4960,8,FALSE),"")</f>
        <v>1.3664100813235707</v>
      </c>
      <c r="S1175" s="24">
        <f>IFERROR(VLOOKUP(B1175,'Yoyo@home'!$B$3:$I$4999,8,FALSE),"")</f>
        <v>1.2332491933966256</v>
      </c>
      <c r="T1175" s="20"/>
      <c r="U1175" s="4">
        <f t="shared" si="18"/>
        <v>16</v>
      </c>
      <c r="V1175" s="25">
        <f>IFERROR(VLOOKUP(B1175,'Asteroids@home'!$B$3:$I$4997,6,FALSE),"")</f>
        <v>14660.262149029588</v>
      </c>
      <c r="W1175" s="25">
        <f>IFERROR(VLOOKUP(B1175,'Citizen Science Grid'!$B$3:$I$5000,6,FALSE),"")</f>
        <v>50775.788007334777</v>
      </c>
      <c r="X1175" s="25">
        <f>IFERROR(VLOOKUP(B1175,'Cosmology@home'!$B$3:$I$4970,6,FALSE),"")</f>
        <v>2146.7109041194158</v>
      </c>
      <c r="Y1175" s="25">
        <f>IFERROR(VLOOKUP(B1175,'Enigma@home'!$B$3:$I$4999,6,FALSE),"")</f>
        <v>7532.2710209882471</v>
      </c>
      <c r="Z1175" s="25">
        <f>IFERROR(VLOOKUP(B1175,'LHC@home'!$B$3:$I$5000,6,FALSE),"")</f>
        <v>2960.5708930254355</v>
      </c>
      <c r="AA1175" s="7">
        <f>IFERROR(VLOOKUP(B1175,'NFS@Home'!$B$3:$I$4999,6,FALSE),"")</f>
        <v>9890.3867284546741</v>
      </c>
      <c r="AB1175" s="25">
        <f>IFERROR(VLOOKUP(B1175,Numberfields!$B$3:$I$5000,6,FALSE),"")</f>
        <v>6954.9632288409221</v>
      </c>
      <c r="AC1175" s="25">
        <f>IFERROR(VLOOKUP(B1175,ODLK1!$B$3:$I$4985,6,FALSE),"")</f>
        <v>2539.2287672405696</v>
      </c>
      <c r="AD1175" s="25">
        <f>IFERROR(VLOOKUP(B1175,Primegrid!$B$3:$I$4999,6,FALSE),"")</f>
        <v>26680.853104743906</v>
      </c>
      <c r="AE1175" s="25">
        <f>IFERROR(VLOOKUP(B1175,'Rosetta@home'!$B$3:$I$4964,6,FALSE),"")</f>
        <v>2480.6025638629103</v>
      </c>
      <c r="AF1175" s="25">
        <f>IFERROR(VLOOKUP(B1175,'SETI@home'!$B$3:$I$4998,6,FALSE),"")</f>
        <v>2304.0507968711136</v>
      </c>
      <c r="AG1175" s="7">
        <f>IFERROR(VLOOKUP(B1175,SRBase!$B$3:$I$5000,6,FALSE),"")</f>
        <v>13447.358566671674</v>
      </c>
      <c r="AH1175" s="25">
        <f>IFERROR(VLOOKUP(B1175,'TN-Grid'!$B$3:$I$5000,6,FALSE),"")</f>
        <v>3007.1946059733586</v>
      </c>
      <c r="AI1175" s="25">
        <f>IFERROR(VLOOKUP(B1175,'Universe@home'!$B$3:$I$4978,6,FALSE),"")</f>
        <v>13824.478824848691</v>
      </c>
      <c r="AJ1175" s="25">
        <f>IFERROR(VLOOKUP(B1175,'VGTU@Home'!$B$3:$I$4960,6,FALSE),"")</f>
        <v>2609.0209801057476</v>
      </c>
      <c r="AK1175" s="25">
        <f>IFERROR(VLOOKUP(B1175,'Yoyo@home'!$B$3:$I$4999,6,FALSE),"")</f>
        <v>3911.4071246434009</v>
      </c>
    </row>
    <row r="1176" spans="2:37" x14ac:dyDescent="0.35">
      <c r="B1176" s="16" t="s">
        <v>262</v>
      </c>
      <c r="D1176" s="24">
        <f>IFERROR(VLOOKUP(B1176,'Asteroids@home'!$B$3:$I$4997,8,FALSE),"")</f>
        <v>1.1429425319187518</v>
      </c>
      <c r="E1176" s="24">
        <f>IFERROR(VLOOKUP(B1176,'Citizen Science Grid'!$B$3:$I$5000,8,FALSE),"")</f>
        <v>2.8838818487926128</v>
      </c>
      <c r="F1176" s="24">
        <f>IFERROR(VLOOKUP(B1176,'Cosmology@home'!$B$3:$I$4970,8,FALSE),"")</f>
        <v>1.3993204554328589</v>
      </c>
      <c r="G1176" s="24">
        <f>IFERROR(VLOOKUP(B1176,'Enigma@home'!$B$3:$I$4999,8,FALSE),"")</f>
        <v>0.12264376038609598</v>
      </c>
      <c r="H1176" s="24">
        <f>IFERROR(VLOOKUP(B1176,'LHC@home'!$B$3:$I$5000,8,FALSE),"")</f>
        <v>2.0529740278460915</v>
      </c>
      <c r="I1176" s="21">
        <f>IFERROR(VLOOKUP(B1176,'NFS@Home'!$B$3:$I$4999,8,FALSE),"")</f>
        <v>1.4013240381472201</v>
      </c>
      <c r="J1176" s="24">
        <f>IFERROR(VLOOKUP(B1176,Numberfields!$B$3:$I$5000,8,FALSE),"")</f>
        <v>0.71915815257811844</v>
      </c>
      <c r="K1176" s="24">
        <f>IFERROR(VLOOKUP(B1176,ODLK1!$B$3:$I$4985,8,FALSE),"")</f>
        <v>1.1741211605510291</v>
      </c>
      <c r="L1176" s="24">
        <f>IFERROR(VLOOKUP(B1176,Primegrid!$B$3:$I$4999,8,FALSE),"")</f>
        <v>0.40449313068027715</v>
      </c>
      <c r="M1176" s="24">
        <f>IFERROR(VLOOKUP(B1176,'Rosetta@home'!$B$3:$I$4964,8,FALSE),"")</f>
        <v>0.70810696416331487</v>
      </c>
      <c r="N1176" s="24">
        <f>IFERROR(VLOOKUP(B1176,'SETI@home'!$B$3:$I$4998,8,FALSE),"")</f>
        <v>0.31214310005766516</v>
      </c>
      <c r="O1176" s="21">
        <f>IFERROR(VLOOKUP(B1176,SRBase!$B$3:$I$5000,8,FALSE),"")</f>
        <v>4.8310857761486048</v>
      </c>
      <c r="P1176" s="24">
        <f>IFERROR(VLOOKUP(B1176,'TN-Grid'!$B$3:$I$5000,8,FALSE),"")</f>
        <v>7.9555814726197163</v>
      </c>
      <c r="Q1176" s="24">
        <f>IFERROR(VLOOKUP(B1176,'Universe@home'!$B$3:$I$4978,8,FALSE),"")</f>
        <v>2.0980647354642268</v>
      </c>
      <c r="R1176" s="24">
        <f>IFERROR(VLOOKUP(B1176,'VGTU@Home'!$B$3:$I$4960,8,FALSE),"")</f>
        <v>1.3460464163403829</v>
      </c>
      <c r="S1176" s="24">
        <f>IFERROR(VLOOKUP(B1176,'Yoyo@home'!$B$3:$I$4999,8,FALSE),"")</f>
        <v>2.0298571573515383</v>
      </c>
      <c r="T1176" s="20"/>
      <c r="U1176" s="4">
        <f t="shared" si="18"/>
        <v>16</v>
      </c>
      <c r="V1176" s="25">
        <f>IFERROR(VLOOKUP(B1176,'Asteroids@home'!$B$3:$I$4997,6,FALSE),"")</f>
        <v>16307.370956108593</v>
      </c>
      <c r="W1176" s="25">
        <f>IFERROR(VLOOKUP(B1176,'Citizen Science Grid'!$B$3:$I$5000,6,FALSE),"")</f>
        <v>59199.10382611087</v>
      </c>
      <c r="X1176" s="25">
        <f>IFERROR(VLOOKUP(B1176,'Cosmology@home'!$B$3:$I$4970,6,FALSE),"")</f>
        <v>2950.5586025499374</v>
      </c>
      <c r="Y1176" s="25">
        <f>IFERROR(VLOOKUP(B1176,'Enigma@home'!$B$3:$I$4999,6,FALSE),"")</f>
        <v>7088.0842804049453</v>
      </c>
      <c r="Z1176" s="25">
        <f>IFERROR(VLOOKUP(B1176,'LHC@home'!$B$3:$I$5000,6,FALSE),"")</f>
        <v>3286.3132302175013</v>
      </c>
      <c r="AA1176" s="7">
        <f>IFERROR(VLOOKUP(B1176,'NFS@Home'!$B$3:$I$4999,6,FALSE),"")</f>
        <v>11860.492762293525</v>
      </c>
      <c r="AB1176" s="25">
        <f>IFERROR(VLOOKUP(B1176,Numberfields!$B$3:$I$5000,6,FALSE),"")</f>
        <v>8073.1268677148246</v>
      </c>
      <c r="AC1176" s="25">
        <f>IFERROR(VLOOKUP(B1176,ODLK1!$B$3:$I$4985,6,FALSE),"")</f>
        <v>3072.6093263770526</v>
      </c>
      <c r="AD1176" s="25">
        <f>IFERROR(VLOOKUP(B1176,Primegrid!$B$3:$I$4999,6,FALSE),"")</f>
        <v>39938.552221154016</v>
      </c>
      <c r="AE1176" s="25">
        <f>IFERROR(VLOOKUP(B1176,'Rosetta@home'!$B$3:$I$4964,6,FALSE),"")</f>
        <v>2965.2454342790311</v>
      </c>
      <c r="AF1176" s="25">
        <f>IFERROR(VLOOKUP(B1176,'SETI@home'!$B$3:$I$4998,6,FALSE),"")</f>
        <v>2728.8681846017298</v>
      </c>
      <c r="AG1176" s="7">
        <f>IFERROR(VLOOKUP(B1176,SRBase!$B$3:$I$5000,6,FALSE),"")</f>
        <v>19537.580789305917</v>
      </c>
      <c r="AH1176" s="25">
        <f>IFERROR(VLOOKUP(B1176,'TN-Grid'!$B$3:$I$5000,6,FALSE),"")</f>
        <v>3299.0770980897491</v>
      </c>
      <c r="AI1176" s="25">
        <f>IFERROR(VLOOKUP(B1176,'Universe@home'!$B$3:$I$4978,6,FALSE),"")</f>
        <v>19102.739545419423</v>
      </c>
      <c r="AJ1176" s="25">
        <f>IFERROR(VLOOKUP(B1176,'VGTU@Home'!$B$3:$I$4960,6,FALSE),"")</f>
        <v>2570.1386343889199</v>
      </c>
      <c r="AK1176" s="25">
        <f>IFERROR(VLOOKUP(B1176,'Yoyo@home'!$B$3:$I$4999,6,FALSE),"")</f>
        <v>6437.9508940978085</v>
      </c>
    </row>
    <row r="1177" spans="2:37" x14ac:dyDescent="0.35">
      <c r="B1177" s="16" t="s">
        <v>263</v>
      </c>
      <c r="D1177" s="24">
        <f>IFERROR(VLOOKUP(B1177,'Asteroids@home'!$B$3:$I$4997,8,FALSE),"")</f>
        <v>1.1047154311906473</v>
      </c>
      <c r="E1177" s="24">
        <f>IFERROR(VLOOKUP(B1177,'Citizen Science Grid'!$B$3:$I$5000,8,FALSE),"")</f>
        <v>2.1322617090686937</v>
      </c>
      <c r="F1177" s="24">
        <f>IFERROR(VLOOKUP(B1177,'Cosmology@home'!$B$3:$I$4970,8,FALSE),"")</f>
        <v>1.2539970590291056</v>
      </c>
      <c r="G1177" s="24">
        <f>IFERROR(VLOOKUP(B1177,'Enigma@home'!$B$3:$I$4999,8,FALSE),"")</f>
        <v>0.14175361034805356</v>
      </c>
      <c r="H1177" s="24">
        <f>IFERROR(VLOOKUP(B1177,'LHC@home'!$B$3:$I$5000,8,FALSE),"")</f>
        <v>1.4859802681131589</v>
      </c>
      <c r="I1177" s="21">
        <f>IFERROR(VLOOKUP(B1177,'NFS@Home'!$B$3:$I$4999,8,FALSE),"")</f>
        <v>1.0981559460425403</v>
      </c>
      <c r="J1177" s="24">
        <f>IFERROR(VLOOKUP(B1177,Numberfields!$B$3:$I$5000,8,FALSE),"")</f>
        <v>0.60732865287054028</v>
      </c>
      <c r="K1177" s="24">
        <f>IFERROR(VLOOKUP(B1177,ODLK1!$B$3:$I$4985,8,FALSE),"")</f>
        <v>1.0272067964637142</v>
      </c>
      <c r="L1177" s="24">
        <f>IFERROR(VLOOKUP(B1177,Primegrid!$B$3:$I$4999,8,FALSE),"")</f>
        <v>0.39938989199164054</v>
      </c>
      <c r="M1177" s="24">
        <f>IFERROR(VLOOKUP(B1177,'Rosetta@home'!$B$3:$I$4964,8,FALSE),"")</f>
        <v>0.63857607813794015</v>
      </c>
      <c r="N1177" s="24">
        <f>IFERROR(VLOOKUP(B1177,'SETI@home'!$B$3:$I$4998,8,FALSE),"")</f>
        <v>0.30357613452742926</v>
      </c>
      <c r="O1177" s="21">
        <f>IFERROR(VLOOKUP(B1177,SRBase!$B$3:$I$5000,8,FALSE),"")</f>
        <v>4.6482201090505475</v>
      </c>
      <c r="P1177" s="24">
        <f>IFERROR(VLOOKUP(B1177,'TN-Grid'!$B$3:$I$5000,8,FALSE),"")</f>
        <v>6.4308287468920415</v>
      </c>
      <c r="Q1177" s="24">
        <f>IFERROR(VLOOKUP(B1177,'Universe@home'!$B$3:$I$4978,8,FALSE),"")</f>
        <v>1.5418671736625043</v>
      </c>
      <c r="R1177" s="24">
        <f>IFERROR(VLOOKUP(B1177,'VGTU@Home'!$B$3:$I$4960,8,FALSE),"")</f>
        <v>1.4512235416432515</v>
      </c>
      <c r="S1177" s="24" t="str">
        <f>IFERROR(VLOOKUP(B1177,'Yoyo@home'!$B$3:$I$4999,8,FALSE),"")</f>
        <v/>
      </c>
      <c r="T1177" s="20"/>
      <c r="U1177" s="4">
        <f t="shared" si="18"/>
        <v>15</v>
      </c>
      <c r="V1177" s="25">
        <f>IFERROR(VLOOKUP(B1177,'Asteroids@home'!$B$3:$I$4997,6,FALSE),"")</f>
        <v>15761.951134253501</v>
      </c>
      <c r="W1177" s="25">
        <f>IFERROR(VLOOKUP(B1177,'Citizen Science Grid'!$B$3:$I$5000,6,FALSE),"")</f>
        <v>43770.164284797494</v>
      </c>
      <c r="X1177" s="25">
        <f>IFERROR(VLOOKUP(B1177,'Cosmology@home'!$B$3:$I$4970,6,FALSE),"")</f>
        <v>2644.134726770726</v>
      </c>
      <c r="Y1177" s="25">
        <f>IFERROR(VLOOKUP(B1177,'Enigma@home'!$B$3:$I$4999,6,FALSE),"")</f>
        <v>8192.5206307731187</v>
      </c>
      <c r="Z1177" s="25">
        <f>IFERROR(VLOOKUP(B1177,'LHC@home'!$B$3:$I$5000,6,FALSE),"")</f>
        <v>2378.693811370772</v>
      </c>
      <c r="AA1177" s="7">
        <f>IFERROR(VLOOKUP(B1177,'NFS@Home'!$B$3:$I$4999,6,FALSE),"")</f>
        <v>9294.545940372147</v>
      </c>
      <c r="AB1177" s="25">
        <f>IFERROR(VLOOKUP(B1177,Numberfields!$B$3:$I$5000,6,FALSE),"")</f>
        <v>6817.751071089494</v>
      </c>
      <c r="AC1177" s="25">
        <f>IFERROR(VLOOKUP(B1177,ODLK1!$B$3:$I$4985,6,FALSE),"")</f>
        <v>2688.1426627649384</v>
      </c>
      <c r="AD1177" s="25">
        <f>IFERROR(VLOOKUP(B1177,Primegrid!$B$3:$I$4999,6,FALSE),"")</f>
        <v>39434.672304774846</v>
      </c>
      <c r="AE1177" s="25">
        <f>IFERROR(VLOOKUP(B1177,'Rosetta@home'!$B$3:$I$4964,6,FALSE),"")</f>
        <v>2674.0801827527571</v>
      </c>
      <c r="AF1177" s="25">
        <f>IFERROR(VLOOKUP(B1177,'SETI@home'!$B$3:$I$4998,6,FALSE),"")</f>
        <v>2653.9726649835752</v>
      </c>
      <c r="AG1177" s="7">
        <f>IFERROR(VLOOKUP(B1177,SRBase!$B$3:$I$5000,6,FALSE),"")</f>
        <v>18798.04667418887</v>
      </c>
      <c r="AH1177" s="25">
        <f>IFERROR(VLOOKUP(B1177,'TN-Grid'!$B$3:$I$5000,6,FALSE),"")</f>
        <v>2666.7817950989474</v>
      </c>
      <c r="AI1177" s="25">
        <f>IFERROR(VLOOKUP(B1177,'Universe@home'!$B$3:$I$4978,6,FALSE),"")</f>
        <v>14038.597825052189</v>
      </c>
      <c r="AJ1177" s="25">
        <f>IFERROR(VLOOKUP(B1177,'VGTU@Home'!$B$3:$I$4960,6,FALSE),"")</f>
        <v>2770.9636504606615</v>
      </c>
      <c r="AK1177" s="25" t="str">
        <f>IFERROR(VLOOKUP(B1177,'Yoyo@home'!$B$3:$I$4999,6,FALSE),"")</f>
        <v/>
      </c>
    </row>
    <row r="1178" spans="2:37" x14ac:dyDescent="0.35">
      <c r="B1178" s="16" t="s">
        <v>1774</v>
      </c>
      <c r="D1178" s="24" t="str">
        <f>IFERROR(VLOOKUP(B1178,'Asteroids@home'!$B$3:$I$4997,8,FALSE),"")</f>
        <v/>
      </c>
      <c r="E1178" s="24" t="str">
        <f>IFERROR(VLOOKUP(B1178,'Citizen Science Grid'!$B$3:$I$5000,8,FALSE),"")</f>
        <v/>
      </c>
      <c r="F1178" s="24" t="str">
        <f>IFERROR(VLOOKUP(B1178,'Cosmology@home'!$B$3:$I$4970,8,FALSE),"")</f>
        <v/>
      </c>
      <c r="G1178" s="24" t="str">
        <f>IFERROR(VLOOKUP(B1178,'Enigma@home'!$B$3:$I$4999,8,FALSE),"")</f>
        <v/>
      </c>
      <c r="H1178" s="24" t="str">
        <f>IFERROR(VLOOKUP(B1178,'LHC@home'!$B$3:$I$5000,8,FALSE),"")</f>
        <v/>
      </c>
      <c r="I1178" s="21" t="str">
        <f>IFERROR(VLOOKUP(B1178,'NFS@Home'!$B$3:$I$4999,8,FALSE),"")</f>
        <v/>
      </c>
      <c r="J1178" s="24" t="str">
        <f>IFERROR(VLOOKUP(B1178,Numberfields!$B$3:$I$5000,8,FALSE),"")</f>
        <v/>
      </c>
      <c r="K1178" s="24" t="str">
        <f>IFERROR(VLOOKUP(B1178,ODLK1!$B$3:$I$4985,8,FALSE),"")</f>
        <v/>
      </c>
      <c r="L1178" s="24" t="str">
        <f>IFERROR(VLOOKUP(B1178,Primegrid!$B$3:$I$4999,8,FALSE),"")</f>
        <v/>
      </c>
      <c r="M1178" s="24" t="str">
        <f>IFERROR(VLOOKUP(B1178,'Rosetta@home'!$B$3:$I$4964,8,FALSE),"")</f>
        <v/>
      </c>
      <c r="N1178" s="24" t="str">
        <f>IFERROR(VLOOKUP(B1178,'SETI@home'!$B$3:$I$4998,8,FALSE),"")</f>
        <v/>
      </c>
      <c r="O1178" s="21" t="str">
        <f>IFERROR(VLOOKUP(B1178,SRBase!$B$3:$I$5000,8,FALSE),"")</f>
        <v/>
      </c>
      <c r="P1178" s="24" t="str">
        <f>IFERROR(VLOOKUP(B1178,'TN-Grid'!$B$3:$I$5000,8,FALSE),"")</f>
        <v/>
      </c>
      <c r="Q1178" s="24" t="str">
        <f>IFERROR(VLOOKUP(B1178,'Universe@home'!$B$3:$I$4978,8,FALSE),"")</f>
        <v/>
      </c>
      <c r="R1178" s="24">
        <f>IFERROR(VLOOKUP(B1178,'VGTU@Home'!$B$3:$I$4960,8,FALSE),"")</f>
        <v>0.9436871435566847</v>
      </c>
      <c r="S1178" s="24" t="str">
        <f>IFERROR(VLOOKUP(B1178,'Yoyo@home'!$B$3:$I$4999,8,FALSE),"")</f>
        <v/>
      </c>
      <c r="T1178" s="20"/>
      <c r="U1178" s="4">
        <f t="shared" si="18"/>
        <v>1</v>
      </c>
      <c r="V1178" s="25" t="str">
        <f>IFERROR(VLOOKUP(B1178,'Asteroids@home'!$B$3:$I$4997,6,FALSE),"")</f>
        <v/>
      </c>
      <c r="W1178" s="25" t="str">
        <f>IFERROR(VLOOKUP(B1178,'Citizen Science Grid'!$B$3:$I$5000,6,FALSE),"")</f>
        <v/>
      </c>
      <c r="X1178" s="25" t="str">
        <f>IFERROR(VLOOKUP(B1178,'Cosmology@home'!$B$3:$I$4970,6,FALSE),"")</f>
        <v/>
      </c>
      <c r="Y1178" s="25" t="str">
        <f>IFERROR(VLOOKUP(B1178,'Enigma@home'!$B$3:$I$4999,6,FALSE),"")</f>
        <v/>
      </c>
      <c r="Z1178" s="25" t="str">
        <f>IFERROR(VLOOKUP(B1178,'LHC@home'!$B$3:$I$5000,6,FALSE),"")</f>
        <v/>
      </c>
      <c r="AA1178" s="7" t="str">
        <f>IFERROR(VLOOKUP(B1178,'NFS@Home'!$B$3:$I$4999,6,FALSE),"")</f>
        <v/>
      </c>
      <c r="AB1178" s="25" t="str">
        <f>IFERROR(VLOOKUP(B1178,Numberfields!$B$3:$I$5000,6,FALSE),"")</f>
        <v/>
      </c>
      <c r="AC1178" s="25" t="str">
        <f>IFERROR(VLOOKUP(B1178,ODLK1!$B$3:$I$4985,6,FALSE),"")</f>
        <v/>
      </c>
      <c r="AD1178" s="25" t="str">
        <f>IFERROR(VLOOKUP(B1178,Primegrid!$B$3:$I$4999,6,FALSE),"")</f>
        <v/>
      </c>
      <c r="AE1178" s="25" t="str">
        <f>IFERROR(VLOOKUP(B1178,'Rosetta@home'!$B$3:$I$4964,6,FALSE),"")</f>
        <v/>
      </c>
      <c r="AF1178" s="25" t="str">
        <f>IFERROR(VLOOKUP(B1178,'SETI@home'!$B$3:$I$4998,6,FALSE),"")</f>
        <v/>
      </c>
      <c r="AG1178" s="7" t="str">
        <f>IFERROR(VLOOKUP(B1178,SRBase!$B$3:$I$5000,6,FALSE),"")</f>
        <v/>
      </c>
      <c r="AH1178" s="25" t="str">
        <f>IFERROR(VLOOKUP(B1178,'TN-Grid'!$B$3:$I$5000,6,FALSE),"")</f>
        <v/>
      </c>
      <c r="AI1178" s="25" t="str">
        <f>IFERROR(VLOOKUP(B1178,'Universe@home'!$B$3:$I$4978,6,FALSE),"")</f>
        <v/>
      </c>
      <c r="AJ1178" s="25">
        <f>IFERROR(VLOOKUP(B1178,'VGTU@Home'!$B$3:$I$4960,6,FALSE),"")</f>
        <v>1801.8745542411009</v>
      </c>
      <c r="AK1178" s="25" t="str">
        <f>IFERROR(VLOOKUP(B1178,'Yoyo@home'!$B$3:$I$4999,6,FALSE),"")</f>
        <v/>
      </c>
    </row>
    <row r="1179" spans="2:37" x14ac:dyDescent="0.35">
      <c r="B1179" s="16" t="s">
        <v>264</v>
      </c>
      <c r="D1179" s="24">
        <f>IFERROR(VLOOKUP(B1179,'Asteroids@home'!$B$3:$I$4997,8,FALSE),"")</f>
        <v>1.3293918182836717</v>
      </c>
      <c r="E1179" s="24">
        <f>IFERROR(VLOOKUP(B1179,'Citizen Science Grid'!$B$3:$I$5000,8,FALSE),"")</f>
        <v>2.9833366761766045</v>
      </c>
      <c r="F1179" s="24">
        <f>IFERROR(VLOOKUP(B1179,'Cosmology@home'!$B$3:$I$4970,8,FALSE),"")</f>
        <v>1.3865384993439172</v>
      </c>
      <c r="G1179" s="24">
        <f>IFERROR(VLOOKUP(B1179,'Enigma@home'!$B$3:$I$4999,8,FALSE),"")</f>
        <v>0.14775381780829505</v>
      </c>
      <c r="H1179" s="24">
        <f>IFERROR(VLOOKUP(B1179,'LHC@home'!$B$3:$I$5000,8,FALSE),"")</f>
        <v>2.1362597392173286</v>
      </c>
      <c r="I1179" s="21">
        <f>IFERROR(VLOOKUP(B1179,'NFS@Home'!$B$3:$I$4999,8,FALSE),"")</f>
        <v>1.4217187568201508</v>
      </c>
      <c r="J1179" s="24">
        <f>IFERROR(VLOOKUP(B1179,Numberfields!$B$3:$I$5000,8,FALSE),"")</f>
        <v>0.7318691629324483</v>
      </c>
      <c r="K1179" s="24">
        <f>IFERROR(VLOOKUP(B1179,ODLK1!$B$3:$I$4985,8,FALSE),"")</f>
        <v>1.2012184781594217</v>
      </c>
      <c r="L1179" s="24">
        <f>IFERROR(VLOOKUP(B1179,Primegrid!$B$3:$I$4999,8,FALSE),"")</f>
        <v>0.38383831834657717</v>
      </c>
      <c r="M1179" s="24">
        <f>IFERROR(VLOOKUP(B1179,'Rosetta@home'!$B$3:$I$4964,8,FALSE),"")</f>
        <v>0.72549781257321466</v>
      </c>
      <c r="N1179" s="24">
        <f>IFERROR(VLOOKUP(B1179,'SETI@home'!$B$3:$I$4998,8,FALSE),"")</f>
        <v>0.3373758100282136</v>
      </c>
      <c r="O1179" s="21">
        <f>IFERROR(VLOOKUP(B1179,SRBase!$B$3:$I$5000,8,FALSE),"")</f>
        <v>4.6016752434934238</v>
      </c>
      <c r="P1179" s="24">
        <f>IFERROR(VLOOKUP(B1179,'TN-Grid'!$B$3:$I$5000,8,FALSE),"")</f>
        <v>7.9034969241222619</v>
      </c>
      <c r="Q1179" s="24">
        <f>IFERROR(VLOOKUP(B1179,'Universe@home'!$B$3:$I$4978,8,FALSE),"")</f>
        <v>1.9635592479273245</v>
      </c>
      <c r="R1179" s="24">
        <f>IFERROR(VLOOKUP(B1179,'VGTU@Home'!$B$3:$I$4960,8,FALSE),"")</f>
        <v>1.4049785029826165</v>
      </c>
      <c r="S1179" s="24">
        <f>IFERROR(VLOOKUP(B1179,'Yoyo@home'!$B$3:$I$4999,8,FALSE),"")</f>
        <v>2.2403701078266671</v>
      </c>
      <c r="T1179" s="20"/>
      <c r="U1179" s="4">
        <f t="shared" si="18"/>
        <v>16</v>
      </c>
      <c r="V1179" s="25">
        <f>IFERROR(VLOOKUP(B1179,'Asteroids@home'!$B$3:$I$4997,6,FALSE),"")</f>
        <v>18967.607662979699</v>
      </c>
      <c r="W1179" s="25">
        <f>IFERROR(VLOOKUP(B1179,'Citizen Science Grid'!$B$3:$I$5000,6,FALSE),"")</f>
        <v>61240.670353802649</v>
      </c>
      <c r="X1179" s="25">
        <f>IFERROR(VLOOKUP(B1179,'Cosmology@home'!$B$3:$I$4970,6,FALSE),"")</f>
        <v>2923.6070130486064</v>
      </c>
      <c r="Y1179" s="25">
        <f>IFERROR(VLOOKUP(B1179,'Enigma@home'!$B$3:$I$4999,6,FALSE),"")</f>
        <v>8539.297148748572</v>
      </c>
      <c r="Z1179" s="25">
        <f>IFERROR(VLOOKUP(B1179,'LHC@home'!$B$3:$I$5000,6,FALSE),"")</f>
        <v>3419.6334434568926</v>
      </c>
      <c r="AA1179" s="7">
        <f>IFERROR(VLOOKUP(B1179,'NFS@Home'!$B$3:$I$4999,6,FALSE),"")</f>
        <v>12033.109092724228</v>
      </c>
      <c r="AB1179" s="25">
        <f>IFERROR(VLOOKUP(B1179,Numberfields!$B$3:$I$5000,6,FALSE),"")</f>
        <v>8215.8181503478118</v>
      </c>
      <c r="AC1179" s="25">
        <f>IFERROR(VLOOKUP(B1179,ODLK1!$B$3:$I$4985,6,FALSE),"")</f>
        <v>3143.5214891084297</v>
      </c>
      <c r="AD1179" s="25">
        <f>IFERROR(VLOOKUP(B1179,Primegrid!$B$3:$I$4999,6,FALSE),"")</f>
        <v>37899.152195694362</v>
      </c>
      <c r="AE1179" s="25">
        <f>IFERROR(VLOOKUP(B1179,'Rosetta@home'!$B$3:$I$4964,6,FALSE),"")</f>
        <v>3038.0707791146469</v>
      </c>
      <c r="AF1179" s="25">
        <f>IFERROR(VLOOKUP(B1179,'SETI@home'!$B$3:$I$4998,6,FALSE),"")</f>
        <v>2949.4616862270805</v>
      </c>
      <c r="AG1179" s="7">
        <f>IFERROR(VLOOKUP(B1179,SRBase!$B$3:$I$5000,6,FALSE),"")</f>
        <v>18609.812783654506</v>
      </c>
      <c r="AH1179" s="25">
        <f>IFERROR(VLOOKUP(B1179,'TN-Grid'!$B$3:$I$5000,6,FALSE),"")</f>
        <v>3277.4783071398133</v>
      </c>
      <c r="AI1179" s="25">
        <f>IFERROR(VLOOKUP(B1179,'Universe@home'!$B$3:$I$4978,6,FALSE),"")</f>
        <v>17878.076048428429</v>
      </c>
      <c r="AJ1179" s="25">
        <f>IFERROR(VLOOKUP(B1179,'VGTU@Home'!$B$3:$I$4960,6,FALSE),"")</f>
        <v>2682.663455855447</v>
      </c>
      <c r="AK1179" s="25">
        <f>IFERROR(VLOOKUP(B1179,'Yoyo@home'!$B$3:$I$4999,6,FALSE),"")</f>
        <v>7105.6195686260298</v>
      </c>
    </row>
    <row r="1180" spans="2:37" x14ac:dyDescent="0.35">
      <c r="B1180" s="16" t="s">
        <v>265</v>
      </c>
      <c r="D1180" s="24">
        <f>IFERROR(VLOOKUP(B1180,'Asteroids@home'!$B$3:$I$4997,8,FALSE),"")</f>
        <v>1.0596855661728661</v>
      </c>
      <c r="E1180" s="24">
        <f>IFERROR(VLOOKUP(B1180,'Citizen Science Grid'!$B$3:$I$5000,8,FALSE),"")</f>
        <v>2.8385617713707125</v>
      </c>
      <c r="F1180" s="24">
        <f>IFERROR(VLOOKUP(B1180,'Cosmology@home'!$B$3:$I$4970,8,FALSE),"")</f>
        <v>1.1350368106403537</v>
      </c>
      <c r="G1180" s="24" t="str">
        <f>IFERROR(VLOOKUP(B1180,'Enigma@home'!$B$3:$I$4999,8,FALSE),"")</f>
        <v/>
      </c>
      <c r="H1180" s="24">
        <f>IFERROR(VLOOKUP(B1180,'LHC@home'!$B$3:$I$5000,8,FALSE),"")</f>
        <v>2.1898226930776334</v>
      </c>
      <c r="I1180" s="21">
        <f>IFERROR(VLOOKUP(B1180,'NFS@Home'!$B$3:$I$4999,8,FALSE),"")</f>
        <v>1.2241802887755688</v>
      </c>
      <c r="J1180" s="24">
        <f>IFERROR(VLOOKUP(B1180,Numberfields!$B$3:$I$5000,8,FALSE),"")</f>
        <v>0.6270810757327836</v>
      </c>
      <c r="K1180" s="24">
        <f>IFERROR(VLOOKUP(B1180,ODLK1!$B$3:$I$4985,8,FALSE),"")</f>
        <v>0.99424630467467956</v>
      </c>
      <c r="L1180" s="24">
        <f>IFERROR(VLOOKUP(B1180,Primegrid!$B$3:$I$4999,8,FALSE),"")</f>
        <v>0.37131274064930164</v>
      </c>
      <c r="M1180" s="24">
        <f>IFERROR(VLOOKUP(B1180,'Rosetta@home'!$B$3:$I$4964,8,FALSE),"")</f>
        <v>0.66579985271870656</v>
      </c>
      <c r="N1180" s="24">
        <f>IFERROR(VLOOKUP(B1180,'SETI@home'!$B$3:$I$4998,8,FALSE),"")</f>
        <v>0.33891247016398485</v>
      </c>
      <c r="O1180" s="21">
        <f>IFERROR(VLOOKUP(B1180,SRBase!$B$3:$I$5000,8,FALSE),"")</f>
        <v>4.1367252342529719</v>
      </c>
      <c r="P1180" s="24">
        <f>IFERROR(VLOOKUP(B1180,'TN-Grid'!$B$3:$I$5000,8,FALSE),"")</f>
        <v>5.4495024264858136</v>
      </c>
      <c r="Q1180" s="24">
        <f>IFERROR(VLOOKUP(B1180,'Universe@home'!$B$3:$I$4978,8,FALSE),"")</f>
        <v>2.0646313673513448</v>
      </c>
      <c r="R1180" s="24" t="str">
        <f>IFERROR(VLOOKUP(B1180,'VGTU@Home'!$B$3:$I$4960,8,FALSE),"")</f>
        <v/>
      </c>
      <c r="S1180" s="24">
        <f>IFERROR(VLOOKUP(B1180,'Yoyo@home'!$B$3:$I$4999,8,FALSE),"")</f>
        <v>2.2232855415303878</v>
      </c>
      <c r="T1180" s="20"/>
      <c r="U1180" s="4">
        <f t="shared" si="18"/>
        <v>14</v>
      </c>
      <c r="V1180" s="25">
        <f>IFERROR(VLOOKUP(B1180,'Asteroids@home'!$B$3:$I$4997,6,FALSE),"")</f>
        <v>15119.470263657417</v>
      </c>
      <c r="W1180" s="25">
        <f>IFERROR(VLOOKUP(B1180,'Citizen Science Grid'!$B$3:$I$5000,6,FALSE),"")</f>
        <v>58268.792492506924</v>
      </c>
      <c r="X1180" s="25">
        <f>IFERROR(VLOOKUP(B1180,'Cosmology@home'!$B$3:$I$4970,6,FALSE),"")</f>
        <v>2393.2992709734808</v>
      </c>
      <c r="Y1180" s="25" t="str">
        <f>IFERROR(VLOOKUP(B1180,'Enigma@home'!$B$3:$I$4999,6,FALSE),"")</f>
        <v/>
      </c>
      <c r="Z1180" s="25">
        <f>IFERROR(VLOOKUP(B1180,'LHC@home'!$B$3:$I$5000,6,FALSE),"")</f>
        <v>3505.3747346437713</v>
      </c>
      <c r="AA1180" s="7">
        <f>IFERROR(VLOOKUP(B1180,'NFS@Home'!$B$3:$I$4999,6,FALSE),"")</f>
        <v>10361.187747811729</v>
      </c>
      <c r="AB1180" s="25">
        <f>IFERROR(VLOOKUP(B1180,Numberfields!$B$3:$I$5000,6,FALSE),"")</f>
        <v>7039.4878547718827</v>
      </c>
      <c r="AC1180" s="25">
        <f>IFERROR(VLOOKUP(B1180,ODLK1!$B$3:$I$4985,6,FALSE),"")</f>
        <v>2601.8869015405749</v>
      </c>
      <c r="AD1180" s="25">
        <f>IFERROR(VLOOKUP(B1180,Primegrid!$B$3:$I$4999,6,FALSE),"")</f>
        <v>36662.410701169021</v>
      </c>
      <c r="AE1180" s="25">
        <f>IFERROR(VLOOKUP(B1180,'Rosetta@home'!$B$3:$I$4964,6,FALSE),"")</f>
        <v>2788.0815658274773</v>
      </c>
      <c r="AF1180" s="25">
        <f>IFERROR(VLOOKUP(B1180,'SETI@home'!$B$3:$I$4998,6,FALSE),"")</f>
        <v>2962.8957264294017</v>
      </c>
      <c r="AG1180" s="7">
        <f>IFERROR(VLOOKUP(B1180,SRBase!$B$3:$I$5000,6,FALSE),"")</f>
        <v>16729.490473218168</v>
      </c>
      <c r="AH1180" s="25">
        <f>IFERROR(VLOOKUP(B1180,'TN-Grid'!$B$3:$I$5000,6,FALSE),"")</f>
        <v>2259.8384182323921</v>
      </c>
      <c r="AI1180" s="25">
        <f>IFERROR(VLOOKUP(B1180,'Universe@home'!$B$3:$I$4978,6,FALSE),"")</f>
        <v>18798.330957642836</v>
      </c>
      <c r="AJ1180" s="25" t="str">
        <f>IFERROR(VLOOKUP(B1180,'VGTU@Home'!$B$3:$I$4960,6,FALSE),"")</f>
        <v/>
      </c>
      <c r="AK1180" s="25">
        <f>IFERROR(VLOOKUP(B1180,'Yoyo@home'!$B$3:$I$4999,6,FALSE),"")</f>
        <v>7051.4336873860339</v>
      </c>
    </row>
    <row r="1181" spans="2:37" x14ac:dyDescent="0.35">
      <c r="B1181" s="16" t="s">
        <v>266</v>
      </c>
      <c r="D1181" s="24">
        <f>IFERROR(VLOOKUP(B1181,'Asteroids@home'!$B$3:$I$4997,8,FALSE),"")</f>
        <v>1.316160453791243</v>
      </c>
      <c r="E1181" s="24">
        <f>IFERROR(VLOOKUP(B1181,'Citizen Science Grid'!$B$3:$I$5000,8,FALSE),"")</f>
        <v>3.1328997219660173</v>
      </c>
      <c r="F1181" s="24">
        <f>IFERROR(VLOOKUP(B1181,'Cosmology@home'!$B$3:$I$4970,8,FALSE),"")</f>
        <v>1.3723788582501824</v>
      </c>
      <c r="G1181" s="24">
        <f>IFERROR(VLOOKUP(B1181,'Enigma@home'!$B$3:$I$4999,8,FALSE),"")</f>
        <v>0.15988204892747379</v>
      </c>
      <c r="H1181" s="24">
        <f>IFERROR(VLOOKUP(B1181,'LHC@home'!$B$3:$I$5000,8,FALSE),"")</f>
        <v>2.4375827009932545</v>
      </c>
      <c r="I1181" s="21">
        <f>IFERROR(VLOOKUP(B1181,'NFS@Home'!$B$3:$I$4999,8,FALSE),"")</f>
        <v>1.4017867274850395</v>
      </c>
      <c r="J1181" s="24">
        <f>IFERROR(VLOOKUP(B1181,Numberfields!$B$3:$I$5000,8,FALSE),"")</f>
        <v>0.75573955363145939</v>
      </c>
      <c r="K1181" s="24">
        <f>IFERROR(VLOOKUP(B1181,ODLK1!$B$3:$I$4985,8,FALSE),"")</f>
        <v>1.2481603194157496</v>
      </c>
      <c r="L1181" s="24">
        <f>IFERROR(VLOOKUP(B1181,Primegrid!$B$3:$I$4999,8,FALSE),"")</f>
        <v>0.39118165862902499</v>
      </c>
      <c r="M1181" s="24">
        <f>IFERROR(VLOOKUP(B1181,'Rosetta@home'!$B$3:$I$4964,8,FALSE),"")</f>
        <v>0.73047668435323854</v>
      </c>
      <c r="N1181" s="24">
        <f>IFERROR(VLOOKUP(B1181,'SETI@home'!$B$3:$I$4998,8,FALSE),"")</f>
        <v>0.34648523117948138</v>
      </c>
      <c r="O1181" s="21">
        <f>IFERROR(VLOOKUP(B1181,SRBase!$B$3:$I$5000,8,FALSE),"")</f>
        <v>4.7794514276439219</v>
      </c>
      <c r="P1181" s="24">
        <f>IFERROR(VLOOKUP(B1181,'TN-Grid'!$B$3:$I$5000,8,FALSE),"")</f>
        <v>7.823446558804144</v>
      </c>
      <c r="Q1181" s="24">
        <f>IFERROR(VLOOKUP(B1181,'Universe@home'!$B$3:$I$4978,8,FALSE),"")</f>
        <v>2.056214244133157</v>
      </c>
      <c r="R1181" s="24">
        <f>IFERROR(VLOOKUP(B1181,'VGTU@Home'!$B$3:$I$4960,8,FALSE),"")</f>
        <v>1.6524743668886499</v>
      </c>
      <c r="S1181" s="24">
        <f>IFERROR(VLOOKUP(B1181,'Yoyo@home'!$B$3:$I$4999,8,FALSE),"")</f>
        <v>1.9159909137474669</v>
      </c>
      <c r="T1181" s="20"/>
      <c r="U1181" s="4">
        <f t="shared" si="18"/>
        <v>16</v>
      </c>
      <c r="V1181" s="25">
        <f>IFERROR(VLOOKUP(B1181,'Asteroids@home'!$B$3:$I$4997,6,FALSE),"")</f>
        <v>18778.824095120617</v>
      </c>
      <c r="W1181" s="25">
        <f>IFERROR(VLOOKUP(B1181,'Citizen Science Grid'!$B$3:$I$5000,6,FALSE),"")</f>
        <v>64310.837143036289</v>
      </c>
      <c r="X1181" s="25">
        <f>IFERROR(VLOOKUP(B1181,'Cosmology@home'!$B$3:$I$4970,6,FALSE),"")</f>
        <v>2893.7504847059149</v>
      </c>
      <c r="Y1181" s="25">
        <f>IFERROR(VLOOKUP(B1181,'Enigma@home'!$B$3:$I$4999,6,FALSE),"")</f>
        <v>9240.2372053347262</v>
      </c>
      <c r="Z1181" s="25">
        <f>IFERROR(VLOOKUP(B1181,'LHC@home'!$B$3:$I$5000,6,FALSE),"")</f>
        <v>3901.9783842214265</v>
      </c>
      <c r="AA1181" s="7">
        <f>IFERROR(VLOOKUP(B1181,'NFS@Home'!$B$3:$I$4999,6,FALSE),"")</f>
        <v>11864.408861206419</v>
      </c>
      <c r="AB1181" s="25">
        <f>IFERROR(VLOOKUP(B1181,Numberfields!$B$3:$I$5000,6,FALSE),"")</f>
        <v>8483.7824246930213</v>
      </c>
      <c r="AC1181" s="25">
        <f>IFERROR(VLOOKUP(B1181,ODLK1!$B$3:$I$4985,6,FALSE),"")</f>
        <v>3266.3656589331295</v>
      </c>
      <c r="AD1181" s="25">
        <f>IFERROR(VLOOKUP(B1181,Primegrid!$B$3:$I$4999,6,FALSE),"")</f>
        <v>38624.213654352519</v>
      </c>
      <c r="AE1181" s="25">
        <f>IFERROR(VLOOKUP(B1181,'Rosetta@home'!$B$3:$I$4964,6,FALSE),"")</f>
        <v>3058.9201388311139</v>
      </c>
      <c r="AF1181" s="25">
        <f>IFERROR(VLOOKUP(B1181,'SETI@home'!$B$3:$I$4998,6,FALSE),"")</f>
        <v>3029.0995496148676</v>
      </c>
      <c r="AG1181" s="7">
        <f>IFERROR(VLOOKUP(B1181,SRBase!$B$3:$I$5000,6,FALSE),"")</f>
        <v>19328.764323989988</v>
      </c>
      <c r="AH1181" s="25">
        <f>IFERROR(VLOOKUP(B1181,'TN-Grid'!$B$3:$I$5000,6,FALSE),"")</f>
        <v>3244.2824524026537</v>
      </c>
      <c r="AI1181" s="25">
        <f>IFERROR(VLOOKUP(B1181,'Universe@home'!$B$3:$I$4978,6,FALSE),"")</f>
        <v>18721.693611882787</v>
      </c>
      <c r="AJ1181" s="25">
        <f>IFERROR(VLOOKUP(B1181,'VGTU@Home'!$B$3:$I$4960,6,FALSE),"")</f>
        <v>3155.2316184049801</v>
      </c>
      <c r="AK1181" s="25">
        <f>IFERROR(VLOOKUP(B1181,'Yoyo@home'!$B$3:$I$4999,6,FALSE),"")</f>
        <v>6076.809578235534</v>
      </c>
    </row>
    <row r="1182" spans="2:37" x14ac:dyDescent="0.35">
      <c r="B1182" s="16" t="s">
        <v>267</v>
      </c>
      <c r="D1182" s="24">
        <f>IFERROR(VLOOKUP(B1182,'Asteroids@home'!$B$3:$I$4997,8,FALSE),"")</f>
        <v>1.1957417831591555</v>
      </c>
      <c r="E1182" s="24">
        <f>IFERROR(VLOOKUP(B1182,'Citizen Science Grid'!$B$3:$I$5000,8,FALSE),"")</f>
        <v>2.7534882405450358</v>
      </c>
      <c r="F1182" s="24">
        <f>IFERROR(VLOOKUP(B1182,'Cosmology@home'!$B$3:$I$4970,8,FALSE),"")</f>
        <v>1.0017183085126888</v>
      </c>
      <c r="G1182" s="24" t="str">
        <f>IFERROR(VLOOKUP(B1182,'Enigma@home'!$B$3:$I$4999,8,FALSE),"")</f>
        <v/>
      </c>
      <c r="H1182" s="24" t="str">
        <f>IFERROR(VLOOKUP(B1182,'LHC@home'!$B$3:$I$5000,8,FALSE),"")</f>
        <v/>
      </c>
      <c r="I1182" s="21">
        <f>IFERROR(VLOOKUP(B1182,'NFS@Home'!$B$3:$I$4999,8,FALSE),"")</f>
        <v>1.2113664589657178</v>
      </c>
      <c r="J1182" s="24">
        <f>IFERROR(VLOOKUP(B1182,Numberfields!$B$3:$I$5000,8,FALSE),"")</f>
        <v>0.6510943667670428</v>
      </c>
      <c r="K1182" s="24">
        <f>IFERROR(VLOOKUP(B1182,ODLK1!$B$3:$I$4985,8,FALSE),"")</f>
        <v>1.1539497106650836</v>
      </c>
      <c r="L1182" s="24">
        <f>IFERROR(VLOOKUP(B1182,Primegrid!$B$3:$I$4999,8,FALSE),"")</f>
        <v>0.3063303436238925</v>
      </c>
      <c r="M1182" s="24">
        <f>IFERROR(VLOOKUP(B1182,'Rosetta@home'!$B$3:$I$4964,8,FALSE),"")</f>
        <v>0.67049220280353328</v>
      </c>
      <c r="N1182" s="24">
        <f>IFERROR(VLOOKUP(B1182,'SETI@home'!$B$3:$I$4998,8,FALSE),"")</f>
        <v>0.27049653244861577</v>
      </c>
      <c r="O1182" s="21">
        <f>IFERROR(VLOOKUP(B1182,SRBase!$B$3:$I$5000,8,FALSE),"")</f>
        <v>4.1294265143397642</v>
      </c>
      <c r="P1182" s="24">
        <f>IFERROR(VLOOKUP(B1182,'TN-Grid'!$B$3:$I$5000,8,FALSE),"")</f>
        <v>7.0551768940496276</v>
      </c>
      <c r="Q1182" s="24">
        <f>IFERROR(VLOOKUP(B1182,'Universe@home'!$B$3:$I$4978,8,FALSE),"")</f>
        <v>1.3403879110745354</v>
      </c>
      <c r="R1182" s="24">
        <f>IFERROR(VLOOKUP(B1182,'VGTU@Home'!$B$3:$I$4960,8,FALSE),"")</f>
        <v>1.3957825168796452</v>
      </c>
      <c r="S1182" s="24">
        <f>IFERROR(VLOOKUP(B1182,'Yoyo@home'!$B$3:$I$4999,8,FALSE),"")</f>
        <v>1.3363077384279192</v>
      </c>
      <c r="T1182" s="20"/>
      <c r="U1182" s="4">
        <f t="shared" si="18"/>
        <v>14</v>
      </c>
      <c r="V1182" s="25">
        <f>IFERROR(VLOOKUP(B1182,'Asteroids@home'!$B$3:$I$4997,6,FALSE),"")</f>
        <v>17060.704524627192</v>
      </c>
      <c r="W1182" s="25">
        <f>IFERROR(VLOOKUP(B1182,'Citizen Science Grid'!$B$3:$I$5000,6,FALSE),"")</f>
        <v>56522.43912289451</v>
      </c>
      <c r="X1182" s="25">
        <f>IFERROR(VLOOKUP(B1182,'Cosmology@home'!$B$3:$I$4970,6,FALSE),"")</f>
        <v>2112.1884990951603</v>
      </c>
      <c r="Y1182" s="25" t="str">
        <f>IFERROR(VLOOKUP(B1182,'Enigma@home'!$B$3:$I$4999,6,FALSE),"")</f>
        <v/>
      </c>
      <c r="Z1182" s="25" t="str">
        <f>IFERROR(VLOOKUP(B1182,'LHC@home'!$B$3:$I$5000,6,FALSE),"")</f>
        <v/>
      </c>
      <c r="AA1182" s="7">
        <f>IFERROR(VLOOKUP(B1182,'NFS@Home'!$B$3:$I$4999,6,FALSE),"")</f>
        <v>10252.734362599027</v>
      </c>
      <c r="AB1182" s="25">
        <f>IFERROR(VLOOKUP(B1182,Numberfields!$B$3:$I$5000,6,FALSE),"")</f>
        <v>7309.0562999545646</v>
      </c>
      <c r="AC1182" s="25">
        <f>IFERROR(VLOOKUP(B1182,ODLK1!$B$3:$I$4985,6,FALSE),"")</f>
        <v>3019.8217716267268</v>
      </c>
      <c r="AD1182" s="25">
        <f>IFERROR(VLOOKUP(B1182,Primegrid!$B$3:$I$4999,6,FALSE),"")</f>
        <v>30246.225455475767</v>
      </c>
      <c r="AE1182" s="25">
        <f>IFERROR(VLOOKUP(B1182,'Rosetta@home'!$B$3:$I$4964,6,FALSE),"")</f>
        <v>2807.7310967165167</v>
      </c>
      <c r="AF1182" s="25">
        <f>IFERROR(VLOOKUP(B1182,'SETI@home'!$B$3:$I$4998,6,FALSE),"")</f>
        <v>2364.7787867415673</v>
      </c>
      <c r="AG1182" s="7">
        <f>IFERROR(VLOOKUP(B1182,SRBase!$B$3:$I$5000,6,FALSE),"")</f>
        <v>16699.973437799996</v>
      </c>
      <c r="AH1182" s="25">
        <f>IFERROR(VLOOKUP(B1182,'TN-Grid'!$B$3:$I$5000,6,FALSE),"")</f>
        <v>2925.6909245713018</v>
      </c>
      <c r="AI1182" s="25">
        <f>IFERROR(VLOOKUP(B1182,'Universe@home'!$B$3:$I$4978,6,FALSE),"")</f>
        <v>12204.142571139573</v>
      </c>
      <c r="AJ1182" s="25">
        <f>IFERROR(VLOOKUP(B1182,'VGTU@Home'!$B$3:$I$4960,6,FALSE),"")</f>
        <v>2665.1046563388531</v>
      </c>
      <c r="AK1182" s="25">
        <f>IFERROR(VLOOKUP(B1182,'Yoyo@home'!$B$3:$I$4999,6,FALSE),"")</f>
        <v>4238.2704459001143</v>
      </c>
    </row>
    <row r="1183" spans="2:37" x14ac:dyDescent="0.35">
      <c r="B1183" s="16" t="s">
        <v>268</v>
      </c>
      <c r="D1183" s="24">
        <f>IFERROR(VLOOKUP(B1183,'Asteroids@home'!$B$3:$I$4997,8,FALSE),"")</f>
        <v>0.80797036031297387</v>
      </c>
      <c r="E1183" s="24">
        <f>IFERROR(VLOOKUP(B1183,'Citizen Science Grid'!$B$3:$I$5000,8,FALSE),"")</f>
        <v>2.9255314864913089</v>
      </c>
      <c r="F1183" s="24">
        <f>IFERROR(VLOOKUP(B1183,'Cosmology@home'!$B$3:$I$4970,8,FALSE),"")</f>
        <v>1.6580119496102115</v>
      </c>
      <c r="G1183" s="24" t="str">
        <f>IFERROR(VLOOKUP(B1183,'Enigma@home'!$B$3:$I$4999,8,FALSE),"")</f>
        <v/>
      </c>
      <c r="H1183" s="24">
        <f>IFERROR(VLOOKUP(B1183,'LHC@home'!$B$3:$I$5000,8,FALSE),"")</f>
        <v>2.030405954735103</v>
      </c>
      <c r="I1183" s="21">
        <f>IFERROR(VLOOKUP(B1183,'NFS@Home'!$B$3:$I$4999,8,FALSE),"")</f>
        <v>1.2428525184065848</v>
      </c>
      <c r="J1183" s="24">
        <f>IFERROR(VLOOKUP(B1183,Numberfields!$B$3:$I$5000,8,FALSE),"")</f>
        <v>0.78191819728756518</v>
      </c>
      <c r="K1183" s="24">
        <f>IFERROR(VLOOKUP(B1183,ODLK1!$B$3:$I$4985,8,FALSE),"")</f>
        <v>1.1920774061035204</v>
      </c>
      <c r="L1183" s="24">
        <f>IFERROR(VLOOKUP(B1183,Primegrid!$B$3:$I$4999,8,FALSE),"")</f>
        <v>0.28313258583816298</v>
      </c>
      <c r="M1183" s="24">
        <f>IFERROR(VLOOKUP(B1183,'Rosetta@home'!$B$3:$I$4964,8,FALSE),"")</f>
        <v>0.87781916739738008</v>
      </c>
      <c r="N1183" s="24">
        <f>IFERROR(VLOOKUP(B1183,'SETI@home'!$B$3:$I$4998,8,FALSE),"")</f>
        <v>0.41939456901581196</v>
      </c>
      <c r="O1183" s="21">
        <f>IFERROR(VLOOKUP(B1183,SRBase!$B$3:$I$5000,8,FALSE),"")</f>
        <v>7.6015037436564779</v>
      </c>
      <c r="P1183" s="24">
        <f>IFERROR(VLOOKUP(B1183,'TN-Grid'!$B$3:$I$5000,8,FALSE),"")</f>
        <v>9.9869216181201885</v>
      </c>
      <c r="Q1183" s="24">
        <f>IFERROR(VLOOKUP(B1183,'Universe@home'!$B$3:$I$4978,8,FALSE),"")</f>
        <v>2.1020409806277014</v>
      </c>
      <c r="R1183" s="24">
        <f>IFERROR(VLOOKUP(B1183,'VGTU@Home'!$B$3:$I$4960,8,FALSE),"")</f>
        <v>2.2027168443818175</v>
      </c>
      <c r="S1183" s="24">
        <f>IFERROR(VLOOKUP(B1183,'Yoyo@home'!$B$3:$I$4999,8,FALSE),"")</f>
        <v>1.7289283036439014</v>
      </c>
      <c r="T1183" s="20"/>
      <c r="U1183" s="4">
        <f t="shared" si="18"/>
        <v>15</v>
      </c>
      <c r="V1183" s="25">
        <f>IFERROR(VLOOKUP(B1183,'Asteroids@home'!$B$3:$I$4997,6,FALSE),"")</f>
        <v>11528.027017285778</v>
      </c>
      <c r="W1183" s="25">
        <f>IFERROR(VLOOKUP(B1183,'Citizen Science Grid'!$B$3:$I$5000,6,FALSE),"")</f>
        <v>60054.069929343321</v>
      </c>
      <c r="X1183" s="25">
        <f>IFERROR(VLOOKUP(B1183,'Cosmology@home'!$B$3:$I$4970,6,FALSE),"")</f>
        <v>3496.0265192005054</v>
      </c>
      <c r="Y1183" s="25" t="str">
        <f>IFERROR(VLOOKUP(B1183,'Enigma@home'!$B$3:$I$4999,6,FALSE),"")</f>
        <v/>
      </c>
      <c r="Z1183" s="25">
        <f>IFERROR(VLOOKUP(B1183,'LHC@home'!$B$3:$I$5000,6,FALSE),"")</f>
        <v>3250.1872216858842</v>
      </c>
      <c r="AA1183" s="7">
        <f>IFERROR(VLOOKUP(B1183,'NFS@Home'!$B$3:$I$4999,6,FALSE),"")</f>
        <v>10519.22531682921</v>
      </c>
      <c r="AB1183" s="25">
        <f>IFERROR(VLOOKUP(B1183,Numberfields!$B$3:$I$5000,6,FALSE),"")</f>
        <v>8777.6586891875431</v>
      </c>
      <c r="AC1183" s="25">
        <f>IFERROR(VLOOKUP(B1183,ODLK1!$B$3:$I$4985,6,FALSE),"")</f>
        <v>3119.5998154381714</v>
      </c>
      <c r="AD1183" s="25">
        <f>IFERROR(VLOOKUP(B1183,Primegrid!$B$3:$I$4999,6,FALSE),"")</f>
        <v>27955.741908373551</v>
      </c>
      <c r="AE1183" s="25">
        <f>IFERROR(VLOOKUP(B1183,'Rosetta@home'!$B$3:$I$4964,6,FALSE),"")</f>
        <v>3675.9266748962077</v>
      </c>
      <c r="AF1183" s="25">
        <f>IFERROR(VLOOKUP(B1183,'SETI@home'!$B$3:$I$4998,6,FALSE),"")</f>
        <v>3666.4994227665916</v>
      </c>
      <c r="AG1183" s="7">
        <f>IFERROR(VLOOKUP(B1183,SRBase!$B$3:$I$5000,6,FALSE),"")</f>
        <v>30741.535214532585</v>
      </c>
      <c r="AH1183" s="25">
        <f>IFERROR(VLOOKUP(B1183,'TN-Grid'!$B$3:$I$5000,6,FALSE),"")</f>
        <v>4141.447674711364</v>
      </c>
      <c r="AI1183" s="25">
        <f>IFERROR(VLOOKUP(B1183,'Universe@home'!$B$3:$I$4978,6,FALSE),"")</f>
        <v>19138.942992549844</v>
      </c>
      <c r="AJ1183" s="25">
        <f>IFERROR(VLOOKUP(B1183,'VGTU@Home'!$B$3:$I$4960,6,FALSE),"")</f>
        <v>4205.8636267215852</v>
      </c>
      <c r="AK1183" s="25">
        <f>IFERROR(VLOOKUP(B1183,'Yoyo@home'!$B$3:$I$4999,6,FALSE),"")</f>
        <v>5483.5166494169207</v>
      </c>
    </row>
    <row r="1184" spans="2:37" x14ac:dyDescent="0.35">
      <c r="B1184" s="16" t="s">
        <v>1222</v>
      </c>
      <c r="D1184" s="24">
        <f>IFERROR(VLOOKUP(B1184,'Asteroids@home'!$B$3:$I$4997,8,FALSE),"")</f>
        <v>0.85462527645878605</v>
      </c>
      <c r="E1184" s="24" t="str">
        <f>IFERROR(VLOOKUP(B1184,'Citizen Science Grid'!$B$3:$I$5000,8,FALSE),"")</f>
        <v/>
      </c>
      <c r="F1184" s="24">
        <f>IFERROR(VLOOKUP(B1184,'Cosmology@home'!$B$3:$I$4970,8,FALSE),"")</f>
        <v>1.7965040522643017</v>
      </c>
      <c r="G1184" s="24" t="str">
        <f>IFERROR(VLOOKUP(B1184,'Enigma@home'!$B$3:$I$4999,8,FALSE),"")</f>
        <v/>
      </c>
      <c r="H1184" s="24" t="str">
        <f>IFERROR(VLOOKUP(B1184,'LHC@home'!$B$3:$I$5000,8,FALSE),"")</f>
        <v/>
      </c>
      <c r="I1184" s="21">
        <f>IFERROR(VLOOKUP(B1184,'NFS@Home'!$B$3:$I$4999,8,FALSE),"")</f>
        <v>1.3991376833553002</v>
      </c>
      <c r="J1184" s="24" t="str">
        <f>IFERROR(VLOOKUP(B1184,Numberfields!$B$3:$I$5000,8,FALSE),"")</f>
        <v/>
      </c>
      <c r="K1184" s="24" t="str">
        <f>IFERROR(VLOOKUP(B1184,ODLK1!$B$3:$I$4985,8,FALSE),"")</f>
        <v/>
      </c>
      <c r="L1184" s="24" t="str">
        <f>IFERROR(VLOOKUP(B1184,Primegrid!$B$3:$I$4999,8,FALSE),"")</f>
        <v/>
      </c>
      <c r="M1184" s="24">
        <f>IFERROR(VLOOKUP(B1184,'Rosetta@home'!$B$3:$I$4964,8,FALSE),"")</f>
        <v>0.52337901164539691</v>
      </c>
      <c r="N1184" s="24">
        <f>IFERROR(VLOOKUP(B1184,'SETI@home'!$B$3:$I$4998,8,FALSE),"")</f>
        <v>0.50926109438366707</v>
      </c>
      <c r="O1184" s="21" t="str">
        <f>IFERROR(VLOOKUP(B1184,SRBase!$B$3:$I$5000,8,FALSE),"")</f>
        <v/>
      </c>
      <c r="P1184" s="24" t="str">
        <f>IFERROR(VLOOKUP(B1184,'TN-Grid'!$B$3:$I$5000,8,FALSE),"")</f>
        <v/>
      </c>
      <c r="Q1184" s="24" t="str">
        <f>IFERROR(VLOOKUP(B1184,'Universe@home'!$B$3:$I$4978,8,FALSE),"")</f>
        <v/>
      </c>
      <c r="R1184" s="24" t="str">
        <f>IFERROR(VLOOKUP(B1184,'VGTU@Home'!$B$3:$I$4960,8,FALSE),"")</f>
        <v/>
      </c>
      <c r="S1184" s="24">
        <f>IFERROR(VLOOKUP(B1184,'Yoyo@home'!$B$3:$I$4999,8,FALSE),"")</f>
        <v>1.8480368735032431</v>
      </c>
      <c r="T1184" s="20"/>
      <c r="U1184" s="4">
        <f t="shared" si="18"/>
        <v>6</v>
      </c>
      <c r="V1184" s="25">
        <f>IFERROR(VLOOKUP(B1184,'Asteroids@home'!$B$3:$I$4997,6,FALSE),"")</f>
        <v>12193.693928148436</v>
      </c>
      <c r="W1184" s="25" t="str">
        <f>IFERROR(VLOOKUP(B1184,'Citizen Science Grid'!$B$3:$I$5000,6,FALSE),"")</f>
        <v/>
      </c>
      <c r="X1184" s="25">
        <f>IFERROR(VLOOKUP(B1184,'Cosmology@home'!$B$3:$I$4970,6,FALSE),"")</f>
        <v>3788.046165797361</v>
      </c>
      <c r="Y1184" s="25" t="str">
        <f>IFERROR(VLOOKUP(B1184,'Enigma@home'!$B$3:$I$4999,6,FALSE),"")</f>
        <v/>
      </c>
      <c r="Z1184" s="25" t="str">
        <f>IFERROR(VLOOKUP(B1184,'LHC@home'!$B$3:$I$5000,6,FALSE),"")</f>
        <v/>
      </c>
      <c r="AA1184" s="7">
        <f>IFERROR(VLOOKUP(B1184,'NFS@Home'!$B$3:$I$4999,6,FALSE),"")</f>
        <v>11841.987945078188</v>
      </c>
      <c r="AB1184" s="25" t="str">
        <f>IFERROR(VLOOKUP(B1184,Numberfields!$B$3:$I$5000,6,FALSE),"")</f>
        <v/>
      </c>
      <c r="AC1184" s="25" t="str">
        <f>IFERROR(VLOOKUP(B1184,ODLK1!$B$3:$I$4985,6,FALSE),"")</f>
        <v/>
      </c>
      <c r="AD1184" s="25" t="str">
        <f>IFERROR(VLOOKUP(B1184,Primegrid!$B$3:$I$4999,6,FALSE),"")</f>
        <v/>
      </c>
      <c r="AE1184" s="25">
        <f>IFERROR(VLOOKUP(B1184,'Rosetta@home'!$B$3:$I$4964,6,FALSE),"")</f>
        <v>2191.6847358121031</v>
      </c>
      <c r="AF1184" s="25">
        <f>IFERROR(VLOOKUP(B1184,'SETI@home'!$B$3:$I$4998,6,FALSE),"")</f>
        <v>4452.1451791255813</v>
      </c>
      <c r="AG1184" s="7" t="str">
        <f>IFERROR(VLOOKUP(B1184,SRBase!$B$3:$I$5000,6,FALSE),"")</f>
        <v/>
      </c>
      <c r="AH1184" s="25" t="str">
        <f>IFERROR(VLOOKUP(B1184,'TN-Grid'!$B$3:$I$5000,6,FALSE),"")</f>
        <v/>
      </c>
      <c r="AI1184" s="25" t="str">
        <f>IFERROR(VLOOKUP(B1184,'Universe@home'!$B$3:$I$4978,6,FALSE),"")</f>
        <v/>
      </c>
      <c r="AJ1184" s="25" t="str">
        <f>IFERROR(VLOOKUP(B1184,'VGTU@Home'!$B$3:$I$4960,6,FALSE),"")</f>
        <v/>
      </c>
      <c r="AK1184" s="25">
        <f>IFERROR(VLOOKUP(B1184,'Yoyo@home'!$B$3:$I$4999,6,FALSE),"")</f>
        <v>5861.284671685622</v>
      </c>
    </row>
    <row r="1185" spans="2:37" hidden="1" x14ac:dyDescent="0.35">
      <c r="B1185" s="16" t="s">
        <v>1775</v>
      </c>
      <c r="D1185" s="24" t="str">
        <f>IFERROR(VLOOKUP(B1185,'Asteroids@home'!$B$3:$I$4997,8,FALSE),"")</f>
        <v/>
      </c>
      <c r="E1185" s="24" t="str">
        <f>IFERROR(VLOOKUP(B1185,'Citizen Science Grid'!$B$3:$I$5000,8,FALSE),"")</f>
        <v/>
      </c>
      <c r="F1185" s="24" t="str">
        <f>IFERROR(VLOOKUP(B1185,'Cosmology@home'!$B$3:$I$4970,8,FALSE),"")</f>
        <v/>
      </c>
      <c r="G1185" s="24" t="str">
        <f>IFERROR(VLOOKUP(B1185,'Enigma@home'!$B$3:$I$4999,8,FALSE),"")</f>
        <v/>
      </c>
      <c r="H1185" s="24" t="str">
        <f>IFERROR(VLOOKUP(B1185,'LHC@home'!$B$3:$I$5000,8,FALSE),"")</f>
        <v/>
      </c>
      <c r="I1185" s="21" t="str">
        <f>IFERROR(VLOOKUP(B1185,'NFS@Home'!$B$3:$I$4999,8,FALSE),"")</f>
        <v/>
      </c>
      <c r="J1185" s="24" t="str">
        <f>IFERROR(VLOOKUP(B1185,Numberfields!$B$3:$I$5000,8,FALSE),"")</f>
        <v/>
      </c>
      <c r="K1185" s="24" t="str">
        <f>IFERROR(VLOOKUP(B1185,ODLK1!$B$3:$I$4985,8,FALSE),"")</f>
        <v/>
      </c>
      <c r="L1185" s="24" t="str">
        <f>IFERROR(VLOOKUP(B1185,Primegrid!$B$3:$I$4999,8,FALSE),"")</f>
        <v/>
      </c>
      <c r="M1185" s="24" t="str">
        <f>IFERROR(VLOOKUP(B1185,'Rosetta@home'!$B$3:$I$4964,8,FALSE),"")</f>
        <v/>
      </c>
      <c r="N1185" s="24" t="str">
        <f>IFERROR(VLOOKUP(B1185,'SETI@home'!$B$3:$I$4998,8,FALSE),"")</f>
        <v/>
      </c>
      <c r="O1185" s="21" t="str">
        <f>IFERROR(VLOOKUP(B1185,SRBase!$B$3:$I$5000,8,FALSE),"")</f>
        <v/>
      </c>
      <c r="P1185" s="24" t="str">
        <f>IFERROR(VLOOKUP(B1185,'TN-Grid'!$B$3:$I$5000,8,FALSE),"")</f>
        <v/>
      </c>
      <c r="Q1185" s="24" t="str">
        <f>IFERROR(VLOOKUP(B1185,'Universe@home'!$B$3:$I$4978,8,FALSE),"")</f>
        <v/>
      </c>
      <c r="R1185" s="24" t="str">
        <f>IFERROR(VLOOKUP(B1185,'VGTU@Home'!$B$3:$I$4960,8,FALSE),"")</f>
        <v/>
      </c>
      <c r="S1185" s="24" t="str">
        <f>IFERROR(VLOOKUP(B1185,'Yoyo@home'!$B$3:$I$4999,8,FALSE),"")</f>
        <v/>
      </c>
      <c r="T1185" s="20"/>
      <c r="U1185" s="4">
        <f t="shared" si="18"/>
        <v>0</v>
      </c>
      <c r="V1185" s="25" t="str">
        <f>IFERROR(VLOOKUP(B1185,'Asteroids@home'!$B$3:$I$4997,6,FALSE),"")</f>
        <v/>
      </c>
      <c r="W1185" s="25" t="str">
        <f>IFERROR(VLOOKUP(B1185,'Citizen Science Grid'!$B$3:$I$5000,6,FALSE),"")</f>
        <v/>
      </c>
      <c r="X1185" s="25" t="str">
        <f>IFERROR(VLOOKUP(B1185,'Cosmology@home'!$B$3:$I$4970,6,FALSE),"")</f>
        <v/>
      </c>
      <c r="Y1185" s="25" t="str">
        <f>IFERROR(VLOOKUP(B1185,'Enigma@home'!$B$3:$I$4999,6,FALSE),"")</f>
        <v/>
      </c>
      <c r="Z1185" s="25" t="str">
        <f>IFERROR(VLOOKUP(B1185,'LHC@home'!$B$3:$I$5000,6,FALSE),"")</f>
        <v/>
      </c>
      <c r="AA1185" s="7" t="str">
        <f>IFERROR(VLOOKUP(B1185,'NFS@Home'!$B$3:$I$4999,6,FALSE),"")</f>
        <v/>
      </c>
      <c r="AB1185" s="25" t="str">
        <f>IFERROR(VLOOKUP(B1185,Numberfields!$B$3:$I$5000,6,FALSE),"")</f>
        <v/>
      </c>
      <c r="AC1185" s="25" t="str">
        <f>IFERROR(VLOOKUP(B1185,ODLK1!$B$3:$I$4985,6,FALSE),"")</f>
        <v/>
      </c>
      <c r="AD1185" s="25" t="str">
        <f>IFERROR(VLOOKUP(B1185,Primegrid!$B$3:$I$4999,6,FALSE),"")</f>
        <v/>
      </c>
      <c r="AE1185" s="25" t="str">
        <f>IFERROR(VLOOKUP(B1185,'Rosetta@home'!$B$3:$I$4964,6,FALSE),"")</f>
        <v/>
      </c>
      <c r="AF1185" s="25" t="str">
        <f>IFERROR(VLOOKUP(B1185,'SETI@home'!$B$3:$I$4998,6,FALSE),"")</f>
        <v/>
      </c>
      <c r="AG1185" s="7" t="str">
        <f>IFERROR(VLOOKUP(B1185,SRBase!$B$3:$I$5000,6,FALSE),"")</f>
        <v/>
      </c>
      <c r="AH1185" s="25" t="str">
        <f>IFERROR(VLOOKUP(B1185,'TN-Grid'!$B$3:$I$5000,6,FALSE),"")</f>
        <v/>
      </c>
      <c r="AI1185" s="25" t="str">
        <f>IFERROR(VLOOKUP(B1185,'Universe@home'!$B$3:$I$4978,6,FALSE),"")</f>
        <v/>
      </c>
      <c r="AJ1185" s="25" t="str">
        <f>IFERROR(VLOOKUP(B1185,'VGTU@Home'!$B$3:$I$4960,6,FALSE),"")</f>
        <v/>
      </c>
      <c r="AK1185" s="25" t="str">
        <f>IFERROR(VLOOKUP(B1185,'Yoyo@home'!$B$3:$I$4999,6,FALSE),"")</f>
        <v/>
      </c>
    </row>
    <row r="1186" spans="2:37" x14ac:dyDescent="0.35">
      <c r="B1186" s="16" t="s">
        <v>269</v>
      </c>
      <c r="D1186" s="24">
        <f>IFERROR(VLOOKUP(B1186,'Asteroids@home'!$B$3:$I$4997,8,FALSE),"")</f>
        <v>2.6738904790087448</v>
      </c>
      <c r="E1186" s="24" t="str">
        <f>IFERROR(VLOOKUP(B1186,'Citizen Science Grid'!$B$3:$I$5000,8,FALSE),"")</f>
        <v/>
      </c>
      <c r="F1186" s="24">
        <f>IFERROR(VLOOKUP(B1186,'Cosmology@home'!$B$3:$I$4970,8,FALSE),"")</f>
        <v>1.2908625189877128</v>
      </c>
      <c r="G1186" s="24" t="str">
        <f>IFERROR(VLOOKUP(B1186,'Enigma@home'!$B$3:$I$4999,8,FALSE),"")</f>
        <v/>
      </c>
      <c r="H1186" s="24">
        <f>IFERROR(VLOOKUP(B1186,'LHC@home'!$B$3:$I$5000,8,FALSE),"")</f>
        <v>2.2733097065181753</v>
      </c>
      <c r="I1186" s="21">
        <f>IFERROR(VLOOKUP(B1186,'NFS@Home'!$B$3:$I$4999,8,FALSE),"")</f>
        <v>1.5326547444920942</v>
      </c>
      <c r="J1186" s="24">
        <f>IFERROR(VLOOKUP(B1186,Numberfields!$B$3:$I$5000,8,FALSE),"")</f>
        <v>0.73587993532585905</v>
      </c>
      <c r="K1186" s="24">
        <f>IFERROR(VLOOKUP(B1186,ODLK1!$B$3:$I$4985,8,FALSE),"")</f>
        <v>1.3651818090096539</v>
      </c>
      <c r="L1186" s="24">
        <f>IFERROR(VLOOKUP(B1186,Primegrid!$B$3:$I$4999,8,FALSE),"")</f>
        <v>0.37472463751202534</v>
      </c>
      <c r="M1186" s="24">
        <f>IFERROR(VLOOKUP(B1186,'Rosetta@home'!$B$3:$I$4964,8,FALSE),"")</f>
        <v>0.76566403554033302</v>
      </c>
      <c r="N1186" s="24">
        <f>IFERROR(VLOOKUP(B1186,'SETI@home'!$B$3:$I$4998,8,FALSE),"")</f>
        <v>0.44813836389543837</v>
      </c>
      <c r="O1186" s="21">
        <f>IFERROR(VLOOKUP(B1186,SRBase!$B$3:$I$5000,8,FALSE),"")</f>
        <v>5.9812167035694701</v>
      </c>
      <c r="P1186" s="24">
        <f>IFERROR(VLOOKUP(B1186,'TN-Grid'!$B$3:$I$5000,8,FALSE),"")</f>
        <v>8.3605778508628994</v>
      </c>
      <c r="Q1186" s="24" t="str">
        <f>IFERROR(VLOOKUP(B1186,'Universe@home'!$B$3:$I$4978,8,FALSE),"")</f>
        <v/>
      </c>
      <c r="R1186" s="24">
        <f>IFERROR(VLOOKUP(B1186,'VGTU@Home'!$B$3:$I$4960,8,FALSE),"")</f>
        <v>1.8790906063666191</v>
      </c>
      <c r="S1186" s="24" t="str">
        <f>IFERROR(VLOOKUP(B1186,'Yoyo@home'!$B$3:$I$4999,8,FALSE),"")</f>
        <v/>
      </c>
      <c r="T1186" s="20"/>
      <c r="U1186" s="4">
        <f t="shared" si="18"/>
        <v>12</v>
      </c>
      <c r="V1186" s="25">
        <f>IFERROR(VLOOKUP(B1186,'Asteroids@home'!$B$3:$I$4997,6,FALSE),"")</f>
        <v>38150.757994805441</v>
      </c>
      <c r="W1186" s="25" t="str">
        <f>IFERROR(VLOOKUP(B1186,'Citizen Science Grid'!$B$3:$I$5000,6,FALSE),"")</f>
        <v/>
      </c>
      <c r="X1186" s="25">
        <f>IFERROR(VLOOKUP(B1186,'Cosmology@home'!$B$3:$I$4970,6,FALSE),"")</f>
        <v>2721.8679576368327</v>
      </c>
      <c r="Y1186" s="25" t="str">
        <f>IFERROR(VLOOKUP(B1186,'Enigma@home'!$B$3:$I$4999,6,FALSE),"")</f>
        <v/>
      </c>
      <c r="Z1186" s="25">
        <f>IFERROR(VLOOKUP(B1186,'LHC@home'!$B$3:$I$5000,6,FALSE),"")</f>
        <v>3639.0171836468176</v>
      </c>
      <c r="AA1186" s="7">
        <f>IFERROR(VLOOKUP(B1186,'NFS@Home'!$B$3:$I$4999,6,FALSE),"")</f>
        <v>12972.046442718318</v>
      </c>
      <c r="AB1186" s="25">
        <f>IFERROR(VLOOKUP(B1186,Numberfields!$B$3:$I$5000,6,FALSE),"")</f>
        <v>8260.8422862120242</v>
      </c>
      <c r="AC1186" s="25">
        <f>IFERROR(VLOOKUP(B1186,ODLK1!$B$3:$I$4985,6,FALSE),"")</f>
        <v>3572.6043439969599</v>
      </c>
      <c r="AD1186" s="25">
        <f>IFERROR(VLOOKUP(B1186,Primegrid!$B$3:$I$4999,6,FALSE),"")</f>
        <v>36999.29212310048</v>
      </c>
      <c r="AE1186" s="25">
        <f>IFERROR(VLOOKUP(B1186,'Rosetta@home'!$B$3:$I$4964,6,FALSE),"")</f>
        <v>3206.2695333893071</v>
      </c>
      <c r="AF1186" s="25">
        <f>IFERROR(VLOOKUP(B1186,'SETI@home'!$B$3:$I$4998,6,FALSE),"")</f>
        <v>3917.7881020205618</v>
      </c>
      <c r="AG1186" s="7">
        <f>IFERROR(VLOOKUP(B1186,SRBase!$B$3:$I$5000,6,FALSE),"")</f>
        <v>24188.869744617834</v>
      </c>
      <c r="AH1186" s="25">
        <f>IFERROR(VLOOKUP(B1186,'TN-Grid'!$B$3:$I$5000,6,FALSE),"")</f>
        <v>3467.0238761938776</v>
      </c>
      <c r="AI1186" s="25" t="str">
        <f>IFERROR(VLOOKUP(B1186,'Universe@home'!$B$3:$I$4978,6,FALSE),"")</f>
        <v/>
      </c>
      <c r="AJ1186" s="25">
        <f>IFERROR(VLOOKUP(B1186,'VGTU@Home'!$B$3:$I$4960,6,FALSE),"")</f>
        <v>3587.9322631908999</v>
      </c>
      <c r="AK1186" s="25" t="str">
        <f>IFERROR(VLOOKUP(B1186,'Yoyo@home'!$B$3:$I$4999,6,FALSE),"")</f>
        <v/>
      </c>
    </row>
    <row r="1187" spans="2:37" x14ac:dyDescent="0.35">
      <c r="B1187" s="16" t="s">
        <v>1889</v>
      </c>
      <c r="D1187" s="24" t="str">
        <f>IFERROR(VLOOKUP(B1187,'Asteroids@home'!$B$3:$I$4997,8,FALSE),"")</f>
        <v/>
      </c>
      <c r="E1187" s="24">
        <f>IFERROR(VLOOKUP(B1187,'Citizen Science Grid'!$B$3:$I$5000,8,FALSE),"")</f>
        <v>2.8335014180104778</v>
      </c>
      <c r="F1187" s="24" t="str">
        <f>IFERROR(VLOOKUP(B1187,'Cosmology@home'!$B$3:$I$4970,8,FALSE),"")</f>
        <v/>
      </c>
      <c r="G1187" s="24">
        <f>IFERROR(VLOOKUP(B1187,'Enigma@home'!$B$3:$I$4999,8,FALSE),"")</f>
        <v>0.1426877826299123</v>
      </c>
      <c r="H1187" s="24" t="str">
        <f>IFERROR(VLOOKUP(B1187,'LHC@home'!$B$3:$I$5000,8,FALSE),"")</f>
        <v/>
      </c>
      <c r="I1187" s="21" t="str">
        <f>IFERROR(VLOOKUP(B1187,'NFS@Home'!$B$3:$I$4999,8,FALSE),"")</f>
        <v/>
      </c>
      <c r="J1187" s="24" t="str">
        <f>IFERROR(VLOOKUP(B1187,Numberfields!$B$3:$I$5000,8,FALSE),"")</f>
        <v/>
      </c>
      <c r="K1187" s="24">
        <f>IFERROR(VLOOKUP(B1187,ODLK1!$B$3:$I$4985,8,FALSE),"")</f>
        <v>1.254628559041528</v>
      </c>
      <c r="L1187" s="24">
        <f>IFERROR(VLOOKUP(B1187,Primegrid!$B$3:$I$4999,8,FALSE),"")</f>
        <v>0.41107877351188671</v>
      </c>
      <c r="M1187" s="24">
        <f>IFERROR(VLOOKUP(B1187,'Rosetta@home'!$B$3:$I$4964,8,FALSE),"")</f>
        <v>0.71741041432048014</v>
      </c>
      <c r="N1187" s="24">
        <f>IFERROR(VLOOKUP(B1187,'SETI@home'!$B$3:$I$4998,8,FALSE),"")</f>
        <v>0.38551016191908849</v>
      </c>
      <c r="O1187" s="21" t="str">
        <f>IFERROR(VLOOKUP(B1187,SRBase!$B$3:$I$5000,8,FALSE),"")</f>
        <v/>
      </c>
      <c r="P1187" s="24" t="str">
        <f>IFERROR(VLOOKUP(B1187,'TN-Grid'!$B$3:$I$5000,8,FALSE),"")</f>
        <v/>
      </c>
      <c r="Q1187" s="24" t="str">
        <f>IFERROR(VLOOKUP(B1187,'Universe@home'!$B$3:$I$4978,8,FALSE),"")</f>
        <v/>
      </c>
      <c r="R1187" s="24" t="str">
        <f>IFERROR(VLOOKUP(B1187,'VGTU@Home'!$B$3:$I$4960,8,FALSE),"")</f>
        <v/>
      </c>
      <c r="S1187" s="24" t="str">
        <f>IFERROR(VLOOKUP(B1187,'Yoyo@home'!$B$3:$I$4999,8,FALSE),"")</f>
        <v/>
      </c>
      <c r="T1187" s="20"/>
      <c r="U1187" s="4">
        <f t="shared" si="18"/>
        <v>6</v>
      </c>
      <c r="V1187" s="25" t="str">
        <f>IFERROR(VLOOKUP(B1187,'Asteroids@home'!$B$3:$I$4997,6,FALSE),"")</f>
        <v/>
      </c>
      <c r="W1187" s="25">
        <f>IFERROR(VLOOKUP(B1187,'Citizen Science Grid'!$B$3:$I$5000,6,FALSE),"")</f>
        <v>58164.915704317857</v>
      </c>
      <c r="X1187" s="25" t="str">
        <f>IFERROR(VLOOKUP(B1187,'Cosmology@home'!$B$3:$I$4970,6,FALSE),"")</f>
        <v/>
      </c>
      <c r="Y1187" s="25">
        <f>IFERROR(VLOOKUP(B1187,'Enigma@home'!$B$3:$I$4999,6,FALSE),"")</f>
        <v>8246.5102658380238</v>
      </c>
      <c r="Z1187" s="25" t="str">
        <f>IFERROR(VLOOKUP(B1187,'LHC@home'!$B$3:$I$5000,6,FALSE),"")</f>
        <v/>
      </c>
      <c r="AA1187" s="7" t="str">
        <f>IFERROR(VLOOKUP(B1187,'NFS@Home'!$B$3:$I$4999,6,FALSE),"")</f>
        <v/>
      </c>
      <c r="AB1187" s="25" t="str">
        <f>IFERROR(VLOOKUP(B1187,Numberfields!$B$3:$I$5000,6,FALSE),"")</f>
        <v/>
      </c>
      <c r="AC1187" s="25">
        <f>IFERROR(VLOOKUP(B1187,ODLK1!$B$3:$I$4985,6,FALSE),"")</f>
        <v>3283.2926798123726</v>
      </c>
      <c r="AD1187" s="25">
        <f>IFERROR(VLOOKUP(B1187,Primegrid!$B$3:$I$4999,6,FALSE),"")</f>
        <v>40588.800693106452</v>
      </c>
      <c r="AE1187" s="25">
        <f>IFERROR(VLOOKUP(B1187,'Rosetta@home'!$B$3:$I$4964,6,FALSE),"")</f>
        <v>3004.2042561770386</v>
      </c>
      <c r="AF1187" s="25">
        <f>IFERROR(VLOOKUP(B1187,'SETI@home'!$B$3:$I$4998,6,FALSE),"")</f>
        <v>3370.2696471820609</v>
      </c>
      <c r="AG1187" s="7" t="str">
        <f>IFERROR(VLOOKUP(B1187,SRBase!$B$3:$I$5000,6,FALSE),"")</f>
        <v/>
      </c>
      <c r="AH1187" s="25" t="str">
        <f>IFERROR(VLOOKUP(B1187,'TN-Grid'!$B$3:$I$5000,6,FALSE),"")</f>
        <v/>
      </c>
      <c r="AI1187" s="25" t="str">
        <f>IFERROR(VLOOKUP(B1187,'Universe@home'!$B$3:$I$4978,6,FALSE),"")</f>
        <v/>
      </c>
      <c r="AJ1187" s="25" t="str">
        <f>IFERROR(VLOOKUP(B1187,'VGTU@Home'!$B$3:$I$4960,6,FALSE),"")</f>
        <v/>
      </c>
      <c r="AK1187" s="25" t="str">
        <f>IFERROR(VLOOKUP(B1187,'Yoyo@home'!$B$3:$I$4999,6,FALSE),"")</f>
        <v/>
      </c>
    </row>
    <row r="1188" spans="2:37" x14ac:dyDescent="0.35">
      <c r="B1188" s="16" t="s">
        <v>1952</v>
      </c>
      <c r="D1188" s="24" t="str">
        <f>IFERROR(VLOOKUP(B1188,'Asteroids@home'!$B$3:$I$4997,8,FALSE),"")</f>
        <v/>
      </c>
      <c r="E1188" s="24" t="str">
        <f>IFERROR(VLOOKUP(B1188,'Citizen Science Grid'!$B$3:$I$5000,8,FALSE),"")</f>
        <v/>
      </c>
      <c r="F1188" s="24" t="str">
        <f>IFERROR(VLOOKUP(B1188,'Cosmology@home'!$B$3:$I$4970,8,FALSE),"")</f>
        <v/>
      </c>
      <c r="G1188" s="24" t="str">
        <f>IFERROR(VLOOKUP(B1188,'Enigma@home'!$B$3:$I$4999,8,FALSE),"")</f>
        <v/>
      </c>
      <c r="H1188" s="24" t="str">
        <f>IFERROR(VLOOKUP(B1188,'LHC@home'!$B$3:$I$5000,8,FALSE),"")</f>
        <v/>
      </c>
      <c r="I1188" s="21">
        <f>IFERROR(VLOOKUP(B1188,'NFS@Home'!$B$3:$I$4999,8,FALSE),"")</f>
        <v>1.4837155792539818</v>
      </c>
      <c r="J1188" s="24" t="str">
        <f>IFERROR(VLOOKUP(B1188,Numberfields!$B$3:$I$5000,8,FALSE),"")</f>
        <v/>
      </c>
      <c r="K1188" s="24" t="str">
        <f>IFERROR(VLOOKUP(B1188,ODLK1!$B$3:$I$4985,8,FALSE),"")</f>
        <v/>
      </c>
      <c r="L1188" s="24" t="str">
        <f>IFERROR(VLOOKUP(B1188,Primegrid!$B$3:$I$4999,8,FALSE),"")</f>
        <v/>
      </c>
      <c r="M1188" s="24">
        <f>IFERROR(VLOOKUP(B1188,'Rosetta@home'!$B$3:$I$4964,8,FALSE),"")</f>
        <v>0.72443329316705563</v>
      </c>
      <c r="N1188" s="24" t="str">
        <f>IFERROR(VLOOKUP(B1188,'SETI@home'!$B$3:$I$4998,8,FALSE),"")</f>
        <v/>
      </c>
      <c r="O1188" s="21" t="str">
        <f>IFERROR(VLOOKUP(B1188,SRBase!$B$3:$I$5000,8,FALSE),"")</f>
        <v/>
      </c>
      <c r="P1188" s="24" t="str">
        <f>IFERROR(VLOOKUP(B1188,'TN-Grid'!$B$3:$I$5000,8,FALSE),"")</f>
        <v/>
      </c>
      <c r="Q1188" s="24" t="str">
        <f>IFERROR(VLOOKUP(B1188,'Universe@home'!$B$3:$I$4978,8,FALSE),"")</f>
        <v/>
      </c>
      <c r="R1188" s="24" t="str">
        <f>IFERROR(VLOOKUP(B1188,'VGTU@Home'!$B$3:$I$4960,8,FALSE),"")</f>
        <v/>
      </c>
      <c r="S1188" s="24" t="str">
        <f>IFERROR(VLOOKUP(B1188,'Yoyo@home'!$B$3:$I$4999,8,FALSE),"")</f>
        <v/>
      </c>
      <c r="T1188" s="20"/>
      <c r="U1188" s="4">
        <f t="shared" si="18"/>
        <v>2</v>
      </c>
      <c r="V1188" s="25" t="str">
        <f>IFERROR(VLOOKUP(B1188,'Asteroids@home'!$B$3:$I$4997,6,FALSE),"")</f>
        <v/>
      </c>
      <c r="W1188" s="25" t="str">
        <f>IFERROR(VLOOKUP(B1188,'Citizen Science Grid'!$B$3:$I$5000,6,FALSE),"")</f>
        <v/>
      </c>
      <c r="X1188" s="25" t="str">
        <f>IFERROR(VLOOKUP(B1188,'Cosmology@home'!$B$3:$I$4970,6,FALSE),"")</f>
        <v/>
      </c>
      <c r="Y1188" s="25" t="str">
        <f>IFERROR(VLOOKUP(B1188,'Enigma@home'!$B$3:$I$4999,6,FALSE),"")</f>
        <v/>
      </c>
      <c r="Z1188" s="25" t="str">
        <f>IFERROR(VLOOKUP(B1188,'LHC@home'!$B$3:$I$5000,6,FALSE),"")</f>
        <v/>
      </c>
      <c r="AA1188" s="7">
        <f>IFERROR(VLOOKUP(B1188,'NFS@Home'!$B$3:$I$4999,6,FALSE),"")</f>
        <v>12557.836310515948</v>
      </c>
      <c r="AB1188" s="25" t="str">
        <f>IFERROR(VLOOKUP(B1188,Numberfields!$B$3:$I$5000,6,FALSE),"")</f>
        <v/>
      </c>
      <c r="AC1188" s="25" t="str">
        <f>IFERROR(VLOOKUP(B1188,ODLK1!$B$3:$I$4985,6,FALSE),"")</f>
        <v/>
      </c>
      <c r="AD1188" s="25" t="str">
        <f>IFERROR(VLOOKUP(B1188,Primegrid!$B$3:$I$4999,6,FALSE),"")</f>
        <v/>
      </c>
      <c r="AE1188" s="25">
        <f>IFERROR(VLOOKUP(B1188,'Rosetta@home'!$B$3:$I$4964,6,FALSE),"")</f>
        <v>3033.6130326602756</v>
      </c>
      <c r="AF1188" s="25" t="str">
        <f>IFERROR(VLOOKUP(B1188,'SETI@home'!$B$3:$I$4998,6,FALSE),"")</f>
        <v/>
      </c>
      <c r="AG1188" s="7" t="str">
        <f>IFERROR(VLOOKUP(B1188,SRBase!$B$3:$I$5000,6,FALSE),"")</f>
        <v/>
      </c>
      <c r="AH1188" s="25" t="str">
        <f>IFERROR(VLOOKUP(B1188,'TN-Grid'!$B$3:$I$5000,6,FALSE),"")</f>
        <v/>
      </c>
      <c r="AI1188" s="25" t="str">
        <f>IFERROR(VLOOKUP(B1188,'Universe@home'!$B$3:$I$4978,6,FALSE),"")</f>
        <v/>
      </c>
      <c r="AJ1188" s="25" t="str">
        <f>IFERROR(VLOOKUP(B1188,'VGTU@Home'!$B$3:$I$4960,6,FALSE),"")</f>
        <v/>
      </c>
      <c r="AK1188" s="25" t="str">
        <f>IFERROR(VLOOKUP(B1188,'Yoyo@home'!$B$3:$I$4999,6,FALSE),"")</f>
        <v/>
      </c>
    </row>
    <row r="1189" spans="2:37" x14ac:dyDescent="0.35">
      <c r="B1189" s="16" t="s">
        <v>270</v>
      </c>
      <c r="D1189" s="24">
        <f>IFERROR(VLOOKUP(B1189,'Asteroids@home'!$B$3:$I$4997,8,FALSE),"")</f>
        <v>1.5996399850130607</v>
      </c>
      <c r="E1189" s="24">
        <f>IFERROR(VLOOKUP(B1189,'Citizen Science Grid'!$B$3:$I$5000,8,FALSE),"")</f>
        <v>2.4836986200712015</v>
      </c>
      <c r="F1189" s="24">
        <f>IFERROR(VLOOKUP(B1189,'Cosmology@home'!$B$3:$I$4970,8,FALSE),"")</f>
        <v>1.5031442903204839</v>
      </c>
      <c r="G1189" s="24">
        <f>IFERROR(VLOOKUP(B1189,'Enigma@home'!$B$3:$I$4999,8,FALSE),"")</f>
        <v>0.13427243125062963</v>
      </c>
      <c r="H1189" s="24">
        <f>IFERROR(VLOOKUP(B1189,'LHC@home'!$B$3:$I$5000,8,FALSE),"")</f>
        <v>2.5951525780834697</v>
      </c>
      <c r="I1189" s="21">
        <f>IFERROR(VLOOKUP(B1189,'NFS@Home'!$B$3:$I$4999,8,FALSE),"")</f>
        <v>1.4468242801783107</v>
      </c>
      <c r="J1189" s="24">
        <f>IFERROR(VLOOKUP(B1189,Numberfields!$B$3:$I$5000,8,FALSE),"")</f>
        <v>0.87367970239882597</v>
      </c>
      <c r="K1189" s="24" t="str">
        <f>IFERROR(VLOOKUP(B1189,ODLK1!$B$3:$I$4985,8,FALSE),"")</f>
        <v/>
      </c>
      <c r="L1189" s="24">
        <f>IFERROR(VLOOKUP(B1189,Primegrid!$B$3:$I$4999,8,FALSE),"")</f>
        <v>0.25042387050687309</v>
      </c>
      <c r="M1189" s="24">
        <f>IFERROR(VLOOKUP(B1189,'Rosetta@home'!$B$3:$I$4964,8,FALSE),"")</f>
        <v>0.74293573099337162</v>
      </c>
      <c r="N1189" s="24">
        <f>IFERROR(VLOOKUP(B1189,'SETI@home'!$B$3:$I$4998,8,FALSE),"")</f>
        <v>0.36757758693803083</v>
      </c>
      <c r="O1189" s="21">
        <f>IFERROR(VLOOKUP(B1189,SRBase!$B$3:$I$5000,8,FALSE),"")</f>
        <v>7.1200436500256457</v>
      </c>
      <c r="P1189" s="24">
        <f>IFERROR(VLOOKUP(B1189,'TN-Grid'!$B$3:$I$5000,8,FALSE),"")</f>
        <v>6.3699166382510661</v>
      </c>
      <c r="Q1189" s="24">
        <f>IFERROR(VLOOKUP(B1189,'Universe@home'!$B$3:$I$4978,8,FALSE),"")</f>
        <v>2.5496086664173117</v>
      </c>
      <c r="R1189" s="24" t="str">
        <f>IFERROR(VLOOKUP(B1189,'VGTU@Home'!$B$3:$I$4960,8,FALSE),"")</f>
        <v/>
      </c>
      <c r="S1189" s="24">
        <f>IFERROR(VLOOKUP(B1189,'Yoyo@home'!$B$3:$I$4999,8,FALSE),"")</f>
        <v>2.1772200152704286</v>
      </c>
      <c r="T1189" s="20"/>
      <c r="U1189" s="4">
        <f t="shared" si="18"/>
        <v>14</v>
      </c>
      <c r="V1189" s="25">
        <f>IFERROR(VLOOKUP(B1189,'Asteroids@home'!$B$3:$I$4997,6,FALSE),"")</f>
        <v>22823.477036976983</v>
      </c>
      <c r="W1189" s="25">
        <f>IFERROR(VLOOKUP(B1189,'Citizen Science Grid'!$B$3:$I$5000,6,FALSE),"")</f>
        <v>50984.312184606708</v>
      </c>
      <c r="X1189" s="25">
        <f>IFERROR(VLOOKUP(B1189,'Cosmology@home'!$B$3:$I$4970,6,FALSE),"")</f>
        <v>3169.4779415677076</v>
      </c>
      <c r="Y1189" s="25">
        <f>IFERROR(VLOOKUP(B1189,'Enigma@home'!$B$3:$I$4999,6,FALSE),"")</f>
        <v>7760.1527076728389</v>
      </c>
      <c r="Z1189" s="25">
        <f>IFERROR(VLOOKUP(B1189,'LHC@home'!$B$3:$I$5000,6,FALSE),"")</f>
        <v>4154.2095204860198</v>
      </c>
      <c r="AA1189" s="7">
        <f>IFERROR(VLOOKUP(B1189,'NFS@Home'!$B$3:$I$4999,6,FALSE),"")</f>
        <v>12245.59661879046</v>
      </c>
      <c r="AB1189" s="25">
        <f>IFERROR(VLOOKUP(B1189,Numberfields!$B$3:$I$5000,6,FALSE),"")</f>
        <v>9807.7551563970992</v>
      </c>
      <c r="AC1189" s="25" t="str">
        <f>IFERROR(VLOOKUP(B1189,ODLK1!$B$3:$I$4985,6,FALSE),"")</f>
        <v/>
      </c>
      <c r="AD1189" s="25">
        <f>IFERROR(VLOOKUP(B1189,Primegrid!$B$3:$I$4999,6,FALSE),"")</f>
        <v>24726.172266118865</v>
      </c>
      <c r="AE1189" s="25">
        <f>IFERROR(VLOOKUP(B1189,'Rosetta@home'!$B$3:$I$4964,6,FALSE),"")</f>
        <v>3111.0932327771347</v>
      </c>
      <c r="AF1189" s="25">
        <f>IFERROR(VLOOKUP(B1189,'SETI@home'!$B$3:$I$4998,6,FALSE),"")</f>
        <v>3213.4965731504617</v>
      </c>
      <c r="AG1189" s="7">
        <f>IFERROR(VLOOKUP(B1189,SRBase!$B$3:$I$5000,6,FALSE),"")</f>
        <v>28794.443833423182</v>
      </c>
      <c r="AH1189" s="25">
        <f>IFERROR(VLOOKUP(B1189,'TN-Grid'!$B$3:$I$5000,6,FALSE),"")</f>
        <v>2641.5223287349349</v>
      </c>
      <c r="AI1189" s="25">
        <f>IFERROR(VLOOKUP(B1189,'Universe@home'!$B$3:$I$4978,6,FALSE),"")</f>
        <v>23214.01693381853</v>
      </c>
      <c r="AJ1189" s="25" t="str">
        <f>IFERROR(VLOOKUP(B1189,'VGTU@Home'!$B$3:$I$4960,6,FALSE),"")</f>
        <v/>
      </c>
      <c r="AK1189" s="25">
        <f>IFERROR(VLOOKUP(B1189,'Yoyo@home'!$B$3:$I$4999,6,FALSE),"")</f>
        <v>6905.3309949387785</v>
      </c>
    </row>
    <row r="1190" spans="2:37" hidden="1" x14ac:dyDescent="0.35">
      <c r="B1190" s="16" t="s">
        <v>1927</v>
      </c>
      <c r="D1190" s="24" t="str">
        <f>IFERROR(VLOOKUP(B1190,'Asteroids@home'!$B$3:$I$4997,8,FALSE),"")</f>
        <v/>
      </c>
      <c r="E1190" s="24" t="str">
        <f>IFERROR(VLOOKUP(B1190,'Citizen Science Grid'!$B$3:$I$5000,8,FALSE),"")</f>
        <v/>
      </c>
      <c r="F1190" s="24" t="str">
        <f>IFERROR(VLOOKUP(B1190,'Cosmology@home'!$B$3:$I$4970,8,FALSE),"")</f>
        <v/>
      </c>
      <c r="G1190" s="24" t="str">
        <f>IFERROR(VLOOKUP(B1190,'Enigma@home'!$B$3:$I$4999,8,FALSE),"")</f>
        <v/>
      </c>
      <c r="H1190" s="24" t="str">
        <f>IFERROR(VLOOKUP(B1190,'LHC@home'!$B$3:$I$5000,8,FALSE),"")</f>
        <v/>
      </c>
      <c r="I1190" s="21" t="str">
        <f>IFERROR(VLOOKUP(B1190,'NFS@Home'!$B$3:$I$4999,8,FALSE),"")</f>
        <v/>
      </c>
      <c r="J1190" s="24" t="str">
        <f>IFERROR(VLOOKUP(B1190,Numberfields!$B$3:$I$5000,8,FALSE),"")</f>
        <v/>
      </c>
      <c r="K1190" s="24" t="str">
        <f>IFERROR(VLOOKUP(B1190,ODLK1!$B$3:$I$4985,8,FALSE),"")</f>
        <v/>
      </c>
      <c r="L1190" s="24" t="str">
        <f>IFERROR(VLOOKUP(B1190,Primegrid!$B$3:$I$4999,8,FALSE),"")</f>
        <v/>
      </c>
      <c r="M1190" s="24" t="str">
        <f>IFERROR(VLOOKUP(B1190,'Rosetta@home'!$B$3:$I$4964,8,FALSE),"")</f>
        <v/>
      </c>
      <c r="N1190" s="24" t="str">
        <f>IFERROR(VLOOKUP(B1190,'SETI@home'!$B$3:$I$4998,8,FALSE),"")</f>
        <v/>
      </c>
      <c r="O1190" s="21" t="str">
        <f>IFERROR(VLOOKUP(B1190,SRBase!$B$3:$I$5000,8,FALSE),"")</f>
        <v/>
      </c>
      <c r="P1190" s="24" t="str">
        <f>IFERROR(VLOOKUP(B1190,'TN-Grid'!$B$3:$I$5000,8,FALSE),"")</f>
        <v/>
      </c>
      <c r="Q1190" s="24" t="str">
        <f>IFERROR(VLOOKUP(B1190,'Universe@home'!$B$3:$I$4978,8,FALSE),"")</f>
        <v/>
      </c>
      <c r="R1190" s="24" t="str">
        <f>IFERROR(VLOOKUP(B1190,'VGTU@Home'!$B$3:$I$4960,8,FALSE),"")</f>
        <v/>
      </c>
      <c r="S1190" s="24" t="str">
        <f>IFERROR(VLOOKUP(B1190,'Yoyo@home'!$B$3:$I$4999,8,FALSE),"")</f>
        <v/>
      </c>
      <c r="T1190" s="20"/>
      <c r="U1190" s="4">
        <f t="shared" si="18"/>
        <v>0</v>
      </c>
      <c r="V1190" s="25" t="str">
        <f>IFERROR(VLOOKUP(B1190,'Asteroids@home'!$B$3:$I$4997,6,FALSE),"")</f>
        <v/>
      </c>
      <c r="W1190" s="25" t="str">
        <f>IFERROR(VLOOKUP(B1190,'Citizen Science Grid'!$B$3:$I$5000,6,FALSE),"")</f>
        <v/>
      </c>
      <c r="X1190" s="25" t="str">
        <f>IFERROR(VLOOKUP(B1190,'Cosmology@home'!$B$3:$I$4970,6,FALSE),"")</f>
        <v/>
      </c>
      <c r="Y1190" s="25" t="str">
        <f>IFERROR(VLOOKUP(B1190,'Enigma@home'!$B$3:$I$4999,6,FALSE),"")</f>
        <v/>
      </c>
      <c r="Z1190" s="25" t="str">
        <f>IFERROR(VLOOKUP(B1190,'LHC@home'!$B$3:$I$5000,6,FALSE),"")</f>
        <v/>
      </c>
      <c r="AA1190" s="7" t="str">
        <f>IFERROR(VLOOKUP(B1190,'NFS@Home'!$B$3:$I$4999,6,FALSE),"")</f>
        <v/>
      </c>
      <c r="AB1190" s="25" t="str">
        <f>IFERROR(VLOOKUP(B1190,Numberfields!$B$3:$I$5000,6,FALSE),"")</f>
        <v/>
      </c>
      <c r="AC1190" s="25" t="str">
        <f>IFERROR(VLOOKUP(B1190,ODLK1!$B$3:$I$4985,6,FALSE),"")</f>
        <v/>
      </c>
      <c r="AD1190" s="25" t="str">
        <f>IFERROR(VLOOKUP(B1190,Primegrid!$B$3:$I$4999,6,FALSE),"")</f>
        <v/>
      </c>
      <c r="AE1190" s="25" t="str">
        <f>IFERROR(VLOOKUP(B1190,'Rosetta@home'!$B$3:$I$4964,6,FALSE),"")</f>
        <v/>
      </c>
      <c r="AF1190" s="25" t="str">
        <f>IFERROR(VLOOKUP(B1190,'SETI@home'!$B$3:$I$4998,6,FALSE),"")</f>
        <v/>
      </c>
      <c r="AG1190" s="7" t="str">
        <f>IFERROR(VLOOKUP(B1190,SRBase!$B$3:$I$5000,6,FALSE),"")</f>
        <v/>
      </c>
      <c r="AH1190" s="25" t="str">
        <f>IFERROR(VLOOKUP(B1190,'TN-Grid'!$B$3:$I$5000,6,FALSE),"")</f>
        <v/>
      </c>
      <c r="AI1190" s="25" t="str">
        <f>IFERROR(VLOOKUP(B1190,'Universe@home'!$B$3:$I$4978,6,FALSE),"")</f>
        <v/>
      </c>
      <c r="AJ1190" s="25" t="str">
        <f>IFERROR(VLOOKUP(B1190,'VGTU@Home'!$B$3:$I$4960,6,FALSE),"")</f>
        <v/>
      </c>
      <c r="AK1190" s="25" t="str">
        <f>IFERROR(VLOOKUP(B1190,'Yoyo@home'!$B$3:$I$4999,6,FALSE),"")</f>
        <v/>
      </c>
    </row>
    <row r="1191" spans="2:37" x14ac:dyDescent="0.35">
      <c r="B1191" s="16" t="s">
        <v>1223</v>
      </c>
      <c r="D1191" s="24">
        <f>IFERROR(VLOOKUP(B1191,'Asteroids@home'!$B$3:$I$4997,8,FALSE),"")</f>
        <v>1.5620400894441731</v>
      </c>
      <c r="E1191" s="24">
        <f>IFERROR(VLOOKUP(B1191,'Citizen Science Grid'!$B$3:$I$5000,8,FALSE),"")</f>
        <v>2.6360422409105539</v>
      </c>
      <c r="F1191" s="24">
        <f>IFERROR(VLOOKUP(B1191,'Cosmology@home'!$B$3:$I$4970,8,FALSE),"")</f>
        <v>1.8545341695748163</v>
      </c>
      <c r="G1191" s="24" t="str">
        <f>IFERROR(VLOOKUP(B1191,'Enigma@home'!$B$3:$I$4999,8,FALSE),"")</f>
        <v/>
      </c>
      <c r="H1191" s="24">
        <f>IFERROR(VLOOKUP(B1191,'LHC@home'!$B$3:$I$5000,8,FALSE),"")</f>
        <v>2.0852618515668211</v>
      </c>
      <c r="I1191" s="21">
        <f>IFERROR(VLOOKUP(B1191,'NFS@Home'!$B$3:$I$4999,8,FALSE),"")</f>
        <v>1.5402791731231213</v>
      </c>
      <c r="J1191" s="24" t="str">
        <f>IFERROR(VLOOKUP(B1191,Numberfields!$B$3:$I$5000,8,FALSE),"")</f>
        <v/>
      </c>
      <c r="K1191" s="24" t="str">
        <f>IFERROR(VLOOKUP(B1191,ODLK1!$B$3:$I$4985,8,FALSE),"")</f>
        <v/>
      </c>
      <c r="L1191" s="24">
        <f>IFERROR(VLOOKUP(B1191,Primegrid!$B$3:$I$4999,8,FALSE),"")</f>
        <v>0.45696583703348154</v>
      </c>
      <c r="M1191" s="24">
        <f>IFERROR(VLOOKUP(B1191,'Rosetta@home'!$B$3:$I$4964,8,FALSE),"")</f>
        <v>0.79279772435775098</v>
      </c>
      <c r="N1191" s="24">
        <f>IFERROR(VLOOKUP(B1191,'SETI@home'!$B$3:$I$4998,8,FALSE),"")</f>
        <v>0.50102262576016976</v>
      </c>
      <c r="O1191" s="21">
        <f>IFERROR(VLOOKUP(B1191,SRBase!$B$3:$I$5000,8,FALSE),"")</f>
        <v>3.7025064861308685</v>
      </c>
      <c r="P1191" s="24" t="str">
        <f>IFERROR(VLOOKUP(B1191,'TN-Grid'!$B$3:$I$5000,8,FALSE),"")</f>
        <v/>
      </c>
      <c r="Q1191" s="24">
        <f>IFERROR(VLOOKUP(B1191,'Universe@home'!$B$3:$I$4978,8,FALSE),"")</f>
        <v>3.0516651876954985</v>
      </c>
      <c r="R1191" s="24">
        <f>IFERROR(VLOOKUP(B1191,'VGTU@Home'!$B$3:$I$4960,8,FALSE),"")</f>
        <v>1.4296608322780502</v>
      </c>
      <c r="S1191" s="24" t="str">
        <f>IFERROR(VLOOKUP(B1191,'Yoyo@home'!$B$3:$I$4999,8,FALSE),"")</f>
        <v/>
      </c>
      <c r="T1191" s="20"/>
      <c r="U1191" s="4">
        <f t="shared" si="18"/>
        <v>11</v>
      </c>
      <c r="V1191" s="25">
        <f>IFERROR(VLOOKUP(B1191,'Asteroids@home'!$B$3:$I$4997,6,FALSE),"")</f>
        <v>22287.006105299046</v>
      </c>
      <c r="W1191" s="25">
        <f>IFERROR(VLOOKUP(B1191,'Citizen Science Grid'!$B$3:$I$5000,6,FALSE),"")</f>
        <v>54111.55743950171</v>
      </c>
      <c r="X1191" s="25">
        <f>IFERROR(VLOOKUP(B1191,'Cosmology@home'!$B$3:$I$4970,6,FALSE),"")</f>
        <v>3910.406459447579</v>
      </c>
      <c r="Y1191" s="25" t="str">
        <f>IFERROR(VLOOKUP(B1191,'Enigma@home'!$B$3:$I$4999,6,FALSE),"")</f>
        <v/>
      </c>
      <c r="Z1191" s="25">
        <f>IFERROR(VLOOKUP(B1191,'LHC@home'!$B$3:$I$5000,6,FALSE),"")</f>
        <v>3337.9982008158336</v>
      </c>
      <c r="AA1191" s="7">
        <f>IFERROR(VLOOKUP(B1191,'NFS@Home'!$B$3:$I$4999,6,FALSE),"")</f>
        <v>13036.57789877932</v>
      </c>
      <c r="AB1191" s="25" t="str">
        <f>IFERROR(VLOOKUP(B1191,Numberfields!$B$3:$I$5000,6,FALSE),"")</f>
        <v/>
      </c>
      <c r="AC1191" s="25" t="str">
        <f>IFERROR(VLOOKUP(B1191,ODLK1!$B$3:$I$4985,6,FALSE),"")</f>
        <v/>
      </c>
      <c r="AD1191" s="25">
        <f>IFERROR(VLOOKUP(B1191,Primegrid!$B$3:$I$4999,6,FALSE),"")</f>
        <v>45119.564613992945</v>
      </c>
      <c r="AE1191" s="25">
        <f>IFERROR(VLOOKUP(B1191,'Rosetta@home'!$B$3:$I$4964,6,FALSE),"")</f>
        <v>3319.89367628425</v>
      </c>
      <c r="AF1191" s="25">
        <f>IFERROR(VLOOKUP(B1191,'SETI@home'!$B$3:$I$4998,6,FALSE),"")</f>
        <v>4380.1214986010127</v>
      </c>
      <c r="AG1191" s="7">
        <f>IFERROR(VLOOKUP(B1191,SRBase!$B$3:$I$5000,6,FALSE),"")</f>
        <v>14973.449644145976</v>
      </c>
      <c r="AH1191" s="25" t="str">
        <f>IFERROR(VLOOKUP(B1191,'TN-Grid'!$B$3:$I$5000,6,FALSE),"")</f>
        <v/>
      </c>
      <c r="AI1191" s="25">
        <f>IFERROR(VLOOKUP(B1191,'Universe@home'!$B$3:$I$4978,6,FALSE),"")</f>
        <v>27785.208089621665</v>
      </c>
      <c r="AJ1191" s="25">
        <f>IFERROR(VLOOKUP(B1191,'VGTU@Home'!$B$3:$I$4960,6,FALSE),"")</f>
        <v>2729.7918515324518</v>
      </c>
      <c r="AK1191" s="25" t="str">
        <f>IFERROR(VLOOKUP(B1191,'Yoyo@home'!$B$3:$I$4999,6,FALSE),"")</f>
        <v/>
      </c>
    </row>
    <row r="1192" spans="2:37" x14ac:dyDescent="0.35">
      <c r="B1192" s="16" t="s">
        <v>2114</v>
      </c>
      <c r="D1192" s="24" t="str">
        <f>IFERROR(VLOOKUP(B1192,'Asteroids@home'!$B$3:$I$4997,8,FALSE),"")</f>
        <v/>
      </c>
      <c r="E1192" s="24" t="str">
        <f>IFERROR(VLOOKUP(B1192,'Citizen Science Grid'!$B$3:$I$5000,8,FALSE),"")</f>
        <v/>
      </c>
      <c r="F1192" s="24" t="str">
        <f>IFERROR(VLOOKUP(B1192,'Cosmology@home'!$B$3:$I$4970,8,FALSE),"")</f>
        <v/>
      </c>
      <c r="G1192" s="24" t="str">
        <f>IFERROR(VLOOKUP(B1192,'Enigma@home'!$B$3:$I$4999,8,FALSE),"")</f>
        <v/>
      </c>
      <c r="H1192" s="24" t="str">
        <f>IFERROR(VLOOKUP(B1192,'LHC@home'!$B$3:$I$5000,8,FALSE),"")</f>
        <v/>
      </c>
      <c r="I1192" s="21" t="str">
        <f>IFERROR(VLOOKUP(B1192,'NFS@Home'!$B$3:$I$4999,8,FALSE),"")</f>
        <v/>
      </c>
      <c r="J1192" s="24" t="str">
        <f>IFERROR(VLOOKUP(B1192,Numberfields!$B$3:$I$5000,8,FALSE),"")</f>
        <v/>
      </c>
      <c r="K1192" s="24" t="str">
        <f>IFERROR(VLOOKUP(B1192,ODLK1!$B$3:$I$4985,8,FALSE),"")</f>
        <v/>
      </c>
      <c r="L1192" s="24" t="str">
        <f>IFERROR(VLOOKUP(B1192,Primegrid!$B$3:$I$4999,8,FALSE),"")</f>
        <v/>
      </c>
      <c r="M1192" s="24" t="str">
        <f>IFERROR(VLOOKUP(B1192,'Rosetta@home'!$B$3:$I$4964,8,FALSE),"")</f>
        <v/>
      </c>
      <c r="N1192" s="24" t="str">
        <f>IFERROR(VLOOKUP(B1192,'SETI@home'!$B$3:$I$4998,8,FALSE),"")</f>
        <v/>
      </c>
      <c r="O1192" s="21" t="str">
        <f>IFERROR(VLOOKUP(B1192,SRBase!$B$3:$I$5000,8,FALSE),"")</f>
        <v/>
      </c>
      <c r="P1192" s="24" t="str">
        <f>IFERROR(VLOOKUP(B1192,'TN-Grid'!$B$3:$I$5000,8,FALSE),"")</f>
        <v/>
      </c>
      <c r="Q1192" s="24">
        <f>IFERROR(VLOOKUP(B1192,'Universe@home'!$B$3:$I$4978,8,FALSE),"")</f>
        <v>1.3877093492802877</v>
      </c>
      <c r="R1192" s="24" t="str">
        <f>IFERROR(VLOOKUP(B1192,'VGTU@Home'!$B$3:$I$4960,8,FALSE),"")</f>
        <v/>
      </c>
      <c r="S1192" s="24" t="str">
        <f>IFERROR(VLOOKUP(B1192,'Yoyo@home'!$B$3:$I$4999,8,FALSE),"")</f>
        <v/>
      </c>
      <c r="T1192" s="20"/>
      <c r="U1192" s="4">
        <f t="shared" si="18"/>
        <v>1</v>
      </c>
      <c r="V1192" s="25" t="str">
        <f>IFERROR(VLOOKUP(B1192,'Asteroids@home'!$B$3:$I$4997,6,FALSE),"")</f>
        <v/>
      </c>
      <c r="W1192" s="25" t="str">
        <f>IFERROR(VLOOKUP(B1192,'Citizen Science Grid'!$B$3:$I$5000,6,FALSE),"")</f>
        <v/>
      </c>
      <c r="X1192" s="25" t="str">
        <f>IFERROR(VLOOKUP(B1192,'Cosmology@home'!$B$3:$I$4970,6,FALSE),"")</f>
        <v/>
      </c>
      <c r="Y1192" s="25" t="str">
        <f>IFERROR(VLOOKUP(B1192,'Enigma@home'!$B$3:$I$4999,6,FALSE),"")</f>
        <v/>
      </c>
      <c r="Z1192" s="25" t="str">
        <f>IFERROR(VLOOKUP(B1192,'LHC@home'!$B$3:$I$5000,6,FALSE),"")</f>
        <v/>
      </c>
      <c r="AA1192" s="7" t="str">
        <f>IFERROR(VLOOKUP(B1192,'NFS@Home'!$B$3:$I$4999,6,FALSE),"")</f>
        <v/>
      </c>
      <c r="AB1192" s="25" t="str">
        <f>IFERROR(VLOOKUP(B1192,Numberfields!$B$3:$I$5000,6,FALSE),"")</f>
        <v/>
      </c>
      <c r="AC1192" s="25" t="str">
        <f>IFERROR(VLOOKUP(B1192,ODLK1!$B$3:$I$4985,6,FALSE),"")</f>
        <v/>
      </c>
      <c r="AD1192" s="25" t="str">
        <f>IFERROR(VLOOKUP(B1192,Primegrid!$B$3:$I$4999,6,FALSE),"")</f>
        <v/>
      </c>
      <c r="AE1192" s="25" t="str">
        <f>IFERROR(VLOOKUP(B1192,'Rosetta@home'!$B$3:$I$4964,6,FALSE),"")</f>
        <v/>
      </c>
      <c r="AF1192" s="25" t="str">
        <f>IFERROR(VLOOKUP(B1192,'SETI@home'!$B$3:$I$4998,6,FALSE),"")</f>
        <v/>
      </c>
      <c r="AG1192" s="7" t="str">
        <f>IFERROR(VLOOKUP(B1192,SRBase!$B$3:$I$5000,6,FALSE),"")</f>
        <v/>
      </c>
      <c r="AH1192" s="25" t="str">
        <f>IFERROR(VLOOKUP(B1192,'TN-Grid'!$B$3:$I$5000,6,FALSE),"")</f>
        <v/>
      </c>
      <c r="AI1192" s="25">
        <f>IFERROR(VLOOKUP(B1192,'Universe@home'!$B$3:$I$4978,6,FALSE),"")</f>
        <v>12635.001111240399</v>
      </c>
      <c r="AJ1192" s="25" t="str">
        <f>IFERROR(VLOOKUP(B1192,'VGTU@Home'!$B$3:$I$4960,6,FALSE),"")</f>
        <v/>
      </c>
      <c r="AK1192" s="25" t="str">
        <f>IFERROR(VLOOKUP(B1192,'Yoyo@home'!$B$3:$I$4999,6,FALSE),"")</f>
        <v/>
      </c>
    </row>
    <row r="1193" spans="2:37" x14ac:dyDescent="0.35">
      <c r="B1193" s="16" t="s">
        <v>271</v>
      </c>
      <c r="D1193" s="24">
        <f>IFERROR(VLOOKUP(B1193,'Asteroids@home'!$B$3:$I$4997,8,FALSE),"")</f>
        <v>0.73405528332395342</v>
      </c>
      <c r="E1193" s="24">
        <f>IFERROR(VLOOKUP(B1193,'Citizen Science Grid'!$B$3:$I$5000,8,FALSE),"")</f>
        <v>1.5063913450512663</v>
      </c>
      <c r="F1193" s="24">
        <f>IFERROR(VLOOKUP(B1193,'Cosmology@home'!$B$3:$I$4970,8,FALSE),"")</f>
        <v>0.78929384627537502</v>
      </c>
      <c r="G1193" s="24">
        <f>IFERROR(VLOOKUP(B1193,'Enigma@home'!$B$3:$I$4999,8,FALSE),"")</f>
        <v>5.0308269265773434E-2</v>
      </c>
      <c r="H1193" s="24">
        <f>IFERROR(VLOOKUP(B1193,'LHC@home'!$B$3:$I$5000,8,FALSE),"")</f>
        <v>1.0288386387488475</v>
      </c>
      <c r="I1193" s="21">
        <f>IFERROR(VLOOKUP(B1193,'NFS@Home'!$B$3:$I$4999,8,FALSE),"")</f>
        <v>0.66196140304255502</v>
      </c>
      <c r="J1193" s="24">
        <f>IFERROR(VLOOKUP(B1193,Numberfields!$B$3:$I$5000,8,FALSE),"")</f>
        <v>0.50842741325497776</v>
      </c>
      <c r="K1193" s="24">
        <f>IFERROR(VLOOKUP(B1193,ODLK1!$B$3:$I$4985,8,FALSE),"")</f>
        <v>0.66140662820159024</v>
      </c>
      <c r="L1193" s="24">
        <f>IFERROR(VLOOKUP(B1193,Primegrid!$B$3:$I$4999,8,FALSE),"")</f>
        <v>0.11201932881213637</v>
      </c>
      <c r="M1193" s="24">
        <f>IFERROR(VLOOKUP(B1193,'Rosetta@home'!$B$3:$I$4964,8,FALSE),"")</f>
        <v>0.41077322278376871</v>
      </c>
      <c r="N1193" s="24">
        <f>IFERROR(VLOOKUP(B1193,'SETI@home'!$B$3:$I$4998,8,FALSE),"")</f>
        <v>0.13524506674535769</v>
      </c>
      <c r="O1193" s="21">
        <f>IFERROR(VLOOKUP(B1193,SRBase!$B$3:$I$5000,8,FALSE),"")</f>
        <v>2.6762127164826177</v>
      </c>
      <c r="P1193" s="24">
        <f>IFERROR(VLOOKUP(B1193,'TN-Grid'!$B$3:$I$5000,8,FALSE),"")</f>
        <v>4.8616292192905908</v>
      </c>
      <c r="Q1193" s="24">
        <f>IFERROR(VLOOKUP(B1193,'Universe@home'!$B$3:$I$4978,8,FALSE),"")</f>
        <v>0.96620102359608451</v>
      </c>
      <c r="R1193" s="24">
        <f>IFERROR(VLOOKUP(B1193,'VGTU@Home'!$B$3:$I$4960,8,FALSE),"")</f>
        <v>0.96694775088088691</v>
      </c>
      <c r="S1193" s="24">
        <f>IFERROR(VLOOKUP(B1193,'Yoyo@home'!$B$3:$I$4999,8,FALSE),"")</f>
        <v>1.0960524582850031</v>
      </c>
      <c r="T1193" s="20"/>
      <c r="U1193" s="4">
        <f t="shared" si="18"/>
        <v>16</v>
      </c>
      <c r="V1193" s="25">
        <f>IFERROR(VLOOKUP(B1193,'Asteroids@home'!$B$3:$I$4997,6,FALSE),"")</f>
        <v>10473.415305806509</v>
      </c>
      <c r="W1193" s="25">
        <f>IFERROR(VLOOKUP(B1193,'Citizen Science Grid'!$B$3:$I$5000,6,FALSE),"")</f>
        <v>30922.562821282092</v>
      </c>
      <c r="X1193" s="25">
        <f>IFERROR(VLOOKUP(B1193,'Cosmology@home'!$B$3:$I$4970,6,FALSE),"")</f>
        <v>1664.2776420695848</v>
      </c>
      <c r="Y1193" s="25">
        <f>IFERROR(VLOOKUP(B1193,'Enigma@home'!$B$3:$I$4999,6,FALSE),"")</f>
        <v>2907.5205410738054</v>
      </c>
      <c r="Z1193" s="25">
        <f>IFERROR(VLOOKUP(B1193,'LHC@home'!$B$3:$I$5000,6,FALSE),"")</f>
        <v>1646.9209957939015</v>
      </c>
      <c r="AA1193" s="7">
        <f>IFERROR(VLOOKUP(B1193,'NFS@Home'!$B$3:$I$4999,6,FALSE),"")</f>
        <v>5602.6930359979042</v>
      </c>
      <c r="AB1193" s="25">
        <f>IFERROR(VLOOKUP(B1193,Numberfields!$B$3:$I$5000,6,FALSE),"")</f>
        <v>5707.5053595886857</v>
      </c>
      <c r="AC1193" s="25">
        <f>IFERROR(VLOOKUP(B1193,ODLK1!$B$3:$I$4985,6,FALSE),"")</f>
        <v>1730.8641072323824</v>
      </c>
      <c r="AD1193" s="25">
        <f>IFERROR(VLOOKUP(B1193,Primegrid!$B$3:$I$4999,6,FALSE),"")</f>
        <v>11060.484033481451</v>
      </c>
      <c r="AE1193" s="25">
        <f>IFERROR(VLOOKUP(B1193,'Rosetta@home'!$B$3:$I$4964,6,FALSE),"")</f>
        <v>1720.1404378544271</v>
      </c>
      <c r="AF1193" s="25">
        <f>IFERROR(VLOOKUP(B1193,'SETI@home'!$B$3:$I$4998,6,FALSE),"")</f>
        <v>1182.3614223654565</v>
      </c>
      <c r="AG1193" s="7">
        <f>IFERROR(VLOOKUP(B1193,SRBase!$B$3:$I$5000,6,FALSE),"")</f>
        <v>10822.975326952392</v>
      </c>
      <c r="AH1193" s="25">
        <f>IFERROR(VLOOKUP(B1193,'TN-Grid'!$B$3:$I$5000,6,FALSE),"")</f>
        <v>2016.0549762409819</v>
      </c>
      <c r="AI1193" s="25">
        <f>IFERROR(VLOOKUP(B1193,'Universe@home'!$B$3:$I$4978,6,FALSE),"")</f>
        <v>8797.1959064407765</v>
      </c>
      <c r="AJ1193" s="25">
        <f>IFERROR(VLOOKUP(B1193,'VGTU@Home'!$B$3:$I$4960,6,FALSE),"")</f>
        <v>1846.2883165137416</v>
      </c>
      <c r="AK1193" s="25">
        <f>IFERROR(VLOOKUP(B1193,'Yoyo@home'!$B$3:$I$4999,6,FALSE),"")</f>
        <v>3476.2701790311221</v>
      </c>
    </row>
    <row r="1194" spans="2:37" x14ac:dyDescent="0.35">
      <c r="B1194" s="16" t="s">
        <v>272</v>
      </c>
      <c r="D1194" s="24">
        <f>IFERROR(VLOOKUP(B1194,'Asteroids@home'!$B$3:$I$4997,8,FALSE),"")</f>
        <v>0.69390238029364448</v>
      </c>
      <c r="E1194" s="24">
        <f>IFERROR(VLOOKUP(B1194,'Citizen Science Grid'!$B$3:$I$5000,8,FALSE),"")</f>
        <v>2.0318868982452902</v>
      </c>
      <c r="F1194" s="24">
        <f>IFERROR(VLOOKUP(B1194,'Cosmology@home'!$B$3:$I$4970,8,FALSE),"")</f>
        <v>0.89931258045952378</v>
      </c>
      <c r="G1194" s="24">
        <f>IFERROR(VLOOKUP(B1194,'Enigma@home'!$B$3:$I$4999,8,FALSE),"")</f>
        <v>6.7312343263200722E-2</v>
      </c>
      <c r="H1194" s="24">
        <f>IFERROR(VLOOKUP(B1194,'LHC@home'!$B$3:$I$5000,8,FALSE),"")</f>
        <v>0.92524647134735438</v>
      </c>
      <c r="I1194" s="21">
        <f>IFERROR(VLOOKUP(B1194,'NFS@Home'!$B$3:$I$4999,8,FALSE),"")</f>
        <v>0.87931303952965234</v>
      </c>
      <c r="J1194" s="24">
        <f>IFERROR(VLOOKUP(B1194,Numberfields!$B$3:$I$5000,8,FALSE),"")</f>
        <v>0.48725038554294164</v>
      </c>
      <c r="K1194" s="24">
        <f>IFERROR(VLOOKUP(B1194,ODLK1!$B$3:$I$4985,8,FALSE),"")</f>
        <v>0.77048748684139334</v>
      </c>
      <c r="L1194" s="24">
        <f>IFERROR(VLOOKUP(B1194,Primegrid!$B$3:$I$4999,8,FALSE),"")</f>
        <v>0.13465042242195216</v>
      </c>
      <c r="M1194" s="24">
        <f>IFERROR(VLOOKUP(B1194,'Rosetta@home'!$B$3:$I$4964,8,FALSE),"")</f>
        <v>0.35619953698293699</v>
      </c>
      <c r="N1194" s="24">
        <f>IFERROR(VLOOKUP(B1194,'SETI@home'!$B$3:$I$4998,8,FALSE),"")</f>
        <v>0.13407819682825045</v>
      </c>
      <c r="O1194" s="21">
        <f>IFERROR(VLOOKUP(B1194,SRBase!$B$3:$I$5000,8,FALSE),"")</f>
        <v>3.2561075862604891</v>
      </c>
      <c r="P1194" s="24">
        <f>IFERROR(VLOOKUP(B1194,'TN-Grid'!$B$3:$I$5000,8,FALSE),"")</f>
        <v>6.2039962557219051</v>
      </c>
      <c r="Q1194" s="24">
        <f>IFERROR(VLOOKUP(B1194,'Universe@home'!$B$3:$I$4978,8,FALSE),"")</f>
        <v>1.651103006761069</v>
      </c>
      <c r="R1194" s="24">
        <f>IFERROR(VLOOKUP(B1194,'VGTU@Home'!$B$3:$I$4960,8,FALSE),"")</f>
        <v>1.0479127203444216</v>
      </c>
      <c r="S1194" s="24">
        <f>IFERROR(VLOOKUP(B1194,'Yoyo@home'!$B$3:$I$4999,8,FALSE),"")</f>
        <v>1.0651853350469203</v>
      </c>
      <c r="T1194" s="20"/>
      <c r="U1194" s="4">
        <f t="shared" si="18"/>
        <v>16</v>
      </c>
      <c r="V1194" s="25">
        <f>IFERROR(VLOOKUP(B1194,'Asteroids@home'!$B$3:$I$4997,6,FALSE),"")</f>
        <v>9900.5183609525484</v>
      </c>
      <c r="W1194" s="25">
        <f>IFERROR(VLOOKUP(B1194,'Citizen Science Grid'!$B$3:$I$5000,6,FALSE),"")</f>
        <v>41709.712727134465</v>
      </c>
      <c r="X1194" s="25">
        <f>IFERROR(VLOOKUP(B1194,'Cosmology@home'!$B$3:$I$4970,6,FALSE),"")</f>
        <v>1896.259330987496</v>
      </c>
      <c r="Y1194" s="25">
        <f>IFERROR(VLOOKUP(B1194,'Enigma@home'!$B$3:$I$4999,6,FALSE),"")</f>
        <v>3890.2554900396294</v>
      </c>
      <c r="Z1194" s="25">
        <f>IFERROR(VLOOKUP(B1194,'LHC@home'!$B$3:$I$5000,6,FALSE),"")</f>
        <v>1481.0950741500674</v>
      </c>
      <c r="AA1194" s="7">
        <f>IFERROR(VLOOKUP(B1194,'NFS@Home'!$B$3:$I$4999,6,FALSE),"")</f>
        <v>7442.3086004581219</v>
      </c>
      <c r="AB1194" s="25">
        <f>IFERROR(VLOOKUP(B1194,Numberfields!$B$3:$I$5000,6,FALSE),"")</f>
        <v>5469.776244250862</v>
      </c>
      <c r="AC1194" s="25">
        <f>IFERROR(VLOOKUP(B1194,ODLK1!$B$3:$I$4985,6,FALSE),"")</f>
        <v>2016.3226057646632</v>
      </c>
      <c r="AD1194" s="25">
        <f>IFERROR(VLOOKUP(B1194,Primegrid!$B$3:$I$4999,6,FALSE),"")</f>
        <v>13295.016700173099</v>
      </c>
      <c r="AE1194" s="25">
        <f>IFERROR(VLOOKUP(B1194,'Rosetta@home'!$B$3:$I$4964,6,FALSE),"")</f>
        <v>1491.6094660627527</v>
      </c>
      <c r="AF1194" s="25">
        <f>IFERROR(VLOOKUP(B1194,'SETI@home'!$B$3:$I$4998,6,FALSE),"")</f>
        <v>1172.1602223652819</v>
      </c>
      <c r="AG1194" s="7">
        <f>IFERROR(VLOOKUP(B1194,SRBase!$B$3:$I$5000,6,FALSE),"")</f>
        <v>13168.150592422713</v>
      </c>
      <c r="AH1194" s="25">
        <f>IFERROR(VLOOKUP(B1194,'TN-Grid'!$B$3:$I$5000,6,FALSE),"")</f>
        <v>2572.717284629467</v>
      </c>
      <c r="AI1194" s="25">
        <f>IFERROR(VLOOKUP(B1194,'Universe@home'!$B$3:$I$4978,6,FALSE),"")</f>
        <v>15033.182803025749</v>
      </c>
      <c r="AJ1194" s="25">
        <f>IFERROR(VLOOKUP(B1194,'VGTU@Home'!$B$3:$I$4960,6,FALSE),"")</f>
        <v>2000.8826852696911</v>
      </c>
      <c r="AK1194" s="25">
        <f>IFERROR(VLOOKUP(B1194,'Yoyo@home'!$B$3:$I$4999,6,FALSE),"")</f>
        <v>3378.3711604084897</v>
      </c>
    </row>
    <row r="1195" spans="2:37" x14ac:dyDescent="0.35">
      <c r="B1195" s="16" t="s">
        <v>1224</v>
      </c>
      <c r="D1195" s="24">
        <f>IFERROR(VLOOKUP(B1195,'Asteroids@home'!$B$3:$I$4997,8,FALSE),"")</f>
        <v>0.61259026480302159</v>
      </c>
      <c r="E1195" s="24" t="str">
        <f>IFERROR(VLOOKUP(B1195,'Citizen Science Grid'!$B$3:$I$5000,8,FALSE),"")</f>
        <v/>
      </c>
      <c r="F1195" s="24">
        <f>IFERROR(VLOOKUP(B1195,'Cosmology@home'!$B$3:$I$4970,8,FALSE),"")</f>
        <v>0.79400205400675383</v>
      </c>
      <c r="G1195" s="24">
        <f>IFERROR(VLOOKUP(B1195,'Enigma@home'!$B$3:$I$4999,8,FALSE),"")</f>
        <v>5.8669123333535286E-2</v>
      </c>
      <c r="H1195" s="24" t="str">
        <f>IFERROR(VLOOKUP(B1195,'LHC@home'!$B$3:$I$5000,8,FALSE),"")</f>
        <v/>
      </c>
      <c r="I1195" s="21">
        <f>IFERROR(VLOOKUP(B1195,'NFS@Home'!$B$3:$I$4999,8,FALSE),"")</f>
        <v>0.77024159125025971</v>
      </c>
      <c r="J1195" s="24" t="str">
        <f>IFERROR(VLOOKUP(B1195,Numberfields!$B$3:$I$5000,8,FALSE),"")</f>
        <v/>
      </c>
      <c r="K1195" s="24">
        <f>IFERROR(VLOOKUP(B1195,ODLK1!$B$3:$I$4985,8,FALSE),"")</f>
        <v>0.69779180896068127</v>
      </c>
      <c r="L1195" s="24" t="str">
        <f>IFERROR(VLOOKUP(B1195,Primegrid!$B$3:$I$4999,8,FALSE),"")</f>
        <v/>
      </c>
      <c r="M1195" s="24">
        <f>IFERROR(VLOOKUP(B1195,'Rosetta@home'!$B$3:$I$4964,8,FALSE),"")</f>
        <v>0.43648352109034172</v>
      </c>
      <c r="N1195" s="24">
        <f>IFERROR(VLOOKUP(B1195,'SETI@home'!$B$3:$I$4998,8,FALSE),"")</f>
        <v>0.17050634892099312</v>
      </c>
      <c r="O1195" s="21" t="str">
        <f>IFERROR(VLOOKUP(B1195,SRBase!$B$3:$I$5000,8,FALSE),"")</f>
        <v/>
      </c>
      <c r="P1195" s="24" t="str">
        <f>IFERROR(VLOOKUP(B1195,'TN-Grid'!$B$3:$I$5000,8,FALSE),"")</f>
        <v/>
      </c>
      <c r="Q1195" s="24">
        <f>IFERROR(VLOOKUP(B1195,'Universe@home'!$B$3:$I$4978,8,FALSE),"")</f>
        <v>1.6069864331650041</v>
      </c>
      <c r="R1195" s="24" t="str">
        <f>IFERROR(VLOOKUP(B1195,'VGTU@Home'!$B$3:$I$4960,8,FALSE),"")</f>
        <v/>
      </c>
      <c r="S1195" s="24">
        <f>IFERROR(VLOOKUP(B1195,'Yoyo@home'!$B$3:$I$4999,8,FALSE),"")</f>
        <v>0.80463601461910983</v>
      </c>
      <c r="T1195" s="20"/>
      <c r="U1195" s="4">
        <f t="shared" si="18"/>
        <v>9</v>
      </c>
      <c r="V1195" s="25">
        <f>IFERROR(VLOOKUP(B1195,'Asteroids@home'!$B$3:$I$4997,6,FALSE),"")</f>
        <v>8740.3665654764554</v>
      </c>
      <c r="W1195" s="25" t="str">
        <f>IFERROR(VLOOKUP(B1195,'Citizen Science Grid'!$B$3:$I$5000,6,FALSE),"")</f>
        <v/>
      </c>
      <c r="X1195" s="25">
        <f>IFERROR(VLOOKUP(B1195,'Cosmology@home'!$B$3:$I$4970,6,FALSE),"")</f>
        <v>1674.2052056741022</v>
      </c>
      <c r="Y1195" s="25">
        <f>IFERROR(VLOOKUP(B1195,'Enigma@home'!$B$3:$I$4999,6,FALSE),"")</f>
        <v>3390.7284768211921</v>
      </c>
      <c r="Z1195" s="25" t="str">
        <f>IFERROR(VLOOKUP(B1195,'LHC@home'!$B$3:$I$5000,6,FALSE),"")</f>
        <v/>
      </c>
      <c r="AA1195" s="7">
        <f>IFERROR(VLOOKUP(B1195,'NFS@Home'!$B$3:$I$4999,6,FALSE),"")</f>
        <v>6519.1522942257579</v>
      </c>
      <c r="AB1195" s="25" t="str">
        <f>IFERROR(VLOOKUP(B1195,Numberfields!$B$3:$I$5000,6,FALSE),"")</f>
        <v/>
      </c>
      <c r="AC1195" s="25">
        <f>IFERROR(VLOOKUP(B1195,ODLK1!$B$3:$I$4985,6,FALSE),"")</f>
        <v>1826.0820877088011</v>
      </c>
      <c r="AD1195" s="25" t="str">
        <f>IFERROR(VLOOKUP(B1195,Primegrid!$B$3:$I$4999,6,FALSE),"")</f>
        <v/>
      </c>
      <c r="AE1195" s="25">
        <f>IFERROR(VLOOKUP(B1195,'Rosetta@home'!$B$3:$I$4964,6,FALSE),"")</f>
        <v>1827.8040374598879</v>
      </c>
      <c r="AF1195" s="25">
        <f>IFERROR(VLOOKUP(B1195,'SETI@home'!$B$3:$I$4998,6,FALSE),"")</f>
        <v>1490.6283392365306</v>
      </c>
      <c r="AG1195" s="7" t="str">
        <f>IFERROR(VLOOKUP(B1195,SRBase!$B$3:$I$5000,6,FALSE),"")</f>
        <v/>
      </c>
      <c r="AH1195" s="25" t="str">
        <f>IFERROR(VLOOKUP(B1195,'TN-Grid'!$B$3:$I$5000,6,FALSE),"")</f>
        <v/>
      </c>
      <c r="AI1195" s="25">
        <f>IFERROR(VLOOKUP(B1195,'Universe@home'!$B$3:$I$4978,6,FALSE),"")</f>
        <v>14631.504341538484</v>
      </c>
      <c r="AJ1195" s="25" t="str">
        <f>IFERROR(VLOOKUP(B1195,'VGTU@Home'!$B$3:$I$4960,6,FALSE),"")</f>
        <v/>
      </c>
      <c r="AK1195" s="25">
        <f>IFERROR(VLOOKUP(B1195,'Yoyo@home'!$B$3:$I$4999,6,FALSE),"")</f>
        <v>2552.0057561583717</v>
      </c>
    </row>
    <row r="1196" spans="2:37" x14ac:dyDescent="0.35">
      <c r="B1196" s="16" t="s">
        <v>1225</v>
      </c>
      <c r="D1196" s="24">
        <f>IFERROR(VLOOKUP(B1196,'Asteroids@home'!$B$3:$I$4997,8,FALSE),"")</f>
        <v>0.68992219347633932</v>
      </c>
      <c r="E1196" s="24">
        <f>IFERROR(VLOOKUP(B1196,'Citizen Science Grid'!$B$3:$I$5000,8,FALSE),"")</f>
        <v>1.9488635042689215</v>
      </c>
      <c r="F1196" s="24">
        <f>IFERROR(VLOOKUP(B1196,'Cosmology@home'!$B$3:$I$4970,8,FALSE),"")</f>
        <v>1.1641735770403947</v>
      </c>
      <c r="G1196" s="24">
        <f>IFERROR(VLOOKUP(B1196,'Enigma@home'!$B$3:$I$4999,8,FALSE),"")</f>
        <v>8.1498189166898299E-2</v>
      </c>
      <c r="H1196" s="24">
        <f>IFERROR(VLOOKUP(B1196,'LHC@home'!$B$3:$I$5000,8,FALSE),"")</f>
        <v>1.5453555566296289</v>
      </c>
      <c r="I1196" s="21" t="str">
        <f>IFERROR(VLOOKUP(B1196,'NFS@Home'!$B$3:$I$4999,8,FALSE),"")</f>
        <v/>
      </c>
      <c r="J1196" s="24" t="str">
        <f>IFERROR(VLOOKUP(B1196,Numberfields!$B$3:$I$5000,8,FALSE),"")</f>
        <v/>
      </c>
      <c r="K1196" s="24">
        <f>IFERROR(VLOOKUP(B1196,ODLK1!$B$3:$I$4985,8,FALSE),"")</f>
        <v>0.67597470196153897</v>
      </c>
      <c r="L1196" s="24">
        <f>IFERROR(VLOOKUP(B1196,Primegrid!$B$3:$I$4999,8,FALSE),"")</f>
        <v>0.35327057195183553</v>
      </c>
      <c r="M1196" s="24">
        <f>IFERROR(VLOOKUP(B1196,'Rosetta@home'!$B$3:$I$4964,8,FALSE),"")</f>
        <v>0.43545078196749365</v>
      </c>
      <c r="N1196" s="24">
        <f>IFERROR(VLOOKUP(B1196,'SETI@home'!$B$3:$I$4998,8,FALSE),"")</f>
        <v>0.17279333298264651</v>
      </c>
      <c r="O1196" s="21" t="str">
        <f>IFERROR(VLOOKUP(B1196,SRBase!$B$3:$I$5000,8,FALSE),"")</f>
        <v/>
      </c>
      <c r="P1196" s="24" t="str">
        <f>IFERROR(VLOOKUP(B1196,'TN-Grid'!$B$3:$I$5000,8,FALSE),"")</f>
        <v/>
      </c>
      <c r="Q1196" s="24">
        <f>IFERROR(VLOOKUP(B1196,'Universe@home'!$B$3:$I$4978,8,FALSE),"")</f>
        <v>1.2362011080479247</v>
      </c>
      <c r="R1196" s="24">
        <f>IFERROR(VLOOKUP(B1196,'VGTU@Home'!$B$3:$I$4960,8,FALSE),"")</f>
        <v>1.0488387262221364</v>
      </c>
      <c r="S1196" s="24">
        <f>IFERROR(VLOOKUP(B1196,'Yoyo@home'!$B$3:$I$4999,8,FALSE),"")</f>
        <v>1.3288898602224313</v>
      </c>
      <c r="T1196" s="20"/>
      <c r="U1196" s="4">
        <f t="shared" si="18"/>
        <v>12</v>
      </c>
      <c r="V1196" s="25">
        <f>IFERROR(VLOOKUP(B1196,'Asteroids@home'!$B$3:$I$4997,6,FALSE),"")</f>
        <v>9843.7295189138804</v>
      </c>
      <c r="W1196" s="25">
        <f>IFERROR(VLOOKUP(B1196,'Citizen Science Grid'!$B$3:$I$5000,6,FALSE),"")</f>
        <v>40005.443697506613</v>
      </c>
      <c r="X1196" s="25">
        <f>IFERROR(VLOOKUP(B1196,'Cosmology@home'!$B$3:$I$4970,6,FALSE),"")</f>
        <v>2454.7360465300389</v>
      </c>
      <c r="Y1196" s="25">
        <f>IFERROR(VLOOKUP(B1196,'Enigma@home'!$B$3:$I$4999,6,FALSE),"")</f>
        <v>4710.1135165523674</v>
      </c>
      <c r="Z1196" s="25">
        <f>IFERROR(VLOOKUP(B1196,'LHC@home'!$B$3:$I$5000,6,FALSE),"")</f>
        <v>2473.7392398822935</v>
      </c>
      <c r="AA1196" s="7" t="str">
        <f>IFERROR(VLOOKUP(B1196,'NFS@Home'!$B$3:$I$4999,6,FALSE),"")</f>
        <v/>
      </c>
      <c r="AB1196" s="25" t="str">
        <f>IFERROR(VLOOKUP(B1196,Numberfields!$B$3:$I$5000,6,FALSE),"")</f>
        <v/>
      </c>
      <c r="AC1196" s="25">
        <f>IFERROR(VLOOKUP(B1196,ODLK1!$B$3:$I$4985,6,FALSE),"")</f>
        <v>1768.9879404500375</v>
      </c>
      <c r="AD1196" s="25">
        <f>IFERROR(VLOOKUP(B1196,Primegrid!$B$3:$I$4999,6,FALSE),"")</f>
        <v>34880.976006605102</v>
      </c>
      <c r="AE1196" s="25">
        <f>IFERROR(VLOOKUP(B1196,'Rosetta@home'!$B$3:$I$4964,6,FALSE),"")</f>
        <v>1823.4793730746915</v>
      </c>
      <c r="AF1196" s="25">
        <f>IFERROR(VLOOKUP(B1196,'SETI@home'!$B$3:$I$4998,6,FALSE),"")</f>
        <v>1510.6219833163909</v>
      </c>
      <c r="AG1196" s="7" t="str">
        <f>IFERROR(VLOOKUP(B1196,SRBase!$B$3:$I$5000,6,FALSE),"")</f>
        <v/>
      </c>
      <c r="AH1196" s="25" t="str">
        <f>IFERROR(VLOOKUP(B1196,'TN-Grid'!$B$3:$I$5000,6,FALSE),"")</f>
        <v/>
      </c>
      <c r="AI1196" s="25">
        <f>IFERROR(VLOOKUP(B1196,'Universe@home'!$B$3:$I$4978,6,FALSE),"")</f>
        <v>11255.528675369151</v>
      </c>
      <c r="AJ1196" s="25">
        <f>IFERROR(VLOOKUP(B1196,'VGTU@Home'!$B$3:$I$4960,6,FALSE),"")</f>
        <v>2002.6507992463671</v>
      </c>
      <c r="AK1196" s="25">
        <f>IFERROR(VLOOKUP(B1196,'Yoyo@home'!$B$3:$I$4999,6,FALSE),"")</f>
        <v>4214.7436989798334</v>
      </c>
    </row>
    <row r="1197" spans="2:37" x14ac:dyDescent="0.35">
      <c r="B1197" s="16" t="s">
        <v>814</v>
      </c>
      <c r="D1197" s="24" t="str">
        <f>IFERROR(VLOOKUP(B1197,'Asteroids@home'!$B$3:$I$4997,8,FALSE),"")</f>
        <v/>
      </c>
      <c r="E1197" s="24" t="str">
        <f>IFERROR(VLOOKUP(B1197,'Citizen Science Grid'!$B$3:$I$5000,8,FALSE),"")</f>
        <v/>
      </c>
      <c r="F1197" s="24" t="str">
        <f>IFERROR(VLOOKUP(B1197,'Cosmology@home'!$B$3:$I$4970,8,FALSE),"")</f>
        <v/>
      </c>
      <c r="G1197" s="24">
        <f>IFERROR(VLOOKUP(B1197,'Enigma@home'!$B$3:$I$4999,8,FALSE),"")</f>
        <v>8.1466859822659776E-2</v>
      </c>
      <c r="H1197" s="24">
        <f>IFERROR(VLOOKUP(B1197,'LHC@home'!$B$3:$I$5000,8,FALSE),"")</f>
        <v>2.1700329534941698</v>
      </c>
      <c r="I1197" s="21" t="str">
        <f>IFERROR(VLOOKUP(B1197,'NFS@Home'!$B$3:$I$4999,8,FALSE),"")</f>
        <v/>
      </c>
      <c r="J1197" s="24" t="str">
        <f>IFERROR(VLOOKUP(B1197,Numberfields!$B$3:$I$5000,8,FALSE),"")</f>
        <v/>
      </c>
      <c r="K1197" s="24" t="str">
        <f>IFERROR(VLOOKUP(B1197,ODLK1!$B$3:$I$4985,8,FALSE),"")</f>
        <v/>
      </c>
      <c r="L1197" s="24" t="str">
        <f>IFERROR(VLOOKUP(B1197,Primegrid!$B$3:$I$4999,8,FALSE),"")</f>
        <v/>
      </c>
      <c r="M1197" s="24" t="str">
        <f>IFERROR(VLOOKUP(B1197,'Rosetta@home'!$B$3:$I$4964,8,FALSE),"")</f>
        <v/>
      </c>
      <c r="N1197" s="24" t="str">
        <f>IFERROR(VLOOKUP(B1197,'SETI@home'!$B$3:$I$4998,8,FALSE),"")</f>
        <v/>
      </c>
      <c r="O1197" s="21" t="str">
        <f>IFERROR(VLOOKUP(B1197,SRBase!$B$3:$I$5000,8,FALSE),"")</f>
        <v/>
      </c>
      <c r="P1197" s="24">
        <f>IFERROR(VLOOKUP(B1197,'TN-Grid'!$B$3:$I$5000,8,FALSE),"")</f>
        <v>4.7333538223481426</v>
      </c>
      <c r="Q1197" s="24" t="str">
        <f>IFERROR(VLOOKUP(B1197,'Universe@home'!$B$3:$I$4978,8,FALSE),"")</f>
        <v/>
      </c>
      <c r="R1197" s="24" t="str">
        <f>IFERROR(VLOOKUP(B1197,'VGTU@Home'!$B$3:$I$4960,8,FALSE),"")</f>
        <v/>
      </c>
      <c r="S1197" s="24" t="str">
        <f>IFERROR(VLOOKUP(B1197,'Yoyo@home'!$B$3:$I$4999,8,FALSE),"")</f>
        <v/>
      </c>
      <c r="T1197" s="20"/>
      <c r="U1197" s="4">
        <f t="shared" si="18"/>
        <v>3</v>
      </c>
      <c r="V1197" s="25" t="str">
        <f>IFERROR(VLOOKUP(B1197,'Asteroids@home'!$B$3:$I$4997,6,FALSE),"")</f>
        <v/>
      </c>
      <c r="W1197" s="25" t="str">
        <f>IFERROR(VLOOKUP(B1197,'Citizen Science Grid'!$B$3:$I$5000,6,FALSE),"")</f>
        <v/>
      </c>
      <c r="X1197" s="25" t="str">
        <f>IFERROR(VLOOKUP(B1197,'Cosmology@home'!$B$3:$I$4970,6,FALSE),"")</f>
        <v/>
      </c>
      <c r="Y1197" s="25">
        <f>IFERROR(VLOOKUP(B1197,'Enigma@home'!$B$3:$I$4999,6,FALSE),"")</f>
        <v>4708.3028656744636</v>
      </c>
      <c r="Z1197" s="25">
        <f>IFERROR(VLOOKUP(B1197,'LHC@home'!$B$3:$I$5000,6,FALSE),"")</f>
        <v>3473.6961638807843</v>
      </c>
      <c r="AA1197" s="7" t="str">
        <f>IFERROR(VLOOKUP(B1197,'NFS@Home'!$B$3:$I$4999,6,FALSE),"")</f>
        <v/>
      </c>
      <c r="AB1197" s="25" t="str">
        <f>IFERROR(VLOOKUP(B1197,Numberfields!$B$3:$I$5000,6,FALSE),"")</f>
        <v/>
      </c>
      <c r="AC1197" s="25" t="str">
        <f>IFERROR(VLOOKUP(B1197,ODLK1!$B$3:$I$4985,6,FALSE),"")</f>
        <v/>
      </c>
      <c r="AD1197" s="25" t="str">
        <f>IFERROR(VLOOKUP(B1197,Primegrid!$B$3:$I$4999,6,FALSE),"")</f>
        <v/>
      </c>
      <c r="AE1197" s="25" t="str">
        <f>IFERROR(VLOOKUP(B1197,'Rosetta@home'!$B$3:$I$4964,6,FALSE),"")</f>
        <v/>
      </c>
      <c r="AF1197" s="25" t="str">
        <f>IFERROR(VLOOKUP(B1197,'SETI@home'!$B$3:$I$4998,6,FALSE),"")</f>
        <v/>
      </c>
      <c r="AG1197" s="7" t="str">
        <f>IFERROR(VLOOKUP(B1197,SRBase!$B$3:$I$5000,6,FALSE),"")</f>
        <v/>
      </c>
      <c r="AH1197" s="25">
        <f>IFERROR(VLOOKUP(B1197,'TN-Grid'!$B$3:$I$5000,6,FALSE),"")</f>
        <v>1962.8608224562865</v>
      </c>
      <c r="AI1197" s="25" t="str">
        <f>IFERROR(VLOOKUP(B1197,'Universe@home'!$B$3:$I$4978,6,FALSE),"")</f>
        <v/>
      </c>
      <c r="AJ1197" s="25" t="str">
        <f>IFERROR(VLOOKUP(B1197,'VGTU@Home'!$B$3:$I$4960,6,FALSE),"")</f>
        <v/>
      </c>
      <c r="AK1197" s="25" t="str">
        <f>IFERROR(VLOOKUP(B1197,'Yoyo@home'!$B$3:$I$4999,6,FALSE),"")</f>
        <v/>
      </c>
    </row>
    <row r="1198" spans="2:37" x14ac:dyDescent="0.35">
      <c r="B1198" s="16" t="s">
        <v>273</v>
      </c>
      <c r="D1198" s="24">
        <f>IFERROR(VLOOKUP(B1198,'Asteroids@home'!$B$3:$I$4997,8,FALSE),"")</f>
        <v>0.72572680385827038</v>
      </c>
      <c r="E1198" s="24">
        <f>IFERROR(VLOOKUP(B1198,'Citizen Science Grid'!$B$3:$I$5000,8,FALSE),"")</f>
        <v>1.3685924643497962</v>
      </c>
      <c r="F1198" s="24">
        <f>IFERROR(VLOOKUP(B1198,'Cosmology@home'!$B$3:$I$4970,8,FALSE),"")</f>
        <v>0.78305683418784822</v>
      </c>
      <c r="G1198" s="24">
        <f>IFERROR(VLOOKUP(B1198,'Enigma@home'!$B$3:$I$4999,8,FALSE),"")</f>
        <v>7.0854334611978667E-2</v>
      </c>
      <c r="H1198" s="24">
        <f>IFERROR(VLOOKUP(B1198,'LHC@home'!$B$3:$I$5000,8,FALSE),"")</f>
        <v>1.5792865927345598</v>
      </c>
      <c r="I1198" s="21">
        <f>IFERROR(VLOOKUP(B1198,'NFS@Home'!$B$3:$I$4999,8,FALSE),"")</f>
        <v>0.52673356727708631</v>
      </c>
      <c r="J1198" s="24">
        <f>IFERROR(VLOOKUP(B1198,Numberfields!$B$3:$I$5000,8,FALSE),"")</f>
        <v>0.44851233372263827</v>
      </c>
      <c r="K1198" s="24">
        <f>IFERROR(VLOOKUP(B1198,ODLK1!$B$3:$I$4985,8,FALSE),"")</f>
        <v>0.67950801774367542</v>
      </c>
      <c r="L1198" s="24">
        <f>IFERROR(VLOOKUP(B1198,Primegrid!$B$3:$I$4999,8,FALSE),"")</f>
        <v>0.12800672108997618</v>
      </c>
      <c r="M1198" s="24">
        <f>IFERROR(VLOOKUP(B1198,'Rosetta@home'!$B$3:$I$4964,8,FALSE),"")</f>
        <v>0.57985870502419623</v>
      </c>
      <c r="N1198" s="24">
        <f>IFERROR(VLOOKUP(B1198,'SETI@home'!$B$3:$I$4998,8,FALSE),"")</f>
        <v>0.16527691498269004</v>
      </c>
      <c r="O1198" s="21">
        <f>IFERROR(VLOOKUP(B1198,SRBase!$B$3:$I$5000,8,FALSE),"")</f>
        <v>2.7618250150726524</v>
      </c>
      <c r="P1198" s="24">
        <f>IFERROR(VLOOKUP(B1198,'TN-Grid'!$B$3:$I$5000,8,FALSE),"")</f>
        <v>5.3673163182630548</v>
      </c>
      <c r="Q1198" s="24">
        <f>IFERROR(VLOOKUP(B1198,'Universe@home'!$B$3:$I$4978,8,FALSE),"")</f>
        <v>1.181789643837371</v>
      </c>
      <c r="R1198" s="24">
        <f>IFERROR(VLOOKUP(B1198,'VGTU@Home'!$B$3:$I$4960,8,FALSE),"")</f>
        <v>0.91145424595158897</v>
      </c>
      <c r="S1198" s="24">
        <f>IFERROR(VLOOKUP(B1198,'Yoyo@home'!$B$3:$I$4999,8,FALSE),"")</f>
        <v>1.0414118968068571</v>
      </c>
      <c r="T1198" s="20"/>
      <c r="U1198" s="4">
        <f t="shared" si="18"/>
        <v>16</v>
      </c>
      <c r="V1198" s="25">
        <f>IFERROR(VLOOKUP(B1198,'Asteroids@home'!$B$3:$I$4997,6,FALSE),"")</f>
        <v>10354.585530595308</v>
      </c>
      <c r="W1198" s="25">
        <f>IFERROR(VLOOKUP(B1198,'Citizen Science Grid'!$B$3:$I$5000,6,FALSE),"")</f>
        <v>28093.885824967736</v>
      </c>
      <c r="X1198" s="25">
        <f>IFERROR(VLOOKUP(B1198,'Cosmology@home'!$B$3:$I$4970,6,FALSE),"")</f>
        <v>1651.126494598245</v>
      </c>
      <c r="Y1198" s="25">
        <f>IFERROR(VLOOKUP(B1198,'Enigma@home'!$B$3:$I$4999,6,FALSE),"")</f>
        <v>4094.9616497461416</v>
      </c>
      <c r="Z1198" s="25">
        <f>IFERROR(VLOOKUP(B1198,'LHC@home'!$B$3:$I$5000,6,FALSE),"")</f>
        <v>2528.0545947548603</v>
      </c>
      <c r="AA1198" s="7">
        <f>IFERROR(VLOOKUP(B1198,'NFS@Home'!$B$3:$I$4999,6,FALSE),"")</f>
        <v>4458.1549251141887</v>
      </c>
      <c r="AB1198" s="25">
        <f>IFERROR(VLOOKUP(B1198,Numberfields!$B$3:$I$5000,6,FALSE),"")</f>
        <v>5034.9105532588528</v>
      </c>
      <c r="AC1198" s="25">
        <f>IFERROR(VLOOKUP(B1198,ODLK1!$B$3:$I$4985,6,FALSE),"")</f>
        <v>1778.234429986205</v>
      </c>
      <c r="AD1198" s="25">
        <f>IFERROR(VLOOKUP(B1198,Primegrid!$B$3:$I$4999,6,FALSE),"")</f>
        <v>12639.035689710388</v>
      </c>
      <c r="AE1198" s="25">
        <f>IFERROR(VLOOKUP(B1198,'Rosetta@home'!$B$3:$I$4964,6,FALSE),"")</f>
        <v>2428.1972422508029</v>
      </c>
      <c r="AF1198" s="25">
        <f>IFERROR(VLOOKUP(B1198,'SETI@home'!$B$3:$I$4998,6,FALSE),"")</f>
        <v>1444.9107312065103</v>
      </c>
      <c r="AG1198" s="7">
        <f>IFERROR(VLOOKUP(B1198,SRBase!$B$3:$I$5000,6,FALSE),"")</f>
        <v>11169.203334022564</v>
      </c>
      <c r="AH1198" s="25">
        <f>IFERROR(VLOOKUP(B1198,'TN-Grid'!$B$3:$I$5000,6,FALSE),"")</f>
        <v>2225.7568984400314</v>
      </c>
      <c r="AI1198" s="25">
        <f>IFERROR(VLOOKUP(B1198,'Universe@home'!$B$3:$I$4978,6,FALSE),"")</f>
        <v>10760.115921163006</v>
      </c>
      <c r="AJ1198" s="25">
        <f>IFERROR(VLOOKUP(B1198,'VGTU@Home'!$B$3:$I$4960,6,FALSE),"")</f>
        <v>1740.3291168568601</v>
      </c>
      <c r="AK1198" s="25">
        <f>IFERROR(VLOOKUP(B1198,'Yoyo@home'!$B$3:$I$4999,6,FALSE),"")</f>
        <v>3302.9706685960068</v>
      </c>
    </row>
    <row r="1199" spans="2:37" x14ac:dyDescent="0.35">
      <c r="B1199" s="16" t="s">
        <v>274</v>
      </c>
      <c r="D1199" s="24">
        <f>IFERROR(VLOOKUP(B1199,'Asteroids@home'!$B$3:$I$4997,8,FALSE),"")</f>
        <v>1.3219726755735284</v>
      </c>
      <c r="E1199" s="24">
        <f>IFERROR(VLOOKUP(B1199,'Citizen Science Grid'!$B$3:$I$5000,8,FALSE),"")</f>
        <v>3.2281391151808574</v>
      </c>
      <c r="F1199" s="24">
        <f>IFERROR(VLOOKUP(B1199,'Cosmology@home'!$B$3:$I$4970,8,FALSE),"")</f>
        <v>1.5490160011577538</v>
      </c>
      <c r="G1199" s="24">
        <f>IFERROR(VLOOKUP(B1199,'Enigma@home'!$B$3:$I$4999,8,FALSE),"")</f>
        <v>0.20043418658373632</v>
      </c>
      <c r="H1199" s="24" t="str">
        <f>IFERROR(VLOOKUP(B1199,'LHC@home'!$B$3:$I$5000,8,FALSE),"")</f>
        <v/>
      </c>
      <c r="I1199" s="21">
        <f>IFERROR(VLOOKUP(B1199,'NFS@Home'!$B$3:$I$4999,8,FALSE),"")</f>
        <v>1.5299731412724442</v>
      </c>
      <c r="J1199" s="24">
        <f>IFERROR(VLOOKUP(B1199,Numberfields!$B$3:$I$5000,8,FALSE),"")</f>
        <v>0.69472474993906241</v>
      </c>
      <c r="K1199" s="24">
        <f>IFERROR(VLOOKUP(B1199,ODLK1!$B$3:$I$4985,8,FALSE),"")</f>
        <v>1.1403263946734714</v>
      </c>
      <c r="L1199" s="24">
        <f>IFERROR(VLOOKUP(B1199,Primegrid!$B$3:$I$4999,8,FALSE),"")</f>
        <v>0.30230114291046756</v>
      </c>
      <c r="M1199" s="24">
        <f>IFERROR(VLOOKUP(B1199,'Rosetta@home'!$B$3:$I$4964,8,FALSE),"")</f>
        <v>0.9271853241951109</v>
      </c>
      <c r="N1199" s="24">
        <f>IFERROR(VLOOKUP(B1199,'SETI@home'!$B$3:$I$4998,8,FALSE),"")</f>
        <v>0.46158522921498091</v>
      </c>
      <c r="O1199" s="21">
        <f>IFERROR(VLOOKUP(B1199,SRBase!$B$3:$I$5000,8,FALSE),"")</f>
        <v>6.242227967414828</v>
      </c>
      <c r="P1199" s="24">
        <f>IFERROR(VLOOKUP(B1199,'TN-Grid'!$B$3:$I$5000,8,FALSE),"")</f>
        <v>7.7358435107044388</v>
      </c>
      <c r="Q1199" s="24">
        <f>IFERROR(VLOOKUP(B1199,'Universe@home'!$B$3:$I$4978,8,FALSE),"")</f>
        <v>2.1039855298337646</v>
      </c>
      <c r="R1199" s="24">
        <f>IFERROR(VLOOKUP(B1199,'VGTU@Home'!$B$3:$I$4960,8,FALSE),"")</f>
        <v>1.8852529095079191</v>
      </c>
      <c r="S1199" s="24">
        <f>IFERROR(VLOOKUP(B1199,'Yoyo@home'!$B$3:$I$4999,8,FALSE),"")</f>
        <v>3.342177961637121</v>
      </c>
      <c r="T1199" s="20"/>
      <c r="U1199" s="4">
        <f t="shared" si="18"/>
        <v>15</v>
      </c>
      <c r="V1199" s="25">
        <f>IFERROR(VLOOKUP(B1199,'Asteroids@home'!$B$3:$I$4997,6,FALSE),"")</f>
        <v>18861.752198709328</v>
      </c>
      <c r="W1199" s="25">
        <f>IFERROR(VLOOKUP(B1199,'Citizen Science Grid'!$B$3:$I$5000,6,FALSE),"")</f>
        <v>66265.871025447806</v>
      </c>
      <c r="X1199" s="25">
        <f>IFERROR(VLOOKUP(B1199,'Cosmology@home'!$B$3:$I$4970,6,FALSE),"")</f>
        <v>3266.2014408198661</v>
      </c>
      <c r="Y1199" s="25">
        <f>IFERROR(VLOOKUP(B1199,'Enigma@home'!$B$3:$I$4999,6,FALSE),"")</f>
        <v>11583.911017628878</v>
      </c>
      <c r="Z1199" s="25" t="str">
        <f>IFERROR(VLOOKUP(B1199,'LHC@home'!$B$3:$I$5000,6,FALSE),"")</f>
        <v/>
      </c>
      <c r="AA1199" s="7">
        <f>IFERROR(VLOOKUP(B1199,'NFS@Home'!$B$3:$I$4999,6,FALSE),"")</f>
        <v>12949.349953746323</v>
      </c>
      <c r="AB1199" s="25">
        <f>IFERROR(VLOOKUP(B1199,Numberfields!$B$3:$I$5000,6,FALSE),"")</f>
        <v>7798.8423329321486</v>
      </c>
      <c r="AC1199" s="25">
        <f>IFERROR(VLOOKUP(B1199,ODLK1!$B$3:$I$4985,6,FALSE),"")</f>
        <v>2984.1703165823733</v>
      </c>
      <c r="AD1199" s="25">
        <f>IFERROR(VLOOKUP(B1199,Primegrid!$B$3:$I$4999,6,FALSE),"")</f>
        <v>29848.393129295106</v>
      </c>
      <c r="AE1199" s="25">
        <f>IFERROR(VLOOKUP(B1199,'Rosetta@home'!$B$3:$I$4964,6,FALSE),"")</f>
        <v>3882.6507695043392</v>
      </c>
      <c r="AF1199" s="25">
        <f>IFERROR(VLOOKUP(B1199,'SETI@home'!$B$3:$I$4998,6,FALSE),"")</f>
        <v>4035.3454753738256</v>
      </c>
      <c r="AG1199" s="7">
        <f>IFERROR(VLOOKUP(B1199,SRBase!$B$3:$I$5000,6,FALSE),"")</f>
        <v>25244.435489170377</v>
      </c>
      <c r="AH1199" s="25">
        <f>IFERROR(VLOOKUP(B1199,'TN-Grid'!$B$3:$I$5000,6,FALSE),"")</f>
        <v>3207.9545974616594</v>
      </c>
      <c r="AI1199" s="25">
        <f>IFERROR(VLOOKUP(B1199,'Universe@home'!$B$3:$I$4978,6,FALSE),"")</f>
        <v>19156.647983434439</v>
      </c>
      <c r="AJ1199" s="25">
        <f>IFERROR(VLOOKUP(B1199,'VGTU@Home'!$B$3:$I$4960,6,FALSE),"")</f>
        <v>3599.6985538536928</v>
      </c>
      <c r="AK1199" s="25">
        <f>IFERROR(VLOOKUP(B1199,'Yoyo@home'!$B$3:$I$4999,6,FALSE),"")</f>
        <v>10600.143718698791</v>
      </c>
    </row>
    <row r="1200" spans="2:37" x14ac:dyDescent="0.35">
      <c r="B1200" s="16" t="s">
        <v>275</v>
      </c>
      <c r="D1200" s="24">
        <f>IFERROR(VLOOKUP(B1200,'Asteroids@home'!$B$3:$I$4997,8,FALSE),"")</f>
        <v>1.5643896465812348</v>
      </c>
      <c r="E1200" s="24">
        <f>IFERROR(VLOOKUP(B1200,'Citizen Science Grid'!$B$3:$I$5000,8,FALSE),"")</f>
        <v>3.3589669533535269</v>
      </c>
      <c r="F1200" s="24">
        <f>IFERROR(VLOOKUP(B1200,'Cosmology@home'!$B$3:$I$4970,8,FALSE),"")</f>
        <v>1.5096717862528721</v>
      </c>
      <c r="G1200" s="24">
        <f>IFERROR(VLOOKUP(B1200,'Enigma@home'!$B$3:$I$4999,8,FALSE),"")</f>
        <v>0.15405080610568195</v>
      </c>
      <c r="H1200" s="24">
        <f>IFERROR(VLOOKUP(B1200,'LHC@home'!$B$3:$I$5000,8,FALSE),"")</f>
        <v>2.6452825625306189</v>
      </c>
      <c r="I1200" s="21">
        <f>IFERROR(VLOOKUP(B1200,'NFS@Home'!$B$3:$I$4999,8,FALSE),"")</f>
        <v>1.5901630177044939</v>
      </c>
      <c r="J1200" s="24">
        <f>IFERROR(VLOOKUP(B1200,Numberfields!$B$3:$I$5000,8,FALSE),"")</f>
        <v>0.71915327967660114</v>
      </c>
      <c r="K1200" s="24">
        <f>IFERROR(VLOOKUP(B1200,ODLK1!$B$3:$I$4985,8,FALSE),"")</f>
        <v>1.1466376814035972</v>
      </c>
      <c r="L1200" s="24">
        <f>IFERROR(VLOOKUP(B1200,Primegrid!$B$3:$I$4999,8,FALSE),"")</f>
        <v>0.40792119347700428</v>
      </c>
      <c r="M1200" s="24">
        <f>IFERROR(VLOOKUP(B1200,'Rosetta@home'!$B$3:$I$4964,8,FALSE),"")</f>
        <v>0.87354089954368319</v>
      </c>
      <c r="N1200" s="24">
        <f>IFERROR(VLOOKUP(B1200,'SETI@home'!$B$3:$I$4998,8,FALSE),"")</f>
        <v>0.40140181092367688</v>
      </c>
      <c r="O1200" s="21">
        <f>IFERROR(VLOOKUP(B1200,SRBase!$B$3:$I$5000,8,FALSE),"")</f>
        <v>5.8119355117683495</v>
      </c>
      <c r="P1200" s="24">
        <f>IFERROR(VLOOKUP(B1200,'TN-Grid'!$B$3:$I$5000,8,FALSE),"")</f>
        <v>9.7294112170434648</v>
      </c>
      <c r="Q1200" s="24">
        <f>IFERROR(VLOOKUP(B1200,'Universe@home'!$B$3:$I$4978,8,FALSE),"")</f>
        <v>2.1027111273266956</v>
      </c>
      <c r="R1200" s="24">
        <f>IFERROR(VLOOKUP(B1200,'VGTU@Home'!$B$3:$I$4960,8,FALSE),"")</f>
        <v>2.0509501092064424</v>
      </c>
      <c r="S1200" s="24">
        <f>IFERROR(VLOOKUP(B1200,'Yoyo@home'!$B$3:$I$4999,8,FALSE),"")</f>
        <v>1.9630545380344375</v>
      </c>
      <c r="T1200" s="20"/>
      <c r="U1200" s="4">
        <f t="shared" si="18"/>
        <v>16</v>
      </c>
      <c r="V1200" s="25">
        <f>IFERROR(VLOOKUP(B1200,'Asteroids@home'!$B$3:$I$4997,6,FALSE),"")</f>
        <v>22320.529312937768</v>
      </c>
      <c r="W1200" s="25">
        <f>IFERROR(VLOOKUP(B1200,'Citizen Science Grid'!$B$3:$I$5000,6,FALSE),"")</f>
        <v>68951.44941645299</v>
      </c>
      <c r="X1200" s="25">
        <f>IFERROR(VLOOKUP(B1200,'Cosmology@home'!$B$3:$I$4970,6,FALSE),"")</f>
        <v>3183.2415932042159</v>
      </c>
      <c r="Y1200" s="25">
        <f>IFERROR(VLOOKUP(B1200,'Enigma@home'!$B$3:$I$4999,6,FALSE),"")</f>
        <v>8903.2258445427196</v>
      </c>
      <c r="Z1200" s="25">
        <f>IFERROR(VLOOKUP(B1200,'LHC@home'!$B$3:$I$5000,6,FALSE),"")</f>
        <v>4234.4554607096807</v>
      </c>
      <c r="AA1200" s="7">
        <f>IFERROR(VLOOKUP(B1200,'NFS@Home'!$B$3:$I$4999,6,FALSE),"")</f>
        <v>13458.78358533487</v>
      </c>
      <c r="AB1200" s="25">
        <f>IFERROR(VLOOKUP(B1200,Numberfields!$B$3:$I$5000,6,FALSE),"")</f>
        <v>8073.0721654883091</v>
      </c>
      <c r="AC1200" s="25">
        <f>IFERROR(VLOOKUP(B1200,ODLK1!$B$3:$I$4985,6,FALSE),"")</f>
        <v>3000.6866005230554</v>
      </c>
      <c r="AD1200" s="25">
        <f>IFERROR(VLOOKUP(B1200,Primegrid!$B$3:$I$4999,6,FALSE),"")</f>
        <v>40277.029823466379</v>
      </c>
      <c r="AE1200" s="25">
        <f>IFERROR(VLOOKUP(B1200,'Rosetta@home'!$B$3:$I$4964,6,FALSE),"")</f>
        <v>3658.0111411395424</v>
      </c>
      <c r="AF1200" s="25">
        <f>IFERROR(VLOOKUP(B1200,'SETI@home'!$B$3:$I$4998,6,FALSE),"")</f>
        <v>3509.200206151545</v>
      </c>
      <c r="AG1200" s="7">
        <f>IFERROR(VLOOKUP(B1200,SRBase!$B$3:$I$5000,6,FALSE),"")</f>
        <v>23504.273131315505</v>
      </c>
      <c r="AH1200" s="25">
        <f>IFERROR(VLOOKUP(B1200,'TN-Grid'!$B$3:$I$5000,6,FALSE),"")</f>
        <v>4034.6614304077943</v>
      </c>
      <c r="AI1200" s="25">
        <f>IFERROR(VLOOKUP(B1200,'Universe@home'!$B$3:$I$4978,6,FALSE),"")</f>
        <v>19145.044633567741</v>
      </c>
      <c r="AJ1200" s="25">
        <f>IFERROR(VLOOKUP(B1200,'VGTU@Home'!$B$3:$I$4960,6,FALSE),"")</f>
        <v>3916.0804923852534</v>
      </c>
      <c r="AK1200" s="25">
        <f>IFERROR(VLOOKUP(B1200,'Yoyo@home'!$B$3:$I$4999,6,FALSE),"")</f>
        <v>6226.0778658884037</v>
      </c>
    </row>
    <row r="1201" spans="2:37" x14ac:dyDescent="0.35">
      <c r="B1201" s="16" t="s">
        <v>1226</v>
      </c>
      <c r="D1201" s="24">
        <f>IFERROR(VLOOKUP(B1201,'Asteroids@home'!$B$3:$I$4997,8,FALSE),"")</f>
        <v>0.76744357859360357</v>
      </c>
      <c r="E1201" s="24" t="str">
        <f>IFERROR(VLOOKUP(B1201,'Citizen Science Grid'!$B$3:$I$5000,8,FALSE),"")</f>
        <v/>
      </c>
      <c r="F1201" s="24" t="str">
        <f>IFERROR(VLOOKUP(B1201,'Cosmology@home'!$B$3:$I$4970,8,FALSE),"")</f>
        <v/>
      </c>
      <c r="G1201" s="24" t="str">
        <f>IFERROR(VLOOKUP(B1201,'Enigma@home'!$B$3:$I$4999,8,FALSE),"")</f>
        <v/>
      </c>
      <c r="H1201" s="24">
        <f>IFERROR(VLOOKUP(B1201,'LHC@home'!$B$3:$I$5000,8,FALSE),"")</f>
        <v>1.4390920530322953</v>
      </c>
      <c r="I1201" s="21" t="str">
        <f>IFERROR(VLOOKUP(B1201,'NFS@Home'!$B$3:$I$4999,8,FALSE),"")</f>
        <v/>
      </c>
      <c r="J1201" s="24">
        <f>IFERROR(VLOOKUP(B1201,Numberfields!$B$3:$I$5000,8,FALSE),"")</f>
        <v>0.65643862452590984</v>
      </c>
      <c r="K1201" s="24" t="str">
        <f>IFERROR(VLOOKUP(B1201,ODLK1!$B$3:$I$4985,8,FALSE),"")</f>
        <v/>
      </c>
      <c r="L1201" s="24" t="str">
        <f>IFERROR(VLOOKUP(B1201,Primegrid!$B$3:$I$4999,8,FALSE),"")</f>
        <v/>
      </c>
      <c r="M1201" s="24" t="str">
        <f>IFERROR(VLOOKUP(B1201,'Rosetta@home'!$B$3:$I$4964,8,FALSE),"")</f>
        <v/>
      </c>
      <c r="N1201" s="24">
        <f>IFERROR(VLOOKUP(B1201,'SETI@home'!$B$3:$I$4998,8,FALSE),"")</f>
        <v>0.53530634174426761</v>
      </c>
      <c r="O1201" s="21" t="str">
        <f>IFERROR(VLOOKUP(B1201,SRBase!$B$3:$I$5000,8,FALSE),"")</f>
        <v/>
      </c>
      <c r="P1201" s="24" t="str">
        <f>IFERROR(VLOOKUP(B1201,'TN-Grid'!$B$3:$I$5000,8,FALSE),"")</f>
        <v/>
      </c>
      <c r="Q1201" s="24" t="str">
        <f>IFERROR(VLOOKUP(B1201,'Universe@home'!$B$3:$I$4978,8,FALSE),"")</f>
        <v/>
      </c>
      <c r="R1201" s="24" t="str">
        <f>IFERROR(VLOOKUP(B1201,'VGTU@Home'!$B$3:$I$4960,8,FALSE),"")</f>
        <v/>
      </c>
      <c r="S1201" s="24">
        <f>IFERROR(VLOOKUP(B1201,'Yoyo@home'!$B$3:$I$4999,8,FALSE),"")</f>
        <v>1.4902659558590212</v>
      </c>
      <c r="T1201" s="20"/>
      <c r="U1201" s="4">
        <f t="shared" si="18"/>
        <v>5</v>
      </c>
      <c r="V1201" s="25">
        <f>IFERROR(VLOOKUP(B1201,'Asteroids@home'!$B$3:$I$4997,6,FALSE),"")</f>
        <v>10949.795614832385</v>
      </c>
      <c r="W1201" s="25" t="str">
        <f>IFERROR(VLOOKUP(B1201,'Citizen Science Grid'!$B$3:$I$5000,6,FALSE),"")</f>
        <v/>
      </c>
      <c r="X1201" s="25" t="str">
        <f>IFERROR(VLOOKUP(B1201,'Cosmology@home'!$B$3:$I$4970,6,FALSE),"")</f>
        <v/>
      </c>
      <c r="Y1201" s="25" t="str">
        <f>IFERROR(VLOOKUP(B1201,'Enigma@home'!$B$3:$I$4999,6,FALSE),"")</f>
        <v/>
      </c>
      <c r="Z1201" s="25">
        <f>IFERROR(VLOOKUP(B1201,'LHC@home'!$B$3:$I$5000,6,FALSE),"")</f>
        <v>2303.6371572331691</v>
      </c>
      <c r="AA1201" s="7" t="str">
        <f>IFERROR(VLOOKUP(B1201,'NFS@Home'!$B$3:$I$4999,6,FALSE),"")</f>
        <v/>
      </c>
      <c r="AB1201" s="25">
        <f>IFERROR(VLOOKUP(B1201,Numberfields!$B$3:$I$5000,6,FALSE),"")</f>
        <v>7369.0498782049581</v>
      </c>
      <c r="AC1201" s="25" t="str">
        <f>IFERROR(VLOOKUP(B1201,ODLK1!$B$3:$I$4985,6,FALSE),"")</f>
        <v/>
      </c>
      <c r="AD1201" s="25" t="str">
        <f>IFERROR(VLOOKUP(B1201,Primegrid!$B$3:$I$4999,6,FALSE),"")</f>
        <v/>
      </c>
      <c r="AE1201" s="25" t="str">
        <f>IFERROR(VLOOKUP(B1201,'Rosetta@home'!$B$3:$I$4964,6,FALSE),"")</f>
        <v/>
      </c>
      <c r="AF1201" s="25">
        <f>IFERROR(VLOOKUP(B1201,'SETI@home'!$B$3:$I$4998,6,FALSE),"")</f>
        <v>4679.8421772949932</v>
      </c>
      <c r="AG1201" s="7" t="str">
        <f>IFERROR(VLOOKUP(B1201,SRBase!$B$3:$I$5000,6,FALSE),"")</f>
        <v/>
      </c>
      <c r="AH1201" s="25" t="str">
        <f>IFERROR(VLOOKUP(B1201,'TN-Grid'!$B$3:$I$5000,6,FALSE),"")</f>
        <v/>
      </c>
      <c r="AI1201" s="25" t="str">
        <f>IFERROR(VLOOKUP(B1201,'Universe@home'!$B$3:$I$4978,6,FALSE),"")</f>
        <v/>
      </c>
      <c r="AJ1201" s="25" t="str">
        <f>IFERROR(VLOOKUP(B1201,'VGTU@Home'!$B$3:$I$4960,6,FALSE),"")</f>
        <v/>
      </c>
      <c r="AK1201" s="25">
        <f>IFERROR(VLOOKUP(B1201,'Yoyo@home'!$B$3:$I$4999,6,FALSE),"")</f>
        <v>4726.5685707088114</v>
      </c>
    </row>
    <row r="1202" spans="2:37" x14ac:dyDescent="0.35">
      <c r="B1202" s="16" t="s">
        <v>276</v>
      </c>
      <c r="D1202" s="24">
        <f>IFERROR(VLOOKUP(B1202,'Asteroids@home'!$B$3:$I$4997,8,FALSE),"")</f>
        <v>1.1808158826783579</v>
      </c>
      <c r="E1202" s="24">
        <f>IFERROR(VLOOKUP(B1202,'Citizen Science Grid'!$B$3:$I$5000,8,FALSE),"")</f>
        <v>2.8291059742744582</v>
      </c>
      <c r="F1202" s="24">
        <f>IFERROR(VLOOKUP(B1202,'Cosmology@home'!$B$3:$I$4970,8,FALSE),"")</f>
        <v>1.1275726590726023</v>
      </c>
      <c r="G1202" s="24">
        <f>IFERROR(VLOOKUP(B1202,'Enigma@home'!$B$3:$I$4999,8,FALSE),"")</f>
        <v>0.15634561913849543</v>
      </c>
      <c r="H1202" s="24">
        <f>IFERROR(VLOOKUP(B1202,'LHC@home'!$B$3:$I$5000,8,FALSE),"")</f>
        <v>1.9596380587488635</v>
      </c>
      <c r="I1202" s="21">
        <f>IFERROR(VLOOKUP(B1202,'NFS@Home'!$B$3:$I$4999,8,FALSE),"")</f>
        <v>1.4183632754337152</v>
      </c>
      <c r="J1202" s="24">
        <f>IFERROR(VLOOKUP(B1202,Numberfields!$B$3:$I$5000,8,FALSE),"")</f>
        <v>0.60929077871618764</v>
      </c>
      <c r="K1202" s="24">
        <f>IFERROR(VLOOKUP(B1202,ODLK1!$B$3:$I$4985,8,FALSE),"")</f>
        <v>0.99398171001631508</v>
      </c>
      <c r="L1202" s="24">
        <f>IFERROR(VLOOKUP(B1202,Primegrid!$B$3:$I$4999,8,FALSE),"")</f>
        <v>0.43852250361604977</v>
      </c>
      <c r="M1202" s="24">
        <f>IFERROR(VLOOKUP(B1202,'Rosetta@home'!$B$3:$I$4964,8,FALSE),"")</f>
        <v>0.60709304140091536</v>
      </c>
      <c r="N1202" s="24">
        <f>IFERROR(VLOOKUP(B1202,'SETI@home'!$B$3:$I$4998,8,FALSE),"")</f>
        <v>0.31006116388859534</v>
      </c>
      <c r="O1202" s="21">
        <f>IFERROR(VLOOKUP(B1202,SRBase!$B$3:$I$5000,8,FALSE),"")</f>
        <v>6.072418658871185</v>
      </c>
      <c r="P1202" s="24">
        <f>IFERROR(VLOOKUP(B1202,'TN-Grid'!$B$3:$I$5000,8,FALSE),"")</f>
        <v>8.8672720728491452</v>
      </c>
      <c r="Q1202" s="24">
        <f>IFERROR(VLOOKUP(B1202,'Universe@home'!$B$3:$I$4978,8,FALSE),"")</f>
        <v>2.2865083533311918</v>
      </c>
      <c r="R1202" s="24">
        <f>IFERROR(VLOOKUP(B1202,'VGTU@Home'!$B$3:$I$4960,8,FALSE),"")</f>
        <v>1.813649683251406</v>
      </c>
      <c r="S1202" s="24">
        <f>IFERROR(VLOOKUP(B1202,'Yoyo@home'!$B$3:$I$4999,8,FALSE),"")</f>
        <v>2.5987130034826889</v>
      </c>
      <c r="T1202" s="20"/>
      <c r="U1202" s="4">
        <f t="shared" si="18"/>
        <v>16</v>
      </c>
      <c r="V1202" s="25">
        <f>IFERROR(VLOOKUP(B1202,'Asteroids@home'!$B$3:$I$4997,6,FALSE),"")</f>
        <v>16847.743514605361</v>
      </c>
      <c r="W1202" s="25">
        <f>IFERROR(VLOOKUP(B1202,'Citizen Science Grid'!$B$3:$I$5000,6,FALSE),"")</f>
        <v>58074.687898972988</v>
      </c>
      <c r="X1202" s="25">
        <f>IFERROR(VLOOKUP(B1202,'Cosmology@home'!$B$3:$I$4970,6,FALSE),"")</f>
        <v>2377.5606197349748</v>
      </c>
      <c r="Y1202" s="25">
        <f>IFERROR(VLOOKUP(B1202,'Enigma@home'!$B$3:$I$4999,6,FALSE),"")</f>
        <v>9035.8524709046906</v>
      </c>
      <c r="Z1202" s="25">
        <f>IFERROR(VLOOKUP(B1202,'LHC@home'!$B$3:$I$5000,6,FALSE),"")</f>
        <v>3136.9049932213411</v>
      </c>
      <c r="AA1202" s="7">
        <f>IFERROR(VLOOKUP(B1202,'NFS@Home'!$B$3:$I$4999,6,FALSE),"")</f>
        <v>12004.709049897268</v>
      </c>
      <c r="AB1202" s="25">
        <f>IFERROR(VLOOKUP(B1202,Numberfields!$B$3:$I$5000,6,FALSE),"")</f>
        <v>6839.7775068957853</v>
      </c>
      <c r="AC1202" s="25">
        <f>IFERROR(VLOOKUP(B1202,ODLK1!$B$3:$I$4985,6,FALSE),"")</f>
        <v>2601.1944721369359</v>
      </c>
      <c r="AD1202" s="25">
        <f>IFERROR(VLOOKUP(B1202,Primegrid!$B$3:$I$4999,6,FALSE),"")</f>
        <v>43298.520005434482</v>
      </c>
      <c r="AE1202" s="25">
        <f>IFERROR(VLOOKUP(B1202,'Rosetta@home'!$B$3:$I$4964,6,FALSE),"")</f>
        <v>2542.2428535548893</v>
      </c>
      <c r="AF1202" s="25">
        <f>IFERROR(VLOOKUP(B1202,'SETI@home'!$B$3:$I$4998,6,FALSE),"")</f>
        <v>2710.6671435628709</v>
      </c>
      <c r="AG1202" s="7">
        <f>IFERROR(VLOOKUP(B1202,SRBase!$B$3:$I$5000,6,FALSE),"")</f>
        <v>24557.703098529106</v>
      </c>
      <c r="AH1202" s="25">
        <f>IFERROR(VLOOKUP(B1202,'TN-Grid'!$B$3:$I$5000,6,FALSE),"")</f>
        <v>3677.1434393260461</v>
      </c>
      <c r="AI1202" s="25">
        <f>IFERROR(VLOOKUP(B1202,'Universe@home'!$B$3:$I$4978,6,FALSE),"")</f>
        <v>20818.50612319028</v>
      </c>
      <c r="AJ1202" s="25">
        <f>IFERROR(VLOOKUP(B1202,'VGTU@Home'!$B$3:$I$4960,6,FALSE),"")</f>
        <v>3462.9794809341311</v>
      </c>
      <c r="AK1202" s="25">
        <f>IFERROR(VLOOKUP(B1202,'Yoyo@home'!$B$3:$I$4999,6,FALSE),"")</f>
        <v>8242.1497708262359</v>
      </c>
    </row>
    <row r="1203" spans="2:37" x14ac:dyDescent="0.35">
      <c r="B1203" s="16" t="s">
        <v>277</v>
      </c>
      <c r="D1203" s="24">
        <f>IFERROR(VLOOKUP(B1203,'Asteroids@home'!$B$3:$I$4997,8,FALSE),"")</f>
        <v>0.8321929850405837</v>
      </c>
      <c r="E1203" s="24">
        <f>IFERROR(VLOOKUP(B1203,'Citizen Science Grid'!$B$3:$I$5000,8,FALSE),"")</f>
        <v>1.9288187240204511</v>
      </c>
      <c r="F1203" s="24">
        <f>IFERROR(VLOOKUP(B1203,'Cosmology@home'!$B$3:$I$4970,8,FALSE),"")</f>
        <v>0.94788477647259495</v>
      </c>
      <c r="G1203" s="24">
        <f>IFERROR(VLOOKUP(B1203,'Enigma@home'!$B$3:$I$4999,8,FALSE),"")</f>
        <v>7.8370752968953586E-2</v>
      </c>
      <c r="H1203" s="24">
        <f>IFERROR(VLOOKUP(B1203,'LHC@home'!$B$3:$I$5000,8,FALSE),"")</f>
        <v>1.4218474044717013</v>
      </c>
      <c r="I1203" s="21">
        <f>IFERROR(VLOOKUP(B1203,'NFS@Home'!$B$3:$I$4999,8,FALSE),"")</f>
        <v>0.89235654505287043</v>
      </c>
      <c r="J1203" s="24">
        <f>IFERROR(VLOOKUP(B1203,Numberfields!$B$3:$I$5000,8,FALSE),"")</f>
        <v>0.4454231230169477</v>
      </c>
      <c r="K1203" s="24">
        <f>IFERROR(VLOOKUP(B1203,ODLK1!$B$3:$I$4985,8,FALSE),"")</f>
        <v>0.72063692903011811</v>
      </c>
      <c r="L1203" s="24">
        <f>IFERROR(VLOOKUP(B1203,Primegrid!$B$3:$I$4999,8,FALSE),"")</f>
        <v>0.14278862540728979</v>
      </c>
      <c r="M1203" s="24">
        <f>IFERROR(VLOOKUP(B1203,'Rosetta@home'!$B$3:$I$4964,8,FALSE),"")</f>
        <v>0.57890148718791967</v>
      </c>
      <c r="N1203" s="24">
        <f>IFERROR(VLOOKUP(B1203,'SETI@home'!$B$3:$I$4998,8,FALSE),"")</f>
        <v>0.19231081743517989</v>
      </c>
      <c r="O1203" s="21">
        <f>IFERROR(VLOOKUP(B1203,SRBase!$B$3:$I$5000,8,FALSE),"")</f>
        <v>4.2201518051036295</v>
      </c>
      <c r="P1203" s="24">
        <f>IFERROR(VLOOKUP(B1203,'TN-Grid'!$B$3:$I$5000,8,FALSE),"")</f>
        <v>5.9654552773251499</v>
      </c>
      <c r="Q1203" s="24">
        <f>IFERROR(VLOOKUP(B1203,'Universe@home'!$B$3:$I$4978,8,FALSE),"")</f>
        <v>1.4175858215662309</v>
      </c>
      <c r="R1203" s="24">
        <f>IFERROR(VLOOKUP(B1203,'VGTU@Home'!$B$3:$I$4960,8,FALSE),"")</f>
        <v>1.1785906613258947</v>
      </c>
      <c r="S1203" s="24">
        <f>IFERROR(VLOOKUP(B1203,'Yoyo@home'!$B$3:$I$4999,8,FALSE),"")</f>
        <v>1.332461243130717</v>
      </c>
      <c r="T1203" s="20"/>
      <c r="U1203" s="4">
        <f t="shared" si="18"/>
        <v>16</v>
      </c>
      <c r="V1203" s="25">
        <f>IFERROR(VLOOKUP(B1203,'Asteroids@home'!$B$3:$I$4997,6,FALSE),"")</f>
        <v>11873.632606309237</v>
      </c>
      <c r="W1203" s="25">
        <f>IFERROR(VLOOKUP(B1203,'Citizen Science Grid'!$B$3:$I$5000,6,FALSE),"")</f>
        <v>39593.972947552837</v>
      </c>
      <c r="X1203" s="25">
        <f>IFERROR(VLOOKUP(B1203,'Cosmology@home'!$B$3:$I$4970,6,FALSE),"")</f>
        <v>1998.6769796645292</v>
      </c>
      <c r="Y1203" s="25">
        <f>IFERROR(VLOOKUP(B1203,'Enigma@home'!$B$3:$I$4999,6,FALSE),"")</f>
        <v>4529.366193713965</v>
      </c>
      <c r="Z1203" s="25">
        <f>IFERROR(VLOOKUP(B1203,'LHC@home'!$B$3:$I$5000,6,FALSE),"")</f>
        <v>2276.0326595890419</v>
      </c>
      <c r="AA1203" s="7">
        <f>IFERROR(VLOOKUP(B1203,'NFS@Home'!$B$3:$I$4999,6,FALSE),"")</f>
        <v>7552.7059094614033</v>
      </c>
      <c r="AB1203" s="25">
        <f>IFERROR(VLOOKUP(B1203,Numberfields!$B$3:$I$5000,6,FALSE),"")</f>
        <v>5000.2316862269809</v>
      </c>
      <c r="AC1203" s="25">
        <f>IFERROR(VLOOKUP(B1203,ODLK1!$B$3:$I$4985,6,FALSE),"")</f>
        <v>1885.8664876037935</v>
      </c>
      <c r="AD1203" s="25">
        <f>IFERROR(VLOOKUP(B1203,Primegrid!$B$3:$I$4999,6,FALSE),"")</f>
        <v>14098.560741501133</v>
      </c>
      <c r="AE1203" s="25">
        <f>IFERROR(VLOOKUP(B1203,'Rosetta@home'!$B$3:$I$4964,6,FALSE),"")</f>
        <v>2424.1888283214425</v>
      </c>
      <c r="AF1203" s="25">
        <f>IFERROR(VLOOKUP(B1203,'SETI@home'!$B$3:$I$4998,6,FALSE),"")</f>
        <v>1681.250910741466</v>
      </c>
      <c r="AG1203" s="7">
        <f>IFERROR(VLOOKUP(B1203,SRBase!$B$3:$I$5000,6,FALSE),"")</f>
        <v>17066.879094222717</v>
      </c>
      <c r="AH1203" s="25">
        <f>IFERROR(VLOOKUP(B1203,'TN-Grid'!$B$3:$I$5000,6,FALSE),"")</f>
        <v>2473.7974154164986</v>
      </c>
      <c r="AI1203" s="25">
        <f>IFERROR(VLOOKUP(B1203,'Universe@home'!$B$3:$I$4978,6,FALSE),"")</f>
        <v>12907.024399639095</v>
      </c>
      <c r="AJ1203" s="25">
        <f>IFERROR(VLOOKUP(B1203,'VGTU@Home'!$B$3:$I$4960,6,FALSE),"")</f>
        <v>2250.3989134633762</v>
      </c>
      <c r="AK1203" s="25">
        <f>IFERROR(VLOOKUP(B1203,'Yoyo@home'!$B$3:$I$4999,6,FALSE),"")</f>
        <v>4226.070795423193</v>
      </c>
    </row>
    <row r="1204" spans="2:37" x14ac:dyDescent="0.35">
      <c r="B1204" s="16" t="s">
        <v>2115</v>
      </c>
      <c r="D1204" s="24" t="str">
        <f>IFERROR(VLOOKUP(B1204,'Asteroids@home'!$B$3:$I$4997,8,FALSE),"")</f>
        <v/>
      </c>
      <c r="E1204" s="24" t="str">
        <f>IFERROR(VLOOKUP(B1204,'Citizen Science Grid'!$B$3:$I$5000,8,FALSE),"")</f>
        <v/>
      </c>
      <c r="F1204" s="24" t="str">
        <f>IFERROR(VLOOKUP(B1204,'Cosmology@home'!$B$3:$I$4970,8,FALSE),"")</f>
        <v/>
      </c>
      <c r="G1204" s="24" t="str">
        <f>IFERROR(VLOOKUP(B1204,'Enigma@home'!$B$3:$I$4999,8,FALSE),"")</f>
        <v/>
      </c>
      <c r="H1204" s="24" t="str">
        <f>IFERROR(VLOOKUP(B1204,'LHC@home'!$B$3:$I$5000,8,FALSE),"")</f>
        <v/>
      </c>
      <c r="I1204" s="21" t="str">
        <f>IFERROR(VLOOKUP(B1204,'NFS@Home'!$B$3:$I$4999,8,FALSE),"")</f>
        <v/>
      </c>
      <c r="J1204" s="24" t="str">
        <f>IFERROR(VLOOKUP(B1204,Numberfields!$B$3:$I$5000,8,FALSE),"")</f>
        <v/>
      </c>
      <c r="K1204" s="24" t="str">
        <f>IFERROR(VLOOKUP(B1204,ODLK1!$B$3:$I$4985,8,FALSE),"")</f>
        <v/>
      </c>
      <c r="L1204" s="24" t="str">
        <f>IFERROR(VLOOKUP(B1204,Primegrid!$B$3:$I$4999,8,FALSE),"")</f>
        <v/>
      </c>
      <c r="M1204" s="24" t="str">
        <f>IFERROR(VLOOKUP(B1204,'Rosetta@home'!$B$3:$I$4964,8,FALSE),"")</f>
        <v/>
      </c>
      <c r="N1204" s="24">
        <f>IFERROR(VLOOKUP(B1204,'SETI@home'!$B$3:$I$4998,8,FALSE),"")</f>
        <v>0.3083995168591912</v>
      </c>
      <c r="O1204" s="21" t="str">
        <f>IFERROR(VLOOKUP(B1204,SRBase!$B$3:$I$5000,8,FALSE),"")</f>
        <v/>
      </c>
      <c r="P1204" s="24" t="str">
        <f>IFERROR(VLOOKUP(B1204,'TN-Grid'!$B$3:$I$5000,8,FALSE),"")</f>
        <v/>
      </c>
      <c r="Q1204" s="24" t="str">
        <f>IFERROR(VLOOKUP(B1204,'Universe@home'!$B$3:$I$4978,8,FALSE),"")</f>
        <v/>
      </c>
      <c r="R1204" s="24" t="str">
        <f>IFERROR(VLOOKUP(B1204,'VGTU@Home'!$B$3:$I$4960,8,FALSE),"")</f>
        <v/>
      </c>
      <c r="S1204" s="24" t="str">
        <f>IFERROR(VLOOKUP(B1204,'Yoyo@home'!$B$3:$I$4999,8,FALSE),"")</f>
        <v/>
      </c>
      <c r="T1204" s="20"/>
      <c r="U1204" s="4">
        <f t="shared" si="18"/>
        <v>1</v>
      </c>
      <c r="V1204" s="25" t="str">
        <f>IFERROR(VLOOKUP(B1204,'Asteroids@home'!$B$3:$I$4997,6,FALSE),"")</f>
        <v/>
      </c>
      <c r="W1204" s="25" t="str">
        <f>IFERROR(VLOOKUP(B1204,'Citizen Science Grid'!$B$3:$I$5000,6,FALSE),"")</f>
        <v/>
      </c>
      <c r="X1204" s="25" t="str">
        <f>IFERROR(VLOOKUP(B1204,'Cosmology@home'!$B$3:$I$4970,6,FALSE),"")</f>
        <v/>
      </c>
      <c r="Y1204" s="25" t="str">
        <f>IFERROR(VLOOKUP(B1204,'Enigma@home'!$B$3:$I$4999,6,FALSE),"")</f>
        <v/>
      </c>
      <c r="Z1204" s="25" t="str">
        <f>IFERROR(VLOOKUP(B1204,'LHC@home'!$B$3:$I$5000,6,FALSE),"")</f>
        <v/>
      </c>
      <c r="AA1204" s="7" t="str">
        <f>IFERROR(VLOOKUP(B1204,'NFS@Home'!$B$3:$I$4999,6,FALSE),"")</f>
        <v/>
      </c>
      <c r="AB1204" s="25" t="str">
        <f>IFERROR(VLOOKUP(B1204,Numberfields!$B$3:$I$5000,6,FALSE),"")</f>
        <v/>
      </c>
      <c r="AC1204" s="25" t="str">
        <f>IFERROR(VLOOKUP(B1204,ODLK1!$B$3:$I$4985,6,FALSE),"")</f>
        <v/>
      </c>
      <c r="AD1204" s="25" t="str">
        <f>IFERROR(VLOOKUP(B1204,Primegrid!$B$3:$I$4999,6,FALSE),"")</f>
        <v/>
      </c>
      <c r="AE1204" s="25" t="str">
        <f>IFERROR(VLOOKUP(B1204,'Rosetta@home'!$B$3:$I$4964,6,FALSE),"")</f>
        <v/>
      </c>
      <c r="AF1204" s="25">
        <f>IFERROR(VLOOKUP(B1204,'SETI@home'!$B$3:$I$4998,6,FALSE),"")</f>
        <v>2696.1404226078303</v>
      </c>
      <c r="AG1204" s="7" t="str">
        <f>IFERROR(VLOOKUP(B1204,SRBase!$B$3:$I$5000,6,FALSE),"")</f>
        <v/>
      </c>
      <c r="AH1204" s="25" t="str">
        <f>IFERROR(VLOOKUP(B1204,'TN-Grid'!$B$3:$I$5000,6,FALSE),"")</f>
        <v/>
      </c>
      <c r="AI1204" s="25" t="str">
        <f>IFERROR(VLOOKUP(B1204,'Universe@home'!$B$3:$I$4978,6,FALSE),"")</f>
        <v/>
      </c>
      <c r="AJ1204" s="25" t="str">
        <f>IFERROR(VLOOKUP(B1204,'VGTU@Home'!$B$3:$I$4960,6,FALSE),"")</f>
        <v/>
      </c>
      <c r="AK1204" s="25" t="str">
        <f>IFERROR(VLOOKUP(B1204,'Yoyo@home'!$B$3:$I$4999,6,FALSE),"")</f>
        <v/>
      </c>
    </row>
    <row r="1205" spans="2:37" x14ac:dyDescent="0.35">
      <c r="B1205" s="16" t="s">
        <v>278</v>
      </c>
      <c r="D1205" s="24">
        <f>IFERROR(VLOOKUP(B1205,'Asteroids@home'!$B$3:$I$4997,8,FALSE),"")</f>
        <v>1.6413965430047106</v>
      </c>
      <c r="E1205" s="24">
        <f>IFERROR(VLOOKUP(B1205,'Citizen Science Grid'!$B$3:$I$5000,8,FALSE),"")</f>
        <v>3.2860240403435483</v>
      </c>
      <c r="F1205" s="24">
        <f>IFERROR(VLOOKUP(B1205,'Cosmology@home'!$B$3:$I$4970,8,FALSE),"")</f>
        <v>2.3529733794228544</v>
      </c>
      <c r="G1205" s="24">
        <f>IFERROR(VLOOKUP(B1205,'Enigma@home'!$B$3:$I$4999,8,FALSE),"")</f>
        <v>0.1799709690466442</v>
      </c>
      <c r="H1205" s="24">
        <f>IFERROR(VLOOKUP(B1205,'LHC@home'!$B$3:$I$5000,8,FALSE),"")</f>
        <v>3.1981343996998852</v>
      </c>
      <c r="I1205" s="21">
        <f>IFERROR(VLOOKUP(B1205,'NFS@Home'!$B$3:$I$4999,8,FALSE),"")</f>
        <v>1.5245365582346146</v>
      </c>
      <c r="J1205" s="24">
        <f>IFERROR(VLOOKUP(B1205,Numberfields!$B$3:$I$5000,8,FALSE),"")</f>
        <v>0.73545963609446063</v>
      </c>
      <c r="K1205" s="24">
        <f>IFERROR(VLOOKUP(B1205,ODLK1!$B$3:$I$4985,8,FALSE),"")</f>
        <v>1.3372555174075667</v>
      </c>
      <c r="L1205" s="24">
        <f>IFERROR(VLOOKUP(B1205,Primegrid!$B$3:$I$4999,8,FALSE),"")</f>
        <v>0.29483974486383574</v>
      </c>
      <c r="M1205" s="24">
        <f>IFERROR(VLOOKUP(B1205,'Rosetta@home'!$B$3:$I$4964,8,FALSE),"")</f>
        <v>1.1434510163711811</v>
      </c>
      <c r="N1205" s="24">
        <f>IFERROR(VLOOKUP(B1205,'SETI@home'!$B$3:$I$4998,8,FALSE),"")</f>
        <v>0.3622539975541188</v>
      </c>
      <c r="O1205" s="21">
        <f>IFERROR(VLOOKUP(B1205,SRBase!$B$3:$I$5000,8,FALSE),"")</f>
        <v>2.9422091097932568</v>
      </c>
      <c r="P1205" s="24">
        <f>IFERROR(VLOOKUP(B1205,'TN-Grid'!$B$3:$I$5000,8,FALSE),"")</f>
        <v>9.0279864306691149</v>
      </c>
      <c r="Q1205" s="24">
        <f>IFERROR(VLOOKUP(B1205,'Universe@home'!$B$3:$I$4978,8,FALSE),"")</f>
        <v>1.7285605227086938</v>
      </c>
      <c r="R1205" s="24">
        <f>IFERROR(VLOOKUP(B1205,'VGTU@Home'!$B$3:$I$4960,8,FALSE),"")</f>
        <v>1.8612124603362958</v>
      </c>
      <c r="S1205" s="24">
        <f>IFERROR(VLOOKUP(B1205,'Yoyo@home'!$B$3:$I$4999,8,FALSE),"")</f>
        <v>2.494313493006362</v>
      </c>
      <c r="T1205" s="20"/>
      <c r="U1205" s="4">
        <f t="shared" si="18"/>
        <v>16</v>
      </c>
      <c r="V1205" s="25">
        <f>IFERROR(VLOOKUP(B1205,'Asteroids@home'!$B$3:$I$4997,6,FALSE),"")</f>
        <v>23419.254744082649</v>
      </c>
      <c r="W1205" s="25">
        <f>IFERROR(VLOOKUP(B1205,'Citizen Science Grid'!$B$3:$I$5000,6,FALSE),"")</f>
        <v>67454.10822597926</v>
      </c>
      <c r="X1205" s="25">
        <f>IFERROR(VLOOKUP(B1205,'Cosmology@home'!$B$3:$I$4970,6,FALSE),"")</f>
        <v>4961.3980981072109</v>
      </c>
      <c r="Y1205" s="25">
        <f>IFERROR(VLOOKUP(B1205,'Enigma@home'!$B$3:$I$4999,6,FALSE),"")</f>
        <v>10401.258022527032</v>
      </c>
      <c r="Z1205" s="25">
        <f>IFERROR(VLOOKUP(B1205,'LHC@home'!$B$3:$I$5000,6,FALSE),"")</f>
        <v>5119.4370933051896</v>
      </c>
      <c r="AA1205" s="7">
        <f>IFERROR(VLOOKUP(B1205,'NFS@Home'!$B$3:$I$4999,6,FALSE),"")</f>
        <v>12903.335932708733</v>
      </c>
      <c r="AB1205" s="25">
        <f>IFERROR(VLOOKUP(B1205,Numberfields!$B$3:$I$5000,6,FALSE),"")</f>
        <v>8256.1240903529924</v>
      </c>
      <c r="AC1205" s="25">
        <f>IFERROR(VLOOKUP(B1205,ODLK1!$B$3:$I$4985,6,FALSE),"")</f>
        <v>3499.5228027466273</v>
      </c>
      <c r="AD1205" s="25">
        <f>IFERROR(VLOOKUP(B1205,Primegrid!$B$3:$I$4999,6,FALSE),"")</f>
        <v>29111.674967908657</v>
      </c>
      <c r="AE1205" s="25">
        <f>IFERROR(VLOOKUP(B1205,'Rosetta@home'!$B$3:$I$4964,6,FALSE),"")</f>
        <v>4788.2778693225309</v>
      </c>
      <c r="AF1205" s="25">
        <f>IFERROR(VLOOKUP(B1205,'SETI@home'!$B$3:$I$4998,6,FALSE),"")</f>
        <v>3166.9558240678866</v>
      </c>
      <c r="AG1205" s="7">
        <f>IFERROR(VLOOKUP(B1205,SRBase!$B$3:$I$5000,6,FALSE),"")</f>
        <v>11898.701626333821</v>
      </c>
      <c r="AH1205" s="25">
        <f>IFERROR(VLOOKUP(B1205,'TN-Grid'!$B$3:$I$5000,6,FALSE),"")</f>
        <v>3743.7896120844866</v>
      </c>
      <c r="AI1205" s="25">
        <f>IFERROR(VLOOKUP(B1205,'Universe@home'!$B$3:$I$4978,6,FALSE),"")</f>
        <v>15738.428321894475</v>
      </c>
      <c r="AJ1205" s="25">
        <f>IFERROR(VLOOKUP(B1205,'VGTU@Home'!$B$3:$I$4960,6,FALSE),"")</f>
        <v>3553.7957629439716</v>
      </c>
      <c r="AK1205" s="25">
        <f>IFERROR(VLOOKUP(B1205,'Yoyo@home'!$B$3:$I$4999,6,FALSE),"")</f>
        <v>7911.0334066130072</v>
      </c>
    </row>
    <row r="1206" spans="2:37" x14ac:dyDescent="0.35">
      <c r="B1206" s="16" t="s">
        <v>1227</v>
      </c>
      <c r="D1206" s="24">
        <f>IFERROR(VLOOKUP(B1206,'Asteroids@home'!$B$3:$I$4997,8,FALSE),"")</f>
        <v>2.0169478407025347</v>
      </c>
      <c r="E1206" s="24">
        <f>IFERROR(VLOOKUP(B1206,'Citizen Science Grid'!$B$3:$I$5000,8,FALSE),"")</f>
        <v>3.0472498877838432</v>
      </c>
      <c r="F1206" s="24" t="str">
        <f>IFERROR(VLOOKUP(B1206,'Cosmology@home'!$B$3:$I$4970,8,FALSE),"")</f>
        <v/>
      </c>
      <c r="G1206" s="24">
        <f>IFERROR(VLOOKUP(B1206,'Enigma@home'!$B$3:$I$4999,8,FALSE),"")</f>
        <v>0.13708253141283272</v>
      </c>
      <c r="H1206" s="24">
        <f>IFERROR(VLOOKUP(B1206,'LHC@home'!$B$3:$I$5000,8,FALSE),"")</f>
        <v>2.2678603386328682</v>
      </c>
      <c r="I1206" s="21" t="str">
        <f>IFERROR(VLOOKUP(B1206,'NFS@Home'!$B$3:$I$4999,8,FALSE),"")</f>
        <v/>
      </c>
      <c r="J1206" s="24">
        <f>IFERROR(VLOOKUP(B1206,Numberfields!$B$3:$I$5000,8,FALSE),"")</f>
        <v>0.64557582151984771</v>
      </c>
      <c r="K1206" s="24" t="str">
        <f>IFERROR(VLOOKUP(B1206,ODLK1!$B$3:$I$4985,8,FALSE),"")</f>
        <v/>
      </c>
      <c r="L1206" s="24" t="str">
        <f>IFERROR(VLOOKUP(B1206,Primegrid!$B$3:$I$4999,8,FALSE),"")</f>
        <v/>
      </c>
      <c r="M1206" s="24" t="str">
        <f>IFERROR(VLOOKUP(B1206,'Rosetta@home'!$B$3:$I$4964,8,FALSE),"")</f>
        <v/>
      </c>
      <c r="N1206" s="24">
        <f>IFERROR(VLOOKUP(B1206,'SETI@home'!$B$3:$I$4998,8,FALSE),"")</f>
        <v>0.39481209234147846</v>
      </c>
      <c r="O1206" s="21" t="str">
        <f>IFERROR(VLOOKUP(B1206,SRBase!$B$3:$I$5000,8,FALSE),"")</f>
        <v/>
      </c>
      <c r="P1206" s="24" t="str">
        <f>IFERROR(VLOOKUP(B1206,'TN-Grid'!$B$3:$I$5000,8,FALSE),"")</f>
        <v/>
      </c>
      <c r="Q1206" s="24" t="str">
        <f>IFERROR(VLOOKUP(B1206,'Universe@home'!$B$3:$I$4978,8,FALSE),"")</f>
        <v/>
      </c>
      <c r="R1206" s="24" t="str">
        <f>IFERROR(VLOOKUP(B1206,'VGTU@Home'!$B$3:$I$4960,8,FALSE),"")</f>
        <v/>
      </c>
      <c r="S1206" s="24" t="str">
        <f>IFERROR(VLOOKUP(B1206,'Yoyo@home'!$B$3:$I$4999,8,FALSE),"")</f>
        <v/>
      </c>
      <c r="T1206" s="20"/>
      <c r="U1206" s="4">
        <f t="shared" si="18"/>
        <v>6</v>
      </c>
      <c r="V1206" s="25">
        <f>IFERROR(VLOOKUP(B1206,'Asteroids@home'!$B$3:$I$4997,6,FALSE),"")</f>
        <v>28777.576928772985</v>
      </c>
      <c r="W1206" s="25">
        <f>IFERROR(VLOOKUP(B1206,'Citizen Science Grid'!$B$3:$I$5000,6,FALSE),"")</f>
        <v>62552.653662474317</v>
      </c>
      <c r="X1206" s="25" t="str">
        <f>IFERROR(VLOOKUP(B1206,'Cosmology@home'!$B$3:$I$4970,6,FALSE),"")</f>
        <v/>
      </c>
      <c r="Y1206" s="25">
        <f>IFERROR(VLOOKUP(B1206,'Enigma@home'!$B$3:$I$4999,6,FALSE),"")</f>
        <v>7922.5598837360185</v>
      </c>
      <c r="Z1206" s="25">
        <f>IFERROR(VLOOKUP(B1206,'LHC@home'!$B$3:$I$5000,6,FALSE),"")</f>
        <v>3630.2940680423803</v>
      </c>
      <c r="AA1206" s="7" t="str">
        <f>IFERROR(VLOOKUP(B1206,'NFS@Home'!$B$3:$I$4999,6,FALSE),"")</f>
        <v/>
      </c>
      <c r="AB1206" s="25">
        <f>IFERROR(VLOOKUP(B1206,Numberfields!$B$3:$I$5000,6,FALSE),"")</f>
        <v>7247.1062049078564</v>
      </c>
      <c r="AC1206" s="25" t="str">
        <f>IFERROR(VLOOKUP(B1206,ODLK1!$B$3:$I$4985,6,FALSE),"")</f>
        <v/>
      </c>
      <c r="AD1206" s="25" t="str">
        <f>IFERROR(VLOOKUP(B1206,Primegrid!$B$3:$I$4999,6,FALSE),"")</f>
        <v/>
      </c>
      <c r="AE1206" s="25" t="str">
        <f>IFERROR(VLOOKUP(B1206,'Rosetta@home'!$B$3:$I$4964,6,FALSE),"")</f>
        <v/>
      </c>
      <c r="AF1206" s="25">
        <f>IFERROR(VLOOKUP(B1206,'SETI@home'!$B$3:$I$4998,6,FALSE),"")</f>
        <v>3451.5904964346937</v>
      </c>
      <c r="AG1206" s="7" t="str">
        <f>IFERROR(VLOOKUP(B1206,SRBase!$B$3:$I$5000,6,FALSE),"")</f>
        <v/>
      </c>
      <c r="AH1206" s="25" t="str">
        <f>IFERROR(VLOOKUP(B1206,'TN-Grid'!$B$3:$I$5000,6,FALSE),"")</f>
        <v/>
      </c>
      <c r="AI1206" s="25" t="str">
        <f>IFERROR(VLOOKUP(B1206,'Universe@home'!$B$3:$I$4978,6,FALSE),"")</f>
        <v/>
      </c>
      <c r="AJ1206" s="25" t="str">
        <f>IFERROR(VLOOKUP(B1206,'VGTU@Home'!$B$3:$I$4960,6,FALSE),"")</f>
        <v/>
      </c>
      <c r="AK1206" s="25" t="str">
        <f>IFERROR(VLOOKUP(B1206,'Yoyo@home'!$B$3:$I$4999,6,FALSE),"")</f>
        <v/>
      </c>
    </row>
    <row r="1207" spans="2:37" x14ac:dyDescent="0.35">
      <c r="B1207" s="16" t="s">
        <v>860</v>
      </c>
      <c r="D1207" s="24">
        <f>IFERROR(VLOOKUP(B1207,'Asteroids@home'!$B$3:$I$4997,8,FALSE),"")</f>
        <v>2.0030324295365332</v>
      </c>
      <c r="E1207" s="24">
        <f>IFERROR(VLOOKUP(B1207,'Citizen Science Grid'!$B$3:$I$5000,8,FALSE),"")</f>
        <v>3.2925476973942263</v>
      </c>
      <c r="F1207" s="24">
        <f>IFERROR(VLOOKUP(B1207,'Cosmology@home'!$B$3:$I$4970,8,FALSE),"")</f>
        <v>1.8809465856080569</v>
      </c>
      <c r="G1207" s="24" t="str">
        <f>IFERROR(VLOOKUP(B1207,'Enigma@home'!$B$3:$I$4999,8,FALSE),"")</f>
        <v/>
      </c>
      <c r="H1207" s="24">
        <f>IFERROR(VLOOKUP(B1207,'LHC@home'!$B$3:$I$5000,8,FALSE),"")</f>
        <v>3.1425264523638741</v>
      </c>
      <c r="I1207" s="21" t="str">
        <f>IFERROR(VLOOKUP(B1207,'NFS@Home'!$B$3:$I$4999,8,FALSE),"")</f>
        <v/>
      </c>
      <c r="J1207" s="24" t="str">
        <f>IFERROR(VLOOKUP(B1207,Numberfields!$B$3:$I$5000,8,FALSE),"")</f>
        <v/>
      </c>
      <c r="K1207" s="24" t="str">
        <f>IFERROR(VLOOKUP(B1207,ODLK1!$B$3:$I$4985,8,FALSE),"")</f>
        <v/>
      </c>
      <c r="L1207" s="24">
        <f>IFERROR(VLOOKUP(B1207,Primegrid!$B$3:$I$4999,8,FALSE),"")</f>
        <v>0.50320266367101096</v>
      </c>
      <c r="M1207" s="24">
        <f>IFERROR(VLOOKUP(B1207,'Rosetta@home'!$B$3:$I$4964,8,FALSE),"")</f>
        <v>0.91714111642651863</v>
      </c>
      <c r="N1207" s="24">
        <f>IFERROR(VLOOKUP(B1207,'SETI@home'!$B$3:$I$4998,8,FALSE),"")</f>
        <v>0.36162435099021611</v>
      </c>
      <c r="O1207" s="21" t="str">
        <f>IFERROR(VLOOKUP(B1207,SRBase!$B$3:$I$5000,8,FALSE),"")</f>
        <v/>
      </c>
      <c r="P1207" s="24">
        <f>IFERROR(VLOOKUP(B1207,'TN-Grid'!$B$3:$I$5000,8,FALSE),"")</f>
        <v>12.882956166087343</v>
      </c>
      <c r="Q1207" s="24">
        <f>IFERROR(VLOOKUP(B1207,'Universe@home'!$B$3:$I$4978,8,FALSE),"")</f>
        <v>2.9353471394544575</v>
      </c>
      <c r="R1207" s="24" t="str">
        <f>IFERROR(VLOOKUP(B1207,'VGTU@Home'!$B$3:$I$4960,8,FALSE),"")</f>
        <v/>
      </c>
      <c r="S1207" s="24" t="str">
        <f>IFERROR(VLOOKUP(B1207,'Yoyo@home'!$B$3:$I$4999,8,FALSE),"")</f>
        <v/>
      </c>
      <c r="T1207" s="20"/>
      <c r="U1207" s="4">
        <f t="shared" si="18"/>
        <v>9</v>
      </c>
      <c r="V1207" s="25">
        <f>IFERROR(VLOOKUP(B1207,'Asteroids@home'!$B$3:$I$4997,6,FALSE),"")</f>
        <v>28579.033462628795</v>
      </c>
      <c r="W1207" s="25">
        <f>IFERROR(VLOOKUP(B1207,'Citizen Science Grid'!$B$3:$I$5000,6,FALSE),"")</f>
        <v>67588.023091884985</v>
      </c>
      <c r="X1207" s="25">
        <f>IFERROR(VLOOKUP(B1207,'Cosmology@home'!$B$3:$I$4970,6,FALSE),"")</f>
        <v>3966.0987642648474</v>
      </c>
      <c r="Y1207" s="25" t="str">
        <f>IFERROR(VLOOKUP(B1207,'Enigma@home'!$B$3:$I$4999,6,FALSE),"")</f>
        <v/>
      </c>
      <c r="Z1207" s="25">
        <f>IFERROR(VLOOKUP(B1207,'LHC@home'!$B$3:$I$5000,6,FALSE),"")</f>
        <v>5030.4222638154552</v>
      </c>
      <c r="AA1207" s="7" t="str">
        <f>IFERROR(VLOOKUP(B1207,'NFS@Home'!$B$3:$I$4999,6,FALSE),"")</f>
        <v/>
      </c>
      <c r="AB1207" s="25" t="str">
        <f>IFERROR(VLOOKUP(B1207,Numberfields!$B$3:$I$5000,6,FALSE),"")</f>
        <v/>
      </c>
      <c r="AC1207" s="25" t="str">
        <f>IFERROR(VLOOKUP(B1207,ODLK1!$B$3:$I$4985,6,FALSE),"")</f>
        <v/>
      </c>
      <c r="AD1207" s="25">
        <f>IFERROR(VLOOKUP(B1207,Primegrid!$B$3:$I$4999,6,FALSE),"")</f>
        <v>49684.86319421295</v>
      </c>
      <c r="AE1207" s="25">
        <f>IFERROR(VLOOKUP(B1207,'Rosetta@home'!$B$3:$I$4964,6,FALSE),"")</f>
        <v>3840.5899753954154</v>
      </c>
      <c r="AF1207" s="25">
        <f>IFERROR(VLOOKUP(B1207,'SETI@home'!$B$3:$I$4998,6,FALSE),"")</f>
        <v>3161.4512254544284</v>
      </c>
      <c r="AG1207" s="7" t="str">
        <f>IFERROR(VLOOKUP(B1207,SRBase!$B$3:$I$5000,6,FALSE),"")</f>
        <v/>
      </c>
      <c r="AH1207" s="25">
        <f>IFERROR(VLOOKUP(B1207,'TN-Grid'!$B$3:$I$5000,6,FALSE),"")</f>
        <v>5342.3958750858355</v>
      </c>
      <c r="AI1207" s="25">
        <f>IFERROR(VLOOKUP(B1207,'Universe@home'!$B$3:$I$4978,6,FALSE),"")</f>
        <v>26726.140014923541</v>
      </c>
      <c r="AJ1207" s="25" t="str">
        <f>IFERROR(VLOOKUP(B1207,'VGTU@Home'!$B$3:$I$4960,6,FALSE),"")</f>
        <v/>
      </c>
      <c r="AK1207" s="25" t="str">
        <f>IFERROR(VLOOKUP(B1207,'Yoyo@home'!$B$3:$I$4999,6,FALSE),"")</f>
        <v/>
      </c>
    </row>
    <row r="1208" spans="2:37" x14ac:dyDescent="0.35">
      <c r="B1208" s="16" t="s">
        <v>279</v>
      </c>
      <c r="D1208" s="24">
        <f>IFERROR(VLOOKUP(B1208,'Asteroids@home'!$B$3:$I$4997,8,FALSE),"")</f>
        <v>1.0433798483098307</v>
      </c>
      <c r="E1208" s="24">
        <f>IFERROR(VLOOKUP(B1208,'Citizen Science Grid'!$B$3:$I$5000,8,FALSE),"")</f>
        <v>3.4931873934574202</v>
      </c>
      <c r="F1208" s="24">
        <f>IFERROR(VLOOKUP(B1208,'Cosmology@home'!$B$3:$I$4970,8,FALSE),"")</f>
        <v>1.6422819754169218</v>
      </c>
      <c r="G1208" s="24">
        <f>IFERROR(VLOOKUP(B1208,'Enigma@home'!$B$3:$I$4999,8,FALSE),"")</f>
        <v>5.9685569701452071E-2</v>
      </c>
      <c r="H1208" s="24">
        <f>IFERROR(VLOOKUP(B1208,'LHC@home'!$B$3:$I$5000,8,FALSE),"")</f>
        <v>2.4857672736012897</v>
      </c>
      <c r="I1208" s="21">
        <f>IFERROR(VLOOKUP(B1208,'NFS@Home'!$B$3:$I$4999,8,FALSE),"")</f>
        <v>1.6602583654784</v>
      </c>
      <c r="J1208" s="24">
        <f>IFERROR(VLOOKUP(B1208,Numberfields!$B$3:$I$5000,8,FALSE),"")</f>
        <v>0.75773899890262753</v>
      </c>
      <c r="K1208" s="24">
        <f>IFERROR(VLOOKUP(B1208,ODLK1!$B$3:$I$4985,8,FALSE),"")</f>
        <v>1.2574727699858588</v>
      </c>
      <c r="L1208" s="24">
        <f>IFERROR(VLOOKUP(B1208,Primegrid!$B$3:$I$4999,8,FALSE),"")</f>
        <v>0.35330648348124888</v>
      </c>
      <c r="M1208" s="24">
        <f>IFERROR(VLOOKUP(B1208,'Rosetta@home'!$B$3:$I$4964,8,FALSE),"")</f>
        <v>0.87379637085423134</v>
      </c>
      <c r="N1208" s="24">
        <f>IFERROR(VLOOKUP(B1208,'SETI@home'!$B$3:$I$4998,8,FALSE),"")</f>
        <v>0.38565458782256401</v>
      </c>
      <c r="O1208" s="21">
        <f>IFERROR(VLOOKUP(B1208,SRBase!$B$3:$I$5000,8,FALSE),"")</f>
        <v>6.0956137867559184</v>
      </c>
      <c r="P1208" s="24">
        <f>IFERROR(VLOOKUP(B1208,'TN-Grid'!$B$3:$I$5000,8,FALSE),"")</f>
        <v>10.154244255598131</v>
      </c>
      <c r="Q1208" s="24">
        <f>IFERROR(VLOOKUP(B1208,'Universe@home'!$B$3:$I$4978,8,FALSE),"")</f>
        <v>2.4415528369375759</v>
      </c>
      <c r="R1208" s="24">
        <f>IFERROR(VLOOKUP(B1208,'VGTU@Home'!$B$3:$I$4960,8,FALSE),"")</f>
        <v>2.4880159703757276</v>
      </c>
      <c r="S1208" s="24">
        <f>IFERROR(VLOOKUP(B1208,'Yoyo@home'!$B$3:$I$4999,8,FALSE),"")</f>
        <v>2.1886150165067653</v>
      </c>
      <c r="T1208" s="20"/>
      <c r="U1208" s="4">
        <f t="shared" si="18"/>
        <v>16</v>
      </c>
      <c r="V1208" s="25">
        <f>IFERROR(VLOOKUP(B1208,'Asteroids@home'!$B$3:$I$4997,6,FALSE),"")</f>
        <v>14886.822179897883</v>
      </c>
      <c r="W1208" s="25">
        <f>IFERROR(VLOOKUP(B1208,'Citizen Science Grid'!$B$3:$I$5000,6,FALSE),"")</f>
        <v>71706.669701439096</v>
      </c>
      <c r="X1208" s="25">
        <f>IFERROR(VLOOKUP(B1208,'Cosmology@home'!$B$3:$I$4970,6,FALSE),"")</f>
        <v>3462.8588409223066</v>
      </c>
      <c r="Y1208" s="25">
        <f>IFERROR(VLOOKUP(B1208,'Enigma@home'!$B$3:$I$4999,6,FALSE),"")</f>
        <v>3449.4730676558552</v>
      </c>
      <c r="Z1208" s="25">
        <f>IFERROR(VLOOKUP(B1208,'LHC@home'!$B$3:$I$5000,6,FALSE),"")</f>
        <v>3979.1101921772711</v>
      </c>
      <c r="AA1208" s="7">
        <f>IFERROR(VLOOKUP(B1208,'NFS@Home'!$B$3:$I$4999,6,FALSE),"")</f>
        <v>14052.05490753531</v>
      </c>
      <c r="AB1208" s="25">
        <f>IFERROR(VLOOKUP(B1208,Numberfields!$B$3:$I$5000,6,FALSE),"")</f>
        <v>8506.2278009726688</v>
      </c>
      <c r="AC1208" s="25">
        <f>IFERROR(VLOOKUP(B1208,ODLK1!$B$3:$I$4985,6,FALSE),"")</f>
        <v>3290.7358205778737</v>
      </c>
      <c r="AD1208" s="25">
        <f>IFERROR(VLOOKUP(B1208,Primegrid!$B$3:$I$4999,6,FALSE),"")</f>
        <v>34884.521813403866</v>
      </c>
      <c r="AE1208" s="25">
        <f>IFERROR(VLOOKUP(B1208,'Rosetta@home'!$B$3:$I$4964,6,FALSE),"")</f>
        <v>3659.0809443974263</v>
      </c>
      <c r="AF1208" s="25">
        <f>IFERROR(VLOOKUP(B1208,'SETI@home'!$B$3:$I$4998,6,FALSE),"")</f>
        <v>3371.5322708087051</v>
      </c>
      <c r="AG1208" s="7">
        <f>IFERROR(VLOOKUP(B1208,SRBase!$B$3:$I$5000,6,FALSE),"")</f>
        <v>24651.50741208603</v>
      </c>
      <c r="AH1208" s="25">
        <f>IFERROR(VLOOKUP(B1208,'TN-Grid'!$B$3:$I$5000,6,FALSE),"")</f>
        <v>4210.8342158705836</v>
      </c>
      <c r="AI1208" s="25">
        <f>IFERROR(VLOOKUP(B1208,'Universe@home'!$B$3:$I$4978,6,FALSE),"")</f>
        <v>22230.175810127497</v>
      </c>
      <c r="AJ1208" s="25">
        <f>IFERROR(VLOOKUP(B1208,'VGTU@Home'!$B$3:$I$4960,6,FALSE),"")</f>
        <v>4750.6132706959115</v>
      </c>
      <c r="AK1208" s="25">
        <f>IFERROR(VLOOKUP(B1208,'Yoyo@home'!$B$3:$I$4999,6,FALSE),"")</f>
        <v>6941.4716948555333</v>
      </c>
    </row>
    <row r="1209" spans="2:37" x14ac:dyDescent="0.35">
      <c r="B1209" s="16" t="s">
        <v>1228</v>
      </c>
      <c r="D1209" s="24">
        <f>IFERROR(VLOOKUP(B1209,'Asteroids@home'!$B$3:$I$4997,8,FALSE),"")</f>
        <v>1.2520305519777581</v>
      </c>
      <c r="E1209" s="24" t="str">
        <f>IFERROR(VLOOKUP(B1209,'Citizen Science Grid'!$B$3:$I$5000,8,FALSE),"")</f>
        <v/>
      </c>
      <c r="F1209" s="24" t="str">
        <f>IFERROR(VLOOKUP(B1209,'Cosmology@home'!$B$3:$I$4970,8,FALSE),"")</f>
        <v/>
      </c>
      <c r="G1209" s="24" t="str">
        <f>IFERROR(VLOOKUP(B1209,'Enigma@home'!$B$3:$I$4999,8,FALSE),"")</f>
        <v/>
      </c>
      <c r="H1209" s="24" t="str">
        <f>IFERROR(VLOOKUP(B1209,'LHC@home'!$B$3:$I$5000,8,FALSE),"")</f>
        <v/>
      </c>
      <c r="I1209" s="21" t="str">
        <f>IFERROR(VLOOKUP(B1209,'NFS@Home'!$B$3:$I$4999,8,FALSE),"")</f>
        <v/>
      </c>
      <c r="J1209" s="24" t="str">
        <f>IFERROR(VLOOKUP(B1209,Numberfields!$B$3:$I$5000,8,FALSE),"")</f>
        <v/>
      </c>
      <c r="K1209" s="24" t="str">
        <f>IFERROR(VLOOKUP(B1209,ODLK1!$B$3:$I$4985,8,FALSE),"")</f>
        <v/>
      </c>
      <c r="L1209" s="24" t="str">
        <f>IFERROR(VLOOKUP(B1209,Primegrid!$B$3:$I$4999,8,FALSE),"")</f>
        <v/>
      </c>
      <c r="M1209" s="24" t="str">
        <f>IFERROR(VLOOKUP(B1209,'Rosetta@home'!$B$3:$I$4964,8,FALSE),"")</f>
        <v/>
      </c>
      <c r="N1209" s="24" t="str">
        <f>IFERROR(VLOOKUP(B1209,'SETI@home'!$B$3:$I$4998,8,FALSE),"")</f>
        <v/>
      </c>
      <c r="O1209" s="21" t="str">
        <f>IFERROR(VLOOKUP(B1209,SRBase!$B$3:$I$5000,8,FALSE),"")</f>
        <v/>
      </c>
      <c r="P1209" s="24" t="str">
        <f>IFERROR(VLOOKUP(B1209,'TN-Grid'!$B$3:$I$5000,8,FALSE),"")</f>
        <v/>
      </c>
      <c r="Q1209" s="24" t="str">
        <f>IFERROR(VLOOKUP(B1209,'Universe@home'!$B$3:$I$4978,8,FALSE),"")</f>
        <v/>
      </c>
      <c r="R1209" s="24" t="str">
        <f>IFERROR(VLOOKUP(B1209,'VGTU@Home'!$B$3:$I$4960,8,FALSE),"")</f>
        <v/>
      </c>
      <c r="S1209" s="24" t="str">
        <f>IFERROR(VLOOKUP(B1209,'Yoyo@home'!$B$3:$I$4999,8,FALSE),"")</f>
        <v/>
      </c>
      <c r="T1209" s="20"/>
      <c r="U1209" s="4">
        <f t="shared" si="18"/>
        <v>1</v>
      </c>
      <c r="V1209" s="25">
        <f>IFERROR(VLOOKUP(B1209,'Asteroids@home'!$B$3:$I$4997,6,FALSE),"")</f>
        <v>17863.826123616604</v>
      </c>
      <c r="W1209" s="25" t="str">
        <f>IFERROR(VLOOKUP(B1209,'Citizen Science Grid'!$B$3:$I$5000,6,FALSE),"")</f>
        <v/>
      </c>
      <c r="X1209" s="25" t="str">
        <f>IFERROR(VLOOKUP(B1209,'Cosmology@home'!$B$3:$I$4970,6,FALSE),"")</f>
        <v/>
      </c>
      <c r="Y1209" s="25" t="str">
        <f>IFERROR(VLOOKUP(B1209,'Enigma@home'!$B$3:$I$4999,6,FALSE),"")</f>
        <v/>
      </c>
      <c r="Z1209" s="25" t="str">
        <f>IFERROR(VLOOKUP(B1209,'LHC@home'!$B$3:$I$5000,6,FALSE),"")</f>
        <v/>
      </c>
      <c r="AA1209" s="7" t="str">
        <f>IFERROR(VLOOKUP(B1209,'NFS@Home'!$B$3:$I$4999,6,FALSE),"")</f>
        <v/>
      </c>
      <c r="AB1209" s="25" t="str">
        <f>IFERROR(VLOOKUP(B1209,Numberfields!$B$3:$I$5000,6,FALSE),"")</f>
        <v/>
      </c>
      <c r="AC1209" s="25" t="str">
        <f>IFERROR(VLOOKUP(B1209,ODLK1!$B$3:$I$4985,6,FALSE),"")</f>
        <v/>
      </c>
      <c r="AD1209" s="25" t="str">
        <f>IFERROR(VLOOKUP(B1209,Primegrid!$B$3:$I$4999,6,FALSE),"")</f>
        <v/>
      </c>
      <c r="AE1209" s="25" t="str">
        <f>IFERROR(VLOOKUP(B1209,'Rosetta@home'!$B$3:$I$4964,6,FALSE),"")</f>
        <v/>
      </c>
      <c r="AF1209" s="25" t="str">
        <f>IFERROR(VLOOKUP(B1209,'SETI@home'!$B$3:$I$4998,6,FALSE),"")</f>
        <v/>
      </c>
      <c r="AG1209" s="7" t="str">
        <f>IFERROR(VLOOKUP(B1209,SRBase!$B$3:$I$5000,6,FALSE),"")</f>
        <v/>
      </c>
      <c r="AH1209" s="25" t="str">
        <f>IFERROR(VLOOKUP(B1209,'TN-Grid'!$B$3:$I$5000,6,FALSE),"")</f>
        <v/>
      </c>
      <c r="AI1209" s="25" t="str">
        <f>IFERROR(VLOOKUP(B1209,'Universe@home'!$B$3:$I$4978,6,FALSE),"")</f>
        <v/>
      </c>
      <c r="AJ1209" s="25" t="str">
        <f>IFERROR(VLOOKUP(B1209,'VGTU@Home'!$B$3:$I$4960,6,FALSE),"")</f>
        <v/>
      </c>
      <c r="AK1209" s="25" t="str">
        <f>IFERROR(VLOOKUP(B1209,'Yoyo@home'!$B$3:$I$4999,6,FALSE),"")</f>
        <v/>
      </c>
    </row>
    <row r="1210" spans="2:37" x14ac:dyDescent="0.35">
      <c r="B1210" s="16" t="s">
        <v>280</v>
      </c>
      <c r="D1210" s="24">
        <f>IFERROR(VLOOKUP(B1210,'Asteroids@home'!$B$3:$I$4997,8,FALSE),"")</f>
        <v>2.2520419368170375</v>
      </c>
      <c r="E1210" s="24">
        <f>IFERROR(VLOOKUP(B1210,'Citizen Science Grid'!$B$3:$I$5000,8,FALSE),"")</f>
        <v>2.9540487165218114</v>
      </c>
      <c r="F1210" s="24">
        <f>IFERROR(VLOOKUP(B1210,'Cosmology@home'!$B$3:$I$4970,8,FALSE),"")</f>
        <v>1.012591894545285</v>
      </c>
      <c r="G1210" s="24">
        <f>IFERROR(VLOOKUP(B1210,'Enigma@home'!$B$3:$I$4999,8,FALSE),"")</f>
        <v>9.623904789324185E-2</v>
      </c>
      <c r="H1210" s="24">
        <f>IFERROR(VLOOKUP(B1210,'LHC@home'!$B$3:$I$5000,8,FALSE),"")</f>
        <v>1.9801368859816419</v>
      </c>
      <c r="I1210" s="21">
        <f>IFERROR(VLOOKUP(B1210,'NFS@Home'!$B$3:$I$4999,8,FALSE),"")</f>
        <v>0.58014111938302371</v>
      </c>
      <c r="J1210" s="24">
        <f>IFERROR(VLOOKUP(B1210,Numberfields!$B$3:$I$5000,8,FALSE),"")</f>
        <v>0.66433574622899949</v>
      </c>
      <c r="K1210" s="24">
        <f>IFERROR(VLOOKUP(B1210,ODLK1!$B$3:$I$4985,8,FALSE),"")</f>
        <v>0.85395602116771574</v>
      </c>
      <c r="L1210" s="24" t="str">
        <f>IFERROR(VLOOKUP(B1210,Primegrid!$B$3:$I$4999,8,FALSE),"")</f>
        <v/>
      </c>
      <c r="M1210" s="24">
        <f>IFERROR(VLOOKUP(B1210,'Rosetta@home'!$B$3:$I$4964,8,FALSE),"")</f>
        <v>0.84363115406303857</v>
      </c>
      <c r="N1210" s="24">
        <f>IFERROR(VLOOKUP(B1210,'SETI@home'!$B$3:$I$4998,8,FALSE),"")</f>
        <v>0.5838240701342774</v>
      </c>
      <c r="O1210" s="21">
        <f>IFERROR(VLOOKUP(B1210,SRBase!$B$3:$I$5000,8,FALSE),"")</f>
        <v>3.4074911292188421</v>
      </c>
      <c r="P1210" s="24">
        <f>IFERROR(VLOOKUP(B1210,'TN-Grid'!$B$3:$I$5000,8,FALSE),"")</f>
        <v>8.1137514032696192</v>
      </c>
      <c r="Q1210" s="24">
        <f>IFERROR(VLOOKUP(B1210,'Universe@home'!$B$3:$I$4978,8,FALSE),"")</f>
        <v>1.8731634168088598</v>
      </c>
      <c r="R1210" s="24">
        <f>IFERROR(VLOOKUP(B1210,'VGTU@Home'!$B$3:$I$4960,8,FALSE),"")</f>
        <v>1.8282719140555463</v>
      </c>
      <c r="S1210" s="24">
        <f>IFERROR(VLOOKUP(B1210,'Yoyo@home'!$B$3:$I$4999,8,FALSE),"")</f>
        <v>1.0593494570129243</v>
      </c>
      <c r="T1210" s="20"/>
      <c r="U1210" s="4">
        <f t="shared" si="18"/>
        <v>15</v>
      </c>
      <c r="V1210" s="25">
        <f>IFERROR(VLOOKUP(B1210,'Asteroids@home'!$B$3:$I$4997,6,FALSE),"")</f>
        <v>32131.872116733295</v>
      </c>
      <c r="W1210" s="25">
        <f>IFERROR(VLOOKUP(B1210,'Citizen Science Grid'!$B$3:$I$5000,6,FALSE),"")</f>
        <v>60639.459536103939</v>
      </c>
      <c r="X1210" s="25">
        <f>IFERROR(VLOOKUP(B1210,'Cosmology@home'!$B$3:$I$4970,6,FALSE),"")</f>
        <v>2135.1161656525105</v>
      </c>
      <c r="Y1210" s="25">
        <f>IFERROR(VLOOKUP(B1210,'Enigma@home'!$B$3:$I$4999,6,FALSE),"")</f>
        <v>5562.0480029782339</v>
      </c>
      <c r="Z1210" s="25">
        <f>IFERROR(VLOOKUP(B1210,'LHC@home'!$B$3:$I$5000,6,FALSE),"")</f>
        <v>3169.7186412389437</v>
      </c>
      <c r="AA1210" s="7">
        <f>IFERROR(VLOOKUP(B1210,'NFS@Home'!$B$3:$I$4999,6,FALSE),"")</f>
        <v>4910.1844828471703</v>
      </c>
      <c r="AB1210" s="25">
        <f>IFERROR(VLOOKUP(B1210,Numberfields!$B$3:$I$5000,6,FALSE),"")</f>
        <v>7457.7014010588282</v>
      </c>
      <c r="AC1210" s="25">
        <f>IFERROR(VLOOKUP(B1210,ODLK1!$B$3:$I$4985,6,FALSE),"")</f>
        <v>2234.7550858587269</v>
      </c>
      <c r="AD1210" s="25" t="str">
        <f>IFERROR(VLOOKUP(B1210,Primegrid!$B$3:$I$4999,6,FALSE),"")</f>
        <v/>
      </c>
      <c r="AE1210" s="25">
        <f>IFERROR(VLOOKUP(B1210,'Rosetta@home'!$B$3:$I$4964,6,FALSE),"")</f>
        <v>3532.762074663091</v>
      </c>
      <c r="AF1210" s="25">
        <f>IFERROR(VLOOKUP(B1210,'SETI@home'!$B$3:$I$4998,6,FALSE),"")</f>
        <v>5104.0017546432882</v>
      </c>
      <c r="AG1210" s="7">
        <f>IFERROR(VLOOKUP(B1210,SRBase!$B$3:$I$5000,6,FALSE),"")</f>
        <v>13780.366631997584</v>
      </c>
      <c r="AH1210" s="25">
        <f>IFERROR(VLOOKUP(B1210,'TN-Grid'!$B$3:$I$5000,6,FALSE),"")</f>
        <v>3364.6681296956026</v>
      </c>
      <c r="AI1210" s="25">
        <f>IFERROR(VLOOKUP(B1210,'Universe@home'!$B$3:$I$4978,6,FALSE),"")</f>
        <v>17055.028032483548</v>
      </c>
      <c r="AJ1210" s="25">
        <f>IFERROR(VLOOKUP(B1210,'VGTU@Home'!$B$3:$I$4960,6,FALSE),"")</f>
        <v>3490.8991424364795</v>
      </c>
      <c r="AK1210" s="25">
        <f>IFERROR(VLOOKUP(B1210,'Yoyo@home'!$B$3:$I$4999,6,FALSE),"")</f>
        <v>3359.8619288250056</v>
      </c>
    </row>
    <row r="1211" spans="2:37" x14ac:dyDescent="0.35">
      <c r="B1211" s="16" t="s">
        <v>281</v>
      </c>
      <c r="D1211" s="24">
        <f>IFERROR(VLOOKUP(B1211,'Asteroids@home'!$B$3:$I$4997,8,FALSE),"")</f>
        <v>0.62841047602311595</v>
      </c>
      <c r="E1211" s="24">
        <f>IFERROR(VLOOKUP(B1211,'Citizen Science Grid'!$B$3:$I$5000,8,FALSE),"")</f>
        <v>2.054477518908743</v>
      </c>
      <c r="F1211" s="24">
        <f>IFERROR(VLOOKUP(B1211,'Cosmology@home'!$B$3:$I$4970,8,FALSE),"")</f>
        <v>1.027380862788589</v>
      </c>
      <c r="G1211" s="24">
        <f>IFERROR(VLOOKUP(B1211,'Enigma@home'!$B$3:$I$4999,8,FALSE),"")</f>
        <v>3.6769996121836651E-2</v>
      </c>
      <c r="H1211" s="24">
        <f>IFERROR(VLOOKUP(B1211,'LHC@home'!$B$3:$I$5000,8,FALSE),"")</f>
        <v>1.4736013131023789</v>
      </c>
      <c r="I1211" s="21">
        <f>IFERROR(VLOOKUP(B1211,'NFS@Home'!$B$3:$I$4999,8,FALSE),"")</f>
        <v>0.99457625331969912</v>
      </c>
      <c r="J1211" s="24">
        <f>IFERROR(VLOOKUP(B1211,Numberfields!$B$3:$I$5000,8,FALSE),"")</f>
        <v>0.58786034347080818</v>
      </c>
      <c r="K1211" s="24">
        <f>IFERROR(VLOOKUP(B1211,ODLK1!$B$3:$I$4985,8,FALSE),"")</f>
        <v>0.74000319561131311</v>
      </c>
      <c r="L1211" s="24">
        <f>IFERROR(VLOOKUP(B1211,Primegrid!$B$3:$I$4999,8,FALSE),"")</f>
        <v>0.15314899720906416</v>
      </c>
      <c r="M1211" s="24">
        <f>IFERROR(VLOOKUP(B1211,'Rosetta@home'!$B$3:$I$4964,8,FALSE),"")</f>
        <v>0.51169175598610084</v>
      </c>
      <c r="N1211" s="24">
        <f>IFERROR(VLOOKUP(B1211,'SETI@home'!$B$3:$I$4998,8,FALSE),"")</f>
        <v>0.18185440386780588</v>
      </c>
      <c r="O1211" s="21">
        <f>IFERROR(VLOOKUP(B1211,SRBase!$B$3:$I$5000,8,FALSE),"")</f>
        <v>5.7936703678597397</v>
      </c>
      <c r="P1211" s="24">
        <f>IFERROR(VLOOKUP(B1211,'TN-Grid'!$B$3:$I$5000,8,FALSE),"")</f>
        <v>5.6655984936025883</v>
      </c>
      <c r="Q1211" s="24">
        <f>IFERROR(VLOOKUP(B1211,'Universe@home'!$B$3:$I$4978,8,FALSE),"")</f>
        <v>1.6028502728447585</v>
      </c>
      <c r="R1211" s="24">
        <f>IFERROR(VLOOKUP(B1211,'VGTU@Home'!$B$3:$I$4960,8,FALSE),"")</f>
        <v>1.4795967725135173</v>
      </c>
      <c r="S1211" s="24">
        <f>IFERROR(VLOOKUP(B1211,'Yoyo@home'!$B$3:$I$4999,8,FALSE),"")</f>
        <v>1.3434022700896155</v>
      </c>
      <c r="T1211" s="20"/>
      <c r="U1211" s="4">
        <f t="shared" si="18"/>
        <v>16</v>
      </c>
      <c r="V1211" s="25">
        <f>IFERROR(VLOOKUP(B1211,'Asteroids@home'!$B$3:$I$4997,6,FALSE),"")</f>
        <v>8966.0874969890556</v>
      </c>
      <c r="W1211" s="25">
        <f>IFERROR(VLOOKUP(B1211,'Citizen Science Grid'!$B$3:$I$5000,6,FALSE),"")</f>
        <v>42173.443409690663</v>
      </c>
      <c r="X1211" s="25">
        <f>IFERROR(VLOOKUP(B1211,'Cosmology@home'!$B$3:$I$4970,6,FALSE),"")</f>
        <v>2166.2996714061087</v>
      </c>
      <c r="Y1211" s="25">
        <f>IFERROR(VLOOKUP(B1211,'Enigma@home'!$B$3:$I$4999,6,FALSE),"")</f>
        <v>2125.0883916250859</v>
      </c>
      <c r="Z1211" s="25">
        <f>IFERROR(VLOOKUP(B1211,'LHC@home'!$B$3:$I$5000,6,FALSE),"")</f>
        <v>2358.8781083582621</v>
      </c>
      <c r="AA1211" s="7">
        <f>IFERROR(VLOOKUP(B1211,'NFS@Home'!$B$3:$I$4999,6,FALSE),"")</f>
        <v>8417.8706230171902</v>
      </c>
      <c r="AB1211" s="25">
        <f>IFERROR(VLOOKUP(B1211,Numberfields!$B$3:$I$5000,6,FALSE),"")</f>
        <v>6599.2036888196535</v>
      </c>
      <c r="AC1211" s="25">
        <f>IFERROR(VLOOKUP(B1211,ODLK1!$B$3:$I$4985,6,FALSE),"")</f>
        <v>1936.5469227358524</v>
      </c>
      <c r="AD1211" s="25">
        <f>IFERROR(VLOOKUP(B1211,Primegrid!$B$3:$I$4999,6,FALSE),"")</f>
        <v>15121.515691415472</v>
      </c>
      <c r="AE1211" s="25">
        <f>IFERROR(VLOOKUP(B1211,'Rosetta@home'!$B$3:$I$4964,6,FALSE),"")</f>
        <v>2142.743568394088</v>
      </c>
      <c r="AF1211" s="25">
        <f>IFERROR(VLOOKUP(B1211,'SETI@home'!$B$3:$I$4998,6,FALSE),"")</f>
        <v>1589.8371511428284</v>
      </c>
      <c r="AG1211" s="7">
        <f>IFERROR(VLOOKUP(B1211,SRBase!$B$3:$I$5000,6,FALSE),"")</f>
        <v>23430.406356582465</v>
      </c>
      <c r="AH1211" s="25">
        <f>IFERROR(VLOOKUP(B1211,'TN-Grid'!$B$3:$I$5000,6,FALSE),"")</f>
        <v>2349.4506720275199</v>
      </c>
      <c r="AI1211" s="25">
        <f>IFERROR(VLOOKUP(B1211,'Universe@home'!$B$3:$I$4978,6,FALSE),"")</f>
        <v>14593.844877566667</v>
      </c>
      <c r="AJ1211" s="25">
        <f>IFERROR(VLOOKUP(B1211,'VGTU@Home'!$B$3:$I$4960,6,FALSE),"")</f>
        <v>2825.1394470430473</v>
      </c>
      <c r="AK1211" s="25">
        <f>IFERROR(VLOOKUP(B1211,'Yoyo@home'!$B$3:$I$4999,6,FALSE),"")</f>
        <v>4260.7716580121114</v>
      </c>
    </row>
    <row r="1212" spans="2:37" x14ac:dyDescent="0.35">
      <c r="B1212" s="16" t="s">
        <v>2116</v>
      </c>
      <c r="D1212" s="24" t="str">
        <f>IFERROR(VLOOKUP(B1212,'Asteroids@home'!$B$3:$I$4997,8,FALSE),"")</f>
        <v/>
      </c>
      <c r="E1212" s="24" t="str">
        <f>IFERROR(VLOOKUP(B1212,'Citizen Science Grid'!$B$3:$I$5000,8,FALSE),"")</f>
        <v/>
      </c>
      <c r="F1212" s="24" t="str">
        <f>IFERROR(VLOOKUP(B1212,'Cosmology@home'!$B$3:$I$4970,8,FALSE),"")</f>
        <v/>
      </c>
      <c r="G1212" s="24" t="str">
        <f>IFERROR(VLOOKUP(B1212,'Enigma@home'!$B$3:$I$4999,8,FALSE),"")</f>
        <v/>
      </c>
      <c r="H1212" s="24" t="str">
        <f>IFERROR(VLOOKUP(B1212,'LHC@home'!$B$3:$I$5000,8,FALSE),"")</f>
        <v/>
      </c>
      <c r="I1212" s="21" t="str">
        <f>IFERROR(VLOOKUP(B1212,'NFS@Home'!$B$3:$I$4999,8,FALSE),"")</f>
        <v/>
      </c>
      <c r="J1212" s="24" t="str">
        <f>IFERROR(VLOOKUP(B1212,Numberfields!$B$3:$I$5000,8,FALSE),"")</f>
        <v/>
      </c>
      <c r="K1212" s="24">
        <f>IFERROR(VLOOKUP(B1212,ODLK1!$B$3:$I$4985,8,FALSE),"")</f>
        <v>0.65351359365438866</v>
      </c>
      <c r="L1212" s="24" t="str">
        <f>IFERROR(VLOOKUP(B1212,Primegrid!$B$3:$I$4999,8,FALSE),"")</f>
        <v/>
      </c>
      <c r="M1212" s="24" t="str">
        <f>IFERROR(VLOOKUP(B1212,'Rosetta@home'!$B$3:$I$4964,8,FALSE),"")</f>
        <v/>
      </c>
      <c r="N1212" s="24" t="str">
        <f>IFERROR(VLOOKUP(B1212,'SETI@home'!$B$3:$I$4998,8,FALSE),"")</f>
        <v/>
      </c>
      <c r="O1212" s="21" t="str">
        <f>IFERROR(VLOOKUP(B1212,SRBase!$B$3:$I$5000,8,FALSE),"")</f>
        <v/>
      </c>
      <c r="P1212" s="24" t="str">
        <f>IFERROR(VLOOKUP(B1212,'TN-Grid'!$B$3:$I$5000,8,FALSE),"")</f>
        <v/>
      </c>
      <c r="Q1212" s="24" t="str">
        <f>IFERROR(VLOOKUP(B1212,'Universe@home'!$B$3:$I$4978,8,FALSE),"")</f>
        <v/>
      </c>
      <c r="R1212" s="24">
        <f>IFERROR(VLOOKUP(B1212,'VGTU@Home'!$B$3:$I$4960,8,FALSE),"")</f>
        <v>1.4234491741136222</v>
      </c>
      <c r="S1212" s="24" t="str">
        <f>IFERROR(VLOOKUP(B1212,'Yoyo@home'!$B$3:$I$4999,8,FALSE),"")</f>
        <v/>
      </c>
      <c r="T1212" s="20"/>
      <c r="U1212" s="4">
        <f t="shared" si="18"/>
        <v>2</v>
      </c>
      <c r="V1212" s="25" t="str">
        <f>IFERROR(VLOOKUP(B1212,'Asteroids@home'!$B$3:$I$4997,6,FALSE),"")</f>
        <v/>
      </c>
      <c r="W1212" s="25" t="str">
        <f>IFERROR(VLOOKUP(B1212,'Citizen Science Grid'!$B$3:$I$5000,6,FALSE),"")</f>
        <v/>
      </c>
      <c r="X1212" s="25" t="str">
        <f>IFERROR(VLOOKUP(B1212,'Cosmology@home'!$B$3:$I$4970,6,FALSE),"")</f>
        <v/>
      </c>
      <c r="Y1212" s="25" t="str">
        <f>IFERROR(VLOOKUP(B1212,'Enigma@home'!$B$3:$I$4999,6,FALSE),"")</f>
        <v/>
      </c>
      <c r="Z1212" s="25" t="str">
        <f>IFERROR(VLOOKUP(B1212,'LHC@home'!$B$3:$I$5000,6,FALSE),"")</f>
        <v/>
      </c>
      <c r="AA1212" s="7" t="str">
        <f>IFERROR(VLOOKUP(B1212,'NFS@Home'!$B$3:$I$4999,6,FALSE),"")</f>
        <v/>
      </c>
      <c r="AB1212" s="25" t="str">
        <f>IFERROR(VLOOKUP(B1212,Numberfields!$B$3:$I$5000,6,FALSE),"")</f>
        <v/>
      </c>
      <c r="AC1212" s="25">
        <f>IFERROR(VLOOKUP(B1212,ODLK1!$B$3:$I$4985,6,FALSE),"")</f>
        <v>1710.2084778322906</v>
      </c>
      <c r="AD1212" s="25" t="str">
        <f>IFERROR(VLOOKUP(B1212,Primegrid!$B$3:$I$4999,6,FALSE),"")</f>
        <v/>
      </c>
      <c r="AE1212" s="25" t="str">
        <f>IFERROR(VLOOKUP(B1212,'Rosetta@home'!$B$3:$I$4964,6,FALSE),"")</f>
        <v/>
      </c>
      <c r="AF1212" s="25" t="str">
        <f>IFERROR(VLOOKUP(B1212,'SETI@home'!$B$3:$I$4998,6,FALSE),"")</f>
        <v/>
      </c>
      <c r="AG1212" s="7" t="str">
        <f>IFERROR(VLOOKUP(B1212,SRBase!$B$3:$I$5000,6,FALSE),"")</f>
        <v/>
      </c>
      <c r="AH1212" s="25" t="str">
        <f>IFERROR(VLOOKUP(B1212,'TN-Grid'!$B$3:$I$5000,6,FALSE),"")</f>
        <v/>
      </c>
      <c r="AI1212" s="25" t="str">
        <f>IFERROR(VLOOKUP(B1212,'Universe@home'!$B$3:$I$4978,6,FALSE),"")</f>
        <v/>
      </c>
      <c r="AJ1212" s="25">
        <f>IFERROR(VLOOKUP(B1212,'VGTU@Home'!$B$3:$I$4960,6,FALSE),"")</f>
        <v>2717.9313224762404</v>
      </c>
      <c r="AK1212" s="25" t="str">
        <f>IFERROR(VLOOKUP(B1212,'Yoyo@home'!$B$3:$I$4999,6,FALSE),"")</f>
        <v/>
      </c>
    </row>
    <row r="1213" spans="2:37" x14ac:dyDescent="0.35">
      <c r="B1213" s="16" t="s">
        <v>879</v>
      </c>
      <c r="D1213" s="24">
        <f>IFERROR(VLOOKUP(B1213,'Asteroids@home'!$B$3:$I$4997,8,FALSE),"")</f>
        <v>1.4735334317393958</v>
      </c>
      <c r="E1213" s="24">
        <f>IFERROR(VLOOKUP(B1213,'Citizen Science Grid'!$B$3:$I$5000,8,FALSE),"")</f>
        <v>3.2848085675890268</v>
      </c>
      <c r="F1213" s="24">
        <f>IFERROR(VLOOKUP(B1213,'Cosmology@home'!$B$3:$I$4970,8,FALSE),"")</f>
        <v>1.7752279170447098</v>
      </c>
      <c r="G1213" s="24" t="str">
        <f>IFERROR(VLOOKUP(B1213,'Enigma@home'!$B$3:$I$4999,8,FALSE),"")</f>
        <v/>
      </c>
      <c r="H1213" s="24">
        <f>IFERROR(VLOOKUP(B1213,'LHC@home'!$B$3:$I$5000,8,FALSE),"")</f>
        <v>3.0635201375056687</v>
      </c>
      <c r="I1213" s="21">
        <f>IFERROR(VLOOKUP(B1213,'NFS@Home'!$B$3:$I$4999,8,FALSE),"")</f>
        <v>1.5770896836855253</v>
      </c>
      <c r="J1213" s="24">
        <f>IFERROR(VLOOKUP(B1213,Numberfields!$B$3:$I$5000,8,FALSE),"")</f>
        <v>0.67548439740568444</v>
      </c>
      <c r="K1213" s="24">
        <f>IFERROR(VLOOKUP(B1213,ODLK1!$B$3:$I$4985,8,FALSE),"")</f>
        <v>1.3344513546995531</v>
      </c>
      <c r="L1213" s="24">
        <f>IFERROR(VLOOKUP(B1213,Primegrid!$B$3:$I$4999,8,FALSE),"")</f>
        <v>0.33602863031166968</v>
      </c>
      <c r="M1213" s="24" t="str">
        <f>IFERROR(VLOOKUP(B1213,'Rosetta@home'!$B$3:$I$4964,8,FALSE),"")</f>
        <v/>
      </c>
      <c r="N1213" s="24">
        <f>IFERROR(VLOOKUP(B1213,'SETI@home'!$B$3:$I$4998,8,FALSE),"")</f>
        <v>0.68471434118402708</v>
      </c>
      <c r="O1213" s="21" t="str">
        <f>IFERROR(VLOOKUP(B1213,SRBase!$B$3:$I$5000,8,FALSE),"")</f>
        <v/>
      </c>
      <c r="P1213" s="24">
        <f>IFERROR(VLOOKUP(B1213,'TN-Grid'!$B$3:$I$5000,8,FALSE),"")</f>
        <v>8.8586021895055094</v>
      </c>
      <c r="Q1213" s="24" t="str">
        <f>IFERROR(VLOOKUP(B1213,'Universe@home'!$B$3:$I$4978,8,FALSE),"")</f>
        <v/>
      </c>
      <c r="R1213" s="24" t="str">
        <f>IFERROR(VLOOKUP(B1213,'VGTU@Home'!$B$3:$I$4960,8,FALSE),"")</f>
        <v/>
      </c>
      <c r="S1213" s="24" t="str">
        <f>IFERROR(VLOOKUP(B1213,'Yoyo@home'!$B$3:$I$4999,8,FALSE),"")</f>
        <v/>
      </c>
      <c r="T1213" s="20"/>
      <c r="U1213" s="4">
        <f t="shared" si="18"/>
        <v>10</v>
      </c>
      <c r="V1213" s="25">
        <f>IFERROR(VLOOKUP(B1213,'Asteroids@home'!$B$3:$I$4997,6,FALSE),"")</f>
        <v>21024.203419275873</v>
      </c>
      <c r="W1213" s="25">
        <f>IFERROR(VLOOKUP(B1213,'Citizen Science Grid'!$B$3:$I$5000,6,FALSE),"")</f>
        <v>67429.157516634892</v>
      </c>
      <c r="X1213" s="25">
        <f>IFERROR(VLOOKUP(B1213,'Cosmology@home'!$B$3:$I$4970,6,FALSE),"")</f>
        <v>3743.1840446460174</v>
      </c>
      <c r="Y1213" s="25" t="str">
        <f>IFERROR(VLOOKUP(B1213,'Enigma@home'!$B$3:$I$4999,6,FALSE),"")</f>
        <v/>
      </c>
      <c r="Z1213" s="25">
        <f>IFERROR(VLOOKUP(B1213,'LHC@home'!$B$3:$I$5000,6,FALSE),"")</f>
        <v>4903.9523259265407</v>
      </c>
      <c r="AA1213" s="7">
        <f>IFERROR(VLOOKUP(B1213,'NFS@Home'!$B$3:$I$4999,6,FALSE),"")</f>
        <v>13348.133814625138</v>
      </c>
      <c r="AB1213" s="25">
        <f>IFERROR(VLOOKUP(B1213,Numberfields!$B$3:$I$5000,6,FALSE),"")</f>
        <v>7582.853949257883</v>
      </c>
      <c r="AC1213" s="25">
        <f>IFERROR(VLOOKUP(B1213,ODLK1!$B$3:$I$4985,6,FALSE),"")</f>
        <v>3492.1844659728677</v>
      </c>
      <c r="AD1213" s="25">
        <f>IFERROR(VLOOKUP(B1213,Primegrid!$B$3:$I$4999,6,FALSE),"")</f>
        <v>33178.553556484054</v>
      </c>
      <c r="AE1213" s="25" t="str">
        <f>IFERROR(VLOOKUP(B1213,'Rosetta@home'!$B$3:$I$4964,6,FALSE),"")</f>
        <v/>
      </c>
      <c r="AF1213" s="25">
        <f>IFERROR(VLOOKUP(B1213,'SETI@home'!$B$3:$I$4998,6,FALSE),"")</f>
        <v>5986.0210936985004</v>
      </c>
      <c r="AG1213" s="7" t="str">
        <f>IFERROR(VLOOKUP(B1213,SRBase!$B$3:$I$5000,6,FALSE),"")</f>
        <v/>
      </c>
      <c r="AH1213" s="25">
        <f>IFERROR(VLOOKUP(B1213,'TN-Grid'!$B$3:$I$5000,6,FALSE),"")</f>
        <v>3673.5481504486033</v>
      </c>
      <c r="AI1213" s="25" t="str">
        <f>IFERROR(VLOOKUP(B1213,'Universe@home'!$B$3:$I$4978,6,FALSE),"")</f>
        <v/>
      </c>
      <c r="AJ1213" s="25" t="str">
        <f>IFERROR(VLOOKUP(B1213,'VGTU@Home'!$B$3:$I$4960,6,FALSE),"")</f>
        <v/>
      </c>
      <c r="AK1213" s="25" t="str">
        <f>IFERROR(VLOOKUP(B1213,'Yoyo@home'!$B$3:$I$4999,6,FALSE),"")</f>
        <v/>
      </c>
    </row>
    <row r="1214" spans="2:37" x14ac:dyDescent="0.35">
      <c r="B1214" s="16" t="s">
        <v>841</v>
      </c>
      <c r="D1214" s="24" t="str">
        <f>IFERROR(VLOOKUP(B1214,'Asteroids@home'!$B$3:$I$4997,8,FALSE),"")</f>
        <v/>
      </c>
      <c r="E1214" s="24">
        <f>IFERROR(VLOOKUP(B1214,'Citizen Science Grid'!$B$3:$I$5000,8,FALSE),"")</f>
        <v>2.6500096439814476</v>
      </c>
      <c r="F1214" s="24" t="str">
        <f>IFERROR(VLOOKUP(B1214,'Cosmology@home'!$B$3:$I$4970,8,FALSE),"")</f>
        <v/>
      </c>
      <c r="G1214" s="24" t="str">
        <f>IFERROR(VLOOKUP(B1214,'Enigma@home'!$B$3:$I$4999,8,FALSE),"")</f>
        <v/>
      </c>
      <c r="H1214" s="24">
        <f>IFERROR(VLOOKUP(B1214,'LHC@home'!$B$3:$I$5000,8,FALSE),"")</f>
        <v>2.0203320270177998</v>
      </c>
      <c r="I1214" s="21" t="str">
        <f>IFERROR(VLOOKUP(B1214,'NFS@Home'!$B$3:$I$4999,8,FALSE),"")</f>
        <v/>
      </c>
      <c r="J1214" s="24" t="str">
        <f>IFERROR(VLOOKUP(B1214,Numberfields!$B$3:$I$5000,8,FALSE),"")</f>
        <v/>
      </c>
      <c r="K1214" s="24" t="str">
        <f>IFERROR(VLOOKUP(B1214,ODLK1!$B$3:$I$4985,8,FALSE),"")</f>
        <v/>
      </c>
      <c r="L1214" s="24" t="str">
        <f>IFERROR(VLOOKUP(B1214,Primegrid!$B$3:$I$4999,8,FALSE),"")</f>
        <v/>
      </c>
      <c r="M1214" s="24" t="str">
        <f>IFERROR(VLOOKUP(B1214,'Rosetta@home'!$B$3:$I$4964,8,FALSE),"")</f>
        <v/>
      </c>
      <c r="N1214" s="24" t="str">
        <f>IFERROR(VLOOKUP(B1214,'SETI@home'!$B$3:$I$4998,8,FALSE),"")</f>
        <v/>
      </c>
      <c r="O1214" s="21" t="str">
        <f>IFERROR(VLOOKUP(B1214,SRBase!$B$3:$I$5000,8,FALSE),"")</f>
        <v/>
      </c>
      <c r="P1214" s="24">
        <f>IFERROR(VLOOKUP(B1214,'TN-Grid'!$B$3:$I$5000,8,FALSE),"")</f>
        <v>10.644171479771412</v>
      </c>
      <c r="Q1214" s="24" t="str">
        <f>IFERROR(VLOOKUP(B1214,'Universe@home'!$B$3:$I$4978,8,FALSE),"")</f>
        <v/>
      </c>
      <c r="R1214" s="24" t="str">
        <f>IFERROR(VLOOKUP(B1214,'VGTU@Home'!$B$3:$I$4960,8,FALSE),"")</f>
        <v/>
      </c>
      <c r="S1214" s="24" t="str">
        <f>IFERROR(VLOOKUP(B1214,'Yoyo@home'!$B$3:$I$4999,8,FALSE),"")</f>
        <v/>
      </c>
      <c r="T1214" s="20"/>
      <c r="U1214" s="4">
        <f t="shared" si="18"/>
        <v>3</v>
      </c>
      <c r="V1214" s="25" t="str">
        <f>IFERROR(VLOOKUP(B1214,'Asteroids@home'!$B$3:$I$4997,6,FALSE),"")</f>
        <v/>
      </c>
      <c r="W1214" s="25">
        <f>IFERROR(VLOOKUP(B1214,'Citizen Science Grid'!$B$3:$I$5000,6,FALSE),"")</f>
        <v>54398.27436756211</v>
      </c>
      <c r="X1214" s="25" t="str">
        <f>IFERROR(VLOOKUP(B1214,'Cosmology@home'!$B$3:$I$4970,6,FALSE),"")</f>
        <v/>
      </c>
      <c r="Y1214" s="25" t="str">
        <f>IFERROR(VLOOKUP(B1214,'Enigma@home'!$B$3:$I$4999,6,FALSE),"")</f>
        <v/>
      </c>
      <c r="Z1214" s="25">
        <f>IFERROR(VLOOKUP(B1214,'LHC@home'!$B$3:$I$5000,6,FALSE),"")</f>
        <v>3234.061308016941</v>
      </c>
      <c r="AA1214" s="7" t="str">
        <f>IFERROR(VLOOKUP(B1214,'NFS@Home'!$B$3:$I$4999,6,FALSE),"")</f>
        <v/>
      </c>
      <c r="AB1214" s="25" t="str">
        <f>IFERROR(VLOOKUP(B1214,Numberfields!$B$3:$I$5000,6,FALSE),"")</f>
        <v/>
      </c>
      <c r="AC1214" s="25" t="str">
        <f>IFERROR(VLOOKUP(B1214,ODLK1!$B$3:$I$4985,6,FALSE),"")</f>
        <v/>
      </c>
      <c r="AD1214" s="25" t="str">
        <f>IFERROR(VLOOKUP(B1214,Primegrid!$B$3:$I$4999,6,FALSE),"")</f>
        <v/>
      </c>
      <c r="AE1214" s="25" t="str">
        <f>IFERROR(VLOOKUP(B1214,'Rosetta@home'!$B$3:$I$4964,6,FALSE),"")</f>
        <v/>
      </c>
      <c r="AF1214" s="25" t="str">
        <f>IFERROR(VLOOKUP(B1214,'SETI@home'!$B$3:$I$4998,6,FALSE),"")</f>
        <v/>
      </c>
      <c r="AG1214" s="7" t="str">
        <f>IFERROR(VLOOKUP(B1214,SRBase!$B$3:$I$5000,6,FALSE),"")</f>
        <v/>
      </c>
      <c r="AH1214" s="25">
        <f>IFERROR(VLOOKUP(B1214,'TN-Grid'!$B$3:$I$5000,6,FALSE),"")</f>
        <v>4414.0007211176871</v>
      </c>
      <c r="AI1214" s="25" t="str">
        <f>IFERROR(VLOOKUP(B1214,'Universe@home'!$B$3:$I$4978,6,FALSE),"")</f>
        <v/>
      </c>
      <c r="AJ1214" s="25" t="str">
        <f>IFERROR(VLOOKUP(B1214,'VGTU@Home'!$B$3:$I$4960,6,FALSE),"")</f>
        <v/>
      </c>
      <c r="AK1214" s="25" t="str">
        <f>IFERROR(VLOOKUP(B1214,'Yoyo@home'!$B$3:$I$4999,6,FALSE),"")</f>
        <v/>
      </c>
    </row>
    <row r="1215" spans="2:37" x14ac:dyDescent="0.35">
      <c r="B1215" s="16" t="s">
        <v>1229</v>
      </c>
      <c r="D1215" s="24" t="str">
        <f>IFERROR(VLOOKUP(B1215,'Asteroids@home'!$B$3:$I$4997,8,FALSE),"")</f>
        <v/>
      </c>
      <c r="E1215" s="24" t="str">
        <f>IFERROR(VLOOKUP(B1215,'Citizen Science Grid'!$B$3:$I$5000,8,FALSE),"")</f>
        <v/>
      </c>
      <c r="F1215" s="24" t="str">
        <f>IFERROR(VLOOKUP(B1215,'Cosmology@home'!$B$3:$I$4970,8,FALSE),"")</f>
        <v/>
      </c>
      <c r="G1215" s="24" t="str">
        <f>IFERROR(VLOOKUP(B1215,'Enigma@home'!$B$3:$I$4999,8,FALSE),"")</f>
        <v/>
      </c>
      <c r="H1215" s="24" t="str">
        <f>IFERROR(VLOOKUP(B1215,'LHC@home'!$B$3:$I$5000,8,FALSE),"")</f>
        <v/>
      </c>
      <c r="I1215" s="21" t="str">
        <f>IFERROR(VLOOKUP(B1215,'NFS@Home'!$B$3:$I$4999,8,FALSE),"")</f>
        <v/>
      </c>
      <c r="J1215" s="24" t="str">
        <f>IFERROR(VLOOKUP(B1215,Numberfields!$B$3:$I$5000,8,FALSE),"")</f>
        <v/>
      </c>
      <c r="K1215" s="24" t="str">
        <f>IFERROR(VLOOKUP(B1215,ODLK1!$B$3:$I$4985,8,FALSE),"")</f>
        <v/>
      </c>
      <c r="L1215" s="24" t="str">
        <f>IFERROR(VLOOKUP(B1215,Primegrid!$B$3:$I$4999,8,FALSE),"")</f>
        <v/>
      </c>
      <c r="M1215" s="24">
        <f>IFERROR(VLOOKUP(B1215,'Rosetta@home'!$B$3:$I$4964,8,FALSE),"")</f>
        <v>0.88123691788050873</v>
      </c>
      <c r="N1215" s="24" t="str">
        <f>IFERROR(VLOOKUP(B1215,'SETI@home'!$B$3:$I$4998,8,FALSE),"")</f>
        <v/>
      </c>
      <c r="O1215" s="21" t="str">
        <f>IFERROR(VLOOKUP(B1215,SRBase!$B$3:$I$5000,8,FALSE),"")</f>
        <v/>
      </c>
      <c r="P1215" s="24" t="str">
        <f>IFERROR(VLOOKUP(B1215,'TN-Grid'!$B$3:$I$5000,8,FALSE),"")</f>
        <v/>
      </c>
      <c r="Q1215" s="24" t="str">
        <f>IFERROR(VLOOKUP(B1215,'Universe@home'!$B$3:$I$4978,8,FALSE),"")</f>
        <v/>
      </c>
      <c r="R1215" s="24" t="str">
        <f>IFERROR(VLOOKUP(B1215,'VGTU@Home'!$B$3:$I$4960,8,FALSE),"")</f>
        <v/>
      </c>
      <c r="S1215" s="24" t="str">
        <f>IFERROR(VLOOKUP(B1215,'Yoyo@home'!$B$3:$I$4999,8,FALSE),"")</f>
        <v/>
      </c>
      <c r="T1215" s="20"/>
      <c r="U1215" s="4">
        <f t="shared" si="18"/>
        <v>1</v>
      </c>
      <c r="V1215" s="25" t="str">
        <f>IFERROR(VLOOKUP(B1215,'Asteroids@home'!$B$3:$I$4997,6,FALSE),"")</f>
        <v/>
      </c>
      <c r="W1215" s="25" t="str">
        <f>IFERROR(VLOOKUP(B1215,'Citizen Science Grid'!$B$3:$I$5000,6,FALSE),"")</f>
        <v/>
      </c>
      <c r="X1215" s="25" t="str">
        <f>IFERROR(VLOOKUP(B1215,'Cosmology@home'!$B$3:$I$4970,6,FALSE),"")</f>
        <v/>
      </c>
      <c r="Y1215" s="25" t="str">
        <f>IFERROR(VLOOKUP(B1215,'Enigma@home'!$B$3:$I$4999,6,FALSE),"")</f>
        <v/>
      </c>
      <c r="Z1215" s="25" t="str">
        <f>IFERROR(VLOOKUP(B1215,'LHC@home'!$B$3:$I$5000,6,FALSE),"")</f>
        <v/>
      </c>
      <c r="AA1215" s="7" t="str">
        <f>IFERROR(VLOOKUP(B1215,'NFS@Home'!$B$3:$I$4999,6,FALSE),"")</f>
        <v/>
      </c>
      <c r="AB1215" s="25" t="str">
        <f>IFERROR(VLOOKUP(B1215,Numberfields!$B$3:$I$5000,6,FALSE),"")</f>
        <v/>
      </c>
      <c r="AC1215" s="25" t="str">
        <f>IFERROR(VLOOKUP(B1215,ODLK1!$B$3:$I$4985,6,FALSE),"")</f>
        <v/>
      </c>
      <c r="AD1215" s="25" t="str">
        <f>IFERROR(VLOOKUP(B1215,Primegrid!$B$3:$I$4999,6,FALSE),"")</f>
        <v/>
      </c>
      <c r="AE1215" s="25">
        <f>IFERROR(VLOOKUP(B1215,'Rosetta@home'!$B$3:$I$4964,6,FALSE),"")</f>
        <v>3690.2387344133413</v>
      </c>
      <c r="AF1215" s="25" t="str">
        <f>IFERROR(VLOOKUP(B1215,'SETI@home'!$B$3:$I$4998,6,FALSE),"")</f>
        <v/>
      </c>
      <c r="AG1215" s="7" t="str">
        <f>IFERROR(VLOOKUP(B1215,SRBase!$B$3:$I$5000,6,FALSE),"")</f>
        <v/>
      </c>
      <c r="AH1215" s="25" t="str">
        <f>IFERROR(VLOOKUP(B1215,'TN-Grid'!$B$3:$I$5000,6,FALSE),"")</f>
        <v/>
      </c>
      <c r="AI1215" s="25" t="str">
        <f>IFERROR(VLOOKUP(B1215,'Universe@home'!$B$3:$I$4978,6,FALSE),"")</f>
        <v/>
      </c>
      <c r="AJ1215" s="25" t="str">
        <f>IFERROR(VLOOKUP(B1215,'VGTU@Home'!$B$3:$I$4960,6,FALSE),"")</f>
        <v/>
      </c>
      <c r="AK1215" s="25" t="str">
        <f>IFERROR(VLOOKUP(B1215,'Yoyo@home'!$B$3:$I$4999,6,FALSE),"")</f>
        <v/>
      </c>
    </row>
    <row r="1216" spans="2:37" x14ac:dyDescent="0.35">
      <c r="B1216" s="16" t="s">
        <v>282</v>
      </c>
      <c r="D1216" s="24">
        <f>IFERROR(VLOOKUP(B1216,'Asteroids@home'!$B$3:$I$4997,8,FALSE),"")</f>
        <v>1.9484734953797997</v>
      </c>
      <c r="E1216" s="24" t="str">
        <f>IFERROR(VLOOKUP(B1216,'Citizen Science Grid'!$B$3:$I$5000,8,FALSE),"")</f>
        <v/>
      </c>
      <c r="F1216" s="24">
        <f>IFERROR(VLOOKUP(B1216,'Cosmology@home'!$B$3:$I$4970,8,FALSE),"")</f>
        <v>1.713237445004238</v>
      </c>
      <c r="G1216" s="24" t="str">
        <f>IFERROR(VLOOKUP(B1216,'Enigma@home'!$B$3:$I$4999,8,FALSE),"")</f>
        <v/>
      </c>
      <c r="H1216" s="24" t="str">
        <f>IFERROR(VLOOKUP(B1216,'LHC@home'!$B$3:$I$5000,8,FALSE),"")</f>
        <v/>
      </c>
      <c r="I1216" s="21" t="str">
        <f>IFERROR(VLOOKUP(B1216,'NFS@Home'!$B$3:$I$4999,8,FALSE),"")</f>
        <v/>
      </c>
      <c r="J1216" s="24" t="str">
        <f>IFERROR(VLOOKUP(B1216,Numberfields!$B$3:$I$5000,8,FALSE),"")</f>
        <v/>
      </c>
      <c r="K1216" s="24">
        <f>IFERROR(VLOOKUP(B1216,ODLK1!$B$3:$I$4985,8,FALSE),"")</f>
        <v>1.0617632689642826</v>
      </c>
      <c r="L1216" s="24" t="str">
        <f>IFERROR(VLOOKUP(B1216,Primegrid!$B$3:$I$4999,8,FALSE),"")</f>
        <v/>
      </c>
      <c r="M1216" s="24">
        <f>IFERROR(VLOOKUP(B1216,'Rosetta@home'!$B$3:$I$4964,8,FALSE),"")</f>
        <v>0.8907363931519362</v>
      </c>
      <c r="N1216" s="24">
        <f>IFERROR(VLOOKUP(B1216,'SETI@home'!$B$3:$I$4998,8,FALSE),"")</f>
        <v>0.36157022860577581</v>
      </c>
      <c r="O1216" s="21">
        <f>IFERROR(VLOOKUP(B1216,SRBase!$B$3:$I$5000,8,FALSE),"")</f>
        <v>6.6049474462092768</v>
      </c>
      <c r="P1216" s="24">
        <f>IFERROR(VLOOKUP(B1216,'TN-Grid'!$B$3:$I$5000,8,FALSE),"")</f>
        <v>9.8869807132273859</v>
      </c>
      <c r="Q1216" s="24" t="str">
        <f>IFERROR(VLOOKUP(B1216,'Universe@home'!$B$3:$I$4978,8,FALSE),"")</f>
        <v/>
      </c>
      <c r="R1216" s="24" t="str">
        <f>IFERROR(VLOOKUP(B1216,'VGTU@Home'!$B$3:$I$4960,8,FALSE),"")</f>
        <v/>
      </c>
      <c r="S1216" s="24" t="str">
        <f>IFERROR(VLOOKUP(B1216,'Yoyo@home'!$B$3:$I$4999,8,FALSE),"")</f>
        <v/>
      </c>
      <c r="T1216" s="20"/>
      <c r="U1216" s="4">
        <f t="shared" si="18"/>
        <v>7</v>
      </c>
      <c r="V1216" s="25">
        <f>IFERROR(VLOOKUP(B1216,'Asteroids@home'!$B$3:$I$4997,6,FALSE),"")</f>
        <v>27800.592943165298</v>
      </c>
      <c r="W1216" s="25" t="str">
        <f>IFERROR(VLOOKUP(B1216,'Citizen Science Grid'!$B$3:$I$5000,6,FALSE),"")</f>
        <v/>
      </c>
      <c r="X1216" s="25">
        <f>IFERROR(VLOOKUP(B1216,'Cosmology@home'!$B$3:$I$4970,6,FALSE),"")</f>
        <v>3612.4730843045095</v>
      </c>
      <c r="Y1216" s="25" t="str">
        <f>IFERROR(VLOOKUP(B1216,'Enigma@home'!$B$3:$I$4999,6,FALSE),"")</f>
        <v/>
      </c>
      <c r="Z1216" s="25" t="str">
        <f>IFERROR(VLOOKUP(B1216,'LHC@home'!$B$3:$I$5000,6,FALSE),"")</f>
        <v/>
      </c>
      <c r="AA1216" s="7" t="str">
        <f>IFERROR(VLOOKUP(B1216,'NFS@Home'!$B$3:$I$4999,6,FALSE),"")</f>
        <v/>
      </c>
      <c r="AB1216" s="25" t="str">
        <f>IFERROR(VLOOKUP(B1216,Numberfields!$B$3:$I$5000,6,FALSE),"")</f>
        <v/>
      </c>
      <c r="AC1216" s="25">
        <f>IFERROR(VLOOKUP(B1216,ODLK1!$B$3:$I$4985,6,FALSE),"")</f>
        <v>2778.5750161364658</v>
      </c>
      <c r="AD1216" s="25" t="str">
        <f>IFERROR(VLOOKUP(B1216,Primegrid!$B$3:$I$4999,6,FALSE),"")</f>
        <v/>
      </c>
      <c r="AE1216" s="25">
        <f>IFERROR(VLOOKUP(B1216,'Rosetta@home'!$B$3:$I$4964,6,FALSE),"")</f>
        <v>3730.0184246327844</v>
      </c>
      <c r="AF1216" s="25">
        <f>IFERROR(VLOOKUP(B1216,'SETI@home'!$B$3:$I$4998,6,FALSE),"")</f>
        <v>3160.9780679412665</v>
      </c>
      <c r="AG1216" s="7">
        <f>IFERROR(VLOOKUP(B1216,SRBase!$B$3:$I$5000,6,FALSE),"")</f>
        <v>26711.323358516191</v>
      </c>
      <c r="AH1216" s="25">
        <f>IFERROR(VLOOKUP(B1216,'TN-Grid'!$B$3:$I$5000,6,FALSE),"")</f>
        <v>4100.0034695795375</v>
      </c>
      <c r="AI1216" s="25" t="str">
        <f>IFERROR(VLOOKUP(B1216,'Universe@home'!$B$3:$I$4978,6,FALSE),"")</f>
        <v/>
      </c>
      <c r="AJ1216" s="25" t="str">
        <f>IFERROR(VLOOKUP(B1216,'VGTU@Home'!$B$3:$I$4960,6,FALSE),"")</f>
        <v/>
      </c>
      <c r="AK1216" s="25" t="str">
        <f>IFERROR(VLOOKUP(B1216,'Yoyo@home'!$B$3:$I$4999,6,FALSE),"")</f>
        <v/>
      </c>
    </row>
    <row r="1217" spans="2:37" x14ac:dyDescent="0.35">
      <c r="B1217" s="16" t="s">
        <v>1825</v>
      </c>
      <c r="D1217" s="24" t="str">
        <f>IFERROR(VLOOKUP(B1217,'Asteroids@home'!$B$3:$I$4997,8,FALSE),"")</f>
        <v/>
      </c>
      <c r="E1217" s="24">
        <f>IFERROR(VLOOKUP(B1217,'Citizen Science Grid'!$B$3:$I$5000,8,FALSE),"")</f>
        <v>4.3738726055014956</v>
      </c>
      <c r="F1217" s="24">
        <f>IFERROR(VLOOKUP(B1217,'Cosmology@home'!$B$3:$I$4970,8,FALSE),"")</f>
        <v>2.7876126993611781</v>
      </c>
      <c r="G1217" s="24" t="str">
        <f>IFERROR(VLOOKUP(B1217,'Enigma@home'!$B$3:$I$4999,8,FALSE),"")</f>
        <v/>
      </c>
      <c r="H1217" s="24" t="str">
        <f>IFERROR(VLOOKUP(B1217,'LHC@home'!$B$3:$I$5000,8,FALSE),"")</f>
        <v/>
      </c>
      <c r="I1217" s="21">
        <f>IFERROR(VLOOKUP(B1217,'NFS@Home'!$B$3:$I$4999,8,FALSE),"")</f>
        <v>2.2662449308894046</v>
      </c>
      <c r="J1217" s="24">
        <f>IFERROR(VLOOKUP(B1217,Numberfields!$B$3:$I$5000,8,FALSE),"")</f>
        <v>0.37604696488182227</v>
      </c>
      <c r="K1217" s="24">
        <f>IFERROR(VLOOKUP(B1217,ODLK1!$B$3:$I$4985,8,FALSE),"")</f>
        <v>1.4058788186190871</v>
      </c>
      <c r="L1217" s="24">
        <f>IFERROR(VLOOKUP(B1217,Primegrid!$B$3:$I$4999,8,FALSE),"")</f>
        <v>0.35698788708215157</v>
      </c>
      <c r="M1217" s="24">
        <f>IFERROR(VLOOKUP(B1217,'Rosetta@home'!$B$3:$I$4964,8,FALSE),"")</f>
        <v>1.1218606206260879</v>
      </c>
      <c r="N1217" s="24">
        <f>IFERROR(VLOOKUP(B1217,'SETI@home'!$B$3:$I$4998,8,FALSE),"")</f>
        <v>0.6164019665920496</v>
      </c>
      <c r="O1217" s="21" t="str">
        <f>IFERROR(VLOOKUP(B1217,SRBase!$B$3:$I$5000,8,FALSE),"")</f>
        <v/>
      </c>
      <c r="P1217" s="24" t="str">
        <f>IFERROR(VLOOKUP(B1217,'TN-Grid'!$B$3:$I$5000,8,FALSE),"")</f>
        <v/>
      </c>
      <c r="Q1217" s="24">
        <f>IFERROR(VLOOKUP(B1217,'Universe@home'!$B$3:$I$4978,8,FALSE),"")</f>
        <v>2.6953955714544025</v>
      </c>
      <c r="R1217" s="24">
        <f>IFERROR(VLOOKUP(B1217,'VGTU@Home'!$B$3:$I$4960,8,FALSE),"")</f>
        <v>3.4154613833342826</v>
      </c>
      <c r="S1217" s="24" t="str">
        <f>IFERROR(VLOOKUP(B1217,'Yoyo@home'!$B$3:$I$4999,8,FALSE),"")</f>
        <v/>
      </c>
      <c r="T1217" s="20"/>
      <c r="U1217" s="4">
        <f t="shared" si="18"/>
        <v>10</v>
      </c>
      <c r="V1217" s="25" t="str">
        <f>IFERROR(VLOOKUP(B1217,'Asteroids@home'!$B$3:$I$4997,6,FALSE),"")</f>
        <v/>
      </c>
      <c r="W1217" s="25">
        <f>IFERROR(VLOOKUP(B1217,'Citizen Science Grid'!$B$3:$I$5000,6,FALSE),"")</f>
        <v>89785.00232374997</v>
      </c>
      <c r="X1217" s="25">
        <f>IFERROR(VLOOKUP(B1217,'Cosmology@home'!$B$3:$I$4970,6,FALSE),"")</f>
        <v>5877.8635006327349</v>
      </c>
      <c r="Y1217" s="25" t="str">
        <f>IFERROR(VLOOKUP(B1217,'Enigma@home'!$B$3:$I$4999,6,FALSE),"")</f>
        <v/>
      </c>
      <c r="Z1217" s="25" t="str">
        <f>IFERROR(VLOOKUP(B1217,'LHC@home'!$B$3:$I$5000,6,FALSE),"")</f>
        <v/>
      </c>
      <c r="AA1217" s="7">
        <f>IFERROR(VLOOKUP(B1217,'NFS@Home'!$B$3:$I$4999,6,FALSE),"")</f>
        <v>19180.989456183401</v>
      </c>
      <c r="AB1217" s="25">
        <f>IFERROR(VLOOKUP(B1217,Numberfields!$B$3:$I$5000,6,FALSE),"")</f>
        <v>4221.4286868982972</v>
      </c>
      <c r="AC1217" s="25">
        <f>IFERROR(VLOOKUP(B1217,ODLK1!$B$3:$I$4985,6,FALSE),"")</f>
        <v>3679.1061391123085</v>
      </c>
      <c r="AD1217" s="25">
        <f>IFERROR(VLOOKUP(B1217,Primegrid!$B$3:$I$4999,6,FALSE),"")</f>
        <v>35248.013598083919</v>
      </c>
      <c r="AE1217" s="25">
        <f>IFERROR(VLOOKUP(B1217,'Rosetta@home'!$B$3:$I$4964,6,FALSE),"")</f>
        <v>4697.8666381845051</v>
      </c>
      <c r="AF1217" s="25">
        <f>IFERROR(VLOOKUP(B1217,'SETI@home'!$B$3:$I$4998,6,FALSE),"")</f>
        <v>5388.809540394248</v>
      </c>
      <c r="AG1217" s="7" t="str">
        <f>IFERROR(VLOOKUP(B1217,SRBase!$B$3:$I$5000,6,FALSE),"")</f>
        <v/>
      </c>
      <c r="AH1217" s="25" t="str">
        <f>IFERROR(VLOOKUP(B1217,'TN-Grid'!$B$3:$I$5000,6,FALSE),"")</f>
        <v/>
      </c>
      <c r="AI1217" s="25">
        <f>IFERROR(VLOOKUP(B1217,'Universe@home'!$B$3:$I$4978,6,FALSE),"")</f>
        <v>24541.396985054238</v>
      </c>
      <c r="AJ1217" s="25">
        <f>IFERROR(VLOOKUP(B1217,'VGTU@Home'!$B$3:$I$4960,6,FALSE),"")</f>
        <v>6521.4758934071315</v>
      </c>
      <c r="AK1217" s="25" t="str">
        <f>IFERROR(VLOOKUP(B1217,'Yoyo@home'!$B$3:$I$4999,6,FALSE),"")</f>
        <v/>
      </c>
    </row>
    <row r="1218" spans="2:37" x14ac:dyDescent="0.35">
      <c r="B1218" s="12" t="s">
        <v>2438</v>
      </c>
      <c r="D1218" s="24" t="str">
        <f>IFERROR(VLOOKUP(B1218,'Asteroids@home'!$B$3:$I$4997,8,FALSE),"")</f>
        <v/>
      </c>
      <c r="E1218" s="24" t="str">
        <f>IFERROR(VLOOKUP(B1218,'Citizen Science Grid'!$B$3:$I$5000,8,FALSE),"")</f>
        <v/>
      </c>
      <c r="F1218" s="24">
        <f>IFERROR(VLOOKUP(B1218,'Cosmology@home'!$B$3:$I$4970,8,FALSE),"")</f>
        <v>1.7564284307390003</v>
      </c>
      <c r="G1218" s="24" t="str">
        <f>IFERROR(VLOOKUP(B1218,'Enigma@home'!$B$3:$I$4999,8,FALSE),"")</f>
        <v/>
      </c>
      <c r="H1218" s="24" t="str">
        <f>IFERROR(VLOOKUP(B1218,'LHC@home'!$B$3:$I$5000,8,FALSE),"")</f>
        <v/>
      </c>
      <c r="I1218" s="21" t="str">
        <f>IFERROR(VLOOKUP(B1218,'NFS@Home'!$B$3:$I$4999,8,FALSE),"")</f>
        <v/>
      </c>
      <c r="J1218" s="24" t="str">
        <f>IFERROR(VLOOKUP(B1218,Numberfields!$B$3:$I$5000,8,FALSE),"")</f>
        <v/>
      </c>
      <c r="K1218" s="24" t="str">
        <f>IFERROR(VLOOKUP(B1218,ODLK1!$B$3:$I$4985,8,FALSE),"")</f>
        <v/>
      </c>
      <c r="L1218" s="24" t="str">
        <f>IFERROR(VLOOKUP(B1218,Primegrid!$B$3:$I$4999,8,FALSE),"")</f>
        <v/>
      </c>
      <c r="M1218" s="24" t="str">
        <f>IFERROR(VLOOKUP(B1218,'Rosetta@home'!$B$3:$I$4964,8,FALSE),"")</f>
        <v/>
      </c>
      <c r="N1218" s="24" t="str">
        <f>IFERROR(VLOOKUP(B1218,'SETI@home'!$B$3:$I$4998,8,FALSE),"")</f>
        <v/>
      </c>
      <c r="O1218" s="21" t="str">
        <f>IFERROR(VLOOKUP(B1218,SRBase!$B$3:$I$5000,8,FALSE),"")</f>
        <v/>
      </c>
      <c r="P1218" s="24" t="str">
        <f>IFERROR(VLOOKUP(B1218,'TN-Grid'!$B$3:$I$5000,8,FALSE),"")</f>
        <v/>
      </c>
      <c r="Q1218" s="24" t="str">
        <f>IFERROR(VLOOKUP(B1218,'Universe@home'!$B$3:$I$4978,8,FALSE),"")</f>
        <v/>
      </c>
      <c r="R1218" s="24" t="str">
        <f>IFERROR(VLOOKUP(B1218,'VGTU@Home'!$B$3:$I$4960,8,FALSE),"")</f>
        <v/>
      </c>
      <c r="S1218" s="24" t="str">
        <f>IFERROR(VLOOKUP(B1218,'Yoyo@home'!$B$3:$I$4999,8,FALSE),"")</f>
        <v/>
      </c>
      <c r="T1218" s="20"/>
      <c r="U1218" s="4">
        <f t="shared" si="18"/>
        <v>1</v>
      </c>
      <c r="V1218" s="25" t="str">
        <f>IFERROR(VLOOKUP(B1218,'Asteroids@home'!$B$3:$I$4997,6,FALSE),"")</f>
        <v/>
      </c>
      <c r="W1218" s="25" t="str">
        <f>IFERROR(VLOOKUP(B1218,'Citizen Science Grid'!$B$3:$I$5000,6,FALSE),"")</f>
        <v/>
      </c>
      <c r="X1218" s="25">
        <f>IFERROR(VLOOKUP(B1218,'Cosmology@home'!$B$3:$I$4970,6,FALSE),"")</f>
        <v>3703.5440995373237</v>
      </c>
      <c r="Y1218" s="25" t="str">
        <f>IFERROR(VLOOKUP(B1218,'Enigma@home'!$B$3:$I$4999,6,FALSE),"")</f>
        <v/>
      </c>
      <c r="Z1218" s="25" t="str">
        <f>IFERROR(VLOOKUP(B1218,'LHC@home'!$B$3:$I$5000,6,FALSE),"")</f>
        <v/>
      </c>
      <c r="AA1218" s="7" t="str">
        <f>IFERROR(VLOOKUP(B1218,'NFS@Home'!$B$3:$I$4999,6,FALSE),"")</f>
        <v/>
      </c>
      <c r="AB1218" s="25" t="str">
        <f>IFERROR(VLOOKUP(B1218,Numberfields!$B$3:$I$5000,6,FALSE),"")</f>
        <v/>
      </c>
      <c r="AC1218" s="25" t="str">
        <f>IFERROR(VLOOKUP(B1218,ODLK1!$B$3:$I$4985,6,FALSE),"")</f>
        <v/>
      </c>
      <c r="AD1218" s="25" t="str">
        <f>IFERROR(VLOOKUP(B1218,Primegrid!$B$3:$I$4999,6,FALSE),"")</f>
        <v/>
      </c>
      <c r="AE1218" s="25" t="str">
        <f>IFERROR(VLOOKUP(B1218,'Rosetta@home'!$B$3:$I$4964,6,FALSE),"")</f>
        <v/>
      </c>
      <c r="AF1218" s="25" t="str">
        <f>IFERROR(VLOOKUP(B1218,'SETI@home'!$B$3:$I$4998,6,FALSE),"")</f>
        <v/>
      </c>
      <c r="AG1218" s="7" t="str">
        <f>IFERROR(VLOOKUP(B1218,SRBase!$B$3:$I$5000,6,FALSE),"")</f>
        <v/>
      </c>
      <c r="AH1218" s="25" t="str">
        <f>IFERROR(VLOOKUP(B1218,'TN-Grid'!$B$3:$I$5000,6,FALSE),"")</f>
        <v/>
      </c>
      <c r="AI1218" s="25" t="str">
        <f>IFERROR(VLOOKUP(B1218,'Universe@home'!$B$3:$I$4978,6,FALSE),"")</f>
        <v/>
      </c>
      <c r="AJ1218" s="25" t="str">
        <f>IFERROR(VLOOKUP(B1218,'VGTU@Home'!$B$3:$I$4960,6,FALSE),"")</f>
        <v/>
      </c>
      <c r="AK1218" s="25" t="str">
        <f>IFERROR(VLOOKUP(B1218,'Yoyo@home'!$B$3:$I$4999,6,FALSE),"")</f>
        <v/>
      </c>
    </row>
    <row r="1219" spans="2:37" x14ac:dyDescent="0.35">
      <c r="B1219" s="16" t="s">
        <v>1643</v>
      </c>
      <c r="D1219" s="24" t="str">
        <f>IFERROR(VLOOKUP(B1219,'Asteroids@home'!$B$3:$I$4997,8,FALSE),"")</f>
        <v/>
      </c>
      <c r="E1219" s="24" t="str">
        <f>IFERROR(VLOOKUP(B1219,'Citizen Science Grid'!$B$3:$I$5000,8,FALSE),"")</f>
        <v/>
      </c>
      <c r="F1219" s="24">
        <f>IFERROR(VLOOKUP(B1219,'Cosmology@home'!$B$3:$I$4970,8,FALSE),"")</f>
        <v>2.7704298708536639</v>
      </c>
      <c r="G1219" s="24" t="str">
        <f>IFERROR(VLOOKUP(B1219,'Enigma@home'!$B$3:$I$4999,8,FALSE),"")</f>
        <v/>
      </c>
      <c r="H1219" s="24" t="str">
        <f>IFERROR(VLOOKUP(B1219,'LHC@home'!$B$3:$I$5000,8,FALSE),"")</f>
        <v/>
      </c>
      <c r="I1219" s="21">
        <f>IFERROR(VLOOKUP(B1219,'NFS@Home'!$B$3:$I$4999,8,FALSE),"")</f>
        <v>3.0260705384355009</v>
      </c>
      <c r="J1219" s="24">
        <f>IFERROR(VLOOKUP(B1219,Numberfields!$B$3:$I$5000,8,FALSE),"")</f>
        <v>1.2774324791095608</v>
      </c>
      <c r="K1219" s="24">
        <f>IFERROR(VLOOKUP(B1219,ODLK1!$B$3:$I$4985,8,FALSE),"")</f>
        <v>1.9250016380168427</v>
      </c>
      <c r="L1219" s="24">
        <f>IFERROR(VLOOKUP(B1219,Primegrid!$B$3:$I$4999,8,FALSE),"")</f>
        <v>0.58989888440933091</v>
      </c>
      <c r="M1219" s="24">
        <f>IFERROR(VLOOKUP(B1219,'Rosetta@home'!$B$3:$I$4964,8,FALSE),"")</f>
        <v>1.8225657447084982</v>
      </c>
      <c r="N1219" s="24">
        <f>IFERROR(VLOOKUP(B1219,'SETI@home'!$B$3:$I$4998,8,FALSE),"")</f>
        <v>0.8768858401253804</v>
      </c>
      <c r="O1219" s="21" t="str">
        <f>IFERROR(VLOOKUP(B1219,SRBase!$B$3:$I$5000,8,FALSE),"")</f>
        <v/>
      </c>
      <c r="P1219" s="24" t="str">
        <f>IFERROR(VLOOKUP(B1219,'TN-Grid'!$B$3:$I$5000,8,FALSE),"")</f>
        <v/>
      </c>
      <c r="Q1219" s="24" t="str">
        <f>IFERROR(VLOOKUP(B1219,'Universe@home'!$B$3:$I$4978,8,FALSE),"")</f>
        <v/>
      </c>
      <c r="R1219" s="24" t="str">
        <f>IFERROR(VLOOKUP(B1219,'VGTU@Home'!$B$3:$I$4960,8,FALSE),"")</f>
        <v/>
      </c>
      <c r="S1219" s="24" t="str">
        <f>IFERROR(VLOOKUP(B1219,'Yoyo@home'!$B$3:$I$4999,8,FALSE),"")</f>
        <v/>
      </c>
      <c r="T1219" s="20"/>
      <c r="U1219" s="4">
        <f t="shared" si="18"/>
        <v>7</v>
      </c>
      <c r="V1219" s="25" t="str">
        <f>IFERROR(VLOOKUP(B1219,'Asteroids@home'!$B$3:$I$4997,6,FALSE),"")</f>
        <v/>
      </c>
      <c r="W1219" s="25" t="str">
        <f>IFERROR(VLOOKUP(B1219,'Citizen Science Grid'!$B$3:$I$5000,6,FALSE),"")</f>
        <v/>
      </c>
      <c r="X1219" s="25">
        <f>IFERROR(VLOOKUP(B1219,'Cosmology@home'!$B$3:$I$4970,6,FALSE),"")</f>
        <v>5841.6323841131789</v>
      </c>
      <c r="Y1219" s="25" t="str">
        <f>IFERROR(VLOOKUP(B1219,'Enigma@home'!$B$3:$I$4999,6,FALSE),"")</f>
        <v/>
      </c>
      <c r="Z1219" s="25" t="str">
        <f>IFERROR(VLOOKUP(B1219,'LHC@home'!$B$3:$I$5000,6,FALSE),"")</f>
        <v/>
      </c>
      <c r="AA1219" s="7">
        <f>IFERROR(VLOOKUP(B1219,'NFS@Home'!$B$3:$I$4999,6,FALSE),"")</f>
        <v>25611.983197517471</v>
      </c>
      <c r="AB1219" s="25">
        <f>IFERROR(VLOOKUP(B1219,Numberfields!$B$3:$I$5000,6,FALSE),"")</f>
        <v>14340.203794979181</v>
      </c>
      <c r="AC1219" s="25">
        <f>IFERROR(VLOOKUP(B1219,ODLK1!$B$3:$I$4985,6,FALSE),"")</f>
        <v>5037.6214865983484</v>
      </c>
      <c r="AD1219" s="25">
        <f>IFERROR(VLOOKUP(B1219,Primegrid!$B$3:$I$4999,6,FALSE),"")</f>
        <v>58245.012370320874</v>
      </c>
      <c r="AE1219" s="25">
        <f>IFERROR(VLOOKUP(B1219,'Rosetta@home'!$B$3:$I$4964,6,FALSE),"")</f>
        <v>7632.1163703790362</v>
      </c>
      <c r="AF1219" s="25">
        <f>IFERROR(VLOOKUP(B1219,'SETI@home'!$B$3:$I$4998,6,FALSE),"")</f>
        <v>7666.0540316407605</v>
      </c>
      <c r="AG1219" s="7" t="str">
        <f>IFERROR(VLOOKUP(B1219,SRBase!$B$3:$I$5000,6,FALSE),"")</f>
        <v/>
      </c>
      <c r="AH1219" s="25" t="str">
        <f>IFERROR(VLOOKUP(B1219,'TN-Grid'!$B$3:$I$5000,6,FALSE),"")</f>
        <v/>
      </c>
      <c r="AI1219" s="25" t="str">
        <f>IFERROR(VLOOKUP(B1219,'Universe@home'!$B$3:$I$4978,6,FALSE),"")</f>
        <v/>
      </c>
      <c r="AJ1219" s="25" t="str">
        <f>IFERROR(VLOOKUP(B1219,'VGTU@Home'!$B$3:$I$4960,6,FALSE),"")</f>
        <v/>
      </c>
      <c r="AK1219" s="25" t="str">
        <f>IFERROR(VLOOKUP(B1219,'Yoyo@home'!$B$3:$I$4999,6,FALSE),"")</f>
        <v/>
      </c>
    </row>
    <row r="1220" spans="2:37" x14ac:dyDescent="0.35">
      <c r="B1220" s="16" t="s">
        <v>283</v>
      </c>
      <c r="D1220" s="24">
        <f>IFERROR(VLOOKUP(B1220,'Asteroids@home'!$B$3:$I$4997,8,FALSE),"")</f>
        <v>0.81072058671084279</v>
      </c>
      <c r="E1220" s="24">
        <f>IFERROR(VLOOKUP(B1220,'Citizen Science Grid'!$B$3:$I$5000,8,FALSE),"")</f>
        <v>1.8619712239113908</v>
      </c>
      <c r="F1220" s="24">
        <f>IFERROR(VLOOKUP(B1220,'Cosmology@home'!$B$3:$I$4970,8,FALSE),"")</f>
        <v>1.1999477423364653</v>
      </c>
      <c r="G1220" s="24">
        <f>IFERROR(VLOOKUP(B1220,'Enigma@home'!$B$3:$I$4999,8,FALSE),"")</f>
        <v>7.3228880409856895E-2</v>
      </c>
      <c r="H1220" s="24">
        <f>IFERROR(VLOOKUP(B1220,'LHC@home'!$B$3:$I$5000,8,FALSE),"")</f>
        <v>1.7392863529522991</v>
      </c>
      <c r="I1220" s="21">
        <f>IFERROR(VLOOKUP(B1220,'NFS@Home'!$B$3:$I$4999,8,FALSE),"")</f>
        <v>1.1031561302470023</v>
      </c>
      <c r="J1220" s="24">
        <f>IFERROR(VLOOKUP(B1220,Numberfields!$B$3:$I$5000,8,FALSE),"")</f>
        <v>0.69351217734761095</v>
      </c>
      <c r="K1220" s="24">
        <f>IFERROR(VLOOKUP(B1220,ODLK1!$B$3:$I$4985,8,FALSE),"")</f>
        <v>0.75378060237665856</v>
      </c>
      <c r="L1220" s="24">
        <f>IFERROR(VLOOKUP(B1220,Primegrid!$B$3:$I$4999,8,FALSE),"")</f>
        <v>0.1971869965341064</v>
      </c>
      <c r="M1220" s="24">
        <f>IFERROR(VLOOKUP(B1220,'Rosetta@home'!$B$3:$I$4964,8,FALSE),"")</f>
        <v>0.56848006394494688</v>
      </c>
      <c r="N1220" s="24">
        <f>IFERROR(VLOOKUP(B1220,'SETI@home'!$B$3:$I$4998,8,FALSE),"")</f>
        <v>0.27801084874688653</v>
      </c>
      <c r="O1220" s="21">
        <f>IFERROR(VLOOKUP(B1220,SRBase!$B$3:$I$5000,8,FALSE),"")</f>
        <v>2.3670797379749482</v>
      </c>
      <c r="P1220" s="24">
        <f>IFERROR(VLOOKUP(B1220,'TN-Grid'!$B$3:$I$5000,8,FALSE),"")</f>
        <v>5.0733729984047429</v>
      </c>
      <c r="Q1220" s="24">
        <f>IFERROR(VLOOKUP(B1220,'Universe@home'!$B$3:$I$4978,8,FALSE),"")</f>
        <v>1.6539702591697718</v>
      </c>
      <c r="R1220" s="24">
        <f>IFERROR(VLOOKUP(B1220,'VGTU@Home'!$B$3:$I$4960,8,FALSE),"")</f>
        <v>0.85133437558210578</v>
      </c>
      <c r="S1220" s="24">
        <f>IFERROR(VLOOKUP(B1220,'Yoyo@home'!$B$3:$I$4999,8,FALSE),"")</f>
        <v>1.4584726481997692</v>
      </c>
      <c r="T1220" s="20"/>
      <c r="U1220" s="4">
        <f t="shared" ref="U1220:U1283" si="19">COUNT(D1220:S1220)</f>
        <v>16</v>
      </c>
      <c r="V1220" s="25">
        <f>IFERROR(VLOOKUP(B1220,'Asteroids@home'!$B$3:$I$4997,6,FALSE),"")</f>
        <v>11567.266927281986</v>
      </c>
      <c r="W1220" s="25">
        <f>IFERROR(VLOOKUP(B1220,'Citizen Science Grid'!$B$3:$I$5000,6,FALSE),"")</f>
        <v>38221.755808654096</v>
      </c>
      <c r="X1220" s="25">
        <f>IFERROR(VLOOKUP(B1220,'Cosmology@home'!$B$3:$I$4970,6,FALSE),"")</f>
        <v>2530.1682113022698</v>
      </c>
      <c r="Y1220" s="25">
        <f>IFERROR(VLOOKUP(B1220,'Enigma@home'!$B$3:$I$4999,6,FALSE),"")</f>
        <v>4232.1963585487456</v>
      </c>
      <c r="Z1220" s="25">
        <f>IFERROR(VLOOKUP(B1220,'LHC@home'!$B$3:$I$5000,6,FALSE),"")</f>
        <v>2784.1753842549811</v>
      </c>
      <c r="AA1220" s="7">
        <f>IFERROR(VLOOKUP(B1220,'NFS@Home'!$B$3:$I$4999,6,FALSE),"")</f>
        <v>9336.8663794374515</v>
      </c>
      <c r="AB1220" s="25">
        <f>IFERROR(VLOOKUP(B1220,Numberfields!$B$3:$I$5000,6,FALSE),"")</f>
        <v>7785.2302333793486</v>
      </c>
      <c r="AC1220" s="25">
        <f>IFERROR(VLOOKUP(B1220,ODLK1!$B$3:$I$4985,6,FALSE),"")</f>
        <v>1972.6016247059824</v>
      </c>
      <c r="AD1220" s="25">
        <f>IFERROR(VLOOKUP(B1220,Primegrid!$B$3:$I$4999,6,FALSE),"")</f>
        <v>19469.708039701756</v>
      </c>
      <c r="AE1220" s="25">
        <f>IFERROR(VLOOKUP(B1220,'Rosetta@home'!$B$3:$I$4964,6,FALSE),"")</f>
        <v>2380.5484190982011</v>
      </c>
      <c r="AF1220" s="25">
        <f>IFERROR(VLOOKUP(B1220,'SETI@home'!$B$3:$I$4998,6,FALSE),"")</f>
        <v>2430.4716650130945</v>
      </c>
      <c r="AG1220" s="7">
        <f>IFERROR(VLOOKUP(B1220,SRBase!$B$3:$I$5000,6,FALSE),"")</f>
        <v>9572.7986954276912</v>
      </c>
      <c r="AH1220" s="25">
        <f>IFERROR(VLOOKUP(B1220,'TN-Grid'!$B$3:$I$5000,6,FALSE),"")</f>
        <v>2103.8623922975785</v>
      </c>
      <c r="AI1220" s="25">
        <f>IFERROR(VLOOKUP(B1220,'Universe@home'!$B$3:$I$4978,6,FALSE),"")</f>
        <v>15059.288945056829</v>
      </c>
      <c r="AJ1220" s="25">
        <f>IFERROR(VLOOKUP(B1220,'VGTU@Home'!$B$3:$I$4960,6,FALSE),"")</f>
        <v>1625.5363432531383</v>
      </c>
      <c r="AK1220" s="25">
        <f>IFERROR(VLOOKUP(B1220,'Yoyo@home'!$B$3:$I$4999,6,FALSE),"")</f>
        <v>4625.7320400544713</v>
      </c>
    </row>
    <row r="1221" spans="2:37" x14ac:dyDescent="0.35">
      <c r="B1221" s="16" t="s">
        <v>284</v>
      </c>
      <c r="D1221" s="24">
        <f>IFERROR(VLOOKUP(B1221,'Asteroids@home'!$B$3:$I$4997,8,FALSE),"")</f>
        <v>0.81353856585556095</v>
      </c>
      <c r="E1221" s="24">
        <f>IFERROR(VLOOKUP(B1221,'Citizen Science Grid'!$B$3:$I$5000,8,FALSE),"")</f>
        <v>1.9751933458303257</v>
      </c>
      <c r="F1221" s="24">
        <f>IFERROR(VLOOKUP(B1221,'Cosmology@home'!$B$3:$I$4970,8,FALSE),"")</f>
        <v>1.1235289234396224</v>
      </c>
      <c r="G1221" s="24" t="str">
        <f>IFERROR(VLOOKUP(B1221,'Enigma@home'!$B$3:$I$4999,8,FALSE),"")</f>
        <v/>
      </c>
      <c r="H1221" s="24">
        <f>IFERROR(VLOOKUP(B1221,'LHC@home'!$B$3:$I$5000,8,FALSE),"")</f>
        <v>1.6921141757486109</v>
      </c>
      <c r="I1221" s="21">
        <f>IFERROR(VLOOKUP(B1221,'NFS@Home'!$B$3:$I$4999,8,FALSE),"")</f>
        <v>1.1135614250328931</v>
      </c>
      <c r="J1221" s="24">
        <f>IFERROR(VLOOKUP(B1221,Numberfields!$B$3:$I$5000,8,FALSE),"")</f>
        <v>0.75129682619707816</v>
      </c>
      <c r="K1221" s="24">
        <f>IFERROR(VLOOKUP(B1221,ODLK1!$B$3:$I$4985,8,FALSE),"")</f>
        <v>0.58828767938007354</v>
      </c>
      <c r="L1221" s="24">
        <f>IFERROR(VLOOKUP(B1221,Primegrid!$B$3:$I$4999,8,FALSE),"")</f>
        <v>9.9441068103574115E-2</v>
      </c>
      <c r="M1221" s="24">
        <f>IFERROR(VLOOKUP(B1221,'Rosetta@home'!$B$3:$I$4964,8,FALSE),"")</f>
        <v>0.57116282601165336</v>
      </c>
      <c r="N1221" s="24">
        <f>IFERROR(VLOOKUP(B1221,'SETI@home'!$B$3:$I$4998,8,FALSE),"")</f>
        <v>0.29182283998581721</v>
      </c>
      <c r="O1221" s="21">
        <f>IFERROR(VLOOKUP(B1221,SRBase!$B$3:$I$5000,8,FALSE),"")</f>
        <v>2.9277653461034809</v>
      </c>
      <c r="P1221" s="24">
        <f>IFERROR(VLOOKUP(B1221,'TN-Grid'!$B$3:$I$5000,8,FALSE),"")</f>
        <v>5.1315651247160696</v>
      </c>
      <c r="Q1221" s="24">
        <f>IFERROR(VLOOKUP(B1221,'Universe@home'!$B$3:$I$4978,8,FALSE),"")</f>
        <v>1.6573927655009502</v>
      </c>
      <c r="R1221" s="24">
        <f>IFERROR(VLOOKUP(B1221,'VGTU@Home'!$B$3:$I$4960,8,FALSE),"")</f>
        <v>1.2268439615411277</v>
      </c>
      <c r="S1221" s="24">
        <f>IFERROR(VLOOKUP(B1221,'Yoyo@home'!$B$3:$I$4999,8,FALSE),"")</f>
        <v>1.2722324951277071</v>
      </c>
      <c r="T1221" s="20"/>
      <c r="U1221" s="4">
        <f t="shared" si="19"/>
        <v>15</v>
      </c>
      <c r="V1221" s="25">
        <f>IFERROR(VLOOKUP(B1221,'Asteroids@home'!$B$3:$I$4997,6,FALSE),"")</f>
        <v>11607.473525580808</v>
      </c>
      <c r="W1221" s="25">
        <f>IFERROR(VLOOKUP(B1221,'Citizen Science Grid'!$B$3:$I$5000,6,FALSE),"")</f>
        <v>40545.931521226295</v>
      </c>
      <c r="X1221" s="25">
        <f>IFERROR(VLOOKUP(B1221,'Cosmology@home'!$B$3:$I$4970,6,FALSE),"")</f>
        <v>2369.0341389621085</v>
      </c>
      <c r="Y1221" s="25" t="str">
        <f>IFERROR(VLOOKUP(B1221,'Enigma@home'!$B$3:$I$4999,6,FALSE),"")</f>
        <v/>
      </c>
      <c r="Z1221" s="25">
        <f>IFERROR(VLOOKUP(B1221,'LHC@home'!$B$3:$I$5000,6,FALSE),"")</f>
        <v>2708.6641756668778</v>
      </c>
      <c r="AA1221" s="7">
        <f>IFERROR(VLOOKUP(B1221,'NFS@Home'!$B$3:$I$4999,6,FALSE),"")</f>
        <v>9424.9344637191989</v>
      </c>
      <c r="AB1221" s="25">
        <f>IFERROR(VLOOKUP(B1221,Numberfields!$B$3:$I$5000,6,FALSE),"")</f>
        <v>8433.9092471619624</v>
      </c>
      <c r="AC1221" s="25">
        <f>IFERROR(VLOOKUP(B1221,ODLK1!$B$3:$I$4985,6,FALSE),"")</f>
        <v>1539.5159128276073</v>
      </c>
      <c r="AD1221" s="25">
        <f>IFERROR(VLOOKUP(B1221,Primegrid!$B$3:$I$4999,6,FALSE),"")</f>
        <v>9818.5407616257871</v>
      </c>
      <c r="AE1221" s="25">
        <f>IFERROR(VLOOKUP(B1221,'Rosetta@home'!$B$3:$I$4964,6,FALSE),"")</f>
        <v>2391.7826652956774</v>
      </c>
      <c r="AF1221" s="25">
        <f>IFERROR(VLOOKUP(B1221,'SETI@home'!$B$3:$I$4998,6,FALSE),"")</f>
        <v>2551.2211015726489</v>
      </c>
      <c r="AG1221" s="7">
        <f>IFERROR(VLOOKUP(B1221,SRBase!$B$3:$I$5000,6,FALSE),"")</f>
        <v>11840.289043103803</v>
      </c>
      <c r="AH1221" s="25">
        <f>IFERROR(VLOOKUP(B1221,'TN-Grid'!$B$3:$I$5000,6,FALSE),"")</f>
        <v>2127.9939170470352</v>
      </c>
      <c r="AI1221" s="25">
        <f>IFERROR(VLOOKUP(B1221,'Universe@home'!$B$3:$I$4978,6,FALSE),"")</f>
        <v>15090.450637035117</v>
      </c>
      <c r="AJ1221" s="25">
        <f>IFERROR(VLOOKUP(B1221,'VGTU@Home'!$B$3:$I$4960,6,FALSE),"")</f>
        <v>2342.5336791106974</v>
      </c>
      <c r="AK1221" s="25">
        <f>IFERROR(VLOOKUP(B1221,'Yoyo@home'!$B$3:$I$4999,6,FALSE),"")</f>
        <v>4035.0476386202354</v>
      </c>
    </row>
    <row r="1222" spans="2:37" x14ac:dyDescent="0.35">
      <c r="B1222" s="16" t="s">
        <v>285</v>
      </c>
      <c r="D1222" s="24">
        <f>IFERROR(VLOOKUP(B1222,'Asteroids@home'!$B$3:$I$4997,8,FALSE),"")</f>
        <v>0.7794944536027445</v>
      </c>
      <c r="E1222" s="24">
        <f>IFERROR(VLOOKUP(B1222,'Citizen Science Grid'!$B$3:$I$5000,8,FALSE),"")</f>
        <v>1.8781970165129351</v>
      </c>
      <c r="F1222" s="24">
        <f>IFERROR(VLOOKUP(B1222,'Cosmology@home'!$B$3:$I$4970,8,FALSE),"")</f>
        <v>1.1103147278271539</v>
      </c>
      <c r="G1222" s="24" t="str">
        <f>IFERROR(VLOOKUP(B1222,'Enigma@home'!$B$3:$I$4999,8,FALSE),"")</f>
        <v/>
      </c>
      <c r="H1222" s="24">
        <f>IFERROR(VLOOKUP(B1222,'LHC@home'!$B$3:$I$5000,8,FALSE),"")</f>
        <v>1.1949529472795093</v>
      </c>
      <c r="I1222" s="21">
        <f>IFERROR(VLOOKUP(B1222,'NFS@Home'!$B$3:$I$4999,8,FALSE),"")</f>
        <v>1.0502450666081953</v>
      </c>
      <c r="J1222" s="24">
        <f>IFERROR(VLOOKUP(B1222,Numberfields!$B$3:$I$5000,8,FALSE),"")</f>
        <v>0.7313799578261212</v>
      </c>
      <c r="K1222" s="24">
        <f>IFERROR(VLOOKUP(B1222,ODLK1!$B$3:$I$4985,8,FALSE),"")</f>
        <v>0.6679928207333653</v>
      </c>
      <c r="L1222" s="24">
        <f>IFERROR(VLOOKUP(B1222,Primegrid!$B$3:$I$4999,8,FALSE),"")</f>
        <v>0.16192421632384044</v>
      </c>
      <c r="M1222" s="24">
        <f>IFERROR(VLOOKUP(B1222,'Rosetta@home'!$B$3:$I$4964,8,FALSE),"")</f>
        <v>0.55582392334249797</v>
      </c>
      <c r="N1222" s="24">
        <f>IFERROR(VLOOKUP(B1222,'SETI@home'!$B$3:$I$4998,8,FALSE),"")</f>
        <v>0.27906928318669449</v>
      </c>
      <c r="O1222" s="21" t="str">
        <f>IFERROR(VLOOKUP(B1222,SRBase!$B$3:$I$5000,8,FALSE),"")</f>
        <v/>
      </c>
      <c r="P1222" s="24">
        <f>IFERROR(VLOOKUP(B1222,'TN-Grid'!$B$3:$I$5000,8,FALSE),"")</f>
        <v>5.2457283788198454</v>
      </c>
      <c r="Q1222" s="24">
        <f>IFERROR(VLOOKUP(B1222,'Universe@home'!$B$3:$I$4978,8,FALSE),"")</f>
        <v>1.499897948885851</v>
      </c>
      <c r="R1222" s="24">
        <f>IFERROR(VLOOKUP(B1222,'VGTU@Home'!$B$3:$I$4960,8,FALSE),"")</f>
        <v>0.77360775063718479</v>
      </c>
      <c r="S1222" s="24">
        <f>IFERROR(VLOOKUP(B1222,'Yoyo@home'!$B$3:$I$4999,8,FALSE),"")</f>
        <v>1.1726991095537753</v>
      </c>
      <c r="T1222" s="20"/>
      <c r="U1222" s="4">
        <f t="shared" si="19"/>
        <v>14</v>
      </c>
      <c r="V1222" s="25">
        <f>IFERROR(VLOOKUP(B1222,'Asteroids@home'!$B$3:$I$4997,6,FALSE),"")</f>
        <v>11121.736096205361</v>
      </c>
      <c r="W1222" s="25">
        <f>IFERROR(VLOOKUP(B1222,'Citizen Science Grid'!$B$3:$I$5000,6,FALSE),"")</f>
        <v>38554.831999442533</v>
      </c>
      <c r="X1222" s="25">
        <f>IFERROR(VLOOKUP(B1222,'Cosmology@home'!$B$3:$I$4970,6,FALSE),"")</f>
        <v>2341.1711441857719</v>
      </c>
      <c r="Y1222" s="25" t="str">
        <f>IFERROR(VLOOKUP(B1222,'Enigma@home'!$B$3:$I$4999,6,FALSE),"")</f>
        <v/>
      </c>
      <c r="Z1222" s="25">
        <f>IFERROR(VLOOKUP(B1222,'LHC@home'!$B$3:$I$5000,6,FALSE),"")</f>
        <v>1912.8296933459546</v>
      </c>
      <c r="AA1222" s="7">
        <f>IFERROR(VLOOKUP(B1222,'NFS@Home'!$B$3:$I$4999,6,FALSE),"")</f>
        <v>8889.0389888768441</v>
      </c>
      <c r="AB1222" s="25">
        <f>IFERROR(VLOOKUP(B1222,Numberfields!$B$3:$I$5000,6,FALSE),"")</f>
        <v>8210.3264307955069</v>
      </c>
      <c r="AC1222" s="25">
        <f>IFERROR(VLOOKUP(B1222,ODLK1!$B$3:$I$4985,6,FALSE),"")</f>
        <v>1748.0998042612559</v>
      </c>
      <c r="AD1222" s="25">
        <f>IFERROR(VLOOKUP(B1222,Primegrid!$B$3:$I$4999,6,FALSE),"")</f>
        <v>15987.956973812878</v>
      </c>
      <c r="AE1222" s="25">
        <f>IFERROR(VLOOKUP(B1222,'Rosetta@home'!$B$3:$I$4964,6,FALSE),"")</f>
        <v>2327.5499809577877</v>
      </c>
      <c r="AF1222" s="25">
        <f>IFERROR(VLOOKUP(B1222,'SETI@home'!$B$3:$I$4998,6,FALSE),"")</f>
        <v>2439.7248827447861</v>
      </c>
      <c r="AG1222" s="7" t="str">
        <f>IFERROR(VLOOKUP(B1222,SRBase!$B$3:$I$5000,6,FALSE),"")</f>
        <v/>
      </c>
      <c r="AH1222" s="25">
        <f>IFERROR(VLOOKUP(B1222,'TN-Grid'!$B$3:$I$5000,6,FALSE),"")</f>
        <v>2175.3359470863738</v>
      </c>
      <c r="AI1222" s="25">
        <f>IFERROR(VLOOKUP(B1222,'Universe@home'!$B$3:$I$4978,6,FALSE),"")</f>
        <v>13656.470831409082</v>
      </c>
      <c r="AJ1222" s="25">
        <f>IFERROR(VLOOKUP(B1222,'VGTU@Home'!$B$3:$I$4960,6,FALSE),"")</f>
        <v>1477.125263763973</v>
      </c>
      <c r="AK1222" s="25">
        <f>IFERROR(VLOOKUP(B1222,'Yoyo@home'!$B$3:$I$4999,6,FALSE),"")</f>
        <v>3719.3648102362172</v>
      </c>
    </row>
    <row r="1223" spans="2:37" x14ac:dyDescent="0.35">
      <c r="B1223" s="16" t="s">
        <v>1230</v>
      </c>
      <c r="D1223" s="24">
        <f>IFERROR(VLOOKUP(B1223,'Asteroids@home'!$B$3:$I$4997,8,FALSE),"")</f>
        <v>0.81029000596602507</v>
      </c>
      <c r="E1223" s="24" t="str">
        <f>IFERROR(VLOOKUP(B1223,'Citizen Science Grid'!$B$3:$I$5000,8,FALSE),"")</f>
        <v/>
      </c>
      <c r="F1223" s="24">
        <f>IFERROR(VLOOKUP(B1223,'Cosmology@home'!$B$3:$I$4970,8,FALSE),"")</f>
        <v>1.03923215972168</v>
      </c>
      <c r="G1223" s="24">
        <f>IFERROR(VLOOKUP(B1223,'Enigma@home'!$B$3:$I$4999,8,FALSE),"")</f>
        <v>9.4422336868345294E-2</v>
      </c>
      <c r="H1223" s="24">
        <f>IFERROR(VLOOKUP(B1223,'LHC@home'!$B$3:$I$5000,8,FALSE),"")</f>
        <v>2.1346664841045477</v>
      </c>
      <c r="I1223" s="21" t="str">
        <f>IFERROR(VLOOKUP(B1223,'NFS@Home'!$B$3:$I$4999,8,FALSE),"")</f>
        <v/>
      </c>
      <c r="J1223" s="24">
        <f>IFERROR(VLOOKUP(B1223,Numberfields!$B$3:$I$5000,8,FALSE),"")</f>
        <v>0.76113320737016477</v>
      </c>
      <c r="K1223" s="24">
        <f>IFERROR(VLOOKUP(B1223,ODLK1!$B$3:$I$4985,8,FALSE),"")</f>
        <v>0.68302196949753247</v>
      </c>
      <c r="L1223" s="24" t="str">
        <f>IFERROR(VLOOKUP(B1223,Primegrid!$B$3:$I$4999,8,FALSE),"")</f>
        <v/>
      </c>
      <c r="M1223" s="24">
        <f>IFERROR(VLOOKUP(B1223,'Rosetta@home'!$B$3:$I$4964,8,FALSE),"")</f>
        <v>0.62247981588195689</v>
      </c>
      <c r="N1223" s="24">
        <f>IFERROR(VLOOKUP(B1223,'SETI@home'!$B$3:$I$4998,8,FALSE),"")</f>
        <v>0.28468660599164908</v>
      </c>
      <c r="O1223" s="21" t="str">
        <f>IFERROR(VLOOKUP(B1223,SRBase!$B$3:$I$5000,8,FALSE),"")</f>
        <v/>
      </c>
      <c r="P1223" s="24" t="str">
        <f>IFERROR(VLOOKUP(B1223,'TN-Grid'!$B$3:$I$5000,8,FALSE),"")</f>
        <v/>
      </c>
      <c r="Q1223" s="24">
        <f>IFERROR(VLOOKUP(B1223,'Universe@home'!$B$3:$I$4978,8,FALSE),"")</f>
        <v>1.9689939943060526</v>
      </c>
      <c r="R1223" s="24" t="str">
        <f>IFERROR(VLOOKUP(B1223,'VGTU@Home'!$B$3:$I$4960,8,FALSE),"")</f>
        <v/>
      </c>
      <c r="S1223" s="24">
        <f>IFERROR(VLOOKUP(B1223,'Yoyo@home'!$B$3:$I$4999,8,FALSE),"")</f>
        <v>1.3861778105741129</v>
      </c>
      <c r="T1223" s="20"/>
      <c r="U1223" s="4">
        <f t="shared" si="19"/>
        <v>10</v>
      </c>
      <c r="V1223" s="25">
        <f>IFERROR(VLOOKUP(B1223,'Asteroids@home'!$B$3:$I$4997,6,FALSE),"")</f>
        <v>11561.123451353664</v>
      </c>
      <c r="W1223" s="25" t="str">
        <f>IFERROR(VLOOKUP(B1223,'Citizen Science Grid'!$B$3:$I$5000,6,FALSE),"")</f>
        <v/>
      </c>
      <c r="X1223" s="25">
        <f>IFERROR(VLOOKUP(B1223,'Cosmology@home'!$B$3:$I$4970,6,FALSE),"")</f>
        <v>2191.2889052742644</v>
      </c>
      <c r="Y1223" s="25">
        <f>IFERROR(VLOOKUP(B1223,'Enigma@home'!$B$3:$I$4999,6,FALSE),"")</f>
        <v>5457.0528461347931</v>
      </c>
      <c r="Z1223" s="25">
        <f>IFERROR(VLOOKUP(B1223,'LHC@home'!$B$3:$I$5000,6,FALSE),"")</f>
        <v>3417.0830286512382</v>
      </c>
      <c r="AA1223" s="7" t="str">
        <f>IFERROR(VLOOKUP(B1223,'NFS@Home'!$B$3:$I$4999,6,FALSE),"")</f>
        <v/>
      </c>
      <c r="AB1223" s="25">
        <f>IFERROR(VLOOKUP(B1223,Numberfields!$B$3:$I$5000,6,FALSE),"")</f>
        <v>8544.3305124216968</v>
      </c>
      <c r="AC1223" s="25">
        <f>IFERROR(VLOOKUP(B1223,ODLK1!$B$3:$I$4985,6,FALSE),"")</f>
        <v>1787.4302449447507</v>
      </c>
      <c r="AD1223" s="25" t="str">
        <f>IFERROR(VLOOKUP(B1223,Primegrid!$B$3:$I$4999,6,FALSE),"")</f>
        <v/>
      </c>
      <c r="AE1223" s="25">
        <f>IFERROR(VLOOKUP(B1223,'Rosetta@home'!$B$3:$I$4964,6,FALSE),"")</f>
        <v>2606.6760043177828</v>
      </c>
      <c r="AF1223" s="25">
        <f>IFERROR(VLOOKUP(B1223,'SETI@home'!$B$3:$I$4998,6,FALSE),"")</f>
        <v>2488.8335559214356</v>
      </c>
      <c r="AG1223" s="7" t="str">
        <f>IFERROR(VLOOKUP(B1223,SRBase!$B$3:$I$5000,6,FALSE),"")</f>
        <v/>
      </c>
      <c r="AH1223" s="25" t="str">
        <f>IFERROR(VLOOKUP(B1223,'TN-Grid'!$B$3:$I$5000,6,FALSE),"")</f>
        <v/>
      </c>
      <c r="AI1223" s="25">
        <f>IFERROR(VLOOKUP(B1223,'Universe@home'!$B$3:$I$4978,6,FALSE),"")</f>
        <v>17927.559051890323</v>
      </c>
      <c r="AJ1223" s="25" t="str">
        <f>IFERROR(VLOOKUP(B1223,'VGTU@Home'!$B$3:$I$4960,6,FALSE),"")</f>
        <v/>
      </c>
      <c r="AK1223" s="25">
        <f>IFERROR(VLOOKUP(B1223,'Yoyo@home'!$B$3:$I$4999,6,FALSE),"")</f>
        <v>4396.4397409165258</v>
      </c>
    </row>
    <row r="1224" spans="2:37" x14ac:dyDescent="0.35">
      <c r="B1224" s="16" t="s">
        <v>1231</v>
      </c>
      <c r="D1224" s="24">
        <f>IFERROR(VLOOKUP(B1224,'Asteroids@home'!$B$3:$I$4997,8,FALSE),"")</f>
        <v>0.89308681976044357</v>
      </c>
      <c r="E1224" s="24" t="str">
        <f>IFERROR(VLOOKUP(B1224,'Citizen Science Grid'!$B$3:$I$5000,8,FALSE),"")</f>
        <v/>
      </c>
      <c r="F1224" s="24">
        <f>IFERROR(VLOOKUP(B1224,'Cosmology@home'!$B$3:$I$4970,8,FALSE),"")</f>
        <v>1.1947913024522516</v>
      </c>
      <c r="G1224" s="24">
        <f>IFERROR(VLOOKUP(B1224,'Enigma@home'!$B$3:$I$4999,8,FALSE),"")</f>
        <v>8.7042846838326443E-2</v>
      </c>
      <c r="H1224" s="24">
        <f>IFERROR(VLOOKUP(B1224,'LHC@home'!$B$3:$I$5000,8,FALSE),"")</f>
        <v>1.8491435222348875</v>
      </c>
      <c r="I1224" s="21" t="str">
        <f>IFERROR(VLOOKUP(B1224,'NFS@Home'!$B$3:$I$4999,8,FALSE),"")</f>
        <v/>
      </c>
      <c r="J1224" s="24">
        <f>IFERROR(VLOOKUP(B1224,Numberfields!$B$3:$I$5000,8,FALSE),"")</f>
        <v>0.76648884399005657</v>
      </c>
      <c r="K1224" s="24">
        <f>IFERROR(VLOOKUP(B1224,ODLK1!$B$3:$I$4985,8,FALSE),"")</f>
        <v>1.15533242499405</v>
      </c>
      <c r="L1224" s="24" t="str">
        <f>IFERROR(VLOOKUP(B1224,Primegrid!$B$3:$I$4999,8,FALSE),"")</f>
        <v/>
      </c>
      <c r="M1224" s="24">
        <f>IFERROR(VLOOKUP(B1224,'Rosetta@home'!$B$3:$I$4964,8,FALSE),"")</f>
        <v>0.62504209120125909</v>
      </c>
      <c r="N1224" s="24">
        <f>IFERROR(VLOOKUP(B1224,'SETI@home'!$B$3:$I$4998,8,FALSE),"")</f>
        <v>0.32410019386097944</v>
      </c>
      <c r="O1224" s="21" t="str">
        <f>IFERROR(VLOOKUP(B1224,SRBase!$B$3:$I$5000,8,FALSE),"")</f>
        <v/>
      </c>
      <c r="P1224" s="24" t="str">
        <f>IFERROR(VLOOKUP(B1224,'TN-Grid'!$B$3:$I$5000,8,FALSE),"")</f>
        <v/>
      </c>
      <c r="Q1224" s="24">
        <f>IFERROR(VLOOKUP(B1224,'Universe@home'!$B$3:$I$4978,8,FALSE),"")</f>
        <v>1.5015589715464754</v>
      </c>
      <c r="R1224" s="24" t="str">
        <f>IFERROR(VLOOKUP(B1224,'VGTU@Home'!$B$3:$I$4960,8,FALSE),"")</f>
        <v/>
      </c>
      <c r="S1224" s="24">
        <f>IFERROR(VLOOKUP(B1224,'Yoyo@home'!$B$3:$I$4999,8,FALSE),"")</f>
        <v>1.6468746848905287</v>
      </c>
      <c r="T1224" s="20"/>
      <c r="U1224" s="4">
        <f t="shared" si="19"/>
        <v>10</v>
      </c>
      <c r="V1224" s="25">
        <f>IFERROR(VLOOKUP(B1224,'Asteroids@home'!$B$3:$I$4997,6,FALSE),"")</f>
        <v>12742.458749343441</v>
      </c>
      <c r="W1224" s="25" t="str">
        <f>IFERROR(VLOOKUP(B1224,'Citizen Science Grid'!$B$3:$I$5000,6,FALSE),"")</f>
        <v/>
      </c>
      <c r="X1224" s="25">
        <f>IFERROR(VLOOKUP(B1224,'Cosmology@home'!$B$3:$I$4970,6,FALSE),"")</f>
        <v>2519.295520918999</v>
      </c>
      <c r="Y1224" s="25">
        <f>IFERROR(VLOOKUP(B1224,'Enigma@home'!$B$3:$I$4999,6,FALSE),"")</f>
        <v>5030.5619499447603</v>
      </c>
      <c r="Z1224" s="25">
        <f>IFERROR(VLOOKUP(B1224,'LHC@home'!$B$3:$I$5000,6,FALSE),"")</f>
        <v>2960.030053603326</v>
      </c>
      <c r="AA1224" s="7" t="str">
        <f>IFERROR(VLOOKUP(B1224,'NFS@Home'!$B$3:$I$4999,6,FALSE),"")</f>
        <v/>
      </c>
      <c r="AB1224" s="25">
        <f>IFERROR(VLOOKUP(B1224,Numberfields!$B$3:$I$5000,6,FALSE),"")</f>
        <v>8604.451827510411</v>
      </c>
      <c r="AC1224" s="25">
        <f>IFERROR(VLOOKUP(B1224,ODLK1!$B$3:$I$4985,6,FALSE),"")</f>
        <v>3023.4402575936292</v>
      </c>
      <c r="AD1224" s="25" t="str">
        <f>IFERROR(VLOOKUP(B1224,Primegrid!$B$3:$I$4999,6,FALSE),"")</f>
        <v/>
      </c>
      <c r="AE1224" s="25">
        <f>IFERROR(VLOOKUP(B1224,'Rosetta@home'!$B$3:$I$4964,6,FALSE),"")</f>
        <v>2617.4057041745041</v>
      </c>
      <c r="AF1224" s="25">
        <f>IFERROR(VLOOKUP(B1224,'SETI@home'!$B$3:$I$4998,6,FALSE),"")</f>
        <v>2833.4014350696561</v>
      </c>
      <c r="AG1224" s="7" t="str">
        <f>IFERROR(VLOOKUP(B1224,SRBase!$B$3:$I$5000,6,FALSE),"")</f>
        <v/>
      </c>
      <c r="AH1224" s="25" t="str">
        <f>IFERROR(VLOOKUP(B1224,'TN-Grid'!$B$3:$I$5000,6,FALSE),"")</f>
        <v/>
      </c>
      <c r="AI1224" s="25">
        <f>IFERROR(VLOOKUP(B1224,'Universe@home'!$B$3:$I$4978,6,FALSE),"")</f>
        <v>13671.594331999222</v>
      </c>
      <c r="AJ1224" s="25" t="str">
        <f>IFERROR(VLOOKUP(B1224,'VGTU@Home'!$B$3:$I$4960,6,FALSE),"")</f>
        <v/>
      </c>
      <c r="AK1224" s="25">
        <f>IFERROR(VLOOKUP(B1224,'Yoyo@home'!$B$3:$I$4999,6,FALSE),"")</f>
        <v>5223.2731311456737</v>
      </c>
    </row>
    <row r="1225" spans="2:37" x14ac:dyDescent="0.35">
      <c r="B1225" s="16" t="s">
        <v>286</v>
      </c>
      <c r="D1225" s="24">
        <f>IFERROR(VLOOKUP(B1225,'Asteroids@home'!$B$3:$I$4997,8,FALSE),"")</f>
        <v>0.89977129708102088</v>
      </c>
      <c r="E1225" s="24">
        <f>IFERROR(VLOOKUP(B1225,'Citizen Science Grid'!$B$3:$I$5000,8,FALSE),"")</f>
        <v>2.2518746069398601</v>
      </c>
      <c r="F1225" s="24">
        <f>IFERROR(VLOOKUP(B1225,'Cosmology@home'!$B$3:$I$4970,8,FALSE),"")</f>
        <v>1.6093065171952337</v>
      </c>
      <c r="G1225" s="24">
        <f>IFERROR(VLOOKUP(B1225,'Enigma@home'!$B$3:$I$4999,8,FALSE),"")</f>
        <v>0.11009162827724171</v>
      </c>
      <c r="H1225" s="24">
        <f>IFERROR(VLOOKUP(B1225,'LHC@home'!$B$3:$I$5000,8,FALSE),"")</f>
        <v>1.8941159524547209</v>
      </c>
      <c r="I1225" s="21">
        <f>IFERROR(VLOOKUP(B1225,'NFS@Home'!$B$3:$I$4999,8,FALSE),"")</f>
        <v>1.2291287305313672</v>
      </c>
      <c r="J1225" s="24">
        <f>IFERROR(VLOOKUP(B1225,Numberfields!$B$3:$I$5000,8,FALSE),"")</f>
        <v>0.65799133933168985</v>
      </c>
      <c r="K1225" s="24">
        <f>IFERROR(VLOOKUP(B1225,ODLK1!$B$3:$I$4985,8,FALSE),"")</f>
        <v>0.52408045918429025</v>
      </c>
      <c r="L1225" s="24">
        <f>IFERROR(VLOOKUP(B1225,Primegrid!$B$3:$I$4999,8,FALSE),"")</f>
        <v>0.26497221463910398</v>
      </c>
      <c r="M1225" s="24">
        <f>IFERROR(VLOOKUP(B1225,'Rosetta@home'!$B$3:$I$4964,8,FALSE),"")</f>
        <v>0.8172435164933074</v>
      </c>
      <c r="N1225" s="24">
        <f>IFERROR(VLOOKUP(B1225,'SETI@home'!$B$3:$I$4998,8,FALSE),"")</f>
        <v>0.38074521893457541</v>
      </c>
      <c r="O1225" s="21">
        <f>IFERROR(VLOOKUP(B1225,SRBase!$B$3:$I$5000,8,FALSE),"")</f>
        <v>2.9366586027837562</v>
      </c>
      <c r="P1225" s="24">
        <f>IFERROR(VLOOKUP(B1225,'TN-Grid'!$B$3:$I$5000,8,FALSE),"")</f>
        <v>6.3216875898656255</v>
      </c>
      <c r="Q1225" s="24">
        <f>IFERROR(VLOOKUP(B1225,'Universe@home'!$B$3:$I$4978,8,FALSE),"")</f>
        <v>2.1248560814024042</v>
      </c>
      <c r="R1225" s="24">
        <f>IFERROR(VLOOKUP(B1225,'VGTU@Home'!$B$3:$I$4960,8,FALSE),"")</f>
        <v>1.7300273160905453</v>
      </c>
      <c r="S1225" s="24">
        <f>IFERROR(VLOOKUP(B1225,'Yoyo@home'!$B$3:$I$4999,8,FALSE),"")</f>
        <v>1.4730331565511647</v>
      </c>
      <c r="T1225" s="20"/>
      <c r="U1225" s="4">
        <f t="shared" si="19"/>
        <v>16</v>
      </c>
      <c r="V1225" s="25">
        <f>IFERROR(VLOOKUP(B1225,'Asteroids@home'!$B$3:$I$4997,6,FALSE),"")</f>
        <v>12837.832093383191</v>
      </c>
      <c r="W1225" s="25">
        <f>IFERROR(VLOOKUP(B1225,'Citizen Science Grid'!$B$3:$I$5000,6,FALSE),"")</f>
        <v>46225.527136428107</v>
      </c>
      <c r="X1225" s="25">
        <f>IFERROR(VLOOKUP(B1225,'Cosmology@home'!$B$3:$I$4970,6,FALSE),"")</f>
        <v>3393.3279328652734</v>
      </c>
      <c r="Y1225" s="25">
        <f>IFERROR(VLOOKUP(B1225,'Enigma@home'!$B$3:$I$4999,6,FALSE),"")</f>
        <v>6362.6452527181964</v>
      </c>
      <c r="Z1225" s="25">
        <f>IFERROR(VLOOKUP(B1225,'LHC@home'!$B$3:$I$5000,6,FALSE),"")</f>
        <v>3032.0200010755457</v>
      </c>
      <c r="AA1225" s="7">
        <f>IFERROR(VLOOKUP(B1225,'NFS@Home'!$B$3:$I$4999,6,FALSE),"")</f>
        <v>10403.070250381852</v>
      </c>
      <c r="AB1225" s="25">
        <f>IFERROR(VLOOKUP(B1225,Numberfields!$B$3:$I$5000,6,FALSE),"")</f>
        <v>7386.4803468320633</v>
      </c>
      <c r="AC1225" s="25">
        <f>IFERROR(VLOOKUP(B1225,ODLK1!$B$3:$I$4985,6,FALSE),"")</f>
        <v>1371.4892131795734</v>
      </c>
      <c r="AD1225" s="25">
        <f>IFERROR(VLOOKUP(B1225,Primegrid!$B$3:$I$4999,6,FALSE),"")</f>
        <v>26162.636220103024</v>
      </c>
      <c r="AE1225" s="25">
        <f>IFERROR(VLOOKUP(B1225,'Rosetta@home'!$B$3:$I$4964,6,FALSE),"")</f>
        <v>3422.2620714361651</v>
      </c>
      <c r="AF1225" s="25">
        <f>IFERROR(VLOOKUP(B1225,'SETI@home'!$B$3:$I$4998,6,FALSE),"")</f>
        <v>3328.6127875254588</v>
      </c>
      <c r="AG1225" s="7">
        <f>IFERROR(VLOOKUP(B1225,SRBase!$B$3:$I$5000,6,FALSE),"")</f>
        <v>11876.254606317096</v>
      </c>
      <c r="AH1225" s="25">
        <f>IFERROR(VLOOKUP(B1225,'TN-Grid'!$B$3:$I$5000,6,FALSE),"")</f>
        <v>2621.5223639883388</v>
      </c>
      <c r="AI1225" s="25">
        <f>IFERROR(VLOOKUP(B1225,'Universe@home'!$B$3:$I$4978,6,FALSE),"")</f>
        <v>19346.672964096793</v>
      </c>
      <c r="AJ1225" s="25">
        <f>IFERROR(VLOOKUP(B1225,'VGTU@Home'!$B$3:$I$4960,6,FALSE),"")</f>
        <v>3303.3110817391698</v>
      </c>
      <c r="AK1225" s="25">
        <f>IFERROR(VLOOKUP(B1225,'Yoyo@home'!$B$3:$I$4999,6,FALSE),"")</f>
        <v>4671.9125495646549</v>
      </c>
    </row>
    <row r="1226" spans="2:37" x14ac:dyDescent="0.35">
      <c r="B1226" s="16" t="s">
        <v>287</v>
      </c>
      <c r="D1226" s="24">
        <f>IFERROR(VLOOKUP(B1226,'Asteroids@home'!$B$3:$I$4997,8,FALSE),"")</f>
        <v>1.1788662137010661</v>
      </c>
      <c r="E1226" s="24">
        <f>IFERROR(VLOOKUP(B1226,'Citizen Science Grid'!$B$3:$I$5000,8,FALSE),"")</f>
        <v>2.4692959595014039</v>
      </c>
      <c r="F1226" s="24">
        <f>IFERROR(VLOOKUP(B1226,'Cosmology@home'!$B$3:$I$4970,8,FALSE),"")</f>
        <v>1.5711463009499649</v>
      </c>
      <c r="G1226" s="24">
        <f>IFERROR(VLOOKUP(B1226,'Enigma@home'!$B$3:$I$4999,8,FALSE),"")</f>
        <v>0.11158220400400155</v>
      </c>
      <c r="H1226" s="24">
        <f>IFERROR(VLOOKUP(B1226,'LHC@home'!$B$3:$I$5000,8,FALSE),"")</f>
        <v>2.1441321932747859</v>
      </c>
      <c r="I1226" s="21">
        <f>IFERROR(VLOOKUP(B1226,'NFS@Home'!$B$3:$I$4999,8,FALSE),"")</f>
        <v>1.2799785774981292</v>
      </c>
      <c r="J1226" s="24">
        <f>IFERROR(VLOOKUP(B1226,Numberfields!$B$3:$I$5000,8,FALSE),"")</f>
        <v>0.65912675579800284</v>
      </c>
      <c r="K1226" s="24">
        <f>IFERROR(VLOOKUP(B1226,ODLK1!$B$3:$I$4985,8,FALSE),"")</f>
        <v>0.87353770291496435</v>
      </c>
      <c r="L1226" s="24">
        <f>IFERROR(VLOOKUP(B1226,Primegrid!$B$3:$I$4999,8,FALSE),"")</f>
        <v>0.25078579943010559</v>
      </c>
      <c r="M1226" s="24">
        <f>IFERROR(VLOOKUP(B1226,'Rosetta@home'!$B$3:$I$4964,8,FALSE),"")</f>
        <v>0.77559611632809011</v>
      </c>
      <c r="N1226" s="24">
        <f>IFERROR(VLOOKUP(B1226,'SETI@home'!$B$3:$I$4998,8,FALSE),"")</f>
        <v>0.37672467964026063</v>
      </c>
      <c r="O1226" s="21">
        <f>IFERROR(VLOOKUP(B1226,SRBase!$B$3:$I$5000,8,FALSE),"")</f>
        <v>2.5049431139142082</v>
      </c>
      <c r="P1226" s="24">
        <f>IFERROR(VLOOKUP(B1226,'TN-Grid'!$B$3:$I$5000,8,FALSE),"")</f>
        <v>7.0091860991439461</v>
      </c>
      <c r="Q1226" s="24">
        <f>IFERROR(VLOOKUP(B1226,'Universe@home'!$B$3:$I$4978,8,FALSE),"")</f>
        <v>1.3843048392126316</v>
      </c>
      <c r="R1226" s="24">
        <f>IFERROR(VLOOKUP(B1226,'VGTU@Home'!$B$3:$I$4960,8,FALSE),"")</f>
        <v>1.7949612044376368</v>
      </c>
      <c r="S1226" s="24">
        <f>IFERROR(VLOOKUP(B1226,'Yoyo@home'!$B$3:$I$4999,8,FALSE),"")</f>
        <v>1.7280854628814502</v>
      </c>
      <c r="T1226" s="20"/>
      <c r="U1226" s="4">
        <f t="shared" si="19"/>
        <v>16</v>
      </c>
      <c r="V1226" s="25">
        <f>IFERROR(VLOOKUP(B1226,'Asteroids@home'!$B$3:$I$4997,6,FALSE),"")</f>
        <v>16819.925864665482</v>
      </c>
      <c r="W1226" s="25">
        <f>IFERROR(VLOOKUP(B1226,'Citizen Science Grid'!$B$3:$I$5000,6,FALSE),"")</f>
        <v>50688.660475157994</v>
      </c>
      <c r="X1226" s="25">
        <f>IFERROR(VLOOKUP(B1226,'Cosmology@home'!$B$3:$I$4970,6,FALSE),"")</f>
        <v>3312.8646237779963</v>
      </c>
      <c r="Y1226" s="25">
        <f>IFERROR(VLOOKUP(B1226,'Enigma@home'!$B$3:$I$4999,6,FALSE),"")</f>
        <v>6448.7917174412187</v>
      </c>
      <c r="Z1226" s="25">
        <f>IFERROR(VLOOKUP(B1226,'LHC@home'!$B$3:$I$5000,6,FALSE),"")</f>
        <v>3432.2353320206976</v>
      </c>
      <c r="AA1226" s="7">
        <f>IFERROR(VLOOKUP(B1226,'NFS@Home'!$B$3:$I$4999,6,FALSE),"")</f>
        <v>10833.451964742806</v>
      </c>
      <c r="AB1226" s="25">
        <f>IFERROR(VLOOKUP(B1226,Numberfields!$B$3:$I$5000,6,FALSE),"")</f>
        <v>7399.2263070181189</v>
      </c>
      <c r="AC1226" s="25">
        <f>IFERROR(VLOOKUP(B1226,ODLK1!$B$3:$I$4985,6,FALSE),"")</f>
        <v>2285.9992504170987</v>
      </c>
      <c r="AD1226" s="25">
        <f>IFERROR(VLOOKUP(B1226,Primegrid!$B$3:$I$4999,6,FALSE),"")</f>
        <v>24761.908144195597</v>
      </c>
      <c r="AE1226" s="25">
        <f>IFERROR(VLOOKUP(B1226,'Rosetta@home'!$B$3:$I$4964,6,FALSE),"")</f>
        <v>3247.8607882410174</v>
      </c>
      <c r="AF1226" s="25">
        <f>IFERROR(VLOOKUP(B1226,'SETI@home'!$B$3:$I$4998,6,FALSE),"")</f>
        <v>3293.4637748989744</v>
      </c>
      <c r="AG1226" s="7">
        <f>IFERROR(VLOOKUP(B1226,SRBase!$B$3:$I$5000,6,FALSE),"")</f>
        <v>10130.337304780855</v>
      </c>
      <c r="AH1226" s="25">
        <f>IFERROR(VLOOKUP(B1226,'TN-Grid'!$B$3:$I$5000,6,FALSE),"")</f>
        <v>2906.6191346941609</v>
      </c>
      <c r="AI1226" s="25">
        <f>IFERROR(VLOOKUP(B1226,'Universe@home'!$B$3:$I$4978,6,FALSE),"")</f>
        <v>12604.00327404173</v>
      </c>
      <c r="AJ1226" s="25">
        <f>IFERROR(VLOOKUP(B1226,'VGTU@Home'!$B$3:$I$4960,6,FALSE),"")</f>
        <v>3427.2957327110821</v>
      </c>
      <c r="AK1226" s="25">
        <f>IFERROR(VLOOKUP(B1226,'Yoyo@home'!$B$3:$I$4999,6,FALSE),"")</f>
        <v>5480.8434724297849</v>
      </c>
    </row>
    <row r="1227" spans="2:37" x14ac:dyDescent="0.35">
      <c r="B1227" s="16" t="s">
        <v>1232</v>
      </c>
      <c r="D1227" s="24" t="str">
        <f>IFERROR(VLOOKUP(B1227,'Asteroids@home'!$B$3:$I$4997,8,FALSE),"")</f>
        <v/>
      </c>
      <c r="E1227" s="24">
        <f>IFERROR(VLOOKUP(B1227,'Citizen Science Grid'!$B$3:$I$5000,8,FALSE),"")</f>
        <v>1.880956932011252</v>
      </c>
      <c r="F1227" s="24">
        <f>IFERROR(VLOOKUP(B1227,'Cosmology@home'!$B$3:$I$4970,8,FALSE),"")</f>
        <v>1.1106227244339699</v>
      </c>
      <c r="G1227" s="24" t="str">
        <f>IFERROR(VLOOKUP(B1227,'Enigma@home'!$B$3:$I$4999,8,FALSE),"")</f>
        <v/>
      </c>
      <c r="H1227" s="24" t="str">
        <f>IFERROR(VLOOKUP(B1227,'LHC@home'!$B$3:$I$5000,8,FALSE),"")</f>
        <v/>
      </c>
      <c r="I1227" s="21" t="str">
        <f>IFERROR(VLOOKUP(B1227,'NFS@Home'!$B$3:$I$4999,8,FALSE),"")</f>
        <v/>
      </c>
      <c r="J1227" s="24" t="str">
        <f>IFERROR(VLOOKUP(B1227,Numberfields!$B$3:$I$5000,8,FALSE),"")</f>
        <v/>
      </c>
      <c r="K1227" s="24" t="str">
        <f>IFERROR(VLOOKUP(B1227,ODLK1!$B$3:$I$4985,8,FALSE),"")</f>
        <v/>
      </c>
      <c r="L1227" s="24" t="str">
        <f>IFERROR(VLOOKUP(B1227,Primegrid!$B$3:$I$4999,8,FALSE),"")</f>
        <v/>
      </c>
      <c r="M1227" s="24">
        <f>IFERROR(VLOOKUP(B1227,'Rosetta@home'!$B$3:$I$4964,8,FALSE),"")</f>
        <v>0.57643441548845786</v>
      </c>
      <c r="N1227" s="24">
        <f>IFERROR(VLOOKUP(B1227,'SETI@home'!$B$3:$I$4998,8,FALSE),"")</f>
        <v>0.23304813224382206</v>
      </c>
      <c r="O1227" s="21">
        <f>IFERROR(VLOOKUP(B1227,SRBase!$B$3:$I$5000,8,FALSE),"")</f>
        <v>4.6565185435566248</v>
      </c>
      <c r="P1227" s="24" t="str">
        <f>IFERROR(VLOOKUP(B1227,'TN-Grid'!$B$3:$I$5000,8,FALSE),"")</f>
        <v/>
      </c>
      <c r="Q1227" s="24" t="str">
        <f>IFERROR(VLOOKUP(B1227,'Universe@home'!$B$3:$I$4978,8,FALSE),"")</f>
        <v/>
      </c>
      <c r="R1227" s="24" t="str">
        <f>IFERROR(VLOOKUP(B1227,'VGTU@Home'!$B$3:$I$4960,8,FALSE),"")</f>
        <v/>
      </c>
      <c r="S1227" s="24" t="str">
        <f>IFERROR(VLOOKUP(B1227,'Yoyo@home'!$B$3:$I$4999,8,FALSE),"")</f>
        <v/>
      </c>
      <c r="T1227" s="20"/>
      <c r="U1227" s="4">
        <f t="shared" si="19"/>
        <v>5</v>
      </c>
      <c r="V1227" s="25" t="str">
        <f>IFERROR(VLOOKUP(B1227,'Asteroids@home'!$B$3:$I$4997,6,FALSE),"")</f>
        <v/>
      </c>
      <c r="W1227" s="25">
        <f>IFERROR(VLOOKUP(B1227,'Citizen Science Grid'!$B$3:$I$5000,6,FALSE),"")</f>
        <v>38611.48637458781</v>
      </c>
      <c r="X1227" s="25">
        <f>IFERROR(VLOOKUP(B1227,'Cosmology@home'!$B$3:$I$4970,6,FALSE),"")</f>
        <v>2341.8205751536889</v>
      </c>
      <c r="Y1227" s="25" t="str">
        <f>IFERROR(VLOOKUP(B1227,'Enigma@home'!$B$3:$I$4999,6,FALSE),"")</f>
        <v/>
      </c>
      <c r="Z1227" s="25" t="str">
        <f>IFERROR(VLOOKUP(B1227,'LHC@home'!$B$3:$I$5000,6,FALSE),"")</f>
        <v/>
      </c>
      <c r="AA1227" s="7" t="str">
        <f>IFERROR(VLOOKUP(B1227,'NFS@Home'!$B$3:$I$4999,6,FALSE),"")</f>
        <v/>
      </c>
      <c r="AB1227" s="25" t="str">
        <f>IFERROR(VLOOKUP(B1227,Numberfields!$B$3:$I$5000,6,FALSE),"")</f>
        <v/>
      </c>
      <c r="AC1227" s="25" t="str">
        <f>IFERROR(VLOOKUP(B1227,ODLK1!$B$3:$I$4985,6,FALSE),"")</f>
        <v/>
      </c>
      <c r="AD1227" s="25" t="str">
        <f>IFERROR(VLOOKUP(B1227,Primegrid!$B$3:$I$4999,6,FALSE),"")</f>
        <v/>
      </c>
      <c r="AE1227" s="25">
        <f>IFERROR(VLOOKUP(B1227,'Rosetta@home'!$B$3:$I$4964,6,FALSE),"")</f>
        <v>2413.8578000120233</v>
      </c>
      <c r="AF1227" s="25">
        <f>IFERROR(VLOOKUP(B1227,'SETI@home'!$B$3:$I$4998,6,FALSE),"")</f>
        <v>2037.3912908647865</v>
      </c>
      <c r="AG1227" s="7">
        <f>IFERROR(VLOOKUP(B1227,SRBase!$B$3:$I$5000,6,FALSE),"")</f>
        <v>18831.606694047696</v>
      </c>
      <c r="AH1227" s="25" t="str">
        <f>IFERROR(VLOOKUP(B1227,'TN-Grid'!$B$3:$I$5000,6,FALSE),"")</f>
        <v/>
      </c>
      <c r="AI1227" s="25" t="str">
        <f>IFERROR(VLOOKUP(B1227,'Universe@home'!$B$3:$I$4978,6,FALSE),"")</f>
        <v/>
      </c>
      <c r="AJ1227" s="25" t="str">
        <f>IFERROR(VLOOKUP(B1227,'VGTU@Home'!$B$3:$I$4960,6,FALSE),"")</f>
        <v/>
      </c>
      <c r="AK1227" s="25" t="str">
        <f>IFERROR(VLOOKUP(B1227,'Yoyo@home'!$B$3:$I$4999,6,FALSE),"")</f>
        <v/>
      </c>
    </row>
    <row r="1228" spans="2:37" x14ac:dyDescent="0.35">
      <c r="B1228" s="16" t="s">
        <v>288</v>
      </c>
      <c r="D1228" s="24">
        <f>IFERROR(VLOOKUP(B1228,'Asteroids@home'!$B$3:$I$4997,8,FALSE),"")</f>
        <v>0.46025225655791069</v>
      </c>
      <c r="E1228" s="24">
        <f>IFERROR(VLOOKUP(B1228,'Citizen Science Grid'!$B$3:$I$5000,8,FALSE),"")</f>
        <v>1.3367819101916929</v>
      </c>
      <c r="F1228" s="24">
        <f>IFERROR(VLOOKUP(B1228,'Cosmology@home'!$B$3:$I$4970,8,FALSE),"")</f>
        <v>0.84582819813787613</v>
      </c>
      <c r="G1228" s="24">
        <f>IFERROR(VLOOKUP(B1228,'Enigma@home'!$B$3:$I$4999,8,FALSE),"")</f>
        <v>5.0660573289227954E-2</v>
      </c>
      <c r="H1228" s="24">
        <f>IFERROR(VLOOKUP(B1228,'LHC@home'!$B$3:$I$5000,8,FALSE),"")</f>
        <v>0.90732148032189763</v>
      </c>
      <c r="I1228" s="21">
        <f>IFERROR(VLOOKUP(B1228,'NFS@Home'!$B$3:$I$4999,8,FALSE),"")</f>
        <v>0.52543769271409047</v>
      </c>
      <c r="J1228" s="24">
        <f>IFERROR(VLOOKUP(B1228,Numberfields!$B$3:$I$5000,8,FALSE),"")</f>
        <v>0.46793561463284927</v>
      </c>
      <c r="K1228" s="24">
        <f>IFERROR(VLOOKUP(B1228,ODLK1!$B$3:$I$4985,8,FALSE),"")</f>
        <v>0.32774405539333618</v>
      </c>
      <c r="L1228" s="24">
        <f>IFERROR(VLOOKUP(B1228,Primegrid!$B$3:$I$4999,8,FALSE),"")</f>
        <v>2.3745509384629441E-2</v>
      </c>
      <c r="M1228" s="24">
        <f>IFERROR(VLOOKUP(B1228,'Rosetta@home'!$B$3:$I$4964,8,FALSE),"")</f>
        <v>0.36930725272742299</v>
      </c>
      <c r="N1228" s="24">
        <f>IFERROR(VLOOKUP(B1228,'SETI@home'!$B$3:$I$4998,8,FALSE),"")</f>
        <v>0.17621045792853962</v>
      </c>
      <c r="O1228" s="21">
        <f>IFERROR(VLOOKUP(B1228,SRBase!$B$3:$I$5000,8,FALSE),"")</f>
        <v>0.46116771447524363</v>
      </c>
      <c r="P1228" s="24">
        <f>IFERROR(VLOOKUP(B1228,'TN-Grid'!$B$3:$I$5000,8,FALSE),"")</f>
        <v>3.3826066300417943</v>
      </c>
      <c r="Q1228" s="24">
        <f>IFERROR(VLOOKUP(B1228,'Universe@home'!$B$3:$I$4978,8,FALSE),"")</f>
        <v>1.2213813613442825</v>
      </c>
      <c r="R1228" s="24">
        <f>IFERROR(VLOOKUP(B1228,'VGTU@Home'!$B$3:$I$4960,8,FALSE),"")</f>
        <v>0.64301252226370331</v>
      </c>
      <c r="S1228" s="24">
        <f>IFERROR(VLOOKUP(B1228,'Yoyo@home'!$B$3:$I$4999,8,FALSE),"")</f>
        <v>0.97865618088616024</v>
      </c>
      <c r="T1228" s="20"/>
      <c r="U1228" s="4">
        <f t="shared" si="19"/>
        <v>16</v>
      </c>
      <c r="V1228" s="25">
        <f>IFERROR(VLOOKUP(B1228,'Asteroids@home'!$B$3:$I$4997,6,FALSE),"")</f>
        <v>6566.825602749951</v>
      </c>
      <c r="W1228" s="25">
        <f>IFERROR(VLOOKUP(B1228,'Citizen Science Grid'!$B$3:$I$5000,6,FALSE),"")</f>
        <v>27440.892256885152</v>
      </c>
      <c r="X1228" s="25">
        <f>IFERROR(VLOOKUP(B1228,'Cosmology@home'!$B$3:$I$4970,6,FALSE),"")</f>
        <v>1783.4840165493235</v>
      </c>
      <c r="Y1228" s="25">
        <f>IFERROR(VLOOKUP(B1228,'Enigma@home'!$B$3:$I$4999,6,FALSE),"")</f>
        <v>2927.88163080809</v>
      </c>
      <c r="Z1228" s="25">
        <f>IFERROR(VLOOKUP(B1228,'LHC@home'!$B$3:$I$5000,6,FALSE),"")</f>
        <v>1452.4015133161333</v>
      </c>
      <c r="AA1228" s="7">
        <f>IFERROR(VLOOKUP(B1228,'NFS@Home'!$B$3:$I$4999,6,FALSE),"")</f>
        <v>4447.1869330888931</v>
      </c>
      <c r="AB1228" s="25">
        <f>IFERROR(VLOOKUP(B1228,Numberfields!$B$3:$I$5000,6,FALSE),"")</f>
        <v>5252.9524546309758</v>
      </c>
      <c r="AC1228" s="25">
        <f>IFERROR(VLOOKUP(B1228,ODLK1!$B$3:$I$4985,6,FALSE),"")</f>
        <v>857.68783929725873</v>
      </c>
      <c r="AD1228" s="25">
        <f>IFERROR(VLOOKUP(B1228,Primegrid!$B$3:$I$4999,6,FALSE),"")</f>
        <v>2344.5670510670238</v>
      </c>
      <c r="AE1228" s="25">
        <f>IFERROR(VLOOKUP(B1228,'Rosetta@home'!$B$3:$I$4964,6,FALSE),"")</f>
        <v>1546.4989054161556</v>
      </c>
      <c r="AF1228" s="25">
        <f>IFERROR(VLOOKUP(B1228,'SETI@home'!$B$3:$I$4998,6,FALSE),"")</f>
        <v>1540.4957288707024</v>
      </c>
      <c r="AG1228" s="7">
        <f>IFERROR(VLOOKUP(B1228,SRBase!$B$3:$I$5000,6,FALSE),"")</f>
        <v>1865.0261859276259</v>
      </c>
      <c r="AH1228" s="25">
        <f>IFERROR(VLOOKUP(B1228,'TN-Grid'!$B$3:$I$5000,6,FALSE),"")</f>
        <v>1402.7233714373226</v>
      </c>
      <c r="AI1228" s="25">
        <f>IFERROR(VLOOKUP(B1228,'Universe@home'!$B$3:$I$4978,6,FALSE),"")</f>
        <v>11120.595869615603</v>
      </c>
      <c r="AJ1228" s="25">
        <f>IFERROR(VLOOKUP(B1228,'VGTU@Home'!$B$3:$I$4960,6,FALSE),"")</f>
        <v>1227.7669668769422</v>
      </c>
      <c r="AK1228" s="25">
        <f>IFERROR(VLOOKUP(B1228,'Yoyo@home'!$B$3:$I$4999,6,FALSE),"")</f>
        <v>3103.932910713308</v>
      </c>
    </row>
    <row r="1229" spans="2:37" x14ac:dyDescent="0.35">
      <c r="B1229" s="16" t="s">
        <v>717</v>
      </c>
      <c r="D1229" s="24">
        <f>IFERROR(VLOOKUP(B1229,'Asteroids@home'!$B$3:$I$4997,8,FALSE),"")</f>
        <v>0.40442529287465645</v>
      </c>
      <c r="E1229" s="24" t="str">
        <f>IFERROR(VLOOKUP(B1229,'Citizen Science Grid'!$B$3:$I$5000,8,FALSE),"")</f>
        <v/>
      </c>
      <c r="F1229" s="24">
        <f>IFERROR(VLOOKUP(B1229,'Cosmology@home'!$B$3:$I$4970,8,FALSE),"")</f>
        <v>1.1666880886844995</v>
      </c>
      <c r="G1229" s="24">
        <f>IFERROR(VLOOKUP(B1229,'Enigma@home'!$B$3:$I$4999,8,FALSE),"")</f>
        <v>5.5741383102068082E-2</v>
      </c>
      <c r="H1229" s="24">
        <f>IFERROR(VLOOKUP(B1229,'LHC@home'!$B$3:$I$5000,8,FALSE),"")</f>
        <v>1.3834798112845765</v>
      </c>
      <c r="I1229" s="21">
        <f>IFERROR(VLOOKUP(B1229,'NFS@Home'!$B$3:$I$4999,8,FALSE),"")</f>
        <v>0.82162731084815799</v>
      </c>
      <c r="J1229" s="24" t="str">
        <f>IFERROR(VLOOKUP(B1229,Numberfields!$B$3:$I$5000,8,FALSE),"")</f>
        <v/>
      </c>
      <c r="K1229" s="24">
        <f>IFERROR(VLOOKUP(B1229,ODLK1!$B$3:$I$4985,8,FALSE),"")</f>
        <v>0.59928151889802417</v>
      </c>
      <c r="L1229" s="24">
        <f>IFERROR(VLOOKUP(B1229,Primegrid!$B$3:$I$4999,8,FALSE),"")</f>
        <v>0.10601527909117929</v>
      </c>
      <c r="M1229" s="24">
        <f>IFERROR(VLOOKUP(B1229,'Rosetta@home'!$B$3:$I$4964,8,FALSE),"")</f>
        <v>0.37949826084265026</v>
      </c>
      <c r="N1229" s="24">
        <f>IFERROR(VLOOKUP(B1229,'SETI@home'!$B$3:$I$4998,8,FALSE),"")</f>
        <v>0.18877563480640785</v>
      </c>
      <c r="O1229" s="21" t="str">
        <f>IFERROR(VLOOKUP(B1229,SRBase!$B$3:$I$5000,8,FALSE),"")</f>
        <v/>
      </c>
      <c r="P1229" s="24">
        <f>IFERROR(VLOOKUP(B1229,'TN-Grid'!$B$3:$I$5000,8,FALSE),"")</f>
        <v>4.0734527487600047</v>
      </c>
      <c r="Q1229" s="24">
        <f>IFERROR(VLOOKUP(B1229,'Universe@home'!$B$3:$I$4978,8,FALSE),"")</f>
        <v>0.95591238131957723</v>
      </c>
      <c r="R1229" s="24">
        <f>IFERROR(VLOOKUP(B1229,'VGTU@Home'!$B$3:$I$4960,8,FALSE),"")</f>
        <v>0.62298744225947156</v>
      </c>
      <c r="S1229" s="24">
        <f>IFERROR(VLOOKUP(B1229,'Yoyo@home'!$B$3:$I$4999,8,FALSE),"")</f>
        <v>0.80525168720957729</v>
      </c>
      <c r="T1229" s="20"/>
      <c r="U1229" s="4">
        <f t="shared" si="19"/>
        <v>13</v>
      </c>
      <c r="V1229" s="25">
        <f>IFERROR(VLOOKUP(B1229,'Asteroids@home'!$B$3:$I$4997,6,FALSE),"")</f>
        <v>5770.2929856570508</v>
      </c>
      <c r="W1229" s="25" t="str">
        <f>IFERROR(VLOOKUP(B1229,'Citizen Science Grid'!$B$3:$I$5000,6,FALSE),"")</f>
        <v/>
      </c>
      <c r="X1229" s="25">
        <f>IFERROR(VLOOKUP(B1229,'Cosmology@home'!$B$3:$I$4970,6,FALSE),"")</f>
        <v>2460.0380586130609</v>
      </c>
      <c r="Y1229" s="25">
        <f>IFERROR(VLOOKUP(B1229,'Enigma@home'!$B$3:$I$4999,6,FALSE),"")</f>
        <v>3221.5224002426362</v>
      </c>
      <c r="Z1229" s="25">
        <f>IFERROR(VLOOKUP(B1229,'LHC@home'!$B$3:$I$5000,6,FALSE),"")</f>
        <v>2214.6154534324019</v>
      </c>
      <c r="AA1229" s="7">
        <f>IFERROR(VLOOKUP(B1229,'NFS@Home'!$B$3:$I$4999,6,FALSE),"")</f>
        <v>6954.0695145011787</v>
      </c>
      <c r="AB1229" s="25" t="str">
        <f>IFERROR(VLOOKUP(B1229,Numberfields!$B$3:$I$5000,6,FALSE),"")</f>
        <v/>
      </c>
      <c r="AC1229" s="25">
        <f>IFERROR(VLOOKUP(B1229,ODLK1!$B$3:$I$4985,6,FALSE),"")</f>
        <v>1568.2861751910709</v>
      </c>
      <c r="AD1229" s="25">
        <f>IFERROR(VLOOKUP(B1229,Primegrid!$B$3:$I$4999,6,FALSE),"")</f>
        <v>10467.660484375523</v>
      </c>
      <c r="AE1229" s="25">
        <f>IFERROR(VLOOKUP(B1229,'Rosetta@home'!$B$3:$I$4964,6,FALSE),"")</f>
        <v>1589.1744358285478</v>
      </c>
      <c r="AF1229" s="25">
        <f>IFERROR(VLOOKUP(B1229,'SETI@home'!$B$3:$I$4998,6,FALSE),"")</f>
        <v>1650.3450621078407</v>
      </c>
      <c r="AG1229" s="7" t="str">
        <f>IFERROR(VLOOKUP(B1229,SRBase!$B$3:$I$5000,6,FALSE),"")</f>
        <v/>
      </c>
      <c r="AH1229" s="25">
        <f>IFERROR(VLOOKUP(B1229,'TN-Grid'!$B$3:$I$5000,6,FALSE),"")</f>
        <v>1689.2083526309011</v>
      </c>
      <c r="AI1229" s="25">
        <f>IFERROR(VLOOKUP(B1229,'Universe@home'!$B$3:$I$4978,6,FALSE),"")</f>
        <v>8703.5185044226619</v>
      </c>
      <c r="AJ1229" s="25">
        <f>IFERROR(VLOOKUP(B1229,'VGTU@Home'!$B$3:$I$4960,6,FALSE),"")</f>
        <v>1189.5311147170041</v>
      </c>
      <c r="AK1229" s="25">
        <f>IFERROR(VLOOKUP(B1229,'Yoyo@home'!$B$3:$I$4999,6,FALSE),"")</f>
        <v>2553.9584403114986</v>
      </c>
    </row>
    <row r="1230" spans="2:37" x14ac:dyDescent="0.35">
      <c r="B1230" s="16" t="s">
        <v>770</v>
      </c>
      <c r="D1230" s="24">
        <f>IFERROR(VLOOKUP(B1230,'Asteroids@home'!$B$3:$I$4997,8,FALSE),"")</f>
        <v>0.64193772176765218</v>
      </c>
      <c r="E1230" s="24">
        <f>IFERROR(VLOOKUP(B1230,'Citizen Science Grid'!$B$3:$I$5000,8,FALSE),"")</f>
        <v>1.446368454962051</v>
      </c>
      <c r="F1230" s="24">
        <f>IFERROR(VLOOKUP(B1230,'Cosmology@home'!$B$3:$I$4970,8,FALSE),"")</f>
        <v>0.85585624199197463</v>
      </c>
      <c r="G1230" s="24">
        <f>IFERROR(VLOOKUP(B1230,'Enigma@home'!$B$3:$I$4999,8,FALSE),"")</f>
        <v>6.5001566515508299E-2</v>
      </c>
      <c r="H1230" s="24">
        <f>IFERROR(VLOOKUP(B1230,'LHC@home'!$B$3:$I$5000,8,FALSE),"")</f>
        <v>1.2522331310231216</v>
      </c>
      <c r="I1230" s="21">
        <f>IFERROR(VLOOKUP(B1230,'NFS@Home'!$B$3:$I$4999,8,FALSE),"")</f>
        <v>0.47870737102954053</v>
      </c>
      <c r="J1230" s="24">
        <f>IFERROR(VLOOKUP(B1230,Numberfields!$B$3:$I$5000,8,FALSE),"")</f>
        <v>0.60498855710468002</v>
      </c>
      <c r="K1230" s="24">
        <f>IFERROR(VLOOKUP(B1230,ODLK1!$B$3:$I$4985,8,FALSE),"")</f>
        <v>0.65715866392977362</v>
      </c>
      <c r="L1230" s="24">
        <f>IFERROR(VLOOKUP(B1230,Primegrid!$B$3:$I$4999,8,FALSE),"")</f>
        <v>4.6552710597162213E-2</v>
      </c>
      <c r="M1230" s="24">
        <f>IFERROR(VLOOKUP(B1230,'Rosetta@home'!$B$3:$I$4964,8,FALSE),"")</f>
        <v>0.43238951910001816</v>
      </c>
      <c r="N1230" s="24">
        <f>IFERROR(VLOOKUP(B1230,'SETI@home'!$B$3:$I$4998,8,FALSE),"")</f>
        <v>0.19206057093523415</v>
      </c>
      <c r="O1230" s="21" t="str">
        <f>IFERROR(VLOOKUP(B1230,SRBase!$B$3:$I$5000,8,FALSE),"")</f>
        <v/>
      </c>
      <c r="P1230" s="24">
        <f>IFERROR(VLOOKUP(B1230,'TN-Grid'!$B$3:$I$5000,8,FALSE),"")</f>
        <v>4.5134805314907291</v>
      </c>
      <c r="Q1230" s="24">
        <f>IFERROR(VLOOKUP(B1230,'Universe@home'!$B$3:$I$4978,8,FALSE),"")</f>
        <v>1.1195820749306222</v>
      </c>
      <c r="R1230" s="24">
        <f>IFERROR(VLOOKUP(B1230,'VGTU@Home'!$B$3:$I$4960,8,FALSE),"")</f>
        <v>0.65718522520357892</v>
      </c>
      <c r="S1230" s="24">
        <f>IFERROR(VLOOKUP(B1230,'Yoyo@home'!$B$3:$I$4999,8,FALSE),"")</f>
        <v>0.87940149786294319</v>
      </c>
      <c r="T1230" s="20"/>
      <c r="U1230" s="4">
        <f t="shared" si="19"/>
        <v>15</v>
      </c>
      <c r="V1230" s="25">
        <f>IFERROR(VLOOKUP(B1230,'Asteroids@home'!$B$3:$I$4997,6,FALSE),"")</f>
        <v>9159.0926640994821</v>
      </c>
      <c r="W1230" s="25">
        <f>IFERROR(VLOOKUP(B1230,'Citizen Science Grid'!$B$3:$I$5000,6,FALSE),"")</f>
        <v>29690.43838323608</v>
      </c>
      <c r="X1230" s="25">
        <f>IFERROR(VLOOKUP(B1230,'Cosmology@home'!$B$3:$I$4970,6,FALSE),"")</f>
        <v>1804.628802181222</v>
      </c>
      <c r="Y1230" s="25">
        <f>IFERROR(VLOOKUP(B1230,'Enigma@home'!$B$3:$I$4999,6,FALSE),"")</f>
        <v>3756.7062553351407</v>
      </c>
      <c r="Z1230" s="25">
        <f>IFERROR(VLOOKUP(B1230,'LHC@home'!$B$3:$I$5000,6,FALSE),"")</f>
        <v>2004.5213675282228</v>
      </c>
      <c r="AA1230" s="7">
        <f>IFERROR(VLOOKUP(B1230,'NFS@Home'!$B$3:$I$4999,6,FALSE),"")</f>
        <v>4051.6719579429205</v>
      </c>
      <c r="AB1230" s="25">
        <f>IFERROR(VLOOKUP(B1230,Numberfields!$B$3:$I$5000,6,FALSE),"")</f>
        <v>6791.4816198809285</v>
      </c>
      <c r="AC1230" s="25">
        <f>IFERROR(VLOOKUP(B1230,ODLK1!$B$3:$I$4985,6,FALSE),"")</f>
        <v>1719.7474226190377</v>
      </c>
      <c r="AD1230" s="25">
        <f>IFERROR(VLOOKUP(B1230,Primegrid!$B$3:$I$4999,6,FALSE),"")</f>
        <v>4596.4881037513469</v>
      </c>
      <c r="AE1230" s="25">
        <f>IFERROR(VLOOKUP(B1230,'Rosetta@home'!$B$3:$I$4964,6,FALSE),"")</f>
        <v>1810.6601293723857</v>
      </c>
      <c r="AF1230" s="25">
        <f>IFERROR(VLOOKUP(B1230,'SETI@home'!$B$3:$I$4998,6,FALSE),"")</f>
        <v>1679.0631650828761</v>
      </c>
      <c r="AG1230" s="7" t="str">
        <f>IFERROR(VLOOKUP(B1230,SRBase!$B$3:$I$5000,6,FALSE),"")</f>
        <v/>
      </c>
      <c r="AH1230" s="25">
        <f>IFERROR(VLOOKUP(B1230,'TN-Grid'!$B$3:$I$5000,6,FALSE),"")</f>
        <v>1871.6822026601328</v>
      </c>
      <c r="AI1230" s="25">
        <f>IFERROR(VLOOKUP(B1230,'Universe@home'!$B$3:$I$4978,6,FALSE),"")</f>
        <v>10193.720153438318</v>
      </c>
      <c r="AJ1230" s="25">
        <f>IFERROR(VLOOKUP(B1230,'VGTU@Home'!$B$3:$I$4960,6,FALSE),"")</f>
        <v>1254.8283006744243</v>
      </c>
      <c r="AK1230" s="25">
        <f>IFERROR(VLOOKUP(B1230,'Yoyo@home'!$B$3:$I$4999,6,FALSE),"")</f>
        <v>2789.1340230189408</v>
      </c>
    </row>
    <row r="1231" spans="2:37" x14ac:dyDescent="0.35">
      <c r="B1231" s="16" t="s">
        <v>289</v>
      </c>
      <c r="D1231" s="24">
        <f>IFERROR(VLOOKUP(B1231,'Asteroids@home'!$B$3:$I$4997,8,FALSE),"")</f>
        <v>0.61992675142199072</v>
      </c>
      <c r="E1231" s="24">
        <f>IFERROR(VLOOKUP(B1231,'Citizen Science Grid'!$B$3:$I$5000,8,FALSE),"")</f>
        <v>1.4479769016609825</v>
      </c>
      <c r="F1231" s="24">
        <f>IFERROR(VLOOKUP(B1231,'Cosmology@home'!$B$3:$I$4970,8,FALSE),"")</f>
        <v>0.88955822730885581</v>
      </c>
      <c r="G1231" s="24">
        <f>IFERROR(VLOOKUP(B1231,'Enigma@home'!$B$3:$I$4999,8,FALSE),"")</f>
        <v>4.9249667807073821E-2</v>
      </c>
      <c r="H1231" s="24">
        <f>IFERROR(VLOOKUP(B1231,'LHC@home'!$B$3:$I$5000,8,FALSE),"")</f>
        <v>1.5360798641011395</v>
      </c>
      <c r="I1231" s="21">
        <f>IFERROR(VLOOKUP(B1231,'NFS@Home'!$B$3:$I$4999,8,FALSE),"")</f>
        <v>0.82783105435571935</v>
      </c>
      <c r="J1231" s="24">
        <f>IFERROR(VLOOKUP(B1231,Numberfields!$B$3:$I$5000,8,FALSE),"")</f>
        <v>0.53506172557335008</v>
      </c>
      <c r="K1231" s="24">
        <f>IFERROR(VLOOKUP(B1231,ODLK1!$B$3:$I$4985,8,FALSE),"")</f>
        <v>0.74400695445086018</v>
      </c>
      <c r="L1231" s="24">
        <f>IFERROR(VLOOKUP(B1231,Primegrid!$B$3:$I$4999,8,FALSE),"")</f>
        <v>0.11718573748526834</v>
      </c>
      <c r="M1231" s="24">
        <f>IFERROR(VLOOKUP(B1231,'Rosetta@home'!$B$3:$I$4964,8,FALSE),"")</f>
        <v>0.39207920321693446</v>
      </c>
      <c r="N1231" s="24">
        <f>IFERROR(VLOOKUP(B1231,'SETI@home'!$B$3:$I$4998,8,FALSE),"")</f>
        <v>0.18230784111296236</v>
      </c>
      <c r="O1231" s="21">
        <f>IFERROR(VLOOKUP(B1231,SRBase!$B$3:$I$5000,8,FALSE),"")</f>
        <v>0.59639175412767809</v>
      </c>
      <c r="P1231" s="24">
        <f>IFERROR(VLOOKUP(B1231,'TN-Grid'!$B$3:$I$5000,8,FALSE),"")</f>
        <v>2.6418160110859779</v>
      </c>
      <c r="Q1231" s="24">
        <f>IFERROR(VLOOKUP(B1231,'Universe@home'!$B$3:$I$4978,8,FALSE),"")</f>
        <v>1.5716851299717316</v>
      </c>
      <c r="R1231" s="24">
        <f>IFERROR(VLOOKUP(B1231,'VGTU@Home'!$B$3:$I$4960,8,FALSE),"")</f>
        <v>1.0130325381474763</v>
      </c>
      <c r="S1231" s="24">
        <f>IFERROR(VLOOKUP(B1231,'Yoyo@home'!$B$3:$I$4999,8,FALSE),"")</f>
        <v>0.8494012598370646</v>
      </c>
      <c r="T1231" s="20"/>
      <c r="U1231" s="4">
        <f t="shared" si="19"/>
        <v>16</v>
      </c>
      <c r="V1231" s="25">
        <f>IFERROR(VLOOKUP(B1231,'Asteroids@home'!$B$3:$I$4997,6,FALSE),"")</f>
        <v>8845.0427022627991</v>
      </c>
      <c r="W1231" s="25">
        <f>IFERROR(VLOOKUP(B1231,'Citizen Science Grid'!$B$3:$I$5000,6,FALSE),"")</f>
        <v>29723.455895090348</v>
      </c>
      <c r="X1231" s="25">
        <f>IFERROR(VLOOKUP(B1231,'Cosmology@home'!$B$3:$I$4970,6,FALSE),"")</f>
        <v>1875.6916400849068</v>
      </c>
      <c r="Y1231" s="25">
        <f>IFERROR(VLOOKUP(B1231,'Enigma@home'!$B$3:$I$4999,6,FALSE),"")</f>
        <v>2846.3396352127916</v>
      </c>
      <c r="Z1231" s="25">
        <f>IFERROR(VLOOKUP(B1231,'LHC@home'!$B$3:$I$5000,6,FALSE),"")</f>
        <v>2458.8911070455692</v>
      </c>
      <c r="AA1231" s="7">
        <f>IFERROR(VLOOKUP(B1231,'NFS@Home'!$B$3:$I$4999,6,FALSE),"")</f>
        <v>7006.5766099106331</v>
      </c>
      <c r="AB1231" s="25">
        <f>IFERROR(VLOOKUP(B1231,Numberfields!$B$3:$I$5000,6,FALSE),"")</f>
        <v>6006.4968701621574</v>
      </c>
      <c r="AC1231" s="25">
        <f>IFERROR(VLOOKUP(B1231,ODLK1!$B$3:$I$4985,6,FALSE),"")</f>
        <v>1947.024535408452</v>
      </c>
      <c r="AD1231" s="25">
        <f>IFERROR(VLOOKUP(B1231,Primegrid!$B$3:$I$4999,6,FALSE),"")</f>
        <v>11570.601182419636</v>
      </c>
      <c r="AE1231" s="25">
        <f>IFERROR(VLOOKUP(B1231,'Rosetta@home'!$B$3:$I$4964,6,FALSE),"")</f>
        <v>1641.8579763418843</v>
      </c>
      <c r="AF1231" s="25">
        <f>IFERROR(VLOOKUP(B1231,'SETI@home'!$B$3:$I$4998,6,FALSE),"")</f>
        <v>1593.8012639865608</v>
      </c>
      <c r="AG1231" s="7">
        <f>IFERROR(VLOOKUP(B1231,SRBase!$B$3:$I$5000,6,FALSE),"")</f>
        <v>2411.8909533489023</v>
      </c>
      <c r="AH1231" s="25">
        <f>IFERROR(VLOOKUP(B1231,'TN-Grid'!$B$3:$I$5000,6,FALSE),"")</f>
        <v>1095.5270497243232</v>
      </c>
      <c r="AI1231" s="25">
        <f>IFERROR(VLOOKUP(B1231,'Universe@home'!$B$3:$I$4978,6,FALSE),"")</f>
        <v>14310.088329383951</v>
      </c>
      <c r="AJ1231" s="25">
        <f>IFERROR(VLOOKUP(B1231,'VGTU@Home'!$B$3:$I$4960,6,FALSE),"")</f>
        <v>1934.2825273920566</v>
      </c>
      <c r="AK1231" s="25">
        <f>IFERROR(VLOOKUP(B1231,'Yoyo@home'!$B$3:$I$4999,6,FALSE),"")</f>
        <v>2693.9844414228387</v>
      </c>
    </row>
    <row r="1232" spans="2:37" x14ac:dyDescent="0.35">
      <c r="B1232" s="16" t="s">
        <v>290</v>
      </c>
      <c r="D1232" s="24">
        <f>IFERROR(VLOOKUP(B1232,'Asteroids@home'!$B$3:$I$4997,8,FALSE),"")</f>
        <v>0.56426565293359499</v>
      </c>
      <c r="E1232" s="24">
        <f>IFERROR(VLOOKUP(B1232,'Citizen Science Grid'!$B$3:$I$5000,8,FALSE),"")</f>
        <v>1.4457029384789943</v>
      </c>
      <c r="F1232" s="24">
        <f>IFERROR(VLOOKUP(B1232,'Cosmology@home'!$B$3:$I$4970,8,FALSE),"")</f>
        <v>0.9316313511627945</v>
      </c>
      <c r="G1232" s="24">
        <f>IFERROR(VLOOKUP(B1232,'Enigma@home'!$B$3:$I$4999,8,FALSE),"")</f>
        <v>5.345637655353918E-2</v>
      </c>
      <c r="H1232" s="24">
        <f>IFERROR(VLOOKUP(B1232,'LHC@home'!$B$3:$I$5000,8,FALSE),"")</f>
        <v>1.3304919034929026</v>
      </c>
      <c r="I1232" s="21">
        <f>IFERROR(VLOOKUP(B1232,'NFS@Home'!$B$3:$I$4999,8,FALSE),"")</f>
        <v>0.69707227086617374</v>
      </c>
      <c r="J1232" s="24">
        <f>IFERROR(VLOOKUP(B1232,Numberfields!$B$3:$I$5000,8,FALSE),"")</f>
        <v>0.54276077504764986</v>
      </c>
      <c r="K1232" s="24">
        <f>IFERROR(VLOOKUP(B1232,ODLK1!$B$3:$I$4985,8,FALSE),"")</f>
        <v>0.63678477018542057</v>
      </c>
      <c r="L1232" s="24">
        <f>IFERROR(VLOOKUP(B1232,Primegrid!$B$3:$I$4999,8,FALSE),"")</f>
        <v>7.6976236305993748E-2</v>
      </c>
      <c r="M1232" s="24">
        <f>IFERROR(VLOOKUP(B1232,'Rosetta@home'!$B$3:$I$4964,8,FALSE),"")</f>
        <v>0.42912457462640607</v>
      </c>
      <c r="N1232" s="24">
        <f>IFERROR(VLOOKUP(B1232,'SETI@home'!$B$3:$I$4998,8,FALSE),"")</f>
        <v>0.20519251859472301</v>
      </c>
      <c r="O1232" s="21" t="str">
        <f>IFERROR(VLOOKUP(B1232,SRBase!$B$3:$I$5000,8,FALSE),"")</f>
        <v/>
      </c>
      <c r="P1232" s="24">
        <f>IFERROR(VLOOKUP(B1232,'TN-Grid'!$B$3:$I$5000,8,FALSE),"")</f>
        <v>3.3172589644850889</v>
      </c>
      <c r="Q1232" s="24">
        <f>IFERROR(VLOOKUP(B1232,'Universe@home'!$B$3:$I$4978,8,FALSE),"")</f>
        <v>1.3583467047094786</v>
      </c>
      <c r="R1232" s="24">
        <f>IFERROR(VLOOKUP(B1232,'VGTU@Home'!$B$3:$I$4960,8,FALSE),"")</f>
        <v>0.6995543918961733</v>
      </c>
      <c r="S1232" s="24">
        <f>IFERROR(VLOOKUP(B1232,'Yoyo@home'!$B$3:$I$4999,8,FALSE),"")</f>
        <v>0.88674213946284963</v>
      </c>
      <c r="T1232" s="20"/>
      <c r="U1232" s="4">
        <f t="shared" si="19"/>
        <v>15</v>
      </c>
      <c r="V1232" s="25">
        <f>IFERROR(VLOOKUP(B1232,'Asteroids@home'!$B$3:$I$4997,6,FALSE),"")</f>
        <v>8050.8766304560595</v>
      </c>
      <c r="W1232" s="25">
        <f>IFERROR(VLOOKUP(B1232,'Citizen Science Grid'!$B$3:$I$5000,6,FALSE),"")</f>
        <v>29676.776943050882</v>
      </c>
      <c r="X1232" s="25">
        <f>IFERROR(VLOOKUP(B1232,'Cosmology@home'!$B$3:$I$4970,6,FALSE),"")</f>
        <v>1964.4055705083615</v>
      </c>
      <c r="Y1232" s="25">
        <f>IFERROR(VLOOKUP(B1232,'Enigma@home'!$B$3:$I$4999,6,FALSE),"")</f>
        <v>3089.4625306963803</v>
      </c>
      <c r="Z1232" s="25">
        <f>IFERROR(VLOOKUP(B1232,'LHC@home'!$B$3:$I$5000,6,FALSE),"")</f>
        <v>2129.7946714568893</v>
      </c>
      <c r="AA1232" s="7">
        <f>IFERROR(VLOOKUP(B1232,'NFS@Home'!$B$3:$I$4999,6,FALSE),"")</f>
        <v>5899.8635564226206</v>
      </c>
      <c r="AB1232" s="25">
        <f>IFERROR(VLOOKUP(B1232,Numberfields!$B$3:$I$5000,6,FALSE),"")</f>
        <v>6092.9248734379516</v>
      </c>
      <c r="AC1232" s="25">
        <f>IFERROR(VLOOKUP(B1232,ODLK1!$B$3:$I$4985,6,FALSE),"")</f>
        <v>1666.4300836281154</v>
      </c>
      <c r="AD1232" s="25">
        <f>IFERROR(VLOOKUP(B1232,Primegrid!$B$3:$I$4999,6,FALSE),"")</f>
        <v>7600.4243343377129</v>
      </c>
      <c r="AE1232" s="25">
        <f>IFERROR(VLOOKUP(B1232,'Rosetta@home'!$B$3:$I$4964,6,FALSE),"")</f>
        <v>1796.9879552750836</v>
      </c>
      <c r="AF1232" s="25">
        <f>IFERROR(VLOOKUP(B1232,'SETI@home'!$B$3:$I$4998,6,FALSE),"")</f>
        <v>1793.8674140418123</v>
      </c>
      <c r="AG1232" s="7" t="str">
        <f>IFERROR(VLOOKUP(B1232,SRBase!$B$3:$I$5000,6,FALSE),"")</f>
        <v/>
      </c>
      <c r="AH1232" s="25">
        <f>IFERROR(VLOOKUP(B1232,'TN-Grid'!$B$3:$I$5000,6,FALSE),"")</f>
        <v>1375.6245367897575</v>
      </c>
      <c r="AI1232" s="25">
        <f>IFERROR(VLOOKUP(B1232,'Universe@home'!$B$3:$I$4978,6,FALSE),"")</f>
        <v>12367.656189932823</v>
      </c>
      <c r="AJ1232" s="25">
        <f>IFERROR(VLOOKUP(B1232,'VGTU@Home'!$B$3:$I$4960,6,FALSE),"")</f>
        <v>1335.7279122343011</v>
      </c>
      <c r="AK1232" s="25">
        <f>IFERROR(VLOOKUP(B1232,'Yoyo@home'!$B$3:$I$4999,6,FALSE),"")</f>
        <v>2812.4158041926617</v>
      </c>
    </row>
    <row r="1233" spans="2:37" x14ac:dyDescent="0.35">
      <c r="B1233" s="16" t="s">
        <v>291</v>
      </c>
      <c r="D1233" s="24">
        <f>IFERROR(VLOOKUP(B1233,'Asteroids@home'!$B$3:$I$4997,8,FALSE),"")</f>
        <v>0.56748985614030178</v>
      </c>
      <c r="E1233" s="24">
        <f>IFERROR(VLOOKUP(B1233,'Citizen Science Grid'!$B$3:$I$5000,8,FALSE),"")</f>
        <v>1.8263630819177596</v>
      </c>
      <c r="F1233" s="24">
        <f>IFERROR(VLOOKUP(B1233,'Cosmology@home'!$B$3:$I$4970,8,FALSE),"")</f>
        <v>1.0974455726549532</v>
      </c>
      <c r="G1233" s="24">
        <f>IFERROR(VLOOKUP(B1233,'Enigma@home'!$B$3:$I$4999,8,FALSE),"")</f>
        <v>5.2451251175985078E-2</v>
      </c>
      <c r="H1233" s="24">
        <f>IFERROR(VLOOKUP(B1233,'LHC@home'!$B$3:$I$5000,8,FALSE),"")</f>
        <v>1.2826188568327732</v>
      </c>
      <c r="I1233" s="21">
        <f>IFERROR(VLOOKUP(B1233,'NFS@Home'!$B$3:$I$4999,8,FALSE),"")</f>
        <v>0.56273914698541905</v>
      </c>
      <c r="J1233" s="24">
        <f>IFERROR(VLOOKUP(B1233,Numberfields!$B$3:$I$5000,8,FALSE),"")</f>
        <v>0.63408006085938806</v>
      </c>
      <c r="K1233" s="24">
        <f>IFERROR(VLOOKUP(B1233,ODLK1!$B$3:$I$4985,8,FALSE),"")</f>
        <v>0.43799742050910312</v>
      </c>
      <c r="L1233" s="24">
        <f>IFERROR(VLOOKUP(B1233,Primegrid!$B$3:$I$4999,8,FALSE),"")</f>
        <v>8.7867324560744586E-2</v>
      </c>
      <c r="M1233" s="24">
        <f>IFERROR(VLOOKUP(B1233,'Rosetta@home'!$B$3:$I$4964,8,FALSE),"")</f>
        <v>0.43987589296563168</v>
      </c>
      <c r="N1233" s="24">
        <f>IFERROR(VLOOKUP(B1233,'SETI@home'!$B$3:$I$4998,8,FALSE),"")</f>
        <v>0.21004097292230289</v>
      </c>
      <c r="O1233" s="21">
        <f>IFERROR(VLOOKUP(B1233,SRBase!$B$3:$I$5000,8,FALSE),"")</f>
        <v>1.2847701898792601</v>
      </c>
      <c r="P1233" s="24">
        <f>IFERROR(VLOOKUP(B1233,'TN-Grid'!$B$3:$I$5000,8,FALSE),"")</f>
        <v>4.2150943630072515</v>
      </c>
      <c r="Q1233" s="24">
        <f>IFERROR(VLOOKUP(B1233,'Universe@home'!$B$3:$I$4978,8,FALSE),"")</f>
        <v>2.5202255468573949</v>
      </c>
      <c r="R1233" s="24">
        <f>IFERROR(VLOOKUP(B1233,'VGTU@Home'!$B$3:$I$4960,8,FALSE),"")</f>
        <v>0.75054090583874111</v>
      </c>
      <c r="S1233" s="24">
        <f>IFERROR(VLOOKUP(B1233,'Yoyo@home'!$B$3:$I$4999,8,FALSE),"")</f>
        <v>0.75076543821256581</v>
      </c>
      <c r="T1233" s="20"/>
      <c r="U1233" s="4">
        <f t="shared" si="19"/>
        <v>16</v>
      </c>
      <c r="V1233" s="25">
        <f>IFERROR(VLOOKUP(B1233,'Asteroids@home'!$B$3:$I$4997,6,FALSE),"")</f>
        <v>8096.8791863687993</v>
      </c>
      <c r="W1233" s="25">
        <f>IFERROR(VLOOKUP(B1233,'Citizen Science Grid'!$B$3:$I$5000,6,FALSE),"")</f>
        <v>37490.806967661039</v>
      </c>
      <c r="X1233" s="25">
        <f>IFERROR(VLOOKUP(B1233,'Cosmology@home'!$B$3:$I$4970,6,FALSE),"")</f>
        <v>2314.0356897203819</v>
      </c>
      <c r="Y1233" s="25">
        <f>IFERROR(VLOOKUP(B1233,'Enigma@home'!$B$3:$I$4999,6,FALSE),"")</f>
        <v>3031.3722261749854</v>
      </c>
      <c r="Z1233" s="25">
        <f>IFERROR(VLOOKUP(B1233,'LHC@home'!$B$3:$I$5000,6,FALSE),"")</f>
        <v>2053.1615409466785</v>
      </c>
      <c r="AA1233" s="7">
        <f>IFERROR(VLOOKUP(B1233,'NFS@Home'!$B$3:$I$4999,6,FALSE),"")</f>
        <v>4762.8980865156627</v>
      </c>
      <c r="AB1233" s="25">
        <f>IFERROR(VLOOKUP(B1233,Numberfields!$B$3:$I$5000,6,FALSE),"")</f>
        <v>7118.0570744487586</v>
      </c>
      <c r="AC1233" s="25">
        <f>IFERROR(VLOOKUP(B1233,ODLK1!$B$3:$I$4985,6,FALSE),"")</f>
        <v>1146.2147216167743</v>
      </c>
      <c r="AD1233" s="25">
        <f>IFERROR(VLOOKUP(B1233,Primegrid!$B$3:$I$4999,6,FALSE),"")</f>
        <v>8675.7807842136936</v>
      </c>
      <c r="AE1233" s="25">
        <f>IFERROR(VLOOKUP(B1233,'Rosetta@home'!$B$3:$I$4964,6,FALSE),"")</f>
        <v>1842.0098223535106</v>
      </c>
      <c r="AF1233" s="25">
        <f>IFERROR(VLOOKUP(B1233,'SETI@home'!$B$3:$I$4998,6,FALSE),"")</f>
        <v>1836.2543601462853</v>
      </c>
      <c r="AG1233" s="7">
        <f>IFERROR(VLOOKUP(B1233,SRBase!$B$3:$I$5000,6,FALSE),"")</f>
        <v>5195.7888026713908</v>
      </c>
      <c r="AH1233" s="25">
        <f>IFERROR(VLOOKUP(B1233,'TN-Grid'!$B$3:$I$5000,6,FALSE),"")</f>
        <v>1747.945304456206</v>
      </c>
      <c r="AI1233" s="25">
        <f>IFERROR(VLOOKUP(B1233,'Universe@home'!$B$3:$I$4978,6,FALSE),"")</f>
        <v>22946.485589100124</v>
      </c>
      <c r="AJ1233" s="25">
        <f>IFERROR(VLOOKUP(B1233,'VGTU@Home'!$B$3:$I$4960,6,FALSE),"")</f>
        <v>1433.0814713135485</v>
      </c>
      <c r="AK1233" s="25">
        <f>IFERROR(VLOOKUP(B1233,'Yoyo@home'!$B$3:$I$4999,6,FALSE),"")</f>
        <v>2381.1483515937157</v>
      </c>
    </row>
    <row r="1234" spans="2:37" x14ac:dyDescent="0.35">
      <c r="B1234" s="16" t="s">
        <v>292</v>
      </c>
      <c r="D1234" s="24">
        <f>IFERROR(VLOOKUP(B1234,'Asteroids@home'!$B$3:$I$4997,8,FALSE),"")</f>
        <v>0.53150790074005516</v>
      </c>
      <c r="E1234" s="24">
        <f>IFERROR(VLOOKUP(B1234,'Citizen Science Grid'!$B$3:$I$5000,8,FALSE),"")</f>
        <v>1.7805885873417715</v>
      </c>
      <c r="F1234" s="24">
        <f>IFERROR(VLOOKUP(B1234,'Cosmology@home'!$B$3:$I$4970,8,FALSE),"")</f>
        <v>0.90086164255520773</v>
      </c>
      <c r="G1234" s="24">
        <f>IFERROR(VLOOKUP(B1234,'Enigma@home'!$B$3:$I$4999,8,FALSE),"")</f>
        <v>7.2456321405993757E-2</v>
      </c>
      <c r="H1234" s="24">
        <f>IFERROR(VLOOKUP(B1234,'LHC@home'!$B$3:$I$5000,8,FALSE),"")</f>
        <v>1.3965685782096822</v>
      </c>
      <c r="I1234" s="21">
        <f>IFERROR(VLOOKUP(B1234,'NFS@Home'!$B$3:$I$4999,8,FALSE),"")</f>
        <v>0.95494150177004888</v>
      </c>
      <c r="J1234" s="24">
        <f>IFERROR(VLOOKUP(B1234,Numberfields!$B$3:$I$5000,8,FALSE),"")</f>
        <v>0.53853805513514219</v>
      </c>
      <c r="K1234" s="24">
        <f>IFERROR(VLOOKUP(B1234,ODLK1!$B$3:$I$4985,8,FALSE),"")</f>
        <v>0.29883797951667646</v>
      </c>
      <c r="L1234" s="24">
        <f>IFERROR(VLOOKUP(B1234,Primegrid!$B$3:$I$4999,8,FALSE),"")</f>
        <v>3.3160227698348511E-2</v>
      </c>
      <c r="M1234" s="24">
        <f>IFERROR(VLOOKUP(B1234,'Rosetta@home'!$B$3:$I$4964,8,FALSE),"")</f>
        <v>0.4330650591436091</v>
      </c>
      <c r="N1234" s="24">
        <f>IFERROR(VLOOKUP(B1234,'SETI@home'!$B$3:$I$4998,8,FALSE),"")</f>
        <v>0.22643476593431056</v>
      </c>
      <c r="O1234" s="21">
        <f>IFERROR(VLOOKUP(B1234,SRBase!$B$3:$I$5000,8,FALSE),"")</f>
        <v>2.1062265109732112</v>
      </c>
      <c r="P1234" s="24">
        <f>IFERROR(VLOOKUP(B1234,'TN-Grid'!$B$3:$I$5000,8,FALSE),"")</f>
        <v>4.8200625286509275</v>
      </c>
      <c r="Q1234" s="24">
        <f>IFERROR(VLOOKUP(B1234,'Universe@home'!$B$3:$I$4978,8,FALSE),"")</f>
        <v>1.7824651285218234</v>
      </c>
      <c r="R1234" s="24">
        <f>IFERROR(VLOOKUP(B1234,'VGTU@Home'!$B$3:$I$4960,8,FALSE),"")</f>
        <v>0.83997829797923229</v>
      </c>
      <c r="S1234" s="24">
        <f>IFERROR(VLOOKUP(B1234,'Yoyo@home'!$B$3:$I$4999,8,FALSE),"")</f>
        <v>1.1412492562939556</v>
      </c>
      <c r="T1234" s="20"/>
      <c r="U1234" s="4">
        <f t="shared" si="19"/>
        <v>16</v>
      </c>
      <c r="V1234" s="25">
        <f>IFERROR(VLOOKUP(B1234,'Asteroids@home'!$B$3:$I$4997,6,FALSE),"")</f>
        <v>7583.4928366168879</v>
      </c>
      <c r="W1234" s="25">
        <f>IFERROR(VLOOKUP(B1234,'Citizen Science Grid'!$B$3:$I$5000,6,FALSE),"")</f>
        <v>36551.167551390856</v>
      </c>
      <c r="X1234" s="25">
        <f>IFERROR(VLOOKUP(B1234,'Cosmology@home'!$B$3:$I$4970,6,FALSE),"")</f>
        <v>1899.5256296216357</v>
      </c>
      <c r="Y1234" s="25">
        <f>IFERROR(VLOOKUP(B1234,'Enigma@home'!$B$3:$I$4999,6,FALSE),"")</f>
        <v>4187.5470154942877</v>
      </c>
      <c r="Z1234" s="25">
        <f>IFERROR(VLOOKUP(B1234,'LHC@home'!$B$3:$I$5000,6,FALSE),"")</f>
        <v>2235.5673930720554</v>
      </c>
      <c r="AA1234" s="7">
        <f>IFERROR(VLOOKUP(B1234,'NFS@Home'!$B$3:$I$4999,6,FALSE),"")</f>
        <v>8082.4109640852967</v>
      </c>
      <c r="AB1234" s="25">
        <f>IFERROR(VLOOKUP(B1234,Numberfields!$B$3:$I$5000,6,FALSE),"")</f>
        <v>6045.5214567370658</v>
      </c>
      <c r="AC1234" s="25">
        <f>IFERROR(VLOOKUP(B1234,ODLK1!$B$3:$I$4985,6,FALSE),"")</f>
        <v>782.04225746828945</v>
      </c>
      <c r="AD1234" s="25">
        <f>IFERROR(VLOOKUP(B1234,Primegrid!$B$3:$I$4999,6,FALSE),"")</f>
        <v>3274.1507460671091</v>
      </c>
      <c r="AE1234" s="25">
        <f>IFERROR(VLOOKUP(B1234,'Rosetta@home'!$B$3:$I$4964,6,FALSE),"")</f>
        <v>1813.4889986411656</v>
      </c>
      <c r="AF1234" s="25">
        <f>IFERROR(VLOOKUP(B1234,'SETI@home'!$B$3:$I$4998,6,FALSE),"")</f>
        <v>1979.5748441395217</v>
      </c>
      <c r="AG1234" s="7">
        <f>IFERROR(VLOOKUP(B1234,SRBase!$B$3:$I$5000,6,FALSE),"")</f>
        <v>8517.8720737851872</v>
      </c>
      <c r="AH1234" s="25">
        <f>IFERROR(VLOOKUP(B1234,'TN-Grid'!$B$3:$I$5000,6,FALSE),"")</f>
        <v>1998.8178053811705</v>
      </c>
      <c r="AI1234" s="25">
        <f>IFERROR(VLOOKUP(B1234,'Universe@home'!$B$3:$I$4978,6,FALSE),"")</f>
        <v>16229.226164182634</v>
      </c>
      <c r="AJ1234" s="25">
        <f>IFERROR(VLOOKUP(B1234,'VGTU@Home'!$B$3:$I$4960,6,FALSE),"")</f>
        <v>1603.853068866794</v>
      </c>
      <c r="AK1234" s="25">
        <f>IFERROR(VLOOKUP(B1234,'Yoyo@home'!$B$3:$I$4999,6,FALSE),"")</f>
        <v>3619.6175890191944</v>
      </c>
    </row>
    <row r="1235" spans="2:37" x14ac:dyDescent="0.35">
      <c r="B1235" s="16" t="s">
        <v>1233</v>
      </c>
      <c r="D1235" s="24">
        <f>IFERROR(VLOOKUP(B1235,'Asteroids@home'!$B$3:$I$4997,8,FALSE),"")</f>
        <v>0.67268895680973384</v>
      </c>
      <c r="E1235" s="24" t="str">
        <f>IFERROR(VLOOKUP(B1235,'Citizen Science Grid'!$B$3:$I$5000,8,FALSE),"")</f>
        <v/>
      </c>
      <c r="F1235" s="24" t="str">
        <f>IFERROR(VLOOKUP(B1235,'Cosmology@home'!$B$3:$I$4970,8,FALSE),"")</f>
        <v/>
      </c>
      <c r="G1235" s="24">
        <f>IFERROR(VLOOKUP(B1235,'Enigma@home'!$B$3:$I$4999,8,FALSE),"")</f>
        <v>3.278308803045716E-2</v>
      </c>
      <c r="H1235" s="24">
        <f>IFERROR(VLOOKUP(B1235,'LHC@home'!$B$3:$I$5000,8,FALSE),"")</f>
        <v>1.2921032560556487</v>
      </c>
      <c r="I1235" s="21" t="str">
        <f>IFERROR(VLOOKUP(B1235,'NFS@Home'!$B$3:$I$4999,8,FALSE),"")</f>
        <v/>
      </c>
      <c r="J1235" s="24">
        <f>IFERROR(VLOOKUP(B1235,Numberfields!$B$3:$I$5000,8,FALSE),"")</f>
        <v>0.59905612904053029</v>
      </c>
      <c r="K1235" s="24">
        <f>IFERROR(VLOOKUP(B1235,ODLK1!$B$3:$I$4985,8,FALSE),"")</f>
        <v>0.68881641408378147</v>
      </c>
      <c r="L1235" s="24" t="str">
        <f>IFERROR(VLOOKUP(B1235,Primegrid!$B$3:$I$4999,8,FALSE),"")</f>
        <v/>
      </c>
      <c r="M1235" s="24">
        <f>IFERROR(VLOOKUP(B1235,'Rosetta@home'!$B$3:$I$4964,8,FALSE),"")</f>
        <v>0.45992105794613314</v>
      </c>
      <c r="N1235" s="24">
        <f>IFERROR(VLOOKUP(B1235,'SETI@home'!$B$3:$I$4998,8,FALSE),"")</f>
        <v>0.2219014581625845</v>
      </c>
      <c r="O1235" s="21" t="str">
        <f>IFERROR(VLOOKUP(B1235,SRBase!$B$3:$I$5000,8,FALSE),"")</f>
        <v/>
      </c>
      <c r="P1235" s="24" t="str">
        <f>IFERROR(VLOOKUP(B1235,'TN-Grid'!$B$3:$I$5000,8,FALSE),"")</f>
        <v/>
      </c>
      <c r="Q1235" s="24" t="str">
        <f>IFERROR(VLOOKUP(B1235,'Universe@home'!$B$3:$I$4978,8,FALSE),"")</f>
        <v/>
      </c>
      <c r="R1235" s="24" t="str">
        <f>IFERROR(VLOOKUP(B1235,'VGTU@Home'!$B$3:$I$4960,8,FALSE),"")</f>
        <v/>
      </c>
      <c r="S1235" s="24" t="str">
        <f>IFERROR(VLOOKUP(B1235,'Yoyo@home'!$B$3:$I$4999,8,FALSE),"")</f>
        <v/>
      </c>
      <c r="T1235" s="20"/>
      <c r="U1235" s="4">
        <f t="shared" si="19"/>
        <v>7</v>
      </c>
      <c r="V1235" s="25">
        <f>IFERROR(VLOOKUP(B1235,'Asteroids@home'!$B$3:$I$4997,6,FALSE),"")</f>
        <v>9597.847704869424</v>
      </c>
      <c r="W1235" s="25" t="str">
        <f>IFERROR(VLOOKUP(B1235,'Citizen Science Grid'!$B$3:$I$5000,6,FALSE),"")</f>
        <v/>
      </c>
      <c r="X1235" s="25" t="str">
        <f>IFERROR(VLOOKUP(B1235,'Cosmology@home'!$B$3:$I$4970,6,FALSE),"")</f>
        <v/>
      </c>
      <c r="Y1235" s="25">
        <f>IFERROR(VLOOKUP(B1235,'Enigma@home'!$B$3:$I$4999,6,FALSE),"")</f>
        <v>1894.6686745439877</v>
      </c>
      <c r="Z1235" s="25">
        <f>IFERROR(VLOOKUP(B1235,'LHC@home'!$B$3:$I$5000,6,FALSE),"")</f>
        <v>2068.3437625549573</v>
      </c>
      <c r="AA1235" s="7" t="str">
        <f>IFERROR(VLOOKUP(B1235,'NFS@Home'!$B$3:$I$4999,6,FALSE),"")</f>
        <v/>
      </c>
      <c r="AB1235" s="25">
        <f>IFERROR(VLOOKUP(B1235,Numberfields!$B$3:$I$5000,6,FALSE),"")</f>
        <v>6724.8853583718583</v>
      </c>
      <c r="AC1235" s="25">
        <f>IFERROR(VLOOKUP(B1235,ODLK1!$B$3:$I$4985,6,FALSE),"")</f>
        <v>1802.5939819380676</v>
      </c>
      <c r="AD1235" s="25" t="str">
        <f>IFERROR(VLOOKUP(B1235,Primegrid!$B$3:$I$4999,6,FALSE),"")</f>
        <v/>
      </c>
      <c r="AE1235" s="25">
        <f>IFERROR(VLOOKUP(B1235,'Rosetta@home'!$B$3:$I$4964,6,FALSE),"")</f>
        <v>1925.9502959626545</v>
      </c>
      <c r="AF1235" s="25">
        <f>IFERROR(VLOOKUP(B1235,'SETI@home'!$B$3:$I$4998,6,FALSE),"")</f>
        <v>1939.9430235194741</v>
      </c>
      <c r="AG1235" s="7" t="str">
        <f>IFERROR(VLOOKUP(B1235,SRBase!$B$3:$I$5000,6,FALSE),"")</f>
        <v/>
      </c>
      <c r="AH1235" s="25" t="str">
        <f>IFERROR(VLOOKUP(B1235,'TN-Grid'!$B$3:$I$5000,6,FALSE),"")</f>
        <v/>
      </c>
      <c r="AI1235" s="25" t="str">
        <f>IFERROR(VLOOKUP(B1235,'Universe@home'!$B$3:$I$4978,6,FALSE),"")</f>
        <v/>
      </c>
      <c r="AJ1235" s="25" t="str">
        <f>IFERROR(VLOOKUP(B1235,'VGTU@Home'!$B$3:$I$4960,6,FALSE),"")</f>
        <v/>
      </c>
      <c r="AK1235" s="25" t="str">
        <f>IFERROR(VLOOKUP(B1235,'Yoyo@home'!$B$3:$I$4999,6,FALSE),"")</f>
        <v/>
      </c>
    </row>
    <row r="1236" spans="2:37" hidden="1" x14ac:dyDescent="0.35">
      <c r="B1236" s="16" t="s">
        <v>1644</v>
      </c>
      <c r="D1236" s="24" t="str">
        <f>IFERROR(VLOOKUP(B1236,'Asteroids@home'!$B$3:$I$4997,8,FALSE),"")</f>
        <v/>
      </c>
      <c r="E1236" s="24" t="str">
        <f>IFERROR(VLOOKUP(B1236,'Citizen Science Grid'!$B$3:$I$5000,8,FALSE),"")</f>
        <v/>
      </c>
      <c r="F1236" s="24" t="str">
        <f>IFERROR(VLOOKUP(B1236,'Cosmology@home'!$B$3:$I$4970,8,FALSE),"")</f>
        <v/>
      </c>
      <c r="G1236" s="24" t="str">
        <f>IFERROR(VLOOKUP(B1236,'Enigma@home'!$B$3:$I$4999,8,FALSE),"")</f>
        <v/>
      </c>
      <c r="H1236" s="24" t="str">
        <f>IFERROR(VLOOKUP(B1236,'LHC@home'!$B$3:$I$5000,8,FALSE),"")</f>
        <v/>
      </c>
      <c r="I1236" s="21" t="str">
        <f>IFERROR(VLOOKUP(B1236,'NFS@Home'!$B$3:$I$4999,8,FALSE),"")</f>
        <v/>
      </c>
      <c r="J1236" s="24" t="str">
        <f>IFERROR(VLOOKUP(B1236,Numberfields!$B$3:$I$5000,8,FALSE),"")</f>
        <v/>
      </c>
      <c r="K1236" s="24" t="str">
        <f>IFERROR(VLOOKUP(B1236,ODLK1!$B$3:$I$4985,8,FALSE),"")</f>
        <v/>
      </c>
      <c r="L1236" s="24" t="str">
        <f>IFERROR(VLOOKUP(B1236,Primegrid!$B$3:$I$4999,8,FALSE),"")</f>
        <v/>
      </c>
      <c r="M1236" s="24" t="str">
        <f>IFERROR(VLOOKUP(B1236,'Rosetta@home'!$B$3:$I$4964,8,FALSE),"")</f>
        <v/>
      </c>
      <c r="N1236" s="24" t="str">
        <f>IFERROR(VLOOKUP(B1236,'SETI@home'!$B$3:$I$4998,8,FALSE),"")</f>
        <v/>
      </c>
      <c r="O1236" s="21" t="str">
        <f>IFERROR(VLOOKUP(B1236,SRBase!$B$3:$I$5000,8,FALSE),"")</f>
        <v/>
      </c>
      <c r="P1236" s="24" t="str">
        <f>IFERROR(VLOOKUP(B1236,'TN-Grid'!$B$3:$I$5000,8,FALSE),"")</f>
        <v/>
      </c>
      <c r="Q1236" s="24" t="str">
        <f>IFERROR(VLOOKUP(B1236,'Universe@home'!$B$3:$I$4978,8,FALSE),"")</f>
        <v/>
      </c>
      <c r="R1236" s="24" t="str">
        <f>IFERROR(VLOOKUP(B1236,'VGTU@Home'!$B$3:$I$4960,8,FALSE),"")</f>
        <v/>
      </c>
      <c r="S1236" s="24" t="str">
        <f>IFERROR(VLOOKUP(B1236,'Yoyo@home'!$B$3:$I$4999,8,FALSE),"")</f>
        <v/>
      </c>
      <c r="T1236" s="20"/>
      <c r="U1236" s="4">
        <f t="shared" si="19"/>
        <v>0</v>
      </c>
      <c r="V1236" s="25" t="str">
        <f>IFERROR(VLOOKUP(B1236,'Asteroids@home'!$B$3:$I$4997,6,FALSE),"")</f>
        <v/>
      </c>
      <c r="W1236" s="25" t="str">
        <f>IFERROR(VLOOKUP(B1236,'Citizen Science Grid'!$B$3:$I$5000,6,FALSE),"")</f>
        <v/>
      </c>
      <c r="X1236" s="25" t="str">
        <f>IFERROR(VLOOKUP(B1236,'Cosmology@home'!$B$3:$I$4970,6,FALSE),"")</f>
        <v/>
      </c>
      <c r="Y1236" s="25" t="str">
        <f>IFERROR(VLOOKUP(B1236,'Enigma@home'!$B$3:$I$4999,6,FALSE),"")</f>
        <v/>
      </c>
      <c r="Z1236" s="25" t="str">
        <f>IFERROR(VLOOKUP(B1236,'LHC@home'!$B$3:$I$5000,6,FALSE),"")</f>
        <v/>
      </c>
      <c r="AA1236" s="7" t="str">
        <f>IFERROR(VLOOKUP(B1236,'NFS@Home'!$B$3:$I$4999,6,FALSE),"")</f>
        <v/>
      </c>
      <c r="AB1236" s="25" t="str">
        <f>IFERROR(VLOOKUP(B1236,Numberfields!$B$3:$I$5000,6,FALSE),"")</f>
        <v/>
      </c>
      <c r="AC1236" s="25" t="str">
        <f>IFERROR(VLOOKUP(B1236,ODLK1!$B$3:$I$4985,6,FALSE),"")</f>
        <v/>
      </c>
      <c r="AD1236" s="25" t="str">
        <f>IFERROR(VLOOKUP(B1236,Primegrid!$B$3:$I$4999,6,FALSE),"")</f>
        <v/>
      </c>
      <c r="AE1236" s="25" t="str">
        <f>IFERROR(VLOOKUP(B1236,'Rosetta@home'!$B$3:$I$4964,6,FALSE),"")</f>
        <v/>
      </c>
      <c r="AF1236" s="25" t="str">
        <f>IFERROR(VLOOKUP(B1236,'SETI@home'!$B$3:$I$4998,6,FALSE),"")</f>
        <v/>
      </c>
      <c r="AG1236" s="7" t="str">
        <f>IFERROR(VLOOKUP(B1236,SRBase!$B$3:$I$5000,6,FALSE),"")</f>
        <v/>
      </c>
      <c r="AH1236" s="25" t="str">
        <f>IFERROR(VLOOKUP(B1236,'TN-Grid'!$B$3:$I$5000,6,FALSE),"")</f>
        <v/>
      </c>
      <c r="AI1236" s="25" t="str">
        <f>IFERROR(VLOOKUP(B1236,'Universe@home'!$B$3:$I$4978,6,FALSE),"")</f>
        <v/>
      </c>
      <c r="AJ1236" s="25" t="str">
        <f>IFERROR(VLOOKUP(B1236,'VGTU@Home'!$B$3:$I$4960,6,FALSE),"")</f>
        <v/>
      </c>
      <c r="AK1236" s="25" t="str">
        <f>IFERROR(VLOOKUP(B1236,'Yoyo@home'!$B$3:$I$4999,6,FALSE),"")</f>
        <v/>
      </c>
    </row>
    <row r="1237" spans="2:37" x14ac:dyDescent="0.35">
      <c r="B1237" s="16" t="s">
        <v>1234</v>
      </c>
      <c r="D1237" s="24">
        <f>IFERROR(VLOOKUP(B1237,'Asteroids@home'!$B$3:$I$4997,8,FALSE),"")</f>
        <v>0.45818325206641564</v>
      </c>
      <c r="E1237" s="24" t="str">
        <f>IFERROR(VLOOKUP(B1237,'Citizen Science Grid'!$B$3:$I$5000,8,FALSE),"")</f>
        <v/>
      </c>
      <c r="F1237" s="24" t="str">
        <f>IFERROR(VLOOKUP(B1237,'Cosmology@home'!$B$3:$I$4970,8,FALSE),"")</f>
        <v/>
      </c>
      <c r="G1237" s="24" t="str">
        <f>IFERROR(VLOOKUP(B1237,'Enigma@home'!$B$3:$I$4999,8,FALSE),"")</f>
        <v/>
      </c>
      <c r="H1237" s="24" t="str">
        <f>IFERROR(VLOOKUP(B1237,'LHC@home'!$B$3:$I$5000,8,FALSE),"")</f>
        <v/>
      </c>
      <c r="I1237" s="21" t="str">
        <f>IFERROR(VLOOKUP(B1237,'NFS@Home'!$B$3:$I$4999,8,FALSE),"")</f>
        <v/>
      </c>
      <c r="J1237" s="24" t="str">
        <f>IFERROR(VLOOKUP(B1237,Numberfields!$B$3:$I$5000,8,FALSE),"")</f>
        <v/>
      </c>
      <c r="K1237" s="24" t="str">
        <f>IFERROR(VLOOKUP(B1237,ODLK1!$B$3:$I$4985,8,FALSE),"")</f>
        <v/>
      </c>
      <c r="L1237" s="24" t="str">
        <f>IFERROR(VLOOKUP(B1237,Primegrid!$B$3:$I$4999,8,FALSE),"")</f>
        <v/>
      </c>
      <c r="M1237" s="24">
        <f>IFERROR(VLOOKUP(B1237,'Rosetta@home'!$B$3:$I$4964,8,FALSE),"")</f>
        <v>0.2476633765307808</v>
      </c>
      <c r="N1237" s="24">
        <f>IFERROR(VLOOKUP(B1237,'SETI@home'!$B$3:$I$4998,8,FALSE),"")</f>
        <v>8.9906417288632481E-2</v>
      </c>
      <c r="O1237" s="21" t="str">
        <f>IFERROR(VLOOKUP(B1237,SRBase!$B$3:$I$5000,8,FALSE),"")</f>
        <v/>
      </c>
      <c r="P1237" s="24" t="str">
        <f>IFERROR(VLOOKUP(B1237,'TN-Grid'!$B$3:$I$5000,8,FALSE),"")</f>
        <v/>
      </c>
      <c r="Q1237" s="24" t="str">
        <f>IFERROR(VLOOKUP(B1237,'Universe@home'!$B$3:$I$4978,8,FALSE),"")</f>
        <v/>
      </c>
      <c r="R1237" s="24" t="str">
        <f>IFERROR(VLOOKUP(B1237,'VGTU@Home'!$B$3:$I$4960,8,FALSE),"")</f>
        <v/>
      </c>
      <c r="S1237" s="24" t="str">
        <f>IFERROR(VLOOKUP(B1237,'Yoyo@home'!$B$3:$I$4999,8,FALSE),"")</f>
        <v/>
      </c>
      <c r="T1237" s="20"/>
      <c r="U1237" s="4">
        <f t="shared" si="19"/>
        <v>3</v>
      </c>
      <c r="V1237" s="25">
        <f>IFERROR(VLOOKUP(B1237,'Asteroids@home'!$B$3:$I$4997,6,FALSE),"")</f>
        <v>6537.3052875893782</v>
      </c>
      <c r="W1237" s="25" t="str">
        <f>IFERROR(VLOOKUP(B1237,'Citizen Science Grid'!$B$3:$I$5000,6,FALSE),"")</f>
        <v/>
      </c>
      <c r="X1237" s="25" t="str">
        <f>IFERROR(VLOOKUP(B1237,'Cosmology@home'!$B$3:$I$4970,6,FALSE),"")</f>
        <v/>
      </c>
      <c r="Y1237" s="25" t="str">
        <f>IFERROR(VLOOKUP(B1237,'Enigma@home'!$B$3:$I$4999,6,FALSE),"")</f>
        <v/>
      </c>
      <c r="Z1237" s="25" t="str">
        <f>IFERROR(VLOOKUP(B1237,'LHC@home'!$B$3:$I$5000,6,FALSE),"")</f>
        <v/>
      </c>
      <c r="AA1237" s="7" t="str">
        <f>IFERROR(VLOOKUP(B1237,'NFS@Home'!$B$3:$I$4999,6,FALSE),"")</f>
        <v/>
      </c>
      <c r="AB1237" s="25" t="str">
        <f>IFERROR(VLOOKUP(B1237,Numberfields!$B$3:$I$5000,6,FALSE),"")</f>
        <v/>
      </c>
      <c r="AC1237" s="25" t="str">
        <f>IFERROR(VLOOKUP(B1237,ODLK1!$B$3:$I$4985,6,FALSE),"")</f>
        <v/>
      </c>
      <c r="AD1237" s="25" t="str">
        <f>IFERROR(VLOOKUP(B1237,Primegrid!$B$3:$I$4999,6,FALSE),"")</f>
        <v/>
      </c>
      <c r="AE1237" s="25">
        <f>IFERROR(VLOOKUP(B1237,'Rosetta@home'!$B$3:$I$4964,6,FALSE),"")</f>
        <v>1037.107010187025</v>
      </c>
      <c r="AF1237" s="25">
        <f>IFERROR(VLOOKUP(B1237,'SETI@home'!$B$3:$I$4998,6,FALSE),"")</f>
        <v>785.9945059978952</v>
      </c>
      <c r="AG1237" s="7" t="str">
        <f>IFERROR(VLOOKUP(B1237,SRBase!$B$3:$I$5000,6,FALSE),"")</f>
        <v/>
      </c>
      <c r="AH1237" s="25" t="str">
        <f>IFERROR(VLOOKUP(B1237,'TN-Grid'!$B$3:$I$5000,6,FALSE),"")</f>
        <v/>
      </c>
      <c r="AI1237" s="25" t="str">
        <f>IFERROR(VLOOKUP(B1237,'Universe@home'!$B$3:$I$4978,6,FALSE),"")</f>
        <v/>
      </c>
      <c r="AJ1237" s="25" t="str">
        <f>IFERROR(VLOOKUP(B1237,'VGTU@Home'!$B$3:$I$4960,6,FALSE),"")</f>
        <v/>
      </c>
      <c r="AK1237" s="25" t="str">
        <f>IFERROR(VLOOKUP(B1237,'Yoyo@home'!$B$3:$I$4999,6,FALSE),"")</f>
        <v/>
      </c>
    </row>
    <row r="1238" spans="2:37" hidden="1" x14ac:dyDescent="0.35">
      <c r="B1238" s="16" t="s">
        <v>2117</v>
      </c>
      <c r="D1238" s="24" t="str">
        <f>IFERROR(VLOOKUP(B1238,'Asteroids@home'!$B$3:$I$4997,8,FALSE),"")</f>
        <v/>
      </c>
      <c r="E1238" s="24" t="str">
        <f>IFERROR(VLOOKUP(B1238,'Citizen Science Grid'!$B$3:$I$5000,8,FALSE),"")</f>
        <v/>
      </c>
      <c r="F1238" s="24" t="str">
        <f>IFERROR(VLOOKUP(B1238,'Cosmology@home'!$B$3:$I$4970,8,FALSE),"")</f>
        <v/>
      </c>
      <c r="G1238" s="24" t="str">
        <f>IFERROR(VLOOKUP(B1238,'Enigma@home'!$B$3:$I$4999,8,FALSE),"")</f>
        <v/>
      </c>
      <c r="H1238" s="24" t="str">
        <f>IFERROR(VLOOKUP(B1238,'LHC@home'!$B$3:$I$5000,8,FALSE),"")</f>
        <v/>
      </c>
      <c r="I1238" s="21" t="str">
        <f>IFERROR(VLOOKUP(B1238,'NFS@Home'!$B$3:$I$4999,8,FALSE),"")</f>
        <v/>
      </c>
      <c r="J1238" s="24" t="str">
        <f>IFERROR(VLOOKUP(B1238,Numberfields!$B$3:$I$5000,8,FALSE),"")</f>
        <v/>
      </c>
      <c r="K1238" s="24" t="str">
        <f>IFERROR(VLOOKUP(B1238,ODLK1!$B$3:$I$4985,8,FALSE),"")</f>
        <v/>
      </c>
      <c r="L1238" s="24" t="str">
        <f>IFERROR(VLOOKUP(B1238,Primegrid!$B$3:$I$4999,8,FALSE),"")</f>
        <v/>
      </c>
      <c r="M1238" s="24" t="str">
        <f>IFERROR(VLOOKUP(B1238,'Rosetta@home'!$B$3:$I$4964,8,FALSE),"")</f>
        <v/>
      </c>
      <c r="N1238" s="24" t="str">
        <f>IFERROR(VLOOKUP(B1238,'SETI@home'!$B$3:$I$4998,8,FALSE),"")</f>
        <v/>
      </c>
      <c r="O1238" s="21" t="str">
        <f>IFERROR(VLOOKUP(B1238,SRBase!$B$3:$I$5000,8,FALSE),"")</f>
        <v/>
      </c>
      <c r="P1238" s="24" t="str">
        <f>IFERROR(VLOOKUP(B1238,'TN-Grid'!$B$3:$I$5000,8,FALSE),"")</f>
        <v/>
      </c>
      <c r="Q1238" s="24" t="str">
        <f>IFERROR(VLOOKUP(B1238,'Universe@home'!$B$3:$I$4978,8,FALSE),"")</f>
        <v/>
      </c>
      <c r="R1238" s="24" t="str">
        <f>IFERROR(VLOOKUP(B1238,'VGTU@Home'!$B$3:$I$4960,8,FALSE),"")</f>
        <v/>
      </c>
      <c r="S1238" s="24" t="str">
        <f>IFERROR(VLOOKUP(B1238,'Yoyo@home'!$B$3:$I$4999,8,FALSE),"")</f>
        <v/>
      </c>
      <c r="T1238" s="20"/>
      <c r="U1238" s="4">
        <f t="shared" si="19"/>
        <v>0</v>
      </c>
      <c r="V1238" s="25" t="str">
        <f>IFERROR(VLOOKUP(B1238,'Asteroids@home'!$B$3:$I$4997,6,FALSE),"")</f>
        <v/>
      </c>
      <c r="W1238" s="25" t="str">
        <f>IFERROR(VLOOKUP(B1238,'Citizen Science Grid'!$B$3:$I$5000,6,FALSE),"")</f>
        <v/>
      </c>
      <c r="X1238" s="25" t="str">
        <f>IFERROR(VLOOKUP(B1238,'Cosmology@home'!$B$3:$I$4970,6,FALSE),"")</f>
        <v/>
      </c>
      <c r="Y1238" s="25" t="str">
        <f>IFERROR(VLOOKUP(B1238,'Enigma@home'!$B$3:$I$4999,6,FALSE),"")</f>
        <v/>
      </c>
      <c r="Z1238" s="25" t="str">
        <f>IFERROR(VLOOKUP(B1238,'LHC@home'!$B$3:$I$5000,6,FALSE),"")</f>
        <v/>
      </c>
      <c r="AA1238" s="7" t="str">
        <f>IFERROR(VLOOKUP(B1238,'NFS@Home'!$B$3:$I$4999,6,FALSE),"")</f>
        <v/>
      </c>
      <c r="AB1238" s="25" t="str">
        <f>IFERROR(VLOOKUP(B1238,Numberfields!$B$3:$I$5000,6,FALSE),"")</f>
        <v/>
      </c>
      <c r="AC1238" s="25" t="str">
        <f>IFERROR(VLOOKUP(B1238,ODLK1!$B$3:$I$4985,6,FALSE),"")</f>
        <v/>
      </c>
      <c r="AD1238" s="25" t="str">
        <f>IFERROR(VLOOKUP(B1238,Primegrid!$B$3:$I$4999,6,FALSE),"")</f>
        <v/>
      </c>
      <c r="AE1238" s="25" t="str">
        <f>IFERROR(VLOOKUP(B1238,'Rosetta@home'!$B$3:$I$4964,6,FALSE),"")</f>
        <v/>
      </c>
      <c r="AF1238" s="25" t="str">
        <f>IFERROR(VLOOKUP(B1238,'SETI@home'!$B$3:$I$4998,6,FALSE),"")</f>
        <v/>
      </c>
      <c r="AG1238" s="7" t="str">
        <f>IFERROR(VLOOKUP(B1238,SRBase!$B$3:$I$5000,6,FALSE),"")</f>
        <v/>
      </c>
      <c r="AH1238" s="25" t="str">
        <f>IFERROR(VLOOKUP(B1238,'TN-Grid'!$B$3:$I$5000,6,FALSE),"")</f>
        <v/>
      </c>
      <c r="AI1238" s="25" t="str">
        <f>IFERROR(VLOOKUP(B1238,'Universe@home'!$B$3:$I$4978,6,FALSE),"")</f>
        <v/>
      </c>
      <c r="AJ1238" s="25" t="str">
        <f>IFERROR(VLOOKUP(B1238,'VGTU@Home'!$B$3:$I$4960,6,FALSE),"")</f>
        <v/>
      </c>
      <c r="AK1238" s="25" t="str">
        <f>IFERROR(VLOOKUP(B1238,'Yoyo@home'!$B$3:$I$4999,6,FALSE),"")</f>
        <v/>
      </c>
    </row>
    <row r="1239" spans="2:37" x14ac:dyDescent="0.35">
      <c r="B1239" s="16" t="s">
        <v>1856</v>
      </c>
      <c r="D1239" s="24" t="str">
        <f>IFERROR(VLOOKUP(B1239,'Asteroids@home'!$B$3:$I$4997,8,FALSE),"")</f>
        <v/>
      </c>
      <c r="E1239" s="24" t="str">
        <f>IFERROR(VLOOKUP(B1239,'Citizen Science Grid'!$B$3:$I$5000,8,FALSE),"")</f>
        <v/>
      </c>
      <c r="F1239" s="24" t="str">
        <f>IFERROR(VLOOKUP(B1239,'Cosmology@home'!$B$3:$I$4970,8,FALSE),"")</f>
        <v/>
      </c>
      <c r="G1239" s="24" t="str">
        <f>IFERROR(VLOOKUP(B1239,'Enigma@home'!$B$3:$I$4999,8,FALSE),"")</f>
        <v/>
      </c>
      <c r="H1239" s="24" t="str">
        <f>IFERROR(VLOOKUP(B1239,'LHC@home'!$B$3:$I$5000,8,FALSE),"")</f>
        <v/>
      </c>
      <c r="I1239" s="21">
        <f>IFERROR(VLOOKUP(B1239,'NFS@Home'!$B$3:$I$4999,8,FALSE),"")</f>
        <v>0.359609383951846</v>
      </c>
      <c r="J1239" s="24" t="str">
        <f>IFERROR(VLOOKUP(B1239,Numberfields!$B$3:$I$5000,8,FALSE),"")</f>
        <v/>
      </c>
      <c r="K1239" s="24" t="str">
        <f>IFERROR(VLOOKUP(B1239,ODLK1!$B$3:$I$4985,8,FALSE),"")</f>
        <v/>
      </c>
      <c r="L1239" s="24" t="str">
        <f>IFERROR(VLOOKUP(B1239,Primegrid!$B$3:$I$4999,8,FALSE),"")</f>
        <v/>
      </c>
      <c r="M1239" s="24" t="str">
        <f>IFERROR(VLOOKUP(B1239,'Rosetta@home'!$B$3:$I$4964,8,FALSE),"")</f>
        <v/>
      </c>
      <c r="N1239" s="24">
        <f>IFERROR(VLOOKUP(B1239,'SETI@home'!$B$3:$I$4998,8,FALSE),"")</f>
        <v>8.8971406256472471E-2</v>
      </c>
      <c r="O1239" s="21" t="str">
        <f>IFERROR(VLOOKUP(B1239,SRBase!$B$3:$I$5000,8,FALSE),"")</f>
        <v/>
      </c>
      <c r="P1239" s="24" t="str">
        <f>IFERROR(VLOOKUP(B1239,'TN-Grid'!$B$3:$I$5000,8,FALSE),"")</f>
        <v/>
      </c>
      <c r="Q1239" s="24" t="str">
        <f>IFERROR(VLOOKUP(B1239,'Universe@home'!$B$3:$I$4978,8,FALSE),"")</f>
        <v/>
      </c>
      <c r="R1239" s="24" t="str">
        <f>IFERROR(VLOOKUP(B1239,'VGTU@Home'!$B$3:$I$4960,8,FALSE),"")</f>
        <v/>
      </c>
      <c r="S1239" s="24">
        <f>IFERROR(VLOOKUP(B1239,'Yoyo@home'!$B$3:$I$4999,8,FALSE),"")</f>
        <v>0.65888383502468051</v>
      </c>
      <c r="T1239" s="20"/>
      <c r="U1239" s="4">
        <f t="shared" si="19"/>
        <v>3</v>
      </c>
      <c r="V1239" s="25" t="str">
        <f>IFERROR(VLOOKUP(B1239,'Asteroids@home'!$B$3:$I$4997,6,FALSE),"")</f>
        <v/>
      </c>
      <c r="W1239" s="25" t="str">
        <f>IFERROR(VLOOKUP(B1239,'Citizen Science Grid'!$B$3:$I$5000,6,FALSE),"")</f>
        <v/>
      </c>
      <c r="X1239" s="25" t="str">
        <f>IFERROR(VLOOKUP(B1239,'Cosmology@home'!$B$3:$I$4970,6,FALSE),"")</f>
        <v/>
      </c>
      <c r="Y1239" s="25" t="str">
        <f>IFERROR(VLOOKUP(B1239,'Enigma@home'!$B$3:$I$4999,6,FALSE),"")</f>
        <v/>
      </c>
      <c r="Z1239" s="25" t="str">
        <f>IFERROR(VLOOKUP(B1239,'LHC@home'!$B$3:$I$5000,6,FALSE),"")</f>
        <v/>
      </c>
      <c r="AA1239" s="7">
        <f>IFERROR(VLOOKUP(B1239,'NFS@Home'!$B$3:$I$4999,6,FALSE),"")</f>
        <v>3043.6532732664191</v>
      </c>
      <c r="AB1239" s="25" t="str">
        <f>IFERROR(VLOOKUP(B1239,Numberfields!$B$3:$I$5000,6,FALSE),"")</f>
        <v/>
      </c>
      <c r="AC1239" s="25" t="str">
        <f>IFERROR(VLOOKUP(B1239,ODLK1!$B$3:$I$4985,6,FALSE),"")</f>
        <v/>
      </c>
      <c r="AD1239" s="25" t="str">
        <f>IFERROR(VLOOKUP(B1239,Primegrid!$B$3:$I$4999,6,FALSE),"")</f>
        <v/>
      </c>
      <c r="AE1239" s="25" t="str">
        <f>IFERROR(VLOOKUP(B1239,'Rosetta@home'!$B$3:$I$4964,6,FALSE),"")</f>
        <v/>
      </c>
      <c r="AF1239" s="25">
        <f>IFERROR(VLOOKUP(B1239,'SETI@home'!$B$3:$I$4998,6,FALSE),"")</f>
        <v>777.82030045741817</v>
      </c>
      <c r="AG1239" s="7" t="str">
        <f>IFERROR(VLOOKUP(B1239,SRBase!$B$3:$I$5000,6,FALSE),"")</f>
        <v/>
      </c>
      <c r="AH1239" s="25" t="str">
        <f>IFERROR(VLOOKUP(B1239,'TN-Grid'!$B$3:$I$5000,6,FALSE),"")</f>
        <v/>
      </c>
      <c r="AI1239" s="25" t="str">
        <f>IFERROR(VLOOKUP(B1239,'Universe@home'!$B$3:$I$4978,6,FALSE),"")</f>
        <v/>
      </c>
      <c r="AJ1239" s="25" t="str">
        <f>IFERROR(VLOOKUP(B1239,'VGTU@Home'!$B$3:$I$4960,6,FALSE),"")</f>
        <v/>
      </c>
      <c r="AK1239" s="25">
        <f>IFERROR(VLOOKUP(B1239,'Yoyo@home'!$B$3:$I$4999,6,FALSE),"")</f>
        <v>2089.7341270743973</v>
      </c>
    </row>
    <row r="1240" spans="2:37" hidden="1" x14ac:dyDescent="0.35">
      <c r="B1240" s="16" t="s">
        <v>2566</v>
      </c>
      <c r="D1240" s="24" t="str">
        <f>IFERROR(VLOOKUP(B1240,'Asteroids@home'!$B$3:$I$4997,8,FALSE),"")</f>
        <v/>
      </c>
      <c r="E1240" s="24" t="str">
        <f>IFERROR(VLOOKUP(B1240,'Citizen Science Grid'!$B$3:$I$5000,8,FALSE),"")</f>
        <v/>
      </c>
      <c r="F1240" s="24" t="str">
        <f>IFERROR(VLOOKUP(B1240,'Cosmology@home'!$B$3:$I$4970,8,FALSE),"")</f>
        <v/>
      </c>
      <c r="G1240" s="24" t="str">
        <f>IFERROR(VLOOKUP(B1240,'Enigma@home'!$B$3:$I$4999,8,FALSE),"")</f>
        <v/>
      </c>
      <c r="H1240" s="24" t="str">
        <f>IFERROR(VLOOKUP(B1240,'LHC@home'!$B$3:$I$5000,8,FALSE),"")</f>
        <v/>
      </c>
      <c r="I1240" s="21" t="str">
        <f>IFERROR(VLOOKUP(B1240,'NFS@Home'!$B$3:$I$4999,8,FALSE),"")</f>
        <v/>
      </c>
      <c r="J1240" s="24" t="str">
        <f>IFERROR(VLOOKUP(B1240,Numberfields!$B$3:$I$5000,8,FALSE),"")</f>
        <v/>
      </c>
      <c r="K1240" s="24" t="str">
        <f>IFERROR(VLOOKUP(B1240,ODLK1!$B$3:$I$4985,8,FALSE),"")</f>
        <v/>
      </c>
      <c r="L1240" s="24" t="str">
        <f>IFERROR(VLOOKUP(B1240,Primegrid!$B$3:$I$4999,8,FALSE),"")</f>
        <v/>
      </c>
      <c r="M1240" s="24" t="str">
        <f>IFERROR(VLOOKUP(B1240,'Rosetta@home'!$B$3:$I$4964,8,FALSE),"")</f>
        <v/>
      </c>
      <c r="N1240" s="24" t="str">
        <f>IFERROR(VLOOKUP(B1240,'SETI@home'!$B$3:$I$4998,8,FALSE),"")</f>
        <v/>
      </c>
      <c r="O1240" s="21" t="str">
        <f>IFERROR(VLOOKUP(B1240,SRBase!$B$3:$I$5000,8,FALSE),"")</f>
        <v/>
      </c>
      <c r="P1240" s="24" t="str">
        <f>IFERROR(VLOOKUP(B1240,'TN-Grid'!$B$3:$I$5000,8,FALSE),"")</f>
        <v/>
      </c>
      <c r="Q1240" s="24" t="str">
        <f>IFERROR(VLOOKUP(B1240,'Universe@home'!$B$3:$I$4978,8,FALSE),"")</f>
        <v/>
      </c>
      <c r="R1240" s="24" t="str">
        <f>IFERROR(VLOOKUP(B1240,'VGTU@Home'!$B$3:$I$4960,8,FALSE),"")</f>
        <v/>
      </c>
      <c r="S1240" s="24" t="str">
        <f>IFERROR(VLOOKUP(B1240,'Yoyo@home'!$B$3:$I$4999,8,FALSE),"")</f>
        <v/>
      </c>
      <c r="T1240" s="20"/>
      <c r="U1240" s="4">
        <f t="shared" si="19"/>
        <v>0</v>
      </c>
      <c r="V1240" s="25" t="str">
        <f>IFERROR(VLOOKUP(B1240,'Asteroids@home'!$B$3:$I$4997,6,FALSE),"")</f>
        <v/>
      </c>
      <c r="W1240" s="25" t="str">
        <f>IFERROR(VLOOKUP(B1240,'Citizen Science Grid'!$B$3:$I$5000,6,FALSE),"")</f>
        <v/>
      </c>
      <c r="X1240" s="25" t="str">
        <f>IFERROR(VLOOKUP(B1240,'Cosmology@home'!$B$3:$I$4970,6,FALSE),"")</f>
        <v/>
      </c>
      <c r="Y1240" s="25" t="str">
        <f>IFERROR(VLOOKUP(B1240,'Enigma@home'!$B$3:$I$4999,6,FALSE),"")</f>
        <v/>
      </c>
      <c r="Z1240" s="25" t="str">
        <f>IFERROR(VLOOKUP(B1240,'LHC@home'!$B$3:$I$5000,6,FALSE),"")</f>
        <v/>
      </c>
      <c r="AA1240" s="7" t="str">
        <f>IFERROR(VLOOKUP(B1240,'NFS@Home'!$B$3:$I$4999,6,FALSE),"")</f>
        <v/>
      </c>
      <c r="AB1240" s="25" t="str">
        <f>IFERROR(VLOOKUP(B1240,Numberfields!$B$3:$I$5000,6,FALSE),"")</f>
        <v/>
      </c>
      <c r="AC1240" s="25" t="str">
        <f>IFERROR(VLOOKUP(B1240,ODLK1!$B$3:$I$4985,6,FALSE),"")</f>
        <v/>
      </c>
      <c r="AD1240" s="25" t="str">
        <f>IFERROR(VLOOKUP(B1240,Primegrid!$B$3:$I$4999,6,FALSE),"")</f>
        <v/>
      </c>
      <c r="AE1240" s="25" t="str">
        <f>IFERROR(VLOOKUP(B1240,'Rosetta@home'!$B$3:$I$4964,6,FALSE),"")</f>
        <v/>
      </c>
      <c r="AF1240" s="25" t="str">
        <f>IFERROR(VLOOKUP(B1240,'SETI@home'!$B$3:$I$4998,6,FALSE),"")</f>
        <v/>
      </c>
      <c r="AG1240" s="7" t="str">
        <f>IFERROR(VLOOKUP(B1240,SRBase!$B$3:$I$5000,6,FALSE),"")</f>
        <v/>
      </c>
      <c r="AH1240" s="25" t="str">
        <f>IFERROR(VLOOKUP(B1240,'TN-Grid'!$B$3:$I$5000,6,FALSE),"")</f>
        <v/>
      </c>
      <c r="AI1240" s="25" t="str">
        <f>IFERROR(VLOOKUP(B1240,'Universe@home'!$B$3:$I$4978,6,FALSE),"")</f>
        <v/>
      </c>
      <c r="AJ1240" s="25" t="str">
        <f>IFERROR(VLOOKUP(B1240,'VGTU@Home'!$B$3:$I$4960,6,FALSE),"")</f>
        <v/>
      </c>
      <c r="AK1240" s="25" t="str">
        <f>IFERROR(VLOOKUP(B1240,'Yoyo@home'!$B$3:$I$4999,6,FALSE),"")</f>
        <v/>
      </c>
    </row>
    <row r="1241" spans="2:37" x14ac:dyDescent="0.35">
      <c r="B1241" s="16" t="s">
        <v>293</v>
      </c>
      <c r="D1241" s="24">
        <f>IFERROR(VLOOKUP(B1241,'Asteroids@home'!$B$3:$I$4997,8,FALSE),"")</f>
        <v>1.4682832599014761</v>
      </c>
      <c r="E1241" s="24">
        <f>IFERROR(VLOOKUP(B1241,'Citizen Science Grid'!$B$3:$I$5000,8,FALSE),"")</f>
        <v>3.2932478363987094</v>
      </c>
      <c r="F1241" s="24">
        <f>IFERROR(VLOOKUP(B1241,'Cosmology@home'!$B$3:$I$4970,8,FALSE),"")</f>
        <v>1.5510970854532495</v>
      </c>
      <c r="G1241" s="24">
        <f>IFERROR(VLOOKUP(B1241,'Enigma@home'!$B$3:$I$4999,8,FALSE),"")</f>
        <v>0.13086824998196597</v>
      </c>
      <c r="H1241" s="24">
        <f>IFERROR(VLOOKUP(B1241,'LHC@home'!$B$3:$I$5000,8,FALSE),"")</f>
        <v>2.1416352481105307</v>
      </c>
      <c r="I1241" s="21">
        <f>IFERROR(VLOOKUP(B1241,'NFS@Home'!$B$3:$I$4999,8,FALSE),"")</f>
        <v>1.5157948719953354</v>
      </c>
      <c r="J1241" s="24">
        <f>IFERROR(VLOOKUP(B1241,Numberfields!$B$3:$I$5000,8,FALSE),"")</f>
        <v>0.65129173985283595</v>
      </c>
      <c r="K1241" s="24">
        <f>IFERROR(VLOOKUP(B1241,ODLK1!$B$3:$I$4985,8,FALSE),"")</f>
        <v>1.1319871801141059</v>
      </c>
      <c r="L1241" s="24">
        <f>IFERROR(VLOOKUP(B1241,Primegrid!$B$3:$I$4999,8,FALSE),"")</f>
        <v>0.30019977910519463</v>
      </c>
      <c r="M1241" s="24">
        <f>IFERROR(VLOOKUP(B1241,'Rosetta@home'!$B$3:$I$4964,8,FALSE),"")</f>
        <v>0.88421967400701429</v>
      </c>
      <c r="N1241" s="24">
        <f>IFERROR(VLOOKUP(B1241,'SETI@home'!$B$3:$I$4998,8,FALSE),"")</f>
        <v>0.50792183018553427</v>
      </c>
      <c r="O1241" s="21">
        <f>IFERROR(VLOOKUP(B1241,SRBase!$B$3:$I$5000,8,FALSE),"")</f>
        <v>4.740724162602616</v>
      </c>
      <c r="P1241" s="24">
        <f>IFERROR(VLOOKUP(B1241,'TN-Grid'!$B$3:$I$5000,8,FALSE),"")</f>
        <v>6.9432823070597971</v>
      </c>
      <c r="Q1241" s="24">
        <f>IFERROR(VLOOKUP(B1241,'Universe@home'!$B$3:$I$4978,8,FALSE),"")</f>
        <v>1.8318787450873608</v>
      </c>
      <c r="R1241" s="24">
        <f>IFERROR(VLOOKUP(B1241,'VGTU@Home'!$B$3:$I$4960,8,FALSE),"")</f>
        <v>2.0051802145475692</v>
      </c>
      <c r="S1241" s="24">
        <f>IFERROR(VLOOKUP(B1241,'Yoyo@home'!$B$3:$I$4999,8,FALSE),"")</f>
        <v>2.1431621033916008</v>
      </c>
      <c r="T1241" s="20"/>
      <c r="U1241" s="4">
        <f t="shared" si="19"/>
        <v>16</v>
      </c>
      <c r="V1241" s="25">
        <f>IFERROR(VLOOKUP(B1241,'Asteroids@home'!$B$3:$I$4997,6,FALSE),"")</f>
        <v>20949.294578845776</v>
      </c>
      <c r="W1241" s="25">
        <f>IFERROR(VLOOKUP(B1241,'Citizen Science Grid'!$B$3:$I$5000,6,FALSE),"")</f>
        <v>67602.395248510074</v>
      </c>
      <c r="X1241" s="25">
        <f>IFERROR(VLOOKUP(B1241,'Cosmology@home'!$B$3:$I$4970,6,FALSE),"")</f>
        <v>3270.5895430210926</v>
      </c>
      <c r="Y1241" s="25">
        <f>IFERROR(VLOOKUP(B1241,'Enigma@home'!$B$3:$I$4999,6,FALSE),"")</f>
        <v>7563.4111558637396</v>
      </c>
      <c r="Z1241" s="25">
        <f>IFERROR(VLOOKUP(B1241,'LHC@home'!$B$3:$I$5000,6,FALSE),"")</f>
        <v>3428.2383287380853</v>
      </c>
      <c r="AA1241" s="7">
        <f>IFERROR(VLOOKUP(B1241,'NFS@Home'!$B$3:$I$4999,6,FALSE),"")</f>
        <v>12829.348258517191</v>
      </c>
      <c r="AB1241" s="25">
        <f>IFERROR(VLOOKUP(B1241,Numberfields!$B$3:$I$5000,6,FALSE),"")</f>
        <v>7311.2719710919473</v>
      </c>
      <c r="AC1241" s="25">
        <f>IFERROR(VLOOKUP(B1241,ODLK1!$B$3:$I$4985,6,FALSE),"")</f>
        <v>2962.3470590765291</v>
      </c>
      <c r="AD1241" s="25">
        <f>IFERROR(VLOOKUP(B1241,Primegrid!$B$3:$I$4999,6,FALSE),"")</f>
        <v>29640.910179136248</v>
      </c>
      <c r="AE1241" s="25">
        <f>IFERROR(VLOOKUP(B1241,'Rosetta@home'!$B$3:$I$4964,6,FALSE),"")</f>
        <v>3702.7292258691609</v>
      </c>
      <c r="AF1241" s="25">
        <f>IFERROR(VLOOKUP(B1241,'SETI@home'!$B$3:$I$4998,6,FALSE),"")</f>
        <v>4440.4368457990213</v>
      </c>
      <c r="AG1241" s="7">
        <f>IFERROR(VLOOKUP(B1241,SRBase!$B$3:$I$5000,6,FALSE),"")</f>
        <v>19172.145893982193</v>
      </c>
      <c r="AH1241" s="25">
        <f>IFERROR(VLOOKUP(B1241,'TN-Grid'!$B$3:$I$5000,6,FALSE),"")</f>
        <v>2879.2896815435179</v>
      </c>
      <c r="AI1241" s="25">
        <f>IFERROR(VLOOKUP(B1241,'Universe@home'!$B$3:$I$4978,6,FALSE),"")</f>
        <v>16679.133848770747</v>
      </c>
      <c r="AJ1241" s="25">
        <f>IFERROR(VLOOKUP(B1241,'VGTU@Home'!$B$3:$I$4960,6,FALSE),"")</f>
        <v>3828.6875368923029</v>
      </c>
      <c r="AK1241" s="25">
        <f>IFERROR(VLOOKUP(B1241,'Yoyo@home'!$B$3:$I$4999,6,FALSE),"")</f>
        <v>6797.3119831392059</v>
      </c>
    </row>
    <row r="1242" spans="2:37" x14ac:dyDescent="0.35">
      <c r="B1242" s="16" t="s">
        <v>294</v>
      </c>
      <c r="D1242" s="24">
        <f>IFERROR(VLOOKUP(B1242,'Asteroids@home'!$B$3:$I$4997,8,FALSE),"")</f>
        <v>1.2300076804086313</v>
      </c>
      <c r="E1242" s="24">
        <f>IFERROR(VLOOKUP(B1242,'Citizen Science Grid'!$B$3:$I$5000,8,FALSE),"")</f>
        <v>3.3789589102966593</v>
      </c>
      <c r="F1242" s="24">
        <f>IFERROR(VLOOKUP(B1242,'Cosmology@home'!$B$3:$I$4970,8,FALSE),"")</f>
        <v>1.4210921325179575</v>
      </c>
      <c r="G1242" s="24">
        <f>IFERROR(VLOOKUP(B1242,'Enigma@home'!$B$3:$I$4999,8,FALSE),"")</f>
        <v>0.14691513996082103</v>
      </c>
      <c r="H1242" s="24">
        <f>IFERROR(VLOOKUP(B1242,'LHC@home'!$B$3:$I$5000,8,FALSE),"")</f>
        <v>2.3047760523202947</v>
      </c>
      <c r="I1242" s="21">
        <f>IFERROR(VLOOKUP(B1242,'NFS@Home'!$B$3:$I$4999,8,FALSE),"")</f>
        <v>1.5499747496902534</v>
      </c>
      <c r="J1242" s="24">
        <f>IFERROR(VLOOKUP(B1242,Numberfields!$B$3:$I$5000,8,FALSE),"")</f>
        <v>0.64663473173334141</v>
      </c>
      <c r="K1242" s="24">
        <f>IFERROR(VLOOKUP(B1242,ODLK1!$B$3:$I$4985,8,FALSE),"")</f>
        <v>0.95971519404880745</v>
      </c>
      <c r="L1242" s="24">
        <f>IFERROR(VLOOKUP(B1242,Primegrid!$B$3:$I$4999,8,FALSE),"")</f>
        <v>0.25741627741500867</v>
      </c>
      <c r="M1242" s="24">
        <f>IFERROR(VLOOKUP(B1242,'Rosetta@home'!$B$3:$I$4964,8,FALSE),"")</f>
        <v>0.85803787560122613</v>
      </c>
      <c r="N1242" s="24">
        <f>IFERROR(VLOOKUP(B1242,'SETI@home'!$B$3:$I$4998,8,FALSE),"")</f>
        <v>0.5350652842773983</v>
      </c>
      <c r="O1242" s="21">
        <f>IFERROR(VLOOKUP(B1242,SRBase!$B$3:$I$5000,8,FALSE),"")</f>
        <v>5.2550963741416989</v>
      </c>
      <c r="P1242" s="24">
        <f>IFERROR(VLOOKUP(B1242,'TN-Grid'!$B$3:$I$5000,8,FALSE),"")</f>
        <v>7.1745051971972558</v>
      </c>
      <c r="Q1242" s="24">
        <f>IFERROR(VLOOKUP(B1242,'Universe@home'!$B$3:$I$4978,8,FALSE),"")</f>
        <v>1.7120932051537379</v>
      </c>
      <c r="R1242" s="24">
        <f>IFERROR(VLOOKUP(B1242,'VGTU@Home'!$B$3:$I$4960,8,FALSE),"")</f>
        <v>1.6763628631749199</v>
      </c>
      <c r="S1242" s="24">
        <f>IFERROR(VLOOKUP(B1242,'Yoyo@home'!$B$3:$I$4999,8,FALSE),"")</f>
        <v>2.241195426542153</v>
      </c>
      <c r="T1242" s="20"/>
      <c r="U1242" s="4">
        <f t="shared" si="19"/>
        <v>16</v>
      </c>
      <c r="V1242" s="25">
        <f>IFERROR(VLOOKUP(B1242,'Asteroids@home'!$B$3:$I$4997,6,FALSE),"")</f>
        <v>17549.606356509346</v>
      </c>
      <c r="W1242" s="25">
        <f>IFERROR(VLOOKUP(B1242,'Citizen Science Grid'!$B$3:$I$5000,6,FALSE),"")</f>
        <v>69361.835831991863</v>
      </c>
      <c r="X1242" s="25">
        <f>IFERROR(VLOOKUP(B1242,'Cosmology@home'!$B$3:$I$4970,6,FALSE),"")</f>
        <v>2996.4656061001042</v>
      </c>
      <c r="Y1242" s="25">
        <f>IFERROR(VLOOKUP(B1242,'Enigma@home'!$B$3:$I$4999,6,FALSE),"")</f>
        <v>8490.8265274280075</v>
      </c>
      <c r="Z1242" s="25">
        <f>IFERROR(VLOOKUP(B1242,'LHC@home'!$B$3:$I$5000,6,FALSE),"")</f>
        <v>3689.3871674427623</v>
      </c>
      <c r="AA1242" s="7">
        <f>IFERROR(VLOOKUP(B1242,'NFS@Home'!$B$3:$I$4999,6,FALSE),"")</f>
        <v>13118.639087034375</v>
      </c>
      <c r="AB1242" s="25">
        <f>IFERROR(VLOOKUP(B1242,Numberfields!$B$3:$I$5000,6,FALSE),"")</f>
        <v>7258.9933210649997</v>
      </c>
      <c r="AC1242" s="25">
        <f>IFERROR(VLOOKUP(B1242,ODLK1!$B$3:$I$4985,6,FALSE),"")</f>
        <v>2511.5209187748624</v>
      </c>
      <c r="AD1242" s="25">
        <f>IFERROR(VLOOKUP(B1242,Primegrid!$B$3:$I$4999,6,FALSE),"")</f>
        <v>25416.583517312327</v>
      </c>
      <c r="AE1242" s="25">
        <f>IFERROR(VLOOKUP(B1242,'Rosetta@home'!$B$3:$I$4964,6,FALSE),"")</f>
        <v>3593.0911879553414</v>
      </c>
      <c r="AF1242" s="25">
        <f>IFERROR(VLOOKUP(B1242,'SETI@home'!$B$3:$I$4998,6,FALSE),"")</f>
        <v>4677.7347654961141</v>
      </c>
      <c r="AG1242" s="7">
        <f>IFERROR(VLOOKUP(B1242,SRBase!$B$3:$I$5000,6,FALSE),"")</f>
        <v>21252.338443726247</v>
      </c>
      <c r="AH1242" s="25">
        <f>IFERROR(VLOOKUP(B1242,'TN-Grid'!$B$3:$I$5000,6,FALSE),"")</f>
        <v>2975.1748338773828</v>
      </c>
      <c r="AI1242" s="25">
        <f>IFERROR(VLOOKUP(B1242,'Universe@home'!$B$3:$I$4978,6,FALSE),"")</f>
        <v>15588.494493377773</v>
      </c>
      <c r="AJ1242" s="25">
        <f>IFERROR(VLOOKUP(B1242,'VGTU@Home'!$B$3:$I$4960,6,FALSE),"")</f>
        <v>3200.8442707455465</v>
      </c>
      <c r="AK1242" s="25">
        <f>IFERROR(VLOOKUP(B1242,'Yoyo@home'!$B$3:$I$4999,6,FALSE),"")</f>
        <v>7108.2371722061798</v>
      </c>
    </row>
    <row r="1243" spans="2:37" x14ac:dyDescent="0.35">
      <c r="B1243" s="16" t="s">
        <v>295</v>
      </c>
      <c r="D1243" s="24">
        <f>IFERROR(VLOOKUP(B1243,'Asteroids@home'!$B$3:$I$4997,8,FALSE),"")</f>
        <v>1.4044036621602976</v>
      </c>
      <c r="E1243" s="24">
        <f>IFERROR(VLOOKUP(B1243,'Citizen Science Grid'!$B$3:$I$5000,8,FALSE),"")</f>
        <v>3.4211970242636935</v>
      </c>
      <c r="F1243" s="24">
        <f>IFERROR(VLOOKUP(B1243,'Cosmology@home'!$B$3:$I$4970,8,FALSE),"")</f>
        <v>1.5390492927399373</v>
      </c>
      <c r="G1243" s="24">
        <f>IFERROR(VLOOKUP(B1243,'Enigma@home'!$B$3:$I$4999,8,FALSE),"")</f>
        <v>0.16080931418031044</v>
      </c>
      <c r="H1243" s="24">
        <f>IFERROR(VLOOKUP(B1243,'LHC@home'!$B$3:$I$5000,8,FALSE),"")</f>
        <v>2.5273364976980579</v>
      </c>
      <c r="I1243" s="21">
        <f>IFERROR(VLOOKUP(B1243,'NFS@Home'!$B$3:$I$4999,8,FALSE),"")</f>
        <v>1.5060564674779333</v>
      </c>
      <c r="J1243" s="24">
        <f>IFERROR(VLOOKUP(B1243,Numberfields!$B$3:$I$5000,8,FALSE),"")</f>
        <v>0.68791823795366702</v>
      </c>
      <c r="K1243" s="24">
        <f>IFERROR(VLOOKUP(B1243,ODLK1!$B$3:$I$4985,8,FALSE),"")</f>
        <v>1.1605718879681899</v>
      </c>
      <c r="L1243" s="24">
        <f>IFERROR(VLOOKUP(B1243,Primegrid!$B$3:$I$4999,8,FALSE),"")</f>
        <v>0.28654783092925667</v>
      </c>
      <c r="M1243" s="24">
        <f>IFERROR(VLOOKUP(B1243,'Rosetta@home'!$B$3:$I$4964,8,FALSE),"")</f>
        <v>0.96715908886960067</v>
      </c>
      <c r="N1243" s="24">
        <f>IFERROR(VLOOKUP(B1243,'SETI@home'!$B$3:$I$4998,8,FALSE),"")</f>
        <v>0.55981779166659063</v>
      </c>
      <c r="O1243" s="21">
        <f>IFERROR(VLOOKUP(B1243,SRBase!$B$3:$I$5000,8,FALSE),"")</f>
        <v>6.3167454278063975</v>
      </c>
      <c r="P1243" s="24">
        <f>IFERROR(VLOOKUP(B1243,'TN-Grid'!$B$3:$I$5000,8,FALSE),"")</f>
        <v>8.1682745875757305</v>
      </c>
      <c r="Q1243" s="24">
        <f>IFERROR(VLOOKUP(B1243,'Universe@home'!$B$3:$I$4978,8,FALSE),"")</f>
        <v>2.0791512360743036</v>
      </c>
      <c r="R1243" s="24">
        <f>IFERROR(VLOOKUP(B1243,'VGTU@Home'!$B$3:$I$4960,8,FALSE),"")</f>
        <v>2.0068601581746179</v>
      </c>
      <c r="S1243" s="24">
        <f>IFERROR(VLOOKUP(B1243,'Yoyo@home'!$B$3:$I$4999,8,FALSE),"")</f>
        <v>1.9286983638557589</v>
      </c>
      <c r="T1243" s="20"/>
      <c r="U1243" s="4">
        <f t="shared" si="19"/>
        <v>16</v>
      </c>
      <c r="V1243" s="25">
        <f>IFERROR(VLOOKUP(B1243,'Asteroids@home'!$B$3:$I$4997,6,FALSE),"")</f>
        <v>20037.86791669891</v>
      </c>
      <c r="W1243" s="25">
        <f>IFERROR(VLOOKUP(B1243,'Citizen Science Grid'!$B$3:$I$5000,6,FALSE),"")</f>
        <v>70228.881926546819</v>
      </c>
      <c r="X1243" s="25">
        <f>IFERROR(VLOOKUP(B1243,'Cosmology@home'!$B$3:$I$4970,6,FALSE),"")</f>
        <v>3245.1859849626167</v>
      </c>
      <c r="Y1243" s="25">
        <f>IFERROR(VLOOKUP(B1243,'Enigma@home'!$B$3:$I$4999,6,FALSE),"")</f>
        <v>9293.8276549565107</v>
      </c>
      <c r="Z1243" s="25">
        <f>IFERROR(VLOOKUP(B1243,'LHC@home'!$B$3:$I$5000,6,FALSE),"")</f>
        <v>4045.6524324911493</v>
      </c>
      <c r="AA1243" s="7">
        <f>IFERROR(VLOOKUP(B1243,'NFS@Home'!$B$3:$I$4999,6,FALSE),"")</f>
        <v>12746.924584084511</v>
      </c>
      <c r="AB1243" s="25">
        <f>IFERROR(VLOOKUP(B1243,Numberfields!$B$3:$I$5000,6,FALSE),"")</f>
        <v>7722.4337785860307</v>
      </c>
      <c r="AC1243" s="25">
        <f>IFERROR(VLOOKUP(B1243,ODLK1!$B$3:$I$4985,6,FALSE),"")</f>
        <v>3037.151638787027</v>
      </c>
      <c r="AD1243" s="25">
        <f>IFERROR(VLOOKUP(B1243,Primegrid!$B$3:$I$4999,6,FALSE),"")</f>
        <v>28292.953925273043</v>
      </c>
      <c r="AE1243" s="25">
        <f>IFERROR(VLOOKUP(B1243,'Rosetta@home'!$B$3:$I$4964,6,FALSE),"")</f>
        <v>4050.0435917625277</v>
      </c>
      <c r="AF1243" s="25">
        <f>IFERROR(VLOOKUP(B1243,'SETI@home'!$B$3:$I$4998,6,FALSE),"")</f>
        <v>4894.1301620017803</v>
      </c>
      <c r="AG1243" s="7">
        <f>IFERROR(VLOOKUP(B1243,SRBase!$B$3:$I$5000,6,FALSE),"")</f>
        <v>25545.79443208173</v>
      </c>
      <c r="AH1243" s="25">
        <f>IFERROR(VLOOKUP(B1243,'TN-Grid'!$B$3:$I$5000,6,FALSE),"")</f>
        <v>3387.2781914840825</v>
      </c>
      <c r="AI1243" s="25">
        <f>IFERROR(VLOOKUP(B1243,'Universe@home'!$B$3:$I$4978,6,FALSE),"")</f>
        <v>18930.533394374128</v>
      </c>
      <c r="AJ1243" s="25">
        <f>IFERROR(VLOOKUP(B1243,'VGTU@Home'!$B$3:$I$4960,6,FALSE),"")</f>
        <v>3831.8952182672228</v>
      </c>
      <c r="AK1243" s="25">
        <f>IFERROR(VLOOKUP(B1243,'Yoyo@home'!$B$3:$I$4999,6,FALSE),"")</f>
        <v>6117.1128771598396</v>
      </c>
    </row>
    <row r="1244" spans="2:37" x14ac:dyDescent="0.35">
      <c r="B1244" s="16" t="s">
        <v>1235</v>
      </c>
      <c r="D1244" s="24">
        <f>IFERROR(VLOOKUP(B1244,'Asteroids@home'!$B$3:$I$4997,8,FALSE),"")</f>
        <v>1.7553291923885079</v>
      </c>
      <c r="E1244" s="24" t="str">
        <f>IFERROR(VLOOKUP(B1244,'Citizen Science Grid'!$B$3:$I$5000,8,FALSE),"")</f>
        <v/>
      </c>
      <c r="F1244" s="24">
        <f>IFERROR(VLOOKUP(B1244,'Cosmology@home'!$B$3:$I$4970,8,FALSE),"")</f>
        <v>1.5602781242458452</v>
      </c>
      <c r="G1244" s="24" t="str">
        <f>IFERROR(VLOOKUP(B1244,'Enigma@home'!$B$3:$I$4999,8,FALSE),"")</f>
        <v/>
      </c>
      <c r="H1244" s="24" t="str">
        <f>IFERROR(VLOOKUP(B1244,'LHC@home'!$B$3:$I$5000,8,FALSE),"")</f>
        <v/>
      </c>
      <c r="I1244" s="21" t="str">
        <f>IFERROR(VLOOKUP(B1244,'NFS@Home'!$B$3:$I$4999,8,FALSE),"")</f>
        <v/>
      </c>
      <c r="J1244" s="24" t="str">
        <f>IFERROR(VLOOKUP(B1244,Numberfields!$B$3:$I$5000,8,FALSE),"")</f>
        <v/>
      </c>
      <c r="K1244" s="24" t="str">
        <f>IFERROR(VLOOKUP(B1244,ODLK1!$B$3:$I$4985,8,FALSE),"")</f>
        <v/>
      </c>
      <c r="L1244" s="24" t="str">
        <f>IFERROR(VLOOKUP(B1244,Primegrid!$B$3:$I$4999,8,FALSE),"")</f>
        <v/>
      </c>
      <c r="M1244" s="24">
        <f>IFERROR(VLOOKUP(B1244,'Rosetta@home'!$B$3:$I$4964,8,FALSE),"")</f>
        <v>1.1415919960042105</v>
      </c>
      <c r="N1244" s="24">
        <f>IFERROR(VLOOKUP(B1244,'SETI@home'!$B$3:$I$4998,8,FALSE),"")</f>
        <v>0.60344006157966423</v>
      </c>
      <c r="O1244" s="21" t="str">
        <f>IFERROR(VLOOKUP(B1244,SRBase!$B$3:$I$5000,8,FALSE),"")</f>
        <v/>
      </c>
      <c r="P1244" s="24" t="str">
        <f>IFERROR(VLOOKUP(B1244,'TN-Grid'!$B$3:$I$5000,8,FALSE),"")</f>
        <v/>
      </c>
      <c r="Q1244" s="24" t="str">
        <f>IFERROR(VLOOKUP(B1244,'Universe@home'!$B$3:$I$4978,8,FALSE),"")</f>
        <v/>
      </c>
      <c r="R1244" s="24" t="str">
        <f>IFERROR(VLOOKUP(B1244,'VGTU@Home'!$B$3:$I$4960,8,FALSE),"")</f>
        <v/>
      </c>
      <c r="S1244" s="24" t="str">
        <f>IFERROR(VLOOKUP(B1244,'Yoyo@home'!$B$3:$I$4999,8,FALSE),"")</f>
        <v/>
      </c>
      <c r="T1244" s="20"/>
      <c r="U1244" s="4">
        <f t="shared" si="19"/>
        <v>4</v>
      </c>
      <c r="V1244" s="25">
        <f>IFERROR(VLOOKUP(B1244,'Asteroids@home'!$B$3:$I$4997,6,FALSE),"")</f>
        <v>25044.832518666608</v>
      </c>
      <c r="W1244" s="25" t="str">
        <f>IFERROR(VLOOKUP(B1244,'Citizen Science Grid'!$B$3:$I$5000,6,FALSE),"")</f>
        <v/>
      </c>
      <c r="X1244" s="25">
        <f>IFERROR(VLOOKUP(B1244,'Cosmology@home'!$B$3:$I$4970,6,FALSE),"")</f>
        <v>3289.9483631431485</v>
      </c>
      <c r="Y1244" s="25" t="str">
        <f>IFERROR(VLOOKUP(B1244,'Enigma@home'!$B$3:$I$4999,6,FALSE),"")</f>
        <v/>
      </c>
      <c r="Z1244" s="25" t="str">
        <f>IFERROR(VLOOKUP(B1244,'LHC@home'!$B$3:$I$5000,6,FALSE),"")</f>
        <v/>
      </c>
      <c r="AA1244" s="7" t="str">
        <f>IFERROR(VLOOKUP(B1244,'NFS@Home'!$B$3:$I$4999,6,FALSE),"")</f>
        <v/>
      </c>
      <c r="AB1244" s="25" t="str">
        <f>IFERROR(VLOOKUP(B1244,Numberfields!$B$3:$I$5000,6,FALSE),"")</f>
        <v/>
      </c>
      <c r="AC1244" s="25" t="str">
        <f>IFERROR(VLOOKUP(B1244,ODLK1!$B$3:$I$4985,6,FALSE),"")</f>
        <v/>
      </c>
      <c r="AD1244" s="25" t="str">
        <f>IFERROR(VLOOKUP(B1244,Primegrid!$B$3:$I$4999,6,FALSE),"")</f>
        <v/>
      </c>
      <c r="AE1244" s="25">
        <f>IFERROR(VLOOKUP(B1244,'Rosetta@home'!$B$3:$I$4964,6,FALSE),"")</f>
        <v>4780.4930967749178</v>
      </c>
      <c r="AF1244" s="25">
        <f>IFERROR(VLOOKUP(B1244,'SETI@home'!$B$3:$I$4998,6,FALSE),"")</f>
        <v>5275.4918659250907</v>
      </c>
      <c r="AG1244" s="7" t="str">
        <f>IFERROR(VLOOKUP(B1244,SRBase!$B$3:$I$5000,6,FALSE),"")</f>
        <v/>
      </c>
      <c r="AH1244" s="25" t="str">
        <f>IFERROR(VLOOKUP(B1244,'TN-Grid'!$B$3:$I$5000,6,FALSE),"")</f>
        <v/>
      </c>
      <c r="AI1244" s="25" t="str">
        <f>IFERROR(VLOOKUP(B1244,'Universe@home'!$B$3:$I$4978,6,FALSE),"")</f>
        <v/>
      </c>
      <c r="AJ1244" s="25" t="str">
        <f>IFERROR(VLOOKUP(B1244,'VGTU@Home'!$B$3:$I$4960,6,FALSE),"")</f>
        <v/>
      </c>
      <c r="AK1244" s="25" t="str">
        <f>IFERROR(VLOOKUP(B1244,'Yoyo@home'!$B$3:$I$4999,6,FALSE),"")</f>
        <v/>
      </c>
    </row>
    <row r="1245" spans="2:37" x14ac:dyDescent="0.35">
      <c r="B1245" s="16" t="s">
        <v>858</v>
      </c>
      <c r="D1245" s="24">
        <f>IFERROR(VLOOKUP(B1245,'Asteroids@home'!$B$3:$I$4997,8,FALSE),"")</f>
        <v>0.7500440797391501</v>
      </c>
      <c r="E1245" s="24">
        <f>IFERROR(VLOOKUP(B1245,'Citizen Science Grid'!$B$3:$I$5000,8,FALSE),"")</f>
        <v>1.8609617412027768</v>
      </c>
      <c r="F1245" s="24">
        <f>IFERROR(VLOOKUP(B1245,'Cosmology@home'!$B$3:$I$4970,8,FALSE),"")</f>
        <v>1.1407368519858077</v>
      </c>
      <c r="G1245" s="24">
        <f>IFERROR(VLOOKUP(B1245,'Enigma@home'!$B$3:$I$4999,8,FALSE),"")</f>
        <v>0.10990149778115786</v>
      </c>
      <c r="H1245" s="24" t="str">
        <f>IFERROR(VLOOKUP(B1245,'LHC@home'!$B$3:$I$5000,8,FALSE),"")</f>
        <v/>
      </c>
      <c r="I1245" s="21">
        <f>IFERROR(VLOOKUP(B1245,'NFS@Home'!$B$3:$I$4999,8,FALSE),"")</f>
        <v>1.0654660430849141</v>
      </c>
      <c r="J1245" s="24">
        <f>IFERROR(VLOOKUP(B1245,Numberfields!$B$3:$I$5000,8,FALSE),"")</f>
        <v>0.59222403774374199</v>
      </c>
      <c r="K1245" s="24" t="str">
        <f>IFERROR(VLOOKUP(B1245,ODLK1!$B$3:$I$4985,8,FALSE),"")</f>
        <v/>
      </c>
      <c r="L1245" s="24">
        <f>IFERROR(VLOOKUP(B1245,Primegrid!$B$3:$I$4999,8,FALSE),"")</f>
        <v>0.33253469113451328</v>
      </c>
      <c r="M1245" s="24">
        <f>IFERROR(VLOOKUP(B1245,'Rosetta@home'!$B$3:$I$4964,8,FALSE),"")</f>
        <v>0.57103116677687082</v>
      </c>
      <c r="N1245" s="24">
        <f>IFERROR(VLOOKUP(B1245,'SETI@home'!$B$3:$I$4998,8,FALSE),"")</f>
        <v>0.31319147090908139</v>
      </c>
      <c r="O1245" s="21" t="str">
        <f>IFERROR(VLOOKUP(B1245,SRBase!$B$3:$I$5000,8,FALSE),"")</f>
        <v/>
      </c>
      <c r="P1245" s="24">
        <f>IFERROR(VLOOKUP(B1245,'TN-Grid'!$B$3:$I$5000,8,FALSE),"")</f>
        <v>5.1769988612708122</v>
      </c>
      <c r="Q1245" s="24">
        <f>IFERROR(VLOOKUP(B1245,'Universe@home'!$B$3:$I$4978,8,FALSE),"")</f>
        <v>2.6348921115524826</v>
      </c>
      <c r="R1245" s="24">
        <f>IFERROR(VLOOKUP(B1245,'VGTU@Home'!$B$3:$I$4960,8,FALSE),"")</f>
        <v>1.4144041705080788</v>
      </c>
      <c r="S1245" s="24" t="str">
        <f>IFERROR(VLOOKUP(B1245,'Yoyo@home'!$B$3:$I$4999,8,FALSE),"")</f>
        <v/>
      </c>
      <c r="T1245" s="20"/>
      <c r="U1245" s="4">
        <f t="shared" si="19"/>
        <v>12</v>
      </c>
      <c r="V1245" s="25">
        <f>IFERROR(VLOOKUP(B1245,'Asteroids@home'!$B$3:$I$4997,6,FALSE),"")</f>
        <v>10701.54159125202</v>
      </c>
      <c r="W1245" s="25">
        <f>IFERROR(VLOOKUP(B1245,'Citizen Science Grid'!$B$3:$I$5000,6,FALSE),"")</f>
        <v>38201.033575632333</v>
      </c>
      <c r="X1245" s="25">
        <f>IFERROR(VLOOKUP(B1245,'Cosmology@home'!$B$3:$I$4970,6,FALSE),"")</f>
        <v>2405.3181805530717</v>
      </c>
      <c r="Y1245" s="25">
        <f>IFERROR(VLOOKUP(B1245,'Enigma@home'!$B$3:$I$4999,6,FALSE),"")</f>
        <v>6351.6568340960421</v>
      </c>
      <c r="Z1245" s="25" t="str">
        <f>IFERROR(VLOOKUP(B1245,'LHC@home'!$B$3:$I$5000,6,FALSE),"")</f>
        <v/>
      </c>
      <c r="AA1245" s="7">
        <f>IFERROR(VLOOKUP(B1245,'NFS@Home'!$B$3:$I$4999,6,FALSE),"")</f>
        <v>9017.8659242770627</v>
      </c>
      <c r="AB1245" s="25">
        <f>IFERROR(VLOOKUP(B1245,Numberfields!$B$3:$I$5000,6,FALSE),"")</f>
        <v>6648.1896557464324</v>
      </c>
      <c r="AC1245" s="25" t="str">
        <f>IFERROR(VLOOKUP(B1245,ODLK1!$B$3:$I$4985,6,FALSE),"")</f>
        <v/>
      </c>
      <c r="AD1245" s="25">
        <f>IFERROR(VLOOKUP(B1245,Primegrid!$B$3:$I$4999,6,FALSE),"")</f>
        <v>32833.571499434744</v>
      </c>
      <c r="AE1245" s="25">
        <f>IFERROR(VLOOKUP(B1245,'Rosetta@home'!$B$3:$I$4964,6,FALSE),"")</f>
        <v>2391.2313334142277</v>
      </c>
      <c r="AF1245" s="25">
        <f>IFERROR(VLOOKUP(B1245,'SETI@home'!$B$3:$I$4998,6,FALSE),"")</f>
        <v>2738.0334227939725</v>
      </c>
      <c r="AG1245" s="7" t="str">
        <f>IFERROR(VLOOKUP(B1245,SRBase!$B$3:$I$5000,6,FALSE),"")</f>
        <v/>
      </c>
      <c r="AH1245" s="25">
        <f>IFERROR(VLOOKUP(B1245,'TN-Grid'!$B$3:$I$5000,6,FALSE),"")</f>
        <v>2146.834702005905</v>
      </c>
      <c r="AI1245" s="25">
        <f>IFERROR(VLOOKUP(B1245,'Universe@home'!$B$3:$I$4978,6,FALSE),"")</f>
        <v>23990.517016211252</v>
      </c>
      <c r="AJ1245" s="25">
        <f>IFERROR(VLOOKUP(B1245,'VGTU@Home'!$B$3:$I$4960,6,FALSE),"")</f>
        <v>2700.6608086718225</v>
      </c>
      <c r="AK1245" s="25" t="str">
        <f>IFERROR(VLOOKUP(B1245,'Yoyo@home'!$B$3:$I$4999,6,FALSE),"")</f>
        <v/>
      </c>
    </row>
    <row r="1246" spans="2:37" x14ac:dyDescent="0.35">
      <c r="B1246" s="16" t="s">
        <v>296</v>
      </c>
      <c r="D1246" s="24">
        <f>IFERROR(VLOOKUP(B1246,'Asteroids@home'!$B$3:$I$4997,8,FALSE),"")</f>
        <v>1.5402555839856966</v>
      </c>
      <c r="E1246" s="24">
        <f>IFERROR(VLOOKUP(B1246,'Citizen Science Grid'!$B$3:$I$5000,8,FALSE),"")</f>
        <v>3.5503099131452953</v>
      </c>
      <c r="F1246" s="24">
        <f>IFERROR(VLOOKUP(B1246,'Cosmology@home'!$B$3:$I$4970,8,FALSE),"")</f>
        <v>1.5847698505313941</v>
      </c>
      <c r="G1246" s="24">
        <f>IFERROR(VLOOKUP(B1246,'Enigma@home'!$B$3:$I$4999,8,FALSE),"")</f>
        <v>0.17591281096487252</v>
      </c>
      <c r="H1246" s="24">
        <f>IFERROR(VLOOKUP(B1246,'LHC@home'!$B$3:$I$5000,8,FALSE),"")</f>
        <v>2.5126926905359701</v>
      </c>
      <c r="I1246" s="21">
        <f>IFERROR(VLOOKUP(B1246,'NFS@Home'!$B$3:$I$4999,8,FALSE),"")</f>
        <v>1.5950788430174578</v>
      </c>
      <c r="J1246" s="24">
        <f>IFERROR(VLOOKUP(B1246,Numberfields!$B$3:$I$5000,8,FALSE),"")</f>
        <v>0.71669929635615548</v>
      </c>
      <c r="K1246" s="24">
        <f>IFERROR(VLOOKUP(B1246,ODLK1!$B$3:$I$4985,8,FALSE),"")</f>
        <v>1.1897603681013302</v>
      </c>
      <c r="L1246" s="24">
        <f>IFERROR(VLOOKUP(B1246,Primegrid!$B$3:$I$4999,8,FALSE),"")</f>
        <v>0.29107928748128314</v>
      </c>
      <c r="M1246" s="24">
        <f>IFERROR(VLOOKUP(B1246,'Rosetta@home'!$B$3:$I$4964,8,FALSE),"")</f>
        <v>0.99623806696646144</v>
      </c>
      <c r="N1246" s="24">
        <f>IFERROR(VLOOKUP(B1246,'SETI@home'!$B$3:$I$4998,8,FALSE),"")</f>
        <v>0.56820528404938631</v>
      </c>
      <c r="O1246" s="21">
        <f>IFERROR(VLOOKUP(B1246,SRBase!$B$3:$I$5000,8,FALSE),"")</f>
        <v>5.0558039938120451</v>
      </c>
      <c r="P1246" s="24">
        <f>IFERROR(VLOOKUP(B1246,'TN-Grid'!$B$3:$I$5000,8,FALSE),"")</f>
        <v>8.4765308082875688</v>
      </c>
      <c r="Q1246" s="24">
        <f>IFERROR(VLOOKUP(B1246,'Universe@home'!$B$3:$I$4978,8,FALSE),"")</f>
        <v>2.5808524535085593</v>
      </c>
      <c r="R1246" s="24">
        <f>IFERROR(VLOOKUP(B1246,'VGTU@Home'!$B$3:$I$4960,8,FALSE),"")</f>
        <v>2.2790294782358798</v>
      </c>
      <c r="S1246" s="24">
        <f>IFERROR(VLOOKUP(B1246,'Yoyo@home'!$B$3:$I$4999,8,FALSE),"")</f>
        <v>2.0798725664829352</v>
      </c>
      <c r="T1246" s="20"/>
      <c r="U1246" s="4">
        <f t="shared" si="19"/>
        <v>16</v>
      </c>
      <c r="V1246" s="25">
        <f>IFERROR(VLOOKUP(B1246,'Asteroids@home'!$B$3:$I$4997,6,FALSE),"")</f>
        <v>21976.18731810214</v>
      </c>
      <c r="W1246" s="25">
        <f>IFERROR(VLOOKUP(B1246,'Citizen Science Grid'!$B$3:$I$5000,6,FALSE),"")</f>
        <v>72879.25656564346</v>
      </c>
      <c r="X1246" s="25">
        <f>IFERROR(VLOOKUP(B1246,'Cosmology@home'!$B$3:$I$4970,6,FALSE),"")</f>
        <v>3341.5907681423455</v>
      </c>
      <c r="Y1246" s="25">
        <f>IFERROR(VLOOKUP(B1246,'Enigma@home'!$B$3:$I$4999,6,FALSE),"")</f>
        <v>10166.720477231207</v>
      </c>
      <c r="Z1246" s="25">
        <f>IFERROR(VLOOKUP(B1246,'LHC@home'!$B$3:$I$5000,6,FALSE),"")</f>
        <v>4022.2112507885181</v>
      </c>
      <c r="AA1246" s="7">
        <f>IFERROR(VLOOKUP(B1246,'NFS@Home'!$B$3:$I$4999,6,FALSE),"")</f>
        <v>13500.390029638926</v>
      </c>
      <c r="AB1246" s="25">
        <f>IFERROR(VLOOKUP(B1246,Numberfields!$B$3:$I$5000,6,FALSE),"")</f>
        <v>8045.5242351670131</v>
      </c>
      <c r="AC1246" s="25">
        <f>IFERROR(VLOOKUP(B1246,ODLK1!$B$3:$I$4985,6,FALSE),"")</f>
        <v>3113.5362567405673</v>
      </c>
      <c r="AD1246" s="25">
        <f>IFERROR(VLOOKUP(B1246,Primegrid!$B$3:$I$4999,6,FALSE),"")</f>
        <v>28740.377627714239</v>
      </c>
      <c r="AE1246" s="25">
        <f>IFERROR(VLOOKUP(B1246,'Rosetta@home'!$B$3:$I$4964,6,FALSE),"")</f>
        <v>4171.8137640656623</v>
      </c>
      <c r="AF1246" s="25">
        <f>IFERROR(VLOOKUP(B1246,'SETI@home'!$B$3:$I$4998,6,FALSE),"")</f>
        <v>4967.4566622760831</v>
      </c>
      <c r="AG1246" s="7">
        <f>IFERROR(VLOOKUP(B1246,SRBase!$B$3:$I$5000,6,FALSE),"")</f>
        <v>20446.372422463053</v>
      </c>
      <c r="AH1246" s="25">
        <f>IFERROR(VLOOKUP(B1246,'TN-Grid'!$B$3:$I$5000,6,FALSE),"")</f>
        <v>3515.1080731331035</v>
      </c>
      <c r="AI1246" s="25">
        <f>IFERROR(VLOOKUP(B1246,'Universe@home'!$B$3:$I$4978,6,FALSE),"")</f>
        <v>23498.489532365198</v>
      </c>
      <c r="AJ1246" s="25">
        <f>IFERROR(VLOOKUP(B1246,'VGTU@Home'!$B$3:$I$4960,6,FALSE),"")</f>
        <v>4351.5748341356275</v>
      </c>
      <c r="AK1246" s="25">
        <f>IFERROR(VLOOKUP(B1246,'Yoyo@home'!$B$3:$I$4999,6,FALSE),"")</f>
        <v>6596.5811439013323</v>
      </c>
    </row>
    <row r="1247" spans="2:37" x14ac:dyDescent="0.35">
      <c r="B1247" s="16" t="s">
        <v>297</v>
      </c>
      <c r="D1247" s="24">
        <f>IFERROR(VLOOKUP(B1247,'Asteroids@home'!$B$3:$I$4997,8,FALSE),"")</f>
        <v>1.2516854682946355</v>
      </c>
      <c r="E1247" s="24">
        <f>IFERROR(VLOOKUP(B1247,'Citizen Science Grid'!$B$3:$I$5000,8,FALSE),"")</f>
        <v>3.0544303044559262</v>
      </c>
      <c r="F1247" s="24">
        <f>IFERROR(VLOOKUP(B1247,'Cosmology@home'!$B$3:$I$4970,8,FALSE),"")</f>
        <v>1.7967191365174515</v>
      </c>
      <c r="G1247" s="24">
        <f>IFERROR(VLOOKUP(B1247,'Enigma@home'!$B$3:$I$4999,8,FALSE),"")</f>
        <v>0.143882854087828</v>
      </c>
      <c r="H1247" s="24">
        <f>IFERROR(VLOOKUP(B1247,'LHC@home'!$B$3:$I$5000,8,FALSE),"")</f>
        <v>2.1553927873459924</v>
      </c>
      <c r="I1247" s="21">
        <f>IFERROR(VLOOKUP(B1247,'NFS@Home'!$B$3:$I$4999,8,FALSE),"")</f>
        <v>1.3006600607055854</v>
      </c>
      <c r="J1247" s="24">
        <f>IFERROR(VLOOKUP(B1247,Numberfields!$B$3:$I$5000,8,FALSE),"")</f>
        <v>0.58652881780494814</v>
      </c>
      <c r="K1247" s="24">
        <f>IFERROR(VLOOKUP(B1247,ODLK1!$B$3:$I$4985,8,FALSE),"")</f>
        <v>0.92876307894109789</v>
      </c>
      <c r="L1247" s="24">
        <f>IFERROR(VLOOKUP(B1247,Primegrid!$B$3:$I$4999,8,FALSE),"")</f>
        <v>0.24131848277527224</v>
      </c>
      <c r="M1247" s="24">
        <f>IFERROR(VLOOKUP(B1247,'Rosetta@home'!$B$3:$I$4964,8,FALSE),"")</f>
        <v>0.70981241727332778</v>
      </c>
      <c r="N1247" s="24">
        <f>IFERROR(VLOOKUP(B1247,'SETI@home'!$B$3:$I$4998,8,FALSE),"")</f>
        <v>0.47696518349578421</v>
      </c>
      <c r="O1247" s="21">
        <f>IFERROR(VLOOKUP(B1247,SRBase!$B$3:$I$5000,8,FALSE),"")</f>
        <v>5.1780086615690504</v>
      </c>
      <c r="P1247" s="24">
        <f>IFERROR(VLOOKUP(B1247,'TN-Grid'!$B$3:$I$5000,8,FALSE),"")</f>
        <v>7.5718684198980517</v>
      </c>
      <c r="Q1247" s="24">
        <f>IFERROR(VLOOKUP(B1247,'Universe@home'!$B$3:$I$4978,8,FALSE),"")</f>
        <v>1.7575548888288837</v>
      </c>
      <c r="R1247" s="24">
        <f>IFERROR(VLOOKUP(B1247,'VGTU@Home'!$B$3:$I$4960,8,FALSE),"")</f>
        <v>1.7221578386142493</v>
      </c>
      <c r="S1247" s="24">
        <f>IFERROR(VLOOKUP(B1247,'Yoyo@home'!$B$3:$I$4999,8,FALSE),"")</f>
        <v>2.0033119802687089</v>
      </c>
      <c r="T1247" s="20"/>
      <c r="U1247" s="4">
        <f t="shared" si="19"/>
        <v>16</v>
      </c>
      <c r="V1247" s="25">
        <f>IFERROR(VLOOKUP(B1247,'Asteroids@home'!$B$3:$I$4997,6,FALSE),"")</f>
        <v>17858.902509808886</v>
      </c>
      <c r="W1247" s="25">
        <f>IFERROR(VLOOKUP(B1247,'Citizen Science Grid'!$B$3:$I$5000,6,FALSE),"")</f>
        <v>62700.050211422167</v>
      </c>
      <c r="X1247" s="25">
        <f>IFERROR(VLOOKUP(B1247,'Cosmology@home'!$B$3:$I$4970,6,FALSE),"")</f>
        <v>3788.4996849972986</v>
      </c>
      <c r="Y1247" s="25">
        <f>IFERROR(VLOOKUP(B1247,'Enigma@home'!$B$3:$I$4999,6,FALSE),"")</f>
        <v>8315.5783308430928</v>
      </c>
      <c r="Z1247" s="25">
        <f>IFERROR(VLOOKUP(B1247,'LHC@home'!$B$3:$I$5000,6,FALSE),"")</f>
        <v>3450.2608105578715</v>
      </c>
      <c r="AA1247" s="7">
        <f>IFERROR(VLOOKUP(B1247,'NFS@Home'!$B$3:$I$4999,6,FALSE),"")</f>
        <v>11008.495405958476</v>
      </c>
      <c r="AB1247" s="25">
        <f>IFERROR(VLOOKUP(B1247,Numberfields!$B$3:$I$5000,6,FALSE),"")</f>
        <v>6584.256245632685</v>
      </c>
      <c r="AC1247" s="25">
        <f>IFERROR(VLOOKUP(B1247,ODLK1!$B$3:$I$4985,6,FALSE),"")</f>
        <v>2430.5209668564326</v>
      </c>
      <c r="AD1247" s="25">
        <f>IFERROR(VLOOKUP(B1247,Primegrid!$B$3:$I$4999,6,FALSE),"")</f>
        <v>23827.131031967867</v>
      </c>
      <c r="AE1247" s="25">
        <f>IFERROR(VLOOKUP(B1247,'Rosetta@home'!$B$3:$I$4964,6,FALSE),"")</f>
        <v>2972.3871336320635</v>
      </c>
      <c r="AF1247" s="25">
        <f>IFERROR(VLOOKUP(B1247,'SETI@home'!$B$3:$I$4998,6,FALSE),"")</f>
        <v>4169.8026134933607</v>
      </c>
      <c r="AG1247" s="7">
        <f>IFERROR(VLOOKUP(B1247,SRBase!$B$3:$I$5000,6,FALSE),"")</f>
        <v>20940.585044586311</v>
      </c>
      <c r="AH1247" s="25">
        <f>IFERROR(VLOOKUP(B1247,'TN-Grid'!$B$3:$I$5000,6,FALSE),"")</f>
        <v>3139.9562407609765</v>
      </c>
      <c r="AI1247" s="25">
        <f>IFERROR(VLOOKUP(B1247,'Universe@home'!$B$3:$I$4978,6,FALSE),"")</f>
        <v>16002.420092461063</v>
      </c>
      <c r="AJ1247" s="25">
        <f>IFERROR(VLOOKUP(B1247,'VGTU@Home'!$B$3:$I$4960,6,FALSE),"")</f>
        <v>3288.2851154361124</v>
      </c>
      <c r="AK1247" s="25">
        <f>IFERROR(VLOOKUP(B1247,'Yoyo@home'!$B$3:$I$4999,6,FALSE),"")</f>
        <v>6353.7594789948043</v>
      </c>
    </row>
    <row r="1248" spans="2:37" x14ac:dyDescent="0.35">
      <c r="B1248" s="16" t="s">
        <v>1236</v>
      </c>
      <c r="D1248" s="24" t="str">
        <f>IFERROR(VLOOKUP(B1248,'Asteroids@home'!$B$3:$I$4997,8,FALSE),"")</f>
        <v/>
      </c>
      <c r="E1248" s="24" t="str">
        <f>IFERROR(VLOOKUP(B1248,'Citizen Science Grid'!$B$3:$I$5000,8,FALSE),"")</f>
        <v/>
      </c>
      <c r="F1248" s="24" t="str">
        <f>IFERROR(VLOOKUP(B1248,'Cosmology@home'!$B$3:$I$4970,8,FALSE),"")</f>
        <v/>
      </c>
      <c r="G1248" s="24" t="str">
        <f>IFERROR(VLOOKUP(B1248,'Enigma@home'!$B$3:$I$4999,8,FALSE),"")</f>
        <v/>
      </c>
      <c r="H1248" s="24" t="str">
        <f>IFERROR(VLOOKUP(B1248,'LHC@home'!$B$3:$I$5000,8,FALSE),"")</f>
        <v/>
      </c>
      <c r="I1248" s="21" t="str">
        <f>IFERROR(VLOOKUP(B1248,'NFS@Home'!$B$3:$I$4999,8,FALSE),"")</f>
        <v/>
      </c>
      <c r="J1248" s="24" t="str">
        <f>IFERROR(VLOOKUP(B1248,Numberfields!$B$3:$I$5000,8,FALSE),"")</f>
        <v/>
      </c>
      <c r="K1248" s="24" t="str">
        <f>IFERROR(VLOOKUP(B1248,ODLK1!$B$3:$I$4985,8,FALSE),"")</f>
        <v/>
      </c>
      <c r="L1248" s="24" t="str">
        <f>IFERROR(VLOOKUP(B1248,Primegrid!$B$3:$I$4999,8,FALSE),"")</f>
        <v/>
      </c>
      <c r="M1248" s="24" t="str">
        <f>IFERROR(VLOOKUP(B1248,'Rosetta@home'!$B$3:$I$4964,8,FALSE),"")</f>
        <v/>
      </c>
      <c r="N1248" s="24" t="str">
        <f>IFERROR(VLOOKUP(B1248,'SETI@home'!$B$3:$I$4998,8,FALSE),"")</f>
        <v/>
      </c>
      <c r="O1248" s="21">
        <f>IFERROR(VLOOKUP(B1248,SRBase!$B$3:$I$5000,8,FALSE),"")</f>
        <v>2.4562049969743014</v>
      </c>
      <c r="P1248" s="24" t="str">
        <f>IFERROR(VLOOKUP(B1248,'TN-Grid'!$B$3:$I$5000,8,FALSE),"")</f>
        <v/>
      </c>
      <c r="Q1248" s="24" t="str">
        <f>IFERROR(VLOOKUP(B1248,'Universe@home'!$B$3:$I$4978,8,FALSE),"")</f>
        <v/>
      </c>
      <c r="R1248" s="24" t="str">
        <f>IFERROR(VLOOKUP(B1248,'VGTU@Home'!$B$3:$I$4960,8,FALSE),"")</f>
        <v/>
      </c>
      <c r="S1248" s="24" t="str">
        <f>IFERROR(VLOOKUP(B1248,'Yoyo@home'!$B$3:$I$4999,8,FALSE),"")</f>
        <v/>
      </c>
      <c r="T1248" s="20"/>
      <c r="U1248" s="4">
        <f t="shared" si="19"/>
        <v>1</v>
      </c>
      <c r="V1248" s="25" t="str">
        <f>IFERROR(VLOOKUP(B1248,'Asteroids@home'!$B$3:$I$4997,6,FALSE),"")</f>
        <v/>
      </c>
      <c r="W1248" s="25" t="str">
        <f>IFERROR(VLOOKUP(B1248,'Citizen Science Grid'!$B$3:$I$5000,6,FALSE),"")</f>
        <v/>
      </c>
      <c r="X1248" s="25" t="str">
        <f>IFERROR(VLOOKUP(B1248,'Cosmology@home'!$B$3:$I$4970,6,FALSE),"")</f>
        <v/>
      </c>
      <c r="Y1248" s="25" t="str">
        <f>IFERROR(VLOOKUP(B1248,'Enigma@home'!$B$3:$I$4999,6,FALSE),"")</f>
        <v/>
      </c>
      <c r="Z1248" s="25" t="str">
        <f>IFERROR(VLOOKUP(B1248,'LHC@home'!$B$3:$I$5000,6,FALSE),"")</f>
        <v/>
      </c>
      <c r="AA1248" s="7" t="str">
        <f>IFERROR(VLOOKUP(B1248,'NFS@Home'!$B$3:$I$4999,6,FALSE),"")</f>
        <v/>
      </c>
      <c r="AB1248" s="25" t="str">
        <f>IFERROR(VLOOKUP(B1248,Numberfields!$B$3:$I$5000,6,FALSE),"")</f>
        <v/>
      </c>
      <c r="AC1248" s="25" t="str">
        <f>IFERROR(VLOOKUP(B1248,ODLK1!$B$3:$I$4985,6,FALSE),"")</f>
        <v/>
      </c>
      <c r="AD1248" s="25" t="str">
        <f>IFERROR(VLOOKUP(B1248,Primegrid!$B$3:$I$4999,6,FALSE),"")</f>
        <v/>
      </c>
      <c r="AE1248" s="25" t="str">
        <f>IFERROR(VLOOKUP(B1248,'Rosetta@home'!$B$3:$I$4964,6,FALSE),"")</f>
        <v/>
      </c>
      <c r="AF1248" s="25" t="str">
        <f>IFERROR(VLOOKUP(B1248,'SETI@home'!$B$3:$I$4998,6,FALSE),"")</f>
        <v/>
      </c>
      <c r="AG1248" s="7">
        <f>IFERROR(VLOOKUP(B1248,SRBase!$B$3:$I$5000,6,FALSE),"")</f>
        <v>9933.233601523656</v>
      </c>
      <c r="AH1248" s="25" t="str">
        <f>IFERROR(VLOOKUP(B1248,'TN-Grid'!$B$3:$I$5000,6,FALSE),"")</f>
        <v/>
      </c>
      <c r="AI1248" s="25" t="str">
        <f>IFERROR(VLOOKUP(B1248,'Universe@home'!$B$3:$I$4978,6,FALSE),"")</f>
        <v/>
      </c>
      <c r="AJ1248" s="25" t="str">
        <f>IFERROR(VLOOKUP(B1248,'VGTU@Home'!$B$3:$I$4960,6,FALSE),"")</f>
        <v/>
      </c>
      <c r="AK1248" s="25" t="str">
        <f>IFERROR(VLOOKUP(B1248,'Yoyo@home'!$B$3:$I$4999,6,FALSE),"")</f>
        <v/>
      </c>
    </row>
    <row r="1249" spans="2:37" x14ac:dyDescent="0.35">
      <c r="B1249" s="16" t="s">
        <v>1645</v>
      </c>
      <c r="D1249" s="24" t="str">
        <f>IFERROR(VLOOKUP(B1249,'Asteroids@home'!$B$3:$I$4997,8,FALSE),"")</f>
        <v/>
      </c>
      <c r="E1249" s="24">
        <f>IFERROR(VLOOKUP(B1249,'Citizen Science Grid'!$B$3:$I$5000,8,FALSE),"")</f>
        <v>3.2987154855529419</v>
      </c>
      <c r="F1249" s="24">
        <f>IFERROR(VLOOKUP(B1249,'Cosmology@home'!$B$3:$I$4970,8,FALSE),"")</f>
        <v>1.0048622676260535</v>
      </c>
      <c r="G1249" s="24" t="str">
        <f>IFERROR(VLOOKUP(B1249,'Enigma@home'!$B$3:$I$4999,8,FALSE),"")</f>
        <v/>
      </c>
      <c r="H1249" s="24">
        <f>IFERROR(VLOOKUP(B1249,'LHC@home'!$B$3:$I$5000,8,FALSE),"")</f>
        <v>1.823094175550203</v>
      </c>
      <c r="I1249" s="21" t="str">
        <f>IFERROR(VLOOKUP(B1249,'NFS@Home'!$B$3:$I$4999,8,FALSE),"")</f>
        <v/>
      </c>
      <c r="J1249" s="24">
        <f>IFERROR(VLOOKUP(B1249,Numberfields!$B$3:$I$5000,8,FALSE),"")</f>
        <v>0.5763798765547099</v>
      </c>
      <c r="K1249" s="24">
        <f>IFERROR(VLOOKUP(B1249,ODLK1!$B$3:$I$4985,8,FALSE),"")</f>
        <v>1.0233444165243157</v>
      </c>
      <c r="L1249" s="24" t="str">
        <f>IFERROR(VLOOKUP(B1249,Primegrid!$B$3:$I$4999,8,FALSE),"")</f>
        <v/>
      </c>
      <c r="M1249" s="24">
        <f>IFERROR(VLOOKUP(B1249,'Rosetta@home'!$B$3:$I$4964,8,FALSE),"")</f>
        <v>0.77317576590822124</v>
      </c>
      <c r="N1249" s="24">
        <f>IFERROR(VLOOKUP(B1249,'SETI@home'!$B$3:$I$4998,8,FALSE),"")</f>
        <v>0.49534391156930774</v>
      </c>
      <c r="O1249" s="21" t="str">
        <f>IFERROR(VLOOKUP(B1249,SRBase!$B$3:$I$5000,8,FALSE),"")</f>
        <v/>
      </c>
      <c r="P1249" s="24" t="str">
        <f>IFERROR(VLOOKUP(B1249,'TN-Grid'!$B$3:$I$5000,8,FALSE),"")</f>
        <v/>
      </c>
      <c r="Q1249" s="24" t="str">
        <f>IFERROR(VLOOKUP(B1249,'Universe@home'!$B$3:$I$4978,8,FALSE),"")</f>
        <v/>
      </c>
      <c r="R1249" s="24">
        <f>IFERROR(VLOOKUP(B1249,'VGTU@Home'!$B$3:$I$4960,8,FALSE),"")</f>
        <v>1.5775623115022044</v>
      </c>
      <c r="S1249" s="24" t="str">
        <f>IFERROR(VLOOKUP(B1249,'Yoyo@home'!$B$3:$I$4999,8,FALSE),"")</f>
        <v/>
      </c>
      <c r="T1249" s="20"/>
      <c r="U1249" s="4">
        <f t="shared" si="19"/>
        <v>8</v>
      </c>
      <c r="V1249" s="25" t="str">
        <f>IFERROR(VLOOKUP(B1249,'Asteroids@home'!$B$3:$I$4997,6,FALSE),"")</f>
        <v/>
      </c>
      <c r="W1249" s="25">
        <f>IFERROR(VLOOKUP(B1249,'Citizen Science Grid'!$B$3:$I$5000,6,FALSE),"")</f>
        <v>67714.632832064919</v>
      </c>
      <c r="X1249" s="25">
        <f>IFERROR(VLOOKUP(B1249,'Cosmology@home'!$B$3:$I$4970,6,FALSE),"")</f>
        <v>2118.8177422910185</v>
      </c>
      <c r="Y1249" s="25" t="str">
        <f>IFERROR(VLOOKUP(B1249,'Enigma@home'!$B$3:$I$4999,6,FALSE),"")</f>
        <v/>
      </c>
      <c r="Z1249" s="25">
        <f>IFERROR(VLOOKUP(B1249,'LHC@home'!$B$3:$I$5000,6,FALSE),"")</f>
        <v>2918.3313708692749</v>
      </c>
      <c r="AA1249" s="7" t="str">
        <f>IFERROR(VLOOKUP(B1249,'NFS@Home'!$B$3:$I$4999,6,FALSE),"")</f>
        <v/>
      </c>
      <c r="AB1249" s="25">
        <f>IFERROR(VLOOKUP(B1249,Numberfields!$B$3:$I$5000,6,FALSE),"")</f>
        <v>6470.3262429031984</v>
      </c>
      <c r="AC1249" s="25">
        <f>IFERROR(VLOOKUP(B1249,ODLK1!$B$3:$I$4985,6,FALSE),"")</f>
        <v>2678.0350307568087</v>
      </c>
      <c r="AD1249" s="25" t="str">
        <f>IFERROR(VLOOKUP(B1249,Primegrid!$B$3:$I$4999,6,FALSE),"")</f>
        <v/>
      </c>
      <c r="AE1249" s="25">
        <f>IFERROR(VLOOKUP(B1249,'Rosetta@home'!$B$3:$I$4964,6,FALSE),"")</f>
        <v>3237.7254084254105</v>
      </c>
      <c r="AF1249" s="25">
        <f>IFERROR(VLOOKUP(B1249,'SETI@home'!$B$3:$I$4998,6,FALSE),"")</f>
        <v>4330.4761196641512</v>
      </c>
      <c r="AG1249" s="7" t="str">
        <f>IFERROR(VLOOKUP(B1249,SRBase!$B$3:$I$5000,6,FALSE),"")</f>
        <v/>
      </c>
      <c r="AH1249" s="25" t="str">
        <f>IFERROR(VLOOKUP(B1249,'TN-Grid'!$B$3:$I$5000,6,FALSE),"")</f>
        <v/>
      </c>
      <c r="AI1249" s="25" t="str">
        <f>IFERROR(VLOOKUP(B1249,'Universe@home'!$B$3:$I$4978,6,FALSE),"")</f>
        <v/>
      </c>
      <c r="AJ1249" s="25">
        <f>IFERROR(VLOOKUP(B1249,'VGTU@Home'!$B$3:$I$4960,6,FALSE),"")</f>
        <v>3012.1946730270888</v>
      </c>
      <c r="AK1249" s="25" t="str">
        <f>IFERROR(VLOOKUP(B1249,'Yoyo@home'!$B$3:$I$4999,6,FALSE),"")</f>
        <v/>
      </c>
    </row>
    <row r="1250" spans="2:37" x14ac:dyDescent="0.35">
      <c r="B1250" s="16" t="s">
        <v>1237</v>
      </c>
      <c r="D1250" s="24">
        <f>IFERROR(VLOOKUP(B1250,'Asteroids@home'!$B$3:$I$4997,8,FALSE),"")</f>
        <v>0.60657237760212235</v>
      </c>
      <c r="E1250" s="24">
        <f>IFERROR(VLOOKUP(B1250,'Citizen Science Grid'!$B$3:$I$5000,8,FALSE),"")</f>
        <v>1.2577882462208319</v>
      </c>
      <c r="F1250" s="24">
        <f>IFERROR(VLOOKUP(B1250,'Cosmology@home'!$B$3:$I$4970,8,FALSE),"")</f>
        <v>0.84205767611834903</v>
      </c>
      <c r="G1250" s="24">
        <f>IFERROR(VLOOKUP(B1250,'Enigma@home'!$B$3:$I$4999,8,FALSE),"")</f>
        <v>5.7808781483158773E-2</v>
      </c>
      <c r="H1250" s="24">
        <f>IFERROR(VLOOKUP(B1250,'LHC@home'!$B$3:$I$5000,8,FALSE),"")</f>
        <v>1.3583632736302025</v>
      </c>
      <c r="I1250" s="21">
        <f>IFERROR(VLOOKUP(B1250,'NFS@Home'!$B$3:$I$4999,8,FALSE),"")</f>
        <v>0.62069832373059985</v>
      </c>
      <c r="J1250" s="24">
        <f>IFERROR(VLOOKUP(B1250,Numberfields!$B$3:$I$5000,8,FALSE),"")</f>
        <v>0.3103562099350568</v>
      </c>
      <c r="K1250" s="24">
        <f>IFERROR(VLOOKUP(B1250,ODLK1!$B$3:$I$4985,8,FALSE),"")</f>
        <v>0.63987215595760061</v>
      </c>
      <c r="L1250" s="24">
        <f>IFERROR(VLOOKUP(B1250,Primegrid!$B$3:$I$4999,8,FALSE),"")</f>
        <v>0.10629384725769764</v>
      </c>
      <c r="M1250" s="24">
        <f>IFERROR(VLOOKUP(B1250,'Rosetta@home'!$B$3:$I$4964,8,FALSE),"")</f>
        <v>0.48876739954904769</v>
      </c>
      <c r="N1250" s="24">
        <f>IFERROR(VLOOKUP(B1250,'SETI@home'!$B$3:$I$4998,8,FALSE),"")</f>
        <v>0.2408260085906796</v>
      </c>
      <c r="O1250" s="21" t="str">
        <f>IFERROR(VLOOKUP(B1250,SRBase!$B$3:$I$5000,8,FALSE),"")</f>
        <v/>
      </c>
      <c r="P1250" s="24" t="str">
        <f>IFERROR(VLOOKUP(B1250,'TN-Grid'!$B$3:$I$5000,8,FALSE),"")</f>
        <v/>
      </c>
      <c r="Q1250" s="24">
        <f>IFERROR(VLOOKUP(B1250,'Universe@home'!$B$3:$I$4978,8,FALSE),"")</f>
        <v>1.064871327391528</v>
      </c>
      <c r="R1250" s="24">
        <f>IFERROR(VLOOKUP(B1250,'VGTU@Home'!$B$3:$I$4960,8,FALSE),"")</f>
        <v>0.60557694048945099</v>
      </c>
      <c r="S1250" s="24">
        <f>IFERROR(VLOOKUP(B1250,'Yoyo@home'!$B$3:$I$4999,8,FALSE),"")</f>
        <v>1.1779210859119431</v>
      </c>
      <c r="T1250" s="20"/>
      <c r="U1250" s="4">
        <f t="shared" si="19"/>
        <v>14</v>
      </c>
      <c r="V1250" s="25">
        <f>IFERROR(VLOOKUP(B1250,'Asteroids@home'!$B$3:$I$4997,6,FALSE),"")</f>
        <v>8654.5040516435583</v>
      </c>
      <c r="W1250" s="25">
        <f>IFERROR(VLOOKUP(B1250,'Citizen Science Grid'!$B$3:$I$5000,6,FALSE),"")</f>
        <v>25819.343816204837</v>
      </c>
      <c r="X1250" s="25">
        <f>IFERROR(VLOOKUP(B1250,'Cosmology@home'!$B$3:$I$4970,6,FALSE),"")</f>
        <v>1775.5336245303786</v>
      </c>
      <c r="Y1250" s="25">
        <f>IFERROR(VLOOKUP(B1250,'Enigma@home'!$B$3:$I$4999,6,FALSE),"")</f>
        <v>3341.0058042104488</v>
      </c>
      <c r="Z1250" s="25">
        <f>IFERROR(VLOOKUP(B1250,'LHC@home'!$B$3:$I$5000,6,FALSE),"")</f>
        <v>2174.4099715942198</v>
      </c>
      <c r="AA1250" s="7">
        <f>IFERROR(VLOOKUP(B1250,'NFS@Home'!$B$3:$I$4999,6,FALSE),"")</f>
        <v>5253.4515756312821</v>
      </c>
      <c r="AB1250" s="25">
        <f>IFERROR(VLOOKUP(B1250,Numberfields!$B$3:$I$5000,6,FALSE),"")</f>
        <v>3483.9972932333339</v>
      </c>
      <c r="AC1250" s="25">
        <f>IFERROR(VLOOKUP(B1250,ODLK1!$B$3:$I$4985,6,FALSE),"")</f>
        <v>1674.5095993003074</v>
      </c>
      <c r="AD1250" s="25">
        <f>IFERROR(VLOOKUP(B1250,Primegrid!$B$3:$I$4999,6,FALSE),"")</f>
        <v>10495.165547927363</v>
      </c>
      <c r="AE1250" s="25">
        <f>IFERROR(VLOOKUP(B1250,'Rosetta@home'!$B$3:$I$4964,6,FALSE),"")</f>
        <v>2046.7462873348957</v>
      </c>
      <c r="AF1250" s="25">
        <f>IFERROR(VLOOKUP(B1250,'SETI@home'!$B$3:$I$4998,6,FALSE),"")</f>
        <v>2105.3883066655035</v>
      </c>
      <c r="AG1250" s="7" t="str">
        <f>IFERROR(VLOOKUP(B1250,SRBase!$B$3:$I$5000,6,FALSE),"")</f>
        <v/>
      </c>
      <c r="AH1250" s="25" t="str">
        <f>IFERROR(VLOOKUP(B1250,'TN-Grid'!$B$3:$I$5000,6,FALSE),"")</f>
        <v/>
      </c>
      <c r="AI1250" s="25">
        <f>IFERROR(VLOOKUP(B1250,'Universe@home'!$B$3:$I$4978,6,FALSE),"")</f>
        <v>9695.5824444780355</v>
      </c>
      <c r="AJ1250" s="25">
        <f>IFERROR(VLOOKUP(B1250,'VGTU@Home'!$B$3:$I$4960,6,FALSE),"")</f>
        <v>1156.28753358933</v>
      </c>
      <c r="AK1250" s="25">
        <f>IFERROR(VLOOKUP(B1250,'Yoyo@home'!$B$3:$I$4999,6,FALSE),"")</f>
        <v>3735.9269743482419</v>
      </c>
    </row>
    <row r="1251" spans="2:37" x14ac:dyDescent="0.35">
      <c r="B1251" s="16" t="s">
        <v>298</v>
      </c>
      <c r="D1251" s="24">
        <f>IFERROR(VLOOKUP(B1251,'Asteroids@home'!$B$3:$I$4997,8,FALSE),"")</f>
        <v>0.72439682209754286</v>
      </c>
      <c r="E1251" s="24">
        <f>IFERROR(VLOOKUP(B1251,'Citizen Science Grid'!$B$3:$I$5000,8,FALSE),"")</f>
        <v>1.9900140341643475</v>
      </c>
      <c r="F1251" s="24">
        <f>IFERROR(VLOOKUP(B1251,'Cosmology@home'!$B$3:$I$4970,8,FALSE),"")</f>
        <v>1.5670451179065408</v>
      </c>
      <c r="G1251" s="24" t="str">
        <f>IFERROR(VLOOKUP(B1251,'Enigma@home'!$B$3:$I$4999,8,FALSE),"")</f>
        <v/>
      </c>
      <c r="H1251" s="24">
        <f>IFERROR(VLOOKUP(B1251,'LHC@home'!$B$3:$I$5000,8,FALSE),"")</f>
        <v>1.2847935403994106</v>
      </c>
      <c r="I1251" s="21">
        <f>IFERROR(VLOOKUP(B1251,'NFS@Home'!$B$3:$I$4999,8,FALSE),"")</f>
        <v>0.65971876846935118</v>
      </c>
      <c r="J1251" s="24">
        <f>IFERROR(VLOOKUP(B1251,Numberfields!$B$3:$I$5000,8,FALSE),"")</f>
        <v>0.48674533499806522</v>
      </c>
      <c r="K1251" s="24" t="str">
        <f>IFERROR(VLOOKUP(B1251,ODLK1!$B$3:$I$4985,8,FALSE),"")</f>
        <v/>
      </c>
      <c r="L1251" s="24" t="str">
        <f>IFERROR(VLOOKUP(B1251,Primegrid!$B$3:$I$4999,8,FALSE),"")</f>
        <v/>
      </c>
      <c r="M1251" s="24">
        <f>IFERROR(VLOOKUP(B1251,'Rosetta@home'!$B$3:$I$4964,8,FALSE),"")</f>
        <v>0.69932896827121471</v>
      </c>
      <c r="N1251" s="24">
        <f>IFERROR(VLOOKUP(B1251,'SETI@home'!$B$3:$I$4998,8,FALSE),"")</f>
        <v>0.27139332362700608</v>
      </c>
      <c r="O1251" s="21" t="str">
        <f>IFERROR(VLOOKUP(B1251,SRBase!$B$3:$I$5000,8,FALSE),"")</f>
        <v/>
      </c>
      <c r="P1251" s="24">
        <f>IFERROR(VLOOKUP(B1251,'TN-Grid'!$B$3:$I$5000,8,FALSE),"")</f>
        <v>5.3956375523625315</v>
      </c>
      <c r="Q1251" s="24" t="str">
        <f>IFERROR(VLOOKUP(B1251,'Universe@home'!$B$3:$I$4978,8,FALSE),"")</f>
        <v/>
      </c>
      <c r="R1251" s="24" t="str">
        <f>IFERROR(VLOOKUP(B1251,'VGTU@Home'!$B$3:$I$4960,8,FALSE),"")</f>
        <v/>
      </c>
      <c r="S1251" s="24">
        <f>IFERROR(VLOOKUP(B1251,'Yoyo@home'!$B$3:$I$4999,8,FALSE),"")</f>
        <v>1.2003649156551814</v>
      </c>
      <c r="T1251" s="20"/>
      <c r="U1251" s="4">
        <f t="shared" si="19"/>
        <v>10</v>
      </c>
      <c r="V1251" s="25">
        <f>IFERROR(VLOOKUP(B1251,'Asteroids@home'!$B$3:$I$4997,6,FALSE),"")</f>
        <v>10335.609505702236</v>
      </c>
      <c r="W1251" s="25">
        <f>IFERROR(VLOOKUP(B1251,'Citizen Science Grid'!$B$3:$I$5000,6,FALSE),"")</f>
        <v>40850.164327375242</v>
      </c>
      <c r="X1251" s="25">
        <f>IFERROR(VLOOKUP(B1251,'Cosmology@home'!$B$3:$I$4970,6,FALSE),"")</f>
        <v>3304.2170113869779</v>
      </c>
      <c r="Y1251" s="25" t="str">
        <f>IFERROR(VLOOKUP(B1251,'Enigma@home'!$B$3:$I$4999,6,FALSE),"")</f>
        <v/>
      </c>
      <c r="Z1251" s="25">
        <f>IFERROR(VLOOKUP(B1251,'LHC@home'!$B$3:$I$5000,6,FALSE),"")</f>
        <v>2056.6426816136527</v>
      </c>
      <c r="AA1251" s="7">
        <f>IFERROR(VLOOKUP(B1251,'NFS@Home'!$B$3:$I$4999,6,FALSE),"")</f>
        <v>5583.7118793204509</v>
      </c>
      <c r="AB1251" s="25">
        <f>IFERROR(VLOOKUP(B1251,Numberfields!$B$3:$I$5000,6,FALSE),"")</f>
        <v>5464.1066469463203</v>
      </c>
      <c r="AC1251" s="25" t="str">
        <f>IFERROR(VLOOKUP(B1251,ODLK1!$B$3:$I$4985,6,FALSE),"")</f>
        <v/>
      </c>
      <c r="AD1251" s="25" t="str">
        <f>IFERROR(VLOOKUP(B1251,Primegrid!$B$3:$I$4999,6,FALSE),"")</f>
        <v/>
      </c>
      <c r="AE1251" s="25">
        <f>IFERROR(VLOOKUP(B1251,'Rosetta@home'!$B$3:$I$4964,6,FALSE),"")</f>
        <v>2928.4869873798048</v>
      </c>
      <c r="AF1251" s="25">
        <f>IFERROR(VLOOKUP(B1251,'SETI@home'!$B$3:$I$4998,6,FALSE),"")</f>
        <v>2372.6188604593226</v>
      </c>
      <c r="AG1251" s="7" t="str">
        <f>IFERROR(VLOOKUP(B1251,SRBase!$B$3:$I$5000,6,FALSE),"")</f>
        <v/>
      </c>
      <c r="AH1251" s="25">
        <f>IFERROR(VLOOKUP(B1251,'TN-Grid'!$B$3:$I$5000,6,FALSE),"")</f>
        <v>2237.5013491918444</v>
      </c>
      <c r="AI1251" s="25" t="str">
        <f>IFERROR(VLOOKUP(B1251,'Universe@home'!$B$3:$I$4978,6,FALSE),"")</f>
        <v/>
      </c>
      <c r="AJ1251" s="25" t="str">
        <f>IFERROR(VLOOKUP(B1251,'VGTU@Home'!$B$3:$I$4960,6,FALSE),"")</f>
        <v/>
      </c>
      <c r="AK1251" s="25">
        <f>IFERROR(VLOOKUP(B1251,'Yoyo@home'!$B$3:$I$4999,6,FALSE),"")</f>
        <v>3807.1104432140937</v>
      </c>
    </row>
    <row r="1252" spans="2:37" x14ac:dyDescent="0.35">
      <c r="B1252" s="16" t="s">
        <v>299</v>
      </c>
      <c r="D1252" s="24">
        <f>IFERROR(VLOOKUP(B1252,'Asteroids@home'!$B$3:$I$4997,8,FALSE),"")</f>
        <v>0.61764516994734442</v>
      </c>
      <c r="E1252" s="24">
        <f>IFERROR(VLOOKUP(B1252,'Citizen Science Grid'!$B$3:$I$5000,8,FALSE),"")</f>
        <v>1.7566292593961197</v>
      </c>
      <c r="F1252" s="24">
        <f>IFERROR(VLOOKUP(B1252,'Cosmology@home'!$B$3:$I$4970,8,FALSE),"")</f>
        <v>0.97070933515218216</v>
      </c>
      <c r="G1252" s="24">
        <f>IFERROR(VLOOKUP(B1252,'Enigma@home'!$B$3:$I$4999,8,FALSE),"")</f>
        <v>3.3315743111626051E-2</v>
      </c>
      <c r="H1252" s="24">
        <f>IFERROR(VLOOKUP(B1252,'LHC@home'!$B$3:$I$5000,8,FALSE),"")</f>
        <v>1.4907140721516963</v>
      </c>
      <c r="I1252" s="21">
        <f>IFERROR(VLOOKUP(B1252,'NFS@Home'!$B$3:$I$4999,8,FALSE),"")</f>
        <v>0.72782970279524961</v>
      </c>
      <c r="J1252" s="24">
        <f>IFERROR(VLOOKUP(B1252,Numberfields!$B$3:$I$5000,8,FALSE),"")</f>
        <v>0.5946080918189024</v>
      </c>
      <c r="K1252" s="24">
        <f>IFERROR(VLOOKUP(B1252,ODLK1!$B$3:$I$4985,8,FALSE),"")</f>
        <v>0.7862038863196501</v>
      </c>
      <c r="L1252" s="24">
        <f>IFERROR(VLOOKUP(B1252,Primegrid!$B$3:$I$4999,8,FALSE),"")</f>
        <v>0.11432312042141225</v>
      </c>
      <c r="M1252" s="24">
        <f>IFERROR(VLOOKUP(B1252,'Rosetta@home'!$B$3:$I$4964,8,FALSE),"")</f>
        <v>0.53697053526032279</v>
      </c>
      <c r="N1252" s="24">
        <f>IFERROR(VLOOKUP(B1252,'SETI@home'!$B$3:$I$4998,8,FALSE),"")</f>
        <v>0.25586317956665811</v>
      </c>
      <c r="O1252" s="21">
        <f>IFERROR(VLOOKUP(B1252,SRBase!$B$3:$I$5000,8,FALSE),"")</f>
        <v>1.9174176795101825</v>
      </c>
      <c r="P1252" s="24">
        <f>IFERROR(VLOOKUP(B1252,'TN-Grid'!$B$3:$I$5000,8,FALSE),"")</f>
        <v>4.0521548792687225</v>
      </c>
      <c r="Q1252" s="24">
        <f>IFERROR(VLOOKUP(B1252,'Universe@home'!$B$3:$I$4978,8,FALSE),"")</f>
        <v>1.1320730314586147</v>
      </c>
      <c r="R1252" s="24">
        <f>IFERROR(VLOOKUP(B1252,'VGTU@Home'!$B$3:$I$4960,8,FALSE),"")</f>
        <v>1.7271001838938931</v>
      </c>
      <c r="S1252" s="24">
        <f>IFERROR(VLOOKUP(B1252,'Yoyo@home'!$B$3:$I$4999,8,FALSE),"")</f>
        <v>1.1750420942675237</v>
      </c>
      <c r="T1252" s="20"/>
      <c r="U1252" s="4">
        <f t="shared" si="19"/>
        <v>16</v>
      </c>
      <c r="V1252" s="25">
        <f>IFERROR(VLOOKUP(B1252,'Asteroids@home'!$B$3:$I$4997,6,FALSE),"")</f>
        <v>8812.4893634600339</v>
      </c>
      <c r="W1252" s="25">
        <f>IFERROR(VLOOKUP(B1252,'Citizen Science Grid'!$B$3:$I$5000,6,FALSE),"")</f>
        <v>36059.340626077566</v>
      </c>
      <c r="X1252" s="25">
        <f>IFERROR(VLOOKUP(B1252,'Cosmology@home'!$B$3:$I$4970,6,FALSE),"")</f>
        <v>2046.8040528449392</v>
      </c>
      <c r="Y1252" s="25">
        <f>IFERROR(VLOOKUP(B1252,'Enigma@home'!$B$3:$I$4999,6,FALSE),"")</f>
        <v>1925.4529891787097</v>
      </c>
      <c r="Z1252" s="25">
        <f>IFERROR(VLOOKUP(B1252,'LHC@home'!$B$3:$I$5000,6,FALSE),"")</f>
        <v>2386.2714829000233</v>
      </c>
      <c r="AA1252" s="7">
        <f>IFERROR(VLOOKUP(B1252,'NFS@Home'!$B$3:$I$4999,6,FALSE),"")</f>
        <v>6160.1875706055671</v>
      </c>
      <c r="AB1252" s="25">
        <f>IFERROR(VLOOKUP(B1252,Numberfields!$B$3:$I$5000,6,FALSE),"")</f>
        <v>6674.9525742216865</v>
      </c>
      <c r="AC1252" s="25">
        <f>IFERROR(VLOOKUP(B1252,ODLK1!$B$3:$I$4985,6,FALSE),"")</f>
        <v>2057.4515430808906</v>
      </c>
      <c r="AD1252" s="25">
        <f>IFERROR(VLOOKUP(B1252,Primegrid!$B$3:$I$4999,6,FALSE),"")</f>
        <v>11287.954154763804</v>
      </c>
      <c r="AE1252" s="25">
        <f>IFERROR(VLOOKUP(B1252,'Rosetta@home'!$B$3:$I$4964,6,FALSE),"")</f>
        <v>2248.600153091857</v>
      </c>
      <c r="AF1252" s="25">
        <f>IFERROR(VLOOKUP(B1252,'SETI@home'!$B$3:$I$4998,6,FALSE),"")</f>
        <v>2236.8487088181814</v>
      </c>
      <c r="AG1252" s="7">
        <f>IFERROR(VLOOKUP(B1252,SRBase!$B$3:$I$5000,6,FALSE),"")</f>
        <v>7754.3029778574037</v>
      </c>
      <c r="AH1252" s="25">
        <f>IFERROR(VLOOKUP(B1252,'TN-Grid'!$B$3:$I$5000,6,FALSE),"")</f>
        <v>1680.3764006587398</v>
      </c>
      <c r="AI1252" s="25">
        <f>IFERROR(VLOOKUP(B1252,'Universe@home'!$B$3:$I$4978,6,FALSE),"")</f>
        <v>10307.449479895255</v>
      </c>
      <c r="AJ1252" s="25">
        <f>IFERROR(VLOOKUP(B1252,'VGTU@Home'!$B$3:$I$4960,6,FALSE),"")</f>
        <v>3297.7220207266723</v>
      </c>
      <c r="AK1252" s="25">
        <f>IFERROR(VLOOKUP(B1252,'Yoyo@home'!$B$3:$I$4999,6,FALSE),"")</f>
        <v>3726.7958851165868</v>
      </c>
    </row>
    <row r="1253" spans="2:37" x14ac:dyDescent="0.35">
      <c r="B1253" s="16" t="s">
        <v>1238</v>
      </c>
      <c r="D1253" s="24">
        <f>IFERROR(VLOOKUP(B1253,'Asteroids@home'!$B$3:$I$4997,8,FALSE),"")</f>
        <v>0.61817095286536461</v>
      </c>
      <c r="E1253" s="24">
        <f>IFERROR(VLOOKUP(B1253,'Citizen Science Grid'!$B$3:$I$5000,8,FALSE),"")</f>
        <v>1.8742241764836503</v>
      </c>
      <c r="F1253" s="24">
        <f>IFERROR(VLOOKUP(B1253,'Cosmology@home'!$B$3:$I$4970,8,FALSE),"")</f>
        <v>1.1109703196110809</v>
      </c>
      <c r="G1253" s="24">
        <f>IFERROR(VLOOKUP(B1253,'Enigma@home'!$B$3:$I$4999,8,FALSE),"")</f>
        <v>0.10940164035777597</v>
      </c>
      <c r="H1253" s="24" t="str">
        <f>IFERROR(VLOOKUP(B1253,'LHC@home'!$B$3:$I$5000,8,FALSE),"")</f>
        <v/>
      </c>
      <c r="I1253" s="21">
        <f>IFERROR(VLOOKUP(B1253,'NFS@Home'!$B$3:$I$4999,8,FALSE),"")</f>
        <v>0.62662932598139032</v>
      </c>
      <c r="J1253" s="24">
        <f>IFERROR(VLOOKUP(B1253,Numberfields!$B$3:$I$5000,8,FALSE),"")</f>
        <v>0.60293199948008536</v>
      </c>
      <c r="K1253" s="24" t="str">
        <f>IFERROR(VLOOKUP(B1253,ODLK1!$B$3:$I$4985,8,FALSE),"")</f>
        <v/>
      </c>
      <c r="L1253" s="24">
        <f>IFERROR(VLOOKUP(B1253,Primegrid!$B$3:$I$4999,8,FALSE),"")</f>
        <v>0.21810022502593324</v>
      </c>
      <c r="M1253" s="24">
        <f>IFERROR(VLOOKUP(B1253,'Rosetta@home'!$B$3:$I$4964,8,FALSE),"")</f>
        <v>0.51346904302016749</v>
      </c>
      <c r="N1253" s="24">
        <f>IFERROR(VLOOKUP(B1253,'SETI@home'!$B$3:$I$4998,8,FALSE),"")</f>
        <v>0.22953656353591365</v>
      </c>
      <c r="O1253" s="21" t="str">
        <f>IFERROR(VLOOKUP(B1253,SRBase!$B$3:$I$5000,8,FALSE),"")</f>
        <v/>
      </c>
      <c r="P1253" s="24" t="str">
        <f>IFERROR(VLOOKUP(B1253,'TN-Grid'!$B$3:$I$5000,8,FALSE),"")</f>
        <v/>
      </c>
      <c r="Q1253" s="24" t="str">
        <f>IFERROR(VLOOKUP(B1253,'Universe@home'!$B$3:$I$4978,8,FALSE),"")</f>
        <v/>
      </c>
      <c r="R1253" s="24" t="str">
        <f>IFERROR(VLOOKUP(B1253,'VGTU@Home'!$B$3:$I$4960,8,FALSE),"")</f>
        <v/>
      </c>
      <c r="S1253" s="24">
        <f>IFERROR(VLOOKUP(B1253,'Yoyo@home'!$B$3:$I$4999,8,FALSE),"")</f>
        <v>1.8754659974805139</v>
      </c>
      <c r="T1253" s="20"/>
      <c r="U1253" s="4">
        <f t="shared" si="19"/>
        <v>10</v>
      </c>
      <c r="V1253" s="25">
        <f>IFERROR(VLOOKUP(B1253,'Asteroids@home'!$B$3:$I$4997,6,FALSE),"")</f>
        <v>8819.991172909844</v>
      </c>
      <c r="W1253" s="25">
        <f>IFERROR(VLOOKUP(B1253,'Citizen Science Grid'!$B$3:$I$5000,6,FALSE),"")</f>
        <v>38473.279223805548</v>
      </c>
      <c r="X1253" s="25">
        <f>IFERROR(VLOOKUP(B1253,'Cosmology@home'!$B$3:$I$4970,6,FALSE),"")</f>
        <v>2342.5535022941785</v>
      </c>
      <c r="Y1253" s="25">
        <f>IFERROR(VLOOKUP(B1253,'Enigma@home'!$B$3:$I$4999,6,FALSE),"")</f>
        <v>6322.7680301816563</v>
      </c>
      <c r="Z1253" s="25" t="str">
        <f>IFERROR(VLOOKUP(B1253,'LHC@home'!$B$3:$I$5000,6,FALSE),"")</f>
        <v/>
      </c>
      <c r="AA1253" s="7">
        <f>IFERROR(VLOOKUP(B1253,'NFS@Home'!$B$3:$I$4999,6,FALSE),"")</f>
        <v>5303.650250137468</v>
      </c>
      <c r="AB1253" s="25">
        <f>IFERROR(VLOOKUP(B1253,Numberfields!$B$3:$I$5000,6,FALSE),"")</f>
        <v>6768.3951116426515</v>
      </c>
      <c r="AC1253" s="25" t="str">
        <f>IFERROR(VLOOKUP(B1253,ODLK1!$B$3:$I$4985,6,FALSE),"")</f>
        <v/>
      </c>
      <c r="AD1253" s="25">
        <f>IFERROR(VLOOKUP(B1253,Primegrid!$B$3:$I$4999,6,FALSE),"")</f>
        <v>21534.623374182313</v>
      </c>
      <c r="AE1253" s="25">
        <f>IFERROR(VLOOKUP(B1253,'Rosetta@home'!$B$3:$I$4964,6,FALSE),"")</f>
        <v>2150.1860771249499</v>
      </c>
      <c r="AF1253" s="25">
        <f>IFERROR(VLOOKUP(B1253,'SETI@home'!$B$3:$I$4998,6,FALSE),"")</f>
        <v>2006.6918836913328</v>
      </c>
      <c r="AG1253" s="7" t="str">
        <f>IFERROR(VLOOKUP(B1253,SRBase!$B$3:$I$5000,6,FALSE),"")</f>
        <v/>
      </c>
      <c r="AH1253" s="25" t="str">
        <f>IFERROR(VLOOKUP(B1253,'TN-Grid'!$B$3:$I$5000,6,FALSE),"")</f>
        <v/>
      </c>
      <c r="AI1253" s="25" t="str">
        <f>IFERROR(VLOOKUP(B1253,'Universe@home'!$B$3:$I$4978,6,FALSE),"")</f>
        <v/>
      </c>
      <c r="AJ1253" s="25" t="str">
        <f>IFERROR(VLOOKUP(B1253,'VGTU@Home'!$B$3:$I$4960,6,FALSE),"")</f>
        <v/>
      </c>
      <c r="AK1253" s="25">
        <f>IFERROR(VLOOKUP(B1253,'Yoyo@home'!$B$3:$I$4999,6,FALSE),"")</f>
        <v>5948.2796371166842</v>
      </c>
    </row>
    <row r="1254" spans="2:37" x14ac:dyDescent="0.35">
      <c r="B1254" s="16" t="s">
        <v>300</v>
      </c>
      <c r="D1254" s="24">
        <f>IFERROR(VLOOKUP(B1254,'Asteroids@home'!$B$3:$I$4997,8,FALSE),"")</f>
        <v>0.62656718608404915</v>
      </c>
      <c r="E1254" s="24">
        <f>IFERROR(VLOOKUP(B1254,'Citizen Science Grid'!$B$3:$I$5000,8,FALSE),"")</f>
        <v>1.8462239026713787</v>
      </c>
      <c r="F1254" s="24">
        <f>IFERROR(VLOOKUP(B1254,'Cosmology@home'!$B$3:$I$4970,8,FALSE),"")</f>
        <v>1.0454842151096726</v>
      </c>
      <c r="G1254" s="24">
        <f>IFERROR(VLOOKUP(B1254,'Enigma@home'!$B$3:$I$4999,8,FALSE),"")</f>
        <v>8.1220132304216555E-2</v>
      </c>
      <c r="H1254" s="24">
        <f>IFERROR(VLOOKUP(B1254,'LHC@home'!$B$3:$I$5000,8,FALSE),"")</f>
        <v>1.3749074578192846</v>
      </c>
      <c r="I1254" s="21">
        <f>IFERROR(VLOOKUP(B1254,'NFS@Home'!$B$3:$I$4999,8,FALSE),"")</f>
        <v>0.79207061528789469</v>
      </c>
      <c r="J1254" s="24">
        <f>IFERROR(VLOOKUP(B1254,Numberfields!$B$3:$I$5000,8,FALSE),"")</f>
        <v>0.56315227207523599</v>
      </c>
      <c r="K1254" s="24">
        <f>IFERROR(VLOOKUP(B1254,ODLK1!$B$3:$I$4985,8,FALSE),"")</f>
        <v>0.81986773181106076</v>
      </c>
      <c r="L1254" s="24">
        <f>IFERROR(VLOOKUP(B1254,Primegrid!$B$3:$I$4999,8,FALSE),"")</f>
        <v>0.21943927145890102</v>
      </c>
      <c r="M1254" s="24">
        <f>IFERROR(VLOOKUP(B1254,'Rosetta@home'!$B$3:$I$4964,8,FALSE),"")</f>
        <v>0.45924421217327871</v>
      </c>
      <c r="N1254" s="24">
        <f>IFERROR(VLOOKUP(B1254,'SETI@home'!$B$3:$I$4998,8,FALSE),"")</f>
        <v>0.24969482922814823</v>
      </c>
      <c r="O1254" s="21" t="str">
        <f>IFERROR(VLOOKUP(B1254,SRBase!$B$3:$I$5000,8,FALSE),"")</f>
        <v/>
      </c>
      <c r="P1254" s="24">
        <f>IFERROR(VLOOKUP(B1254,'TN-Grid'!$B$3:$I$5000,8,FALSE),"")</f>
        <v>5.5725222127887504</v>
      </c>
      <c r="Q1254" s="24">
        <f>IFERROR(VLOOKUP(B1254,'Universe@home'!$B$3:$I$4978,8,FALSE),"")</f>
        <v>1.3407825434910989</v>
      </c>
      <c r="R1254" s="24">
        <f>IFERROR(VLOOKUP(B1254,'VGTU@Home'!$B$3:$I$4960,8,FALSE),"")</f>
        <v>1.0176724287618255</v>
      </c>
      <c r="S1254" s="24">
        <f>IFERROR(VLOOKUP(B1254,'Yoyo@home'!$B$3:$I$4999,8,FALSE),"")</f>
        <v>1.3490763292907173</v>
      </c>
      <c r="T1254" s="20"/>
      <c r="U1254" s="4">
        <f t="shared" si="19"/>
        <v>15</v>
      </c>
      <c r="V1254" s="25">
        <f>IFERROR(VLOOKUP(B1254,'Asteroids@home'!$B$3:$I$4997,6,FALSE),"")</f>
        <v>8939.7876507793226</v>
      </c>
      <c r="W1254" s="25">
        <f>IFERROR(VLOOKUP(B1254,'Citizen Science Grid'!$B$3:$I$5000,6,FALSE),"")</f>
        <v>37898.50147510333</v>
      </c>
      <c r="X1254" s="25">
        <f>IFERROR(VLOOKUP(B1254,'Cosmology@home'!$B$3:$I$4970,6,FALSE),"")</f>
        <v>2204.471772527465</v>
      </c>
      <c r="Y1254" s="25">
        <f>IFERROR(VLOOKUP(B1254,'Enigma@home'!$B$3:$I$4999,6,FALSE),"")</f>
        <v>4694.0434737615342</v>
      </c>
      <c r="Z1254" s="25">
        <f>IFERROR(VLOOKUP(B1254,'LHC@home'!$B$3:$I$5000,6,FALSE),"")</f>
        <v>2200.8931957589107</v>
      </c>
      <c r="AA1254" s="7">
        <f>IFERROR(VLOOKUP(B1254,'NFS@Home'!$B$3:$I$4999,6,FALSE),"")</f>
        <v>6703.9082639789158</v>
      </c>
      <c r="AB1254" s="25">
        <f>IFERROR(VLOOKUP(B1254,Numberfields!$B$3:$I$5000,6,FALSE),"")</f>
        <v>6321.8357770217781</v>
      </c>
      <c r="AC1254" s="25">
        <f>IFERROR(VLOOKUP(B1254,ODLK1!$B$3:$I$4985,6,FALSE),"")</f>
        <v>2145.5479415565646</v>
      </c>
      <c r="AD1254" s="25">
        <f>IFERROR(VLOOKUP(B1254,Primegrid!$B$3:$I$4999,6,FALSE),"")</f>
        <v>21666.83717914778</v>
      </c>
      <c r="AE1254" s="25">
        <f>IFERROR(VLOOKUP(B1254,'Rosetta@home'!$B$3:$I$4964,6,FALSE),"")</f>
        <v>1923.1159588649548</v>
      </c>
      <c r="AF1254" s="25">
        <f>IFERROR(VLOOKUP(B1254,'SETI@home'!$B$3:$I$4998,6,FALSE),"")</f>
        <v>2182.9227531038719</v>
      </c>
      <c r="AG1254" s="7" t="str">
        <f>IFERROR(VLOOKUP(B1254,SRBase!$B$3:$I$5000,6,FALSE),"")</f>
        <v/>
      </c>
      <c r="AH1254" s="25">
        <f>IFERROR(VLOOKUP(B1254,'TN-Grid'!$B$3:$I$5000,6,FALSE),"")</f>
        <v>2310.8531380238633</v>
      </c>
      <c r="AI1254" s="25">
        <f>IFERROR(VLOOKUP(B1254,'Universe@home'!$B$3:$I$4978,6,FALSE),"")</f>
        <v>12207.735672983556</v>
      </c>
      <c r="AJ1254" s="25">
        <f>IFERROR(VLOOKUP(B1254,'VGTU@Home'!$B$3:$I$4960,6,FALSE),"")</f>
        <v>1943.1419262824008</v>
      </c>
      <c r="AK1254" s="25">
        <f>IFERROR(VLOOKUP(B1254,'Yoyo@home'!$B$3:$I$4999,6,FALSE),"")</f>
        <v>4278.7676605261795</v>
      </c>
    </row>
    <row r="1255" spans="2:37" x14ac:dyDescent="0.35">
      <c r="B1255" s="16" t="s">
        <v>1826</v>
      </c>
      <c r="D1255" s="24" t="str">
        <f>IFERROR(VLOOKUP(B1255,'Asteroids@home'!$B$3:$I$4997,8,FALSE),"")</f>
        <v/>
      </c>
      <c r="E1255" s="24" t="str">
        <f>IFERROR(VLOOKUP(B1255,'Citizen Science Grid'!$B$3:$I$5000,8,FALSE),"")</f>
        <v/>
      </c>
      <c r="F1255" s="24" t="str">
        <f>IFERROR(VLOOKUP(B1255,'Cosmology@home'!$B$3:$I$4970,8,FALSE),"")</f>
        <v/>
      </c>
      <c r="G1255" s="24" t="str">
        <f>IFERROR(VLOOKUP(B1255,'Enigma@home'!$B$3:$I$4999,8,FALSE),"")</f>
        <v/>
      </c>
      <c r="H1255" s="24" t="str">
        <f>IFERROR(VLOOKUP(B1255,'LHC@home'!$B$3:$I$5000,8,FALSE),"")</f>
        <v/>
      </c>
      <c r="I1255" s="21" t="str">
        <f>IFERROR(VLOOKUP(B1255,'NFS@Home'!$B$3:$I$4999,8,FALSE),"")</f>
        <v/>
      </c>
      <c r="J1255" s="24">
        <f>IFERROR(VLOOKUP(B1255,Numberfields!$B$3:$I$5000,8,FALSE),"")</f>
        <v>0.89840020889085792</v>
      </c>
      <c r="K1255" s="24">
        <f>IFERROR(VLOOKUP(B1255,ODLK1!$B$3:$I$4985,8,FALSE),"")</f>
        <v>1.2440386716002645</v>
      </c>
      <c r="L1255" s="24" t="str">
        <f>IFERROR(VLOOKUP(B1255,Primegrid!$B$3:$I$4999,8,FALSE),"")</f>
        <v/>
      </c>
      <c r="M1255" s="24" t="str">
        <f>IFERROR(VLOOKUP(B1255,'Rosetta@home'!$B$3:$I$4964,8,FALSE),"")</f>
        <v/>
      </c>
      <c r="N1255" s="24">
        <f>IFERROR(VLOOKUP(B1255,'SETI@home'!$B$3:$I$4998,8,FALSE),"")</f>
        <v>0.56544294864178768</v>
      </c>
      <c r="O1255" s="21" t="str">
        <f>IFERROR(VLOOKUP(B1255,SRBase!$B$3:$I$5000,8,FALSE),"")</f>
        <v/>
      </c>
      <c r="P1255" s="24" t="str">
        <f>IFERROR(VLOOKUP(B1255,'TN-Grid'!$B$3:$I$5000,8,FALSE),"")</f>
        <v/>
      </c>
      <c r="Q1255" s="24">
        <f>IFERROR(VLOOKUP(B1255,'Universe@home'!$B$3:$I$4978,8,FALSE),"")</f>
        <v>1.834534058659625</v>
      </c>
      <c r="R1255" s="24" t="str">
        <f>IFERROR(VLOOKUP(B1255,'VGTU@Home'!$B$3:$I$4960,8,FALSE),"")</f>
        <v/>
      </c>
      <c r="S1255" s="24" t="str">
        <f>IFERROR(VLOOKUP(B1255,'Yoyo@home'!$B$3:$I$4999,8,FALSE),"")</f>
        <v/>
      </c>
      <c r="T1255" s="20"/>
      <c r="U1255" s="4">
        <f t="shared" si="19"/>
        <v>4</v>
      </c>
      <c r="V1255" s="25" t="str">
        <f>IFERROR(VLOOKUP(B1255,'Asteroids@home'!$B$3:$I$4997,6,FALSE),"")</f>
        <v/>
      </c>
      <c r="W1255" s="25" t="str">
        <f>IFERROR(VLOOKUP(B1255,'Citizen Science Grid'!$B$3:$I$5000,6,FALSE),"")</f>
        <v/>
      </c>
      <c r="X1255" s="25" t="str">
        <f>IFERROR(VLOOKUP(B1255,'Cosmology@home'!$B$3:$I$4970,6,FALSE),"")</f>
        <v/>
      </c>
      <c r="Y1255" s="25" t="str">
        <f>IFERROR(VLOOKUP(B1255,'Enigma@home'!$B$3:$I$4999,6,FALSE),"")</f>
        <v/>
      </c>
      <c r="Z1255" s="25" t="str">
        <f>IFERROR(VLOOKUP(B1255,'LHC@home'!$B$3:$I$5000,6,FALSE),"")</f>
        <v/>
      </c>
      <c r="AA1255" s="7" t="str">
        <f>IFERROR(VLOOKUP(B1255,'NFS@Home'!$B$3:$I$4999,6,FALSE),"")</f>
        <v/>
      </c>
      <c r="AB1255" s="25">
        <f>IFERROR(VLOOKUP(B1255,Numberfields!$B$3:$I$5000,6,FALSE),"")</f>
        <v>10085.262662122919</v>
      </c>
      <c r="AC1255" s="25">
        <f>IFERROR(VLOOKUP(B1255,ODLK1!$B$3:$I$4985,6,FALSE),"")</f>
        <v>3255.5795374122827</v>
      </c>
      <c r="AD1255" s="25" t="str">
        <f>IFERROR(VLOOKUP(B1255,Primegrid!$B$3:$I$4999,6,FALSE),"")</f>
        <v/>
      </c>
      <c r="AE1255" s="25" t="str">
        <f>IFERROR(VLOOKUP(B1255,'Rosetta@home'!$B$3:$I$4964,6,FALSE),"")</f>
        <v/>
      </c>
      <c r="AF1255" s="25">
        <f>IFERROR(VLOOKUP(B1255,'SETI@home'!$B$3:$I$4998,6,FALSE),"")</f>
        <v>4943.3073243358822</v>
      </c>
      <c r="AG1255" s="7" t="str">
        <f>IFERROR(VLOOKUP(B1255,SRBase!$B$3:$I$5000,6,FALSE),"")</f>
        <v/>
      </c>
      <c r="AH1255" s="25" t="str">
        <f>IFERROR(VLOOKUP(B1255,'TN-Grid'!$B$3:$I$5000,6,FALSE),"")</f>
        <v/>
      </c>
      <c r="AI1255" s="25">
        <f>IFERROR(VLOOKUP(B1255,'Universe@home'!$B$3:$I$4978,6,FALSE),"")</f>
        <v>16703.31030182531</v>
      </c>
      <c r="AJ1255" s="25" t="str">
        <f>IFERROR(VLOOKUP(B1255,'VGTU@Home'!$B$3:$I$4960,6,FALSE),"")</f>
        <v/>
      </c>
      <c r="AK1255" s="25" t="str">
        <f>IFERROR(VLOOKUP(B1255,'Yoyo@home'!$B$3:$I$4999,6,FALSE),"")</f>
        <v/>
      </c>
    </row>
    <row r="1256" spans="2:37" x14ac:dyDescent="0.35">
      <c r="B1256" s="16" t="s">
        <v>1239</v>
      </c>
      <c r="D1256" s="24">
        <f>IFERROR(VLOOKUP(B1256,'Asteroids@home'!$B$3:$I$4997,8,FALSE),"")</f>
        <v>0.34752918528323473</v>
      </c>
      <c r="E1256" s="24">
        <f>IFERROR(VLOOKUP(B1256,'Citizen Science Grid'!$B$3:$I$5000,8,FALSE),"")</f>
        <v>1.3133343723489692</v>
      </c>
      <c r="F1256" s="24">
        <f>IFERROR(VLOOKUP(B1256,'Cosmology@home'!$B$3:$I$4970,8,FALSE),"")</f>
        <v>0.97246405106018496</v>
      </c>
      <c r="G1256" s="24" t="str">
        <f>IFERROR(VLOOKUP(B1256,'Enigma@home'!$B$3:$I$4999,8,FALSE),"")</f>
        <v/>
      </c>
      <c r="H1256" s="24">
        <f>IFERROR(VLOOKUP(B1256,'LHC@home'!$B$3:$I$5000,8,FALSE),"")</f>
        <v>1.1025217771926994</v>
      </c>
      <c r="I1256" s="21" t="str">
        <f>IFERROR(VLOOKUP(B1256,'NFS@Home'!$B$3:$I$4999,8,FALSE),"")</f>
        <v/>
      </c>
      <c r="J1256" s="24" t="str">
        <f>IFERROR(VLOOKUP(B1256,Numberfields!$B$3:$I$5000,8,FALSE),"")</f>
        <v/>
      </c>
      <c r="K1256" s="24">
        <f>IFERROR(VLOOKUP(B1256,ODLK1!$B$3:$I$4985,8,FALSE),"")</f>
        <v>0.60640615572588275</v>
      </c>
      <c r="L1256" s="24">
        <f>IFERROR(VLOOKUP(B1256,Primegrid!$B$3:$I$4999,8,FALSE),"")</f>
        <v>0.13677613353170112</v>
      </c>
      <c r="M1256" s="24">
        <f>IFERROR(VLOOKUP(B1256,'Rosetta@home'!$B$3:$I$4964,8,FALSE),"")</f>
        <v>0.4594739963165772</v>
      </c>
      <c r="N1256" s="24">
        <f>IFERROR(VLOOKUP(B1256,'SETI@home'!$B$3:$I$4998,8,FALSE),"")</f>
        <v>0.16102864511554082</v>
      </c>
      <c r="O1256" s="21" t="str">
        <f>IFERROR(VLOOKUP(B1256,SRBase!$B$3:$I$5000,8,FALSE),"")</f>
        <v/>
      </c>
      <c r="P1256" s="24" t="str">
        <f>IFERROR(VLOOKUP(B1256,'TN-Grid'!$B$3:$I$5000,8,FALSE),"")</f>
        <v/>
      </c>
      <c r="Q1256" s="24" t="str">
        <f>IFERROR(VLOOKUP(B1256,'Universe@home'!$B$3:$I$4978,8,FALSE),"")</f>
        <v/>
      </c>
      <c r="R1256" s="24">
        <f>IFERROR(VLOOKUP(B1256,'VGTU@Home'!$B$3:$I$4960,8,FALSE),"")</f>
        <v>0.65294162265563505</v>
      </c>
      <c r="S1256" s="24">
        <f>IFERROR(VLOOKUP(B1256,'Yoyo@home'!$B$3:$I$4999,8,FALSE),"")</f>
        <v>0.95189381976347076</v>
      </c>
      <c r="T1256" s="20"/>
      <c r="U1256" s="4">
        <f t="shared" si="19"/>
        <v>10</v>
      </c>
      <c r="V1256" s="25">
        <f>IFERROR(VLOOKUP(B1256,'Asteroids@home'!$B$3:$I$4997,6,FALSE),"")</f>
        <v>4958.5059477782843</v>
      </c>
      <c r="W1256" s="25">
        <f>IFERROR(VLOOKUP(B1256,'Citizen Science Grid'!$B$3:$I$5000,6,FALSE),"")</f>
        <v>26959.571141805769</v>
      </c>
      <c r="X1256" s="25">
        <f>IFERROR(VLOOKUP(B1256,'Cosmology@home'!$B$3:$I$4970,6,FALSE),"")</f>
        <v>2050.5039859784024</v>
      </c>
      <c r="Y1256" s="25" t="str">
        <f>IFERROR(VLOOKUP(B1256,'Enigma@home'!$B$3:$I$4999,6,FALSE),"")</f>
        <v/>
      </c>
      <c r="Z1256" s="25">
        <f>IFERROR(VLOOKUP(B1256,'LHC@home'!$B$3:$I$5000,6,FALSE),"")</f>
        <v>1764.8698200009128</v>
      </c>
      <c r="AA1256" s="7" t="str">
        <f>IFERROR(VLOOKUP(B1256,'NFS@Home'!$B$3:$I$4999,6,FALSE),"")</f>
        <v/>
      </c>
      <c r="AB1256" s="25" t="str">
        <f>IFERROR(VLOOKUP(B1256,Numberfields!$B$3:$I$5000,6,FALSE),"")</f>
        <v/>
      </c>
      <c r="AC1256" s="25">
        <f>IFERROR(VLOOKUP(B1256,ODLK1!$B$3:$I$4985,6,FALSE),"")</f>
        <v>1586.9309507899145</v>
      </c>
      <c r="AD1256" s="25">
        <f>IFERROR(VLOOKUP(B1256,Primegrid!$B$3:$I$4999,6,FALSE),"")</f>
        <v>13504.903636994535</v>
      </c>
      <c r="AE1256" s="25">
        <f>IFERROR(VLOOKUP(B1256,'Rosetta@home'!$B$3:$I$4964,6,FALSE),"")</f>
        <v>1924.0781953860865</v>
      </c>
      <c r="AF1256" s="25">
        <f>IFERROR(VLOOKUP(B1256,'SETI@home'!$B$3:$I$4998,6,FALSE),"")</f>
        <v>1407.7708153220199</v>
      </c>
      <c r="AG1256" s="7" t="str">
        <f>IFERROR(VLOOKUP(B1256,SRBase!$B$3:$I$5000,6,FALSE),"")</f>
        <v/>
      </c>
      <c r="AH1256" s="25" t="str">
        <f>IFERROR(VLOOKUP(B1256,'TN-Grid'!$B$3:$I$5000,6,FALSE),"")</f>
        <v/>
      </c>
      <c r="AI1256" s="25" t="str">
        <f>IFERROR(VLOOKUP(B1256,'Universe@home'!$B$3:$I$4978,6,FALSE),"")</f>
        <v/>
      </c>
      <c r="AJ1256" s="25">
        <f>IFERROR(VLOOKUP(B1256,'VGTU@Home'!$B$3:$I$4960,6,FALSE),"")</f>
        <v>1246.7255735135625</v>
      </c>
      <c r="AK1256" s="25">
        <f>IFERROR(VLOOKUP(B1256,'Yoyo@home'!$B$3:$I$4999,6,FALSE),"")</f>
        <v>3019.0526687248575</v>
      </c>
    </row>
    <row r="1257" spans="2:37" x14ac:dyDescent="0.35">
      <c r="B1257" s="16" t="s">
        <v>301</v>
      </c>
      <c r="D1257" s="24">
        <f>IFERROR(VLOOKUP(B1257,'Asteroids@home'!$B$3:$I$4997,8,FALSE),"")</f>
        <v>1.5629988093380038</v>
      </c>
      <c r="E1257" s="24">
        <f>IFERROR(VLOOKUP(B1257,'Citizen Science Grid'!$B$3:$I$5000,8,FALSE),"")</f>
        <v>3.8441161307210905</v>
      </c>
      <c r="F1257" s="24">
        <f>IFERROR(VLOOKUP(B1257,'Cosmology@home'!$B$3:$I$4970,8,FALSE),"")</f>
        <v>1.7233827563550439</v>
      </c>
      <c r="G1257" s="24">
        <f>IFERROR(VLOOKUP(B1257,'Enigma@home'!$B$3:$I$4999,8,FALSE),"")</f>
        <v>0.17049534884229617</v>
      </c>
      <c r="H1257" s="24">
        <f>IFERROR(VLOOKUP(B1257,'LHC@home'!$B$3:$I$5000,8,FALSE),"")</f>
        <v>2.322183514893557</v>
      </c>
      <c r="I1257" s="21">
        <f>IFERROR(VLOOKUP(B1257,'NFS@Home'!$B$3:$I$4999,8,FALSE),"")</f>
        <v>1.7058493239070591</v>
      </c>
      <c r="J1257" s="24">
        <f>IFERROR(VLOOKUP(B1257,Numberfields!$B$3:$I$5000,8,FALSE),"")</f>
        <v>0.74601067350727746</v>
      </c>
      <c r="K1257" s="24">
        <f>IFERROR(VLOOKUP(B1257,ODLK1!$B$3:$I$4985,8,FALSE),"")</f>
        <v>1.1819619394776033</v>
      </c>
      <c r="L1257" s="24">
        <f>IFERROR(VLOOKUP(B1257,Primegrid!$B$3:$I$4999,8,FALSE),"")</f>
        <v>0.22641177826725378</v>
      </c>
      <c r="M1257" s="24">
        <f>IFERROR(VLOOKUP(B1257,'Rosetta@home'!$B$3:$I$4964,8,FALSE),"")</f>
        <v>1.0336326633732724</v>
      </c>
      <c r="N1257" s="24">
        <f>IFERROR(VLOOKUP(B1257,'SETI@home'!$B$3:$I$4998,8,FALSE),"")</f>
        <v>0.60326640970148493</v>
      </c>
      <c r="O1257" s="21">
        <f>IFERROR(VLOOKUP(B1257,SRBase!$B$3:$I$5000,8,FALSE),"")</f>
        <v>6.0424186756667613</v>
      </c>
      <c r="P1257" s="24">
        <f>IFERROR(VLOOKUP(B1257,'TN-Grid'!$B$3:$I$5000,8,FALSE),"")</f>
        <v>9.1100138476821773</v>
      </c>
      <c r="Q1257" s="24">
        <f>IFERROR(VLOOKUP(B1257,'Universe@home'!$B$3:$I$4978,8,FALSE),"")</f>
        <v>2.3970800284296363</v>
      </c>
      <c r="R1257" s="24">
        <f>IFERROR(VLOOKUP(B1257,'VGTU@Home'!$B$3:$I$4960,8,FALSE),"")</f>
        <v>2.4897105915168369</v>
      </c>
      <c r="S1257" s="24">
        <f>IFERROR(VLOOKUP(B1257,'Yoyo@home'!$B$3:$I$4999,8,FALSE),"")</f>
        <v>2.2104419997788733</v>
      </c>
      <c r="T1257" s="20"/>
      <c r="U1257" s="4">
        <f t="shared" si="19"/>
        <v>16</v>
      </c>
      <c r="V1257" s="25">
        <f>IFERROR(VLOOKUP(B1257,'Asteroids@home'!$B$3:$I$4997,6,FALSE),"")</f>
        <v>22300.685009106619</v>
      </c>
      <c r="W1257" s="25">
        <f>IFERROR(VLOOKUP(B1257,'Citizen Science Grid'!$B$3:$I$5000,6,FALSE),"")</f>
        <v>78910.386026203123</v>
      </c>
      <c r="X1257" s="25">
        <f>IFERROR(VLOOKUP(B1257,'Cosmology@home'!$B$3:$I$4970,6,FALSE),"")</f>
        <v>3633.8651361146917</v>
      </c>
      <c r="Y1257" s="25">
        <f>IFERROR(VLOOKUP(B1257,'Enigma@home'!$B$3:$I$4999,6,FALSE),"")</f>
        <v>9853.6231945823638</v>
      </c>
      <c r="Z1257" s="25">
        <f>IFERROR(VLOOKUP(B1257,'LHC@home'!$B$3:$I$5000,6,FALSE),"")</f>
        <v>3717.2522908116371</v>
      </c>
      <c r="AA1257" s="7">
        <f>IFERROR(VLOOKUP(B1257,'NFS@Home'!$B$3:$I$4999,6,FALSE),"")</f>
        <v>14437.926567300794</v>
      </c>
      <c r="AB1257" s="25">
        <f>IFERROR(VLOOKUP(B1257,Numberfields!$B$3:$I$5000,6,FALSE),"")</f>
        <v>8374.5679448991923</v>
      </c>
      <c r="AC1257" s="25">
        <f>IFERROR(VLOOKUP(B1257,ODLK1!$B$3:$I$4985,6,FALSE),"")</f>
        <v>3093.1282057442772</v>
      </c>
      <c r="AD1257" s="25">
        <f>IFERROR(VLOOKUP(B1257,Primegrid!$B$3:$I$4999,6,FALSE),"")</f>
        <v>22355.283548581581</v>
      </c>
      <c r="AE1257" s="25">
        <f>IFERROR(VLOOKUP(B1257,'Rosetta@home'!$B$3:$I$4964,6,FALSE),"")</f>
        <v>4328.4061461120973</v>
      </c>
      <c r="AF1257" s="25">
        <f>IFERROR(VLOOKUP(B1257,'SETI@home'!$B$3:$I$4998,6,FALSE),"")</f>
        <v>5273.9737382283001</v>
      </c>
      <c r="AG1257" s="7">
        <f>IFERROR(VLOOKUP(B1257,SRBase!$B$3:$I$5000,6,FALSE),"")</f>
        <v>24436.379006452742</v>
      </c>
      <c r="AH1257" s="25">
        <f>IFERROR(VLOOKUP(B1257,'TN-Grid'!$B$3:$I$5000,6,FALSE),"")</f>
        <v>3777.8053246775398</v>
      </c>
      <c r="AI1257" s="25">
        <f>IFERROR(VLOOKUP(B1257,'Universe@home'!$B$3:$I$4978,6,FALSE),"")</f>
        <v>21825.25385351661</v>
      </c>
      <c r="AJ1257" s="25">
        <f>IFERROR(VLOOKUP(B1257,'VGTU@Home'!$B$3:$I$4960,6,FALSE),"")</f>
        <v>4753.8489772900848</v>
      </c>
      <c r="AK1257" s="25">
        <f>IFERROR(VLOOKUP(B1257,'Yoyo@home'!$B$3:$I$4999,6,FALSE),"")</f>
        <v>7010.6987564560013</v>
      </c>
    </row>
    <row r="1258" spans="2:37" x14ac:dyDescent="0.35">
      <c r="B1258" s="16" t="s">
        <v>302</v>
      </c>
      <c r="D1258" s="24">
        <f>IFERROR(VLOOKUP(B1258,'Asteroids@home'!$B$3:$I$4997,8,FALSE),"")</f>
        <v>1.6514924799771777</v>
      </c>
      <c r="E1258" s="24">
        <f>IFERROR(VLOOKUP(B1258,'Citizen Science Grid'!$B$3:$I$5000,8,FALSE),"")</f>
        <v>3.831770390684611</v>
      </c>
      <c r="F1258" s="24">
        <f>IFERROR(VLOOKUP(B1258,'Cosmology@home'!$B$3:$I$4970,8,FALSE),"")</f>
        <v>1.8017806515447612</v>
      </c>
      <c r="G1258" s="24">
        <f>IFERROR(VLOOKUP(B1258,'Enigma@home'!$B$3:$I$4999,8,FALSE),"")</f>
        <v>0.1198999420891096</v>
      </c>
      <c r="H1258" s="24">
        <f>IFERROR(VLOOKUP(B1258,'LHC@home'!$B$3:$I$5000,8,FALSE),"")</f>
        <v>2.6901207787455128</v>
      </c>
      <c r="I1258" s="21">
        <f>IFERROR(VLOOKUP(B1258,'NFS@Home'!$B$3:$I$4999,8,FALSE),"")</f>
        <v>1.7300149240787284</v>
      </c>
      <c r="J1258" s="24">
        <f>IFERROR(VLOOKUP(B1258,Numberfields!$B$3:$I$5000,8,FALSE),"")</f>
        <v>0.8275683984372294</v>
      </c>
      <c r="K1258" s="24">
        <f>IFERROR(VLOOKUP(B1258,ODLK1!$B$3:$I$4985,8,FALSE),"")</f>
        <v>1.4564957070519062</v>
      </c>
      <c r="L1258" s="24">
        <f>IFERROR(VLOOKUP(B1258,Primegrid!$B$3:$I$4999,8,FALSE),"")</f>
        <v>0.29174776769033078</v>
      </c>
      <c r="M1258" s="24">
        <f>IFERROR(VLOOKUP(B1258,'Rosetta@home'!$B$3:$I$4964,8,FALSE),"")</f>
        <v>1.0445247085084339</v>
      </c>
      <c r="N1258" s="24">
        <f>IFERROR(VLOOKUP(B1258,'SETI@home'!$B$3:$I$4998,8,FALSE),"")</f>
        <v>0.61594867704433265</v>
      </c>
      <c r="O1258" s="21">
        <f>IFERROR(VLOOKUP(B1258,SRBase!$B$3:$I$5000,8,FALSE),"")</f>
        <v>6.8902082841104955</v>
      </c>
      <c r="P1258" s="24">
        <f>IFERROR(VLOOKUP(B1258,'TN-Grid'!$B$3:$I$5000,8,FALSE),"")</f>
        <v>9.3202208193243123</v>
      </c>
      <c r="Q1258" s="24">
        <f>IFERROR(VLOOKUP(B1258,'Universe@home'!$B$3:$I$4978,8,FALSE),"")</f>
        <v>2.1376197452636165</v>
      </c>
      <c r="R1258" s="24">
        <f>IFERROR(VLOOKUP(B1258,'VGTU@Home'!$B$3:$I$4960,8,FALSE),"")</f>
        <v>2.5817364295368912</v>
      </c>
      <c r="S1258" s="24">
        <f>IFERROR(VLOOKUP(B1258,'Yoyo@home'!$B$3:$I$4999,8,FALSE),"")</f>
        <v>2.4894817659804138</v>
      </c>
      <c r="T1258" s="20"/>
      <c r="U1258" s="4">
        <f t="shared" si="19"/>
        <v>16</v>
      </c>
      <c r="V1258" s="25">
        <f>IFERROR(VLOOKUP(B1258,'Asteroids@home'!$B$3:$I$4997,6,FALSE),"")</f>
        <v>23563.302397190037</v>
      </c>
      <c r="W1258" s="25">
        <f>IFERROR(VLOOKUP(B1258,'Citizen Science Grid'!$B$3:$I$5000,6,FALSE),"")</f>
        <v>78656.957909328048</v>
      </c>
      <c r="X1258" s="25">
        <f>IFERROR(VLOOKUP(B1258,'Cosmology@home'!$B$3:$I$4970,6,FALSE),"")</f>
        <v>3799.1722201180296</v>
      </c>
      <c r="Y1258" s="25">
        <f>IFERROR(VLOOKUP(B1258,'Enigma@home'!$B$3:$I$4999,6,FALSE),"")</f>
        <v>6929.5078042929044</v>
      </c>
      <c r="Z1258" s="25">
        <f>IFERROR(VLOOKUP(B1258,'LHC@home'!$B$3:$I$5000,6,FALSE),"")</f>
        <v>4306.2305641292569</v>
      </c>
      <c r="AA1258" s="7">
        <f>IFERROR(VLOOKUP(B1258,'NFS@Home'!$B$3:$I$4999,6,FALSE),"")</f>
        <v>14642.458794059363</v>
      </c>
      <c r="AB1258" s="25">
        <f>IFERROR(VLOOKUP(B1258,Numberfields!$B$3:$I$5000,6,FALSE),"")</f>
        <v>9290.1187984093576</v>
      </c>
      <c r="AC1258" s="25">
        <f>IFERROR(VLOOKUP(B1258,ODLK1!$B$3:$I$4985,6,FALSE),"")</f>
        <v>3811.5677015952442</v>
      </c>
      <c r="AD1258" s="25">
        <f>IFERROR(VLOOKUP(B1258,Primegrid!$B$3:$I$4999,6,FALSE),"")</f>
        <v>28806.381546477842</v>
      </c>
      <c r="AE1258" s="25">
        <f>IFERROR(VLOOKUP(B1258,'Rosetta@home'!$B$3:$I$4964,6,FALSE),"")</f>
        <v>4374.0173160928371</v>
      </c>
      <c r="AF1258" s="25">
        <f>IFERROR(VLOOKUP(B1258,'SETI@home'!$B$3:$I$4998,6,FALSE),"")</f>
        <v>5384.8467187750975</v>
      </c>
      <c r="AG1258" s="7">
        <f>IFERROR(VLOOKUP(B1258,SRBase!$B$3:$I$5000,6,FALSE),"")</f>
        <v>27864.95774315824</v>
      </c>
      <c r="AH1258" s="25">
        <f>IFERROR(VLOOKUP(B1258,'TN-Grid'!$B$3:$I$5000,6,FALSE),"")</f>
        <v>3864.9754464832322</v>
      </c>
      <c r="AI1258" s="25">
        <f>IFERROR(VLOOKUP(B1258,'Universe@home'!$B$3:$I$4978,6,FALSE),"")</f>
        <v>19462.885272642212</v>
      </c>
      <c r="AJ1258" s="25">
        <f>IFERROR(VLOOKUP(B1258,'VGTU@Home'!$B$3:$I$4960,6,FALSE),"")</f>
        <v>4929.5629488040868</v>
      </c>
      <c r="AK1258" s="25">
        <f>IFERROR(VLOOKUP(B1258,'Yoyo@home'!$B$3:$I$4999,6,FALSE),"")</f>
        <v>7895.7089680365889</v>
      </c>
    </row>
    <row r="1259" spans="2:37" x14ac:dyDescent="0.35">
      <c r="B1259" s="16" t="s">
        <v>303</v>
      </c>
      <c r="D1259" s="24">
        <f>IFERROR(VLOOKUP(B1259,'Asteroids@home'!$B$3:$I$4997,8,FALSE),"")</f>
        <v>1.369578827310181</v>
      </c>
      <c r="E1259" s="24">
        <f>IFERROR(VLOOKUP(B1259,'Citizen Science Grid'!$B$3:$I$5000,8,FALSE),"")</f>
        <v>3.3079258958791367</v>
      </c>
      <c r="F1259" s="24">
        <f>IFERROR(VLOOKUP(B1259,'Cosmology@home'!$B$3:$I$4970,8,FALSE),"")</f>
        <v>2.2141622797169336</v>
      </c>
      <c r="G1259" s="24" t="str">
        <f>IFERROR(VLOOKUP(B1259,'Enigma@home'!$B$3:$I$4999,8,FALSE),"")</f>
        <v/>
      </c>
      <c r="H1259" s="24">
        <f>IFERROR(VLOOKUP(B1259,'LHC@home'!$B$3:$I$5000,8,FALSE),"")</f>
        <v>2.030637316284861</v>
      </c>
      <c r="I1259" s="21">
        <f>IFERROR(VLOOKUP(B1259,'NFS@Home'!$B$3:$I$4999,8,FALSE),"")</f>
        <v>1.5078381845668967</v>
      </c>
      <c r="J1259" s="24">
        <f>IFERROR(VLOOKUP(B1259,Numberfields!$B$3:$I$5000,8,FALSE),"")</f>
        <v>0.65180562929846497</v>
      </c>
      <c r="K1259" s="24">
        <f>IFERROR(VLOOKUP(B1259,ODLK1!$B$3:$I$4985,8,FALSE),"")</f>
        <v>1.1714229492912416</v>
      </c>
      <c r="L1259" s="24">
        <f>IFERROR(VLOOKUP(B1259,Primegrid!$B$3:$I$4999,8,FALSE),"")</f>
        <v>0.34863350194799314</v>
      </c>
      <c r="M1259" s="24">
        <f>IFERROR(VLOOKUP(B1259,'Rosetta@home'!$B$3:$I$4964,8,FALSE),"")</f>
        <v>0.946094375373842</v>
      </c>
      <c r="N1259" s="24">
        <f>IFERROR(VLOOKUP(B1259,'SETI@home'!$B$3:$I$4998,8,FALSE),"")</f>
        <v>0.50534017210988968</v>
      </c>
      <c r="O1259" s="21">
        <f>IFERROR(VLOOKUP(B1259,SRBase!$B$3:$I$5000,8,FALSE),"")</f>
        <v>6.3230617360234334</v>
      </c>
      <c r="P1259" s="24">
        <f>IFERROR(VLOOKUP(B1259,'TN-Grid'!$B$3:$I$5000,8,FALSE),"")</f>
        <v>7.6018750439625293</v>
      </c>
      <c r="Q1259" s="24">
        <f>IFERROR(VLOOKUP(B1259,'Universe@home'!$B$3:$I$4978,8,FALSE),"")</f>
        <v>2.0036913696189953</v>
      </c>
      <c r="R1259" s="24">
        <f>IFERROR(VLOOKUP(B1259,'VGTU@Home'!$B$3:$I$4960,8,FALSE),"")</f>
        <v>2.1586388604203974</v>
      </c>
      <c r="S1259" s="24">
        <f>IFERROR(VLOOKUP(B1259,'Yoyo@home'!$B$3:$I$4999,8,FALSE),"")</f>
        <v>2.2222359655527333</v>
      </c>
      <c r="T1259" s="20"/>
      <c r="U1259" s="4">
        <f t="shared" si="19"/>
        <v>15</v>
      </c>
      <c r="V1259" s="25">
        <f>IFERROR(VLOOKUP(B1259,'Asteroids@home'!$B$3:$I$4997,6,FALSE),"")</f>
        <v>19540.991228215993</v>
      </c>
      <c r="W1259" s="25">
        <f>IFERROR(VLOOKUP(B1259,'Citizen Science Grid'!$B$3:$I$5000,6,FALSE),"")</f>
        <v>67903.700230027069</v>
      </c>
      <c r="X1259" s="25">
        <f>IFERROR(VLOOKUP(B1259,'Cosmology@home'!$B$3:$I$4970,6,FALSE),"")</f>
        <v>4668.7058253854284</v>
      </c>
      <c r="Y1259" s="25" t="str">
        <f>IFERROR(VLOOKUP(B1259,'Enigma@home'!$B$3:$I$4999,6,FALSE),"")</f>
        <v/>
      </c>
      <c r="Z1259" s="25">
        <f>IFERROR(VLOOKUP(B1259,'LHC@home'!$B$3:$I$5000,6,FALSE),"")</f>
        <v>3250.5575753833109</v>
      </c>
      <c r="AA1259" s="7">
        <f>IFERROR(VLOOKUP(B1259,'NFS@Home'!$B$3:$I$4999,6,FALSE),"")</f>
        <v>12762.004638420869</v>
      </c>
      <c r="AB1259" s="25">
        <f>IFERROR(VLOOKUP(B1259,Numberfields!$B$3:$I$5000,6,FALSE),"")</f>
        <v>7317.0407921442702</v>
      </c>
      <c r="AC1259" s="25">
        <f>IFERROR(VLOOKUP(B1259,ODLK1!$B$3:$I$4985,6,FALSE),"")</f>
        <v>3065.5482586100188</v>
      </c>
      <c r="AD1259" s="25">
        <f>IFERROR(VLOOKUP(B1259,Primegrid!$B$3:$I$4999,6,FALSE),"")</f>
        <v>34423.124319012437</v>
      </c>
      <c r="AE1259" s="25">
        <f>IFERROR(VLOOKUP(B1259,'Rosetta@home'!$B$3:$I$4964,6,FALSE),"")</f>
        <v>3961.8336903227105</v>
      </c>
      <c r="AF1259" s="25">
        <f>IFERROR(VLOOKUP(B1259,'SETI@home'!$B$3:$I$4998,6,FALSE),"")</f>
        <v>4417.8670546204075</v>
      </c>
      <c r="AG1259" s="7">
        <f>IFERROR(VLOOKUP(B1259,SRBase!$B$3:$I$5000,6,FALSE),"")</f>
        <v>25571.338458372829</v>
      </c>
      <c r="AH1259" s="25">
        <f>IFERROR(VLOOKUP(B1259,'TN-Grid'!$B$3:$I$5000,6,FALSE),"")</f>
        <v>3152.399601008472</v>
      </c>
      <c r="AI1259" s="25">
        <f>IFERROR(VLOOKUP(B1259,'Universe@home'!$B$3:$I$4978,6,FALSE),"")</f>
        <v>18243.476340956309</v>
      </c>
      <c r="AJ1259" s="25">
        <f>IFERROR(VLOOKUP(B1259,'VGTU@Home'!$B$3:$I$4960,6,FALSE),"")</f>
        <v>4121.7012025065105</v>
      </c>
      <c r="AK1259" s="25">
        <f>IFERROR(VLOOKUP(B1259,'Yoyo@home'!$B$3:$I$4999,6,FALSE),"")</f>
        <v>7048.1048232936564</v>
      </c>
    </row>
    <row r="1260" spans="2:37" x14ac:dyDescent="0.35">
      <c r="B1260" s="16" t="s">
        <v>1776</v>
      </c>
      <c r="D1260" s="24" t="str">
        <f>IFERROR(VLOOKUP(B1260,'Asteroids@home'!$B$3:$I$4997,8,FALSE),"")</f>
        <v/>
      </c>
      <c r="E1260" s="24" t="str">
        <f>IFERROR(VLOOKUP(B1260,'Citizen Science Grid'!$B$3:$I$5000,8,FALSE),"")</f>
        <v/>
      </c>
      <c r="F1260" s="24" t="str">
        <f>IFERROR(VLOOKUP(B1260,'Cosmology@home'!$B$3:$I$4970,8,FALSE),"")</f>
        <v/>
      </c>
      <c r="G1260" s="24" t="str">
        <f>IFERROR(VLOOKUP(B1260,'Enigma@home'!$B$3:$I$4999,8,FALSE),"")</f>
        <v/>
      </c>
      <c r="H1260" s="24" t="str">
        <f>IFERROR(VLOOKUP(B1260,'LHC@home'!$B$3:$I$5000,8,FALSE),"")</f>
        <v/>
      </c>
      <c r="I1260" s="21" t="str">
        <f>IFERROR(VLOOKUP(B1260,'NFS@Home'!$B$3:$I$4999,8,FALSE),"")</f>
        <v/>
      </c>
      <c r="J1260" s="24">
        <f>IFERROR(VLOOKUP(B1260,Numberfields!$B$3:$I$5000,8,FALSE),"")</f>
        <v>0.58099196597318692</v>
      </c>
      <c r="K1260" s="24" t="str">
        <f>IFERROR(VLOOKUP(B1260,ODLK1!$B$3:$I$4985,8,FALSE),"")</f>
        <v/>
      </c>
      <c r="L1260" s="24" t="str">
        <f>IFERROR(VLOOKUP(B1260,Primegrid!$B$3:$I$4999,8,FALSE),"")</f>
        <v/>
      </c>
      <c r="M1260" s="24">
        <f>IFERROR(VLOOKUP(B1260,'Rosetta@home'!$B$3:$I$4964,8,FALSE),"")</f>
        <v>0.72484584981653677</v>
      </c>
      <c r="N1260" s="24">
        <f>IFERROR(VLOOKUP(B1260,'SETI@home'!$B$3:$I$4998,8,FALSE),"")</f>
        <v>0.57012807489358563</v>
      </c>
      <c r="O1260" s="21" t="str">
        <f>IFERROR(VLOOKUP(B1260,SRBase!$B$3:$I$5000,8,FALSE),"")</f>
        <v/>
      </c>
      <c r="P1260" s="24" t="str">
        <f>IFERROR(VLOOKUP(B1260,'TN-Grid'!$B$3:$I$5000,8,FALSE),"")</f>
        <v/>
      </c>
      <c r="Q1260" s="24">
        <f>IFERROR(VLOOKUP(B1260,'Universe@home'!$B$3:$I$4978,8,FALSE),"")</f>
        <v>1.4595660083740256</v>
      </c>
      <c r="R1260" s="24" t="str">
        <f>IFERROR(VLOOKUP(B1260,'VGTU@Home'!$B$3:$I$4960,8,FALSE),"")</f>
        <v/>
      </c>
      <c r="S1260" s="24" t="str">
        <f>IFERROR(VLOOKUP(B1260,'Yoyo@home'!$B$3:$I$4999,8,FALSE),"")</f>
        <v/>
      </c>
      <c r="T1260" s="20"/>
      <c r="U1260" s="4">
        <f t="shared" si="19"/>
        <v>4</v>
      </c>
      <c r="V1260" s="25" t="str">
        <f>IFERROR(VLOOKUP(B1260,'Asteroids@home'!$B$3:$I$4997,6,FALSE),"")</f>
        <v/>
      </c>
      <c r="W1260" s="25" t="str">
        <f>IFERROR(VLOOKUP(B1260,'Citizen Science Grid'!$B$3:$I$5000,6,FALSE),"")</f>
        <v/>
      </c>
      <c r="X1260" s="25" t="str">
        <f>IFERROR(VLOOKUP(B1260,'Cosmology@home'!$B$3:$I$4970,6,FALSE),"")</f>
        <v/>
      </c>
      <c r="Y1260" s="25" t="str">
        <f>IFERROR(VLOOKUP(B1260,'Enigma@home'!$B$3:$I$4999,6,FALSE),"")</f>
        <v/>
      </c>
      <c r="Z1260" s="25" t="str">
        <f>IFERROR(VLOOKUP(B1260,'LHC@home'!$B$3:$I$5000,6,FALSE),"")</f>
        <v/>
      </c>
      <c r="AA1260" s="7" t="str">
        <f>IFERROR(VLOOKUP(B1260,'NFS@Home'!$B$3:$I$4999,6,FALSE),"")</f>
        <v/>
      </c>
      <c r="AB1260" s="25">
        <f>IFERROR(VLOOKUP(B1260,Numberfields!$B$3:$I$5000,6,FALSE),"")</f>
        <v>6522.1006444964069</v>
      </c>
      <c r="AC1260" s="25" t="str">
        <f>IFERROR(VLOOKUP(B1260,ODLK1!$B$3:$I$4985,6,FALSE),"")</f>
        <v/>
      </c>
      <c r="AD1260" s="25" t="str">
        <f>IFERROR(VLOOKUP(B1260,Primegrid!$B$3:$I$4999,6,FALSE),"")</f>
        <v/>
      </c>
      <c r="AE1260" s="25">
        <f>IFERROR(VLOOKUP(B1260,'Rosetta@home'!$B$3:$I$4964,6,FALSE),"")</f>
        <v>3035.3406413171128</v>
      </c>
      <c r="AF1260" s="25">
        <f>IFERROR(VLOOKUP(B1260,'SETI@home'!$B$3:$I$4998,6,FALSE),"")</f>
        <v>4984.2663971682214</v>
      </c>
      <c r="AG1260" s="7" t="str">
        <f>IFERROR(VLOOKUP(B1260,SRBase!$B$3:$I$5000,6,FALSE),"")</f>
        <v/>
      </c>
      <c r="AH1260" s="25" t="str">
        <f>IFERROR(VLOOKUP(B1260,'TN-Grid'!$B$3:$I$5000,6,FALSE),"")</f>
        <v/>
      </c>
      <c r="AI1260" s="25">
        <f>IFERROR(VLOOKUP(B1260,'Universe@home'!$B$3:$I$4978,6,FALSE),"")</f>
        <v>13289.251201844945</v>
      </c>
      <c r="AJ1260" s="25" t="str">
        <f>IFERROR(VLOOKUP(B1260,'VGTU@Home'!$B$3:$I$4960,6,FALSE),"")</f>
        <v/>
      </c>
      <c r="AK1260" s="25" t="str">
        <f>IFERROR(VLOOKUP(B1260,'Yoyo@home'!$B$3:$I$4999,6,FALSE),"")</f>
        <v/>
      </c>
    </row>
    <row r="1261" spans="2:37" x14ac:dyDescent="0.35">
      <c r="B1261" s="16" t="s">
        <v>304</v>
      </c>
      <c r="D1261" s="24">
        <f>IFERROR(VLOOKUP(B1261,'Asteroids@home'!$B$3:$I$4997,8,FALSE),"")</f>
        <v>0.70289926641655931</v>
      </c>
      <c r="E1261" s="24">
        <f>IFERROR(VLOOKUP(B1261,'Citizen Science Grid'!$B$3:$I$5000,8,FALSE),"")</f>
        <v>1.8236214642134685</v>
      </c>
      <c r="F1261" s="24">
        <f>IFERROR(VLOOKUP(B1261,'Cosmology@home'!$B$3:$I$4970,8,FALSE),"")</f>
        <v>0.92425635544396778</v>
      </c>
      <c r="G1261" s="24">
        <f>IFERROR(VLOOKUP(B1261,'Enigma@home'!$B$3:$I$4999,8,FALSE),"")</f>
        <v>8.9620282959028116E-2</v>
      </c>
      <c r="H1261" s="24">
        <f>IFERROR(VLOOKUP(B1261,'LHC@home'!$B$3:$I$5000,8,FALSE),"")</f>
        <v>1.4164797398276605</v>
      </c>
      <c r="I1261" s="21">
        <f>IFERROR(VLOOKUP(B1261,'NFS@Home'!$B$3:$I$4999,8,FALSE),"")</f>
        <v>0.85459008501596578</v>
      </c>
      <c r="J1261" s="24">
        <f>IFERROR(VLOOKUP(B1261,Numberfields!$B$3:$I$5000,8,FALSE),"")</f>
        <v>0.56195634045990894</v>
      </c>
      <c r="K1261" s="24">
        <f>IFERROR(VLOOKUP(B1261,ODLK1!$B$3:$I$4985,8,FALSE),"")</f>
        <v>0.91498145173188239</v>
      </c>
      <c r="L1261" s="24">
        <f>IFERROR(VLOOKUP(B1261,Primegrid!$B$3:$I$4999,8,FALSE),"")</f>
        <v>0.11042352235344098</v>
      </c>
      <c r="M1261" s="24">
        <f>IFERROR(VLOOKUP(B1261,'Rosetta@home'!$B$3:$I$4964,8,FALSE),"")</f>
        <v>0.55264872525489628</v>
      </c>
      <c r="N1261" s="24">
        <f>IFERROR(VLOOKUP(B1261,'SETI@home'!$B$3:$I$4998,8,FALSE),"")</f>
        <v>0.28454618931908382</v>
      </c>
      <c r="O1261" s="21">
        <f>IFERROR(VLOOKUP(B1261,SRBase!$B$3:$I$5000,8,FALSE),"")</f>
        <v>3.741977090813128</v>
      </c>
      <c r="P1261" s="24">
        <f>IFERROR(VLOOKUP(B1261,'TN-Grid'!$B$3:$I$5000,8,FALSE),"")</f>
        <v>5.1845785657649746</v>
      </c>
      <c r="Q1261" s="24">
        <f>IFERROR(VLOOKUP(B1261,'Universe@home'!$B$3:$I$4978,8,FALSE),"")</f>
        <v>1.6427050463912736</v>
      </c>
      <c r="R1261" s="24">
        <f>IFERROR(VLOOKUP(B1261,'VGTU@Home'!$B$3:$I$4960,8,FALSE),"")</f>
        <v>0.93203150508921151</v>
      </c>
      <c r="S1261" s="24">
        <f>IFERROR(VLOOKUP(B1261,'Yoyo@home'!$B$3:$I$4999,8,FALSE),"")</f>
        <v>1.5067122624992979</v>
      </c>
      <c r="T1261" s="20"/>
      <c r="U1261" s="4">
        <f t="shared" si="19"/>
        <v>16</v>
      </c>
      <c r="V1261" s="25">
        <f>IFERROR(VLOOKUP(B1261,'Asteroids@home'!$B$3:$I$4997,6,FALSE),"")</f>
        <v>10028.88488451689</v>
      </c>
      <c r="W1261" s="25">
        <f>IFERROR(VLOOKUP(B1261,'Citizen Science Grid'!$B$3:$I$5000,6,FALSE),"")</f>
        <v>37434.528201873254</v>
      </c>
      <c r="X1261" s="25">
        <f>IFERROR(VLOOKUP(B1261,'Cosmology@home'!$B$3:$I$4970,6,FALSE),"")</f>
        <v>1948.8549102021616</v>
      </c>
      <c r="Y1261" s="25">
        <f>IFERROR(VLOOKUP(B1261,'Enigma@home'!$B$3:$I$4999,6,FALSE),"")</f>
        <v>5179.5225199189717</v>
      </c>
      <c r="Z1261" s="25">
        <f>IFERROR(VLOOKUP(B1261,'LHC@home'!$B$3:$I$5000,6,FALSE),"")</f>
        <v>2267.4403310472198</v>
      </c>
      <c r="AA1261" s="7">
        <f>IFERROR(VLOOKUP(B1261,'NFS@Home'!$B$3:$I$4999,6,FALSE),"")</f>
        <v>7233.0590513960906</v>
      </c>
      <c r="AB1261" s="25">
        <f>IFERROR(VLOOKUP(B1261,Numberfields!$B$3:$I$5000,6,FALSE),"")</f>
        <v>6308.4104857683387</v>
      </c>
      <c r="AC1261" s="25">
        <f>IFERROR(VLOOKUP(B1261,ODLK1!$B$3:$I$4985,6,FALSE),"")</f>
        <v>2394.4552202210393</v>
      </c>
      <c r="AD1261" s="25">
        <f>IFERROR(VLOOKUP(B1261,Primegrid!$B$3:$I$4999,6,FALSE),"")</f>
        <v>10902.918441506446</v>
      </c>
      <c r="AE1261" s="25">
        <f>IFERROR(VLOOKUP(B1261,'Rosetta@home'!$B$3:$I$4964,6,FALSE),"")</f>
        <v>2314.2536258748842</v>
      </c>
      <c r="AF1261" s="25">
        <f>IFERROR(VLOOKUP(B1261,'SETI@home'!$B$3:$I$4998,6,FALSE),"")</f>
        <v>2487.6059824454237</v>
      </c>
      <c r="AG1261" s="7">
        <f>IFERROR(VLOOKUP(B1261,SRBase!$B$3:$I$5000,6,FALSE),"")</f>
        <v>15133.074242738217</v>
      </c>
      <c r="AH1261" s="25">
        <f>IFERROR(VLOOKUP(B1261,'TN-Grid'!$B$3:$I$5000,6,FALSE),"")</f>
        <v>2149.9779077656653</v>
      </c>
      <c r="AI1261" s="25">
        <f>IFERROR(VLOOKUP(B1261,'Universe@home'!$B$3:$I$4978,6,FALSE),"")</f>
        <v>14956.719933722785</v>
      </c>
      <c r="AJ1261" s="25">
        <f>IFERROR(VLOOKUP(B1261,'VGTU@Home'!$B$3:$I$4960,6,FALSE),"")</f>
        <v>1779.6192988724424</v>
      </c>
      <c r="AK1261" s="25">
        <f>IFERROR(VLOOKUP(B1261,'Yoyo@home'!$B$3:$I$4999,6,FALSE),"")</f>
        <v>4778.7301300362287</v>
      </c>
    </row>
    <row r="1262" spans="2:37" x14ac:dyDescent="0.35">
      <c r="B1262" s="16" t="s">
        <v>1240</v>
      </c>
      <c r="D1262" s="24" t="str">
        <f>IFERROR(VLOOKUP(B1262,'Asteroids@home'!$B$3:$I$4997,8,FALSE),"")</f>
        <v/>
      </c>
      <c r="E1262" s="24" t="str">
        <f>IFERROR(VLOOKUP(B1262,'Citizen Science Grid'!$B$3:$I$5000,8,FALSE),"")</f>
        <v/>
      </c>
      <c r="F1262" s="24">
        <f>IFERROR(VLOOKUP(B1262,'Cosmology@home'!$B$3:$I$4970,8,FALSE),"")</f>
        <v>0.85619879709630753</v>
      </c>
      <c r="G1262" s="24" t="str">
        <f>IFERROR(VLOOKUP(B1262,'Enigma@home'!$B$3:$I$4999,8,FALSE),"")</f>
        <v/>
      </c>
      <c r="H1262" s="24">
        <f>IFERROR(VLOOKUP(B1262,'LHC@home'!$B$3:$I$5000,8,FALSE),"")</f>
        <v>0.64629398834443197</v>
      </c>
      <c r="I1262" s="21" t="str">
        <f>IFERROR(VLOOKUP(B1262,'NFS@Home'!$B$3:$I$4999,8,FALSE),"")</f>
        <v/>
      </c>
      <c r="J1262" s="24" t="str">
        <f>IFERROR(VLOOKUP(B1262,Numberfields!$B$3:$I$5000,8,FALSE),"")</f>
        <v/>
      </c>
      <c r="K1262" s="24" t="str">
        <f>IFERROR(VLOOKUP(B1262,ODLK1!$B$3:$I$4985,8,FALSE),"")</f>
        <v/>
      </c>
      <c r="L1262" s="24" t="str">
        <f>IFERROR(VLOOKUP(B1262,Primegrid!$B$3:$I$4999,8,FALSE),"")</f>
        <v/>
      </c>
      <c r="M1262" s="24">
        <f>IFERROR(VLOOKUP(B1262,'Rosetta@home'!$B$3:$I$4964,8,FALSE),"")</f>
        <v>0.31947563909458143</v>
      </c>
      <c r="N1262" s="24">
        <f>IFERROR(VLOOKUP(B1262,'SETI@home'!$B$3:$I$4998,8,FALSE),"")</f>
        <v>0.16819779924637346</v>
      </c>
      <c r="O1262" s="21" t="str">
        <f>IFERROR(VLOOKUP(B1262,SRBase!$B$3:$I$5000,8,FALSE),"")</f>
        <v/>
      </c>
      <c r="P1262" s="24" t="str">
        <f>IFERROR(VLOOKUP(B1262,'TN-Grid'!$B$3:$I$5000,8,FALSE),"")</f>
        <v/>
      </c>
      <c r="Q1262" s="24" t="str">
        <f>IFERROR(VLOOKUP(B1262,'Universe@home'!$B$3:$I$4978,8,FALSE),"")</f>
        <v/>
      </c>
      <c r="R1262" s="24" t="str">
        <f>IFERROR(VLOOKUP(B1262,'VGTU@Home'!$B$3:$I$4960,8,FALSE),"")</f>
        <v/>
      </c>
      <c r="S1262" s="24" t="str">
        <f>IFERROR(VLOOKUP(B1262,'Yoyo@home'!$B$3:$I$4999,8,FALSE),"")</f>
        <v/>
      </c>
      <c r="T1262" s="20"/>
      <c r="U1262" s="4">
        <f t="shared" si="19"/>
        <v>4</v>
      </c>
      <c r="V1262" s="25" t="str">
        <f>IFERROR(VLOOKUP(B1262,'Asteroids@home'!$B$3:$I$4997,6,FALSE),"")</f>
        <v/>
      </c>
      <c r="W1262" s="25" t="str">
        <f>IFERROR(VLOOKUP(B1262,'Citizen Science Grid'!$B$3:$I$5000,6,FALSE),"")</f>
        <v/>
      </c>
      <c r="X1262" s="25">
        <f>IFERROR(VLOOKUP(B1262,'Cosmology@home'!$B$3:$I$4970,6,FALSE),"")</f>
        <v>1805.3511019989746</v>
      </c>
      <c r="Y1262" s="25" t="str">
        <f>IFERROR(VLOOKUP(B1262,'Enigma@home'!$B$3:$I$4999,6,FALSE),"")</f>
        <v/>
      </c>
      <c r="Z1262" s="25">
        <f>IFERROR(VLOOKUP(B1262,'LHC@home'!$B$3:$I$5000,6,FALSE),"")</f>
        <v>1034.5598413315975</v>
      </c>
      <c r="AA1262" s="7" t="str">
        <f>IFERROR(VLOOKUP(B1262,'NFS@Home'!$B$3:$I$4999,6,FALSE),"")</f>
        <v/>
      </c>
      <c r="AB1262" s="25" t="str">
        <f>IFERROR(VLOOKUP(B1262,Numberfields!$B$3:$I$5000,6,FALSE),"")</f>
        <v/>
      </c>
      <c r="AC1262" s="25" t="str">
        <f>IFERROR(VLOOKUP(B1262,ODLK1!$B$3:$I$4985,6,FALSE),"")</f>
        <v/>
      </c>
      <c r="AD1262" s="25" t="str">
        <f>IFERROR(VLOOKUP(B1262,Primegrid!$B$3:$I$4999,6,FALSE),"")</f>
        <v/>
      </c>
      <c r="AE1262" s="25">
        <f>IFERROR(VLOOKUP(B1262,'Rosetta@home'!$B$3:$I$4964,6,FALSE),"")</f>
        <v>1337.8256790736723</v>
      </c>
      <c r="AF1262" s="25">
        <f>IFERROR(VLOOKUP(B1262,'SETI@home'!$B$3:$I$4998,6,FALSE),"")</f>
        <v>1470.44616074699</v>
      </c>
      <c r="AG1262" s="7" t="str">
        <f>IFERROR(VLOOKUP(B1262,SRBase!$B$3:$I$5000,6,FALSE),"")</f>
        <v/>
      </c>
      <c r="AH1262" s="25" t="str">
        <f>IFERROR(VLOOKUP(B1262,'TN-Grid'!$B$3:$I$5000,6,FALSE),"")</f>
        <v/>
      </c>
      <c r="AI1262" s="25" t="str">
        <f>IFERROR(VLOOKUP(B1262,'Universe@home'!$B$3:$I$4978,6,FALSE),"")</f>
        <v/>
      </c>
      <c r="AJ1262" s="25" t="str">
        <f>IFERROR(VLOOKUP(B1262,'VGTU@Home'!$B$3:$I$4960,6,FALSE),"")</f>
        <v/>
      </c>
      <c r="AK1262" s="25" t="str">
        <f>IFERROR(VLOOKUP(B1262,'Yoyo@home'!$B$3:$I$4999,6,FALSE),"")</f>
        <v/>
      </c>
    </row>
    <row r="1263" spans="2:37" x14ac:dyDescent="0.35">
      <c r="B1263" s="16" t="s">
        <v>853</v>
      </c>
      <c r="D1263" s="24">
        <f>IFERROR(VLOOKUP(B1263,'Asteroids@home'!$B$3:$I$4997,8,FALSE),"")</f>
        <v>0.7930698281522629</v>
      </c>
      <c r="E1263" s="24">
        <f>IFERROR(VLOOKUP(B1263,'Citizen Science Grid'!$B$3:$I$5000,8,FALSE),"")</f>
        <v>1.9329501766788915</v>
      </c>
      <c r="F1263" s="24">
        <f>IFERROR(VLOOKUP(B1263,'Cosmology@home'!$B$3:$I$4970,8,FALSE),"")</f>
        <v>1.0929614195689801</v>
      </c>
      <c r="G1263" s="24">
        <f>IFERROR(VLOOKUP(B1263,'Enigma@home'!$B$3:$I$4999,8,FALSE),"")</f>
        <v>9.3677649762825402E-2</v>
      </c>
      <c r="H1263" s="24">
        <f>IFERROR(VLOOKUP(B1263,'LHC@home'!$B$3:$I$5000,8,FALSE),"")</f>
        <v>1.5353156113670172</v>
      </c>
      <c r="I1263" s="21">
        <f>IFERROR(VLOOKUP(B1263,'NFS@Home'!$B$3:$I$4999,8,FALSE),"")</f>
        <v>0.60663064649009857</v>
      </c>
      <c r="J1263" s="24">
        <f>IFERROR(VLOOKUP(B1263,Numberfields!$B$3:$I$5000,8,FALSE),"")</f>
        <v>0.68285385500292195</v>
      </c>
      <c r="K1263" s="24">
        <f>IFERROR(VLOOKUP(B1263,ODLK1!$B$3:$I$4985,8,FALSE),"")</f>
        <v>0.8740786951190731</v>
      </c>
      <c r="L1263" s="24">
        <f>IFERROR(VLOOKUP(B1263,Primegrid!$B$3:$I$4999,8,FALSE),"")</f>
        <v>0.12867164873288942</v>
      </c>
      <c r="M1263" s="24">
        <f>IFERROR(VLOOKUP(B1263,'Rosetta@home'!$B$3:$I$4964,8,FALSE),"")</f>
        <v>0.54257248975367756</v>
      </c>
      <c r="N1263" s="24">
        <f>IFERROR(VLOOKUP(B1263,'SETI@home'!$B$3:$I$4998,8,FALSE),"")</f>
        <v>0.28469427873863362</v>
      </c>
      <c r="O1263" s="21" t="str">
        <f>IFERROR(VLOOKUP(B1263,SRBase!$B$3:$I$5000,8,FALSE),"")</f>
        <v/>
      </c>
      <c r="P1263" s="24">
        <f>IFERROR(VLOOKUP(B1263,'TN-Grid'!$B$3:$I$5000,8,FALSE),"")</f>
        <v>5.3014955945518167</v>
      </c>
      <c r="Q1263" s="24">
        <f>IFERROR(VLOOKUP(B1263,'Universe@home'!$B$3:$I$4978,8,FALSE),"")</f>
        <v>1.9491534275292031</v>
      </c>
      <c r="R1263" s="24">
        <f>IFERROR(VLOOKUP(B1263,'VGTU@Home'!$B$3:$I$4960,8,FALSE),"")</f>
        <v>0.8981807704455268</v>
      </c>
      <c r="S1263" s="24">
        <f>IFERROR(VLOOKUP(B1263,'Yoyo@home'!$B$3:$I$4999,8,FALSE),"")</f>
        <v>1.1010825743098411</v>
      </c>
      <c r="T1263" s="20"/>
      <c r="U1263" s="4">
        <f t="shared" si="19"/>
        <v>15</v>
      </c>
      <c r="V1263" s="25">
        <f>IFERROR(VLOOKUP(B1263,'Asteroids@home'!$B$3:$I$4997,6,FALSE),"")</f>
        <v>11315.427959500943</v>
      </c>
      <c r="W1263" s="25">
        <f>IFERROR(VLOOKUP(B1263,'Citizen Science Grid'!$B$3:$I$5000,6,FALSE),"")</f>
        <v>39678.781655989376</v>
      </c>
      <c r="X1263" s="25">
        <f>IFERROR(VLOOKUP(B1263,'Cosmology@home'!$B$3:$I$4970,6,FALSE),"")</f>
        <v>2304.5805599739397</v>
      </c>
      <c r="Y1263" s="25">
        <f>IFERROR(VLOOKUP(B1263,'Enigma@home'!$B$3:$I$4999,6,FALSE),"")</f>
        <v>5414.0143340259101</v>
      </c>
      <c r="Z1263" s="25">
        <f>IFERROR(VLOOKUP(B1263,'LHC@home'!$B$3:$I$5000,6,FALSE),"")</f>
        <v>2457.667723876903</v>
      </c>
      <c r="AA1263" s="7">
        <f>IFERROR(VLOOKUP(B1263,'NFS@Home'!$B$3:$I$4999,6,FALSE),"")</f>
        <v>5134.3859066273808</v>
      </c>
      <c r="AB1263" s="25">
        <f>IFERROR(VLOOKUP(B1263,Numberfields!$B$3:$I$5000,6,FALSE),"")</f>
        <v>7665.5820194542093</v>
      </c>
      <c r="AC1263" s="25">
        <f>IFERROR(VLOOKUP(B1263,ODLK1!$B$3:$I$4985,6,FALSE),"")</f>
        <v>2287.4149967196877</v>
      </c>
      <c r="AD1263" s="25">
        <f>IFERROR(VLOOKUP(B1263,Primegrid!$B$3:$I$4999,6,FALSE),"")</f>
        <v>12704.688837750547</v>
      </c>
      <c r="AE1263" s="25">
        <f>IFERROR(VLOOKUP(B1263,'Rosetta@home'!$B$3:$I$4964,6,FALSE),"")</f>
        <v>2272.0587134861703</v>
      </c>
      <c r="AF1263" s="25">
        <f>IFERROR(VLOOKUP(B1263,'SETI@home'!$B$3:$I$4998,6,FALSE),"")</f>
        <v>2488.9006338582244</v>
      </c>
      <c r="AG1263" s="7" t="str">
        <f>IFERROR(VLOOKUP(B1263,SRBase!$B$3:$I$5000,6,FALSE),"")</f>
        <v/>
      </c>
      <c r="AH1263" s="25">
        <f>IFERROR(VLOOKUP(B1263,'TN-Grid'!$B$3:$I$5000,6,FALSE),"")</f>
        <v>2198.4618926729754</v>
      </c>
      <c r="AI1263" s="25">
        <f>IFERROR(VLOOKUP(B1263,'Universe@home'!$B$3:$I$4978,6,FALSE),"")</f>
        <v>17746.912014091558</v>
      </c>
      <c r="AJ1263" s="25">
        <f>IFERROR(VLOOKUP(B1263,'VGTU@Home'!$B$3:$I$4960,6,FALSE),"")</f>
        <v>1714.9847663228747</v>
      </c>
      <c r="AK1263" s="25">
        <f>IFERROR(VLOOKUP(B1263,'Yoyo@home'!$B$3:$I$4999,6,FALSE),"")</f>
        <v>3492.2238336231403</v>
      </c>
    </row>
    <row r="1264" spans="2:37" x14ac:dyDescent="0.35">
      <c r="B1264" s="16" t="s">
        <v>1241</v>
      </c>
      <c r="D1264" s="24">
        <f>IFERROR(VLOOKUP(B1264,'Asteroids@home'!$B$3:$I$4997,8,FALSE),"")</f>
        <v>1.5486686530064009</v>
      </c>
      <c r="E1264" s="24" t="str">
        <f>IFERROR(VLOOKUP(B1264,'Citizen Science Grid'!$B$3:$I$5000,8,FALSE),"")</f>
        <v/>
      </c>
      <c r="F1264" s="24">
        <f>IFERROR(VLOOKUP(B1264,'Cosmology@home'!$B$3:$I$4970,8,FALSE),"")</f>
        <v>1.7947957633240066</v>
      </c>
      <c r="G1264" s="24" t="str">
        <f>IFERROR(VLOOKUP(B1264,'Enigma@home'!$B$3:$I$4999,8,FALSE),"")</f>
        <v/>
      </c>
      <c r="H1264" s="24" t="str">
        <f>IFERROR(VLOOKUP(B1264,'LHC@home'!$B$3:$I$5000,8,FALSE),"")</f>
        <v/>
      </c>
      <c r="I1264" s="21">
        <f>IFERROR(VLOOKUP(B1264,'NFS@Home'!$B$3:$I$4999,8,FALSE),"")</f>
        <v>1.9881697540507226</v>
      </c>
      <c r="J1264" s="24">
        <f>IFERROR(VLOOKUP(B1264,Numberfields!$B$3:$I$5000,8,FALSE),"")</f>
        <v>0.83082585713109691</v>
      </c>
      <c r="K1264" s="24" t="str">
        <f>IFERROR(VLOOKUP(B1264,ODLK1!$B$3:$I$4985,8,FALSE),"")</f>
        <v/>
      </c>
      <c r="L1264" s="24">
        <f>IFERROR(VLOOKUP(B1264,Primegrid!$B$3:$I$4999,8,FALSE),"")</f>
        <v>0.18383006323732401</v>
      </c>
      <c r="M1264" s="24">
        <f>IFERROR(VLOOKUP(B1264,'Rosetta@home'!$B$3:$I$4964,8,FALSE),"")</f>
        <v>1.0362809302635068</v>
      </c>
      <c r="N1264" s="24">
        <f>IFERROR(VLOOKUP(B1264,'SETI@home'!$B$3:$I$4998,8,FALSE),"")</f>
        <v>0.63637725451656701</v>
      </c>
      <c r="O1264" s="21">
        <f>IFERROR(VLOOKUP(B1264,SRBase!$B$3:$I$5000,8,FALSE),"")</f>
        <v>6.6043691390358816</v>
      </c>
      <c r="P1264" s="24" t="str">
        <f>IFERROR(VLOOKUP(B1264,'TN-Grid'!$B$3:$I$5000,8,FALSE),"")</f>
        <v/>
      </c>
      <c r="Q1264" s="24">
        <f>IFERROR(VLOOKUP(B1264,'Universe@home'!$B$3:$I$4978,8,FALSE),"")</f>
        <v>2.2062263905792601</v>
      </c>
      <c r="R1264" s="24" t="str">
        <f>IFERROR(VLOOKUP(B1264,'VGTU@Home'!$B$3:$I$4960,8,FALSE),"")</f>
        <v/>
      </c>
      <c r="S1264" s="24" t="str">
        <f>IFERROR(VLOOKUP(B1264,'Yoyo@home'!$B$3:$I$4999,8,FALSE),"")</f>
        <v/>
      </c>
      <c r="T1264" s="20"/>
      <c r="U1264" s="4">
        <f t="shared" si="19"/>
        <v>9</v>
      </c>
      <c r="V1264" s="25">
        <f>IFERROR(VLOOKUP(B1264,'Asteroids@home'!$B$3:$I$4997,6,FALSE),"")</f>
        <v>22096.224007234403</v>
      </c>
      <c r="W1264" s="25" t="str">
        <f>IFERROR(VLOOKUP(B1264,'Citizen Science Grid'!$B$3:$I$5000,6,FALSE),"")</f>
        <v/>
      </c>
      <c r="X1264" s="25">
        <f>IFERROR(VLOOKUP(B1264,'Cosmology@home'!$B$3:$I$4970,6,FALSE),"")</f>
        <v>3784.4441269585382</v>
      </c>
      <c r="Y1264" s="25" t="str">
        <f>IFERROR(VLOOKUP(B1264,'Enigma@home'!$B$3:$I$4999,6,FALSE),"")</f>
        <v/>
      </c>
      <c r="Z1264" s="25" t="str">
        <f>IFERROR(VLOOKUP(B1264,'LHC@home'!$B$3:$I$5000,6,FALSE),"")</f>
        <v/>
      </c>
      <c r="AA1264" s="7">
        <f>IFERROR(VLOOKUP(B1264,'NFS@Home'!$B$3:$I$4999,6,FALSE),"")</f>
        <v>16827.423448260408</v>
      </c>
      <c r="AB1264" s="25">
        <f>IFERROR(VLOOKUP(B1264,Numberfields!$B$3:$I$5000,6,FALSE),"")</f>
        <v>9326.6863840060123</v>
      </c>
      <c r="AC1264" s="25" t="str">
        <f>IFERROR(VLOOKUP(B1264,ODLK1!$B$3:$I$4985,6,FALSE),"")</f>
        <v/>
      </c>
      <c r="AD1264" s="25">
        <f>IFERROR(VLOOKUP(B1264,Primegrid!$B$3:$I$4999,6,FALSE),"")</f>
        <v>18150.880753090369</v>
      </c>
      <c r="AE1264" s="25">
        <f>IFERROR(VLOOKUP(B1264,'Rosetta@home'!$B$3:$I$4964,6,FALSE),"")</f>
        <v>4339.4959414430868</v>
      </c>
      <c r="AF1264" s="25">
        <f>IFERROR(VLOOKUP(B1264,'SETI@home'!$B$3:$I$4998,6,FALSE),"")</f>
        <v>5563.4407518014677</v>
      </c>
      <c r="AG1264" s="7">
        <f>IFERROR(VLOOKUP(B1264,SRBase!$B$3:$I$5000,6,FALSE),"")</f>
        <v>26708.984604115052</v>
      </c>
      <c r="AH1264" s="25" t="str">
        <f>IFERROR(VLOOKUP(B1264,'TN-Grid'!$B$3:$I$5000,6,FALSE),"")</f>
        <v/>
      </c>
      <c r="AI1264" s="25">
        <f>IFERROR(VLOOKUP(B1264,'Universe@home'!$B$3:$I$4978,6,FALSE),"")</f>
        <v>20087.544204464793</v>
      </c>
      <c r="AJ1264" s="25" t="str">
        <f>IFERROR(VLOOKUP(B1264,'VGTU@Home'!$B$3:$I$4960,6,FALSE),"")</f>
        <v/>
      </c>
      <c r="AK1264" s="25" t="str">
        <f>IFERROR(VLOOKUP(B1264,'Yoyo@home'!$B$3:$I$4999,6,FALSE),"")</f>
        <v/>
      </c>
    </row>
    <row r="1265" spans="2:37" x14ac:dyDescent="0.35">
      <c r="B1265" s="16" t="s">
        <v>1242</v>
      </c>
      <c r="D1265" s="24">
        <f>IFERROR(VLOOKUP(B1265,'Asteroids@home'!$B$3:$I$4997,8,FALSE),"")</f>
        <v>0.56570118917650558</v>
      </c>
      <c r="E1265" s="24">
        <f>IFERROR(VLOOKUP(B1265,'Citizen Science Grid'!$B$3:$I$5000,8,FALSE),"")</f>
        <v>1.1568844204737105</v>
      </c>
      <c r="F1265" s="24">
        <f>IFERROR(VLOOKUP(B1265,'Cosmology@home'!$B$3:$I$4970,8,FALSE),"")</f>
        <v>1.9525809814980819</v>
      </c>
      <c r="G1265" s="24" t="str">
        <f>IFERROR(VLOOKUP(B1265,'Enigma@home'!$B$3:$I$4999,8,FALSE),"")</f>
        <v/>
      </c>
      <c r="H1265" s="24" t="str">
        <f>IFERROR(VLOOKUP(B1265,'LHC@home'!$B$3:$I$5000,8,FALSE),"")</f>
        <v/>
      </c>
      <c r="I1265" s="21" t="str">
        <f>IFERROR(VLOOKUP(B1265,'NFS@Home'!$B$3:$I$4999,8,FALSE),"")</f>
        <v/>
      </c>
      <c r="J1265" s="24">
        <f>IFERROR(VLOOKUP(B1265,Numberfields!$B$3:$I$5000,8,FALSE),"")</f>
        <v>0.59047117400994464</v>
      </c>
      <c r="K1265" s="24" t="str">
        <f>IFERROR(VLOOKUP(B1265,ODLK1!$B$3:$I$4985,8,FALSE),"")</f>
        <v/>
      </c>
      <c r="L1265" s="24" t="str">
        <f>IFERROR(VLOOKUP(B1265,Primegrid!$B$3:$I$4999,8,FALSE),"")</f>
        <v/>
      </c>
      <c r="M1265" s="24">
        <f>IFERROR(VLOOKUP(B1265,'Rosetta@home'!$B$3:$I$4964,8,FALSE),"")</f>
        <v>0.42250023890652799</v>
      </c>
      <c r="N1265" s="24">
        <f>IFERROR(VLOOKUP(B1265,'SETI@home'!$B$3:$I$4998,8,FALSE),"")</f>
        <v>0.18705107370844942</v>
      </c>
      <c r="O1265" s="21" t="str">
        <f>IFERROR(VLOOKUP(B1265,SRBase!$B$3:$I$5000,8,FALSE),"")</f>
        <v/>
      </c>
      <c r="P1265" s="24" t="str">
        <f>IFERROR(VLOOKUP(B1265,'TN-Grid'!$B$3:$I$5000,8,FALSE),"")</f>
        <v/>
      </c>
      <c r="Q1265" s="24">
        <f>IFERROR(VLOOKUP(B1265,'Universe@home'!$B$3:$I$4978,8,FALSE),"")</f>
        <v>1.4719792309329063</v>
      </c>
      <c r="R1265" s="24" t="str">
        <f>IFERROR(VLOOKUP(B1265,'VGTU@Home'!$B$3:$I$4960,8,FALSE),"")</f>
        <v/>
      </c>
      <c r="S1265" s="24">
        <f>IFERROR(VLOOKUP(B1265,'Yoyo@home'!$B$3:$I$4999,8,FALSE),"")</f>
        <v>0.55658435889917723</v>
      </c>
      <c r="T1265" s="20"/>
      <c r="U1265" s="4">
        <f t="shared" si="19"/>
        <v>8</v>
      </c>
      <c r="V1265" s="25">
        <f>IFERROR(VLOOKUP(B1265,'Asteroids@home'!$B$3:$I$4997,6,FALSE),"")</f>
        <v>8071.3586944096878</v>
      </c>
      <c r="W1265" s="25">
        <f>IFERROR(VLOOKUP(B1265,'Citizen Science Grid'!$B$3:$I$5000,6,FALSE),"")</f>
        <v>23748.032864490051</v>
      </c>
      <c r="X1265" s="25">
        <f>IFERROR(VLOOKUP(B1265,'Cosmology@home'!$B$3:$I$4970,6,FALSE),"")</f>
        <v>4117.1445681128298</v>
      </c>
      <c r="Y1265" s="25" t="str">
        <f>IFERROR(VLOOKUP(B1265,'Enigma@home'!$B$3:$I$4999,6,FALSE),"")</f>
        <v/>
      </c>
      <c r="Z1265" s="25" t="str">
        <f>IFERROR(VLOOKUP(B1265,'LHC@home'!$B$3:$I$5000,6,FALSE),"")</f>
        <v/>
      </c>
      <c r="AA1265" s="7" t="str">
        <f>IFERROR(VLOOKUP(B1265,'NFS@Home'!$B$3:$I$4999,6,FALSE),"")</f>
        <v/>
      </c>
      <c r="AB1265" s="25">
        <f>IFERROR(VLOOKUP(B1265,Numberfields!$B$3:$I$5000,6,FALSE),"")</f>
        <v>6628.5123549273676</v>
      </c>
      <c r="AC1265" s="25" t="str">
        <f>IFERROR(VLOOKUP(B1265,ODLK1!$B$3:$I$4985,6,FALSE),"")</f>
        <v/>
      </c>
      <c r="AD1265" s="25" t="str">
        <f>IFERROR(VLOOKUP(B1265,Primegrid!$B$3:$I$4999,6,FALSE),"")</f>
        <v/>
      </c>
      <c r="AE1265" s="25">
        <f>IFERROR(VLOOKUP(B1265,'Rosetta@home'!$B$3:$I$4964,6,FALSE),"")</f>
        <v>1769.2481048815637</v>
      </c>
      <c r="AF1265" s="25">
        <f>IFERROR(VLOOKUP(B1265,'SETI@home'!$B$3:$I$4998,6,FALSE),"")</f>
        <v>1635.2683235486631</v>
      </c>
      <c r="AG1265" s="7" t="str">
        <f>IFERROR(VLOOKUP(B1265,SRBase!$B$3:$I$5000,6,FALSE),"")</f>
        <v/>
      </c>
      <c r="AH1265" s="25" t="str">
        <f>IFERROR(VLOOKUP(B1265,'TN-Grid'!$B$3:$I$5000,6,FALSE),"")</f>
        <v/>
      </c>
      <c r="AI1265" s="25">
        <f>IFERROR(VLOOKUP(B1265,'Universe@home'!$B$3:$I$4978,6,FALSE),"")</f>
        <v>13402.272765695383</v>
      </c>
      <c r="AJ1265" s="25" t="str">
        <f>IFERROR(VLOOKUP(B1265,'VGTU@Home'!$B$3:$I$4960,6,FALSE),"")</f>
        <v/>
      </c>
      <c r="AK1265" s="25">
        <f>IFERROR(VLOOKUP(B1265,'Yoyo@home'!$B$3:$I$4999,6,FALSE),"")</f>
        <v>1765.2782896758536</v>
      </c>
    </row>
    <row r="1266" spans="2:37" x14ac:dyDescent="0.35">
      <c r="B1266" s="16" t="s">
        <v>305</v>
      </c>
      <c r="D1266" s="24">
        <f>IFERROR(VLOOKUP(B1266,'Asteroids@home'!$B$3:$I$4997,8,FALSE),"")</f>
        <v>0.78270708544975454</v>
      </c>
      <c r="E1266" s="24">
        <f>IFERROR(VLOOKUP(B1266,'Citizen Science Grid'!$B$3:$I$5000,8,FALSE),"")</f>
        <v>2.1132600650113589</v>
      </c>
      <c r="F1266" s="24">
        <f>IFERROR(VLOOKUP(B1266,'Cosmology@home'!$B$3:$I$4970,8,FALSE),"")</f>
        <v>1.2731171853469028</v>
      </c>
      <c r="G1266" s="24">
        <f>IFERROR(VLOOKUP(B1266,'Enigma@home'!$B$3:$I$4999,8,FALSE),"")</f>
        <v>8.3298748828201374E-2</v>
      </c>
      <c r="H1266" s="24">
        <f>IFERROR(VLOOKUP(B1266,'LHC@home'!$B$3:$I$5000,8,FALSE),"")</f>
        <v>1.6159570567203259</v>
      </c>
      <c r="I1266" s="21">
        <f>IFERROR(VLOOKUP(B1266,'NFS@Home'!$B$3:$I$4999,8,FALSE),"")</f>
        <v>1.0302246570059563</v>
      </c>
      <c r="J1266" s="24">
        <f>IFERROR(VLOOKUP(B1266,Numberfields!$B$3:$I$5000,8,FALSE),"")</f>
        <v>0.70411317652873229</v>
      </c>
      <c r="K1266" s="24">
        <f>IFERROR(VLOOKUP(B1266,ODLK1!$B$3:$I$4985,8,FALSE),"")</f>
        <v>0.88921074140849499</v>
      </c>
      <c r="L1266" s="24">
        <f>IFERROR(VLOOKUP(B1266,Primegrid!$B$3:$I$4999,8,FALSE),"")</f>
        <v>0.18727136760981625</v>
      </c>
      <c r="M1266" s="24">
        <f>IFERROR(VLOOKUP(B1266,'Rosetta@home'!$B$3:$I$4964,8,FALSE),"")</f>
        <v>0.50195501384750596</v>
      </c>
      <c r="N1266" s="24">
        <f>IFERROR(VLOOKUP(B1266,'SETI@home'!$B$3:$I$4998,8,FALSE),"")</f>
        <v>0.24632162085462023</v>
      </c>
      <c r="O1266" s="21">
        <f>IFERROR(VLOOKUP(B1266,SRBase!$B$3:$I$5000,8,FALSE),"")</f>
        <v>2.1516875022862951</v>
      </c>
      <c r="P1266" s="24">
        <f>IFERROR(VLOOKUP(B1266,'TN-Grid'!$B$3:$I$5000,8,FALSE),"")</f>
        <v>3.7808066536550844</v>
      </c>
      <c r="Q1266" s="24">
        <f>IFERROR(VLOOKUP(B1266,'Universe@home'!$B$3:$I$4978,8,FALSE),"")</f>
        <v>1.6625727310839826</v>
      </c>
      <c r="R1266" s="24">
        <f>IFERROR(VLOOKUP(B1266,'VGTU@Home'!$B$3:$I$4960,8,FALSE),"")</f>
        <v>0.68030685946302105</v>
      </c>
      <c r="S1266" s="24">
        <f>IFERROR(VLOOKUP(B1266,'Yoyo@home'!$B$3:$I$4999,8,FALSE),"")</f>
        <v>1.3533192358295274</v>
      </c>
      <c r="T1266" s="20"/>
      <c r="U1266" s="4">
        <f t="shared" si="19"/>
        <v>16</v>
      </c>
      <c r="V1266" s="25">
        <f>IFERROR(VLOOKUP(B1266,'Asteroids@home'!$B$3:$I$4997,6,FALSE),"")</f>
        <v>11167.57355330537</v>
      </c>
      <c r="W1266" s="25">
        <f>IFERROR(VLOOKUP(B1266,'Citizen Science Grid'!$B$3:$I$5000,6,FALSE),"")</f>
        <v>43380.106592285614</v>
      </c>
      <c r="X1266" s="25">
        <f>IFERROR(VLOOKUP(B1266,'Cosmology@home'!$B$3:$I$4970,6,FALSE),"")</f>
        <v>2684.450762293387</v>
      </c>
      <c r="Y1266" s="25">
        <f>IFERROR(VLOOKUP(B1266,'Enigma@home'!$B$3:$I$4999,6,FALSE),"")</f>
        <v>4814.1752200669671</v>
      </c>
      <c r="Z1266" s="25">
        <f>IFERROR(VLOOKUP(B1266,'LHC@home'!$B$3:$I$5000,6,FALSE),"")</f>
        <v>2586.7551088968112</v>
      </c>
      <c r="AA1266" s="7">
        <f>IFERROR(VLOOKUP(B1266,'NFS@Home'!$B$3:$I$4999,6,FALSE),"")</f>
        <v>8719.5907265752448</v>
      </c>
      <c r="AB1266" s="25">
        <f>IFERROR(VLOOKUP(B1266,Numberfields!$B$3:$I$5000,6,FALSE),"")</f>
        <v>7904.234948833001</v>
      </c>
      <c r="AC1266" s="25">
        <f>IFERROR(VLOOKUP(B1266,ODLK1!$B$3:$I$4985,6,FALSE),"")</f>
        <v>2327.0147144645125</v>
      </c>
      <c r="AD1266" s="25">
        <f>IFERROR(VLOOKUP(B1266,Primegrid!$B$3:$I$4999,6,FALSE),"")</f>
        <v>18490.665792600234</v>
      </c>
      <c r="AE1266" s="25">
        <f>IFERROR(VLOOKUP(B1266,'Rosetta@home'!$B$3:$I$4964,6,FALSE),"")</f>
        <v>2101.9703072451384</v>
      </c>
      <c r="AF1266" s="25">
        <f>IFERROR(VLOOKUP(B1266,'SETI@home'!$B$3:$I$4998,6,FALSE),"")</f>
        <v>2153.4329421522534</v>
      </c>
      <c r="AG1266" s="7">
        <f>IFERROR(VLOOKUP(B1266,SRBase!$B$3:$I$5000,6,FALSE),"")</f>
        <v>8701.722626579427</v>
      </c>
      <c r="AH1266" s="25">
        <f>IFERROR(VLOOKUP(B1266,'TN-Grid'!$B$3:$I$5000,6,FALSE),"")</f>
        <v>1567.8517888738943</v>
      </c>
      <c r="AI1266" s="25">
        <f>IFERROR(VLOOKUP(B1266,'Universe@home'!$B$3:$I$4978,6,FALSE),"")</f>
        <v>15137.61387833759</v>
      </c>
      <c r="AJ1266" s="25">
        <f>IFERROR(VLOOKUP(B1266,'VGTU@Home'!$B$3:$I$4960,6,FALSE),"")</f>
        <v>1298.9767080242755</v>
      </c>
      <c r="AK1266" s="25">
        <f>IFERROR(VLOOKUP(B1266,'Yoyo@home'!$B$3:$I$4999,6,FALSE),"")</f>
        <v>4292.2245798203166</v>
      </c>
    </row>
    <row r="1267" spans="2:37" x14ac:dyDescent="0.35">
      <c r="B1267" s="16" t="s">
        <v>306</v>
      </c>
      <c r="D1267" s="24">
        <f>IFERROR(VLOOKUP(B1267,'Asteroids@home'!$B$3:$I$4997,8,FALSE),"")</f>
        <v>0.73703843056581597</v>
      </c>
      <c r="E1267" s="24">
        <f>IFERROR(VLOOKUP(B1267,'Citizen Science Grid'!$B$3:$I$5000,8,FALSE),"")</f>
        <v>1.909414896767238</v>
      </c>
      <c r="F1267" s="24">
        <f>IFERROR(VLOOKUP(B1267,'Cosmology@home'!$B$3:$I$4970,8,FALSE),"")</f>
        <v>1.4294089307047837</v>
      </c>
      <c r="G1267" s="24">
        <f>IFERROR(VLOOKUP(B1267,'Enigma@home'!$B$3:$I$4999,8,FALSE),"")</f>
        <v>7.7272053315002379E-2</v>
      </c>
      <c r="H1267" s="24">
        <f>IFERROR(VLOOKUP(B1267,'LHC@home'!$B$3:$I$5000,8,FALSE),"")</f>
        <v>1.772095006501617</v>
      </c>
      <c r="I1267" s="21">
        <f>IFERROR(VLOOKUP(B1267,'NFS@Home'!$B$3:$I$4999,8,FALSE),"")</f>
        <v>0.97875082246183942</v>
      </c>
      <c r="J1267" s="24">
        <f>IFERROR(VLOOKUP(B1267,Numberfields!$B$3:$I$5000,8,FALSE),"")</f>
        <v>0.62059996074689727</v>
      </c>
      <c r="K1267" s="24">
        <f>IFERROR(VLOOKUP(B1267,ODLK1!$B$3:$I$4985,8,FALSE),"")</f>
        <v>0.75424421240255257</v>
      </c>
      <c r="L1267" s="24">
        <f>IFERROR(VLOOKUP(B1267,Primegrid!$B$3:$I$4999,8,FALSE),"")</f>
        <v>0.23977589626953796</v>
      </c>
      <c r="M1267" s="24">
        <f>IFERROR(VLOOKUP(B1267,'Rosetta@home'!$B$3:$I$4964,8,FALSE),"")</f>
        <v>0.54737362243550225</v>
      </c>
      <c r="N1267" s="24">
        <f>IFERROR(VLOOKUP(B1267,'SETI@home'!$B$3:$I$4998,8,FALSE),"")</f>
        <v>0.22671406046328094</v>
      </c>
      <c r="O1267" s="21">
        <f>IFERROR(VLOOKUP(B1267,SRBase!$B$3:$I$5000,8,FALSE),"")</f>
        <v>2.1090689923413617</v>
      </c>
      <c r="P1267" s="24">
        <f>IFERROR(VLOOKUP(B1267,'TN-Grid'!$B$3:$I$5000,8,FALSE),"")</f>
        <v>4.8169766709605248</v>
      </c>
      <c r="Q1267" s="24">
        <f>IFERROR(VLOOKUP(B1267,'Universe@home'!$B$3:$I$4978,8,FALSE),"")</f>
        <v>1.6819781196187724</v>
      </c>
      <c r="R1267" s="24">
        <f>IFERROR(VLOOKUP(B1267,'VGTU@Home'!$B$3:$I$4960,8,FALSE),"")</f>
        <v>1.065829592602529</v>
      </c>
      <c r="S1267" s="24">
        <f>IFERROR(VLOOKUP(B1267,'Yoyo@home'!$B$3:$I$4999,8,FALSE),"")</f>
        <v>1.5113337964277551</v>
      </c>
      <c r="T1267" s="20"/>
      <c r="U1267" s="4">
        <f t="shared" si="19"/>
        <v>16</v>
      </c>
      <c r="V1267" s="25">
        <f>IFERROR(VLOOKUP(B1267,'Asteroids@home'!$B$3:$I$4997,6,FALSE),"")</f>
        <v>10515.97850328248</v>
      </c>
      <c r="W1267" s="25">
        <f>IFERROR(VLOOKUP(B1267,'Citizen Science Grid'!$B$3:$I$5000,6,FALSE),"")</f>
        <v>39195.659408921631</v>
      </c>
      <c r="X1267" s="25">
        <f>IFERROR(VLOOKUP(B1267,'Cosmology@home'!$B$3:$I$4970,6,FALSE),"")</f>
        <v>3014.0021184411758</v>
      </c>
      <c r="Y1267" s="25">
        <f>IFERROR(VLOOKUP(B1267,'Enigma@home'!$B$3:$I$4999,6,FALSE),"")</f>
        <v>4465.8678492279396</v>
      </c>
      <c r="Z1267" s="25">
        <f>IFERROR(VLOOKUP(B1267,'LHC@home'!$B$3:$I$5000,6,FALSE),"")</f>
        <v>2836.6940770208444</v>
      </c>
      <c r="AA1267" s="7">
        <f>IFERROR(VLOOKUP(B1267,'NFS@Home'!$B$3:$I$4999,6,FALSE),"")</f>
        <v>8283.9277211327772</v>
      </c>
      <c r="AB1267" s="25">
        <f>IFERROR(VLOOKUP(B1267,Numberfields!$B$3:$I$5000,6,FALSE),"")</f>
        <v>6966.7321426413382</v>
      </c>
      <c r="AC1267" s="25">
        <f>IFERROR(VLOOKUP(B1267,ODLK1!$B$3:$I$4985,6,FALSE),"")</f>
        <v>1973.8148661815856</v>
      </c>
      <c r="AD1267" s="25">
        <f>IFERROR(VLOOKUP(B1267,Primegrid!$B$3:$I$4999,6,FALSE),"")</f>
        <v>23674.820233484585</v>
      </c>
      <c r="AE1267" s="25">
        <f>IFERROR(VLOOKUP(B1267,'Rosetta@home'!$B$3:$I$4964,6,FALSE),"")</f>
        <v>2292.1637788006601</v>
      </c>
      <c r="AF1267" s="25">
        <f>IFERROR(VLOOKUP(B1267,'SETI@home'!$B$3:$I$4998,6,FALSE),"")</f>
        <v>1982.0165382025966</v>
      </c>
      <c r="AG1267" s="7">
        <f>IFERROR(VLOOKUP(B1267,SRBase!$B$3:$I$5000,6,FALSE),"")</f>
        <v>8529.3674625954045</v>
      </c>
      <c r="AH1267" s="25">
        <f>IFERROR(VLOOKUP(B1267,'TN-Grid'!$B$3:$I$5000,6,FALSE),"")</f>
        <v>1997.5381399702371</v>
      </c>
      <c r="AI1267" s="25">
        <f>IFERROR(VLOOKUP(B1267,'Universe@home'!$B$3:$I$4978,6,FALSE),"")</f>
        <v>15314.29864725428</v>
      </c>
      <c r="AJ1267" s="25">
        <f>IFERROR(VLOOKUP(B1267,'VGTU@Home'!$B$3:$I$4960,6,FALSE),"")</f>
        <v>2035.0931293071042</v>
      </c>
      <c r="AK1267" s="25">
        <f>IFERROR(VLOOKUP(B1267,'Yoyo@home'!$B$3:$I$4999,6,FALSE),"")</f>
        <v>4793.3879143926588</v>
      </c>
    </row>
    <row r="1268" spans="2:37" x14ac:dyDescent="0.35">
      <c r="B1268" s="16" t="s">
        <v>307</v>
      </c>
      <c r="D1268" s="24">
        <f>IFERROR(VLOOKUP(B1268,'Asteroids@home'!$B$3:$I$4997,8,FALSE),"")</f>
        <v>0.51902020826400719</v>
      </c>
      <c r="E1268" s="24">
        <f>IFERROR(VLOOKUP(B1268,'Citizen Science Grid'!$B$3:$I$5000,8,FALSE),"")</f>
        <v>1.1803218173353709</v>
      </c>
      <c r="F1268" s="24">
        <f>IFERROR(VLOOKUP(B1268,'Cosmology@home'!$B$3:$I$4970,8,FALSE),"")</f>
        <v>1.0879119765065925</v>
      </c>
      <c r="G1268" s="24">
        <f>IFERROR(VLOOKUP(B1268,'Enigma@home'!$B$3:$I$4999,8,FALSE),"")</f>
        <v>0.10002508075192212</v>
      </c>
      <c r="H1268" s="24">
        <f>IFERROR(VLOOKUP(B1268,'LHC@home'!$B$3:$I$5000,8,FALSE),"")</f>
        <v>1.2074090987619044</v>
      </c>
      <c r="I1268" s="21">
        <f>IFERROR(VLOOKUP(B1268,'NFS@Home'!$B$3:$I$4999,8,FALSE),"")</f>
        <v>0.65011190573757149</v>
      </c>
      <c r="J1268" s="24">
        <f>IFERROR(VLOOKUP(B1268,Numberfields!$B$3:$I$5000,8,FALSE),"")</f>
        <v>0.55765099566415743</v>
      </c>
      <c r="K1268" s="24">
        <f>IFERROR(VLOOKUP(B1268,ODLK1!$B$3:$I$4985,8,FALSE),"")</f>
        <v>0.68617560602041439</v>
      </c>
      <c r="L1268" s="24">
        <f>IFERROR(VLOOKUP(B1268,Primegrid!$B$3:$I$4999,8,FALSE),"")</f>
        <v>0.11534355810450134</v>
      </c>
      <c r="M1268" s="24">
        <f>IFERROR(VLOOKUP(B1268,'Rosetta@home'!$B$3:$I$4964,8,FALSE),"")</f>
        <v>0.40726830481837945</v>
      </c>
      <c r="N1268" s="24">
        <f>IFERROR(VLOOKUP(B1268,'SETI@home'!$B$3:$I$4998,8,FALSE),"")</f>
        <v>0.1784995052805263</v>
      </c>
      <c r="O1268" s="21">
        <f>IFERROR(VLOOKUP(B1268,SRBase!$B$3:$I$5000,8,FALSE),"")</f>
        <v>1.6771084902156805</v>
      </c>
      <c r="P1268" s="24">
        <f>IFERROR(VLOOKUP(B1268,'TN-Grid'!$B$3:$I$5000,8,FALSE),"")</f>
        <v>4.5025773085300793</v>
      </c>
      <c r="Q1268" s="24">
        <f>IFERROR(VLOOKUP(B1268,'Universe@home'!$B$3:$I$4978,8,FALSE),"")</f>
        <v>1.0341218791974991</v>
      </c>
      <c r="R1268" s="24">
        <f>IFERROR(VLOOKUP(B1268,'VGTU@Home'!$B$3:$I$4960,8,FALSE),"")</f>
        <v>0.55126991100534262</v>
      </c>
      <c r="S1268" s="24">
        <f>IFERROR(VLOOKUP(B1268,'Yoyo@home'!$B$3:$I$4999,8,FALSE),"")</f>
        <v>1.0839060325792174</v>
      </c>
      <c r="T1268" s="20"/>
      <c r="U1268" s="4">
        <f t="shared" si="19"/>
        <v>16</v>
      </c>
      <c r="V1268" s="25">
        <f>IFERROR(VLOOKUP(B1268,'Asteroids@home'!$B$3:$I$4997,6,FALSE),"")</f>
        <v>7405.3198944910482</v>
      </c>
      <c r="W1268" s="25">
        <f>IFERROR(VLOOKUP(B1268,'Citizen Science Grid'!$B$3:$I$5000,6,FALSE),"")</f>
        <v>24229.145809809947</v>
      </c>
      <c r="X1268" s="25">
        <f>IFERROR(VLOOKUP(B1268,'Cosmology@home'!$B$3:$I$4970,6,FALSE),"")</f>
        <v>2293.9334793799485</v>
      </c>
      <c r="Y1268" s="25">
        <f>IFERROR(VLOOKUP(B1268,'Enigma@home'!$B$3:$I$4999,6,FALSE),"")</f>
        <v>5780.8583191836933</v>
      </c>
      <c r="Z1268" s="25">
        <f>IFERROR(VLOOKUP(B1268,'LHC@home'!$B$3:$I$5000,6,FALSE),"")</f>
        <v>1932.7689691765095</v>
      </c>
      <c r="AA1268" s="7">
        <f>IFERROR(VLOOKUP(B1268,'NFS@Home'!$B$3:$I$4999,6,FALSE),"")</f>
        <v>5502.4015450959196</v>
      </c>
      <c r="AB1268" s="25">
        <f>IFERROR(VLOOKUP(B1268,Numberfields!$B$3:$I$5000,6,FALSE),"")</f>
        <v>6260.0795385062465</v>
      </c>
      <c r="AC1268" s="25">
        <f>IFERROR(VLOOKUP(B1268,ODLK1!$B$3:$I$4985,6,FALSE),"")</f>
        <v>1795.6831351214873</v>
      </c>
      <c r="AD1268" s="25">
        <f>IFERROR(VLOOKUP(B1268,Primegrid!$B$3:$I$4999,6,FALSE),"")</f>
        <v>11388.709397815634</v>
      </c>
      <c r="AE1268" s="25">
        <f>IFERROR(VLOOKUP(B1268,'Rosetta@home'!$B$3:$I$4964,6,FALSE),"")</f>
        <v>1705.4633586554205</v>
      </c>
      <c r="AF1268" s="25">
        <f>IFERROR(VLOOKUP(B1268,'SETI@home'!$B$3:$I$4998,6,FALSE),"")</f>
        <v>1560.5074109829427</v>
      </c>
      <c r="AG1268" s="7">
        <f>IFERROR(VLOOKUP(B1268,SRBase!$B$3:$I$5000,6,FALSE),"")</f>
        <v>6782.4592934761895</v>
      </c>
      <c r="AH1268" s="25">
        <f>IFERROR(VLOOKUP(B1268,'TN-Grid'!$B$3:$I$5000,6,FALSE),"")</f>
        <v>1867.1607766287802</v>
      </c>
      <c r="AI1268" s="25">
        <f>IFERROR(VLOOKUP(B1268,'Universe@home'!$B$3:$I$4978,6,FALSE),"")</f>
        <v>9415.6107686346168</v>
      </c>
      <c r="AJ1268" s="25">
        <f>IFERROR(VLOOKUP(B1268,'VGTU@Home'!$B$3:$I$4960,6,FALSE),"")</f>
        <v>1052.5937880382037</v>
      </c>
      <c r="AK1268" s="25">
        <f>IFERROR(VLOOKUP(B1268,'Yoyo@home'!$B$3:$I$4999,6,FALSE),"")</f>
        <v>3437.7462405611436</v>
      </c>
    </row>
    <row r="1269" spans="2:37" x14ac:dyDescent="0.35">
      <c r="B1269" s="16" t="s">
        <v>308</v>
      </c>
      <c r="D1269" s="24">
        <f>IFERROR(VLOOKUP(B1269,'Asteroids@home'!$B$3:$I$4997,8,FALSE),"")</f>
        <v>0.88224794767294401</v>
      </c>
      <c r="E1269" s="24">
        <f>IFERROR(VLOOKUP(B1269,'Citizen Science Grid'!$B$3:$I$5000,8,FALSE),"")</f>
        <v>2.3904750485672772</v>
      </c>
      <c r="F1269" s="24">
        <f>IFERROR(VLOOKUP(B1269,'Cosmology@home'!$B$3:$I$4970,8,FALSE),"")</f>
        <v>1.1487995357936234</v>
      </c>
      <c r="G1269" s="24">
        <f>IFERROR(VLOOKUP(B1269,'Enigma@home'!$B$3:$I$4999,8,FALSE),"")</f>
        <v>6.3754413210477062E-2</v>
      </c>
      <c r="H1269" s="24">
        <f>IFERROR(VLOOKUP(B1269,'LHC@home'!$B$3:$I$5000,8,FALSE),"")</f>
        <v>1.976280269140656</v>
      </c>
      <c r="I1269" s="21">
        <f>IFERROR(VLOOKUP(B1269,'NFS@Home'!$B$3:$I$4999,8,FALSE),"")</f>
        <v>1.0677460140250186</v>
      </c>
      <c r="J1269" s="24">
        <f>IFERROR(VLOOKUP(B1269,Numberfields!$B$3:$I$5000,8,FALSE),"")</f>
        <v>0.65302638191701667</v>
      </c>
      <c r="K1269" s="24">
        <f>IFERROR(VLOOKUP(B1269,ODLK1!$B$3:$I$4985,8,FALSE),"")</f>
        <v>0.93135376469697306</v>
      </c>
      <c r="L1269" s="24">
        <f>IFERROR(VLOOKUP(B1269,Primegrid!$B$3:$I$4999,8,FALSE),"")</f>
        <v>0.18133220417998808</v>
      </c>
      <c r="M1269" s="24">
        <f>IFERROR(VLOOKUP(B1269,'Rosetta@home'!$B$3:$I$4964,8,FALSE),"")</f>
        <v>0.6056008532805055</v>
      </c>
      <c r="N1269" s="24">
        <f>IFERROR(VLOOKUP(B1269,'SETI@home'!$B$3:$I$4998,8,FALSE),"")</f>
        <v>0.28348768094835392</v>
      </c>
      <c r="O1269" s="21">
        <f>IFERROR(VLOOKUP(B1269,SRBase!$B$3:$I$5000,8,FALSE),"")</f>
        <v>4.7438612698632605</v>
      </c>
      <c r="P1269" s="24">
        <f>IFERROR(VLOOKUP(B1269,'TN-Grid'!$B$3:$I$5000,8,FALSE),"")</f>
        <v>6.6496024162637255</v>
      </c>
      <c r="Q1269" s="24">
        <f>IFERROR(VLOOKUP(B1269,'Universe@home'!$B$3:$I$4978,8,FALSE),"")</f>
        <v>1.7112377828114937</v>
      </c>
      <c r="R1269" s="24">
        <f>IFERROR(VLOOKUP(B1269,'VGTU@Home'!$B$3:$I$4960,8,FALSE),"")</f>
        <v>1.0710314920353339</v>
      </c>
      <c r="S1269" s="24">
        <f>IFERROR(VLOOKUP(B1269,'Yoyo@home'!$B$3:$I$4999,8,FALSE),"")</f>
        <v>1.6544782323666665</v>
      </c>
      <c r="T1269" s="20"/>
      <c r="U1269" s="4">
        <f t="shared" si="19"/>
        <v>16</v>
      </c>
      <c r="V1269" s="25">
        <f>IFERROR(VLOOKUP(B1269,'Asteroids@home'!$B$3:$I$4997,6,FALSE),"")</f>
        <v>12587.810984525438</v>
      </c>
      <c r="W1269" s="25">
        <f>IFERROR(VLOOKUP(B1269,'Citizen Science Grid'!$B$3:$I$5000,6,FALSE),"")</f>
        <v>49070.658235568473</v>
      </c>
      <c r="X1269" s="25">
        <f>IFERROR(VLOOKUP(B1269,'Cosmology@home'!$B$3:$I$4970,6,FALSE),"")</f>
        <v>2422.3188761238598</v>
      </c>
      <c r="Y1269" s="25">
        <f>IFERROR(VLOOKUP(B1269,'Enigma@home'!$B$3:$I$4999,6,FALSE),"")</f>
        <v>3684.6281674746738</v>
      </c>
      <c r="Z1269" s="25">
        <f>IFERROR(VLOOKUP(B1269,'LHC@home'!$B$3:$I$5000,6,FALSE),"")</f>
        <v>3163.5451335488788</v>
      </c>
      <c r="AA1269" s="7">
        <f>IFERROR(VLOOKUP(B1269,'NFS@Home'!$B$3:$I$4999,6,FALSE),"")</f>
        <v>9037.1630876006166</v>
      </c>
      <c r="AB1269" s="25">
        <f>IFERROR(VLOOKUP(B1269,Numberfields!$B$3:$I$5000,6,FALSE),"")</f>
        <v>7330.744719059835</v>
      </c>
      <c r="AC1269" s="25">
        <f>IFERROR(VLOOKUP(B1269,ODLK1!$B$3:$I$4985,6,FALSE),"")</f>
        <v>2437.3006464011555</v>
      </c>
      <c r="AD1269" s="25">
        <f>IFERROR(VLOOKUP(B1269,Primegrid!$B$3:$I$4999,6,FALSE),"")</f>
        <v>17904.248939505018</v>
      </c>
      <c r="AE1269" s="25">
        <f>IFERROR(VLOOKUP(B1269,'Rosetta@home'!$B$3:$I$4964,6,FALSE),"")</f>
        <v>2535.9942156582702</v>
      </c>
      <c r="AF1269" s="25">
        <f>IFERROR(VLOOKUP(B1269,'SETI@home'!$B$3:$I$4998,6,FALSE),"")</f>
        <v>2478.3521183828007</v>
      </c>
      <c r="AG1269" s="7">
        <f>IFERROR(VLOOKUP(B1269,SRBase!$B$3:$I$5000,6,FALSE),"")</f>
        <v>19184.832790756445</v>
      </c>
      <c r="AH1269" s="25">
        <f>IFERROR(VLOOKUP(B1269,'TN-Grid'!$B$3:$I$5000,6,FALSE),"")</f>
        <v>2757.5044160378684</v>
      </c>
      <c r="AI1269" s="25">
        <f>IFERROR(VLOOKUP(B1269,'Universe@home'!$B$3:$I$4978,6,FALSE),"")</f>
        <v>15580.705929979797</v>
      </c>
      <c r="AJ1269" s="25">
        <f>IFERROR(VLOOKUP(B1269,'VGTU@Home'!$B$3:$I$4960,6,FALSE),"")</f>
        <v>2045.0256268362805</v>
      </c>
      <c r="AK1269" s="25">
        <f>IFERROR(VLOOKUP(B1269,'Yoyo@home'!$B$3:$I$4999,6,FALSE),"")</f>
        <v>5247.3887518409665</v>
      </c>
    </row>
    <row r="1270" spans="2:37" x14ac:dyDescent="0.35">
      <c r="B1270" s="16" t="s">
        <v>309</v>
      </c>
      <c r="D1270" s="24">
        <f>IFERROR(VLOOKUP(B1270,'Asteroids@home'!$B$3:$I$4997,8,FALSE),"")</f>
        <v>1.5815017271487601</v>
      </c>
      <c r="E1270" s="24">
        <f>IFERROR(VLOOKUP(B1270,'Citizen Science Grid'!$B$3:$I$5000,8,FALSE),"")</f>
        <v>3.6142928319488741</v>
      </c>
      <c r="F1270" s="24">
        <f>IFERROR(VLOOKUP(B1270,'Cosmology@home'!$B$3:$I$4970,8,FALSE),"")</f>
        <v>1.6724102173797666</v>
      </c>
      <c r="G1270" s="24">
        <f>IFERROR(VLOOKUP(B1270,'Enigma@home'!$B$3:$I$4999,8,FALSE),"")</f>
        <v>0.14158727743123795</v>
      </c>
      <c r="H1270" s="24">
        <f>IFERROR(VLOOKUP(B1270,'LHC@home'!$B$3:$I$5000,8,FALSE),"")</f>
        <v>2.6983287269932572</v>
      </c>
      <c r="I1270" s="21">
        <f>IFERROR(VLOOKUP(B1270,'NFS@Home'!$B$3:$I$4999,8,FALSE),"")</f>
        <v>1.5375184125670907</v>
      </c>
      <c r="J1270" s="24">
        <f>IFERROR(VLOOKUP(B1270,Numberfields!$B$3:$I$5000,8,FALSE),"")</f>
        <v>0.64440252709273815</v>
      </c>
      <c r="K1270" s="24">
        <f>IFERROR(VLOOKUP(B1270,ODLK1!$B$3:$I$4985,8,FALSE),"")</f>
        <v>1.2454735993418753</v>
      </c>
      <c r="L1270" s="24">
        <f>IFERROR(VLOOKUP(B1270,Primegrid!$B$3:$I$4999,8,FALSE),"")</f>
        <v>0.44998441328415473</v>
      </c>
      <c r="M1270" s="24">
        <f>IFERROR(VLOOKUP(B1270,'Rosetta@home'!$B$3:$I$4964,8,FALSE),"")</f>
        <v>0.97704669353805851</v>
      </c>
      <c r="N1270" s="24">
        <f>IFERROR(VLOOKUP(B1270,'SETI@home'!$B$3:$I$4998,8,FALSE),"")</f>
        <v>0.53493115222255339</v>
      </c>
      <c r="O1270" s="21">
        <f>IFERROR(VLOOKUP(B1270,SRBase!$B$3:$I$5000,8,FALSE),"")</f>
        <v>5.6849610490249081</v>
      </c>
      <c r="P1270" s="24">
        <f>IFERROR(VLOOKUP(B1270,'TN-Grid'!$B$3:$I$5000,8,FALSE),"")</f>
        <v>7.6336869447746363</v>
      </c>
      <c r="Q1270" s="24">
        <f>IFERROR(VLOOKUP(B1270,'Universe@home'!$B$3:$I$4978,8,FALSE),"")</f>
        <v>2.1199403142538973</v>
      </c>
      <c r="R1270" s="24">
        <f>IFERROR(VLOOKUP(B1270,'VGTU@Home'!$B$3:$I$4960,8,FALSE),"")</f>
        <v>2.2338743181371172</v>
      </c>
      <c r="S1270" s="24">
        <f>IFERROR(VLOOKUP(B1270,'Yoyo@home'!$B$3:$I$4999,8,FALSE),"")</f>
        <v>2.3163566887825917</v>
      </c>
      <c r="T1270" s="20"/>
      <c r="U1270" s="4">
        <f t="shared" si="19"/>
        <v>16</v>
      </c>
      <c r="V1270" s="25">
        <f>IFERROR(VLOOKUP(B1270,'Asteroids@home'!$B$3:$I$4997,6,FALSE),"")</f>
        <v>22564.682485868507</v>
      </c>
      <c r="W1270" s="25">
        <f>IFERROR(VLOOKUP(B1270,'Citizen Science Grid'!$B$3:$I$5000,6,FALSE),"")</f>
        <v>74192.670794085745</v>
      </c>
      <c r="X1270" s="25">
        <f>IFERROR(VLOOKUP(B1270,'Cosmology@home'!$B$3:$I$4970,6,FALSE),"")</f>
        <v>3526.3862074794401</v>
      </c>
      <c r="Y1270" s="25">
        <f>IFERROR(VLOOKUP(B1270,'Enigma@home'!$B$3:$I$4999,6,FALSE),"")</f>
        <v>8182.9075715413801</v>
      </c>
      <c r="Z1270" s="25">
        <f>IFERROR(VLOOKUP(B1270,'LHC@home'!$B$3:$I$5000,6,FALSE),"")</f>
        <v>4319.3694974784539</v>
      </c>
      <c r="AA1270" s="7">
        <f>IFERROR(VLOOKUP(B1270,'NFS@Home'!$B$3:$I$4999,6,FALSE),"")</f>
        <v>13013.211439843441</v>
      </c>
      <c r="AB1270" s="25">
        <f>IFERROR(VLOOKUP(B1270,Numberfields!$B$3:$I$5000,6,FALSE),"")</f>
        <v>7233.9350342421521</v>
      </c>
      <c r="AC1270" s="25">
        <f>IFERROR(VLOOKUP(B1270,ODLK1!$B$3:$I$4985,6,FALSE),"")</f>
        <v>3259.3346629561247</v>
      </c>
      <c r="AD1270" s="25">
        <f>IFERROR(VLOOKUP(B1270,Primegrid!$B$3:$I$4999,6,FALSE),"")</f>
        <v>44430.237810045597</v>
      </c>
      <c r="AE1270" s="25">
        <f>IFERROR(VLOOKUP(B1270,'Rosetta@home'!$B$3:$I$4964,6,FALSE),"")</f>
        <v>4091.4485998798309</v>
      </c>
      <c r="AF1270" s="25">
        <f>IFERROR(VLOOKUP(B1270,'SETI@home'!$B$3:$I$4998,6,FALSE),"")</f>
        <v>4676.5621344274341</v>
      </c>
      <c r="AG1270" s="7">
        <f>IFERROR(VLOOKUP(B1270,SRBase!$B$3:$I$5000,6,FALSE),"")</f>
        <v>22990.770796855526</v>
      </c>
      <c r="AH1270" s="25">
        <f>IFERROR(VLOOKUP(B1270,'TN-Grid'!$B$3:$I$5000,6,FALSE),"")</f>
        <v>3165.5915862551979</v>
      </c>
      <c r="AI1270" s="25">
        <f>IFERROR(VLOOKUP(B1270,'Universe@home'!$B$3:$I$4978,6,FALSE),"")</f>
        <v>19301.915231927451</v>
      </c>
      <c r="AJ1270" s="25">
        <f>IFERROR(VLOOKUP(B1270,'VGTU@Home'!$B$3:$I$4960,6,FALSE),"")</f>
        <v>4265.3556517188908</v>
      </c>
      <c r="AK1270" s="25">
        <f>IFERROR(VLOOKUP(B1270,'Yoyo@home'!$B$3:$I$4999,6,FALSE),"")</f>
        <v>7346.6207026382926</v>
      </c>
    </row>
    <row r="1271" spans="2:37" x14ac:dyDescent="0.35">
      <c r="B1271" s="16" t="s">
        <v>310</v>
      </c>
      <c r="D1271" s="24">
        <f>IFERROR(VLOOKUP(B1271,'Asteroids@home'!$B$3:$I$4997,8,FALSE),"")</f>
        <v>1.5477891041529765</v>
      </c>
      <c r="E1271" s="24">
        <f>IFERROR(VLOOKUP(B1271,'Citizen Science Grid'!$B$3:$I$5000,8,FALSE),"")</f>
        <v>3.561191850929005</v>
      </c>
      <c r="F1271" s="24">
        <f>IFERROR(VLOOKUP(B1271,'Cosmology@home'!$B$3:$I$4970,8,FALSE),"")</f>
        <v>1.649945878462225</v>
      </c>
      <c r="G1271" s="24">
        <f>IFERROR(VLOOKUP(B1271,'Enigma@home'!$B$3:$I$4999,8,FALSE),"")</f>
        <v>0.15164502348038217</v>
      </c>
      <c r="H1271" s="24">
        <f>IFERROR(VLOOKUP(B1271,'LHC@home'!$B$3:$I$5000,8,FALSE),"")</f>
        <v>2.1484867686168632</v>
      </c>
      <c r="I1271" s="21">
        <f>IFERROR(VLOOKUP(B1271,'NFS@Home'!$B$3:$I$4999,8,FALSE),"")</f>
        <v>1.4585397108872153</v>
      </c>
      <c r="J1271" s="24">
        <f>IFERROR(VLOOKUP(B1271,Numberfields!$B$3:$I$5000,8,FALSE),"")</f>
        <v>0.69248419714178489</v>
      </c>
      <c r="K1271" s="24">
        <f>IFERROR(VLOOKUP(B1271,ODLK1!$B$3:$I$4985,8,FALSE),"")</f>
        <v>1.2450120695496247</v>
      </c>
      <c r="L1271" s="24">
        <f>IFERROR(VLOOKUP(B1271,Primegrid!$B$3:$I$4999,8,FALSE),"")</f>
        <v>0.35979489526644876</v>
      </c>
      <c r="M1271" s="24">
        <f>IFERROR(VLOOKUP(B1271,'Rosetta@home'!$B$3:$I$4964,8,FALSE),"")</f>
        <v>0.9741435944467095</v>
      </c>
      <c r="N1271" s="24">
        <f>IFERROR(VLOOKUP(B1271,'SETI@home'!$B$3:$I$4998,8,FALSE),"")</f>
        <v>0.53078522418603935</v>
      </c>
      <c r="O1271" s="21">
        <f>IFERROR(VLOOKUP(B1271,SRBase!$B$3:$I$5000,8,FALSE),"")</f>
        <v>5.2823204237946841</v>
      </c>
      <c r="P1271" s="24">
        <f>IFERROR(VLOOKUP(B1271,'TN-Grid'!$B$3:$I$5000,8,FALSE),"")</f>
        <v>8.2313660439416765</v>
      </c>
      <c r="Q1271" s="24">
        <f>IFERROR(VLOOKUP(B1271,'Universe@home'!$B$3:$I$4978,8,FALSE),"")</f>
        <v>1.8887031393653317</v>
      </c>
      <c r="R1271" s="24">
        <f>IFERROR(VLOOKUP(B1271,'VGTU@Home'!$B$3:$I$4960,8,FALSE),"")</f>
        <v>2.0472857410738614</v>
      </c>
      <c r="S1271" s="24">
        <f>IFERROR(VLOOKUP(B1271,'Yoyo@home'!$B$3:$I$4999,8,FALSE),"")</f>
        <v>2.1390941593199706</v>
      </c>
      <c r="T1271" s="20"/>
      <c r="U1271" s="4">
        <f t="shared" si="19"/>
        <v>16</v>
      </c>
      <c r="V1271" s="25">
        <f>IFERROR(VLOOKUP(B1271,'Asteroids@home'!$B$3:$I$4997,6,FALSE),"")</f>
        <v>22083.674706612321</v>
      </c>
      <c r="W1271" s="25">
        <f>IFERROR(VLOOKUP(B1271,'Citizen Science Grid'!$B$3:$I$5000,6,FALSE),"")</f>
        <v>73102.636370525826</v>
      </c>
      <c r="X1271" s="25">
        <f>IFERROR(VLOOKUP(B1271,'Cosmology@home'!$B$3:$I$4970,6,FALSE),"")</f>
        <v>3479.0186812016609</v>
      </c>
      <c r="Y1271" s="25">
        <f>IFERROR(VLOOKUP(B1271,'Enigma@home'!$B$3:$I$4999,6,FALSE),"")</f>
        <v>8764.1858317872739</v>
      </c>
      <c r="Z1271" s="25">
        <f>IFERROR(VLOOKUP(B1271,'LHC@home'!$B$3:$I$5000,6,FALSE),"")</f>
        <v>3439.2059504330805</v>
      </c>
      <c r="AA1271" s="7">
        <f>IFERROR(VLOOKUP(B1271,'NFS@Home'!$B$3:$I$4999,6,FALSE),"")</f>
        <v>12344.753400054151</v>
      </c>
      <c r="AB1271" s="25">
        <f>IFERROR(VLOOKUP(B1271,Numberfields!$B$3:$I$5000,6,FALSE),"")</f>
        <v>7773.6903313572648</v>
      </c>
      <c r="AC1271" s="25">
        <f>IFERROR(VLOOKUP(B1271,ODLK1!$B$3:$I$4985,6,FALSE),"")</f>
        <v>3258.1268653354732</v>
      </c>
      <c r="AD1271" s="25">
        <f>IFERROR(VLOOKUP(B1271,Primegrid!$B$3:$I$4999,6,FALSE),"")</f>
        <v>35525.169956129394</v>
      </c>
      <c r="AE1271" s="25">
        <f>IFERROR(VLOOKUP(B1271,'Rosetta@home'!$B$3:$I$4964,6,FALSE),"")</f>
        <v>4079.2916776046009</v>
      </c>
      <c r="AF1271" s="25">
        <f>IFERROR(VLOOKUP(B1271,'SETI@home'!$B$3:$I$4998,6,FALSE),"")</f>
        <v>4640.3169279423282</v>
      </c>
      <c r="AG1271" s="7">
        <f>IFERROR(VLOOKUP(B1271,SRBase!$B$3:$I$5000,6,FALSE),"")</f>
        <v>21362.436275591135</v>
      </c>
      <c r="AH1271" s="25">
        <f>IFERROR(VLOOKUP(B1271,'TN-Grid'!$B$3:$I$5000,6,FALSE),"")</f>
        <v>3413.4414052602688</v>
      </c>
      <c r="AI1271" s="25">
        <f>IFERROR(VLOOKUP(B1271,'Universe@home'!$B$3:$I$4978,6,FALSE),"")</f>
        <v>17196.51617037872</v>
      </c>
      <c r="AJ1271" s="25">
        <f>IFERROR(VLOOKUP(B1271,'VGTU@Home'!$B$3:$I$4960,6,FALSE),"")</f>
        <v>3909.0837543873354</v>
      </c>
      <c r="AK1271" s="25">
        <f>IFERROR(VLOOKUP(B1271,'Yoyo@home'!$B$3:$I$4999,6,FALSE),"")</f>
        <v>6784.4099796271648</v>
      </c>
    </row>
    <row r="1272" spans="2:37" x14ac:dyDescent="0.35">
      <c r="B1272" s="16" t="s">
        <v>1243</v>
      </c>
      <c r="D1272" s="24">
        <f>IFERROR(VLOOKUP(B1272,'Asteroids@home'!$B$3:$I$4997,8,FALSE),"")</f>
        <v>1.5901089215329314</v>
      </c>
      <c r="E1272" s="24" t="str">
        <f>IFERROR(VLOOKUP(B1272,'Citizen Science Grid'!$B$3:$I$5000,8,FALSE),"")</f>
        <v/>
      </c>
      <c r="F1272" s="24" t="str">
        <f>IFERROR(VLOOKUP(B1272,'Cosmology@home'!$B$3:$I$4970,8,FALSE),"")</f>
        <v/>
      </c>
      <c r="G1272" s="24" t="str">
        <f>IFERROR(VLOOKUP(B1272,'Enigma@home'!$B$3:$I$4999,8,FALSE),"")</f>
        <v/>
      </c>
      <c r="H1272" s="24" t="str">
        <f>IFERROR(VLOOKUP(B1272,'LHC@home'!$B$3:$I$5000,8,FALSE),"")</f>
        <v/>
      </c>
      <c r="I1272" s="21" t="str">
        <f>IFERROR(VLOOKUP(B1272,'NFS@Home'!$B$3:$I$4999,8,FALSE),"")</f>
        <v/>
      </c>
      <c r="J1272" s="24">
        <f>IFERROR(VLOOKUP(B1272,Numberfields!$B$3:$I$5000,8,FALSE),"")</f>
        <v>0.83369695861092763</v>
      </c>
      <c r="K1272" s="24" t="str">
        <f>IFERROR(VLOOKUP(B1272,ODLK1!$B$3:$I$4985,8,FALSE),"")</f>
        <v/>
      </c>
      <c r="L1272" s="24">
        <f>IFERROR(VLOOKUP(B1272,Primegrid!$B$3:$I$4999,8,FALSE),"")</f>
        <v>0.40367211785991064</v>
      </c>
      <c r="M1272" s="24">
        <f>IFERROR(VLOOKUP(B1272,'Rosetta@home'!$B$3:$I$4964,8,FALSE),"")</f>
        <v>1.0234568509199164</v>
      </c>
      <c r="N1272" s="24">
        <f>IFERROR(VLOOKUP(B1272,'SETI@home'!$B$3:$I$4998,8,FALSE),"")</f>
        <v>0.54662255992167152</v>
      </c>
      <c r="O1272" s="21" t="str">
        <f>IFERROR(VLOOKUP(B1272,SRBase!$B$3:$I$5000,8,FALSE),"")</f>
        <v/>
      </c>
      <c r="P1272" s="24" t="str">
        <f>IFERROR(VLOOKUP(B1272,'TN-Grid'!$B$3:$I$5000,8,FALSE),"")</f>
        <v/>
      </c>
      <c r="Q1272" s="24" t="str">
        <f>IFERROR(VLOOKUP(B1272,'Universe@home'!$B$3:$I$4978,8,FALSE),"")</f>
        <v/>
      </c>
      <c r="R1272" s="24" t="str">
        <f>IFERROR(VLOOKUP(B1272,'VGTU@Home'!$B$3:$I$4960,8,FALSE),"")</f>
        <v/>
      </c>
      <c r="S1272" s="24" t="str">
        <f>IFERROR(VLOOKUP(B1272,'Yoyo@home'!$B$3:$I$4999,8,FALSE),"")</f>
        <v/>
      </c>
      <c r="T1272" s="20"/>
      <c r="U1272" s="4">
        <f t="shared" si="19"/>
        <v>5</v>
      </c>
      <c r="V1272" s="25">
        <f>IFERROR(VLOOKUP(B1272,'Asteroids@home'!$B$3:$I$4997,6,FALSE),"")</f>
        <v>22687.488933081891</v>
      </c>
      <c r="W1272" s="25" t="str">
        <f>IFERROR(VLOOKUP(B1272,'Citizen Science Grid'!$B$3:$I$5000,6,FALSE),"")</f>
        <v/>
      </c>
      <c r="X1272" s="25" t="str">
        <f>IFERROR(VLOOKUP(B1272,'Cosmology@home'!$B$3:$I$4970,6,FALSE),"")</f>
        <v/>
      </c>
      <c r="Y1272" s="25" t="str">
        <f>IFERROR(VLOOKUP(B1272,'Enigma@home'!$B$3:$I$4999,6,FALSE),"")</f>
        <v/>
      </c>
      <c r="Z1272" s="25" t="str">
        <f>IFERROR(VLOOKUP(B1272,'LHC@home'!$B$3:$I$5000,6,FALSE),"")</f>
        <v/>
      </c>
      <c r="AA1272" s="7" t="str">
        <f>IFERROR(VLOOKUP(B1272,'NFS@Home'!$B$3:$I$4999,6,FALSE),"")</f>
        <v/>
      </c>
      <c r="AB1272" s="25">
        <f>IFERROR(VLOOKUP(B1272,Numberfields!$B$3:$I$5000,6,FALSE),"")</f>
        <v>9358.9168001024773</v>
      </c>
      <c r="AC1272" s="25" t="str">
        <f>IFERROR(VLOOKUP(B1272,ODLK1!$B$3:$I$4985,6,FALSE),"")</f>
        <v/>
      </c>
      <c r="AD1272" s="25">
        <f>IFERROR(VLOOKUP(B1272,Primegrid!$B$3:$I$4999,6,FALSE),"")</f>
        <v>39857.487646966321</v>
      </c>
      <c r="AE1272" s="25">
        <f>IFERROR(VLOOKUP(B1272,'Rosetta@home'!$B$3:$I$4964,6,FALSE),"")</f>
        <v>4285.7942485535896</v>
      </c>
      <c r="AF1272" s="25">
        <f>IFERROR(VLOOKUP(B1272,'SETI@home'!$B$3:$I$4998,6,FALSE),"")</f>
        <v>4778.7726606169845</v>
      </c>
      <c r="AG1272" s="7" t="str">
        <f>IFERROR(VLOOKUP(B1272,SRBase!$B$3:$I$5000,6,FALSE),"")</f>
        <v/>
      </c>
      <c r="AH1272" s="25" t="str">
        <f>IFERROR(VLOOKUP(B1272,'TN-Grid'!$B$3:$I$5000,6,FALSE),"")</f>
        <v/>
      </c>
      <c r="AI1272" s="25" t="str">
        <f>IFERROR(VLOOKUP(B1272,'Universe@home'!$B$3:$I$4978,6,FALSE),"")</f>
        <v/>
      </c>
      <c r="AJ1272" s="25" t="str">
        <f>IFERROR(VLOOKUP(B1272,'VGTU@Home'!$B$3:$I$4960,6,FALSE),"")</f>
        <v/>
      </c>
      <c r="AK1272" s="25" t="str">
        <f>IFERROR(VLOOKUP(B1272,'Yoyo@home'!$B$3:$I$4999,6,FALSE),"")</f>
        <v/>
      </c>
    </row>
    <row r="1273" spans="2:37" x14ac:dyDescent="0.35">
      <c r="B1273" s="16" t="s">
        <v>311</v>
      </c>
      <c r="D1273" s="24">
        <f>IFERROR(VLOOKUP(B1273,'Asteroids@home'!$B$3:$I$4997,8,FALSE),"")</f>
        <v>0.64182532199439002</v>
      </c>
      <c r="E1273" s="24">
        <f>IFERROR(VLOOKUP(B1273,'Citizen Science Grid'!$B$3:$I$5000,8,FALSE),"")</f>
        <v>1.6538138963846676</v>
      </c>
      <c r="F1273" s="24">
        <f>IFERROR(VLOOKUP(B1273,'Cosmology@home'!$B$3:$I$4970,8,FALSE),"")</f>
        <v>0.89302223632011779</v>
      </c>
      <c r="G1273" s="24">
        <f>IFERROR(VLOOKUP(B1273,'Enigma@home'!$B$3:$I$4999,8,FALSE),"")</f>
        <v>6.8874922289269794E-2</v>
      </c>
      <c r="H1273" s="24">
        <f>IFERROR(VLOOKUP(B1273,'LHC@home'!$B$3:$I$5000,8,FALSE),"")</f>
        <v>1.4478892648737833</v>
      </c>
      <c r="I1273" s="21">
        <f>IFERROR(VLOOKUP(B1273,'NFS@Home'!$B$3:$I$4999,8,FALSE),"")</f>
        <v>0.88653601935068838</v>
      </c>
      <c r="J1273" s="24">
        <f>IFERROR(VLOOKUP(B1273,Numberfields!$B$3:$I$5000,8,FALSE),"")</f>
        <v>0.53816947913099311</v>
      </c>
      <c r="K1273" s="24">
        <f>IFERROR(VLOOKUP(B1273,ODLK1!$B$3:$I$4985,8,FALSE),"")</f>
        <v>0.62018290828070344</v>
      </c>
      <c r="L1273" s="24">
        <f>IFERROR(VLOOKUP(B1273,Primegrid!$B$3:$I$4999,8,FALSE),"")</f>
        <v>0.16749450606707428</v>
      </c>
      <c r="M1273" s="24">
        <f>IFERROR(VLOOKUP(B1273,'Rosetta@home'!$B$3:$I$4964,8,FALSE),"")</f>
        <v>0.45985316621671446</v>
      </c>
      <c r="N1273" s="24">
        <f>IFERROR(VLOOKUP(B1273,'SETI@home'!$B$3:$I$4998,8,FALSE),"")</f>
        <v>0.17985798894267188</v>
      </c>
      <c r="O1273" s="21">
        <f>IFERROR(VLOOKUP(B1273,SRBase!$B$3:$I$5000,8,FALSE),"")</f>
        <v>1.4584740510041843</v>
      </c>
      <c r="P1273" s="24">
        <f>IFERROR(VLOOKUP(B1273,'TN-Grid'!$B$3:$I$5000,8,FALSE),"")</f>
        <v>4.6861770372073339</v>
      </c>
      <c r="Q1273" s="24">
        <f>IFERROR(VLOOKUP(B1273,'Universe@home'!$B$3:$I$4978,8,FALSE),"")</f>
        <v>1.1165708818128082</v>
      </c>
      <c r="R1273" s="24">
        <f>IFERROR(VLOOKUP(B1273,'VGTU@Home'!$B$3:$I$4960,8,FALSE),"")</f>
        <v>0.90992366824162541</v>
      </c>
      <c r="S1273" s="24">
        <f>IFERROR(VLOOKUP(B1273,'Yoyo@home'!$B$3:$I$4999,8,FALSE),"")</f>
        <v>0.95549937601735635</v>
      </c>
      <c r="T1273" s="20"/>
      <c r="U1273" s="4">
        <f t="shared" si="19"/>
        <v>16</v>
      </c>
      <c r="V1273" s="25">
        <f>IFERROR(VLOOKUP(B1273,'Asteroids@home'!$B$3:$I$4997,6,FALSE),"")</f>
        <v>9157.4889572229076</v>
      </c>
      <c r="W1273" s="25">
        <f>IFERROR(VLOOKUP(B1273,'Citizen Science Grid'!$B$3:$I$5000,6,FALSE),"")</f>
        <v>33948.790447892388</v>
      </c>
      <c r="X1273" s="25">
        <f>IFERROR(VLOOKUP(B1273,'Cosmology@home'!$B$3:$I$4970,6,FALSE),"")</f>
        <v>1882.995729400408</v>
      </c>
      <c r="Y1273" s="25">
        <f>IFERROR(VLOOKUP(B1273,'Enigma@home'!$B$3:$I$4999,6,FALSE),"")</f>
        <v>3980.5633197792195</v>
      </c>
      <c r="Z1273" s="25">
        <f>IFERROR(VLOOKUP(B1273,'LHC@home'!$B$3:$I$5000,6,FALSE),"")</f>
        <v>2317.7193586013177</v>
      </c>
      <c r="AA1273" s="7">
        <f>IFERROR(VLOOKUP(B1273,'NFS@Home'!$B$3:$I$4999,6,FALSE),"")</f>
        <v>7503.4422837158909</v>
      </c>
      <c r="AB1273" s="25">
        <f>IFERROR(VLOOKUP(B1273,Numberfields!$B$3:$I$5000,6,FALSE),"")</f>
        <v>6041.3838955744422</v>
      </c>
      <c r="AC1273" s="25">
        <f>IFERROR(VLOOKUP(B1273,ODLK1!$B$3:$I$4985,6,FALSE),"")</f>
        <v>1622.9839407277375</v>
      </c>
      <c r="AD1273" s="25">
        <f>IFERROR(VLOOKUP(B1273,Primegrid!$B$3:$I$4999,6,FALSE),"")</f>
        <v>16537.952241774423</v>
      </c>
      <c r="AE1273" s="25">
        <f>IFERROR(VLOOKUP(B1273,'Rosetta@home'!$B$3:$I$4964,6,FALSE),"")</f>
        <v>1925.6659947894243</v>
      </c>
      <c r="AF1273" s="25">
        <f>IFERROR(VLOOKUP(B1273,'SETI@home'!$B$3:$I$4998,6,FALSE),"")</f>
        <v>1572.3837678341608</v>
      </c>
      <c r="AG1273" s="7">
        <f>IFERROR(VLOOKUP(B1273,SRBase!$B$3:$I$5000,6,FALSE),"")</f>
        <v>5898.2713039959935</v>
      </c>
      <c r="AH1273" s="25">
        <f>IFERROR(VLOOKUP(B1273,'TN-Grid'!$B$3:$I$5000,6,FALSE),"")</f>
        <v>1943.2972177147351</v>
      </c>
      <c r="AI1273" s="25">
        <f>IFERROR(VLOOKUP(B1273,'Universe@home'!$B$3:$I$4978,6,FALSE),"")</f>
        <v>10166.303440846832</v>
      </c>
      <c r="AJ1273" s="25">
        <f>IFERROR(VLOOKUP(B1273,'VGTU@Home'!$B$3:$I$4960,6,FALSE),"")</f>
        <v>1737.4066344984826</v>
      </c>
      <c r="AK1273" s="25">
        <f>IFERROR(VLOOKUP(B1273,'Yoyo@home'!$B$3:$I$4999,6,FALSE),"")</f>
        <v>3030.4881502927865</v>
      </c>
    </row>
    <row r="1274" spans="2:37" x14ac:dyDescent="0.35">
      <c r="B1274" s="16" t="s">
        <v>1857</v>
      </c>
      <c r="D1274" s="24" t="str">
        <f>IFERROR(VLOOKUP(B1274,'Asteroids@home'!$B$3:$I$4997,8,FALSE),"")</f>
        <v/>
      </c>
      <c r="E1274" s="24">
        <f>IFERROR(VLOOKUP(B1274,'Citizen Science Grid'!$B$3:$I$5000,8,FALSE),"")</f>
        <v>1.0304795351125189</v>
      </c>
      <c r="F1274" s="24" t="str">
        <f>IFERROR(VLOOKUP(B1274,'Cosmology@home'!$B$3:$I$4970,8,FALSE),"")</f>
        <v/>
      </c>
      <c r="G1274" s="24" t="str">
        <f>IFERROR(VLOOKUP(B1274,'Enigma@home'!$B$3:$I$4999,8,FALSE),"")</f>
        <v/>
      </c>
      <c r="H1274" s="24" t="str">
        <f>IFERROR(VLOOKUP(B1274,'LHC@home'!$B$3:$I$5000,8,FALSE),"")</f>
        <v/>
      </c>
      <c r="I1274" s="21" t="str">
        <f>IFERROR(VLOOKUP(B1274,'NFS@Home'!$B$3:$I$4999,8,FALSE),"")</f>
        <v/>
      </c>
      <c r="J1274" s="24" t="str">
        <f>IFERROR(VLOOKUP(B1274,Numberfields!$B$3:$I$5000,8,FALSE),"")</f>
        <v/>
      </c>
      <c r="K1274" s="24" t="str">
        <f>IFERROR(VLOOKUP(B1274,ODLK1!$B$3:$I$4985,8,FALSE),"")</f>
        <v/>
      </c>
      <c r="L1274" s="24" t="str">
        <f>IFERROR(VLOOKUP(B1274,Primegrid!$B$3:$I$4999,8,FALSE),"")</f>
        <v/>
      </c>
      <c r="M1274" s="24" t="str">
        <f>IFERROR(VLOOKUP(B1274,'Rosetta@home'!$B$3:$I$4964,8,FALSE),"")</f>
        <v/>
      </c>
      <c r="N1274" s="24">
        <f>IFERROR(VLOOKUP(B1274,'SETI@home'!$B$3:$I$4998,8,FALSE),"")</f>
        <v>0.10207273253251467</v>
      </c>
      <c r="O1274" s="21" t="str">
        <f>IFERROR(VLOOKUP(B1274,SRBase!$B$3:$I$5000,8,FALSE),"")</f>
        <v/>
      </c>
      <c r="P1274" s="24" t="str">
        <f>IFERROR(VLOOKUP(B1274,'TN-Grid'!$B$3:$I$5000,8,FALSE),"")</f>
        <v/>
      </c>
      <c r="Q1274" s="24" t="str">
        <f>IFERROR(VLOOKUP(B1274,'Universe@home'!$B$3:$I$4978,8,FALSE),"")</f>
        <v/>
      </c>
      <c r="R1274" s="24" t="str">
        <f>IFERROR(VLOOKUP(B1274,'VGTU@Home'!$B$3:$I$4960,8,FALSE),"")</f>
        <v/>
      </c>
      <c r="S1274" s="24">
        <f>IFERROR(VLOOKUP(B1274,'Yoyo@home'!$B$3:$I$4999,8,FALSE),"")</f>
        <v>0.82676983185920017</v>
      </c>
      <c r="T1274" s="20"/>
      <c r="U1274" s="4">
        <f t="shared" si="19"/>
        <v>3</v>
      </c>
      <c r="V1274" s="25" t="str">
        <f>IFERROR(VLOOKUP(B1274,'Asteroids@home'!$B$3:$I$4997,6,FALSE),"")</f>
        <v/>
      </c>
      <c r="W1274" s="25">
        <f>IFERROR(VLOOKUP(B1274,'Citizen Science Grid'!$B$3:$I$5000,6,FALSE),"")</f>
        <v>21153.246973466903</v>
      </c>
      <c r="X1274" s="25" t="str">
        <f>IFERROR(VLOOKUP(B1274,'Cosmology@home'!$B$3:$I$4970,6,FALSE),"")</f>
        <v/>
      </c>
      <c r="Y1274" s="25" t="str">
        <f>IFERROR(VLOOKUP(B1274,'Enigma@home'!$B$3:$I$4999,6,FALSE),"")</f>
        <v/>
      </c>
      <c r="Z1274" s="25" t="str">
        <f>IFERROR(VLOOKUP(B1274,'LHC@home'!$B$3:$I$5000,6,FALSE),"")</f>
        <v/>
      </c>
      <c r="AA1274" s="7" t="str">
        <f>IFERROR(VLOOKUP(B1274,'NFS@Home'!$B$3:$I$4999,6,FALSE),"")</f>
        <v/>
      </c>
      <c r="AB1274" s="25" t="str">
        <f>IFERROR(VLOOKUP(B1274,Numberfields!$B$3:$I$5000,6,FALSE),"")</f>
        <v/>
      </c>
      <c r="AC1274" s="25" t="str">
        <f>IFERROR(VLOOKUP(B1274,ODLK1!$B$3:$I$4985,6,FALSE),"")</f>
        <v/>
      </c>
      <c r="AD1274" s="25" t="str">
        <f>IFERROR(VLOOKUP(B1274,Primegrid!$B$3:$I$4999,6,FALSE),"")</f>
        <v/>
      </c>
      <c r="AE1274" s="25" t="str">
        <f>IFERROR(VLOOKUP(B1274,'Rosetta@home'!$B$3:$I$4964,6,FALSE),"")</f>
        <v/>
      </c>
      <c r="AF1274" s="25">
        <f>IFERROR(VLOOKUP(B1274,'SETI@home'!$B$3:$I$4998,6,FALSE),"")</f>
        <v>892.35684617690833</v>
      </c>
      <c r="AG1274" s="7" t="str">
        <f>IFERROR(VLOOKUP(B1274,SRBase!$B$3:$I$5000,6,FALSE),"")</f>
        <v/>
      </c>
      <c r="AH1274" s="25" t="str">
        <f>IFERROR(VLOOKUP(B1274,'TN-Grid'!$B$3:$I$5000,6,FALSE),"")</f>
        <v/>
      </c>
      <c r="AI1274" s="25" t="str">
        <f>IFERROR(VLOOKUP(B1274,'Universe@home'!$B$3:$I$4978,6,FALSE),"")</f>
        <v/>
      </c>
      <c r="AJ1274" s="25" t="str">
        <f>IFERROR(VLOOKUP(B1274,'VGTU@Home'!$B$3:$I$4960,6,FALSE),"")</f>
        <v/>
      </c>
      <c r="AK1274" s="25">
        <f>IFERROR(VLOOKUP(B1274,'Yoyo@home'!$B$3:$I$4999,6,FALSE),"")</f>
        <v>2622.2059808266727</v>
      </c>
    </row>
    <row r="1275" spans="2:37" x14ac:dyDescent="0.35">
      <c r="B1275" s="16" t="s">
        <v>312</v>
      </c>
      <c r="D1275" s="24">
        <f>IFERROR(VLOOKUP(B1275,'Asteroids@home'!$B$3:$I$4997,8,FALSE),"")</f>
        <v>1.6929081019517169</v>
      </c>
      <c r="E1275" s="24">
        <f>IFERROR(VLOOKUP(B1275,'Citizen Science Grid'!$B$3:$I$5000,8,FALSE),"")</f>
        <v>3.7439939584528981</v>
      </c>
      <c r="F1275" s="24">
        <f>IFERROR(VLOOKUP(B1275,'Cosmology@home'!$B$3:$I$4970,8,FALSE),"")</f>
        <v>1.5822459184161974</v>
      </c>
      <c r="G1275" s="24">
        <f>IFERROR(VLOOKUP(B1275,'Enigma@home'!$B$3:$I$4999,8,FALSE),"")</f>
        <v>0.16286228657326124</v>
      </c>
      <c r="H1275" s="24">
        <f>IFERROR(VLOOKUP(B1275,'LHC@home'!$B$3:$I$5000,8,FALSE),"")</f>
        <v>2.7795549994895006</v>
      </c>
      <c r="I1275" s="21">
        <f>IFERROR(VLOOKUP(B1275,'NFS@Home'!$B$3:$I$4999,8,FALSE),"")</f>
        <v>1.6689326961119881</v>
      </c>
      <c r="J1275" s="24">
        <f>IFERROR(VLOOKUP(B1275,Numberfields!$B$3:$I$5000,8,FALSE),"")</f>
        <v>0.69052686163948396</v>
      </c>
      <c r="K1275" s="24">
        <f>IFERROR(VLOOKUP(B1275,ODLK1!$B$3:$I$4985,8,FALSE),"")</f>
        <v>1.3128716146658865</v>
      </c>
      <c r="L1275" s="24">
        <f>IFERROR(VLOOKUP(B1275,Primegrid!$B$3:$I$4999,8,FALSE),"")</f>
        <v>0.46706450652169657</v>
      </c>
      <c r="M1275" s="24">
        <f>IFERROR(VLOOKUP(B1275,'Rosetta@home'!$B$3:$I$4964,8,FALSE),"")</f>
        <v>1.0199851651246461</v>
      </c>
      <c r="N1275" s="24">
        <f>IFERROR(VLOOKUP(B1275,'SETI@home'!$B$3:$I$4998,8,FALSE),"")</f>
        <v>0.56859013220762156</v>
      </c>
      <c r="O1275" s="21">
        <f>IFERROR(VLOOKUP(B1275,SRBase!$B$3:$I$5000,8,FALSE),"")</f>
        <v>6.5818595634574422</v>
      </c>
      <c r="P1275" s="24">
        <f>IFERROR(VLOOKUP(B1275,'TN-Grid'!$B$3:$I$5000,8,FALSE),"")</f>
        <v>8.564812624535632</v>
      </c>
      <c r="Q1275" s="24">
        <f>IFERROR(VLOOKUP(B1275,'Universe@home'!$B$3:$I$4978,8,FALSE),"")</f>
        <v>2.0539785792729428</v>
      </c>
      <c r="R1275" s="24">
        <f>IFERROR(VLOOKUP(B1275,'VGTU@Home'!$B$3:$I$4960,8,FALSE),"")</f>
        <v>1.9424314686916844</v>
      </c>
      <c r="S1275" s="24">
        <f>IFERROR(VLOOKUP(B1275,'Yoyo@home'!$B$3:$I$4999,8,FALSE),"")</f>
        <v>2.3604963886066921</v>
      </c>
      <c r="T1275" s="20"/>
      <c r="U1275" s="4">
        <f t="shared" si="19"/>
        <v>16</v>
      </c>
      <c r="V1275" s="25">
        <f>IFERROR(VLOOKUP(B1275,'Asteroids@home'!$B$3:$I$4997,6,FALSE),"")</f>
        <v>24154.215668903671</v>
      </c>
      <c r="W1275" s="25">
        <f>IFERROR(VLOOKUP(B1275,'Citizen Science Grid'!$B$3:$I$5000,6,FALSE),"")</f>
        <v>76855.120525682709</v>
      </c>
      <c r="X1275" s="25">
        <f>IFERROR(VLOOKUP(B1275,'Cosmology@home'!$B$3:$I$4970,6,FALSE),"")</f>
        <v>3336.2688923805554</v>
      </c>
      <c r="Y1275" s="25">
        <f>IFERROR(VLOOKUP(B1275,'Enigma@home'!$B$3:$I$4999,6,FALSE),"")</f>
        <v>9412.4773220962779</v>
      </c>
      <c r="Z1275" s="25">
        <f>IFERROR(VLOOKUP(B1275,'LHC@home'!$B$3:$I$5000,6,FALSE),"")</f>
        <v>4449.3930488361475</v>
      </c>
      <c r="AA1275" s="7">
        <f>IFERROR(VLOOKUP(B1275,'NFS@Home'!$B$3:$I$4999,6,FALSE),"")</f>
        <v>14125.472498967938</v>
      </c>
      <c r="AB1275" s="25">
        <f>IFERROR(VLOOKUP(B1275,Numberfields!$B$3:$I$5000,6,FALSE),"")</f>
        <v>7751.7176709958285</v>
      </c>
      <c r="AC1275" s="25">
        <f>IFERROR(VLOOKUP(B1275,ODLK1!$B$3:$I$4985,6,FALSE),"")</f>
        <v>3435.7114947702034</v>
      </c>
      <c r="AD1275" s="25">
        <f>IFERROR(VLOOKUP(B1275,Primegrid!$B$3:$I$4999,6,FALSE),"")</f>
        <v>46116.679788831483</v>
      </c>
      <c r="AE1275" s="25">
        <f>IFERROR(VLOOKUP(B1275,'Rosetta@home'!$B$3:$I$4964,6,FALSE),"")</f>
        <v>4271.2563312972043</v>
      </c>
      <c r="AF1275" s="25">
        <f>IFERROR(VLOOKUP(B1275,'SETI@home'!$B$3:$I$4998,6,FALSE),"")</f>
        <v>4970.8211444469753</v>
      </c>
      <c r="AG1275" s="7">
        <f>IFERROR(VLOOKUP(B1275,SRBase!$B$3:$I$5000,6,FALSE),"")</f>
        <v>26617.952759148029</v>
      </c>
      <c r="AH1275" s="25">
        <f>IFERROR(VLOOKUP(B1275,'TN-Grid'!$B$3:$I$5000,6,FALSE),"")</f>
        <v>3551.7174044766552</v>
      </c>
      <c r="AI1275" s="25">
        <f>IFERROR(VLOOKUP(B1275,'Universe@home'!$B$3:$I$4978,6,FALSE),"")</f>
        <v>18701.338032374857</v>
      </c>
      <c r="AJ1275" s="25">
        <f>IFERROR(VLOOKUP(B1275,'VGTU@Home'!$B$3:$I$4960,6,FALSE),"")</f>
        <v>3708.8751931084021</v>
      </c>
      <c r="AK1275" s="25">
        <f>IFERROR(VLOOKUP(B1275,'Yoyo@home'!$B$3:$I$4999,6,FALSE),"")</f>
        <v>7486.6153908943597</v>
      </c>
    </row>
    <row r="1276" spans="2:37" x14ac:dyDescent="0.35">
      <c r="B1276" s="16" t="s">
        <v>313</v>
      </c>
      <c r="D1276" s="24">
        <f>IFERROR(VLOOKUP(B1276,'Asteroids@home'!$B$3:$I$4997,8,FALSE),"")</f>
        <v>1.0442535806167383</v>
      </c>
      <c r="E1276" s="24">
        <f>IFERROR(VLOOKUP(B1276,'Citizen Science Grid'!$B$3:$I$5000,8,FALSE),"")</f>
        <v>2.7495700224656257</v>
      </c>
      <c r="F1276" s="24">
        <f>IFERROR(VLOOKUP(B1276,'Cosmology@home'!$B$3:$I$4970,8,FALSE),"")</f>
        <v>1.3396007175946907</v>
      </c>
      <c r="G1276" s="24">
        <f>IFERROR(VLOOKUP(B1276,'Enigma@home'!$B$3:$I$4999,8,FALSE),"")</f>
        <v>0.12858630906056298</v>
      </c>
      <c r="H1276" s="24">
        <f>IFERROR(VLOOKUP(B1276,'LHC@home'!$B$3:$I$5000,8,FALSE),"")</f>
        <v>1.9437260666916398</v>
      </c>
      <c r="I1276" s="21">
        <f>IFERROR(VLOOKUP(B1276,'NFS@Home'!$B$3:$I$4999,8,FALSE),"")</f>
        <v>1.1894567887679126</v>
      </c>
      <c r="J1276" s="24">
        <f>IFERROR(VLOOKUP(B1276,Numberfields!$B$3:$I$5000,8,FALSE),"")</f>
        <v>0.73293292509299934</v>
      </c>
      <c r="K1276" s="24">
        <f>IFERROR(VLOOKUP(B1276,ODLK1!$B$3:$I$4985,8,FALSE),"")</f>
        <v>1.0083148969573077</v>
      </c>
      <c r="L1276" s="24" t="str">
        <f>IFERROR(VLOOKUP(B1276,Primegrid!$B$3:$I$4999,8,FALSE),"")</f>
        <v/>
      </c>
      <c r="M1276" s="24">
        <f>IFERROR(VLOOKUP(B1276,'Rosetta@home'!$B$3:$I$4964,8,FALSE),"")</f>
        <v>0.52467098500479981</v>
      </c>
      <c r="N1276" s="24">
        <f>IFERROR(VLOOKUP(B1276,'SETI@home'!$B$3:$I$4998,8,FALSE),"")</f>
        <v>0.26012181374986149</v>
      </c>
      <c r="O1276" s="21">
        <f>IFERROR(VLOOKUP(B1276,SRBase!$B$3:$I$5000,8,FALSE),"")</f>
        <v>3.1095588659165943</v>
      </c>
      <c r="P1276" s="24">
        <f>IFERROR(VLOOKUP(B1276,'TN-Grid'!$B$3:$I$5000,8,FALSE),"")</f>
        <v>4.5326377977505903</v>
      </c>
      <c r="Q1276" s="24">
        <f>IFERROR(VLOOKUP(B1276,'Universe@home'!$B$3:$I$4978,8,FALSE),"")</f>
        <v>2.625037087041278</v>
      </c>
      <c r="R1276" s="24">
        <f>IFERROR(VLOOKUP(B1276,'VGTU@Home'!$B$3:$I$4960,8,FALSE),"")</f>
        <v>1.1546942707518311</v>
      </c>
      <c r="S1276" s="24">
        <f>IFERROR(VLOOKUP(B1276,'Yoyo@home'!$B$3:$I$4999,8,FALSE),"")</f>
        <v>1.415386494777781</v>
      </c>
      <c r="T1276" s="20"/>
      <c r="U1276" s="4">
        <f t="shared" si="19"/>
        <v>15</v>
      </c>
      <c r="V1276" s="25">
        <f>IFERROR(VLOOKUP(B1276,'Asteroids@home'!$B$3:$I$4997,6,FALSE),"")</f>
        <v>14899.288490711571</v>
      </c>
      <c r="W1276" s="25">
        <f>IFERROR(VLOOKUP(B1276,'Citizen Science Grid'!$B$3:$I$5000,6,FALSE),"")</f>
        <v>56442.007603484846</v>
      </c>
      <c r="X1276" s="25">
        <f>IFERROR(VLOOKUP(B1276,'Cosmology@home'!$B$3:$I$4970,6,FALSE),"")</f>
        <v>2824.6356336286212</v>
      </c>
      <c r="Y1276" s="25">
        <f>IFERROR(VLOOKUP(B1276,'Enigma@home'!$B$3:$I$4999,6,FALSE),"")</f>
        <v>7431.5284614413731</v>
      </c>
      <c r="Z1276" s="25">
        <f>IFERROR(VLOOKUP(B1276,'LHC@home'!$B$3:$I$5000,6,FALSE),"")</f>
        <v>3111.4337552477982</v>
      </c>
      <c r="AA1276" s="7">
        <f>IFERROR(VLOOKUP(B1276,'NFS@Home'!$B$3:$I$4999,6,FALSE),"")</f>
        <v>10067.295821810929</v>
      </c>
      <c r="AB1276" s="25">
        <f>IFERROR(VLOOKUP(B1276,Numberfields!$B$3:$I$5000,6,FALSE),"")</f>
        <v>8227.7597335008577</v>
      </c>
      <c r="AC1276" s="25">
        <f>IFERROR(VLOOKUP(B1276,ODLK1!$B$3:$I$4985,6,FALSE),"")</f>
        <v>2638.7036197030448</v>
      </c>
      <c r="AD1276" s="25" t="str">
        <f>IFERROR(VLOOKUP(B1276,Primegrid!$B$3:$I$4999,6,FALSE),"")</f>
        <v/>
      </c>
      <c r="AE1276" s="25">
        <f>IFERROR(VLOOKUP(B1276,'Rosetta@home'!$B$3:$I$4964,6,FALSE),"")</f>
        <v>2197.0949609603708</v>
      </c>
      <c r="AF1276" s="25">
        <f>IFERROR(VLOOKUP(B1276,'SETI@home'!$B$3:$I$4998,6,FALSE),"")</f>
        <v>2274.0792333124091</v>
      </c>
      <c r="AG1276" s="7">
        <f>IFERROR(VLOOKUP(B1276,SRBase!$B$3:$I$5000,6,FALSE),"")</f>
        <v>12575.487245929447</v>
      </c>
      <c r="AH1276" s="25">
        <f>IFERROR(VLOOKUP(B1276,'TN-Grid'!$B$3:$I$5000,6,FALSE),"")</f>
        <v>1879.626474062221</v>
      </c>
      <c r="AI1276" s="25">
        <f>IFERROR(VLOOKUP(B1276,'Universe@home'!$B$3:$I$4978,6,FALSE),"")</f>
        <v>23900.787675038366</v>
      </c>
      <c r="AJ1276" s="25">
        <f>IFERROR(VLOOKUP(B1276,'VGTU@Home'!$B$3:$I$4960,6,FALSE),"")</f>
        <v>2204.7711877837314</v>
      </c>
      <c r="AK1276" s="25">
        <f>IFERROR(VLOOKUP(B1276,'Yoyo@home'!$B$3:$I$4999,6,FALSE),"")</f>
        <v>4489.0788085984004</v>
      </c>
    </row>
    <row r="1277" spans="2:37" x14ac:dyDescent="0.35">
      <c r="B1277" s="16" t="s">
        <v>314</v>
      </c>
      <c r="D1277" s="24">
        <f>IFERROR(VLOOKUP(B1277,'Asteroids@home'!$B$3:$I$4997,8,FALSE),"")</f>
        <v>1.5231143630191151</v>
      </c>
      <c r="E1277" s="24">
        <f>IFERROR(VLOOKUP(B1277,'Citizen Science Grid'!$B$3:$I$5000,8,FALSE),"")</f>
        <v>3.461935982135556</v>
      </c>
      <c r="F1277" s="24">
        <f>IFERROR(VLOOKUP(B1277,'Cosmology@home'!$B$3:$I$4970,8,FALSE),"")</f>
        <v>1.3324248303242654</v>
      </c>
      <c r="G1277" s="24" t="str">
        <f>IFERROR(VLOOKUP(B1277,'Enigma@home'!$B$3:$I$4999,8,FALSE),"")</f>
        <v/>
      </c>
      <c r="H1277" s="24">
        <f>IFERROR(VLOOKUP(B1277,'LHC@home'!$B$3:$I$5000,8,FALSE),"")</f>
        <v>3.0230729491853352</v>
      </c>
      <c r="I1277" s="21">
        <f>IFERROR(VLOOKUP(B1277,'NFS@Home'!$B$3:$I$4999,8,FALSE),"")</f>
        <v>1.4310559122697284</v>
      </c>
      <c r="J1277" s="24">
        <f>IFERROR(VLOOKUP(B1277,Numberfields!$B$3:$I$5000,8,FALSE),"")</f>
        <v>0.63516461296048532</v>
      </c>
      <c r="K1277" s="24">
        <f>IFERROR(VLOOKUP(B1277,ODLK1!$B$3:$I$4985,8,FALSE),"")</f>
        <v>1.1841101529587572</v>
      </c>
      <c r="L1277" s="24">
        <f>IFERROR(VLOOKUP(B1277,Primegrid!$B$3:$I$4999,8,FALSE),"")</f>
        <v>0.36003257994061455</v>
      </c>
      <c r="M1277" s="24">
        <f>IFERROR(VLOOKUP(B1277,'Rosetta@home'!$B$3:$I$4964,8,FALSE),"")</f>
        <v>0.97311769448059027</v>
      </c>
      <c r="N1277" s="24">
        <f>IFERROR(VLOOKUP(B1277,'SETI@home'!$B$3:$I$4998,8,FALSE),"")</f>
        <v>0.54024450808565638</v>
      </c>
      <c r="O1277" s="21">
        <f>IFERROR(VLOOKUP(B1277,SRBase!$B$3:$I$5000,8,FALSE),"")</f>
        <v>5.7809871651526032</v>
      </c>
      <c r="P1277" s="24">
        <f>IFERROR(VLOOKUP(B1277,'TN-Grid'!$B$3:$I$5000,8,FALSE),"")</f>
        <v>7.6321728058989144</v>
      </c>
      <c r="Q1277" s="24">
        <f>IFERROR(VLOOKUP(B1277,'Universe@home'!$B$3:$I$4978,8,FALSE),"")</f>
        <v>1.2595103890076906</v>
      </c>
      <c r="R1277" s="24" t="str">
        <f>IFERROR(VLOOKUP(B1277,'VGTU@Home'!$B$3:$I$4960,8,FALSE),"")</f>
        <v/>
      </c>
      <c r="S1277" s="24" t="str">
        <f>IFERROR(VLOOKUP(B1277,'Yoyo@home'!$B$3:$I$4999,8,FALSE),"")</f>
        <v/>
      </c>
      <c r="T1277" s="20"/>
      <c r="U1277" s="4">
        <f t="shared" si="19"/>
        <v>13</v>
      </c>
      <c r="V1277" s="25">
        <f>IFERROR(VLOOKUP(B1277,'Asteroids@home'!$B$3:$I$4997,6,FALSE),"")</f>
        <v>21731.618373350906</v>
      </c>
      <c r="W1277" s="25">
        <f>IFERROR(VLOOKUP(B1277,'Citizen Science Grid'!$B$3:$I$5000,6,FALSE),"")</f>
        <v>71065.15398042227</v>
      </c>
      <c r="X1277" s="25">
        <f>IFERROR(VLOOKUP(B1277,'Cosmology@home'!$B$3:$I$4970,6,FALSE),"")</f>
        <v>2809.5048064942948</v>
      </c>
      <c r="Y1277" s="25" t="str">
        <f>IFERROR(VLOOKUP(B1277,'Enigma@home'!$B$3:$I$4999,6,FALSE),"")</f>
        <v/>
      </c>
      <c r="Z1277" s="25">
        <f>IFERROR(VLOOKUP(B1277,'LHC@home'!$B$3:$I$5000,6,FALSE),"")</f>
        <v>4839.2061926100532</v>
      </c>
      <c r="AA1277" s="7">
        <f>IFERROR(VLOOKUP(B1277,'NFS@Home'!$B$3:$I$4999,6,FALSE),"")</f>
        <v>12112.136684926632</v>
      </c>
      <c r="AB1277" s="25">
        <f>IFERROR(VLOOKUP(B1277,Numberfields!$B$3:$I$5000,6,FALSE),"")</f>
        <v>7130.2320413533498</v>
      </c>
      <c r="AC1277" s="25">
        <f>IFERROR(VLOOKUP(B1277,ODLK1!$B$3:$I$4985,6,FALSE),"")</f>
        <v>3098.7499601245022</v>
      </c>
      <c r="AD1277" s="25">
        <f>IFERROR(VLOOKUP(B1277,Primegrid!$B$3:$I$4999,6,FALSE),"")</f>
        <v>35548.638294776763</v>
      </c>
      <c r="AE1277" s="25">
        <f>IFERROR(VLOOKUP(B1277,'Rosetta@home'!$B$3:$I$4964,6,FALSE),"")</f>
        <v>4074.9956526471897</v>
      </c>
      <c r="AF1277" s="25">
        <f>IFERROR(VLOOKUP(B1277,'SETI@home'!$B$3:$I$4998,6,FALSE),"")</f>
        <v>4723.0134183597411</v>
      </c>
      <c r="AG1277" s="7">
        <f>IFERROR(VLOOKUP(B1277,SRBase!$B$3:$I$5000,6,FALSE),"")</f>
        <v>23379.113726097363</v>
      </c>
      <c r="AH1277" s="25">
        <f>IFERROR(VLOOKUP(B1277,'TN-Grid'!$B$3:$I$5000,6,FALSE),"")</f>
        <v>3164.963692379004</v>
      </c>
      <c r="AI1277" s="25">
        <f>IFERROR(VLOOKUP(B1277,'Universe@home'!$B$3:$I$4978,6,FALSE),"")</f>
        <v>11467.758124555756</v>
      </c>
      <c r="AJ1277" s="25" t="str">
        <f>IFERROR(VLOOKUP(B1277,'VGTU@Home'!$B$3:$I$4960,6,FALSE),"")</f>
        <v/>
      </c>
      <c r="AK1277" s="25" t="str">
        <f>IFERROR(VLOOKUP(B1277,'Yoyo@home'!$B$3:$I$4999,6,FALSE),"")</f>
        <v/>
      </c>
    </row>
    <row r="1278" spans="2:37" x14ac:dyDescent="0.35">
      <c r="B1278" s="16" t="s">
        <v>315</v>
      </c>
      <c r="D1278" s="24">
        <f>IFERROR(VLOOKUP(B1278,'Asteroids@home'!$B$3:$I$4997,8,FALSE),"")</f>
        <v>1.6279043022479731</v>
      </c>
      <c r="E1278" s="24">
        <f>IFERROR(VLOOKUP(B1278,'Citizen Science Grid'!$B$3:$I$5000,8,FALSE),"")</f>
        <v>3.3578395884240999</v>
      </c>
      <c r="F1278" s="24">
        <f>IFERROR(VLOOKUP(B1278,'Cosmology@home'!$B$3:$I$4970,8,FALSE),"")</f>
        <v>1.7400594380238787</v>
      </c>
      <c r="G1278" s="24">
        <f>IFERROR(VLOOKUP(B1278,'Enigma@home'!$B$3:$I$4999,8,FALSE),"")</f>
        <v>0.18428193412877256</v>
      </c>
      <c r="H1278" s="24">
        <f>IFERROR(VLOOKUP(B1278,'LHC@home'!$B$3:$I$5000,8,FALSE),"")</f>
        <v>2.5003882693292616</v>
      </c>
      <c r="I1278" s="21">
        <f>IFERROR(VLOOKUP(B1278,'NFS@Home'!$B$3:$I$4999,8,FALSE),"")</f>
        <v>1.6646206579474396</v>
      </c>
      <c r="J1278" s="24">
        <f>IFERROR(VLOOKUP(B1278,Numberfields!$B$3:$I$5000,8,FALSE),"")</f>
        <v>0.69505769145928176</v>
      </c>
      <c r="K1278" s="24">
        <f>IFERROR(VLOOKUP(B1278,ODLK1!$B$3:$I$4985,8,FALSE),"")</f>
        <v>1.1636396290724631</v>
      </c>
      <c r="L1278" s="24">
        <f>IFERROR(VLOOKUP(B1278,Primegrid!$B$3:$I$4999,8,FALSE),"")</f>
        <v>0.39773777529418286</v>
      </c>
      <c r="M1278" s="24">
        <f>IFERROR(VLOOKUP(B1278,'Rosetta@home'!$B$3:$I$4964,8,FALSE),"")</f>
        <v>1.0529875978535292</v>
      </c>
      <c r="N1278" s="24">
        <f>IFERROR(VLOOKUP(B1278,'SETI@home'!$B$3:$I$4998,8,FALSE),"")</f>
        <v>0.57697697710769524</v>
      </c>
      <c r="O1278" s="21">
        <f>IFERROR(VLOOKUP(B1278,SRBase!$B$3:$I$5000,8,FALSE),"")</f>
        <v>6.5742604952765138</v>
      </c>
      <c r="P1278" s="24">
        <f>IFERROR(VLOOKUP(B1278,'TN-Grid'!$B$3:$I$5000,8,FALSE),"")</f>
        <v>9.076667696598463</v>
      </c>
      <c r="Q1278" s="24">
        <f>IFERROR(VLOOKUP(B1278,'Universe@home'!$B$3:$I$4978,8,FALSE),"")</f>
        <v>2.163240166619151</v>
      </c>
      <c r="R1278" s="24">
        <f>IFERROR(VLOOKUP(B1278,'VGTU@Home'!$B$3:$I$4960,8,FALSE),"")</f>
        <v>1.9884204032642814</v>
      </c>
      <c r="S1278" s="24">
        <f>IFERROR(VLOOKUP(B1278,'Yoyo@home'!$B$3:$I$4999,8,FALSE),"")</f>
        <v>2.0469578098988195</v>
      </c>
      <c r="T1278" s="20"/>
      <c r="U1278" s="4">
        <f t="shared" si="19"/>
        <v>16</v>
      </c>
      <c r="V1278" s="25">
        <f>IFERROR(VLOOKUP(B1278,'Asteroids@home'!$B$3:$I$4997,6,FALSE),"")</f>
        <v>23226.749024061999</v>
      </c>
      <c r="W1278" s="25">
        <f>IFERROR(VLOOKUP(B1278,'Citizen Science Grid'!$B$3:$I$5000,6,FALSE),"")</f>
        <v>68928.30734718444</v>
      </c>
      <c r="X1278" s="25">
        <f>IFERROR(VLOOKUP(B1278,'Cosmology@home'!$B$3:$I$4970,6,FALSE),"")</f>
        <v>3669.0290089566324</v>
      </c>
      <c r="Y1278" s="25">
        <f>IFERROR(VLOOKUP(B1278,'Enigma@home'!$B$3:$I$4999,6,FALSE),"")</f>
        <v>10650.406317848485</v>
      </c>
      <c r="Z1278" s="25">
        <f>IFERROR(VLOOKUP(B1278,'LHC@home'!$B$3:$I$5000,6,FALSE),"")</f>
        <v>4002.5148583094574</v>
      </c>
      <c r="AA1278" s="7">
        <f>IFERROR(VLOOKUP(B1278,'NFS@Home'!$B$3:$I$4999,6,FALSE),"")</f>
        <v>14088.976373839749</v>
      </c>
      <c r="AB1278" s="25">
        <f>IFERROR(VLOOKUP(B1278,Numberfields!$B$3:$I$5000,6,FALSE),"")</f>
        <v>7802.5798684417223</v>
      </c>
      <c r="AC1278" s="25">
        <f>IFERROR(VLOOKUP(B1278,ODLK1!$B$3:$I$4985,6,FALSE),"")</f>
        <v>3045.1797454634079</v>
      </c>
      <c r="AD1278" s="25">
        <f>IFERROR(VLOOKUP(B1278,Primegrid!$B$3:$I$4999,6,FALSE),"")</f>
        <v>39271.546792888199</v>
      </c>
      <c r="AE1278" s="25">
        <f>IFERROR(VLOOKUP(B1278,'Rosetta@home'!$B$3:$I$4964,6,FALSE),"")</f>
        <v>4409.4562331793313</v>
      </c>
      <c r="AF1278" s="25">
        <f>IFERROR(VLOOKUP(B1278,'SETI@home'!$B$3:$I$4998,6,FALSE),"")</f>
        <v>5044.1419841925035</v>
      </c>
      <c r="AG1278" s="7">
        <f>IFERROR(VLOOKUP(B1278,SRBase!$B$3:$I$5000,6,FALSE),"")</f>
        <v>26587.221073686902</v>
      </c>
      <c r="AH1278" s="25">
        <f>IFERROR(VLOOKUP(B1278,'TN-Grid'!$B$3:$I$5000,6,FALSE),"")</f>
        <v>3763.9771056179593</v>
      </c>
      <c r="AI1278" s="25">
        <f>IFERROR(VLOOKUP(B1278,'Universe@home'!$B$3:$I$4978,6,FALSE),"")</f>
        <v>19696.157501056259</v>
      </c>
      <c r="AJ1278" s="25">
        <f>IFERROR(VLOOKUP(B1278,'VGTU@Home'!$B$3:$I$4960,6,FALSE),"")</f>
        <v>3796.6863830232128</v>
      </c>
      <c r="AK1278" s="25">
        <f>IFERROR(VLOOKUP(B1278,'Yoyo@home'!$B$3:$I$4999,6,FALSE),"")</f>
        <v>6492.1877949347463</v>
      </c>
    </row>
    <row r="1279" spans="2:37" x14ac:dyDescent="0.35">
      <c r="B1279" s="16" t="s">
        <v>1244</v>
      </c>
      <c r="D1279" s="24">
        <f>IFERROR(VLOOKUP(B1279,'Asteroids@home'!$B$3:$I$4997,8,FALSE),"")</f>
        <v>0.81867342979785962</v>
      </c>
      <c r="E1279" s="24">
        <f>IFERROR(VLOOKUP(B1279,'Citizen Science Grid'!$B$3:$I$5000,8,FALSE),"")</f>
        <v>2.1614030817497447</v>
      </c>
      <c r="F1279" s="24">
        <f>IFERROR(VLOOKUP(B1279,'Cosmology@home'!$B$3:$I$4970,8,FALSE),"")</f>
        <v>1.8812414290919264</v>
      </c>
      <c r="G1279" s="24">
        <f>IFERROR(VLOOKUP(B1279,'Enigma@home'!$B$3:$I$4999,8,FALSE),"")</f>
        <v>9.3988815299036271E-2</v>
      </c>
      <c r="H1279" s="24">
        <f>IFERROR(VLOOKUP(B1279,'LHC@home'!$B$3:$I$5000,8,FALSE),"")</f>
        <v>2.0418774192641007</v>
      </c>
      <c r="I1279" s="21">
        <f>IFERROR(VLOOKUP(B1279,'NFS@Home'!$B$3:$I$4999,8,FALSE),"")</f>
        <v>0.7103652164920502</v>
      </c>
      <c r="J1279" s="24">
        <f>IFERROR(VLOOKUP(B1279,Numberfields!$B$3:$I$5000,8,FALSE),"")</f>
        <v>0.6225593841097643</v>
      </c>
      <c r="K1279" s="24" t="str">
        <f>IFERROR(VLOOKUP(B1279,ODLK1!$B$3:$I$4985,8,FALSE),"")</f>
        <v/>
      </c>
      <c r="L1279" s="24" t="str">
        <f>IFERROR(VLOOKUP(B1279,Primegrid!$B$3:$I$4999,8,FALSE),"")</f>
        <v/>
      </c>
      <c r="M1279" s="24">
        <f>IFERROR(VLOOKUP(B1279,'Rosetta@home'!$B$3:$I$4964,8,FALSE),"")</f>
        <v>0.55813518639289328</v>
      </c>
      <c r="N1279" s="24">
        <f>IFERROR(VLOOKUP(B1279,'SETI@home'!$B$3:$I$4998,8,FALSE),"")</f>
        <v>0.25208568561664846</v>
      </c>
      <c r="O1279" s="21" t="str">
        <f>IFERROR(VLOOKUP(B1279,SRBase!$B$3:$I$5000,8,FALSE),"")</f>
        <v/>
      </c>
      <c r="P1279" s="24" t="str">
        <f>IFERROR(VLOOKUP(B1279,'TN-Grid'!$B$3:$I$5000,8,FALSE),"")</f>
        <v/>
      </c>
      <c r="Q1279" s="24" t="str">
        <f>IFERROR(VLOOKUP(B1279,'Universe@home'!$B$3:$I$4978,8,FALSE),"")</f>
        <v/>
      </c>
      <c r="R1279" s="24">
        <f>IFERROR(VLOOKUP(B1279,'VGTU@Home'!$B$3:$I$4960,8,FALSE),"")</f>
        <v>1.2808975048835749</v>
      </c>
      <c r="S1279" s="24">
        <f>IFERROR(VLOOKUP(B1279,'Yoyo@home'!$B$3:$I$4999,8,FALSE),"")</f>
        <v>1.3538867093290727</v>
      </c>
      <c r="T1279" s="20"/>
      <c r="U1279" s="4">
        <f t="shared" si="19"/>
        <v>11</v>
      </c>
      <c r="V1279" s="25">
        <f>IFERROR(VLOOKUP(B1279,'Asteroids@home'!$B$3:$I$4997,6,FALSE),"")</f>
        <v>11680.737166383147</v>
      </c>
      <c r="W1279" s="25">
        <f>IFERROR(VLOOKUP(B1279,'Citizen Science Grid'!$B$3:$I$5000,6,FALSE),"")</f>
        <v>44368.366027252101</v>
      </c>
      <c r="X1279" s="25">
        <f>IFERROR(VLOOKUP(B1279,'Cosmology@home'!$B$3:$I$4970,6,FALSE),"")</f>
        <v>3966.7204610136941</v>
      </c>
      <c r="Y1279" s="25">
        <f>IFERROR(VLOOKUP(B1279,'Enigma@home'!$B$3:$I$4999,6,FALSE),"")</f>
        <v>5431.9978624082487</v>
      </c>
      <c r="Z1279" s="25">
        <f>IFERROR(VLOOKUP(B1279,'LHC@home'!$B$3:$I$5000,6,FALSE),"")</f>
        <v>3268.5502526547507</v>
      </c>
      <c r="AA1279" s="7">
        <f>IFERROR(VLOOKUP(B1279,'NFS@Home'!$B$3:$I$4999,6,FALSE),"")</f>
        <v>6012.3720705802189</v>
      </c>
      <c r="AB1279" s="25">
        <f>IFERROR(VLOOKUP(B1279,Numberfields!$B$3:$I$5000,6,FALSE),"")</f>
        <v>6988.7282409116306</v>
      </c>
      <c r="AC1279" s="25" t="str">
        <f>IFERROR(VLOOKUP(B1279,ODLK1!$B$3:$I$4985,6,FALSE),"")</f>
        <v/>
      </c>
      <c r="AD1279" s="25" t="str">
        <f>IFERROR(VLOOKUP(B1279,Primegrid!$B$3:$I$4999,6,FALSE),"")</f>
        <v/>
      </c>
      <c r="AE1279" s="25">
        <f>IFERROR(VLOOKUP(B1279,'Rosetta@home'!$B$3:$I$4964,6,FALSE),"")</f>
        <v>2337.2285500927496</v>
      </c>
      <c r="AF1279" s="25">
        <f>IFERROR(VLOOKUP(B1279,'SETI@home'!$B$3:$I$4998,6,FALSE),"")</f>
        <v>2203.8244867360581</v>
      </c>
      <c r="AG1279" s="7" t="str">
        <f>IFERROR(VLOOKUP(B1279,SRBase!$B$3:$I$5000,6,FALSE),"")</f>
        <v/>
      </c>
      <c r="AH1279" s="25" t="str">
        <f>IFERROR(VLOOKUP(B1279,'TN-Grid'!$B$3:$I$5000,6,FALSE),"")</f>
        <v/>
      </c>
      <c r="AI1279" s="25" t="str">
        <f>IFERROR(VLOOKUP(B1279,'Universe@home'!$B$3:$I$4978,6,FALSE),"")</f>
        <v/>
      </c>
      <c r="AJ1279" s="25">
        <f>IFERROR(VLOOKUP(B1279,'VGTU@Home'!$B$3:$I$4960,6,FALSE),"")</f>
        <v>2445.7434186735777</v>
      </c>
      <c r="AK1279" s="25">
        <f>IFERROR(VLOOKUP(B1279,'Yoyo@home'!$B$3:$I$4999,6,FALSE),"")</f>
        <v>4294.0243944085223</v>
      </c>
    </row>
    <row r="1280" spans="2:37" x14ac:dyDescent="0.35">
      <c r="B1280" s="16" t="s">
        <v>2546</v>
      </c>
      <c r="D1280" s="24" t="str">
        <f>IFERROR(VLOOKUP(B1280,'Asteroids@home'!$B$3:$I$4997,8,FALSE),"")</f>
        <v/>
      </c>
      <c r="E1280" s="24" t="str">
        <f>IFERROR(VLOOKUP(B1280,'Citizen Science Grid'!$B$3:$I$5000,8,FALSE),"")</f>
        <v/>
      </c>
      <c r="F1280" s="24" t="str">
        <f>IFERROR(VLOOKUP(B1280,'Cosmology@home'!$B$3:$I$4970,8,FALSE),"")</f>
        <v/>
      </c>
      <c r="G1280" s="24" t="str">
        <f>IFERROR(VLOOKUP(B1280,'Enigma@home'!$B$3:$I$4999,8,FALSE),"")</f>
        <v/>
      </c>
      <c r="H1280" s="24" t="str">
        <f>IFERROR(VLOOKUP(B1280,'LHC@home'!$B$3:$I$5000,8,FALSE),"")</f>
        <v/>
      </c>
      <c r="I1280" s="21" t="str">
        <f>IFERROR(VLOOKUP(B1280,'NFS@Home'!$B$3:$I$4999,8,FALSE),"")</f>
        <v/>
      </c>
      <c r="J1280" s="24" t="str">
        <f>IFERROR(VLOOKUP(B1280,Numberfields!$B$3:$I$5000,8,FALSE),"")</f>
        <v/>
      </c>
      <c r="K1280" s="24" t="str">
        <f>IFERROR(VLOOKUP(B1280,ODLK1!$B$3:$I$4985,8,FALSE),"")</f>
        <v/>
      </c>
      <c r="L1280" s="24" t="str">
        <f>IFERROR(VLOOKUP(B1280,Primegrid!$B$3:$I$4999,8,FALSE),"")</f>
        <v/>
      </c>
      <c r="M1280" s="24" t="str">
        <f>IFERROR(VLOOKUP(B1280,'Rosetta@home'!$B$3:$I$4964,8,FALSE),"")</f>
        <v/>
      </c>
      <c r="N1280" s="24" t="str">
        <f>IFERROR(VLOOKUP(B1280,'SETI@home'!$B$3:$I$4998,8,FALSE),"")</f>
        <v/>
      </c>
      <c r="O1280" s="21" t="str">
        <f>IFERROR(VLOOKUP(B1280,SRBase!$B$3:$I$5000,8,FALSE),"")</f>
        <v/>
      </c>
      <c r="P1280" s="24" t="str">
        <f>IFERROR(VLOOKUP(B1280,'TN-Grid'!$B$3:$I$5000,8,FALSE),"")</f>
        <v/>
      </c>
      <c r="Q1280" s="24">
        <f>IFERROR(VLOOKUP(B1280,'Universe@home'!$B$3:$I$4978,8,FALSE),"")</f>
        <v>1.517569061295958</v>
      </c>
      <c r="R1280" s="24" t="str">
        <f>IFERROR(VLOOKUP(B1280,'VGTU@Home'!$B$3:$I$4960,8,FALSE),"")</f>
        <v/>
      </c>
      <c r="S1280" s="24" t="str">
        <f>IFERROR(VLOOKUP(B1280,'Yoyo@home'!$B$3:$I$4999,8,FALSE),"")</f>
        <v/>
      </c>
      <c r="T1280" s="20"/>
      <c r="U1280" s="4">
        <f t="shared" si="19"/>
        <v>1</v>
      </c>
      <c r="V1280" s="25" t="str">
        <f>IFERROR(VLOOKUP(B1280,'Asteroids@home'!$B$3:$I$4997,6,FALSE),"")</f>
        <v/>
      </c>
      <c r="W1280" s="25" t="str">
        <f>IFERROR(VLOOKUP(B1280,'Citizen Science Grid'!$B$3:$I$5000,6,FALSE),"")</f>
        <v/>
      </c>
      <c r="X1280" s="25" t="str">
        <f>IFERROR(VLOOKUP(B1280,'Cosmology@home'!$B$3:$I$4970,6,FALSE),"")</f>
        <v/>
      </c>
      <c r="Y1280" s="25" t="str">
        <f>IFERROR(VLOOKUP(B1280,'Enigma@home'!$B$3:$I$4999,6,FALSE),"")</f>
        <v/>
      </c>
      <c r="Z1280" s="25" t="str">
        <f>IFERROR(VLOOKUP(B1280,'LHC@home'!$B$3:$I$5000,6,FALSE),"")</f>
        <v/>
      </c>
      <c r="AA1280" s="7" t="str">
        <f>IFERROR(VLOOKUP(B1280,'NFS@Home'!$B$3:$I$4999,6,FALSE),"")</f>
        <v/>
      </c>
      <c r="AB1280" s="25" t="str">
        <f>IFERROR(VLOOKUP(B1280,Numberfields!$B$3:$I$5000,6,FALSE),"")</f>
        <v/>
      </c>
      <c r="AC1280" s="25" t="str">
        <f>IFERROR(VLOOKUP(B1280,ODLK1!$B$3:$I$4985,6,FALSE),"")</f>
        <v/>
      </c>
      <c r="AD1280" s="25" t="str">
        <f>IFERROR(VLOOKUP(B1280,Primegrid!$B$3:$I$4999,6,FALSE),"")</f>
        <v/>
      </c>
      <c r="AE1280" s="25" t="str">
        <f>IFERROR(VLOOKUP(B1280,'Rosetta@home'!$B$3:$I$4964,6,FALSE),"")</f>
        <v/>
      </c>
      <c r="AF1280" s="25" t="str">
        <f>IFERROR(VLOOKUP(B1280,'SETI@home'!$B$3:$I$4998,6,FALSE),"")</f>
        <v/>
      </c>
      <c r="AG1280" s="7" t="str">
        <f>IFERROR(VLOOKUP(B1280,SRBase!$B$3:$I$5000,6,FALSE),"")</f>
        <v/>
      </c>
      <c r="AH1280" s="25" t="str">
        <f>IFERROR(VLOOKUP(B1280,'TN-Grid'!$B$3:$I$5000,6,FALSE),"")</f>
        <v/>
      </c>
      <c r="AI1280" s="25">
        <f>IFERROR(VLOOKUP(B1280,'Universe@home'!$B$3:$I$4978,6,FALSE),"")</f>
        <v>13817.365131828945</v>
      </c>
      <c r="AJ1280" s="25" t="str">
        <f>IFERROR(VLOOKUP(B1280,'VGTU@Home'!$B$3:$I$4960,6,FALSE),"")</f>
        <v/>
      </c>
      <c r="AK1280" s="25" t="str">
        <f>IFERROR(VLOOKUP(B1280,'Yoyo@home'!$B$3:$I$4999,6,FALSE),"")</f>
        <v/>
      </c>
    </row>
    <row r="1281" spans="2:37" x14ac:dyDescent="0.35">
      <c r="B1281" s="16" t="s">
        <v>1245</v>
      </c>
      <c r="D1281" s="24">
        <f>IFERROR(VLOOKUP(B1281,'Asteroids@home'!$B$3:$I$4997,8,FALSE),"")</f>
        <v>0.97834743820864634</v>
      </c>
      <c r="E1281" s="24">
        <f>IFERROR(VLOOKUP(B1281,'Citizen Science Grid'!$B$3:$I$5000,8,FALSE),"")</f>
        <v>2.2834595350753482</v>
      </c>
      <c r="F1281" s="24">
        <f>IFERROR(VLOOKUP(B1281,'Cosmology@home'!$B$3:$I$4970,8,FALSE),"")</f>
        <v>1.188297784154253</v>
      </c>
      <c r="G1281" s="24">
        <f>IFERROR(VLOOKUP(B1281,'Enigma@home'!$B$3:$I$4999,8,FALSE),"")</f>
        <v>0.15670713639764888</v>
      </c>
      <c r="H1281" s="24">
        <f>IFERROR(VLOOKUP(B1281,'LHC@home'!$B$3:$I$5000,8,FALSE),"")</f>
        <v>1.6967977553901781</v>
      </c>
      <c r="I1281" s="21">
        <f>IFERROR(VLOOKUP(B1281,'NFS@Home'!$B$3:$I$4999,8,FALSE),"")</f>
        <v>1.2092223540080191</v>
      </c>
      <c r="J1281" s="24">
        <f>IFERROR(VLOOKUP(B1281,Numberfields!$B$3:$I$5000,8,FALSE),"")</f>
        <v>0.79454838784020954</v>
      </c>
      <c r="K1281" s="24" t="str">
        <f>IFERROR(VLOOKUP(B1281,ODLK1!$B$3:$I$4985,8,FALSE),"")</f>
        <v/>
      </c>
      <c r="L1281" s="24">
        <f>IFERROR(VLOOKUP(B1281,Primegrid!$B$3:$I$4999,8,FALSE),"")</f>
        <v>4.7214753213110541E-2</v>
      </c>
      <c r="M1281" s="24">
        <f>IFERROR(VLOOKUP(B1281,'Rosetta@home'!$B$3:$I$4964,8,FALSE),"")</f>
        <v>0.6261836324978195</v>
      </c>
      <c r="N1281" s="24">
        <f>IFERROR(VLOOKUP(B1281,'SETI@home'!$B$3:$I$4998,8,FALSE),"")</f>
        <v>0.33955497391466766</v>
      </c>
      <c r="O1281" s="21" t="str">
        <f>IFERROR(VLOOKUP(B1281,SRBase!$B$3:$I$5000,8,FALSE),"")</f>
        <v/>
      </c>
      <c r="P1281" s="24" t="str">
        <f>IFERROR(VLOOKUP(B1281,'TN-Grid'!$B$3:$I$5000,8,FALSE),"")</f>
        <v/>
      </c>
      <c r="Q1281" s="24">
        <f>IFERROR(VLOOKUP(B1281,'Universe@home'!$B$3:$I$4978,8,FALSE),"")</f>
        <v>2.3720401116340217</v>
      </c>
      <c r="R1281" s="24">
        <f>IFERROR(VLOOKUP(B1281,'VGTU@Home'!$B$3:$I$4960,8,FALSE),"")</f>
        <v>1.5498841314029914</v>
      </c>
      <c r="S1281" s="24">
        <f>IFERROR(VLOOKUP(B1281,'Yoyo@home'!$B$3:$I$4999,8,FALSE),"")</f>
        <v>1.9977298857446082</v>
      </c>
      <c r="T1281" s="20"/>
      <c r="U1281" s="4">
        <f t="shared" si="19"/>
        <v>13</v>
      </c>
      <c r="V1281" s="25">
        <f>IFERROR(VLOOKUP(B1281,'Asteroids@home'!$B$3:$I$4997,6,FALSE),"")</f>
        <v>13958.94732523705</v>
      </c>
      <c r="W1281" s="25">
        <f>IFERROR(VLOOKUP(B1281,'Citizen Science Grid'!$B$3:$I$5000,6,FALSE),"")</f>
        <v>46873.889149183873</v>
      </c>
      <c r="X1281" s="25">
        <f>IFERROR(VLOOKUP(B1281,'Cosmology@home'!$B$3:$I$4970,6,FALSE),"")</f>
        <v>2505.6035133444739</v>
      </c>
      <c r="Y1281" s="25">
        <f>IFERROR(VLOOKUP(B1281,'Enigma@home'!$B$3:$I$4999,6,FALSE),"")</f>
        <v>9056.746031193723</v>
      </c>
      <c r="Z1281" s="25">
        <f>IFERROR(VLOOKUP(B1281,'LHC@home'!$B$3:$I$5000,6,FALSE),"")</f>
        <v>2716.1614501243671</v>
      </c>
      <c r="AA1281" s="7">
        <f>IFERROR(VLOOKUP(B1281,'NFS@Home'!$B$3:$I$4999,6,FALSE),"")</f>
        <v>10234.587138516577</v>
      </c>
      <c r="AB1281" s="25">
        <f>IFERROR(VLOOKUP(B1281,Numberfields!$B$3:$I$5000,6,FALSE),"")</f>
        <v>8919.4427047470908</v>
      </c>
      <c r="AC1281" s="25" t="str">
        <f>IFERROR(VLOOKUP(B1281,ODLK1!$B$3:$I$4985,6,FALSE),"")</f>
        <v/>
      </c>
      <c r="AD1281" s="25">
        <f>IFERROR(VLOOKUP(B1281,Primegrid!$B$3:$I$4999,6,FALSE),"")</f>
        <v>4661.856392071134</v>
      </c>
      <c r="AE1281" s="25">
        <f>IFERROR(VLOOKUP(B1281,'Rosetta@home'!$B$3:$I$4964,6,FALSE),"")</f>
        <v>2622.1859849639559</v>
      </c>
      <c r="AF1281" s="25">
        <f>IFERROR(VLOOKUP(B1281,'SETI@home'!$B$3:$I$4998,6,FALSE),"")</f>
        <v>2968.5127272325644</v>
      </c>
      <c r="AG1281" s="7" t="str">
        <f>IFERROR(VLOOKUP(B1281,SRBase!$B$3:$I$5000,6,FALSE),"")</f>
        <v/>
      </c>
      <c r="AH1281" s="25" t="str">
        <f>IFERROR(VLOOKUP(B1281,'TN-Grid'!$B$3:$I$5000,6,FALSE),"")</f>
        <v/>
      </c>
      <c r="AI1281" s="25">
        <f>IFERROR(VLOOKUP(B1281,'Universe@home'!$B$3:$I$4978,6,FALSE),"")</f>
        <v>21597.267080420326</v>
      </c>
      <c r="AJ1281" s="25">
        <f>IFERROR(VLOOKUP(B1281,'VGTU@Home'!$B$3:$I$4960,6,FALSE),"")</f>
        <v>2959.3460051513048</v>
      </c>
      <c r="AK1281" s="25">
        <f>IFERROR(VLOOKUP(B1281,'Yoyo@home'!$B$3:$I$4999,6,FALSE),"")</f>
        <v>6336.0551541844516</v>
      </c>
    </row>
    <row r="1282" spans="2:37" x14ac:dyDescent="0.35">
      <c r="B1282" s="16" t="s">
        <v>316</v>
      </c>
      <c r="D1282" s="24">
        <f>IFERROR(VLOOKUP(B1282,'Asteroids@home'!$B$3:$I$4997,8,FALSE),"")</f>
        <v>0.69571133423730802</v>
      </c>
      <c r="E1282" s="24">
        <f>IFERROR(VLOOKUP(B1282,'Citizen Science Grid'!$B$3:$I$5000,8,FALSE),"")</f>
        <v>1.7571621276441292</v>
      </c>
      <c r="F1282" s="24">
        <f>IFERROR(VLOOKUP(B1282,'Cosmology@home'!$B$3:$I$4970,8,FALSE),"")</f>
        <v>1.4375011943345108</v>
      </c>
      <c r="G1282" s="24" t="str">
        <f>IFERROR(VLOOKUP(B1282,'Enigma@home'!$B$3:$I$4999,8,FALSE),"")</f>
        <v/>
      </c>
      <c r="H1282" s="24">
        <f>IFERROR(VLOOKUP(B1282,'LHC@home'!$B$3:$I$5000,8,FALSE),"")</f>
        <v>1.3564024446703002</v>
      </c>
      <c r="I1282" s="21">
        <f>IFERROR(VLOOKUP(B1282,'NFS@Home'!$B$3:$I$4999,8,FALSE),"")</f>
        <v>0.60041629412072961</v>
      </c>
      <c r="J1282" s="24">
        <f>IFERROR(VLOOKUP(B1282,Numberfields!$B$3:$I$5000,8,FALSE),"")</f>
        <v>0.68196903284075583</v>
      </c>
      <c r="K1282" s="24">
        <f>IFERROR(VLOOKUP(B1282,ODLK1!$B$3:$I$4985,8,FALSE),"")</f>
        <v>0.83452096988802893</v>
      </c>
      <c r="L1282" s="24">
        <f>IFERROR(VLOOKUP(B1282,Primegrid!$B$3:$I$4999,8,FALSE),"")</f>
        <v>9.9743112143874754E-2</v>
      </c>
      <c r="M1282" s="24">
        <f>IFERROR(VLOOKUP(B1282,'Rosetta@home'!$B$3:$I$4964,8,FALSE),"")</f>
        <v>0.50315046904249916</v>
      </c>
      <c r="N1282" s="24">
        <f>IFERROR(VLOOKUP(B1282,'SETI@home'!$B$3:$I$4998,8,FALSE),"")</f>
        <v>0.24305533780629696</v>
      </c>
      <c r="O1282" s="21" t="str">
        <f>IFERROR(VLOOKUP(B1282,SRBase!$B$3:$I$5000,8,FALSE),"")</f>
        <v/>
      </c>
      <c r="P1282" s="24">
        <f>IFERROR(VLOOKUP(B1282,'TN-Grid'!$B$3:$I$5000,8,FALSE),"")</f>
        <v>4.881617137032559</v>
      </c>
      <c r="Q1282" s="24">
        <f>IFERROR(VLOOKUP(B1282,'Universe@home'!$B$3:$I$4978,8,FALSE),"")</f>
        <v>1.4687498409023207</v>
      </c>
      <c r="R1282" s="24">
        <f>IFERROR(VLOOKUP(B1282,'VGTU@Home'!$B$3:$I$4960,8,FALSE),"")</f>
        <v>0.94332416110316464</v>
      </c>
      <c r="S1282" s="24" t="str">
        <f>IFERROR(VLOOKUP(B1282,'Yoyo@home'!$B$3:$I$4999,8,FALSE),"")</f>
        <v/>
      </c>
      <c r="T1282" s="20"/>
      <c r="U1282" s="4">
        <f t="shared" si="19"/>
        <v>13</v>
      </c>
      <c r="V1282" s="25">
        <f>IFERROR(VLOOKUP(B1282,'Asteroids@home'!$B$3:$I$4997,6,FALSE),"")</f>
        <v>9926.3283051781036</v>
      </c>
      <c r="W1282" s="25">
        <f>IFERROR(VLOOKUP(B1282,'Citizen Science Grid'!$B$3:$I$5000,6,FALSE),"")</f>
        <v>36070.279119536564</v>
      </c>
      <c r="X1282" s="25">
        <f>IFERROR(VLOOKUP(B1282,'Cosmology@home'!$B$3:$I$4970,6,FALSE),"")</f>
        <v>3031.0651849990127</v>
      </c>
      <c r="Y1282" s="25" t="str">
        <f>IFERROR(VLOOKUP(B1282,'Enigma@home'!$B$3:$I$4999,6,FALSE),"")</f>
        <v/>
      </c>
      <c r="Z1282" s="25">
        <f>IFERROR(VLOOKUP(B1282,'LHC@home'!$B$3:$I$5000,6,FALSE),"")</f>
        <v>2171.271160257244</v>
      </c>
      <c r="AA1282" s="7">
        <f>IFERROR(VLOOKUP(B1282,'NFS@Home'!$B$3:$I$4999,6,FALSE),"")</f>
        <v>5081.7890201879727</v>
      </c>
      <c r="AB1282" s="25">
        <f>IFERROR(VLOOKUP(B1282,Numberfields!$B$3:$I$5000,6,FALSE),"")</f>
        <v>7655.6491812531485</v>
      </c>
      <c r="AC1282" s="25">
        <f>IFERROR(VLOOKUP(B1282,ODLK1!$B$3:$I$4985,6,FALSE),"")</f>
        <v>2183.8946450226581</v>
      </c>
      <c r="AD1282" s="25">
        <f>IFERROR(VLOOKUP(B1282,Primegrid!$B$3:$I$4999,6,FALSE),"")</f>
        <v>9848.36376914225</v>
      </c>
      <c r="AE1282" s="25">
        <f>IFERROR(VLOOKUP(B1282,'Rosetta@home'!$B$3:$I$4964,6,FALSE),"")</f>
        <v>2106.9763561024988</v>
      </c>
      <c r="AF1282" s="25">
        <f>IFERROR(VLOOKUP(B1282,'SETI@home'!$B$3:$I$4998,6,FALSE),"")</f>
        <v>2124.8779111718259</v>
      </c>
      <c r="AG1282" s="7" t="str">
        <f>IFERROR(VLOOKUP(B1282,SRBase!$B$3:$I$5000,6,FALSE),"")</f>
        <v/>
      </c>
      <c r="AH1282" s="25">
        <f>IFERROR(VLOOKUP(B1282,'TN-Grid'!$B$3:$I$5000,6,FALSE),"")</f>
        <v>2024.3437081065249</v>
      </c>
      <c r="AI1282" s="25">
        <f>IFERROR(VLOOKUP(B1282,'Universe@home'!$B$3:$I$4978,6,FALSE),"")</f>
        <v>13372.869384759571</v>
      </c>
      <c r="AJ1282" s="25">
        <f>IFERROR(VLOOKUP(B1282,'VGTU@Home'!$B$3:$I$4960,6,FALSE),"")</f>
        <v>1801.1814761896517</v>
      </c>
      <c r="AK1282" s="25" t="str">
        <f>IFERROR(VLOOKUP(B1282,'Yoyo@home'!$B$3:$I$4999,6,FALSE),"")</f>
        <v/>
      </c>
    </row>
    <row r="1283" spans="2:37" x14ac:dyDescent="0.35">
      <c r="B1283" s="16" t="s">
        <v>1246</v>
      </c>
      <c r="D1283" s="24">
        <f>IFERROR(VLOOKUP(B1283,'Asteroids@home'!$B$3:$I$4997,8,FALSE),"")</f>
        <v>0.59586907337769912</v>
      </c>
      <c r="E1283" s="24" t="str">
        <f>IFERROR(VLOOKUP(B1283,'Citizen Science Grid'!$B$3:$I$5000,8,FALSE),"")</f>
        <v/>
      </c>
      <c r="F1283" s="24">
        <f>IFERROR(VLOOKUP(B1283,'Cosmology@home'!$B$3:$I$4970,8,FALSE),"")</f>
        <v>1.8254349532778578</v>
      </c>
      <c r="G1283" s="24" t="str">
        <f>IFERROR(VLOOKUP(B1283,'Enigma@home'!$B$3:$I$4999,8,FALSE),"")</f>
        <v/>
      </c>
      <c r="H1283" s="24">
        <f>IFERROR(VLOOKUP(B1283,'LHC@home'!$B$3:$I$5000,8,FALSE),"")</f>
        <v>1.5737823300726381</v>
      </c>
      <c r="I1283" s="21">
        <f>IFERROR(VLOOKUP(B1283,'NFS@Home'!$B$3:$I$4999,8,FALSE),"")</f>
        <v>0.81358879980685961</v>
      </c>
      <c r="J1283" s="24">
        <f>IFERROR(VLOOKUP(B1283,Numberfields!$B$3:$I$5000,8,FALSE),"")</f>
        <v>0.53566970392222923</v>
      </c>
      <c r="K1283" s="24">
        <f>IFERROR(VLOOKUP(B1283,ODLK1!$B$3:$I$4985,8,FALSE),"")</f>
        <v>1.0496509419625379</v>
      </c>
      <c r="L1283" s="24" t="str">
        <f>IFERROR(VLOOKUP(B1283,Primegrid!$B$3:$I$4999,8,FALSE),"")</f>
        <v/>
      </c>
      <c r="M1283" s="24">
        <f>IFERROR(VLOOKUP(B1283,'Rosetta@home'!$B$3:$I$4964,8,FALSE),"")</f>
        <v>0.57161221544828544</v>
      </c>
      <c r="N1283" s="24">
        <f>IFERROR(VLOOKUP(B1283,'SETI@home'!$B$3:$I$4998,8,FALSE),"")</f>
        <v>0.26023327626182324</v>
      </c>
      <c r="O1283" s="21" t="str">
        <f>IFERROR(VLOOKUP(B1283,SRBase!$B$3:$I$5000,8,FALSE),"")</f>
        <v/>
      </c>
      <c r="P1283" s="24" t="str">
        <f>IFERROR(VLOOKUP(B1283,'TN-Grid'!$B$3:$I$5000,8,FALSE),"")</f>
        <v/>
      </c>
      <c r="Q1283" s="24">
        <f>IFERROR(VLOOKUP(B1283,'Universe@home'!$B$3:$I$4978,8,FALSE),"")</f>
        <v>2.6293290159115394</v>
      </c>
      <c r="R1283" s="24" t="str">
        <f>IFERROR(VLOOKUP(B1283,'VGTU@Home'!$B$3:$I$4960,8,FALSE),"")</f>
        <v/>
      </c>
      <c r="S1283" s="24" t="str">
        <f>IFERROR(VLOOKUP(B1283,'Yoyo@home'!$B$3:$I$4999,8,FALSE),"")</f>
        <v/>
      </c>
      <c r="T1283" s="20"/>
      <c r="U1283" s="4">
        <f t="shared" si="19"/>
        <v>9</v>
      </c>
      <c r="V1283" s="25">
        <f>IFERROR(VLOOKUP(B1283,'Asteroids@home'!$B$3:$I$4997,6,FALSE),"")</f>
        <v>8501.7905533098001</v>
      </c>
      <c r="W1283" s="25" t="str">
        <f>IFERROR(VLOOKUP(B1283,'Citizen Science Grid'!$B$3:$I$5000,6,FALSE),"")</f>
        <v/>
      </c>
      <c r="X1283" s="25">
        <f>IFERROR(VLOOKUP(B1283,'Cosmology@home'!$B$3:$I$4970,6,FALSE),"")</f>
        <v>3849.0488607366437</v>
      </c>
      <c r="Y1283" s="25" t="str">
        <f>IFERROR(VLOOKUP(B1283,'Enigma@home'!$B$3:$I$4999,6,FALSE),"")</f>
        <v/>
      </c>
      <c r="Z1283" s="25">
        <f>IFERROR(VLOOKUP(B1283,'LHC@home'!$B$3:$I$5000,6,FALSE),"")</f>
        <v>2519.2436059341962</v>
      </c>
      <c r="AA1283" s="7">
        <f>IFERROR(VLOOKUP(B1283,'NFS@Home'!$B$3:$I$4999,6,FALSE),"")</f>
        <v>6886.0333576741023</v>
      </c>
      <c r="AB1283" s="25">
        <f>IFERROR(VLOOKUP(B1283,Numberfields!$B$3:$I$5000,6,FALSE),"")</f>
        <v>6013.3219145918565</v>
      </c>
      <c r="AC1283" s="25">
        <f>IFERROR(VLOOKUP(B1283,ODLK1!$B$3:$I$4985,6,FALSE),"")</f>
        <v>2746.8777346632119</v>
      </c>
      <c r="AD1283" s="25" t="str">
        <f>IFERROR(VLOOKUP(B1283,Primegrid!$B$3:$I$4999,6,FALSE),"")</f>
        <v/>
      </c>
      <c r="AE1283" s="25">
        <f>IFERROR(VLOOKUP(B1283,'Rosetta@home'!$B$3:$I$4964,6,FALSE),"")</f>
        <v>2393.6645137205987</v>
      </c>
      <c r="AF1283" s="25">
        <f>IFERROR(VLOOKUP(B1283,'SETI@home'!$B$3:$I$4998,6,FALSE),"")</f>
        <v>2275.0536790157162</v>
      </c>
      <c r="AG1283" s="7" t="str">
        <f>IFERROR(VLOOKUP(B1283,SRBase!$B$3:$I$5000,6,FALSE),"")</f>
        <v/>
      </c>
      <c r="AH1283" s="25" t="str">
        <f>IFERROR(VLOOKUP(B1283,'TN-Grid'!$B$3:$I$5000,6,FALSE),"")</f>
        <v/>
      </c>
      <c r="AI1283" s="25">
        <f>IFERROR(VLOOKUP(B1283,'Universe@home'!$B$3:$I$4978,6,FALSE),"")</f>
        <v>23939.865401273506</v>
      </c>
      <c r="AJ1283" s="25" t="str">
        <f>IFERROR(VLOOKUP(B1283,'VGTU@Home'!$B$3:$I$4960,6,FALSE),"")</f>
        <v/>
      </c>
      <c r="AK1283" s="25" t="str">
        <f>IFERROR(VLOOKUP(B1283,'Yoyo@home'!$B$3:$I$4999,6,FALSE),"")</f>
        <v/>
      </c>
    </row>
    <row r="1284" spans="2:37" x14ac:dyDescent="0.35">
      <c r="B1284" s="16" t="s">
        <v>317</v>
      </c>
      <c r="D1284" s="24">
        <f>IFERROR(VLOOKUP(B1284,'Asteroids@home'!$B$3:$I$4997,8,FALSE),"")</f>
        <v>1.8318612532904142</v>
      </c>
      <c r="E1284" s="24">
        <f>IFERROR(VLOOKUP(B1284,'Citizen Science Grid'!$B$3:$I$5000,8,FALSE),"")</f>
        <v>4.0031499398165398</v>
      </c>
      <c r="F1284" s="24">
        <f>IFERROR(VLOOKUP(B1284,'Cosmology@home'!$B$3:$I$4970,8,FALSE),"")</f>
        <v>1.8457931348200354</v>
      </c>
      <c r="G1284" s="24">
        <f>IFERROR(VLOOKUP(B1284,'Enigma@home'!$B$3:$I$4999,8,FALSE),"")</f>
        <v>0.18274642007036596</v>
      </c>
      <c r="H1284" s="24">
        <f>IFERROR(VLOOKUP(B1284,'LHC@home'!$B$3:$I$5000,8,FALSE),"")</f>
        <v>2.551144840552718</v>
      </c>
      <c r="I1284" s="21">
        <f>IFERROR(VLOOKUP(B1284,'NFS@Home'!$B$3:$I$4999,8,FALSE),"")</f>
        <v>1.6855245044648666</v>
      </c>
      <c r="J1284" s="24">
        <f>IFERROR(VLOOKUP(B1284,Numberfields!$B$3:$I$5000,8,FALSE),"")</f>
        <v>0.70541622791305714</v>
      </c>
      <c r="K1284" s="24">
        <f>IFERROR(VLOOKUP(B1284,ODLK1!$B$3:$I$4985,8,FALSE),"")</f>
        <v>1.1660800786527736</v>
      </c>
      <c r="L1284" s="24">
        <f>IFERROR(VLOOKUP(B1284,Primegrid!$B$3:$I$4999,8,FALSE),"")</f>
        <v>0.32152687639388727</v>
      </c>
      <c r="M1284" s="24">
        <f>IFERROR(VLOOKUP(B1284,'Rosetta@home'!$B$3:$I$4964,8,FALSE),"")</f>
        <v>0.99795182640612534</v>
      </c>
      <c r="N1284" s="24">
        <f>IFERROR(VLOOKUP(B1284,'SETI@home'!$B$3:$I$4998,8,FALSE),"")</f>
        <v>0.60836023990827359</v>
      </c>
      <c r="O1284" s="21">
        <f>IFERROR(VLOOKUP(B1284,SRBase!$B$3:$I$5000,8,FALSE),"")</f>
        <v>5.4014619531165602</v>
      </c>
      <c r="P1284" s="24">
        <f>IFERROR(VLOOKUP(B1284,'TN-Grid'!$B$3:$I$5000,8,FALSE),"")</f>
        <v>9.7564395745427941</v>
      </c>
      <c r="Q1284" s="24">
        <f>IFERROR(VLOOKUP(B1284,'Universe@home'!$B$3:$I$4978,8,FALSE),"")</f>
        <v>2.7346675475197983</v>
      </c>
      <c r="R1284" s="24">
        <f>IFERROR(VLOOKUP(B1284,'VGTU@Home'!$B$3:$I$4960,8,FALSE),"")</f>
        <v>2.384821723901815</v>
      </c>
      <c r="S1284" s="24">
        <f>IFERROR(VLOOKUP(B1284,'Yoyo@home'!$B$3:$I$4999,8,FALSE),"")</f>
        <v>2.2711925975081968</v>
      </c>
      <c r="T1284" s="20"/>
      <c r="U1284" s="4">
        <f t="shared" ref="U1284:U1347" si="20">COUNT(D1284:S1284)</f>
        <v>16</v>
      </c>
      <c r="V1284" s="25">
        <f>IFERROR(VLOOKUP(B1284,'Asteroids@home'!$B$3:$I$4997,6,FALSE),"")</f>
        <v>26136.783051881692</v>
      </c>
      <c r="W1284" s="25">
        <f>IFERROR(VLOOKUP(B1284,'Citizen Science Grid'!$B$3:$I$5000,6,FALSE),"")</f>
        <v>82174.964628979447</v>
      </c>
      <c r="X1284" s="25">
        <f>IFERROR(VLOOKUP(B1284,'Cosmology@home'!$B$3:$I$4970,6,FALSE),"")</f>
        <v>3891.9754165861864</v>
      </c>
      <c r="Y1284" s="25">
        <f>IFERROR(VLOOKUP(B1284,'Enigma@home'!$B$3:$I$4999,6,FALSE),"")</f>
        <v>10561.662683231696</v>
      </c>
      <c r="Z1284" s="25">
        <f>IFERROR(VLOOKUP(B1284,'LHC@home'!$B$3:$I$5000,6,FALSE),"")</f>
        <v>4083.7638119102608</v>
      </c>
      <c r="AA1284" s="7">
        <f>IFERROR(VLOOKUP(B1284,'NFS@Home'!$B$3:$I$4999,6,FALSE),"")</f>
        <v>14265.90184830163</v>
      </c>
      <c r="AB1284" s="25">
        <f>IFERROR(VLOOKUP(B1284,Numberfields!$B$3:$I$5000,6,FALSE),"")</f>
        <v>7918.8627453796908</v>
      </c>
      <c r="AC1284" s="25">
        <f>IFERROR(VLOOKUP(B1284,ODLK1!$B$3:$I$4985,6,FALSE),"")</f>
        <v>3051.5662653499044</v>
      </c>
      <c r="AD1284" s="25">
        <f>IFERROR(VLOOKUP(B1284,Primegrid!$B$3:$I$4999,6,FALSE),"")</f>
        <v>31746.689793631973</v>
      </c>
      <c r="AE1284" s="25">
        <f>IFERROR(VLOOKUP(B1284,'Rosetta@home'!$B$3:$I$4964,6,FALSE),"")</f>
        <v>4178.9902467315551</v>
      </c>
      <c r="AF1284" s="25">
        <f>IFERROR(VLOOKUP(B1284,'SETI@home'!$B$3:$I$4998,6,FALSE),"")</f>
        <v>5318.5058492584676</v>
      </c>
      <c r="AG1284" s="7">
        <f>IFERROR(VLOOKUP(B1284,SRBase!$B$3:$I$5000,6,FALSE),"")</f>
        <v>21844.261141127536</v>
      </c>
      <c r="AH1284" s="25">
        <f>IFERROR(VLOOKUP(B1284,'TN-Grid'!$B$3:$I$5000,6,FALSE),"")</f>
        <v>4045.8697418972688</v>
      </c>
      <c r="AI1284" s="25">
        <f>IFERROR(VLOOKUP(B1284,'Universe@home'!$B$3:$I$4978,6,FALSE),"")</f>
        <v>24898.96570899793</v>
      </c>
      <c r="AJ1284" s="25">
        <f>IFERROR(VLOOKUP(B1284,'VGTU@Home'!$B$3:$I$4960,6,FALSE),"")</f>
        <v>4553.5743599350608</v>
      </c>
      <c r="AK1284" s="25">
        <f>IFERROR(VLOOKUP(B1284,'Yoyo@home'!$B$3:$I$4999,6,FALSE),"")</f>
        <v>7203.3770262307953</v>
      </c>
    </row>
    <row r="1285" spans="2:37" x14ac:dyDescent="0.35">
      <c r="B1285" s="16" t="s">
        <v>318</v>
      </c>
      <c r="D1285" s="24">
        <f>IFERROR(VLOOKUP(B1285,'Asteroids@home'!$B$3:$I$4997,8,FALSE),"")</f>
        <v>1.4238055964776328</v>
      </c>
      <c r="E1285" s="24">
        <f>IFERROR(VLOOKUP(B1285,'Citizen Science Grid'!$B$3:$I$5000,8,FALSE),"")</f>
        <v>4.0018070074477849</v>
      </c>
      <c r="F1285" s="24">
        <f>IFERROR(VLOOKUP(B1285,'Cosmology@home'!$B$3:$I$4970,8,FALSE),"")</f>
        <v>1.6590262676770866</v>
      </c>
      <c r="G1285" s="24">
        <f>IFERROR(VLOOKUP(B1285,'Enigma@home'!$B$3:$I$4999,8,FALSE),"")</f>
        <v>0.18649438128044965</v>
      </c>
      <c r="H1285" s="24">
        <f>IFERROR(VLOOKUP(B1285,'LHC@home'!$B$3:$I$5000,8,FALSE),"")</f>
        <v>4.7236116705528648</v>
      </c>
      <c r="I1285" s="21">
        <f>IFERROR(VLOOKUP(B1285,'NFS@Home'!$B$3:$I$4999,8,FALSE),"")</f>
        <v>1.5593814501201646</v>
      </c>
      <c r="J1285" s="24">
        <f>IFERROR(VLOOKUP(B1285,Numberfields!$B$3:$I$5000,8,FALSE),"")</f>
        <v>0.67887717100382372</v>
      </c>
      <c r="K1285" s="24">
        <f>IFERROR(VLOOKUP(B1285,ODLK1!$B$3:$I$4985,8,FALSE),"")</f>
        <v>1.4225246971001673</v>
      </c>
      <c r="L1285" s="24" t="str">
        <f>IFERROR(VLOOKUP(B1285,Primegrid!$B$3:$I$4999,8,FALSE),"")</f>
        <v/>
      </c>
      <c r="M1285" s="24">
        <f>IFERROR(VLOOKUP(B1285,'Rosetta@home'!$B$3:$I$4964,8,FALSE),"")</f>
        <v>0.84604795357244889</v>
      </c>
      <c r="N1285" s="24">
        <f>IFERROR(VLOOKUP(B1285,'SETI@home'!$B$3:$I$4998,8,FALSE),"")</f>
        <v>0.56760954251227869</v>
      </c>
      <c r="O1285" s="21" t="str">
        <f>IFERROR(VLOOKUP(B1285,SRBase!$B$3:$I$5000,8,FALSE),"")</f>
        <v/>
      </c>
      <c r="P1285" s="24">
        <f>IFERROR(VLOOKUP(B1285,'TN-Grid'!$B$3:$I$5000,8,FALSE),"")</f>
        <v>8.857561310787025</v>
      </c>
      <c r="Q1285" s="24">
        <f>IFERROR(VLOOKUP(B1285,'Universe@home'!$B$3:$I$4978,8,FALSE),"")</f>
        <v>1.6723691321053771</v>
      </c>
      <c r="R1285" s="24">
        <f>IFERROR(VLOOKUP(B1285,'VGTU@Home'!$B$3:$I$4960,8,FALSE),"")</f>
        <v>1.9419269361331908</v>
      </c>
      <c r="S1285" s="24" t="str">
        <f>IFERROR(VLOOKUP(B1285,'Yoyo@home'!$B$3:$I$4999,8,FALSE),"")</f>
        <v/>
      </c>
      <c r="T1285" s="20"/>
      <c r="U1285" s="4">
        <f t="shared" si="20"/>
        <v>13</v>
      </c>
      <c r="V1285" s="25">
        <f>IFERROR(VLOOKUP(B1285,'Asteroids@home'!$B$3:$I$4997,6,FALSE),"")</f>
        <v>20314.692456291188</v>
      </c>
      <c r="W1285" s="25">
        <f>IFERROR(VLOOKUP(B1285,'Citizen Science Grid'!$B$3:$I$5000,6,FALSE),"")</f>
        <v>82147.397482716973</v>
      </c>
      <c r="X1285" s="25">
        <f>IFERROR(VLOOKUP(B1285,'Cosmology@home'!$B$3:$I$4970,6,FALSE),"")</f>
        <v>3498.165275113292</v>
      </c>
      <c r="Y1285" s="25">
        <f>IFERROR(VLOOKUP(B1285,'Enigma@home'!$B$3:$I$4999,6,FALSE),"")</f>
        <v>10778.27268322786</v>
      </c>
      <c r="Z1285" s="25">
        <f>IFERROR(VLOOKUP(B1285,'LHC@home'!$B$3:$I$5000,6,FALSE),"")</f>
        <v>7561.3560214564159</v>
      </c>
      <c r="AA1285" s="7">
        <f>IFERROR(VLOOKUP(B1285,'NFS@Home'!$B$3:$I$4999,6,FALSE),"")</f>
        <v>13198.255292372245</v>
      </c>
      <c r="AB1285" s="25">
        <f>IFERROR(VLOOKUP(B1285,Numberfields!$B$3:$I$5000,6,FALSE),"")</f>
        <v>7620.9405531474722</v>
      </c>
      <c r="AC1285" s="25">
        <f>IFERROR(VLOOKUP(B1285,ODLK1!$B$3:$I$4985,6,FALSE),"")</f>
        <v>3722.6674709281006</v>
      </c>
      <c r="AD1285" s="25" t="str">
        <f>IFERROR(VLOOKUP(B1285,Primegrid!$B$3:$I$4999,6,FALSE),"")</f>
        <v/>
      </c>
      <c r="AE1285" s="25">
        <f>IFERROR(VLOOKUP(B1285,'Rosetta@home'!$B$3:$I$4964,6,FALSE),"")</f>
        <v>3542.8825848028473</v>
      </c>
      <c r="AF1285" s="25">
        <f>IFERROR(VLOOKUP(B1285,'SETI@home'!$B$3:$I$4998,6,FALSE),"")</f>
        <v>4962.2484737030918</v>
      </c>
      <c r="AG1285" s="7" t="str">
        <f>IFERROR(VLOOKUP(B1285,SRBase!$B$3:$I$5000,6,FALSE),"")</f>
        <v/>
      </c>
      <c r="AH1285" s="25">
        <f>IFERROR(VLOOKUP(B1285,'TN-Grid'!$B$3:$I$5000,6,FALSE),"")</f>
        <v>3673.116511459818</v>
      </c>
      <c r="AI1285" s="25">
        <f>IFERROR(VLOOKUP(B1285,'Universe@home'!$B$3:$I$4978,6,FALSE),"")</f>
        <v>15226.809456543984</v>
      </c>
      <c r="AJ1285" s="25">
        <f>IFERROR(VLOOKUP(B1285,'VGTU@Home'!$B$3:$I$4960,6,FALSE),"")</f>
        <v>3707.9118395381611</v>
      </c>
      <c r="AK1285" s="25" t="str">
        <f>IFERROR(VLOOKUP(B1285,'Yoyo@home'!$B$3:$I$4999,6,FALSE),"")</f>
        <v/>
      </c>
    </row>
    <row r="1286" spans="2:37" x14ac:dyDescent="0.35">
      <c r="B1286" s="16" t="s">
        <v>319</v>
      </c>
      <c r="D1286" s="24">
        <f>IFERROR(VLOOKUP(B1286,'Asteroids@home'!$B$3:$I$4997,8,FALSE),"")</f>
        <v>1.82430568320274</v>
      </c>
      <c r="E1286" s="24">
        <f>IFERROR(VLOOKUP(B1286,'Citizen Science Grid'!$B$3:$I$5000,8,FALSE),"")</f>
        <v>4.0451214861687665</v>
      </c>
      <c r="F1286" s="24">
        <f>IFERROR(VLOOKUP(B1286,'Cosmology@home'!$B$3:$I$4970,8,FALSE),"")</f>
        <v>1.8120280878220207</v>
      </c>
      <c r="G1286" s="24">
        <f>IFERROR(VLOOKUP(B1286,'Enigma@home'!$B$3:$I$4999,8,FALSE),"")</f>
        <v>0.17747935218896255</v>
      </c>
      <c r="H1286" s="24">
        <f>IFERROR(VLOOKUP(B1286,'LHC@home'!$B$3:$I$5000,8,FALSE),"")</f>
        <v>2.689375651941722</v>
      </c>
      <c r="I1286" s="21">
        <f>IFERROR(VLOOKUP(B1286,'NFS@Home'!$B$3:$I$4999,8,FALSE),"")</f>
        <v>1.7434966795879718</v>
      </c>
      <c r="J1286" s="24">
        <f>IFERROR(VLOOKUP(B1286,Numberfields!$B$3:$I$5000,8,FALSE),"")</f>
        <v>0.76377244514107812</v>
      </c>
      <c r="K1286" s="24">
        <f>IFERROR(VLOOKUP(B1286,ODLK1!$B$3:$I$4985,8,FALSE),"")</f>
        <v>1.468423520110409</v>
      </c>
      <c r="L1286" s="24">
        <f>IFERROR(VLOOKUP(B1286,Primegrid!$B$3:$I$4999,8,FALSE),"")</f>
        <v>0.31286144147060851</v>
      </c>
      <c r="M1286" s="24">
        <f>IFERROR(VLOOKUP(B1286,'Rosetta@home'!$B$3:$I$4964,8,FALSE),"")</f>
        <v>1.0624065228500672</v>
      </c>
      <c r="N1286" s="24">
        <f>IFERROR(VLOOKUP(B1286,'SETI@home'!$B$3:$I$4998,8,FALSE),"")</f>
        <v>0.610630921693327</v>
      </c>
      <c r="O1286" s="21">
        <f>IFERROR(VLOOKUP(B1286,SRBase!$B$3:$I$5000,8,FALSE),"")</f>
        <v>6.4262188412106687</v>
      </c>
      <c r="P1286" s="24">
        <f>IFERROR(VLOOKUP(B1286,'TN-Grid'!$B$3:$I$5000,8,FALSE),"")</f>
        <v>8.8560510460932385</v>
      </c>
      <c r="Q1286" s="24">
        <f>IFERROR(VLOOKUP(B1286,'Universe@home'!$B$3:$I$4978,8,FALSE),"")</f>
        <v>2.7250876762691321</v>
      </c>
      <c r="R1286" s="24">
        <f>IFERROR(VLOOKUP(B1286,'VGTU@Home'!$B$3:$I$4960,8,FALSE),"")</f>
        <v>2.3051095099917269</v>
      </c>
      <c r="S1286" s="24">
        <f>IFERROR(VLOOKUP(B1286,'Yoyo@home'!$B$3:$I$4999,8,FALSE),"")</f>
        <v>2.1543029708322425</v>
      </c>
      <c r="T1286" s="20"/>
      <c r="U1286" s="4">
        <f t="shared" si="20"/>
        <v>16</v>
      </c>
      <c r="V1286" s="25">
        <f>IFERROR(VLOOKUP(B1286,'Asteroids@home'!$B$3:$I$4997,6,FALSE),"")</f>
        <v>26028.981057674919</v>
      </c>
      <c r="W1286" s="25">
        <f>IFERROR(VLOOKUP(B1286,'Citizen Science Grid'!$B$3:$I$5000,6,FALSE),"")</f>
        <v>83036.538736562317</v>
      </c>
      <c r="X1286" s="25">
        <f>IFERROR(VLOOKUP(B1286,'Cosmology@home'!$B$3:$I$4970,6,FALSE),"")</f>
        <v>3820.7796090078018</v>
      </c>
      <c r="Y1286" s="25">
        <f>IFERROR(VLOOKUP(B1286,'Enigma@home'!$B$3:$I$4999,6,FALSE),"")</f>
        <v>10257.257298591894</v>
      </c>
      <c r="Z1286" s="25">
        <f>IFERROR(VLOOKUP(B1286,'LHC@home'!$B$3:$I$5000,6,FALSE),"")</f>
        <v>4305.037796933826</v>
      </c>
      <c r="AA1286" s="7">
        <f>IFERROR(VLOOKUP(B1286,'NFS@Home'!$B$3:$I$4999,6,FALSE),"")</f>
        <v>14756.565352776364</v>
      </c>
      <c r="AB1286" s="25">
        <f>IFERROR(VLOOKUP(B1286,Numberfields!$B$3:$I$5000,6,FALSE),"")</f>
        <v>8573.9580724823954</v>
      </c>
      <c r="AC1286" s="25">
        <f>IFERROR(VLOOKUP(B1286,ODLK1!$B$3:$I$4985,6,FALSE),"")</f>
        <v>3842.7821204118145</v>
      </c>
      <c r="AD1286" s="25">
        <f>IFERROR(VLOOKUP(B1286,Primegrid!$B$3:$I$4999,6,FALSE),"")</f>
        <v>30891.088303885201</v>
      </c>
      <c r="AE1286" s="25">
        <f>IFERROR(VLOOKUP(B1286,'Rosetta@home'!$B$3:$I$4964,6,FALSE),"")</f>
        <v>4448.8986137168558</v>
      </c>
      <c r="AF1286" s="25">
        <f>IFERROR(VLOOKUP(B1286,'SETI@home'!$B$3:$I$4998,6,FALSE),"")</f>
        <v>5338.3569729239989</v>
      </c>
      <c r="AG1286" s="7">
        <f>IFERROR(VLOOKUP(B1286,SRBase!$B$3:$I$5000,6,FALSE),"")</f>
        <v>25988.520096201926</v>
      </c>
      <c r="AH1286" s="25">
        <f>IFERROR(VLOOKUP(B1286,'TN-Grid'!$B$3:$I$5000,6,FALSE),"")</f>
        <v>3672.4902241569384</v>
      </c>
      <c r="AI1286" s="25">
        <f>IFERROR(VLOOKUP(B1286,'Universe@home'!$B$3:$I$4978,6,FALSE),"")</f>
        <v>24811.741619918696</v>
      </c>
      <c r="AJ1286" s="25">
        <f>IFERROR(VLOOKUP(B1286,'VGTU@Home'!$B$3:$I$4960,6,FALSE),"")</f>
        <v>4401.3720004057413</v>
      </c>
      <c r="AK1286" s="25">
        <f>IFERROR(VLOOKUP(B1286,'Yoyo@home'!$B$3:$I$4999,6,FALSE),"")</f>
        <v>6832.6466653067373</v>
      </c>
    </row>
    <row r="1287" spans="2:37" x14ac:dyDescent="0.35">
      <c r="B1287" s="16" t="s">
        <v>320</v>
      </c>
      <c r="D1287" s="24">
        <f>IFERROR(VLOOKUP(B1287,'Asteroids@home'!$B$3:$I$4997,8,FALSE),"")</f>
        <v>1.7816955907647278</v>
      </c>
      <c r="E1287" s="24">
        <f>IFERROR(VLOOKUP(B1287,'Citizen Science Grid'!$B$3:$I$5000,8,FALSE),"")</f>
        <v>3.7590325519849515</v>
      </c>
      <c r="F1287" s="24">
        <f>IFERROR(VLOOKUP(B1287,'Cosmology@home'!$B$3:$I$4970,8,FALSE),"")</f>
        <v>2.1267014876711903</v>
      </c>
      <c r="G1287" s="24">
        <f>IFERROR(VLOOKUP(B1287,'Enigma@home'!$B$3:$I$4999,8,FALSE),"")</f>
        <v>0.18287969024181588</v>
      </c>
      <c r="H1287" s="24">
        <f>IFERROR(VLOOKUP(B1287,'LHC@home'!$B$3:$I$5000,8,FALSE),"")</f>
        <v>2.6258405162872949</v>
      </c>
      <c r="I1287" s="21">
        <f>IFERROR(VLOOKUP(B1287,'NFS@Home'!$B$3:$I$4999,8,FALSE),"")</f>
        <v>1.6271059417301483</v>
      </c>
      <c r="J1287" s="24">
        <f>IFERROR(VLOOKUP(B1287,Numberfields!$B$3:$I$5000,8,FALSE),"")</f>
        <v>0.70619158253188086</v>
      </c>
      <c r="K1287" s="24">
        <f>IFERROR(VLOOKUP(B1287,ODLK1!$B$3:$I$4985,8,FALSE),"")</f>
        <v>1.3517730613078514</v>
      </c>
      <c r="L1287" s="24">
        <f>IFERROR(VLOOKUP(B1287,Primegrid!$B$3:$I$4999,8,FALSE),"")</f>
        <v>0.40365517283555991</v>
      </c>
      <c r="M1287" s="24">
        <f>IFERROR(VLOOKUP(B1287,'Rosetta@home'!$B$3:$I$4964,8,FALSE),"")</f>
        <v>1.0277237989500381</v>
      </c>
      <c r="N1287" s="24">
        <f>IFERROR(VLOOKUP(B1287,'SETI@home'!$B$3:$I$4998,8,FALSE),"")</f>
        <v>0.56425189835033818</v>
      </c>
      <c r="O1287" s="21">
        <f>IFERROR(VLOOKUP(B1287,SRBase!$B$3:$I$5000,8,FALSE),"")</f>
        <v>5.5929130322710048</v>
      </c>
      <c r="P1287" s="24">
        <f>IFERROR(VLOOKUP(B1287,'TN-Grid'!$B$3:$I$5000,8,FALSE),"")</f>
        <v>9.1143661846968733</v>
      </c>
      <c r="Q1287" s="24">
        <f>IFERROR(VLOOKUP(B1287,'Universe@home'!$B$3:$I$4978,8,FALSE),"")</f>
        <v>2.2654048325365821</v>
      </c>
      <c r="R1287" s="24">
        <f>IFERROR(VLOOKUP(B1287,'VGTU@Home'!$B$3:$I$4960,8,FALSE),"")</f>
        <v>1.6515600543029347</v>
      </c>
      <c r="S1287" s="24">
        <f>IFERROR(VLOOKUP(B1287,'Yoyo@home'!$B$3:$I$4999,8,FALSE),"")</f>
        <v>2.3681506533329499</v>
      </c>
      <c r="T1287" s="20"/>
      <c r="U1287" s="4">
        <f t="shared" si="20"/>
        <v>16</v>
      </c>
      <c r="V1287" s="25">
        <f>IFERROR(VLOOKUP(B1287,'Asteroids@home'!$B$3:$I$4997,6,FALSE),"")</f>
        <v>25421.025220477903</v>
      </c>
      <c r="W1287" s="25">
        <f>IFERROR(VLOOKUP(B1287,'Citizen Science Grid'!$B$3:$I$5000,6,FALSE),"")</f>
        <v>77163.826397345052</v>
      </c>
      <c r="X1287" s="25">
        <f>IFERROR(VLOOKUP(B1287,'Cosmology@home'!$B$3:$I$4970,6,FALSE),"")</f>
        <v>4484.2890312518985</v>
      </c>
      <c r="Y1287" s="25">
        <f>IFERROR(VLOOKUP(B1287,'Enigma@home'!$B$3:$I$4999,6,FALSE),"")</f>
        <v>10569.364911248249</v>
      </c>
      <c r="Z1287" s="25">
        <f>IFERROR(VLOOKUP(B1287,'LHC@home'!$B$3:$I$5000,6,FALSE),"")</f>
        <v>4203.3334626106735</v>
      </c>
      <c r="AA1287" s="7">
        <f>IFERROR(VLOOKUP(B1287,'NFS@Home'!$B$3:$I$4999,6,FALSE),"")</f>
        <v>13771.460219073027</v>
      </c>
      <c r="AB1287" s="25">
        <f>IFERROR(VLOOKUP(B1287,Numberfields!$B$3:$I$5000,6,FALSE),"")</f>
        <v>7927.5667226380892</v>
      </c>
      <c r="AC1287" s="25">
        <f>IFERROR(VLOOKUP(B1287,ODLK1!$B$3:$I$4985,6,FALSE),"")</f>
        <v>3537.5144021512137</v>
      </c>
      <c r="AD1287" s="25">
        <f>IFERROR(VLOOKUP(B1287,Primegrid!$B$3:$I$4999,6,FALSE),"")</f>
        <v>39855.814541322266</v>
      </c>
      <c r="AE1287" s="25">
        <f>IFERROR(VLOOKUP(B1287,'Rosetta@home'!$B$3:$I$4964,6,FALSE),"")</f>
        <v>4303.6623797893471</v>
      </c>
      <c r="AF1287" s="25">
        <f>IFERROR(VLOOKUP(B1287,'SETI@home'!$B$3:$I$4998,6,FALSE),"")</f>
        <v>4932.8947307337912</v>
      </c>
      <c r="AG1287" s="7">
        <f>IFERROR(VLOOKUP(B1287,SRBase!$B$3:$I$5000,6,FALSE),"")</f>
        <v>22618.515853111083</v>
      </c>
      <c r="AH1287" s="25">
        <f>IFERROR(VLOOKUP(B1287,'TN-Grid'!$B$3:$I$5000,6,FALSE),"")</f>
        <v>3779.6101827407465</v>
      </c>
      <c r="AI1287" s="25">
        <f>IFERROR(VLOOKUP(B1287,'Universe@home'!$B$3:$I$4978,6,FALSE),"")</f>
        <v>20626.359973256742</v>
      </c>
      <c r="AJ1287" s="25">
        <f>IFERROR(VLOOKUP(B1287,'VGTU@Home'!$B$3:$I$4960,6,FALSE),"")</f>
        <v>3153.4858315792603</v>
      </c>
      <c r="AK1287" s="25">
        <f>IFERROR(VLOOKUP(B1287,'Yoyo@home'!$B$3:$I$4999,6,FALSE),"")</f>
        <v>7510.891867817676</v>
      </c>
    </row>
    <row r="1288" spans="2:37" x14ac:dyDescent="0.35">
      <c r="B1288" s="16" t="s">
        <v>321</v>
      </c>
      <c r="D1288" s="24">
        <f>IFERROR(VLOOKUP(B1288,'Asteroids@home'!$B$3:$I$4997,8,FALSE),"")</f>
        <v>0.90939447749883584</v>
      </c>
      <c r="E1288" s="24">
        <f>IFERROR(VLOOKUP(B1288,'Citizen Science Grid'!$B$3:$I$5000,8,FALSE),"")</f>
        <v>2.0936099148196972</v>
      </c>
      <c r="F1288" s="24">
        <f>IFERROR(VLOOKUP(B1288,'Cosmology@home'!$B$3:$I$4970,8,FALSE),"")</f>
        <v>1.1743805968712542</v>
      </c>
      <c r="G1288" s="24">
        <f>IFERROR(VLOOKUP(B1288,'Enigma@home'!$B$3:$I$4999,8,FALSE),"")</f>
        <v>0.11166721607553896</v>
      </c>
      <c r="H1288" s="24">
        <f>IFERROR(VLOOKUP(B1288,'LHC@home'!$B$3:$I$5000,8,FALSE),"")</f>
        <v>1.8944057623007418</v>
      </c>
      <c r="I1288" s="21">
        <f>IFERROR(VLOOKUP(B1288,'NFS@Home'!$B$3:$I$4999,8,FALSE),"")</f>
        <v>1.1833451503144354</v>
      </c>
      <c r="J1288" s="24">
        <f>IFERROR(VLOOKUP(B1288,Numberfields!$B$3:$I$5000,8,FALSE),"")</f>
        <v>0.67693284465537518</v>
      </c>
      <c r="K1288" s="24">
        <f>IFERROR(VLOOKUP(B1288,ODLK1!$B$3:$I$4985,8,FALSE),"")</f>
        <v>1.147300455774741</v>
      </c>
      <c r="L1288" s="24" t="str">
        <f>IFERROR(VLOOKUP(B1288,Primegrid!$B$3:$I$4999,8,FALSE),"")</f>
        <v/>
      </c>
      <c r="M1288" s="24">
        <f>IFERROR(VLOOKUP(B1288,'Rosetta@home'!$B$3:$I$4964,8,FALSE),"")</f>
        <v>0.68763715234276834</v>
      </c>
      <c r="N1288" s="24">
        <f>IFERROR(VLOOKUP(B1288,'SETI@home'!$B$3:$I$4998,8,FALSE),"")</f>
        <v>0.31643019465256489</v>
      </c>
      <c r="O1288" s="21">
        <f>IFERROR(VLOOKUP(B1288,SRBase!$B$3:$I$5000,8,FALSE),"")</f>
        <v>2.5869825660293051</v>
      </c>
      <c r="P1288" s="24">
        <f>IFERROR(VLOOKUP(B1288,'TN-Grid'!$B$3:$I$5000,8,FALSE),"")</f>
        <v>6.8215687161990122</v>
      </c>
      <c r="Q1288" s="24">
        <f>IFERROR(VLOOKUP(B1288,'Universe@home'!$B$3:$I$4978,8,FALSE),"")</f>
        <v>1.588349350690931</v>
      </c>
      <c r="R1288" s="24">
        <f>IFERROR(VLOOKUP(B1288,'VGTU@Home'!$B$3:$I$4960,8,FALSE),"")</f>
        <v>1.8524400680494557</v>
      </c>
      <c r="S1288" s="24" t="str">
        <f>IFERROR(VLOOKUP(B1288,'Yoyo@home'!$B$3:$I$4999,8,FALSE),"")</f>
        <v/>
      </c>
      <c r="T1288" s="20"/>
      <c r="U1288" s="4">
        <f t="shared" si="20"/>
        <v>14</v>
      </c>
      <c r="V1288" s="25">
        <f>IFERROR(VLOOKUP(B1288,'Asteroids@home'!$B$3:$I$4997,6,FALSE),"")</f>
        <v>12975.134511018678</v>
      </c>
      <c r="W1288" s="25">
        <f>IFERROR(VLOOKUP(B1288,'Citizen Science Grid'!$B$3:$I$5000,6,FALSE),"")</f>
        <v>42976.736640814866</v>
      </c>
      <c r="X1288" s="25">
        <f>IFERROR(VLOOKUP(B1288,'Cosmology@home'!$B$3:$I$4970,6,FALSE),"")</f>
        <v>2476.2582147020353</v>
      </c>
      <c r="Y1288" s="25">
        <f>IFERROR(VLOOKUP(B1288,'Enigma@home'!$B$3:$I$4999,6,FALSE),"")</f>
        <v>6453.7049125847134</v>
      </c>
      <c r="Z1288" s="25">
        <f>IFERROR(VLOOKUP(B1288,'LHC@home'!$B$3:$I$5000,6,FALSE),"")</f>
        <v>3032.4839163118359</v>
      </c>
      <c r="AA1288" s="7">
        <f>IFERROR(VLOOKUP(B1288,'NFS@Home'!$B$3:$I$4999,6,FALSE),"")</f>
        <v>10015.56828294771</v>
      </c>
      <c r="AB1288" s="25">
        <f>IFERROR(VLOOKUP(B1288,Numberfields!$B$3:$I$5000,6,FALSE),"")</f>
        <v>7599.1139309684786</v>
      </c>
      <c r="AC1288" s="25">
        <f>IFERROR(VLOOKUP(B1288,ODLK1!$B$3:$I$4985,6,FALSE),"")</f>
        <v>3002.421043936974</v>
      </c>
      <c r="AD1288" s="25" t="str">
        <f>IFERROR(VLOOKUP(B1288,Primegrid!$B$3:$I$4999,6,FALSE),"")</f>
        <v/>
      </c>
      <c r="AE1288" s="25">
        <f>IFERROR(VLOOKUP(B1288,'Rosetta@home'!$B$3:$I$4964,6,FALSE),"")</f>
        <v>2879.5267235286774</v>
      </c>
      <c r="AF1288" s="25">
        <f>IFERROR(VLOOKUP(B1288,'SETI@home'!$B$3:$I$4998,6,FALSE),"")</f>
        <v>2766.3475203366497</v>
      </c>
      <c r="AG1288" s="7">
        <f>IFERROR(VLOOKUP(B1288,SRBase!$B$3:$I$5000,6,FALSE),"")</f>
        <v>10462.116225271666</v>
      </c>
      <c r="AH1288" s="25">
        <f>IFERROR(VLOOKUP(B1288,'TN-Grid'!$B$3:$I$5000,6,FALSE),"")</f>
        <v>2828.816624166499</v>
      </c>
      <c r="AI1288" s="25">
        <f>IFERROR(VLOOKUP(B1288,'Universe@home'!$B$3:$I$4978,6,FALSE),"")</f>
        <v>14461.814948084215</v>
      </c>
      <c r="AJ1288" s="25">
        <f>IFERROR(VLOOKUP(B1288,'VGTU@Home'!$B$3:$I$4960,6,FALSE),"")</f>
        <v>3537.0457727068429</v>
      </c>
      <c r="AK1288" s="25" t="str">
        <f>IFERROR(VLOOKUP(B1288,'Yoyo@home'!$B$3:$I$4999,6,FALSE),"")</f>
        <v/>
      </c>
    </row>
    <row r="1289" spans="2:37" x14ac:dyDescent="0.35">
      <c r="B1289" s="16" t="s">
        <v>322</v>
      </c>
      <c r="D1289" s="24" t="str">
        <f>IFERROR(VLOOKUP(B1289,'Asteroids@home'!$B$3:$I$4997,8,FALSE),"")</f>
        <v/>
      </c>
      <c r="E1289" s="24" t="str">
        <f>IFERROR(VLOOKUP(B1289,'Citizen Science Grid'!$B$3:$I$5000,8,FALSE),"")</f>
        <v/>
      </c>
      <c r="F1289" s="24" t="str">
        <f>IFERROR(VLOOKUP(B1289,'Cosmology@home'!$B$3:$I$4970,8,FALSE),"")</f>
        <v/>
      </c>
      <c r="G1289" s="24" t="str">
        <f>IFERROR(VLOOKUP(B1289,'Enigma@home'!$B$3:$I$4999,8,FALSE),"")</f>
        <v/>
      </c>
      <c r="H1289" s="24">
        <f>IFERROR(VLOOKUP(B1289,'LHC@home'!$B$3:$I$5000,8,FALSE),"")</f>
        <v>4.3132464923686884</v>
      </c>
      <c r="I1289" s="21">
        <f>IFERROR(VLOOKUP(B1289,'NFS@Home'!$B$3:$I$4999,8,FALSE),"")</f>
        <v>1.5859312701455368</v>
      </c>
      <c r="J1289" s="24">
        <f>IFERROR(VLOOKUP(B1289,Numberfields!$B$3:$I$5000,8,FALSE),"")</f>
        <v>0.72250697691541643</v>
      </c>
      <c r="K1289" s="24" t="str">
        <f>IFERROR(VLOOKUP(B1289,ODLK1!$B$3:$I$4985,8,FALSE),"")</f>
        <v/>
      </c>
      <c r="L1289" s="24" t="str">
        <f>IFERROR(VLOOKUP(B1289,Primegrid!$B$3:$I$4999,8,FALSE),"")</f>
        <v/>
      </c>
      <c r="M1289" s="24">
        <f>IFERROR(VLOOKUP(B1289,'Rosetta@home'!$B$3:$I$4964,8,FALSE),"")</f>
        <v>1.0179024826289562</v>
      </c>
      <c r="N1289" s="24">
        <f>IFERROR(VLOOKUP(B1289,'SETI@home'!$B$3:$I$4998,8,FALSE),"")</f>
        <v>0.50752319431572746</v>
      </c>
      <c r="O1289" s="21">
        <f>IFERROR(VLOOKUP(B1289,SRBase!$B$3:$I$5000,8,FALSE),"")</f>
        <v>7.5418442341844196</v>
      </c>
      <c r="P1289" s="24">
        <f>IFERROR(VLOOKUP(B1289,'TN-Grid'!$B$3:$I$5000,8,FALSE),"")</f>
        <v>9.1904798682264115</v>
      </c>
      <c r="Q1289" s="24">
        <f>IFERROR(VLOOKUP(B1289,'Universe@home'!$B$3:$I$4978,8,FALSE),"")</f>
        <v>2.9938497649844122</v>
      </c>
      <c r="R1289" s="24" t="str">
        <f>IFERROR(VLOOKUP(B1289,'VGTU@Home'!$B$3:$I$4960,8,FALSE),"")</f>
        <v/>
      </c>
      <c r="S1289" s="24">
        <f>IFERROR(VLOOKUP(B1289,'Yoyo@home'!$B$3:$I$4999,8,FALSE),"")</f>
        <v>3.06630732561324</v>
      </c>
      <c r="T1289" s="20"/>
      <c r="U1289" s="4">
        <f t="shared" si="20"/>
        <v>9</v>
      </c>
      <c r="V1289" s="25" t="str">
        <f>IFERROR(VLOOKUP(B1289,'Asteroids@home'!$B$3:$I$4997,6,FALSE),"")</f>
        <v/>
      </c>
      <c r="W1289" s="25" t="str">
        <f>IFERROR(VLOOKUP(B1289,'Citizen Science Grid'!$B$3:$I$5000,6,FALSE),"")</f>
        <v/>
      </c>
      <c r="X1289" s="25" t="str">
        <f>IFERROR(VLOOKUP(B1289,'Cosmology@home'!$B$3:$I$4970,6,FALSE),"")</f>
        <v/>
      </c>
      <c r="Y1289" s="25" t="str">
        <f>IFERROR(VLOOKUP(B1289,'Enigma@home'!$B$3:$I$4999,6,FALSE),"")</f>
        <v/>
      </c>
      <c r="Z1289" s="25">
        <f>IFERROR(VLOOKUP(B1289,'LHC@home'!$B$3:$I$5000,6,FALSE),"")</f>
        <v>6904.4609531334554</v>
      </c>
      <c r="AA1289" s="7">
        <f>IFERROR(VLOOKUP(B1289,'NFS@Home'!$B$3:$I$4999,6,FALSE),"")</f>
        <v>13422.96702190731</v>
      </c>
      <c r="AB1289" s="25">
        <f>IFERROR(VLOOKUP(B1289,Numberfields!$B$3:$I$5000,6,FALSE),"")</f>
        <v>8110.7201059139288</v>
      </c>
      <c r="AC1289" s="25" t="str">
        <f>IFERROR(VLOOKUP(B1289,ODLK1!$B$3:$I$4985,6,FALSE),"")</f>
        <v/>
      </c>
      <c r="AD1289" s="25" t="str">
        <f>IFERROR(VLOOKUP(B1289,Primegrid!$B$3:$I$4999,6,FALSE),"")</f>
        <v/>
      </c>
      <c r="AE1289" s="25">
        <f>IFERROR(VLOOKUP(B1289,'Rosetta@home'!$B$3:$I$4964,6,FALSE),"")</f>
        <v>4262.5349585753656</v>
      </c>
      <c r="AF1289" s="25">
        <f>IFERROR(VLOOKUP(B1289,'SETI@home'!$B$3:$I$4998,6,FALSE),"")</f>
        <v>4436.951826453228</v>
      </c>
      <c r="AG1289" s="7">
        <f>IFERROR(VLOOKUP(B1289,SRBase!$B$3:$I$5000,6,FALSE),"")</f>
        <v>30500.263885442266</v>
      </c>
      <c r="AH1289" s="25">
        <f>IFERROR(VLOOKUP(B1289,'TN-Grid'!$B$3:$I$5000,6,FALSE),"")</f>
        <v>3811.1735462796355</v>
      </c>
      <c r="AI1289" s="25">
        <f>IFERROR(VLOOKUP(B1289,'Universe@home'!$B$3:$I$4978,6,FALSE),"")</f>
        <v>27258.80252019874</v>
      </c>
      <c r="AJ1289" s="25" t="str">
        <f>IFERROR(VLOOKUP(B1289,'VGTU@Home'!$B$3:$I$4960,6,FALSE),"")</f>
        <v/>
      </c>
      <c r="AK1289" s="25">
        <f>IFERROR(VLOOKUP(B1289,'Yoyo@home'!$B$3:$I$4999,6,FALSE),"")</f>
        <v>9725.1848077168142</v>
      </c>
    </row>
    <row r="1290" spans="2:37" x14ac:dyDescent="0.35">
      <c r="B1290" s="16" t="s">
        <v>323</v>
      </c>
      <c r="D1290" s="24">
        <f>IFERROR(VLOOKUP(B1290,'Asteroids@home'!$B$3:$I$4997,8,FALSE),"")</f>
        <v>1.8583280350311104</v>
      </c>
      <c r="E1290" s="24">
        <f>IFERROR(VLOOKUP(B1290,'Citizen Science Grid'!$B$3:$I$5000,8,FALSE),"")</f>
        <v>3.9902141539866629</v>
      </c>
      <c r="F1290" s="24">
        <f>IFERROR(VLOOKUP(B1290,'Cosmology@home'!$B$3:$I$4970,8,FALSE),"")</f>
        <v>1.4987208105902479</v>
      </c>
      <c r="G1290" s="24">
        <f>IFERROR(VLOOKUP(B1290,'Enigma@home'!$B$3:$I$4999,8,FALSE),"")</f>
        <v>0.1851148495097221</v>
      </c>
      <c r="H1290" s="24">
        <f>IFERROR(VLOOKUP(B1290,'LHC@home'!$B$3:$I$5000,8,FALSE),"")</f>
        <v>2.5446832320053225</v>
      </c>
      <c r="I1290" s="21">
        <f>IFERROR(VLOOKUP(B1290,'NFS@Home'!$B$3:$I$4999,8,FALSE),"")</f>
        <v>1.7645896317478296</v>
      </c>
      <c r="J1290" s="24">
        <f>IFERROR(VLOOKUP(B1290,Numberfields!$B$3:$I$5000,8,FALSE),"")</f>
        <v>0.7758872453368737</v>
      </c>
      <c r="K1290" s="24">
        <f>IFERROR(VLOOKUP(B1290,ODLK1!$B$3:$I$4985,8,FALSE),"")</f>
        <v>1.5800623648720526</v>
      </c>
      <c r="L1290" s="24">
        <f>IFERROR(VLOOKUP(B1290,Primegrid!$B$3:$I$4999,8,FALSE),"")</f>
        <v>0.34925432600092082</v>
      </c>
      <c r="M1290" s="24">
        <f>IFERROR(VLOOKUP(B1290,'Rosetta@home'!$B$3:$I$4964,8,FALSE),"")</f>
        <v>1.0672948929928245</v>
      </c>
      <c r="N1290" s="24">
        <f>IFERROR(VLOOKUP(B1290,'SETI@home'!$B$3:$I$4998,8,FALSE),"")</f>
        <v>0.59817474952551752</v>
      </c>
      <c r="O1290" s="21">
        <f>IFERROR(VLOOKUP(B1290,SRBase!$B$3:$I$5000,8,FALSE),"")</f>
        <v>6.9508174648083791</v>
      </c>
      <c r="P1290" s="24">
        <f>IFERROR(VLOOKUP(B1290,'TN-Grid'!$B$3:$I$5000,8,FALSE),"")</f>
        <v>10.481042448957069</v>
      </c>
      <c r="Q1290" s="24">
        <f>IFERROR(VLOOKUP(B1290,'Universe@home'!$B$3:$I$4978,8,FALSE),"")</f>
        <v>3.0242871159737872</v>
      </c>
      <c r="R1290" s="24">
        <f>IFERROR(VLOOKUP(B1290,'VGTU@Home'!$B$3:$I$4960,8,FALSE),"")</f>
        <v>2.656071304435045</v>
      </c>
      <c r="S1290" s="24">
        <f>IFERROR(VLOOKUP(B1290,'Yoyo@home'!$B$3:$I$4999,8,FALSE),"")</f>
        <v>2.2491708729035729</v>
      </c>
      <c r="T1290" s="20"/>
      <c r="U1290" s="4">
        <f t="shared" si="20"/>
        <v>16</v>
      </c>
      <c r="V1290" s="25">
        <f>IFERROR(VLOOKUP(B1290,'Asteroids@home'!$B$3:$I$4997,6,FALSE),"")</f>
        <v>26514.408011848249</v>
      </c>
      <c r="W1290" s="25">
        <f>IFERROR(VLOOKUP(B1290,'Citizen Science Grid'!$B$3:$I$5000,6,FALSE),"")</f>
        <v>81909.424302236934</v>
      </c>
      <c r="X1290" s="25">
        <f>IFERROR(VLOOKUP(B1290,'Cosmology@home'!$B$3:$I$4970,6,FALSE),"")</f>
        <v>3160.150745555829</v>
      </c>
      <c r="Y1290" s="25">
        <f>IFERROR(VLOOKUP(B1290,'Enigma@home'!$B$3:$I$4999,6,FALSE),"")</f>
        <v>10698.543902671636</v>
      </c>
      <c r="Z1290" s="25">
        <f>IFERROR(VLOOKUP(B1290,'LHC@home'!$B$3:$I$5000,6,FALSE),"")</f>
        <v>4073.4203446428883</v>
      </c>
      <c r="AA1290" s="7">
        <f>IFERROR(VLOOKUP(B1290,'NFS@Home'!$B$3:$I$4999,6,FALSE),"")</f>
        <v>14935.091375036118</v>
      </c>
      <c r="AB1290" s="25">
        <f>IFERROR(VLOOKUP(B1290,Numberfields!$B$3:$I$5000,6,FALSE),"")</f>
        <v>8709.9564180577781</v>
      </c>
      <c r="AC1290" s="25">
        <f>IFERROR(VLOOKUP(B1290,ODLK1!$B$3:$I$4985,6,FALSE),"")</f>
        <v>4134.9347253777296</v>
      </c>
      <c r="AD1290" s="25">
        <f>IFERROR(VLOOKUP(B1290,Primegrid!$B$3:$I$4999,6,FALSE),"")</f>
        <v>34484.422798460779</v>
      </c>
      <c r="AE1290" s="25">
        <f>IFERROR(VLOOKUP(B1290,'Rosetta@home'!$B$3:$I$4964,6,FALSE),"")</f>
        <v>4469.3689917536049</v>
      </c>
      <c r="AF1290" s="25">
        <f>IFERROR(VLOOKUP(B1290,'SETI@home'!$B$3:$I$4998,6,FALSE),"")</f>
        <v>5229.4605983945694</v>
      </c>
      <c r="AG1290" s="7">
        <f>IFERROR(VLOOKUP(B1290,SRBase!$B$3:$I$5000,6,FALSE),"")</f>
        <v>28110.069674373543</v>
      </c>
      <c r="AH1290" s="25">
        <f>IFERROR(VLOOKUP(B1290,'TN-Grid'!$B$3:$I$5000,6,FALSE),"")</f>
        <v>4346.3532145909321</v>
      </c>
      <c r="AI1290" s="25">
        <f>IFERROR(VLOOKUP(B1290,'Universe@home'!$B$3:$I$4978,6,FALSE),"")</f>
        <v>27535.932571800266</v>
      </c>
      <c r="AJ1290" s="25">
        <f>IFERROR(VLOOKUP(B1290,'VGTU@Home'!$B$3:$I$4960,6,FALSE),"")</f>
        <v>5071.4978267837332</v>
      </c>
      <c r="AK1290" s="25">
        <f>IFERROR(VLOOKUP(B1290,'Yoyo@home'!$B$3:$I$4999,6,FALSE),"")</f>
        <v>7133.5323176539141</v>
      </c>
    </row>
    <row r="1291" spans="2:37" x14ac:dyDescent="0.35">
      <c r="B1291" s="16" t="s">
        <v>324</v>
      </c>
      <c r="D1291" s="24">
        <f>IFERROR(VLOOKUP(B1291,'Asteroids@home'!$B$3:$I$4997,8,FALSE),"")</f>
        <v>1.6942503940013443</v>
      </c>
      <c r="E1291" s="24">
        <f>IFERROR(VLOOKUP(B1291,'Citizen Science Grid'!$B$3:$I$5000,8,FALSE),"")</f>
        <v>3.9466593285546621</v>
      </c>
      <c r="F1291" s="24">
        <f>IFERROR(VLOOKUP(B1291,'Cosmology@home'!$B$3:$I$4970,8,FALSE),"")</f>
        <v>1.6632792817829793</v>
      </c>
      <c r="G1291" s="24" t="str">
        <f>IFERROR(VLOOKUP(B1291,'Enigma@home'!$B$3:$I$4999,8,FALSE),"")</f>
        <v/>
      </c>
      <c r="H1291" s="24">
        <f>IFERROR(VLOOKUP(B1291,'LHC@home'!$B$3:$I$5000,8,FALSE),"")</f>
        <v>2.2324191734382781</v>
      </c>
      <c r="I1291" s="21">
        <f>IFERROR(VLOOKUP(B1291,'NFS@Home'!$B$3:$I$4999,8,FALSE),"")</f>
        <v>1.6666277527489457</v>
      </c>
      <c r="J1291" s="24" t="str">
        <f>IFERROR(VLOOKUP(B1291,Numberfields!$B$3:$I$5000,8,FALSE),"")</f>
        <v/>
      </c>
      <c r="K1291" s="24" t="str">
        <f>IFERROR(VLOOKUP(B1291,ODLK1!$B$3:$I$4985,8,FALSE),"")</f>
        <v/>
      </c>
      <c r="L1291" s="24">
        <f>IFERROR(VLOOKUP(B1291,Primegrid!$B$3:$I$4999,8,FALSE),"")</f>
        <v>0.5262581181847078</v>
      </c>
      <c r="M1291" s="24">
        <f>IFERROR(VLOOKUP(B1291,'Rosetta@home'!$B$3:$I$4964,8,FALSE),"")</f>
        <v>0.85762446515523194</v>
      </c>
      <c r="N1291" s="24">
        <f>IFERROR(VLOOKUP(B1291,'SETI@home'!$B$3:$I$4998,8,FALSE),"")</f>
        <v>0.61365754824635743</v>
      </c>
      <c r="O1291" s="21" t="str">
        <f>IFERROR(VLOOKUP(B1291,SRBase!$B$3:$I$5000,8,FALSE),"")</f>
        <v/>
      </c>
      <c r="P1291" s="24">
        <f>IFERROR(VLOOKUP(B1291,'TN-Grid'!$B$3:$I$5000,8,FALSE),"")</f>
        <v>8.6310211815323434</v>
      </c>
      <c r="Q1291" s="24">
        <f>IFERROR(VLOOKUP(B1291,'Universe@home'!$B$3:$I$4978,8,FALSE),"")</f>
        <v>3.0894182200876639</v>
      </c>
      <c r="R1291" s="24" t="str">
        <f>IFERROR(VLOOKUP(B1291,'VGTU@Home'!$B$3:$I$4960,8,FALSE),"")</f>
        <v/>
      </c>
      <c r="S1291" s="24">
        <f>IFERROR(VLOOKUP(B1291,'Yoyo@home'!$B$3:$I$4999,8,FALSE),"")</f>
        <v>2.2529910981371168</v>
      </c>
      <c r="T1291" s="20"/>
      <c r="U1291" s="4">
        <f t="shared" si="20"/>
        <v>11</v>
      </c>
      <c r="V1291" s="25">
        <f>IFERROR(VLOOKUP(B1291,'Asteroids@home'!$B$3:$I$4997,6,FALSE),"")</f>
        <v>24173.367335565301</v>
      </c>
      <c r="W1291" s="25">
        <f>IFERROR(VLOOKUP(B1291,'Citizen Science Grid'!$B$3:$I$5000,6,FALSE),"")</f>
        <v>81015.349313014798</v>
      </c>
      <c r="X1291" s="25">
        <f>IFERROR(VLOOKUP(B1291,'Cosmology@home'!$B$3:$I$4970,6,FALSE),"")</f>
        <v>3507.1330332191546</v>
      </c>
      <c r="Y1291" s="25" t="str">
        <f>IFERROR(VLOOKUP(B1291,'Enigma@home'!$B$3:$I$4999,6,FALSE),"")</f>
        <v/>
      </c>
      <c r="Z1291" s="25">
        <f>IFERROR(VLOOKUP(B1291,'LHC@home'!$B$3:$I$5000,6,FALSE),"")</f>
        <v>3573.5613629552622</v>
      </c>
      <c r="AA1291" s="7">
        <f>IFERROR(VLOOKUP(B1291,'NFS@Home'!$B$3:$I$4999,6,FALSE),"")</f>
        <v>14105.963974650462</v>
      </c>
      <c r="AB1291" s="25" t="str">
        <f>IFERROR(VLOOKUP(B1291,Numberfields!$B$3:$I$5000,6,FALSE),"")</f>
        <v/>
      </c>
      <c r="AC1291" s="25" t="str">
        <f>IFERROR(VLOOKUP(B1291,ODLK1!$B$3:$I$4985,6,FALSE),"")</f>
        <v/>
      </c>
      <c r="AD1291" s="25">
        <f>IFERROR(VLOOKUP(B1291,Primegrid!$B$3:$I$4999,6,FALSE),"")</f>
        <v>51961.296103046574</v>
      </c>
      <c r="AE1291" s="25">
        <f>IFERROR(VLOOKUP(B1291,'Rosetta@home'!$B$3:$I$4964,6,FALSE),"")</f>
        <v>3591.3600039683065</v>
      </c>
      <c r="AF1291" s="25">
        <f>IFERROR(VLOOKUP(B1291,'SETI@home'!$B$3:$I$4998,6,FALSE),"")</f>
        <v>5364.8168399071546</v>
      </c>
      <c r="AG1291" s="7" t="str">
        <f>IFERROR(VLOOKUP(B1291,SRBase!$B$3:$I$5000,6,FALSE),"")</f>
        <v/>
      </c>
      <c r="AH1291" s="25">
        <f>IFERROR(VLOOKUP(B1291,'TN-Grid'!$B$3:$I$5000,6,FALSE),"")</f>
        <v>3579.1732397084565</v>
      </c>
      <c r="AI1291" s="25">
        <f>IFERROR(VLOOKUP(B1291,'Universe@home'!$B$3:$I$4978,6,FALSE),"")</f>
        <v>28128.946932683506</v>
      </c>
      <c r="AJ1291" s="25" t="str">
        <f>IFERROR(VLOOKUP(B1291,'VGTU@Home'!$B$3:$I$4960,6,FALSE),"")</f>
        <v/>
      </c>
      <c r="AK1291" s="25">
        <f>IFERROR(VLOOKUP(B1291,'Yoyo@home'!$B$3:$I$4999,6,FALSE),"")</f>
        <v>7145.6486492730501</v>
      </c>
    </row>
    <row r="1292" spans="2:37" x14ac:dyDescent="0.35">
      <c r="B1292" s="16" t="s">
        <v>325</v>
      </c>
      <c r="D1292" s="24">
        <f>IFERROR(VLOOKUP(B1292,'Asteroids@home'!$B$3:$I$4997,8,FALSE),"")</f>
        <v>2.0959657641633527</v>
      </c>
      <c r="E1292" s="24">
        <f>IFERROR(VLOOKUP(B1292,'Citizen Science Grid'!$B$3:$I$5000,8,FALSE),"")</f>
        <v>4.325013196505731</v>
      </c>
      <c r="F1292" s="24">
        <f>IFERROR(VLOOKUP(B1292,'Cosmology@home'!$B$3:$I$4970,8,FALSE),"")</f>
        <v>1.8985612376029324</v>
      </c>
      <c r="G1292" s="24">
        <f>IFERROR(VLOOKUP(B1292,'Enigma@home'!$B$3:$I$4999,8,FALSE),"")</f>
        <v>0.20562042021955504</v>
      </c>
      <c r="H1292" s="24">
        <f>IFERROR(VLOOKUP(B1292,'LHC@home'!$B$3:$I$5000,8,FALSE),"")</f>
        <v>2.9389179554472835</v>
      </c>
      <c r="I1292" s="21">
        <f>IFERROR(VLOOKUP(B1292,'NFS@Home'!$B$3:$I$4999,8,FALSE),"")</f>
        <v>1.9374249718306045</v>
      </c>
      <c r="J1292" s="24">
        <f>IFERROR(VLOOKUP(B1292,Numberfields!$B$3:$I$5000,8,FALSE),"")</f>
        <v>0.89447660376808868</v>
      </c>
      <c r="K1292" s="24">
        <f>IFERROR(VLOOKUP(B1292,ODLK1!$B$3:$I$4985,8,FALSE),"")</f>
        <v>1.5588016664635462</v>
      </c>
      <c r="L1292" s="24">
        <f>IFERROR(VLOOKUP(B1292,Primegrid!$B$3:$I$4999,8,FALSE),"")</f>
        <v>0.32303434610562831</v>
      </c>
      <c r="M1292" s="24">
        <f>IFERROR(VLOOKUP(B1292,'Rosetta@home'!$B$3:$I$4964,8,FALSE),"")</f>
        <v>1.0843505952708339</v>
      </c>
      <c r="N1292" s="24">
        <f>IFERROR(VLOOKUP(B1292,'SETI@home'!$B$3:$I$4998,8,FALSE),"")</f>
        <v>0.64793110902189865</v>
      </c>
      <c r="O1292" s="21">
        <f>IFERROR(VLOOKUP(B1292,SRBase!$B$3:$I$5000,8,FALSE),"")</f>
        <v>7.0765706074715107</v>
      </c>
      <c r="P1292" s="24">
        <f>IFERROR(VLOOKUP(B1292,'TN-Grid'!$B$3:$I$5000,8,FALSE),"")</f>
        <v>9.4475768126929847</v>
      </c>
      <c r="Q1292" s="24">
        <f>IFERROR(VLOOKUP(B1292,'Universe@home'!$B$3:$I$4978,8,FALSE),"")</f>
        <v>2.9691820563306739</v>
      </c>
      <c r="R1292" s="24">
        <f>IFERROR(VLOOKUP(B1292,'VGTU@Home'!$B$3:$I$4960,8,FALSE),"")</f>
        <v>2.6560280004311996</v>
      </c>
      <c r="S1292" s="24">
        <f>IFERROR(VLOOKUP(B1292,'Yoyo@home'!$B$3:$I$4999,8,FALSE),"")</f>
        <v>2.3381554606435055</v>
      </c>
      <c r="T1292" s="20"/>
      <c r="U1292" s="4">
        <f t="shared" si="20"/>
        <v>16</v>
      </c>
      <c r="V1292" s="25">
        <f>IFERROR(VLOOKUP(B1292,'Asteroids@home'!$B$3:$I$4997,6,FALSE),"")</f>
        <v>29904.995459513731</v>
      </c>
      <c r="W1292" s="25">
        <f>IFERROR(VLOOKUP(B1292,'Citizen Science Grid'!$B$3:$I$5000,6,FALSE),"")</f>
        <v>88782.037092274331</v>
      </c>
      <c r="X1292" s="25">
        <f>IFERROR(VLOOKUP(B1292,'Cosmology@home'!$B$3:$I$4970,6,FALSE),"")</f>
        <v>4003.2404088199728</v>
      </c>
      <c r="Y1292" s="25">
        <f>IFERROR(VLOOKUP(B1292,'Enigma@home'!$B$3:$I$4999,6,FALSE),"")</f>
        <v>11883.644660765944</v>
      </c>
      <c r="Z1292" s="25">
        <f>IFERROR(VLOOKUP(B1292,'LHC@home'!$B$3:$I$5000,6,FALSE),"")</f>
        <v>4704.4944692472454</v>
      </c>
      <c r="AA1292" s="7">
        <f>IFERROR(VLOOKUP(B1292,'NFS@Home'!$B$3:$I$4999,6,FALSE),"")</f>
        <v>16397.930978380544</v>
      </c>
      <c r="AB1292" s="25">
        <f>IFERROR(VLOOKUP(B1292,Numberfields!$B$3:$I$5000,6,FALSE),"")</f>
        <v>10041.217048760438</v>
      </c>
      <c r="AC1292" s="25">
        <f>IFERROR(VLOOKUP(B1292,ODLK1!$B$3:$I$4985,6,FALSE),"")</f>
        <v>4079.2966682417787</v>
      </c>
      <c r="AD1292" s="25">
        <f>IFERROR(VLOOKUP(B1292,Primegrid!$B$3:$I$4999,6,FALSE),"")</f>
        <v>31895.533255331611</v>
      </c>
      <c r="AE1292" s="25">
        <f>IFERROR(VLOOKUP(B1292,'Rosetta@home'!$B$3:$I$4964,6,FALSE),"")</f>
        <v>4540.7908896699</v>
      </c>
      <c r="AF1292" s="25">
        <f>IFERROR(VLOOKUP(B1292,'SETI@home'!$B$3:$I$4998,6,FALSE),"")</f>
        <v>5664.4487380849778</v>
      </c>
      <c r="AG1292" s="7">
        <f>IFERROR(VLOOKUP(B1292,SRBase!$B$3:$I$5000,6,FALSE),"")</f>
        <v>28618.632821072359</v>
      </c>
      <c r="AH1292" s="25">
        <f>IFERROR(VLOOKUP(B1292,'TN-Grid'!$B$3:$I$5000,6,FALSE),"")</f>
        <v>3917.7883354559731</v>
      </c>
      <c r="AI1292" s="25">
        <f>IFERROR(VLOOKUP(B1292,'Universe@home'!$B$3:$I$4978,6,FALSE),"")</f>
        <v>27034.204677420363</v>
      </c>
      <c r="AJ1292" s="25">
        <f>IFERROR(VLOOKUP(B1292,'VGTU@Home'!$B$3:$I$4960,6,FALSE),"")</f>
        <v>5071.4151421957758</v>
      </c>
      <c r="AK1292" s="25">
        <f>IFERROR(VLOOKUP(B1292,'Yoyo@home'!$B$3:$I$4999,6,FALSE),"")</f>
        <v>7415.7582881496364</v>
      </c>
    </row>
    <row r="1293" spans="2:37" x14ac:dyDescent="0.35">
      <c r="B1293" s="16" t="s">
        <v>326</v>
      </c>
      <c r="D1293" s="24">
        <f>IFERROR(VLOOKUP(B1293,'Asteroids@home'!$B$3:$I$4997,8,FALSE),"")</f>
        <v>2.0303738366664419</v>
      </c>
      <c r="E1293" s="24">
        <f>IFERROR(VLOOKUP(B1293,'Citizen Science Grid'!$B$3:$I$5000,8,FALSE),"")</f>
        <v>4.7476385663114522</v>
      </c>
      <c r="F1293" s="24">
        <f>IFERROR(VLOOKUP(B1293,'Cosmology@home'!$B$3:$I$4970,8,FALSE),"")</f>
        <v>1.8728037799805204</v>
      </c>
      <c r="G1293" s="24">
        <f>IFERROR(VLOOKUP(B1293,'Enigma@home'!$B$3:$I$4999,8,FALSE),"")</f>
        <v>0.17279866553049328</v>
      </c>
      <c r="H1293" s="24">
        <f>IFERROR(VLOOKUP(B1293,'LHC@home'!$B$3:$I$5000,8,FALSE),"")</f>
        <v>2.764952929568512</v>
      </c>
      <c r="I1293" s="21">
        <f>IFERROR(VLOOKUP(B1293,'NFS@Home'!$B$3:$I$4999,8,FALSE),"")</f>
        <v>1.9167869504744184</v>
      </c>
      <c r="J1293" s="24">
        <f>IFERROR(VLOOKUP(B1293,Numberfields!$B$3:$I$5000,8,FALSE),"")</f>
        <v>0.8525508569401351</v>
      </c>
      <c r="K1293" s="24">
        <f>IFERROR(VLOOKUP(B1293,ODLK1!$B$3:$I$4985,8,FALSE),"")</f>
        <v>1.4952652892970082</v>
      </c>
      <c r="L1293" s="24">
        <f>IFERROR(VLOOKUP(B1293,Primegrid!$B$3:$I$4999,8,FALSE),"")</f>
        <v>0.31003910840363147</v>
      </c>
      <c r="M1293" s="24">
        <f>IFERROR(VLOOKUP(B1293,'Rosetta@home'!$B$3:$I$4964,8,FALSE),"")</f>
        <v>1.0486124507151755</v>
      </c>
      <c r="N1293" s="24">
        <f>IFERROR(VLOOKUP(B1293,'SETI@home'!$B$3:$I$4998,8,FALSE),"")</f>
        <v>0.63812575082065548</v>
      </c>
      <c r="O1293" s="21">
        <f>IFERROR(VLOOKUP(B1293,SRBase!$B$3:$I$5000,8,FALSE),"")</f>
        <v>6.863183560246064</v>
      </c>
      <c r="P1293" s="24">
        <f>IFERROR(VLOOKUP(B1293,'TN-Grid'!$B$3:$I$5000,8,FALSE),"")</f>
        <v>10.124030801082622</v>
      </c>
      <c r="Q1293" s="24">
        <f>IFERROR(VLOOKUP(B1293,'Universe@home'!$B$3:$I$4978,8,FALSE),"")</f>
        <v>2.2394049483034388</v>
      </c>
      <c r="R1293" s="24">
        <f>IFERROR(VLOOKUP(B1293,'VGTU@Home'!$B$3:$I$4960,8,FALSE),"")</f>
        <v>2.7280250841353668</v>
      </c>
      <c r="S1293" s="24">
        <f>IFERROR(VLOOKUP(B1293,'Yoyo@home'!$B$3:$I$4999,8,FALSE),"")</f>
        <v>2.4884157541390199</v>
      </c>
      <c r="T1293" s="20"/>
      <c r="U1293" s="4">
        <f t="shared" si="20"/>
        <v>16</v>
      </c>
      <c r="V1293" s="25">
        <f>IFERROR(VLOOKUP(B1293,'Asteroids@home'!$B$3:$I$4997,6,FALSE),"")</f>
        <v>28969.137475803367</v>
      </c>
      <c r="W1293" s="25">
        <f>IFERROR(VLOOKUP(B1293,'Citizen Science Grid'!$B$3:$I$5000,6,FALSE),"")</f>
        <v>97457.511490489385</v>
      </c>
      <c r="X1293" s="25">
        <f>IFERROR(VLOOKUP(B1293,'Cosmology@home'!$B$3:$I$4970,6,FALSE),"")</f>
        <v>3948.9291266025525</v>
      </c>
      <c r="Y1293" s="25">
        <f>IFERROR(VLOOKUP(B1293,'Enigma@home'!$B$3:$I$4999,6,FALSE),"")</f>
        <v>9986.7412819518959</v>
      </c>
      <c r="Z1293" s="25">
        <f>IFERROR(VLOOKUP(B1293,'LHC@home'!$B$3:$I$5000,6,FALSE),"")</f>
        <v>4426.0186783282788</v>
      </c>
      <c r="AA1293" s="7">
        <f>IFERROR(VLOOKUP(B1293,'NFS@Home'!$B$3:$I$4999,6,FALSE),"")</f>
        <v>16223.25538853857</v>
      </c>
      <c r="AB1293" s="25">
        <f>IFERROR(VLOOKUP(B1293,Numberfields!$B$3:$I$5000,6,FALSE),"")</f>
        <v>9570.5669254845361</v>
      </c>
      <c r="AC1293" s="25">
        <f>IFERROR(VLOOKUP(B1293,ODLK1!$B$3:$I$4985,6,FALSE),"")</f>
        <v>3913.0255272340696</v>
      </c>
      <c r="AD1293" s="25">
        <f>IFERROR(VLOOKUP(B1293,Primegrid!$B$3:$I$4999,6,FALSE),"")</f>
        <v>30612.418808580351</v>
      </c>
      <c r="AE1293" s="25">
        <f>IFERROR(VLOOKUP(B1293,'Rosetta@home'!$B$3:$I$4964,6,FALSE),"")</f>
        <v>4391.1350109164896</v>
      </c>
      <c r="AF1293" s="25">
        <f>IFERROR(VLOOKUP(B1293,'SETI@home'!$B$3:$I$4998,6,FALSE),"")</f>
        <v>5578.726740613135</v>
      </c>
      <c r="AG1293" s="7">
        <f>IFERROR(VLOOKUP(B1293,SRBase!$B$3:$I$5000,6,FALSE),"")</f>
        <v>27755.666012422105</v>
      </c>
      <c r="AH1293" s="25">
        <f>IFERROR(VLOOKUP(B1293,'TN-Grid'!$B$3:$I$5000,6,FALSE),"")</f>
        <v>4198.3050857008602</v>
      </c>
      <c r="AI1293" s="25">
        <f>IFERROR(VLOOKUP(B1293,'Universe@home'!$B$3:$I$4978,6,FALSE),"")</f>
        <v>20389.63276063959</v>
      </c>
      <c r="AJ1293" s="25">
        <f>IFERROR(VLOOKUP(B1293,'VGTU@Home'!$B$3:$I$4960,6,FALSE),"")</f>
        <v>5208.8862458256972</v>
      </c>
      <c r="AK1293" s="25">
        <f>IFERROR(VLOOKUP(B1293,'Yoyo@home'!$B$3:$I$4999,6,FALSE),"")</f>
        <v>7892.3279755058747</v>
      </c>
    </row>
    <row r="1294" spans="2:37" x14ac:dyDescent="0.35">
      <c r="B1294" s="16" t="s">
        <v>327</v>
      </c>
      <c r="D1294" s="24">
        <f>IFERROR(VLOOKUP(B1294,'Asteroids@home'!$B$3:$I$4997,8,FALSE),"")</f>
        <v>1.5531474573596162</v>
      </c>
      <c r="E1294" s="24">
        <f>IFERROR(VLOOKUP(B1294,'Citizen Science Grid'!$B$3:$I$5000,8,FALSE),"")</f>
        <v>4.4212164290030609</v>
      </c>
      <c r="F1294" s="24">
        <f>IFERROR(VLOOKUP(B1294,'Cosmology@home'!$B$3:$I$4970,8,FALSE),"")</f>
        <v>1.7307000408314481</v>
      </c>
      <c r="G1294" s="24" t="str">
        <f>IFERROR(VLOOKUP(B1294,'Enigma@home'!$B$3:$I$4999,8,FALSE),"")</f>
        <v/>
      </c>
      <c r="H1294" s="24">
        <f>IFERROR(VLOOKUP(B1294,'LHC@home'!$B$3:$I$5000,8,FALSE),"")</f>
        <v>3.373570477487938</v>
      </c>
      <c r="I1294" s="21">
        <f>IFERROR(VLOOKUP(B1294,'NFS@Home'!$B$3:$I$4999,8,FALSE),"")</f>
        <v>2.0753744865734522</v>
      </c>
      <c r="J1294" s="24">
        <f>IFERROR(VLOOKUP(B1294,Numberfields!$B$3:$I$5000,8,FALSE),"")</f>
        <v>0.74618035643750735</v>
      </c>
      <c r="K1294" s="24">
        <f>IFERROR(VLOOKUP(B1294,ODLK1!$B$3:$I$4985,8,FALSE),"")</f>
        <v>1.5810106975823626</v>
      </c>
      <c r="L1294" s="24">
        <f>IFERROR(VLOOKUP(B1294,Primegrid!$B$3:$I$4999,8,FALSE),"")</f>
        <v>0.15965592048357294</v>
      </c>
      <c r="M1294" s="24">
        <f>IFERROR(VLOOKUP(B1294,'Rosetta@home'!$B$3:$I$4964,8,FALSE),"")</f>
        <v>1.0548477229480142</v>
      </c>
      <c r="N1294" s="24">
        <f>IFERROR(VLOOKUP(B1294,'SETI@home'!$B$3:$I$4998,8,FALSE),"")</f>
        <v>0.63125007035911451</v>
      </c>
      <c r="O1294" s="21">
        <f>IFERROR(VLOOKUP(B1294,SRBase!$B$3:$I$5000,8,FALSE),"")</f>
        <v>6.5477731758339779</v>
      </c>
      <c r="P1294" s="24">
        <f>IFERROR(VLOOKUP(B1294,'TN-Grid'!$B$3:$I$5000,8,FALSE),"")</f>
        <v>8.7686887559855382</v>
      </c>
      <c r="Q1294" s="24">
        <f>IFERROR(VLOOKUP(B1294,'Universe@home'!$B$3:$I$4978,8,FALSE),"")</f>
        <v>2.9402749368463224</v>
      </c>
      <c r="R1294" s="24">
        <f>IFERROR(VLOOKUP(B1294,'VGTU@Home'!$B$3:$I$4960,8,FALSE),"")</f>
        <v>2.5942331520551321</v>
      </c>
      <c r="S1294" s="24" t="str">
        <f>IFERROR(VLOOKUP(B1294,'Yoyo@home'!$B$3:$I$4999,8,FALSE),"")</f>
        <v/>
      </c>
      <c r="T1294" s="20"/>
      <c r="U1294" s="4">
        <f t="shared" si="20"/>
        <v>14</v>
      </c>
      <c r="V1294" s="25">
        <f>IFERROR(VLOOKUP(B1294,'Asteroids@home'!$B$3:$I$4997,6,FALSE),"")</f>
        <v>22160.127066214194</v>
      </c>
      <c r="W1294" s="25">
        <f>IFERROR(VLOOKUP(B1294,'Citizen Science Grid'!$B$3:$I$5000,6,FALSE),"")</f>
        <v>90756.856258808941</v>
      </c>
      <c r="X1294" s="25">
        <f>IFERROR(VLOOKUP(B1294,'Cosmology@home'!$B$3:$I$4970,6,FALSE),"")</f>
        <v>3649.2941084957761</v>
      </c>
      <c r="Y1294" s="25" t="str">
        <f>IFERROR(VLOOKUP(B1294,'Enigma@home'!$B$3:$I$4999,6,FALSE),"")</f>
        <v/>
      </c>
      <c r="Z1294" s="25">
        <f>IFERROR(VLOOKUP(B1294,'LHC@home'!$B$3:$I$5000,6,FALSE),"")</f>
        <v>5400.2676813556518</v>
      </c>
      <c r="AA1294" s="7">
        <f>IFERROR(VLOOKUP(B1294,'NFS@Home'!$B$3:$I$4999,6,FALSE),"")</f>
        <v>17565.504770472704</v>
      </c>
      <c r="AB1294" s="25">
        <f>IFERROR(VLOOKUP(B1294,Numberfields!$B$3:$I$5000,6,FALSE),"")</f>
        <v>8376.4727718390259</v>
      </c>
      <c r="AC1294" s="25">
        <f>IFERROR(VLOOKUP(B1294,ODLK1!$B$3:$I$4985,6,FALSE),"")</f>
        <v>4137.4164589739785</v>
      </c>
      <c r="AD1294" s="25">
        <f>IFERROR(VLOOKUP(B1294,Primegrid!$B$3:$I$4999,6,FALSE),"")</f>
        <v>15763.991608277025</v>
      </c>
      <c r="AE1294" s="25">
        <f>IFERROR(VLOOKUP(B1294,'Rosetta@home'!$B$3:$I$4964,6,FALSE),"")</f>
        <v>4417.2456318475497</v>
      </c>
      <c r="AF1294" s="25">
        <f>IFERROR(VLOOKUP(B1294,'SETI@home'!$B$3:$I$4998,6,FALSE),"")</f>
        <v>5518.6170484382292</v>
      </c>
      <c r="AG1294" s="7">
        <f>IFERROR(VLOOKUP(B1294,SRBase!$B$3:$I$5000,6,FALSE),"")</f>
        <v>26480.10268095299</v>
      </c>
      <c r="AH1294" s="25">
        <f>IFERROR(VLOOKUP(B1294,'TN-Grid'!$B$3:$I$5000,6,FALSE),"")</f>
        <v>3636.2622084521254</v>
      </c>
      <c r="AI1294" s="25">
        <f>IFERROR(VLOOKUP(B1294,'Universe@home'!$B$3:$I$4978,6,FALSE),"")</f>
        <v>26771.007281656643</v>
      </c>
      <c r="AJ1294" s="25">
        <f>IFERROR(VLOOKUP(B1294,'VGTU@Home'!$B$3:$I$4960,6,FALSE),"")</f>
        <v>4953.4241685640209</v>
      </c>
      <c r="AK1294" s="25" t="str">
        <f>IFERROR(VLOOKUP(B1294,'Yoyo@home'!$B$3:$I$4999,6,FALSE),"")</f>
        <v/>
      </c>
    </row>
    <row r="1295" spans="2:37" x14ac:dyDescent="0.35">
      <c r="B1295" s="16" t="s">
        <v>874</v>
      </c>
      <c r="D1295" s="24">
        <f>IFERROR(VLOOKUP(B1295,'Asteroids@home'!$B$3:$I$4997,8,FALSE),"")</f>
        <v>1.251877670133994</v>
      </c>
      <c r="E1295" s="24" t="str">
        <f>IFERROR(VLOOKUP(B1295,'Citizen Science Grid'!$B$3:$I$5000,8,FALSE),"")</f>
        <v/>
      </c>
      <c r="F1295" s="24">
        <f>IFERROR(VLOOKUP(B1295,'Cosmology@home'!$B$3:$I$4970,8,FALSE),"")</f>
        <v>1.6333901708998007</v>
      </c>
      <c r="G1295" s="24" t="str">
        <f>IFERROR(VLOOKUP(B1295,'Enigma@home'!$B$3:$I$4999,8,FALSE),"")</f>
        <v/>
      </c>
      <c r="H1295" s="24" t="str">
        <f>IFERROR(VLOOKUP(B1295,'LHC@home'!$B$3:$I$5000,8,FALSE),"")</f>
        <v/>
      </c>
      <c r="I1295" s="21">
        <f>IFERROR(VLOOKUP(B1295,'NFS@Home'!$B$3:$I$4999,8,FALSE),"")</f>
        <v>1.4317444724955972</v>
      </c>
      <c r="J1295" s="24">
        <f>IFERROR(VLOOKUP(B1295,Numberfields!$B$3:$I$5000,8,FALSE),"")</f>
        <v>0.65381613007579664</v>
      </c>
      <c r="K1295" s="24" t="str">
        <f>IFERROR(VLOOKUP(B1295,ODLK1!$B$3:$I$4985,8,FALSE),"")</f>
        <v/>
      </c>
      <c r="L1295" s="24" t="str">
        <f>IFERROR(VLOOKUP(B1295,Primegrid!$B$3:$I$4999,8,FALSE),"")</f>
        <v/>
      </c>
      <c r="M1295" s="24">
        <f>IFERROR(VLOOKUP(B1295,'Rosetta@home'!$B$3:$I$4964,8,FALSE),"")</f>
        <v>1.1758306927439188</v>
      </c>
      <c r="N1295" s="24">
        <f>IFERROR(VLOOKUP(B1295,'SETI@home'!$B$3:$I$4998,8,FALSE),"")</f>
        <v>0.49590162283676648</v>
      </c>
      <c r="O1295" s="21" t="str">
        <f>IFERROR(VLOOKUP(B1295,SRBase!$B$3:$I$5000,8,FALSE),"")</f>
        <v/>
      </c>
      <c r="P1295" s="24">
        <f>IFERROR(VLOOKUP(B1295,'TN-Grid'!$B$3:$I$5000,8,FALSE),"")</f>
        <v>9.1100288146468742</v>
      </c>
      <c r="Q1295" s="24" t="str">
        <f>IFERROR(VLOOKUP(B1295,'Universe@home'!$B$3:$I$4978,8,FALSE),"")</f>
        <v/>
      </c>
      <c r="R1295" s="24" t="str">
        <f>IFERROR(VLOOKUP(B1295,'VGTU@Home'!$B$3:$I$4960,8,FALSE),"")</f>
        <v/>
      </c>
      <c r="S1295" s="24" t="str">
        <f>IFERROR(VLOOKUP(B1295,'Yoyo@home'!$B$3:$I$4999,8,FALSE),"")</f>
        <v/>
      </c>
      <c r="T1295" s="20"/>
      <c r="U1295" s="4">
        <f t="shared" si="20"/>
        <v>7</v>
      </c>
      <c r="V1295" s="25">
        <f>IFERROR(VLOOKUP(B1295,'Asteroids@home'!$B$3:$I$4997,6,FALSE),"")</f>
        <v>17861.644823272014</v>
      </c>
      <c r="W1295" s="25" t="str">
        <f>IFERROR(VLOOKUP(B1295,'Citizen Science Grid'!$B$3:$I$5000,6,FALSE),"")</f>
        <v/>
      </c>
      <c r="X1295" s="25">
        <f>IFERROR(VLOOKUP(B1295,'Cosmology@home'!$B$3:$I$4970,6,FALSE),"")</f>
        <v>3444.1098901667287</v>
      </c>
      <c r="Y1295" s="25" t="str">
        <f>IFERROR(VLOOKUP(B1295,'Enigma@home'!$B$3:$I$4999,6,FALSE),"")</f>
        <v/>
      </c>
      <c r="Z1295" s="25" t="str">
        <f>IFERROR(VLOOKUP(B1295,'LHC@home'!$B$3:$I$5000,6,FALSE),"")</f>
        <v/>
      </c>
      <c r="AA1295" s="7">
        <f>IFERROR(VLOOKUP(B1295,'NFS@Home'!$B$3:$I$4999,6,FALSE),"")</f>
        <v>12117.964504440895</v>
      </c>
      <c r="AB1295" s="25">
        <f>IFERROR(VLOOKUP(B1295,Numberfields!$B$3:$I$5000,6,FALSE),"")</f>
        <v>7339.6102753446648</v>
      </c>
      <c r="AC1295" s="25" t="str">
        <f>IFERROR(VLOOKUP(B1295,ODLK1!$B$3:$I$4985,6,FALSE),"")</f>
        <v/>
      </c>
      <c r="AD1295" s="25" t="str">
        <f>IFERROR(VLOOKUP(B1295,Primegrid!$B$3:$I$4999,6,FALSE),"")</f>
        <v/>
      </c>
      <c r="AE1295" s="25">
        <f>IFERROR(VLOOKUP(B1295,'Rosetta@home'!$B$3:$I$4964,6,FALSE),"")</f>
        <v>4923.8699371694292</v>
      </c>
      <c r="AF1295" s="25">
        <f>IFERROR(VLOOKUP(B1295,'SETI@home'!$B$3:$I$4998,6,FALSE),"")</f>
        <v>4335.3518338275617</v>
      </c>
      <c r="AG1295" s="7" t="str">
        <f>IFERROR(VLOOKUP(B1295,SRBase!$B$3:$I$5000,6,FALSE),"")</f>
        <v/>
      </c>
      <c r="AH1295" s="25">
        <f>IFERROR(VLOOKUP(B1295,'TN-Grid'!$B$3:$I$5000,6,FALSE),"")</f>
        <v>3777.8115312848922</v>
      </c>
      <c r="AI1295" s="25" t="str">
        <f>IFERROR(VLOOKUP(B1295,'Universe@home'!$B$3:$I$4978,6,FALSE),"")</f>
        <v/>
      </c>
      <c r="AJ1295" s="25" t="str">
        <f>IFERROR(VLOOKUP(B1295,'VGTU@Home'!$B$3:$I$4960,6,FALSE),"")</f>
        <v/>
      </c>
      <c r="AK1295" s="25" t="str">
        <f>IFERROR(VLOOKUP(B1295,'Yoyo@home'!$B$3:$I$4999,6,FALSE),"")</f>
        <v/>
      </c>
    </row>
    <row r="1296" spans="2:37" x14ac:dyDescent="0.35">
      <c r="B1296" s="16" t="s">
        <v>2118</v>
      </c>
      <c r="D1296" s="24" t="str">
        <f>IFERROR(VLOOKUP(B1296,'Asteroids@home'!$B$3:$I$4997,8,FALSE),"")</f>
        <v/>
      </c>
      <c r="E1296" s="24" t="str">
        <f>IFERROR(VLOOKUP(B1296,'Citizen Science Grid'!$B$3:$I$5000,8,FALSE),"")</f>
        <v/>
      </c>
      <c r="F1296" s="24" t="str">
        <f>IFERROR(VLOOKUP(B1296,'Cosmology@home'!$B$3:$I$4970,8,FALSE),"")</f>
        <v/>
      </c>
      <c r="G1296" s="24" t="str">
        <f>IFERROR(VLOOKUP(B1296,'Enigma@home'!$B$3:$I$4999,8,FALSE),"")</f>
        <v/>
      </c>
      <c r="H1296" s="24" t="str">
        <f>IFERROR(VLOOKUP(B1296,'LHC@home'!$B$3:$I$5000,8,FALSE),"")</f>
        <v/>
      </c>
      <c r="I1296" s="21" t="str">
        <f>IFERROR(VLOOKUP(B1296,'NFS@Home'!$B$3:$I$4999,8,FALSE),"")</f>
        <v/>
      </c>
      <c r="J1296" s="24" t="str">
        <f>IFERROR(VLOOKUP(B1296,Numberfields!$B$3:$I$5000,8,FALSE),"")</f>
        <v/>
      </c>
      <c r="K1296" s="24" t="str">
        <f>IFERROR(VLOOKUP(B1296,ODLK1!$B$3:$I$4985,8,FALSE),"")</f>
        <v/>
      </c>
      <c r="L1296" s="24" t="str">
        <f>IFERROR(VLOOKUP(B1296,Primegrid!$B$3:$I$4999,8,FALSE),"")</f>
        <v/>
      </c>
      <c r="M1296" s="24" t="str">
        <f>IFERROR(VLOOKUP(B1296,'Rosetta@home'!$B$3:$I$4964,8,FALSE),"")</f>
        <v/>
      </c>
      <c r="N1296" s="24">
        <f>IFERROR(VLOOKUP(B1296,'SETI@home'!$B$3:$I$4998,8,FALSE),"")</f>
        <v>0.14575731442406223</v>
      </c>
      <c r="O1296" s="21" t="str">
        <f>IFERROR(VLOOKUP(B1296,SRBase!$B$3:$I$5000,8,FALSE),"")</f>
        <v/>
      </c>
      <c r="P1296" s="24" t="str">
        <f>IFERROR(VLOOKUP(B1296,'TN-Grid'!$B$3:$I$5000,8,FALSE),"")</f>
        <v/>
      </c>
      <c r="Q1296" s="24" t="str">
        <f>IFERROR(VLOOKUP(B1296,'Universe@home'!$B$3:$I$4978,8,FALSE),"")</f>
        <v/>
      </c>
      <c r="R1296" s="24" t="str">
        <f>IFERROR(VLOOKUP(B1296,'VGTU@Home'!$B$3:$I$4960,8,FALSE),"")</f>
        <v/>
      </c>
      <c r="S1296" s="24" t="str">
        <f>IFERROR(VLOOKUP(B1296,'Yoyo@home'!$B$3:$I$4999,8,FALSE),"")</f>
        <v/>
      </c>
      <c r="T1296" s="20"/>
      <c r="U1296" s="4">
        <f t="shared" si="20"/>
        <v>1</v>
      </c>
      <c r="V1296" s="25" t="str">
        <f>IFERROR(VLOOKUP(B1296,'Asteroids@home'!$B$3:$I$4997,6,FALSE),"")</f>
        <v/>
      </c>
      <c r="W1296" s="25" t="str">
        <f>IFERROR(VLOOKUP(B1296,'Citizen Science Grid'!$B$3:$I$5000,6,FALSE),"")</f>
        <v/>
      </c>
      <c r="X1296" s="25" t="str">
        <f>IFERROR(VLOOKUP(B1296,'Cosmology@home'!$B$3:$I$4970,6,FALSE),"")</f>
        <v/>
      </c>
      <c r="Y1296" s="25" t="str">
        <f>IFERROR(VLOOKUP(B1296,'Enigma@home'!$B$3:$I$4999,6,FALSE),"")</f>
        <v/>
      </c>
      <c r="Z1296" s="25" t="str">
        <f>IFERROR(VLOOKUP(B1296,'LHC@home'!$B$3:$I$5000,6,FALSE),"")</f>
        <v/>
      </c>
      <c r="AA1296" s="7" t="str">
        <f>IFERROR(VLOOKUP(B1296,'NFS@Home'!$B$3:$I$4999,6,FALSE),"")</f>
        <v/>
      </c>
      <c r="AB1296" s="25" t="str">
        <f>IFERROR(VLOOKUP(B1296,Numberfields!$B$3:$I$5000,6,FALSE),"")</f>
        <v/>
      </c>
      <c r="AC1296" s="25" t="str">
        <f>IFERROR(VLOOKUP(B1296,ODLK1!$B$3:$I$4985,6,FALSE),"")</f>
        <v/>
      </c>
      <c r="AD1296" s="25" t="str">
        <f>IFERROR(VLOOKUP(B1296,Primegrid!$B$3:$I$4999,6,FALSE),"")</f>
        <v/>
      </c>
      <c r="AE1296" s="25" t="str">
        <f>IFERROR(VLOOKUP(B1296,'Rosetta@home'!$B$3:$I$4964,6,FALSE),"")</f>
        <v/>
      </c>
      <c r="AF1296" s="25">
        <f>IFERROR(VLOOKUP(B1296,'SETI@home'!$B$3:$I$4998,6,FALSE),"")</f>
        <v>1274.2633040145165</v>
      </c>
      <c r="AG1296" s="7" t="str">
        <f>IFERROR(VLOOKUP(B1296,SRBase!$B$3:$I$5000,6,FALSE),"")</f>
        <v/>
      </c>
      <c r="AH1296" s="25" t="str">
        <f>IFERROR(VLOOKUP(B1296,'TN-Grid'!$B$3:$I$5000,6,FALSE),"")</f>
        <v/>
      </c>
      <c r="AI1296" s="25" t="str">
        <f>IFERROR(VLOOKUP(B1296,'Universe@home'!$B$3:$I$4978,6,FALSE),"")</f>
        <v/>
      </c>
      <c r="AJ1296" s="25" t="str">
        <f>IFERROR(VLOOKUP(B1296,'VGTU@Home'!$B$3:$I$4960,6,FALSE),"")</f>
        <v/>
      </c>
      <c r="AK1296" s="25" t="str">
        <f>IFERROR(VLOOKUP(B1296,'Yoyo@home'!$B$3:$I$4999,6,FALSE),"")</f>
        <v/>
      </c>
    </row>
    <row r="1297" spans="2:37" x14ac:dyDescent="0.35">
      <c r="B1297" s="16" t="s">
        <v>1247</v>
      </c>
      <c r="D1297" s="24">
        <f>IFERROR(VLOOKUP(B1297,'Asteroids@home'!$B$3:$I$4997,8,FALSE),"")</f>
        <v>0.98566239054545246</v>
      </c>
      <c r="E1297" s="24">
        <f>IFERROR(VLOOKUP(B1297,'Citizen Science Grid'!$B$3:$I$5000,8,FALSE),"")</f>
        <v>1.6713067475233523</v>
      </c>
      <c r="F1297" s="24">
        <f>IFERROR(VLOOKUP(B1297,'Cosmology@home'!$B$3:$I$4970,8,FALSE),"")</f>
        <v>1.8470023518430347</v>
      </c>
      <c r="G1297" s="24">
        <f>IFERROR(VLOOKUP(B1297,'Enigma@home'!$B$3:$I$4999,8,FALSE),"")</f>
        <v>8.5730773492634652E-2</v>
      </c>
      <c r="H1297" s="24">
        <f>IFERROR(VLOOKUP(B1297,'LHC@home'!$B$3:$I$5000,8,FALSE),"")</f>
        <v>1.5177423760807851</v>
      </c>
      <c r="I1297" s="21" t="str">
        <f>IFERROR(VLOOKUP(B1297,'NFS@Home'!$B$3:$I$4999,8,FALSE),"")</f>
        <v/>
      </c>
      <c r="J1297" s="24" t="str">
        <f>IFERROR(VLOOKUP(B1297,Numberfields!$B$3:$I$5000,8,FALSE),"")</f>
        <v/>
      </c>
      <c r="K1297" s="24" t="str">
        <f>IFERROR(VLOOKUP(B1297,ODLK1!$B$3:$I$4985,8,FALSE),"")</f>
        <v/>
      </c>
      <c r="L1297" s="24">
        <f>IFERROR(VLOOKUP(B1297,Primegrid!$B$3:$I$4999,8,FALSE),"")</f>
        <v>0.17691472168416075</v>
      </c>
      <c r="M1297" s="24">
        <f>IFERROR(VLOOKUP(B1297,'Rosetta@home'!$B$3:$I$4964,8,FALSE),"")</f>
        <v>0.7220576324586927</v>
      </c>
      <c r="N1297" s="24">
        <f>IFERROR(VLOOKUP(B1297,'SETI@home'!$B$3:$I$4998,8,FALSE),"")</f>
        <v>0.23559624513737937</v>
      </c>
      <c r="O1297" s="21" t="str">
        <f>IFERROR(VLOOKUP(B1297,SRBase!$B$3:$I$5000,8,FALSE),"")</f>
        <v/>
      </c>
      <c r="P1297" s="24" t="str">
        <f>IFERROR(VLOOKUP(B1297,'TN-Grid'!$B$3:$I$5000,8,FALSE),"")</f>
        <v/>
      </c>
      <c r="Q1297" s="24">
        <f>IFERROR(VLOOKUP(B1297,'Universe@home'!$B$3:$I$4978,8,FALSE),"")</f>
        <v>1.3492196514053103</v>
      </c>
      <c r="R1297" s="24">
        <f>IFERROR(VLOOKUP(B1297,'VGTU@Home'!$B$3:$I$4960,8,FALSE),"")</f>
        <v>1.4682294931465729</v>
      </c>
      <c r="S1297" s="24">
        <f>IFERROR(VLOOKUP(B1297,'Yoyo@home'!$B$3:$I$4999,8,FALSE),"")</f>
        <v>2.2535137843542978</v>
      </c>
      <c r="T1297" s="20"/>
      <c r="U1297" s="4">
        <f t="shared" si="20"/>
        <v>11</v>
      </c>
      <c r="V1297" s="25">
        <f>IFERROR(VLOOKUP(B1297,'Asteroids@home'!$B$3:$I$4997,6,FALSE),"")</f>
        <v>14063.31621339304</v>
      </c>
      <c r="W1297" s="25">
        <f>IFERROR(VLOOKUP(B1297,'Citizen Science Grid'!$B$3:$I$5000,6,FALSE),"")</f>
        <v>34307.876279098426</v>
      </c>
      <c r="X1297" s="25">
        <f>IFERROR(VLOOKUP(B1297,'Cosmology@home'!$B$3:$I$4970,6,FALSE),"")</f>
        <v>3894.5251296813594</v>
      </c>
      <c r="Y1297" s="25">
        <f>IFERROR(VLOOKUP(B1297,'Enigma@home'!$B$3:$I$4999,6,FALSE),"")</f>
        <v>4954.7318675413944</v>
      </c>
      <c r="Z1297" s="25">
        <f>IFERROR(VLOOKUP(B1297,'LHC@home'!$B$3:$I$5000,6,FALSE),"")</f>
        <v>2429.5372386220747</v>
      </c>
      <c r="AA1297" s="7" t="str">
        <f>IFERROR(VLOOKUP(B1297,'NFS@Home'!$B$3:$I$4999,6,FALSE),"")</f>
        <v/>
      </c>
      <c r="AB1297" s="25" t="str">
        <f>IFERROR(VLOOKUP(B1297,Numberfields!$B$3:$I$5000,6,FALSE),"")</f>
        <v/>
      </c>
      <c r="AC1297" s="25" t="str">
        <f>IFERROR(VLOOKUP(B1297,ODLK1!$B$3:$I$4985,6,FALSE),"")</f>
        <v/>
      </c>
      <c r="AD1297" s="25">
        <f>IFERROR(VLOOKUP(B1297,Primegrid!$B$3:$I$4999,6,FALSE),"")</f>
        <v>17468.078725566113</v>
      </c>
      <c r="AE1297" s="25">
        <f>IFERROR(VLOOKUP(B1297,'Rosetta@home'!$B$3:$I$4964,6,FALSE),"")</f>
        <v>3023.6647940107764</v>
      </c>
      <c r="AF1297" s="25">
        <f>IFERROR(VLOOKUP(B1297,'SETI@home'!$B$3:$I$4998,6,FALSE),"")</f>
        <v>2059.6678178958737</v>
      </c>
      <c r="AG1297" s="7" t="str">
        <f>IFERROR(VLOOKUP(B1297,SRBase!$B$3:$I$5000,6,FALSE),"")</f>
        <v/>
      </c>
      <c r="AH1297" s="25" t="str">
        <f>IFERROR(VLOOKUP(B1297,'TN-Grid'!$B$3:$I$5000,6,FALSE),"")</f>
        <v/>
      </c>
      <c r="AI1297" s="25">
        <f>IFERROR(VLOOKUP(B1297,'Universe@home'!$B$3:$I$4978,6,FALSE),"")</f>
        <v>12284.554978068591</v>
      </c>
      <c r="AJ1297" s="25">
        <f>IFERROR(VLOOKUP(B1297,'VGTU@Home'!$B$3:$I$4960,6,FALSE),"")</f>
        <v>2803.4347840283003</v>
      </c>
      <c r="AK1297" s="25">
        <f>IFERROR(VLOOKUP(B1297,'Yoyo@home'!$B$3:$I$4999,6,FALSE),"")</f>
        <v>7147.3064152823717</v>
      </c>
    </row>
    <row r="1298" spans="2:37" x14ac:dyDescent="0.35">
      <c r="B1298" s="16" t="s">
        <v>328</v>
      </c>
      <c r="D1298" s="24">
        <f>IFERROR(VLOOKUP(B1298,'Asteroids@home'!$B$3:$I$4997,8,FALSE),"")</f>
        <v>1.1139159613735246</v>
      </c>
      <c r="E1298" s="24">
        <f>IFERROR(VLOOKUP(B1298,'Citizen Science Grid'!$B$3:$I$5000,8,FALSE),"")</f>
        <v>2.0626097182447691</v>
      </c>
      <c r="F1298" s="24">
        <f>IFERROR(VLOOKUP(B1298,'Cosmology@home'!$B$3:$I$4970,8,FALSE),"")</f>
        <v>1.0347126988842485</v>
      </c>
      <c r="G1298" s="24">
        <f>IFERROR(VLOOKUP(B1298,'Enigma@home'!$B$3:$I$4999,8,FALSE),"")</f>
        <v>5.8982428532152256E-2</v>
      </c>
      <c r="H1298" s="24">
        <f>IFERROR(VLOOKUP(B1298,'LHC@home'!$B$3:$I$5000,8,FALSE),"")</f>
        <v>1.6941796666624676</v>
      </c>
      <c r="I1298" s="21">
        <f>IFERROR(VLOOKUP(B1298,'NFS@Home'!$B$3:$I$4999,8,FALSE),"")</f>
        <v>0.99469766217049393</v>
      </c>
      <c r="J1298" s="24">
        <f>IFERROR(VLOOKUP(B1298,Numberfields!$B$3:$I$5000,8,FALSE),"")</f>
        <v>0.6834284104023981</v>
      </c>
      <c r="K1298" s="24">
        <f>IFERROR(VLOOKUP(B1298,ODLK1!$B$3:$I$4985,8,FALSE),"")</f>
        <v>0.85230647245168778</v>
      </c>
      <c r="L1298" s="24">
        <f>IFERROR(VLOOKUP(B1298,Primegrid!$B$3:$I$4999,8,FALSE),"")</f>
        <v>0.18535843282724465</v>
      </c>
      <c r="M1298" s="24">
        <f>IFERROR(VLOOKUP(B1298,'Rosetta@home'!$B$3:$I$4964,8,FALSE),"")</f>
        <v>0.60384260931142097</v>
      </c>
      <c r="N1298" s="24">
        <f>IFERROR(VLOOKUP(B1298,'SETI@home'!$B$3:$I$4998,8,FALSE),"")</f>
        <v>0.19506504067091901</v>
      </c>
      <c r="O1298" s="21" t="str">
        <f>IFERROR(VLOOKUP(B1298,SRBase!$B$3:$I$5000,8,FALSE),"")</f>
        <v/>
      </c>
      <c r="P1298" s="24">
        <f>IFERROR(VLOOKUP(B1298,'TN-Grid'!$B$3:$I$5000,8,FALSE),"")</f>
        <v>6.8383330630663339</v>
      </c>
      <c r="Q1298" s="24">
        <f>IFERROR(VLOOKUP(B1298,'Universe@home'!$B$3:$I$4978,8,FALSE),"")</f>
        <v>1.4538996279820253</v>
      </c>
      <c r="R1298" s="24">
        <f>IFERROR(VLOOKUP(B1298,'VGTU@Home'!$B$3:$I$4960,8,FALSE),"")</f>
        <v>2.4534047638272241</v>
      </c>
      <c r="S1298" s="24">
        <f>IFERROR(VLOOKUP(B1298,'Yoyo@home'!$B$3:$I$4999,8,FALSE),"")</f>
        <v>1.453108406002706</v>
      </c>
      <c r="T1298" s="20"/>
      <c r="U1298" s="4">
        <f t="shared" si="20"/>
        <v>15</v>
      </c>
      <c r="V1298" s="25">
        <f>IFERROR(VLOOKUP(B1298,'Asteroids@home'!$B$3:$I$4997,6,FALSE),"")</f>
        <v>15893.223227552171</v>
      </c>
      <c r="W1298" s="25">
        <f>IFERROR(VLOOKUP(B1298,'Citizen Science Grid'!$B$3:$I$5000,6,FALSE),"")</f>
        <v>42340.377749608087</v>
      </c>
      <c r="X1298" s="25">
        <f>IFERROR(VLOOKUP(B1298,'Cosmology@home'!$B$3:$I$4970,6,FALSE),"")</f>
        <v>2181.7593268270984</v>
      </c>
      <c r="Y1298" s="25">
        <f>IFERROR(VLOOKUP(B1298,'Enigma@home'!$B$3:$I$4999,6,FALSE),"")</f>
        <v>3408.8356650409182</v>
      </c>
      <c r="Z1298" s="25">
        <f>IFERROR(VLOOKUP(B1298,'LHC@home'!$B$3:$I$5000,6,FALSE),"")</f>
        <v>2711.970525394167</v>
      </c>
      <c r="AA1298" s="7">
        <f>IFERROR(VLOOKUP(B1298,'NFS@Home'!$B$3:$I$4999,6,FALSE),"")</f>
        <v>8418.8982003347337</v>
      </c>
      <c r="AB1298" s="25">
        <f>IFERROR(VLOOKUP(B1298,Numberfields!$B$3:$I$5000,6,FALSE),"")</f>
        <v>7672.0318644790805</v>
      </c>
      <c r="AC1298" s="25">
        <f>IFERROR(VLOOKUP(B1298,ODLK1!$B$3:$I$4985,6,FALSE),"")</f>
        <v>2230.4383092436096</v>
      </c>
      <c r="AD1298" s="25">
        <f>IFERROR(VLOOKUP(B1298,Primegrid!$B$3:$I$4999,6,FALSE),"")</f>
        <v>18301.787811950951</v>
      </c>
      <c r="AE1298" s="25">
        <f>IFERROR(VLOOKUP(B1298,'Rosetta@home'!$B$3:$I$4964,6,FALSE),"")</f>
        <v>2528.6314510400225</v>
      </c>
      <c r="AF1298" s="25">
        <f>IFERROR(VLOOKUP(B1298,'SETI@home'!$B$3:$I$4998,6,FALSE),"")</f>
        <v>1705.3293291332575</v>
      </c>
      <c r="AG1298" s="7" t="str">
        <f>IFERROR(VLOOKUP(B1298,SRBase!$B$3:$I$5000,6,FALSE),"")</f>
        <v/>
      </c>
      <c r="AH1298" s="25">
        <f>IFERROR(VLOOKUP(B1298,'TN-Grid'!$B$3:$I$5000,6,FALSE),"")</f>
        <v>2835.7685827385735</v>
      </c>
      <c r="AI1298" s="25">
        <f>IFERROR(VLOOKUP(B1298,'Universe@home'!$B$3:$I$4978,6,FALSE),"")</f>
        <v>13237.659186134475</v>
      </c>
      <c r="AJ1298" s="25">
        <f>IFERROR(VLOOKUP(B1298,'VGTU@Home'!$B$3:$I$4960,6,FALSE),"")</f>
        <v>4684.5266944432324</v>
      </c>
      <c r="AK1298" s="25">
        <f>IFERROR(VLOOKUP(B1298,'Yoyo@home'!$B$3:$I$4999,6,FALSE),"")</f>
        <v>4608.7186616875924</v>
      </c>
    </row>
    <row r="1299" spans="2:37" x14ac:dyDescent="0.35">
      <c r="B1299" s="16" t="s">
        <v>329</v>
      </c>
      <c r="D1299" s="24">
        <f>IFERROR(VLOOKUP(B1299,'Asteroids@home'!$B$3:$I$4997,8,FALSE),"")</f>
        <v>0.60989437897788368</v>
      </c>
      <c r="E1299" s="24">
        <f>IFERROR(VLOOKUP(B1299,'Citizen Science Grid'!$B$3:$I$5000,8,FALSE),"")</f>
        <v>1.487208296348155</v>
      </c>
      <c r="F1299" s="24">
        <f>IFERROR(VLOOKUP(B1299,'Cosmology@home'!$B$3:$I$4970,8,FALSE),"")</f>
        <v>0.68855929687839146</v>
      </c>
      <c r="G1299" s="24">
        <f>IFERROR(VLOOKUP(B1299,'Enigma@home'!$B$3:$I$4999,8,FALSE),"")</f>
        <v>6.0898223766152358E-2</v>
      </c>
      <c r="H1299" s="24">
        <f>IFERROR(VLOOKUP(B1299,'LHC@home'!$B$3:$I$5000,8,FALSE),"")</f>
        <v>1.1520943143700588</v>
      </c>
      <c r="I1299" s="21">
        <f>IFERROR(VLOOKUP(B1299,'NFS@Home'!$B$3:$I$4999,8,FALSE),"")</f>
        <v>0.7973361746242914</v>
      </c>
      <c r="J1299" s="24">
        <f>IFERROR(VLOOKUP(B1299,Numberfields!$B$3:$I$5000,8,FALSE),"")</f>
        <v>0.5176071430981839</v>
      </c>
      <c r="K1299" s="24">
        <f>IFERROR(VLOOKUP(B1299,ODLK1!$B$3:$I$4985,8,FALSE),"")</f>
        <v>0.59181677078491579</v>
      </c>
      <c r="L1299" s="24">
        <f>IFERROR(VLOOKUP(B1299,Primegrid!$B$3:$I$4999,8,FALSE),"")</f>
        <v>0.1940113633803921</v>
      </c>
      <c r="M1299" s="24">
        <f>IFERROR(VLOOKUP(B1299,'Rosetta@home'!$B$3:$I$4964,8,FALSE),"")</f>
        <v>0.427598658358881</v>
      </c>
      <c r="N1299" s="24">
        <f>IFERROR(VLOOKUP(B1299,'SETI@home'!$B$3:$I$4998,8,FALSE),"")</f>
        <v>0.1742953645518549</v>
      </c>
      <c r="O1299" s="21">
        <f>IFERROR(VLOOKUP(B1299,SRBase!$B$3:$I$5000,8,FALSE),"")</f>
        <v>3.4998427249233601</v>
      </c>
      <c r="P1299" s="24">
        <f>IFERROR(VLOOKUP(B1299,'TN-Grid'!$B$3:$I$5000,8,FALSE),"")</f>
        <v>5.4789015554984841</v>
      </c>
      <c r="Q1299" s="24">
        <f>IFERROR(VLOOKUP(B1299,'Universe@home'!$B$3:$I$4978,8,FALSE),"")</f>
        <v>1.3013904435091521</v>
      </c>
      <c r="R1299" s="24">
        <f>IFERROR(VLOOKUP(B1299,'VGTU@Home'!$B$3:$I$4960,8,FALSE),"")</f>
        <v>0.87124672907800049</v>
      </c>
      <c r="S1299" s="24">
        <f>IFERROR(VLOOKUP(B1299,'Yoyo@home'!$B$3:$I$4999,8,FALSE),"")</f>
        <v>1.0873366079737266</v>
      </c>
      <c r="T1299" s="20"/>
      <c r="U1299" s="4">
        <f t="shared" si="20"/>
        <v>16</v>
      </c>
      <c r="V1299" s="25">
        <f>IFERROR(VLOOKUP(B1299,'Asteroids@home'!$B$3:$I$4997,6,FALSE),"")</f>
        <v>8701.9019804443142</v>
      </c>
      <c r="W1299" s="25">
        <f>IFERROR(VLOOKUP(B1299,'Citizen Science Grid'!$B$3:$I$5000,6,FALSE),"")</f>
        <v>30528.781331117276</v>
      </c>
      <c r="X1299" s="25">
        <f>IFERROR(VLOOKUP(B1299,'Cosmology@home'!$B$3:$I$4970,6,FALSE),"")</f>
        <v>1451.8722633421512</v>
      </c>
      <c r="Y1299" s="25">
        <f>IFERROR(VLOOKUP(B1299,'Enigma@home'!$B$3:$I$4999,6,FALSE),"")</f>
        <v>3519.5573033847008</v>
      </c>
      <c r="Z1299" s="25">
        <f>IFERROR(VLOOKUP(B1299,'LHC@home'!$B$3:$I$5000,6,FALSE),"")</f>
        <v>1844.2234224195104</v>
      </c>
      <c r="AA1299" s="7">
        <f>IFERROR(VLOOKUP(B1299,'NFS@Home'!$B$3:$I$4999,6,FALSE),"")</f>
        <v>6748.4747787168862</v>
      </c>
      <c r="AB1299" s="25">
        <f>IFERROR(VLOOKUP(B1299,Numberfields!$B$3:$I$5000,6,FALSE),"")</f>
        <v>5810.5551871820689</v>
      </c>
      <c r="AC1299" s="25">
        <f>IFERROR(VLOOKUP(B1299,ODLK1!$B$3:$I$4985,6,FALSE),"")</f>
        <v>1548.7513474049606</v>
      </c>
      <c r="AD1299" s="25">
        <f>IFERROR(VLOOKUP(B1299,Primegrid!$B$3:$I$4999,6,FALSE),"")</f>
        <v>19156.154654180613</v>
      </c>
      <c r="AE1299" s="25">
        <f>IFERROR(VLOOKUP(B1299,'Rosetta@home'!$B$3:$I$4964,6,FALSE),"")</f>
        <v>1790.598078498886</v>
      </c>
      <c r="AF1299" s="25">
        <f>IFERROR(VLOOKUP(B1299,'SETI@home'!$B$3:$I$4998,6,FALSE),"")</f>
        <v>1523.7532880311931</v>
      </c>
      <c r="AG1299" s="7">
        <f>IFERROR(VLOOKUP(B1299,SRBase!$B$3:$I$5000,6,FALSE),"")</f>
        <v>14153.849291114591</v>
      </c>
      <c r="AH1299" s="25">
        <f>IFERROR(VLOOKUP(B1299,'TN-Grid'!$B$3:$I$5000,6,FALSE),"")</f>
        <v>2272.0298581118395</v>
      </c>
      <c r="AI1299" s="25">
        <f>IFERROR(VLOOKUP(B1299,'Universe@home'!$B$3:$I$4978,6,FALSE),"")</f>
        <v>11849.073228787931</v>
      </c>
      <c r="AJ1299" s="25">
        <f>IFERROR(VLOOKUP(B1299,'VGTU@Home'!$B$3:$I$4960,6,FALSE),"")</f>
        <v>1663.5569556184601</v>
      </c>
      <c r="AK1299" s="25">
        <f>IFERROR(VLOOKUP(B1299,'Yoyo@home'!$B$3:$I$4999,6,FALSE),"")</f>
        <v>3448.6267480137799</v>
      </c>
    </row>
    <row r="1300" spans="2:37" x14ac:dyDescent="0.35">
      <c r="B1300" s="16" t="s">
        <v>1248</v>
      </c>
      <c r="D1300" s="24">
        <f>IFERROR(VLOOKUP(B1300,'Asteroids@home'!$B$3:$I$4997,8,FALSE),"")</f>
        <v>0.7282480559401614</v>
      </c>
      <c r="E1300" s="24">
        <f>IFERROR(VLOOKUP(B1300,'Citizen Science Grid'!$B$3:$I$5000,8,FALSE),"")</f>
        <v>0.61004942229784198</v>
      </c>
      <c r="F1300" s="24" t="str">
        <f>IFERROR(VLOOKUP(B1300,'Cosmology@home'!$B$3:$I$4970,8,FALSE),"")</f>
        <v/>
      </c>
      <c r="G1300" s="24" t="str">
        <f>IFERROR(VLOOKUP(B1300,'Enigma@home'!$B$3:$I$4999,8,FALSE),"")</f>
        <v/>
      </c>
      <c r="H1300" s="24" t="str">
        <f>IFERROR(VLOOKUP(B1300,'LHC@home'!$B$3:$I$5000,8,FALSE),"")</f>
        <v/>
      </c>
      <c r="I1300" s="21" t="str">
        <f>IFERROR(VLOOKUP(B1300,'NFS@Home'!$B$3:$I$4999,8,FALSE),"")</f>
        <v/>
      </c>
      <c r="J1300" s="24" t="str">
        <f>IFERROR(VLOOKUP(B1300,Numberfields!$B$3:$I$5000,8,FALSE),"")</f>
        <v/>
      </c>
      <c r="K1300" s="24" t="str">
        <f>IFERROR(VLOOKUP(B1300,ODLK1!$B$3:$I$4985,8,FALSE),"")</f>
        <v/>
      </c>
      <c r="L1300" s="24" t="str">
        <f>IFERROR(VLOOKUP(B1300,Primegrid!$B$3:$I$4999,8,FALSE),"")</f>
        <v/>
      </c>
      <c r="M1300" s="24" t="str">
        <f>IFERROR(VLOOKUP(B1300,'Rosetta@home'!$B$3:$I$4964,8,FALSE),"")</f>
        <v/>
      </c>
      <c r="N1300" s="24" t="str">
        <f>IFERROR(VLOOKUP(B1300,'SETI@home'!$B$3:$I$4998,8,FALSE),"")</f>
        <v/>
      </c>
      <c r="O1300" s="21">
        <f>IFERROR(VLOOKUP(B1300,SRBase!$B$3:$I$5000,8,FALSE),"")</f>
        <v>1.9353965630321182</v>
      </c>
      <c r="P1300" s="24" t="str">
        <f>IFERROR(VLOOKUP(B1300,'TN-Grid'!$B$3:$I$5000,8,FALSE),"")</f>
        <v/>
      </c>
      <c r="Q1300" s="24" t="str">
        <f>IFERROR(VLOOKUP(B1300,'Universe@home'!$B$3:$I$4978,8,FALSE),"")</f>
        <v/>
      </c>
      <c r="R1300" s="24" t="str">
        <f>IFERROR(VLOOKUP(B1300,'VGTU@Home'!$B$3:$I$4960,8,FALSE),"")</f>
        <v/>
      </c>
      <c r="S1300" s="24" t="str">
        <f>IFERROR(VLOOKUP(B1300,'Yoyo@home'!$B$3:$I$4999,8,FALSE),"")</f>
        <v/>
      </c>
      <c r="T1300" s="20"/>
      <c r="U1300" s="4">
        <f t="shared" si="20"/>
        <v>3</v>
      </c>
      <c r="V1300" s="25">
        <f>IFERROR(VLOOKUP(B1300,'Asteroids@home'!$B$3:$I$4997,6,FALSE),"")</f>
        <v>10390.558461713932</v>
      </c>
      <c r="W1300" s="25">
        <f>IFERROR(VLOOKUP(B1300,'Citizen Science Grid'!$B$3:$I$5000,6,FALSE),"")</f>
        <v>12522.835879975046</v>
      </c>
      <c r="X1300" s="25" t="str">
        <f>IFERROR(VLOOKUP(B1300,'Cosmology@home'!$B$3:$I$4970,6,FALSE),"")</f>
        <v/>
      </c>
      <c r="Y1300" s="25" t="str">
        <f>IFERROR(VLOOKUP(B1300,'Enigma@home'!$B$3:$I$4999,6,FALSE),"")</f>
        <v/>
      </c>
      <c r="Z1300" s="25" t="str">
        <f>IFERROR(VLOOKUP(B1300,'LHC@home'!$B$3:$I$5000,6,FALSE),"")</f>
        <v/>
      </c>
      <c r="AA1300" s="7" t="str">
        <f>IFERROR(VLOOKUP(B1300,'NFS@Home'!$B$3:$I$4999,6,FALSE),"")</f>
        <v/>
      </c>
      <c r="AB1300" s="25" t="str">
        <f>IFERROR(VLOOKUP(B1300,Numberfields!$B$3:$I$5000,6,FALSE),"")</f>
        <v/>
      </c>
      <c r="AC1300" s="25" t="str">
        <f>IFERROR(VLOOKUP(B1300,ODLK1!$B$3:$I$4985,6,FALSE),"")</f>
        <v/>
      </c>
      <c r="AD1300" s="25" t="str">
        <f>IFERROR(VLOOKUP(B1300,Primegrid!$B$3:$I$4999,6,FALSE),"")</f>
        <v/>
      </c>
      <c r="AE1300" s="25" t="str">
        <f>IFERROR(VLOOKUP(B1300,'Rosetta@home'!$B$3:$I$4964,6,FALSE),"")</f>
        <v/>
      </c>
      <c r="AF1300" s="25" t="str">
        <f>IFERROR(VLOOKUP(B1300,'SETI@home'!$B$3:$I$4998,6,FALSE),"")</f>
        <v/>
      </c>
      <c r="AG1300" s="7">
        <f>IFERROR(VLOOKUP(B1300,SRBase!$B$3:$I$5000,6,FALSE),"")</f>
        <v>7827.0120758919593</v>
      </c>
      <c r="AH1300" s="25" t="str">
        <f>IFERROR(VLOOKUP(B1300,'TN-Grid'!$B$3:$I$5000,6,FALSE),"")</f>
        <v/>
      </c>
      <c r="AI1300" s="25" t="str">
        <f>IFERROR(VLOOKUP(B1300,'Universe@home'!$B$3:$I$4978,6,FALSE),"")</f>
        <v/>
      </c>
      <c r="AJ1300" s="25" t="str">
        <f>IFERROR(VLOOKUP(B1300,'VGTU@Home'!$B$3:$I$4960,6,FALSE),"")</f>
        <v/>
      </c>
      <c r="AK1300" s="25" t="str">
        <f>IFERROR(VLOOKUP(B1300,'Yoyo@home'!$B$3:$I$4999,6,FALSE),"")</f>
        <v/>
      </c>
    </row>
    <row r="1301" spans="2:37" x14ac:dyDescent="0.35">
      <c r="B1301" s="16" t="s">
        <v>1249</v>
      </c>
      <c r="D1301" s="24">
        <f>IFERROR(VLOOKUP(B1301,'Asteroids@home'!$B$3:$I$4997,8,FALSE),"")</f>
        <v>0.94685197351552219</v>
      </c>
      <c r="E1301" s="24">
        <f>IFERROR(VLOOKUP(B1301,'Citizen Science Grid'!$B$3:$I$5000,8,FALSE),"")</f>
        <v>3.2801871233179751</v>
      </c>
      <c r="F1301" s="24">
        <f>IFERROR(VLOOKUP(B1301,'Cosmology@home'!$B$3:$I$4970,8,FALSE),"")</f>
        <v>1.5438800242051067</v>
      </c>
      <c r="G1301" s="24">
        <f>IFERROR(VLOOKUP(B1301,'Enigma@home'!$B$3:$I$4999,8,FALSE),"")</f>
        <v>0.11407625525653885</v>
      </c>
      <c r="H1301" s="24">
        <f>IFERROR(VLOOKUP(B1301,'LHC@home'!$B$3:$I$5000,8,FALSE),"")</f>
        <v>3.0941450718050878</v>
      </c>
      <c r="I1301" s="21">
        <f>IFERROR(VLOOKUP(B1301,'NFS@Home'!$B$3:$I$4999,8,FALSE),"")</f>
        <v>0.90070154237649969</v>
      </c>
      <c r="J1301" s="24" t="str">
        <f>IFERROR(VLOOKUP(B1301,Numberfields!$B$3:$I$5000,8,FALSE),"")</f>
        <v/>
      </c>
      <c r="K1301" s="24" t="str">
        <f>IFERROR(VLOOKUP(B1301,ODLK1!$B$3:$I$4985,8,FALSE),"")</f>
        <v/>
      </c>
      <c r="L1301" s="24">
        <f>IFERROR(VLOOKUP(B1301,Primegrid!$B$3:$I$4999,8,FALSE),"")</f>
        <v>0.39078511334492388</v>
      </c>
      <c r="M1301" s="24">
        <f>IFERROR(VLOOKUP(B1301,'Rosetta@home'!$B$3:$I$4964,8,FALSE),"")</f>
        <v>0.57264846144822701</v>
      </c>
      <c r="N1301" s="24">
        <f>IFERROR(VLOOKUP(B1301,'SETI@home'!$B$3:$I$4998,8,FALSE),"")</f>
        <v>0.17990766522530757</v>
      </c>
      <c r="O1301" s="21" t="str">
        <f>IFERROR(VLOOKUP(B1301,SRBase!$B$3:$I$5000,8,FALSE),"")</f>
        <v/>
      </c>
      <c r="P1301" s="24" t="str">
        <f>IFERROR(VLOOKUP(B1301,'TN-Grid'!$B$3:$I$5000,8,FALSE),"")</f>
        <v/>
      </c>
      <c r="Q1301" s="24" t="str">
        <f>IFERROR(VLOOKUP(B1301,'Universe@home'!$B$3:$I$4978,8,FALSE),"")</f>
        <v/>
      </c>
      <c r="R1301" s="24" t="str">
        <f>IFERROR(VLOOKUP(B1301,'VGTU@Home'!$B$3:$I$4960,8,FALSE),"")</f>
        <v/>
      </c>
      <c r="S1301" s="24">
        <f>IFERROR(VLOOKUP(B1301,'Yoyo@home'!$B$3:$I$4999,8,FALSE),"")</f>
        <v>1.4187751672098883</v>
      </c>
      <c r="T1301" s="20"/>
      <c r="U1301" s="4">
        <f t="shared" si="20"/>
        <v>10</v>
      </c>
      <c r="V1301" s="25">
        <f>IFERROR(VLOOKUP(B1301,'Asteroids@home'!$B$3:$I$4997,6,FALSE),"")</f>
        <v>13509.573702467445</v>
      </c>
      <c r="W1301" s="25">
        <f>IFERROR(VLOOKUP(B1301,'Citizen Science Grid'!$B$3:$I$5000,6,FALSE),"")</f>
        <v>67334.290468131105</v>
      </c>
      <c r="X1301" s="25">
        <f>IFERROR(VLOOKUP(B1301,'Cosmology@home'!$B$3:$I$4970,6,FALSE),"")</f>
        <v>3255.3718978647157</v>
      </c>
      <c r="Y1301" s="25">
        <f>IFERROR(VLOOKUP(B1301,'Enigma@home'!$B$3:$I$4999,6,FALSE),"")</f>
        <v>6592.9331350068687</v>
      </c>
      <c r="Z1301" s="25">
        <f>IFERROR(VLOOKUP(B1301,'LHC@home'!$B$3:$I$5000,6,FALSE),"")</f>
        <v>4952.9754140891873</v>
      </c>
      <c r="AA1301" s="7">
        <f>IFERROR(VLOOKUP(B1301,'NFS@Home'!$B$3:$I$4999,6,FALSE),"")</f>
        <v>7623.3360975292007</v>
      </c>
      <c r="AB1301" s="25" t="str">
        <f>IFERROR(VLOOKUP(B1301,Numberfields!$B$3:$I$5000,6,FALSE),"")</f>
        <v/>
      </c>
      <c r="AC1301" s="25" t="str">
        <f>IFERROR(VLOOKUP(B1301,ODLK1!$B$3:$I$4985,6,FALSE),"")</f>
        <v/>
      </c>
      <c r="AD1301" s="25">
        <f>IFERROR(VLOOKUP(B1301,Primegrid!$B$3:$I$4999,6,FALSE),"")</f>
        <v>38585.059850898579</v>
      </c>
      <c r="AE1301" s="25">
        <f>IFERROR(VLOOKUP(B1301,'Rosetta@home'!$B$3:$I$4964,6,FALSE),"")</f>
        <v>2398.003863388974</v>
      </c>
      <c r="AF1301" s="25">
        <f>IFERROR(VLOOKUP(B1301,'SETI@home'!$B$3:$I$4998,6,FALSE),"")</f>
        <v>1572.8180559128939</v>
      </c>
      <c r="AG1301" s="7" t="str">
        <f>IFERROR(VLOOKUP(B1301,SRBase!$B$3:$I$5000,6,FALSE),"")</f>
        <v/>
      </c>
      <c r="AH1301" s="25" t="str">
        <f>IFERROR(VLOOKUP(B1301,'TN-Grid'!$B$3:$I$5000,6,FALSE),"")</f>
        <v/>
      </c>
      <c r="AI1301" s="25" t="str">
        <f>IFERROR(VLOOKUP(B1301,'Universe@home'!$B$3:$I$4978,6,FALSE),"")</f>
        <v/>
      </c>
      <c r="AJ1301" s="25" t="str">
        <f>IFERROR(VLOOKUP(B1301,'VGTU@Home'!$B$3:$I$4960,6,FALSE),"")</f>
        <v/>
      </c>
      <c r="AK1301" s="25">
        <f>IFERROR(VLOOKUP(B1301,'Yoyo@home'!$B$3:$I$4999,6,FALSE),"")</f>
        <v>4499.8264154608223</v>
      </c>
    </row>
    <row r="1302" spans="2:37" x14ac:dyDescent="0.35">
      <c r="B1302" s="16" t="s">
        <v>796</v>
      </c>
      <c r="D1302" s="24">
        <f>IFERROR(VLOOKUP(B1302,'Asteroids@home'!$B$3:$I$4997,8,FALSE),"")</f>
        <v>0.97269761113359532</v>
      </c>
      <c r="E1302" s="24">
        <f>IFERROR(VLOOKUP(B1302,'Citizen Science Grid'!$B$3:$I$5000,8,FALSE),"")</f>
        <v>2.2459208657970091</v>
      </c>
      <c r="F1302" s="24">
        <f>IFERROR(VLOOKUP(B1302,'Cosmology@home'!$B$3:$I$4970,8,FALSE),"")</f>
        <v>1.125298550526429</v>
      </c>
      <c r="G1302" s="24">
        <f>IFERROR(VLOOKUP(B1302,'Enigma@home'!$B$3:$I$4999,8,FALSE),"")</f>
        <v>9.8120829748068281E-2</v>
      </c>
      <c r="H1302" s="24">
        <f>IFERROR(VLOOKUP(B1302,'LHC@home'!$B$3:$I$5000,8,FALSE),"")</f>
        <v>1.781434167994143</v>
      </c>
      <c r="I1302" s="21">
        <f>IFERROR(VLOOKUP(B1302,'NFS@Home'!$B$3:$I$4999,8,FALSE),"")</f>
        <v>1.0076519301398321</v>
      </c>
      <c r="J1302" s="24">
        <f>IFERROR(VLOOKUP(B1302,Numberfields!$B$3:$I$5000,8,FALSE),"")</f>
        <v>0.60690888493809436</v>
      </c>
      <c r="K1302" s="24">
        <f>IFERROR(VLOOKUP(B1302,ODLK1!$B$3:$I$4985,8,FALSE),"")</f>
        <v>1.0773253055470218</v>
      </c>
      <c r="L1302" s="24">
        <f>IFERROR(VLOOKUP(B1302,Primegrid!$B$3:$I$4999,8,FALSE),"")</f>
        <v>0.28589062248921077</v>
      </c>
      <c r="M1302" s="24">
        <f>IFERROR(VLOOKUP(B1302,'Rosetta@home'!$B$3:$I$4964,8,FALSE),"")</f>
        <v>0.59471989095914957</v>
      </c>
      <c r="N1302" s="24">
        <f>IFERROR(VLOOKUP(B1302,'SETI@home'!$B$3:$I$4998,8,FALSE),"")</f>
        <v>0.19066048957559442</v>
      </c>
      <c r="O1302" s="21" t="str">
        <f>IFERROR(VLOOKUP(B1302,SRBase!$B$3:$I$5000,8,FALSE),"")</f>
        <v/>
      </c>
      <c r="P1302" s="24">
        <f>IFERROR(VLOOKUP(B1302,'TN-Grid'!$B$3:$I$5000,8,FALSE),"")</f>
        <v>5.5867104652178039</v>
      </c>
      <c r="Q1302" s="24">
        <f>IFERROR(VLOOKUP(B1302,'Universe@home'!$B$3:$I$4978,8,FALSE),"")</f>
        <v>1.4723746870749657</v>
      </c>
      <c r="R1302" s="24">
        <f>IFERROR(VLOOKUP(B1302,'VGTU@Home'!$B$3:$I$4960,8,FALSE),"")</f>
        <v>1.0931210581234092</v>
      </c>
      <c r="S1302" s="24">
        <f>IFERROR(VLOOKUP(B1302,'Yoyo@home'!$B$3:$I$4999,8,FALSE),"")</f>
        <v>1.4240159571765665</v>
      </c>
      <c r="T1302" s="20"/>
      <c r="U1302" s="4">
        <f t="shared" si="20"/>
        <v>15</v>
      </c>
      <c r="V1302" s="25">
        <f>IFERROR(VLOOKUP(B1302,'Asteroids@home'!$B$3:$I$4997,6,FALSE),"")</f>
        <v>13878.336250421198</v>
      </c>
      <c r="W1302" s="25">
        <f>IFERROR(VLOOKUP(B1302,'Citizen Science Grid'!$B$3:$I$5000,6,FALSE),"")</f>
        <v>46103.311262633906</v>
      </c>
      <c r="X1302" s="25">
        <f>IFERROR(VLOOKUP(B1302,'Cosmology@home'!$B$3:$I$4970,6,FALSE),"")</f>
        <v>2372.7655132902764</v>
      </c>
      <c r="Y1302" s="25">
        <f>IFERROR(VLOOKUP(B1302,'Enigma@home'!$B$3:$I$4999,6,FALSE),"")</f>
        <v>5670.8038690928761</v>
      </c>
      <c r="Z1302" s="25">
        <f>IFERROR(VLOOKUP(B1302,'LHC@home'!$B$3:$I$5000,6,FALSE),"")</f>
        <v>2851.6438082671898</v>
      </c>
      <c r="AA1302" s="7">
        <f>IFERROR(VLOOKUP(B1302,'NFS@Home'!$B$3:$I$4999,6,FALSE),"")</f>
        <v>8528.5402226711867</v>
      </c>
      <c r="AB1302" s="25">
        <f>IFERROR(VLOOKUP(B1302,Numberfields!$B$3:$I$5000,6,FALSE),"")</f>
        <v>6813.0388394871879</v>
      </c>
      <c r="AC1302" s="25">
        <f>IFERROR(VLOOKUP(B1302,ODLK1!$B$3:$I$4985,6,FALSE),"")</f>
        <v>2819.2999943994455</v>
      </c>
      <c r="AD1302" s="25">
        <f>IFERROR(VLOOKUP(B1302,Primegrid!$B$3:$I$4999,6,FALSE),"")</f>
        <v>28228.0629503415</v>
      </c>
      <c r="AE1302" s="25">
        <f>IFERROR(VLOOKUP(B1302,'Rosetta@home'!$B$3:$I$4964,6,FALSE),"")</f>
        <v>2490.4294557041208</v>
      </c>
      <c r="AF1302" s="25">
        <f>IFERROR(VLOOKUP(B1302,'SETI@home'!$B$3:$I$4998,6,FALSE),"")</f>
        <v>1666.823146074066</v>
      </c>
      <c r="AG1302" s="7" t="str">
        <f>IFERROR(VLOOKUP(B1302,SRBase!$B$3:$I$5000,6,FALSE),"")</f>
        <v/>
      </c>
      <c r="AH1302" s="25">
        <f>IFERROR(VLOOKUP(B1302,'TN-Grid'!$B$3:$I$5000,6,FALSE),"")</f>
        <v>2316.7368234353826</v>
      </c>
      <c r="AI1302" s="25">
        <f>IFERROR(VLOOKUP(B1302,'Universe@home'!$B$3:$I$4978,6,FALSE),"")</f>
        <v>13405.87336750509</v>
      </c>
      <c r="AJ1302" s="25">
        <f>IFERROR(VLOOKUP(B1302,'VGTU@Home'!$B$3:$I$4960,6,FALSE),"")</f>
        <v>2087.2034050545121</v>
      </c>
      <c r="AK1302" s="25">
        <f>IFERROR(VLOOKUP(B1302,'Yoyo@home'!$B$3:$I$4999,6,FALSE),"")</f>
        <v>4516.4482493320183</v>
      </c>
    </row>
    <row r="1303" spans="2:37" x14ac:dyDescent="0.35">
      <c r="B1303" s="16" t="s">
        <v>330</v>
      </c>
      <c r="D1303" s="24">
        <f>IFERROR(VLOOKUP(B1303,'Asteroids@home'!$B$3:$I$4997,8,FALSE),"")</f>
        <v>0.6986660426908301</v>
      </c>
      <c r="E1303" s="24">
        <f>IFERROR(VLOOKUP(B1303,'Citizen Science Grid'!$B$3:$I$5000,8,FALSE),"")</f>
        <v>1.2785558887706114</v>
      </c>
      <c r="F1303" s="24">
        <f>IFERROR(VLOOKUP(B1303,'Cosmology@home'!$B$3:$I$4970,8,FALSE),"")</f>
        <v>0.89551139949458602</v>
      </c>
      <c r="G1303" s="24">
        <f>IFERROR(VLOOKUP(B1303,'Enigma@home'!$B$3:$I$4999,8,FALSE),"")</f>
        <v>5.7658553557548446E-2</v>
      </c>
      <c r="H1303" s="24">
        <f>IFERROR(VLOOKUP(B1303,'LHC@home'!$B$3:$I$5000,8,FALSE),"")</f>
        <v>1.2439740642961281</v>
      </c>
      <c r="I1303" s="21">
        <f>IFERROR(VLOOKUP(B1303,'NFS@Home'!$B$3:$I$4999,8,FALSE),"")</f>
        <v>0.87160996883632957</v>
      </c>
      <c r="J1303" s="24">
        <f>IFERROR(VLOOKUP(B1303,Numberfields!$B$3:$I$5000,8,FALSE),"")</f>
        <v>0.37684489955085376</v>
      </c>
      <c r="K1303" s="24">
        <f>IFERROR(VLOOKUP(B1303,ODLK1!$B$3:$I$4985,8,FALSE),"")</f>
        <v>0.31760693660764711</v>
      </c>
      <c r="L1303" s="24">
        <f>IFERROR(VLOOKUP(B1303,Primegrid!$B$3:$I$4999,8,FALSE),"")</f>
        <v>0.12393570992337287</v>
      </c>
      <c r="M1303" s="24">
        <f>IFERROR(VLOOKUP(B1303,'Rosetta@home'!$B$3:$I$4964,8,FALSE),"")</f>
        <v>0.42818985379728974</v>
      </c>
      <c r="N1303" s="24">
        <f>IFERROR(VLOOKUP(B1303,'SETI@home'!$B$3:$I$4998,8,FALSE),"")</f>
        <v>0.16631919356323016</v>
      </c>
      <c r="O1303" s="21">
        <f>IFERROR(VLOOKUP(B1303,SRBase!$B$3:$I$5000,8,FALSE),"")</f>
        <v>3.8493165186771301</v>
      </c>
      <c r="P1303" s="24">
        <f>IFERROR(VLOOKUP(B1303,'TN-Grid'!$B$3:$I$5000,8,FALSE),"")</f>
        <v>4.428367014606275</v>
      </c>
      <c r="Q1303" s="24">
        <f>IFERROR(VLOOKUP(B1303,'Universe@home'!$B$3:$I$4978,8,FALSE),"")</f>
        <v>1.2060208135714889</v>
      </c>
      <c r="R1303" s="24">
        <f>IFERROR(VLOOKUP(B1303,'VGTU@Home'!$B$3:$I$4960,8,FALSE),"")</f>
        <v>0.93337453341991172</v>
      </c>
      <c r="S1303" s="24">
        <f>IFERROR(VLOOKUP(B1303,'Yoyo@home'!$B$3:$I$4999,8,FALSE),"")</f>
        <v>0.75704120479264503</v>
      </c>
      <c r="T1303" s="20"/>
      <c r="U1303" s="4">
        <f t="shared" si="20"/>
        <v>16</v>
      </c>
      <c r="V1303" s="25">
        <f>IFERROR(VLOOKUP(B1303,'Asteroids@home'!$B$3:$I$4997,6,FALSE),"")</f>
        <v>9968.4857413335703</v>
      </c>
      <c r="W1303" s="25">
        <f>IFERROR(VLOOKUP(B1303,'Citizen Science Grid'!$B$3:$I$5000,6,FALSE),"")</f>
        <v>26245.653176986278</v>
      </c>
      <c r="X1303" s="25">
        <f>IFERROR(VLOOKUP(B1303,'Cosmology@home'!$B$3:$I$4970,6,FALSE),"")</f>
        <v>1888.2442925791015</v>
      </c>
      <c r="Y1303" s="25">
        <f>IFERROR(VLOOKUP(B1303,'Enigma@home'!$B$3:$I$4999,6,FALSE),"")</f>
        <v>3332.3235182576682</v>
      </c>
      <c r="Z1303" s="25">
        <f>IFERROR(VLOOKUP(B1303,'LHC@home'!$B$3:$I$5000,6,FALSE),"")</f>
        <v>1991.3006058984986</v>
      </c>
      <c r="AA1303" s="7">
        <f>IFERROR(VLOOKUP(B1303,'NFS@Home'!$B$3:$I$4999,6,FALSE),"")</f>
        <v>7377.1115355976735</v>
      </c>
      <c r="AB1303" s="25">
        <f>IFERROR(VLOOKUP(B1303,Numberfields!$B$3:$I$5000,6,FALSE),"")</f>
        <v>4230.386143324462</v>
      </c>
      <c r="AC1303" s="25">
        <f>IFERROR(VLOOKUP(B1303,ODLK1!$B$3:$I$4985,6,FALSE),"")</f>
        <v>831.15956711376248</v>
      </c>
      <c r="AD1303" s="25">
        <f>IFERROR(VLOOKUP(B1303,Primegrid!$B$3:$I$4999,6,FALSE),"")</f>
        <v>12237.075113032997</v>
      </c>
      <c r="AE1303" s="25">
        <f>IFERROR(VLOOKUP(B1303,'Rosetta@home'!$B$3:$I$4964,6,FALSE),"")</f>
        <v>1793.0737490730055</v>
      </c>
      <c r="AF1303" s="25">
        <f>IFERROR(VLOOKUP(B1303,'SETI@home'!$B$3:$I$4998,6,FALSE),"")</f>
        <v>1454.0227085572903</v>
      </c>
      <c r="AG1303" s="7">
        <f>IFERROR(VLOOKUP(B1303,SRBase!$B$3:$I$5000,6,FALSE),"")</f>
        <v>15567.169773420905</v>
      </c>
      <c r="AH1303" s="25">
        <f>IFERROR(VLOOKUP(B1303,'TN-Grid'!$B$3:$I$5000,6,FALSE),"")</f>
        <v>1836.3867242268116</v>
      </c>
      <c r="AI1303" s="25">
        <f>IFERROR(VLOOKUP(B1303,'Universe@home'!$B$3:$I$4978,6,FALSE),"")</f>
        <v>10980.739106180836</v>
      </c>
      <c r="AJ1303" s="25">
        <f>IFERROR(VLOOKUP(B1303,'VGTU@Home'!$B$3:$I$4960,6,FALSE),"")</f>
        <v>1782.1836747794755</v>
      </c>
      <c r="AK1303" s="25">
        <f>IFERROR(VLOOKUP(B1303,'Yoyo@home'!$B$3:$I$4999,6,FALSE),"")</f>
        <v>2401.0527458113293</v>
      </c>
    </row>
    <row r="1304" spans="2:37" x14ac:dyDescent="0.35">
      <c r="B1304" s="16" t="s">
        <v>1250</v>
      </c>
      <c r="D1304" s="24" t="str">
        <f>IFERROR(VLOOKUP(B1304,'Asteroids@home'!$B$3:$I$4997,8,FALSE),"")</f>
        <v/>
      </c>
      <c r="E1304" s="24" t="str">
        <f>IFERROR(VLOOKUP(B1304,'Citizen Science Grid'!$B$3:$I$5000,8,FALSE),"")</f>
        <v/>
      </c>
      <c r="F1304" s="24" t="str">
        <f>IFERROR(VLOOKUP(B1304,'Cosmology@home'!$B$3:$I$4970,8,FALSE),"")</f>
        <v/>
      </c>
      <c r="G1304" s="24" t="str">
        <f>IFERROR(VLOOKUP(B1304,'Enigma@home'!$B$3:$I$4999,8,FALSE),"")</f>
        <v/>
      </c>
      <c r="H1304" s="24">
        <f>IFERROR(VLOOKUP(B1304,'LHC@home'!$B$3:$I$5000,8,FALSE),"")</f>
        <v>1.2892769369965402</v>
      </c>
      <c r="I1304" s="21" t="str">
        <f>IFERROR(VLOOKUP(B1304,'NFS@Home'!$B$3:$I$4999,8,FALSE),"")</f>
        <v/>
      </c>
      <c r="J1304" s="24" t="str">
        <f>IFERROR(VLOOKUP(B1304,Numberfields!$B$3:$I$5000,8,FALSE),"")</f>
        <v/>
      </c>
      <c r="K1304" s="24" t="str">
        <f>IFERROR(VLOOKUP(B1304,ODLK1!$B$3:$I$4985,8,FALSE),"")</f>
        <v/>
      </c>
      <c r="L1304" s="24">
        <f>IFERROR(VLOOKUP(B1304,Primegrid!$B$3:$I$4999,8,FALSE),"")</f>
        <v>0.13910695168424297</v>
      </c>
      <c r="M1304" s="24">
        <f>IFERROR(VLOOKUP(B1304,'Rosetta@home'!$B$3:$I$4964,8,FALSE),"")</f>
        <v>0.39081395502526234</v>
      </c>
      <c r="N1304" s="24">
        <f>IFERROR(VLOOKUP(B1304,'SETI@home'!$B$3:$I$4998,8,FALSE),"")</f>
        <v>0.20161951956738788</v>
      </c>
      <c r="O1304" s="21">
        <f>IFERROR(VLOOKUP(B1304,SRBase!$B$3:$I$5000,8,FALSE),"")</f>
        <v>2.6849364602015626</v>
      </c>
      <c r="P1304" s="24" t="str">
        <f>IFERROR(VLOOKUP(B1304,'TN-Grid'!$B$3:$I$5000,8,FALSE),"")</f>
        <v/>
      </c>
      <c r="Q1304" s="24">
        <f>IFERROR(VLOOKUP(B1304,'Universe@home'!$B$3:$I$4978,8,FALSE),"")</f>
        <v>0.79631727877054881</v>
      </c>
      <c r="R1304" s="24" t="str">
        <f>IFERROR(VLOOKUP(B1304,'VGTU@Home'!$B$3:$I$4960,8,FALSE),"")</f>
        <v/>
      </c>
      <c r="S1304" s="24" t="str">
        <f>IFERROR(VLOOKUP(B1304,'Yoyo@home'!$B$3:$I$4999,8,FALSE),"")</f>
        <v/>
      </c>
      <c r="T1304" s="20"/>
      <c r="U1304" s="4">
        <f t="shared" si="20"/>
        <v>6</v>
      </c>
      <c r="V1304" s="25" t="str">
        <f>IFERROR(VLOOKUP(B1304,'Asteroids@home'!$B$3:$I$4997,6,FALSE),"")</f>
        <v/>
      </c>
      <c r="W1304" s="25" t="str">
        <f>IFERROR(VLOOKUP(B1304,'Citizen Science Grid'!$B$3:$I$5000,6,FALSE),"")</f>
        <v/>
      </c>
      <c r="X1304" s="25" t="str">
        <f>IFERROR(VLOOKUP(B1304,'Cosmology@home'!$B$3:$I$4970,6,FALSE),"")</f>
        <v/>
      </c>
      <c r="Y1304" s="25" t="str">
        <f>IFERROR(VLOOKUP(B1304,'Enigma@home'!$B$3:$I$4999,6,FALSE),"")</f>
        <v/>
      </c>
      <c r="Z1304" s="25">
        <f>IFERROR(VLOOKUP(B1304,'LHC@home'!$B$3:$I$5000,6,FALSE),"")</f>
        <v>2063.8195115947497</v>
      </c>
      <c r="AA1304" s="7" t="str">
        <f>IFERROR(VLOOKUP(B1304,'NFS@Home'!$B$3:$I$4999,6,FALSE),"")</f>
        <v/>
      </c>
      <c r="AB1304" s="25" t="str">
        <f>IFERROR(VLOOKUP(B1304,Numberfields!$B$3:$I$5000,6,FALSE),"")</f>
        <v/>
      </c>
      <c r="AC1304" s="25" t="str">
        <f>IFERROR(VLOOKUP(B1304,ODLK1!$B$3:$I$4985,6,FALSE),"")</f>
        <v/>
      </c>
      <c r="AD1304" s="25">
        <f>IFERROR(VLOOKUP(B1304,Primegrid!$B$3:$I$4999,6,FALSE),"")</f>
        <v>13735.042285694819</v>
      </c>
      <c r="AE1304" s="25">
        <f>IFERROR(VLOOKUP(B1304,'Rosetta@home'!$B$3:$I$4964,6,FALSE),"")</f>
        <v>1636.5596646270453</v>
      </c>
      <c r="AF1304" s="25">
        <f>IFERROR(VLOOKUP(B1304,'SETI@home'!$B$3:$I$4998,6,FALSE),"")</f>
        <v>1762.6309607372016</v>
      </c>
      <c r="AG1304" s="7">
        <f>IFERROR(VLOOKUP(B1304,SRBase!$B$3:$I$5000,6,FALSE),"")</f>
        <v>10858.255356244266</v>
      </c>
      <c r="AH1304" s="25" t="str">
        <f>IFERROR(VLOOKUP(B1304,'TN-Grid'!$B$3:$I$5000,6,FALSE),"")</f>
        <v/>
      </c>
      <c r="AI1304" s="25">
        <f>IFERROR(VLOOKUP(B1304,'Universe@home'!$B$3:$I$4978,6,FALSE),"")</f>
        <v>7250.4157353872624</v>
      </c>
      <c r="AJ1304" s="25" t="str">
        <f>IFERROR(VLOOKUP(B1304,'VGTU@Home'!$B$3:$I$4960,6,FALSE),"")</f>
        <v/>
      </c>
      <c r="AK1304" s="25" t="str">
        <f>IFERROR(VLOOKUP(B1304,'Yoyo@home'!$B$3:$I$4999,6,FALSE),"")</f>
        <v/>
      </c>
    </row>
    <row r="1305" spans="2:37" x14ac:dyDescent="0.35">
      <c r="B1305" s="16" t="s">
        <v>1827</v>
      </c>
      <c r="D1305" s="24" t="str">
        <f>IFERROR(VLOOKUP(B1305,'Asteroids@home'!$B$3:$I$4997,8,FALSE),"")</f>
        <v/>
      </c>
      <c r="E1305" s="24" t="str">
        <f>IFERROR(VLOOKUP(B1305,'Citizen Science Grid'!$B$3:$I$5000,8,FALSE),"")</f>
        <v/>
      </c>
      <c r="F1305" s="24" t="str">
        <f>IFERROR(VLOOKUP(B1305,'Cosmology@home'!$B$3:$I$4970,8,FALSE),"")</f>
        <v/>
      </c>
      <c r="G1305" s="24" t="str">
        <f>IFERROR(VLOOKUP(B1305,'Enigma@home'!$B$3:$I$4999,8,FALSE),"")</f>
        <v/>
      </c>
      <c r="H1305" s="24" t="str">
        <f>IFERROR(VLOOKUP(B1305,'LHC@home'!$B$3:$I$5000,8,FALSE),"")</f>
        <v/>
      </c>
      <c r="I1305" s="21" t="str">
        <f>IFERROR(VLOOKUP(B1305,'NFS@Home'!$B$3:$I$4999,8,FALSE),"")</f>
        <v/>
      </c>
      <c r="J1305" s="24">
        <f>IFERROR(VLOOKUP(B1305,Numberfields!$B$3:$I$5000,8,FALSE),"")</f>
        <v>0.45797140483088694</v>
      </c>
      <c r="K1305" s="24" t="str">
        <f>IFERROR(VLOOKUP(B1305,ODLK1!$B$3:$I$4985,8,FALSE),"")</f>
        <v/>
      </c>
      <c r="L1305" s="24" t="str">
        <f>IFERROR(VLOOKUP(B1305,Primegrid!$B$3:$I$4999,8,FALSE),"")</f>
        <v/>
      </c>
      <c r="M1305" s="24" t="str">
        <f>IFERROR(VLOOKUP(B1305,'Rosetta@home'!$B$3:$I$4964,8,FALSE),"")</f>
        <v/>
      </c>
      <c r="N1305" s="24" t="str">
        <f>IFERROR(VLOOKUP(B1305,'SETI@home'!$B$3:$I$4998,8,FALSE),"")</f>
        <v/>
      </c>
      <c r="O1305" s="21" t="str">
        <f>IFERROR(VLOOKUP(B1305,SRBase!$B$3:$I$5000,8,FALSE),"")</f>
        <v/>
      </c>
      <c r="P1305" s="24" t="str">
        <f>IFERROR(VLOOKUP(B1305,'TN-Grid'!$B$3:$I$5000,8,FALSE),"")</f>
        <v/>
      </c>
      <c r="Q1305" s="24" t="str">
        <f>IFERROR(VLOOKUP(B1305,'Universe@home'!$B$3:$I$4978,8,FALSE),"")</f>
        <v/>
      </c>
      <c r="R1305" s="24" t="str">
        <f>IFERROR(VLOOKUP(B1305,'VGTU@Home'!$B$3:$I$4960,8,FALSE),"")</f>
        <v/>
      </c>
      <c r="S1305" s="24" t="str">
        <f>IFERROR(VLOOKUP(B1305,'Yoyo@home'!$B$3:$I$4999,8,FALSE),"")</f>
        <v/>
      </c>
      <c r="T1305" s="20"/>
      <c r="U1305" s="4">
        <f t="shared" si="20"/>
        <v>1</v>
      </c>
      <c r="V1305" s="25" t="str">
        <f>IFERROR(VLOOKUP(B1305,'Asteroids@home'!$B$3:$I$4997,6,FALSE),"")</f>
        <v/>
      </c>
      <c r="W1305" s="25" t="str">
        <f>IFERROR(VLOOKUP(B1305,'Citizen Science Grid'!$B$3:$I$5000,6,FALSE),"")</f>
        <v/>
      </c>
      <c r="X1305" s="25" t="str">
        <f>IFERROR(VLOOKUP(B1305,'Cosmology@home'!$B$3:$I$4970,6,FALSE),"")</f>
        <v/>
      </c>
      <c r="Y1305" s="25" t="str">
        <f>IFERROR(VLOOKUP(B1305,'Enigma@home'!$B$3:$I$4999,6,FALSE),"")</f>
        <v/>
      </c>
      <c r="Z1305" s="25" t="str">
        <f>IFERROR(VLOOKUP(B1305,'LHC@home'!$B$3:$I$5000,6,FALSE),"")</f>
        <v/>
      </c>
      <c r="AA1305" s="7" t="str">
        <f>IFERROR(VLOOKUP(B1305,'NFS@Home'!$B$3:$I$4999,6,FALSE),"")</f>
        <v/>
      </c>
      <c r="AB1305" s="25">
        <f>IFERROR(VLOOKUP(B1305,Numberfields!$B$3:$I$5000,6,FALSE),"")</f>
        <v>5141.0962105219569</v>
      </c>
      <c r="AC1305" s="25" t="str">
        <f>IFERROR(VLOOKUP(B1305,ODLK1!$B$3:$I$4985,6,FALSE),"")</f>
        <v/>
      </c>
      <c r="AD1305" s="25" t="str">
        <f>IFERROR(VLOOKUP(B1305,Primegrid!$B$3:$I$4999,6,FALSE),"")</f>
        <v/>
      </c>
      <c r="AE1305" s="25" t="str">
        <f>IFERROR(VLOOKUP(B1305,'Rosetta@home'!$B$3:$I$4964,6,FALSE),"")</f>
        <v/>
      </c>
      <c r="AF1305" s="25" t="str">
        <f>IFERROR(VLOOKUP(B1305,'SETI@home'!$B$3:$I$4998,6,FALSE),"")</f>
        <v/>
      </c>
      <c r="AG1305" s="7" t="str">
        <f>IFERROR(VLOOKUP(B1305,SRBase!$B$3:$I$5000,6,FALSE),"")</f>
        <v/>
      </c>
      <c r="AH1305" s="25" t="str">
        <f>IFERROR(VLOOKUP(B1305,'TN-Grid'!$B$3:$I$5000,6,FALSE),"")</f>
        <v/>
      </c>
      <c r="AI1305" s="25" t="str">
        <f>IFERROR(VLOOKUP(B1305,'Universe@home'!$B$3:$I$4978,6,FALSE),"")</f>
        <v/>
      </c>
      <c r="AJ1305" s="25" t="str">
        <f>IFERROR(VLOOKUP(B1305,'VGTU@Home'!$B$3:$I$4960,6,FALSE),"")</f>
        <v/>
      </c>
      <c r="AK1305" s="25" t="str">
        <f>IFERROR(VLOOKUP(B1305,'Yoyo@home'!$B$3:$I$4999,6,FALSE),"")</f>
        <v/>
      </c>
    </row>
    <row r="1306" spans="2:37" x14ac:dyDescent="0.35">
      <c r="B1306" s="16" t="s">
        <v>331</v>
      </c>
      <c r="D1306" s="24">
        <f>IFERROR(VLOOKUP(B1306,'Asteroids@home'!$B$3:$I$4997,8,FALSE),"")</f>
        <v>0.88516176479915776</v>
      </c>
      <c r="E1306" s="24">
        <f>IFERROR(VLOOKUP(B1306,'Citizen Science Grid'!$B$3:$I$5000,8,FALSE),"")</f>
        <v>1.6291592660796144</v>
      </c>
      <c r="F1306" s="24">
        <f>IFERROR(VLOOKUP(B1306,'Cosmology@home'!$B$3:$I$4970,8,FALSE),"")</f>
        <v>0.74989974073444166</v>
      </c>
      <c r="G1306" s="24">
        <f>IFERROR(VLOOKUP(B1306,'Enigma@home'!$B$3:$I$4999,8,FALSE),"")</f>
        <v>7.7321332611898927E-2</v>
      </c>
      <c r="H1306" s="24">
        <f>IFERROR(VLOOKUP(B1306,'LHC@home'!$B$3:$I$5000,8,FALSE),"")</f>
        <v>1.3951988957770614</v>
      </c>
      <c r="I1306" s="21">
        <f>IFERROR(VLOOKUP(B1306,'NFS@Home'!$B$3:$I$4999,8,FALSE),"")</f>
        <v>0.89480727424868334</v>
      </c>
      <c r="J1306" s="24">
        <f>IFERROR(VLOOKUP(B1306,Numberfields!$B$3:$I$5000,8,FALSE),"")</f>
        <v>0.48963542744149857</v>
      </c>
      <c r="K1306" s="24">
        <f>IFERROR(VLOOKUP(B1306,ODLK1!$B$3:$I$4985,8,FALSE),"")</f>
        <v>0.65356272697806084</v>
      </c>
      <c r="L1306" s="24">
        <f>IFERROR(VLOOKUP(B1306,Primegrid!$B$3:$I$4999,8,FALSE),"")</f>
        <v>0.13296876688596845</v>
      </c>
      <c r="M1306" s="24">
        <f>IFERROR(VLOOKUP(B1306,'Rosetta@home'!$B$3:$I$4964,8,FALSE),"")</f>
        <v>0.51675604119530072</v>
      </c>
      <c r="N1306" s="24">
        <f>IFERROR(VLOOKUP(B1306,'SETI@home'!$B$3:$I$4998,8,FALSE),"")</f>
        <v>0.21575485896846602</v>
      </c>
      <c r="O1306" s="21" t="str">
        <f>IFERROR(VLOOKUP(B1306,SRBase!$B$3:$I$5000,8,FALSE),"")</f>
        <v/>
      </c>
      <c r="P1306" s="24">
        <f>IFERROR(VLOOKUP(B1306,'TN-Grid'!$B$3:$I$5000,8,FALSE),"")</f>
        <v>4.4873858947083907</v>
      </c>
      <c r="Q1306" s="24">
        <f>IFERROR(VLOOKUP(B1306,'Universe@home'!$B$3:$I$4978,8,FALSE),"")</f>
        <v>1.1378920570497104</v>
      </c>
      <c r="R1306" s="24">
        <f>IFERROR(VLOOKUP(B1306,'VGTU@Home'!$B$3:$I$4960,8,FALSE),"")</f>
        <v>0.81340705882657005</v>
      </c>
      <c r="S1306" s="24">
        <f>IFERROR(VLOOKUP(B1306,'Yoyo@home'!$B$3:$I$4999,8,FALSE),"")</f>
        <v>0.43927823250971193</v>
      </c>
      <c r="T1306" s="20"/>
      <c r="U1306" s="4">
        <f t="shared" si="20"/>
        <v>15</v>
      </c>
      <c r="V1306" s="25">
        <f>IFERROR(VLOOKUP(B1306,'Asteroids@home'!$B$3:$I$4997,6,FALSE),"")</f>
        <v>12629.384987984438</v>
      </c>
      <c r="W1306" s="25">
        <f>IFERROR(VLOOKUP(B1306,'Citizen Science Grid'!$B$3:$I$5000,6,FALSE),"")</f>
        <v>33442.690650553508</v>
      </c>
      <c r="X1306" s="25">
        <f>IFERROR(VLOOKUP(B1306,'Cosmology@home'!$B$3:$I$4970,6,FALSE),"")</f>
        <v>1581.2125967882982</v>
      </c>
      <c r="Y1306" s="25">
        <f>IFERROR(VLOOKUP(B1306,'Enigma@home'!$B$3:$I$4999,6,FALSE),"")</f>
        <v>4468.7159012493566</v>
      </c>
      <c r="Z1306" s="25">
        <f>IFERROR(VLOOKUP(B1306,'LHC@home'!$B$3:$I$5000,6,FALSE),"")</f>
        <v>2233.3748638737002</v>
      </c>
      <c r="AA1306" s="7">
        <f>IFERROR(VLOOKUP(B1306,'NFS@Home'!$B$3:$I$4999,6,FALSE),"")</f>
        <v>7573.4483324114244</v>
      </c>
      <c r="AB1306" s="25">
        <f>IFERROR(VLOOKUP(B1306,Numberfields!$B$3:$I$5000,6,FALSE),"")</f>
        <v>5496.5502518357562</v>
      </c>
      <c r="AC1306" s="25">
        <f>IFERROR(VLOOKUP(B1306,ODLK1!$B$3:$I$4985,6,FALSE),"")</f>
        <v>1710.3370569888746</v>
      </c>
      <c r="AD1306" s="25">
        <f>IFERROR(VLOOKUP(B1306,Primegrid!$B$3:$I$4999,6,FALSE),"")</f>
        <v>13128.974603663513</v>
      </c>
      <c r="AE1306" s="25">
        <f>IFERROR(VLOOKUP(B1306,'Rosetta@home'!$B$3:$I$4964,6,FALSE),"")</f>
        <v>2163.9506025774194</v>
      </c>
      <c r="AF1306" s="25">
        <f>IFERROR(VLOOKUP(B1306,'SETI@home'!$B$3:$I$4998,6,FALSE),"")</f>
        <v>1886.2072241978492</v>
      </c>
      <c r="AG1306" s="7" t="str">
        <f>IFERROR(VLOOKUP(B1306,SRBase!$B$3:$I$5000,6,FALSE),"")</f>
        <v/>
      </c>
      <c r="AH1306" s="25">
        <f>IFERROR(VLOOKUP(B1306,'TN-Grid'!$B$3:$I$5000,6,FALSE),"")</f>
        <v>1860.8610931173712</v>
      </c>
      <c r="AI1306" s="25">
        <f>IFERROR(VLOOKUP(B1306,'Universe@home'!$B$3:$I$4978,6,FALSE),"")</f>
        <v>10360.431319967143</v>
      </c>
      <c r="AJ1306" s="25">
        <f>IFERROR(VLOOKUP(B1306,'VGTU@Home'!$B$3:$I$4960,6,FALSE),"")</f>
        <v>1553.1179920664592</v>
      </c>
      <c r="AK1306" s="25">
        <f>IFERROR(VLOOKUP(B1306,'Yoyo@home'!$B$3:$I$4999,6,FALSE),"")</f>
        <v>1393.2269467835426</v>
      </c>
    </row>
    <row r="1307" spans="2:37" x14ac:dyDescent="0.35">
      <c r="B1307" s="16" t="s">
        <v>332</v>
      </c>
      <c r="D1307" s="24">
        <f>IFERROR(VLOOKUP(B1307,'Asteroids@home'!$B$3:$I$4997,8,FALSE),"")</f>
        <v>0.76792902365665661</v>
      </c>
      <c r="E1307" s="24">
        <f>IFERROR(VLOOKUP(B1307,'Citizen Science Grid'!$B$3:$I$5000,8,FALSE),"")</f>
        <v>2.1931464997128391</v>
      </c>
      <c r="F1307" s="24">
        <f>IFERROR(VLOOKUP(B1307,'Cosmology@home'!$B$3:$I$4970,8,FALSE),"")</f>
        <v>0.93772992136230959</v>
      </c>
      <c r="G1307" s="24" t="str">
        <f>IFERROR(VLOOKUP(B1307,'Enigma@home'!$B$3:$I$4999,8,FALSE),"")</f>
        <v/>
      </c>
      <c r="H1307" s="24">
        <f>IFERROR(VLOOKUP(B1307,'LHC@home'!$B$3:$I$5000,8,FALSE),"")</f>
        <v>1.60426420490338</v>
      </c>
      <c r="I1307" s="21">
        <f>IFERROR(VLOOKUP(B1307,'NFS@Home'!$B$3:$I$4999,8,FALSE),"")</f>
        <v>1.1534354840990113</v>
      </c>
      <c r="J1307" s="24">
        <f>IFERROR(VLOOKUP(B1307,Numberfields!$B$3:$I$5000,8,FALSE),"")</f>
        <v>0.48125580646194083</v>
      </c>
      <c r="K1307" s="24">
        <f>IFERROR(VLOOKUP(B1307,ODLK1!$B$3:$I$4985,8,FALSE),"")</f>
        <v>1.0470064397820182</v>
      </c>
      <c r="L1307" s="24">
        <f>IFERROR(VLOOKUP(B1307,Primegrid!$B$3:$I$4999,8,FALSE),"")</f>
        <v>0.31713219499342454</v>
      </c>
      <c r="M1307" s="24">
        <f>IFERROR(VLOOKUP(B1307,'Rosetta@home'!$B$3:$I$4964,8,FALSE),"")</f>
        <v>0.52783668579577392</v>
      </c>
      <c r="N1307" s="24">
        <f>IFERROR(VLOOKUP(B1307,'SETI@home'!$B$3:$I$4998,8,FALSE),"")</f>
        <v>0.21756388427281903</v>
      </c>
      <c r="O1307" s="21">
        <f>IFERROR(VLOOKUP(B1307,SRBase!$B$3:$I$5000,8,FALSE),"")</f>
        <v>2.6951539865046383</v>
      </c>
      <c r="P1307" s="24">
        <f>IFERROR(VLOOKUP(B1307,'TN-Grid'!$B$3:$I$5000,8,FALSE),"")</f>
        <v>6.741142126292563</v>
      </c>
      <c r="Q1307" s="24" t="str">
        <f>IFERROR(VLOOKUP(B1307,'Universe@home'!$B$3:$I$4978,8,FALSE),"")</f>
        <v/>
      </c>
      <c r="R1307" s="24" t="str">
        <f>IFERROR(VLOOKUP(B1307,'VGTU@Home'!$B$3:$I$4960,8,FALSE),"")</f>
        <v/>
      </c>
      <c r="S1307" s="24">
        <f>IFERROR(VLOOKUP(B1307,'Yoyo@home'!$B$3:$I$4999,8,FALSE),"")</f>
        <v>1.4053782541525204</v>
      </c>
      <c r="T1307" s="20"/>
      <c r="U1307" s="4">
        <f t="shared" si="20"/>
        <v>13</v>
      </c>
      <c r="V1307" s="25">
        <f>IFERROR(VLOOKUP(B1307,'Asteroids@home'!$B$3:$I$4997,6,FALSE),"")</f>
        <v>10956.721888464645</v>
      </c>
      <c r="W1307" s="25">
        <f>IFERROR(VLOOKUP(B1307,'Citizen Science Grid'!$B$3:$I$5000,6,FALSE),"")</f>
        <v>45019.981451989283</v>
      </c>
      <c r="X1307" s="25">
        <f>IFERROR(VLOOKUP(B1307,'Cosmology@home'!$B$3:$I$4970,6,FALSE),"")</f>
        <v>1977.2648042139588</v>
      </c>
      <c r="Y1307" s="25" t="str">
        <f>IFERROR(VLOOKUP(B1307,'Enigma@home'!$B$3:$I$4999,6,FALSE),"")</f>
        <v/>
      </c>
      <c r="Z1307" s="25">
        <f>IFERROR(VLOOKUP(B1307,'LHC@home'!$B$3:$I$5000,6,FALSE),"")</f>
        <v>2568.0376906032548</v>
      </c>
      <c r="AA1307" s="7">
        <f>IFERROR(VLOOKUP(B1307,'NFS@Home'!$B$3:$I$4999,6,FALSE),"")</f>
        <v>9762.4195678655924</v>
      </c>
      <c r="AB1307" s="25">
        <f>IFERROR(VLOOKUP(B1307,Numberfields!$B$3:$I$5000,6,FALSE),"")</f>
        <v>5402.482287746333</v>
      </c>
      <c r="AC1307" s="25">
        <f>IFERROR(VLOOKUP(B1307,ODLK1!$B$3:$I$4985,6,FALSE),"")</f>
        <v>2739.9572205489144</v>
      </c>
      <c r="AD1307" s="25">
        <f>IFERROR(VLOOKUP(B1307,Primegrid!$B$3:$I$4999,6,FALSE),"")</f>
        <v>31312.770897870927</v>
      </c>
      <c r="AE1307" s="25">
        <f>IFERROR(VLOOKUP(B1307,'Rosetta@home'!$B$3:$I$4964,6,FALSE),"")</f>
        <v>2210.3515454762723</v>
      </c>
      <c r="AF1307" s="25">
        <f>IFERROR(VLOOKUP(B1307,'SETI@home'!$B$3:$I$4998,6,FALSE),"")</f>
        <v>1902.0223794816802</v>
      </c>
      <c r="AG1307" s="7">
        <f>IFERROR(VLOOKUP(B1307,SRBase!$B$3:$I$5000,6,FALSE),"")</f>
        <v>10899.576449444219</v>
      </c>
      <c r="AH1307" s="25">
        <f>IFERROR(VLOOKUP(B1307,'TN-Grid'!$B$3:$I$5000,6,FALSE),"")</f>
        <v>2795.464753941676</v>
      </c>
      <c r="AI1307" s="25" t="str">
        <f>IFERROR(VLOOKUP(B1307,'Universe@home'!$B$3:$I$4978,6,FALSE),"")</f>
        <v/>
      </c>
      <c r="AJ1307" s="25" t="str">
        <f>IFERROR(VLOOKUP(B1307,'VGTU@Home'!$B$3:$I$4960,6,FALSE),"")</f>
        <v/>
      </c>
      <c r="AK1307" s="25">
        <f>IFERROR(VLOOKUP(B1307,'Yoyo@home'!$B$3:$I$4999,6,FALSE),"")</f>
        <v>4457.3363968486929</v>
      </c>
    </row>
    <row r="1308" spans="2:37" x14ac:dyDescent="0.35">
      <c r="B1308" s="16" t="s">
        <v>333</v>
      </c>
      <c r="D1308" s="24">
        <f>IFERROR(VLOOKUP(B1308,'Asteroids@home'!$B$3:$I$4997,8,FALSE),"")</f>
        <v>0.69311514695519372</v>
      </c>
      <c r="E1308" s="24">
        <f>IFERROR(VLOOKUP(B1308,'Citizen Science Grid'!$B$3:$I$5000,8,FALSE),"")</f>
        <v>1.7790446033790495</v>
      </c>
      <c r="F1308" s="24">
        <f>IFERROR(VLOOKUP(B1308,'Cosmology@home'!$B$3:$I$4970,8,FALSE),"")</f>
        <v>1.2263347347903626</v>
      </c>
      <c r="G1308" s="24" t="str">
        <f>IFERROR(VLOOKUP(B1308,'Enigma@home'!$B$3:$I$4999,8,FALSE),"")</f>
        <v/>
      </c>
      <c r="H1308" s="24">
        <f>IFERROR(VLOOKUP(B1308,'LHC@home'!$B$3:$I$5000,8,FALSE),"")</f>
        <v>1.266597129505856</v>
      </c>
      <c r="I1308" s="21">
        <f>IFERROR(VLOOKUP(B1308,'NFS@Home'!$B$3:$I$4999,8,FALSE),"")</f>
        <v>0.92052107278803519</v>
      </c>
      <c r="J1308" s="24">
        <f>IFERROR(VLOOKUP(B1308,Numberfields!$B$3:$I$5000,8,FALSE),"")</f>
        <v>0.69295178827473758</v>
      </c>
      <c r="K1308" s="24">
        <f>IFERROR(VLOOKUP(B1308,ODLK1!$B$3:$I$4985,8,FALSE),"")</f>
        <v>0.28822231252452157</v>
      </c>
      <c r="L1308" s="24">
        <f>IFERROR(VLOOKUP(B1308,Primegrid!$B$3:$I$4999,8,FALSE),"")</f>
        <v>6.5365656644042522E-2</v>
      </c>
      <c r="M1308" s="24">
        <f>IFERROR(VLOOKUP(B1308,'Rosetta@home'!$B$3:$I$4964,8,FALSE),"")</f>
        <v>0.42802128234808728</v>
      </c>
      <c r="N1308" s="24">
        <f>IFERROR(VLOOKUP(B1308,'SETI@home'!$B$3:$I$4998,8,FALSE),"")</f>
        <v>0.12621009670546654</v>
      </c>
      <c r="O1308" s="21">
        <f>IFERROR(VLOOKUP(B1308,SRBase!$B$3:$I$5000,8,FALSE),"")</f>
        <v>3.3408531657285603</v>
      </c>
      <c r="P1308" s="24">
        <f>IFERROR(VLOOKUP(B1308,'TN-Grid'!$B$3:$I$5000,8,FALSE),"")</f>
        <v>4.9305303926995068</v>
      </c>
      <c r="Q1308" s="24">
        <f>IFERROR(VLOOKUP(B1308,'Universe@home'!$B$3:$I$4978,8,FALSE),"")</f>
        <v>1.1655205134608284</v>
      </c>
      <c r="R1308" s="24" t="str">
        <f>IFERROR(VLOOKUP(B1308,'VGTU@Home'!$B$3:$I$4960,8,FALSE),"")</f>
        <v/>
      </c>
      <c r="S1308" s="24">
        <f>IFERROR(VLOOKUP(B1308,'Yoyo@home'!$B$3:$I$4999,8,FALSE),"")</f>
        <v>1.2588743762785946</v>
      </c>
      <c r="T1308" s="20"/>
      <c r="U1308" s="4">
        <f t="shared" si="20"/>
        <v>14</v>
      </c>
      <c r="V1308" s="25">
        <f>IFERROR(VLOOKUP(B1308,'Asteroids@home'!$B$3:$I$4997,6,FALSE),"")</f>
        <v>9889.2862073484812</v>
      </c>
      <c r="W1308" s="25">
        <f>IFERROR(VLOOKUP(B1308,'Citizen Science Grid'!$B$3:$I$5000,6,FALSE),"")</f>
        <v>36519.473303253297</v>
      </c>
      <c r="X1308" s="25">
        <f>IFERROR(VLOOKUP(B1308,'Cosmology@home'!$B$3:$I$4970,6,FALSE),"")</f>
        <v>2585.8069088414854</v>
      </c>
      <c r="Y1308" s="25" t="str">
        <f>IFERROR(VLOOKUP(B1308,'Enigma@home'!$B$3:$I$4999,6,FALSE),"")</f>
        <v/>
      </c>
      <c r="Z1308" s="25">
        <f>IFERROR(VLOOKUP(B1308,'LHC@home'!$B$3:$I$5000,6,FALSE),"")</f>
        <v>2027.5146434354488</v>
      </c>
      <c r="AA1308" s="7">
        <f>IFERROR(VLOOKUP(B1308,'NFS@Home'!$B$3:$I$4999,6,FALSE),"")</f>
        <v>7791.0841633576256</v>
      </c>
      <c r="AB1308" s="25">
        <f>IFERROR(VLOOKUP(B1308,Numberfields!$B$3:$I$5000,6,FALSE),"")</f>
        <v>7778.9394167288392</v>
      </c>
      <c r="AC1308" s="25">
        <f>IFERROR(VLOOKUP(B1308,ODLK1!$B$3:$I$4985,6,FALSE),"")</f>
        <v>754.2616514271715</v>
      </c>
      <c r="AD1308" s="25">
        <f>IFERROR(VLOOKUP(B1308,Primegrid!$B$3:$I$4999,6,FALSE),"")</f>
        <v>6454.0272586522979</v>
      </c>
      <c r="AE1308" s="25">
        <f>IFERROR(VLOOKUP(B1308,'Rosetta@home'!$B$3:$I$4964,6,FALSE),"")</f>
        <v>1792.367844816453</v>
      </c>
      <c r="AF1308" s="25">
        <f>IFERROR(VLOOKUP(B1308,'SETI@home'!$B$3:$I$4998,6,FALSE),"")</f>
        <v>1103.3744375942604</v>
      </c>
      <c r="AG1308" s="7">
        <f>IFERROR(VLOOKUP(B1308,SRBase!$B$3:$I$5000,6,FALSE),"")</f>
        <v>13510.873467178611</v>
      </c>
      <c r="AH1308" s="25">
        <f>IFERROR(VLOOKUP(B1308,'TN-Grid'!$B$3:$I$5000,6,FALSE),"")</f>
        <v>2044.6274047940904</v>
      </c>
      <c r="AI1308" s="25">
        <f>IFERROR(VLOOKUP(B1308,'Universe@home'!$B$3:$I$4978,6,FALSE),"")</f>
        <v>10611.986573693279</v>
      </c>
      <c r="AJ1308" s="25" t="str">
        <f>IFERROR(VLOOKUP(B1308,'VGTU@Home'!$B$3:$I$4960,6,FALSE),"")</f>
        <v/>
      </c>
      <c r="AK1308" s="25">
        <f>IFERROR(VLOOKUP(B1308,'Yoyo@home'!$B$3:$I$4999,6,FALSE),"")</f>
        <v>3992.6806607880035</v>
      </c>
    </row>
    <row r="1309" spans="2:37" x14ac:dyDescent="0.35">
      <c r="B1309" s="16" t="s">
        <v>766</v>
      </c>
      <c r="D1309" s="24">
        <f>IFERROR(VLOOKUP(B1309,'Asteroids@home'!$B$3:$I$4997,8,FALSE),"")</f>
        <v>0.90026756029489685</v>
      </c>
      <c r="E1309" s="24">
        <f>IFERROR(VLOOKUP(B1309,'Citizen Science Grid'!$B$3:$I$5000,8,FALSE),"")</f>
        <v>1.8399723341194689</v>
      </c>
      <c r="F1309" s="24">
        <f>IFERROR(VLOOKUP(B1309,'Cosmology@home'!$B$3:$I$4970,8,FALSE),"")</f>
        <v>2.2884709421457705</v>
      </c>
      <c r="G1309" s="24" t="str">
        <f>IFERROR(VLOOKUP(B1309,'Enigma@home'!$B$3:$I$4999,8,FALSE),"")</f>
        <v/>
      </c>
      <c r="H1309" s="24">
        <f>IFERROR(VLOOKUP(B1309,'LHC@home'!$B$3:$I$5000,8,FALSE),"")</f>
        <v>1.4576731338880096</v>
      </c>
      <c r="I1309" s="21">
        <f>IFERROR(VLOOKUP(B1309,'NFS@Home'!$B$3:$I$4999,8,FALSE),"")</f>
        <v>0.92311083972308638</v>
      </c>
      <c r="J1309" s="24">
        <f>IFERROR(VLOOKUP(B1309,Numberfields!$B$3:$I$5000,8,FALSE),"")</f>
        <v>0.75990161666578482</v>
      </c>
      <c r="K1309" s="24" t="str">
        <f>IFERROR(VLOOKUP(B1309,ODLK1!$B$3:$I$4985,8,FALSE),"")</f>
        <v/>
      </c>
      <c r="L1309" s="24">
        <f>IFERROR(VLOOKUP(B1309,Primegrid!$B$3:$I$4999,8,FALSE),"")</f>
        <v>0.38699697776872416</v>
      </c>
      <c r="M1309" s="24">
        <f>IFERROR(VLOOKUP(B1309,'Rosetta@home'!$B$3:$I$4964,8,FALSE),"")</f>
        <v>0.40470303264186436</v>
      </c>
      <c r="N1309" s="24">
        <f>IFERROR(VLOOKUP(B1309,'SETI@home'!$B$3:$I$4998,8,FALSE),"")</f>
        <v>0.17158828612819682</v>
      </c>
      <c r="O1309" s="21" t="str">
        <f>IFERROR(VLOOKUP(B1309,SRBase!$B$3:$I$5000,8,FALSE),"")</f>
        <v/>
      </c>
      <c r="P1309" s="24">
        <f>IFERROR(VLOOKUP(B1309,'TN-Grid'!$B$3:$I$5000,8,FALSE),"")</f>
        <v>4.8882214017596315</v>
      </c>
      <c r="Q1309" s="24">
        <f>IFERROR(VLOOKUP(B1309,'Universe@home'!$B$3:$I$4978,8,FALSE),"")</f>
        <v>1.617183953119345</v>
      </c>
      <c r="R1309" s="24" t="str">
        <f>IFERROR(VLOOKUP(B1309,'VGTU@Home'!$B$3:$I$4960,8,FALSE),"")</f>
        <v/>
      </c>
      <c r="S1309" s="24">
        <f>IFERROR(VLOOKUP(B1309,'Yoyo@home'!$B$3:$I$4999,8,FALSE),"")</f>
        <v>1.299633554305837</v>
      </c>
      <c r="T1309" s="20"/>
      <c r="U1309" s="4">
        <f t="shared" si="20"/>
        <v>12</v>
      </c>
      <c r="V1309" s="25">
        <f>IFERROR(VLOOKUP(B1309,'Asteroids@home'!$B$3:$I$4997,6,FALSE),"")</f>
        <v>12844.912719131678</v>
      </c>
      <c r="W1309" s="25">
        <f>IFERROR(VLOOKUP(B1309,'Citizen Science Grid'!$B$3:$I$5000,6,FALSE),"")</f>
        <v>37770.171926534793</v>
      </c>
      <c r="X1309" s="25">
        <f>IFERROR(VLOOKUP(B1309,'Cosmology@home'!$B$3:$I$4970,6,FALSE),"")</f>
        <v>4825.3904949492435</v>
      </c>
      <c r="Y1309" s="25" t="str">
        <f>IFERROR(VLOOKUP(B1309,'Enigma@home'!$B$3:$I$4999,6,FALSE),"")</f>
        <v/>
      </c>
      <c r="Z1309" s="25">
        <f>IFERROR(VLOOKUP(B1309,'LHC@home'!$B$3:$I$5000,6,FALSE),"")</f>
        <v>2333.3809586742132</v>
      </c>
      <c r="AA1309" s="7">
        <f>IFERROR(VLOOKUP(B1309,'NFS@Home'!$B$3:$I$4999,6,FALSE),"")</f>
        <v>7813.0033705881051</v>
      </c>
      <c r="AB1309" s="25">
        <f>IFERROR(VLOOKUP(B1309,Numberfields!$B$3:$I$5000,6,FALSE),"")</f>
        <v>8530.5049193029736</v>
      </c>
      <c r="AC1309" s="25" t="str">
        <f>IFERROR(VLOOKUP(B1309,ODLK1!$B$3:$I$4985,6,FALSE),"")</f>
        <v/>
      </c>
      <c r="AD1309" s="25">
        <f>IFERROR(VLOOKUP(B1309,Primegrid!$B$3:$I$4999,6,FALSE),"")</f>
        <v>38211.029641098918</v>
      </c>
      <c r="AE1309" s="25">
        <f>IFERROR(VLOOKUP(B1309,'Rosetta@home'!$B$3:$I$4964,6,FALSE),"")</f>
        <v>1694.7211092579976</v>
      </c>
      <c r="AF1309" s="25">
        <f>IFERROR(VLOOKUP(B1309,'SETI@home'!$B$3:$I$4998,6,FALSE),"")</f>
        <v>1500.0870266844659</v>
      </c>
      <c r="AG1309" s="7" t="str">
        <f>IFERROR(VLOOKUP(B1309,SRBase!$B$3:$I$5000,6,FALSE),"")</f>
        <v/>
      </c>
      <c r="AH1309" s="25">
        <f>IFERROR(VLOOKUP(B1309,'TN-Grid'!$B$3:$I$5000,6,FALSE),"")</f>
        <v>2027.0824115672076</v>
      </c>
      <c r="AI1309" s="25">
        <f>IFERROR(VLOOKUP(B1309,'Universe@home'!$B$3:$I$4978,6,FALSE),"")</f>
        <v>14724.352080888095</v>
      </c>
      <c r="AJ1309" s="25" t="str">
        <f>IFERROR(VLOOKUP(B1309,'VGTU@Home'!$B$3:$I$4960,6,FALSE),"")</f>
        <v/>
      </c>
      <c r="AK1309" s="25">
        <f>IFERROR(VLOOKUP(B1309,'Yoyo@home'!$B$3:$I$4999,6,FALSE),"")</f>
        <v>4121.953592961001</v>
      </c>
    </row>
    <row r="1310" spans="2:37" x14ac:dyDescent="0.35">
      <c r="B1310" s="16" t="s">
        <v>1251</v>
      </c>
      <c r="D1310" s="24">
        <f>IFERROR(VLOOKUP(B1310,'Asteroids@home'!$B$3:$I$4997,8,FALSE),"")</f>
        <v>0.71975550598535731</v>
      </c>
      <c r="E1310" s="24">
        <f>IFERROR(VLOOKUP(B1310,'Citizen Science Grid'!$B$3:$I$5000,8,FALSE),"")</f>
        <v>4.1467136753448886</v>
      </c>
      <c r="F1310" s="24" t="str">
        <f>IFERROR(VLOOKUP(B1310,'Cosmology@home'!$B$3:$I$4970,8,FALSE),"")</f>
        <v/>
      </c>
      <c r="G1310" s="24" t="str">
        <f>IFERROR(VLOOKUP(B1310,'Enigma@home'!$B$3:$I$4999,8,FALSE),"")</f>
        <v/>
      </c>
      <c r="H1310" s="24">
        <f>IFERROR(VLOOKUP(B1310,'LHC@home'!$B$3:$I$5000,8,FALSE),"")</f>
        <v>1.4539646352016788</v>
      </c>
      <c r="I1310" s="21" t="str">
        <f>IFERROR(VLOOKUP(B1310,'NFS@Home'!$B$3:$I$4999,8,FALSE),"")</f>
        <v/>
      </c>
      <c r="J1310" s="24" t="str">
        <f>IFERROR(VLOOKUP(B1310,Numberfields!$B$3:$I$5000,8,FALSE),"")</f>
        <v/>
      </c>
      <c r="K1310" s="24" t="str">
        <f>IFERROR(VLOOKUP(B1310,ODLK1!$B$3:$I$4985,8,FALSE),"")</f>
        <v/>
      </c>
      <c r="L1310" s="24" t="str">
        <f>IFERROR(VLOOKUP(B1310,Primegrid!$B$3:$I$4999,8,FALSE),"")</f>
        <v/>
      </c>
      <c r="M1310" s="24">
        <f>IFERROR(VLOOKUP(B1310,'Rosetta@home'!$B$3:$I$4964,8,FALSE),"")</f>
        <v>0.62126121740704121</v>
      </c>
      <c r="N1310" s="24">
        <f>IFERROR(VLOOKUP(B1310,'SETI@home'!$B$3:$I$4998,8,FALSE),"")</f>
        <v>0.27787947953041292</v>
      </c>
      <c r="O1310" s="21" t="str">
        <f>IFERROR(VLOOKUP(B1310,SRBase!$B$3:$I$5000,8,FALSE),"")</f>
        <v/>
      </c>
      <c r="P1310" s="24" t="str">
        <f>IFERROR(VLOOKUP(B1310,'TN-Grid'!$B$3:$I$5000,8,FALSE),"")</f>
        <v/>
      </c>
      <c r="Q1310" s="24">
        <f>IFERROR(VLOOKUP(B1310,'Universe@home'!$B$3:$I$4978,8,FALSE),"")</f>
        <v>1.5470902152518768</v>
      </c>
      <c r="R1310" s="24" t="str">
        <f>IFERROR(VLOOKUP(B1310,'VGTU@Home'!$B$3:$I$4960,8,FALSE),"")</f>
        <v/>
      </c>
      <c r="S1310" s="24">
        <f>IFERROR(VLOOKUP(B1310,'Yoyo@home'!$B$3:$I$4999,8,FALSE),"")</f>
        <v>1.9723048397638341</v>
      </c>
      <c r="T1310" s="20"/>
      <c r="U1310" s="4">
        <f t="shared" si="20"/>
        <v>7</v>
      </c>
      <c r="V1310" s="25">
        <f>IFERROR(VLOOKUP(B1310,'Asteroids@home'!$B$3:$I$4997,6,FALSE),"")</f>
        <v>10269.387747869048</v>
      </c>
      <c r="W1310" s="25">
        <f>IFERROR(VLOOKUP(B1310,'Citizen Science Grid'!$B$3:$I$5000,6,FALSE),"")</f>
        <v>85121.980120881533</v>
      </c>
      <c r="X1310" s="25" t="str">
        <f>IFERROR(VLOOKUP(B1310,'Cosmology@home'!$B$3:$I$4970,6,FALSE),"")</f>
        <v/>
      </c>
      <c r="Y1310" s="25" t="str">
        <f>IFERROR(VLOOKUP(B1310,'Enigma@home'!$B$3:$I$4999,6,FALSE),"")</f>
        <v/>
      </c>
      <c r="Z1310" s="25">
        <f>IFERROR(VLOOKUP(B1310,'LHC@home'!$B$3:$I$5000,6,FALSE),"")</f>
        <v>2327.4445522064125</v>
      </c>
      <c r="AA1310" s="7" t="str">
        <f>IFERROR(VLOOKUP(B1310,'NFS@Home'!$B$3:$I$4999,6,FALSE),"")</f>
        <v/>
      </c>
      <c r="AB1310" s="25" t="str">
        <f>IFERROR(VLOOKUP(B1310,Numberfields!$B$3:$I$5000,6,FALSE),"")</f>
        <v/>
      </c>
      <c r="AC1310" s="25" t="str">
        <f>IFERROR(VLOOKUP(B1310,ODLK1!$B$3:$I$4985,6,FALSE),"")</f>
        <v/>
      </c>
      <c r="AD1310" s="25" t="str">
        <f>IFERROR(VLOOKUP(B1310,Primegrid!$B$3:$I$4999,6,FALSE),"")</f>
        <v/>
      </c>
      <c r="AE1310" s="25">
        <f>IFERROR(VLOOKUP(B1310,'Rosetta@home'!$B$3:$I$4964,6,FALSE),"")</f>
        <v>2601.573041422575</v>
      </c>
      <c r="AF1310" s="25">
        <f>IFERROR(VLOOKUP(B1310,'SETI@home'!$B$3:$I$4998,6,FALSE),"")</f>
        <v>2429.3231876794466</v>
      </c>
      <c r="AG1310" s="7" t="str">
        <f>IFERROR(VLOOKUP(B1310,SRBase!$B$3:$I$5000,6,FALSE),"")</f>
        <v/>
      </c>
      <c r="AH1310" s="25" t="str">
        <f>IFERROR(VLOOKUP(B1310,'TN-Grid'!$B$3:$I$5000,6,FALSE),"")</f>
        <v/>
      </c>
      <c r="AI1310" s="25">
        <f>IFERROR(VLOOKUP(B1310,'Universe@home'!$B$3:$I$4978,6,FALSE),"")</f>
        <v>14086.153270520654</v>
      </c>
      <c r="AJ1310" s="25" t="str">
        <f>IFERROR(VLOOKUP(B1310,'VGTU@Home'!$B$3:$I$4960,6,FALSE),"")</f>
        <v/>
      </c>
      <c r="AK1310" s="25">
        <f>IFERROR(VLOOKUP(B1310,'Yoyo@home'!$B$3:$I$4999,6,FALSE),"")</f>
        <v>6255.416377750561</v>
      </c>
    </row>
    <row r="1311" spans="2:37" x14ac:dyDescent="0.35">
      <c r="B1311" s="16" t="s">
        <v>1252</v>
      </c>
      <c r="D1311" s="24">
        <f>IFERROR(VLOOKUP(B1311,'Asteroids@home'!$B$3:$I$4997,8,FALSE),"")</f>
        <v>0.98336358662450363</v>
      </c>
      <c r="E1311" s="24">
        <f>IFERROR(VLOOKUP(B1311,'Citizen Science Grid'!$B$3:$I$5000,8,FALSE),"")</f>
        <v>2.3341851042898059</v>
      </c>
      <c r="F1311" s="24">
        <f>IFERROR(VLOOKUP(B1311,'Cosmology@home'!$B$3:$I$4970,8,FALSE),"")</f>
        <v>1.1949789694389716</v>
      </c>
      <c r="G1311" s="24">
        <f>IFERROR(VLOOKUP(B1311,'Enigma@home'!$B$3:$I$4999,8,FALSE),"")</f>
        <v>7.1993333443369847E-2</v>
      </c>
      <c r="H1311" s="24">
        <f>IFERROR(VLOOKUP(B1311,'LHC@home'!$B$3:$I$5000,8,FALSE),"")</f>
        <v>1.6852844563526514</v>
      </c>
      <c r="I1311" s="21">
        <f>IFERROR(VLOOKUP(B1311,'NFS@Home'!$B$3:$I$4999,8,FALSE),"")</f>
        <v>0.31056078089060984</v>
      </c>
      <c r="J1311" s="24">
        <f>IFERROR(VLOOKUP(B1311,Numberfields!$B$3:$I$5000,8,FALSE),"")</f>
        <v>0.77233114018469551</v>
      </c>
      <c r="K1311" s="24" t="str">
        <f>IFERROR(VLOOKUP(B1311,ODLK1!$B$3:$I$4985,8,FALSE),"")</f>
        <v/>
      </c>
      <c r="L1311" s="24">
        <f>IFERROR(VLOOKUP(B1311,Primegrid!$B$3:$I$4999,8,FALSE),"")</f>
        <v>0.22242005155280026</v>
      </c>
      <c r="M1311" s="24">
        <f>IFERROR(VLOOKUP(B1311,'Rosetta@home'!$B$3:$I$4964,8,FALSE),"")</f>
        <v>0.65922760099431965</v>
      </c>
      <c r="N1311" s="24">
        <f>IFERROR(VLOOKUP(B1311,'SETI@home'!$B$3:$I$4998,8,FALSE),"")</f>
        <v>0.22544999462696946</v>
      </c>
      <c r="O1311" s="21">
        <f>IFERROR(VLOOKUP(B1311,SRBase!$B$3:$I$5000,8,FALSE),"")</f>
        <v>6.0413093087178149</v>
      </c>
      <c r="P1311" s="24" t="str">
        <f>IFERROR(VLOOKUP(B1311,'TN-Grid'!$B$3:$I$5000,8,FALSE),"")</f>
        <v/>
      </c>
      <c r="Q1311" s="24">
        <f>IFERROR(VLOOKUP(B1311,'Universe@home'!$B$3:$I$4978,8,FALSE),"")</f>
        <v>1.8729693246155934</v>
      </c>
      <c r="R1311" s="24">
        <f>IFERROR(VLOOKUP(B1311,'VGTU@Home'!$B$3:$I$4960,8,FALSE),"")</f>
        <v>0.90914861987184958</v>
      </c>
      <c r="S1311" s="24">
        <f>IFERROR(VLOOKUP(B1311,'Yoyo@home'!$B$3:$I$4999,8,FALSE),"")</f>
        <v>1.6996175678352423</v>
      </c>
      <c r="T1311" s="20"/>
      <c r="U1311" s="4">
        <f t="shared" si="20"/>
        <v>14</v>
      </c>
      <c r="V1311" s="25">
        <f>IFERROR(VLOOKUP(B1311,'Asteroids@home'!$B$3:$I$4997,6,FALSE),"")</f>
        <v>14030.517146731889</v>
      </c>
      <c r="W1311" s="25">
        <f>IFERROR(VLOOKUP(B1311,'Citizen Science Grid'!$B$3:$I$5000,6,FALSE),"")</f>
        <v>47915.162126376919</v>
      </c>
      <c r="X1311" s="25">
        <f>IFERROR(VLOOKUP(B1311,'Cosmology@home'!$B$3:$I$4970,6,FALSE),"")</f>
        <v>2519.6912290214086</v>
      </c>
      <c r="Y1311" s="25">
        <f>IFERROR(VLOOKUP(B1311,'Enigma@home'!$B$3:$I$4999,6,FALSE),"")</f>
        <v>4160.7890484394602</v>
      </c>
      <c r="Z1311" s="25">
        <f>IFERROR(VLOOKUP(B1311,'LHC@home'!$B$3:$I$5000,6,FALSE),"")</f>
        <v>2697.7314522591869</v>
      </c>
      <c r="AA1311" s="7">
        <f>IFERROR(VLOOKUP(B1311,'NFS@Home'!$B$3:$I$4999,6,FALSE),"")</f>
        <v>2628.5168838432023</v>
      </c>
      <c r="AB1311" s="25">
        <f>IFERROR(VLOOKUP(B1311,Numberfields!$B$3:$I$5000,6,FALSE),"")</f>
        <v>8670.0362865184925</v>
      </c>
      <c r="AC1311" s="25" t="str">
        <f>IFERROR(VLOOKUP(B1311,ODLK1!$B$3:$I$4985,6,FALSE),"")</f>
        <v/>
      </c>
      <c r="AD1311" s="25">
        <f>IFERROR(VLOOKUP(B1311,Primegrid!$B$3:$I$4999,6,FALSE),"")</f>
        <v>21961.151303196701</v>
      </c>
      <c r="AE1311" s="25">
        <f>IFERROR(VLOOKUP(B1311,'Rosetta@home'!$B$3:$I$4964,6,FALSE),"")</f>
        <v>2760.5598206604914</v>
      </c>
      <c r="AF1311" s="25">
        <f>IFERROR(VLOOKUP(B1311,'SETI@home'!$B$3:$I$4998,6,FALSE),"")</f>
        <v>1970.9656162270187</v>
      </c>
      <c r="AG1311" s="7">
        <f>IFERROR(VLOOKUP(B1311,SRBase!$B$3:$I$5000,6,FALSE),"")</f>
        <v>24431.892572678986</v>
      </c>
      <c r="AH1311" s="25" t="str">
        <f>IFERROR(VLOOKUP(B1311,'TN-Grid'!$B$3:$I$5000,6,FALSE),"")</f>
        <v/>
      </c>
      <c r="AI1311" s="25">
        <f>IFERROR(VLOOKUP(B1311,'Universe@home'!$B$3:$I$4978,6,FALSE),"")</f>
        <v>17053.260836003337</v>
      </c>
      <c r="AJ1311" s="25">
        <f>IFERROR(VLOOKUP(B1311,'VGTU@Home'!$B$3:$I$4960,6,FALSE),"")</f>
        <v>1735.9267585190964</v>
      </c>
      <c r="AK1311" s="25">
        <f>IFERROR(VLOOKUP(B1311,'Yoyo@home'!$B$3:$I$4999,6,FALSE),"")</f>
        <v>5390.5539120525691</v>
      </c>
    </row>
    <row r="1312" spans="2:37" x14ac:dyDescent="0.35">
      <c r="B1312" s="16" t="s">
        <v>334</v>
      </c>
      <c r="D1312" s="24">
        <f>IFERROR(VLOOKUP(B1312,'Asteroids@home'!$B$3:$I$4997,8,FALSE),"")</f>
        <v>0.67571992637405209</v>
      </c>
      <c r="E1312" s="24">
        <f>IFERROR(VLOOKUP(B1312,'Citizen Science Grid'!$B$3:$I$5000,8,FALSE),"")</f>
        <v>1.7866944429231764</v>
      </c>
      <c r="F1312" s="24">
        <f>IFERROR(VLOOKUP(B1312,'Cosmology@home'!$B$3:$I$4970,8,FALSE),"")</f>
        <v>0.81932457340956177</v>
      </c>
      <c r="G1312" s="24">
        <f>IFERROR(VLOOKUP(B1312,'Enigma@home'!$B$3:$I$4999,8,FALSE),"")</f>
        <v>4.6197086164129209E-2</v>
      </c>
      <c r="H1312" s="24">
        <f>IFERROR(VLOOKUP(B1312,'LHC@home'!$B$3:$I$5000,8,FALSE),"")</f>
        <v>1.1071162158085266</v>
      </c>
      <c r="I1312" s="21">
        <f>IFERROR(VLOOKUP(B1312,'NFS@Home'!$B$3:$I$4999,8,FALSE),"")</f>
        <v>0.80954472911335229</v>
      </c>
      <c r="J1312" s="24">
        <f>IFERROR(VLOOKUP(B1312,Numberfields!$B$3:$I$5000,8,FALSE),"")</f>
        <v>0.52458803089029293</v>
      </c>
      <c r="K1312" s="24">
        <f>IFERROR(VLOOKUP(B1312,ODLK1!$B$3:$I$4985,8,FALSE),"")</f>
        <v>0.78053674104070669</v>
      </c>
      <c r="L1312" s="24">
        <f>IFERROR(VLOOKUP(B1312,Primegrid!$B$3:$I$4999,8,FALSE),"")</f>
        <v>8.6414365052601E-2</v>
      </c>
      <c r="M1312" s="24">
        <f>IFERROR(VLOOKUP(B1312,'Rosetta@home'!$B$3:$I$4964,8,FALSE),"")</f>
        <v>0.40605697753829123</v>
      </c>
      <c r="N1312" s="24">
        <f>IFERROR(VLOOKUP(B1312,'SETI@home'!$B$3:$I$4998,8,FALSE),"")</f>
        <v>0.18611717098623307</v>
      </c>
      <c r="O1312" s="21">
        <f>IFERROR(VLOOKUP(B1312,SRBase!$B$3:$I$5000,8,FALSE),"")</f>
        <v>1.4479201679587059</v>
      </c>
      <c r="P1312" s="24">
        <f>IFERROR(VLOOKUP(B1312,'TN-Grid'!$B$3:$I$5000,8,FALSE),"")</f>
        <v>4.9648896229622235</v>
      </c>
      <c r="Q1312" s="24">
        <f>IFERROR(VLOOKUP(B1312,'Universe@home'!$B$3:$I$4978,8,FALSE),"")</f>
        <v>1.3012026166612232</v>
      </c>
      <c r="R1312" s="24">
        <f>IFERROR(VLOOKUP(B1312,'VGTU@Home'!$B$3:$I$4960,8,FALSE),"")</f>
        <v>0.76406362928903937</v>
      </c>
      <c r="S1312" s="24">
        <f>IFERROR(VLOOKUP(B1312,'Yoyo@home'!$B$3:$I$4999,8,FALSE),"")</f>
        <v>1.414775939448039</v>
      </c>
      <c r="T1312" s="20"/>
      <c r="U1312" s="4">
        <f t="shared" si="20"/>
        <v>16</v>
      </c>
      <c r="V1312" s="25">
        <f>IFERROR(VLOOKUP(B1312,'Asteroids@home'!$B$3:$I$4997,6,FALSE),"")</f>
        <v>9641.0932256735487</v>
      </c>
      <c r="W1312" s="25">
        <f>IFERROR(VLOOKUP(B1312,'Citizen Science Grid'!$B$3:$I$5000,6,FALSE),"")</f>
        <v>36676.505965883167</v>
      </c>
      <c r="X1312" s="25">
        <f>IFERROR(VLOOKUP(B1312,'Cosmology@home'!$B$3:$I$4970,6,FALSE),"")</f>
        <v>1727.5993922395237</v>
      </c>
      <c r="Y1312" s="25">
        <f>IFERROR(VLOOKUP(B1312,'Enigma@home'!$B$3:$I$4999,6,FALSE),"")</f>
        <v>2669.9184631132662</v>
      </c>
      <c r="Z1312" s="25">
        <f>IFERROR(VLOOKUP(B1312,'LHC@home'!$B$3:$I$5000,6,FALSE),"")</f>
        <v>1772.2244013077484</v>
      </c>
      <c r="AA1312" s="7">
        <f>IFERROR(VLOOKUP(B1312,'NFS@Home'!$B$3:$I$4999,6,FALSE),"")</f>
        <v>6851.8052491960925</v>
      </c>
      <c r="AB1312" s="25">
        <f>IFERROR(VLOOKUP(B1312,Numberfields!$B$3:$I$5000,6,FALSE),"")</f>
        <v>5888.9212497691933</v>
      </c>
      <c r="AC1312" s="25">
        <f>IFERROR(VLOOKUP(B1312,ODLK1!$B$3:$I$4985,6,FALSE),"")</f>
        <v>2042.6209412460312</v>
      </c>
      <c r="AD1312" s="25">
        <f>IFERROR(VLOOKUP(B1312,Primegrid!$B$3:$I$4999,6,FALSE),"")</f>
        <v>8532.3195118464173</v>
      </c>
      <c r="AE1312" s="25">
        <f>IFERROR(VLOOKUP(B1312,'Rosetta@home'!$B$3:$I$4964,6,FALSE),"")</f>
        <v>1700.3908443765315</v>
      </c>
      <c r="AF1312" s="25">
        <f>IFERROR(VLOOKUP(B1312,'SETI@home'!$B$3:$I$4998,6,FALSE),"")</f>
        <v>1627.1038072556607</v>
      </c>
      <c r="AG1312" s="7">
        <f>IFERROR(VLOOKUP(B1312,SRBase!$B$3:$I$5000,6,FALSE),"")</f>
        <v>5855.5899374882965</v>
      </c>
      <c r="AH1312" s="25">
        <f>IFERROR(VLOOKUP(B1312,'TN-Grid'!$B$3:$I$5000,6,FALSE),"")</f>
        <v>2058.8757347317378</v>
      </c>
      <c r="AI1312" s="25">
        <f>IFERROR(VLOOKUP(B1312,'Universe@home'!$B$3:$I$4978,6,FALSE),"")</f>
        <v>11847.363077859325</v>
      </c>
      <c r="AJ1312" s="25">
        <f>IFERROR(VLOOKUP(B1312,'VGTU@Home'!$B$3:$I$4960,6,FALSE),"")</f>
        <v>1458.9017354291507</v>
      </c>
      <c r="AK1312" s="25">
        <f>IFERROR(VLOOKUP(B1312,'Yoyo@home'!$B$3:$I$4999,6,FALSE),"")</f>
        <v>4487.1423544903992</v>
      </c>
    </row>
    <row r="1313" spans="2:37" hidden="1" x14ac:dyDescent="0.35">
      <c r="B1313" s="16" t="s">
        <v>2119</v>
      </c>
      <c r="D1313" s="24" t="str">
        <f>IFERROR(VLOOKUP(B1313,'Asteroids@home'!$B$3:$I$4997,8,FALSE),"")</f>
        <v/>
      </c>
      <c r="E1313" s="24" t="str">
        <f>IFERROR(VLOOKUP(B1313,'Citizen Science Grid'!$B$3:$I$5000,8,FALSE),"")</f>
        <v/>
      </c>
      <c r="F1313" s="24" t="str">
        <f>IFERROR(VLOOKUP(B1313,'Cosmology@home'!$B$3:$I$4970,8,FALSE),"")</f>
        <v/>
      </c>
      <c r="G1313" s="24" t="str">
        <f>IFERROR(VLOOKUP(B1313,'Enigma@home'!$B$3:$I$4999,8,FALSE),"")</f>
        <v/>
      </c>
      <c r="H1313" s="24" t="str">
        <f>IFERROR(VLOOKUP(B1313,'LHC@home'!$B$3:$I$5000,8,FALSE),"")</f>
        <v/>
      </c>
      <c r="I1313" s="21" t="str">
        <f>IFERROR(VLOOKUP(B1313,'NFS@Home'!$B$3:$I$4999,8,FALSE),"")</f>
        <v/>
      </c>
      <c r="J1313" s="24" t="str">
        <f>IFERROR(VLOOKUP(B1313,Numberfields!$B$3:$I$5000,8,FALSE),"")</f>
        <v/>
      </c>
      <c r="K1313" s="24" t="str">
        <f>IFERROR(VLOOKUP(B1313,ODLK1!$B$3:$I$4985,8,FALSE),"")</f>
        <v/>
      </c>
      <c r="L1313" s="24" t="str">
        <f>IFERROR(VLOOKUP(B1313,Primegrid!$B$3:$I$4999,8,FALSE),"")</f>
        <v/>
      </c>
      <c r="M1313" s="24" t="str">
        <f>IFERROR(VLOOKUP(B1313,'Rosetta@home'!$B$3:$I$4964,8,FALSE),"")</f>
        <v/>
      </c>
      <c r="N1313" s="24" t="str">
        <f>IFERROR(VLOOKUP(B1313,'SETI@home'!$B$3:$I$4998,8,FALSE),"")</f>
        <v/>
      </c>
      <c r="O1313" s="21" t="str">
        <f>IFERROR(VLOOKUP(B1313,SRBase!$B$3:$I$5000,8,FALSE),"")</f>
        <v/>
      </c>
      <c r="P1313" s="24" t="str">
        <f>IFERROR(VLOOKUP(B1313,'TN-Grid'!$B$3:$I$5000,8,FALSE),"")</f>
        <v/>
      </c>
      <c r="Q1313" s="24" t="str">
        <f>IFERROR(VLOOKUP(B1313,'Universe@home'!$B$3:$I$4978,8,FALSE),"")</f>
        <v/>
      </c>
      <c r="R1313" s="24" t="str">
        <f>IFERROR(VLOOKUP(B1313,'VGTU@Home'!$B$3:$I$4960,8,FALSE),"")</f>
        <v/>
      </c>
      <c r="S1313" s="24" t="str">
        <f>IFERROR(VLOOKUP(B1313,'Yoyo@home'!$B$3:$I$4999,8,FALSE),"")</f>
        <v/>
      </c>
      <c r="T1313" s="20"/>
      <c r="U1313" s="4">
        <f t="shared" si="20"/>
        <v>0</v>
      </c>
      <c r="V1313" s="25" t="str">
        <f>IFERROR(VLOOKUP(B1313,'Asteroids@home'!$B$3:$I$4997,6,FALSE),"")</f>
        <v/>
      </c>
      <c r="W1313" s="25" t="str">
        <f>IFERROR(VLOOKUP(B1313,'Citizen Science Grid'!$B$3:$I$5000,6,FALSE),"")</f>
        <v/>
      </c>
      <c r="X1313" s="25" t="str">
        <f>IFERROR(VLOOKUP(B1313,'Cosmology@home'!$B$3:$I$4970,6,FALSE),"")</f>
        <v/>
      </c>
      <c r="Y1313" s="25" t="str">
        <f>IFERROR(VLOOKUP(B1313,'Enigma@home'!$B$3:$I$4999,6,FALSE),"")</f>
        <v/>
      </c>
      <c r="Z1313" s="25" t="str">
        <f>IFERROR(VLOOKUP(B1313,'LHC@home'!$B$3:$I$5000,6,FALSE),"")</f>
        <v/>
      </c>
      <c r="AA1313" s="7" t="str">
        <f>IFERROR(VLOOKUP(B1313,'NFS@Home'!$B$3:$I$4999,6,FALSE),"")</f>
        <v/>
      </c>
      <c r="AB1313" s="25" t="str">
        <f>IFERROR(VLOOKUP(B1313,Numberfields!$B$3:$I$5000,6,FALSE),"")</f>
        <v/>
      </c>
      <c r="AC1313" s="25" t="str">
        <f>IFERROR(VLOOKUP(B1313,ODLK1!$B$3:$I$4985,6,FALSE),"")</f>
        <v/>
      </c>
      <c r="AD1313" s="25" t="str">
        <f>IFERROR(VLOOKUP(B1313,Primegrid!$B$3:$I$4999,6,FALSE),"")</f>
        <v/>
      </c>
      <c r="AE1313" s="25" t="str">
        <f>IFERROR(VLOOKUP(B1313,'Rosetta@home'!$B$3:$I$4964,6,FALSE),"")</f>
        <v/>
      </c>
      <c r="AF1313" s="25" t="str">
        <f>IFERROR(VLOOKUP(B1313,'SETI@home'!$B$3:$I$4998,6,FALSE),"")</f>
        <v/>
      </c>
      <c r="AG1313" s="7" t="str">
        <f>IFERROR(VLOOKUP(B1313,SRBase!$B$3:$I$5000,6,FALSE),"")</f>
        <v/>
      </c>
      <c r="AH1313" s="25" t="str">
        <f>IFERROR(VLOOKUP(B1313,'TN-Grid'!$B$3:$I$5000,6,FALSE),"")</f>
        <v/>
      </c>
      <c r="AI1313" s="25" t="str">
        <f>IFERROR(VLOOKUP(B1313,'Universe@home'!$B$3:$I$4978,6,FALSE),"")</f>
        <v/>
      </c>
      <c r="AJ1313" s="25" t="str">
        <f>IFERROR(VLOOKUP(B1313,'VGTU@Home'!$B$3:$I$4960,6,FALSE),"")</f>
        <v/>
      </c>
      <c r="AK1313" s="25" t="str">
        <f>IFERROR(VLOOKUP(B1313,'Yoyo@home'!$B$3:$I$4999,6,FALSE),"")</f>
        <v/>
      </c>
    </row>
    <row r="1314" spans="2:37" x14ac:dyDescent="0.35">
      <c r="B1314" s="16" t="s">
        <v>1828</v>
      </c>
      <c r="D1314" s="24" t="str">
        <f>IFERROR(VLOOKUP(B1314,'Asteroids@home'!$B$3:$I$4997,8,FALSE),"")</f>
        <v/>
      </c>
      <c r="E1314" s="24" t="str">
        <f>IFERROR(VLOOKUP(B1314,'Citizen Science Grid'!$B$3:$I$5000,8,FALSE),"")</f>
        <v/>
      </c>
      <c r="F1314" s="24" t="str">
        <f>IFERROR(VLOOKUP(B1314,'Cosmology@home'!$B$3:$I$4970,8,FALSE),"")</f>
        <v/>
      </c>
      <c r="G1314" s="24" t="str">
        <f>IFERROR(VLOOKUP(B1314,'Enigma@home'!$B$3:$I$4999,8,FALSE),"")</f>
        <v/>
      </c>
      <c r="H1314" s="24" t="str">
        <f>IFERROR(VLOOKUP(B1314,'LHC@home'!$B$3:$I$5000,8,FALSE),"")</f>
        <v/>
      </c>
      <c r="I1314" s="21" t="str">
        <f>IFERROR(VLOOKUP(B1314,'NFS@Home'!$B$3:$I$4999,8,FALSE),"")</f>
        <v/>
      </c>
      <c r="J1314" s="24">
        <f>IFERROR(VLOOKUP(B1314,Numberfields!$B$3:$I$5000,8,FALSE),"")</f>
        <v>0.44664447696942078</v>
      </c>
      <c r="K1314" s="24" t="str">
        <f>IFERROR(VLOOKUP(B1314,ODLK1!$B$3:$I$4985,8,FALSE),"")</f>
        <v/>
      </c>
      <c r="L1314" s="24" t="str">
        <f>IFERROR(VLOOKUP(B1314,Primegrid!$B$3:$I$4999,8,FALSE),"")</f>
        <v/>
      </c>
      <c r="M1314" s="24" t="str">
        <f>IFERROR(VLOOKUP(B1314,'Rosetta@home'!$B$3:$I$4964,8,FALSE),"")</f>
        <v/>
      </c>
      <c r="N1314" s="24" t="str">
        <f>IFERROR(VLOOKUP(B1314,'SETI@home'!$B$3:$I$4998,8,FALSE),"")</f>
        <v/>
      </c>
      <c r="O1314" s="21" t="str">
        <f>IFERROR(VLOOKUP(B1314,SRBase!$B$3:$I$5000,8,FALSE),"")</f>
        <v/>
      </c>
      <c r="P1314" s="24" t="str">
        <f>IFERROR(VLOOKUP(B1314,'TN-Grid'!$B$3:$I$5000,8,FALSE),"")</f>
        <v/>
      </c>
      <c r="Q1314" s="24" t="str">
        <f>IFERROR(VLOOKUP(B1314,'Universe@home'!$B$3:$I$4978,8,FALSE),"")</f>
        <v/>
      </c>
      <c r="R1314" s="24" t="str">
        <f>IFERROR(VLOOKUP(B1314,'VGTU@Home'!$B$3:$I$4960,8,FALSE),"")</f>
        <v/>
      </c>
      <c r="S1314" s="24" t="str">
        <f>IFERROR(VLOOKUP(B1314,'Yoyo@home'!$B$3:$I$4999,8,FALSE),"")</f>
        <v/>
      </c>
      <c r="T1314" s="20"/>
      <c r="U1314" s="4">
        <f t="shared" si="20"/>
        <v>1</v>
      </c>
      <c r="V1314" s="25" t="str">
        <f>IFERROR(VLOOKUP(B1314,'Asteroids@home'!$B$3:$I$4997,6,FALSE),"")</f>
        <v/>
      </c>
      <c r="W1314" s="25" t="str">
        <f>IFERROR(VLOOKUP(B1314,'Citizen Science Grid'!$B$3:$I$5000,6,FALSE),"")</f>
        <v/>
      </c>
      <c r="X1314" s="25" t="str">
        <f>IFERROR(VLOOKUP(B1314,'Cosmology@home'!$B$3:$I$4970,6,FALSE),"")</f>
        <v/>
      </c>
      <c r="Y1314" s="25" t="str">
        <f>IFERROR(VLOOKUP(B1314,'Enigma@home'!$B$3:$I$4999,6,FALSE),"")</f>
        <v/>
      </c>
      <c r="Z1314" s="25" t="str">
        <f>IFERROR(VLOOKUP(B1314,'LHC@home'!$B$3:$I$5000,6,FALSE),"")</f>
        <v/>
      </c>
      <c r="AA1314" s="7" t="str">
        <f>IFERROR(VLOOKUP(B1314,'NFS@Home'!$B$3:$I$4999,6,FALSE),"")</f>
        <v/>
      </c>
      <c r="AB1314" s="25">
        <f>IFERROR(VLOOKUP(B1314,Numberfields!$B$3:$I$5000,6,FALSE),"")</f>
        <v>5013.9423635979492</v>
      </c>
      <c r="AC1314" s="25" t="str">
        <f>IFERROR(VLOOKUP(B1314,ODLK1!$B$3:$I$4985,6,FALSE),"")</f>
        <v/>
      </c>
      <c r="AD1314" s="25" t="str">
        <f>IFERROR(VLOOKUP(B1314,Primegrid!$B$3:$I$4999,6,FALSE),"")</f>
        <v/>
      </c>
      <c r="AE1314" s="25" t="str">
        <f>IFERROR(VLOOKUP(B1314,'Rosetta@home'!$B$3:$I$4964,6,FALSE),"")</f>
        <v/>
      </c>
      <c r="AF1314" s="25" t="str">
        <f>IFERROR(VLOOKUP(B1314,'SETI@home'!$B$3:$I$4998,6,FALSE),"")</f>
        <v/>
      </c>
      <c r="AG1314" s="7" t="str">
        <f>IFERROR(VLOOKUP(B1314,SRBase!$B$3:$I$5000,6,FALSE),"")</f>
        <v/>
      </c>
      <c r="AH1314" s="25" t="str">
        <f>IFERROR(VLOOKUP(B1314,'TN-Grid'!$B$3:$I$5000,6,FALSE),"")</f>
        <v/>
      </c>
      <c r="AI1314" s="25" t="str">
        <f>IFERROR(VLOOKUP(B1314,'Universe@home'!$B$3:$I$4978,6,FALSE),"")</f>
        <v/>
      </c>
      <c r="AJ1314" s="25" t="str">
        <f>IFERROR(VLOOKUP(B1314,'VGTU@Home'!$B$3:$I$4960,6,FALSE),"")</f>
        <v/>
      </c>
      <c r="AK1314" s="25" t="str">
        <f>IFERROR(VLOOKUP(B1314,'Yoyo@home'!$B$3:$I$4999,6,FALSE),"")</f>
        <v/>
      </c>
    </row>
    <row r="1315" spans="2:37" x14ac:dyDescent="0.35">
      <c r="B1315" s="16" t="s">
        <v>1253</v>
      </c>
      <c r="D1315" s="24">
        <f>IFERROR(VLOOKUP(B1315,'Asteroids@home'!$B$3:$I$4997,8,FALSE),"")</f>
        <v>0.70744369409521635</v>
      </c>
      <c r="E1315" s="24">
        <f>IFERROR(VLOOKUP(B1315,'Citizen Science Grid'!$B$3:$I$5000,8,FALSE),"")</f>
        <v>2.3588735722487719</v>
      </c>
      <c r="F1315" s="24">
        <f>IFERROR(VLOOKUP(B1315,'Cosmology@home'!$B$3:$I$4970,8,FALSE),"")</f>
        <v>1.3569821823945618</v>
      </c>
      <c r="G1315" s="24" t="str">
        <f>IFERROR(VLOOKUP(B1315,'Enigma@home'!$B$3:$I$4999,8,FALSE),"")</f>
        <v/>
      </c>
      <c r="H1315" s="24">
        <f>IFERROR(VLOOKUP(B1315,'LHC@home'!$B$3:$I$5000,8,FALSE),"")</f>
        <v>1.4848705219742473</v>
      </c>
      <c r="I1315" s="21">
        <f>IFERROR(VLOOKUP(B1315,'NFS@Home'!$B$3:$I$4999,8,FALSE),"")</f>
        <v>0.66399185101295366</v>
      </c>
      <c r="J1315" s="24" t="str">
        <f>IFERROR(VLOOKUP(B1315,Numberfields!$B$3:$I$5000,8,FALSE),"")</f>
        <v/>
      </c>
      <c r="K1315" s="24" t="str">
        <f>IFERROR(VLOOKUP(B1315,ODLK1!$B$3:$I$4985,8,FALSE),"")</f>
        <v/>
      </c>
      <c r="L1315" s="24">
        <f>IFERROR(VLOOKUP(B1315,Primegrid!$B$3:$I$4999,8,FALSE),"")</f>
        <v>0.38349084755722163</v>
      </c>
      <c r="M1315" s="24">
        <f>IFERROR(VLOOKUP(B1315,'Rosetta@home'!$B$3:$I$4964,8,FALSE),"")</f>
        <v>0.43992083809159782</v>
      </c>
      <c r="N1315" s="24">
        <f>IFERROR(VLOOKUP(B1315,'SETI@home'!$B$3:$I$4998,8,FALSE),"")</f>
        <v>0.1560016691505586</v>
      </c>
      <c r="O1315" s="21" t="str">
        <f>IFERROR(VLOOKUP(B1315,SRBase!$B$3:$I$5000,8,FALSE),"")</f>
        <v/>
      </c>
      <c r="P1315" s="24" t="str">
        <f>IFERROR(VLOOKUP(B1315,'TN-Grid'!$B$3:$I$5000,8,FALSE),"")</f>
        <v/>
      </c>
      <c r="Q1315" s="24" t="str">
        <f>IFERROR(VLOOKUP(B1315,'Universe@home'!$B$3:$I$4978,8,FALSE),"")</f>
        <v/>
      </c>
      <c r="R1315" s="24" t="str">
        <f>IFERROR(VLOOKUP(B1315,'VGTU@Home'!$B$3:$I$4960,8,FALSE),"")</f>
        <v/>
      </c>
      <c r="S1315" s="24">
        <f>IFERROR(VLOOKUP(B1315,'Yoyo@home'!$B$3:$I$4999,8,FALSE),"")</f>
        <v>1.4083404089587577</v>
      </c>
      <c r="T1315" s="20"/>
      <c r="U1315" s="4">
        <f t="shared" si="20"/>
        <v>9</v>
      </c>
      <c r="V1315" s="25">
        <f>IFERROR(VLOOKUP(B1315,'Asteroids@home'!$B$3:$I$4997,6,FALSE),"")</f>
        <v>10093.724249462612</v>
      </c>
      <c r="W1315" s="25">
        <f>IFERROR(VLOOKUP(B1315,'Citizen Science Grid'!$B$3:$I$5000,6,FALSE),"")</f>
        <v>48421.956528728158</v>
      </c>
      <c r="X1315" s="25">
        <f>IFERROR(VLOOKUP(B1315,'Cosmology@home'!$B$3:$I$4970,6,FALSE),"")</f>
        <v>2861.2855877481829</v>
      </c>
      <c r="Y1315" s="25" t="str">
        <f>IFERROR(VLOOKUP(B1315,'Enigma@home'!$B$3:$I$4999,6,FALSE),"")</f>
        <v/>
      </c>
      <c r="Z1315" s="25">
        <f>IFERROR(VLOOKUP(B1315,'LHC@home'!$B$3:$I$5000,6,FALSE),"")</f>
        <v>2376.9173771007709</v>
      </c>
      <c r="AA1315" s="7">
        <f>IFERROR(VLOOKUP(B1315,'NFS@Home'!$B$3:$I$4999,6,FALSE),"")</f>
        <v>5619.8782927990133</v>
      </c>
      <c r="AB1315" s="25" t="str">
        <f>IFERROR(VLOOKUP(B1315,Numberfields!$B$3:$I$5000,6,FALSE),"")</f>
        <v/>
      </c>
      <c r="AC1315" s="25" t="str">
        <f>IFERROR(VLOOKUP(B1315,ODLK1!$B$3:$I$4985,6,FALSE),"")</f>
        <v/>
      </c>
      <c r="AD1315" s="25">
        <f>IFERROR(VLOOKUP(B1315,Primegrid!$B$3:$I$4999,6,FALSE),"")</f>
        <v>37864.843874456215</v>
      </c>
      <c r="AE1315" s="25">
        <f>IFERROR(VLOOKUP(B1315,'Rosetta@home'!$B$3:$I$4964,6,FALSE),"")</f>
        <v>1842.1980330848112</v>
      </c>
      <c r="AF1315" s="25">
        <f>IFERROR(VLOOKUP(B1315,'SETI@home'!$B$3:$I$4998,6,FALSE),"")</f>
        <v>1363.8231683195286</v>
      </c>
      <c r="AG1315" s="7" t="str">
        <f>IFERROR(VLOOKUP(B1315,SRBase!$B$3:$I$5000,6,FALSE),"")</f>
        <v/>
      </c>
      <c r="AH1315" s="25" t="str">
        <f>IFERROR(VLOOKUP(B1315,'TN-Grid'!$B$3:$I$5000,6,FALSE),"")</f>
        <v/>
      </c>
      <c r="AI1315" s="25" t="str">
        <f>IFERROR(VLOOKUP(B1315,'Universe@home'!$B$3:$I$4978,6,FALSE),"")</f>
        <v/>
      </c>
      <c r="AJ1315" s="25" t="str">
        <f>IFERROR(VLOOKUP(B1315,'VGTU@Home'!$B$3:$I$4960,6,FALSE),"")</f>
        <v/>
      </c>
      <c r="AK1315" s="25">
        <f>IFERROR(VLOOKUP(B1315,'Yoyo@home'!$B$3:$I$4999,6,FALSE),"")</f>
        <v>4466.7312486559767</v>
      </c>
    </row>
    <row r="1316" spans="2:37" x14ac:dyDescent="0.35">
      <c r="B1316" s="16" t="s">
        <v>1254</v>
      </c>
      <c r="D1316" s="24">
        <f>IFERROR(VLOOKUP(B1316,'Asteroids@home'!$B$3:$I$4997,8,FALSE),"")</f>
        <v>1.2266197506989351</v>
      </c>
      <c r="E1316" s="24">
        <f>IFERROR(VLOOKUP(B1316,'Citizen Science Grid'!$B$3:$I$5000,8,FALSE),"")</f>
        <v>0.82400293399862568</v>
      </c>
      <c r="F1316" s="24">
        <f>IFERROR(VLOOKUP(B1316,'Cosmology@home'!$B$3:$I$4970,8,FALSE),"")</f>
        <v>1.329614411063595</v>
      </c>
      <c r="G1316" s="24">
        <f>IFERROR(VLOOKUP(B1316,'Enigma@home'!$B$3:$I$4999,8,FALSE),"")</f>
        <v>9.239033822924296E-2</v>
      </c>
      <c r="H1316" s="24">
        <f>IFERROR(VLOOKUP(B1316,'LHC@home'!$B$3:$I$5000,8,FALSE),"")</f>
        <v>2.7065526665306914</v>
      </c>
      <c r="I1316" s="21">
        <f>IFERROR(VLOOKUP(B1316,'NFS@Home'!$B$3:$I$4999,8,FALSE),"")</f>
        <v>0.47763973406826815</v>
      </c>
      <c r="J1316" s="24">
        <f>IFERROR(VLOOKUP(B1316,Numberfields!$B$3:$I$5000,8,FALSE),"")</f>
        <v>0.45133623422317448</v>
      </c>
      <c r="K1316" s="24" t="str">
        <f>IFERROR(VLOOKUP(B1316,ODLK1!$B$3:$I$4985,8,FALSE),"")</f>
        <v/>
      </c>
      <c r="L1316" s="24">
        <f>IFERROR(VLOOKUP(B1316,Primegrid!$B$3:$I$4999,8,FALSE),"")</f>
        <v>8.6379278504734425E-2</v>
      </c>
      <c r="M1316" s="24">
        <f>IFERROR(VLOOKUP(B1316,'Rosetta@home'!$B$3:$I$4964,8,FALSE),"")</f>
        <v>0.49610007236864739</v>
      </c>
      <c r="N1316" s="24">
        <f>IFERROR(VLOOKUP(B1316,'SETI@home'!$B$3:$I$4998,8,FALSE),"")</f>
        <v>0.33194897798082684</v>
      </c>
      <c r="O1316" s="21" t="str">
        <f>IFERROR(VLOOKUP(B1316,SRBase!$B$3:$I$5000,8,FALSE),"")</f>
        <v/>
      </c>
      <c r="P1316" s="24" t="str">
        <f>IFERROR(VLOOKUP(B1316,'TN-Grid'!$B$3:$I$5000,8,FALSE),"")</f>
        <v/>
      </c>
      <c r="Q1316" s="24">
        <f>IFERROR(VLOOKUP(B1316,'Universe@home'!$B$3:$I$4978,8,FALSE),"")</f>
        <v>1.9656549165282029</v>
      </c>
      <c r="R1316" s="24">
        <f>IFERROR(VLOOKUP(B1316,'VGTU@Home'!$B$3:$I$4960,8,FALSE),"")</f>
        <v>0.68215886313200791</v>
      </c>
      <c r="S1316" s="24">
        <f>IFERROR(VLOOKUP(B1316,'Yoyo@home'!$B$3:$I$4999,8,FALSE),"")</f>
        <v>0.93541821933081759</v>
      </c>
      <c r="T1316" s="20"/>
      <c r="U1316" s="4">
        <f t="shared" si="20"/>
        <v>13</v>
      </c>
      <c r="V1316" s="25">
        <f>IFERROR(VLOOKUP(B1316,'Asteroids@home'!$B$3:$I$4997,6,FALSE),"")</f>
        <v>17501.267769916994</v>
      </c>
      <c r="W1316" s="25">
        <f>IFERROR(VLOOKUP(B1316,'Citizen Science Grid'!$B$3:$I$5000,6,FALSE),"")</f>
        <v>16914.782851879772</v>
      </c>
      <c r="X1316" s="25">
        <f>IFERROR(VLOOKUP(B1316,'Cosmology@home'!$B$3:$I$4970,6,FALSE),"")</f>
        <v>2803.5788538691131</v>
      </c>
      <c r="Y1316" s="25">
        <f>IFERROR(VLOOKUP(B1316,'Enigma@home'!$B$3:$I$4999,6,FALSE),"")</f>
        <v>5339.615337970632</v>
      </c>
      <c r="Z1316" s="25">
        <f>IFERROR(VLOOKUP(B1316,'LHC@home'!$B$3:$I$5000,6,FALSE),"")</f>
        <v>4332.5340290018921</v>
      </c>
      <c r="AA1316" s="7">
        <f>IFERROR(VLOOKUP(B1316,'NFS@Home'!$B$3:$I$4999,6,FALSE),"")</f>
        <v>4042.6357178533899</v>
      </c>
      <c r="AB1316" s="25">
        <f>IFERROR(VLOOKUP(B1316,Numberfields!$B$3:$I$5000,6,FALSE),"")</f>
        <v>5066.6111005180392</v>
      </c>
      <c r="AC1316" s="25" t="str">
        <f>IFERROR(VLOOKUP(B1316,ODLK1!$B$3:$I$4985,6,FALSE),"")</f>
        <v/>
      </c>
      <c r="AD1316" s="25">
        <f>IFERROR(VLOOKUP(B1316,Primegrid!$B$3:$I$4999,6,FALSE),"")</f>
        <v>8528.8551614831067</v>
      </c>
      <c r="AE1316" s="25">
        <f>IFERROR(VLOOKUP(B1316,'Rosetta@home'!$B$3:$I$4964,6,FALSE),"")</f>
        <v>2077.4523468707898</v>
      </c>
      <c r="AF1316" s="25">
        <f>IFERROR(VLOOKUP(B1316,'SETI@home'!$B$3:$I$4998,6,FALSE),"")</f>
        <v>2902.0183523377359</v>
      </c>
      <c r="AG1316" s="7" t="str">
        <f>IFERROR(VLOOKUP(B1316,SRBase!$B$3:$I$5000,6,FALSE),"")</f>
        <v/>
      </c>
      <c r="AH1316" s="25" t="str">
        <f>IFERROR(VLOOKUP(B1316,'TN-Grid'!$B$3:$I$5000,6,FALSE),"")</f>
        <v/>
      </c>
      <c r="AI1316" s="25">
        <f>IFERROR(VLOOKUP(B1316,'Universe@home'!$B$3:$I$4978,6,FALSE),"")</f>
        <v>17897.156971328186</v>
      </c>
      <c r="AJ1316" s="25">
        <f>IFERROR(VLOOKUP(B1316,'VGTU@Home'!$B$3:$I$4960,6,FALSE),"")</f>
        <v>1302.512920537388</v>
      </c>
      <c r="AK1316" s="25">
        <f>IFERROR(VLOOKUP(B1316,'Yoyo@home'!$B$3:$I$4999,6,FALSE),"")</f>
        <v>2966.7982003983316</v>
      </c>
    </row>
    <row r="1317" spans="2:37" x14ac:dyDescent="0.35">
      <c r="B1317" s="16" t="s">
        <v>1255</v>
      </c>
      <c r="D1317" s="24">
        <f>IFERROR(VLOOKUP(B1317,'Asteroids@home'!$B$3:$I$4997,8,FALSE),"")</f>
        <v>0.7329496160929273</v>
      </c>
      <c r="E1317" s="24">
        <f>IFERROR(VLOOKUP(B1317,'Citizen Science Grid'!$B$3:$I$5000,8,FALSE),"")</f>
        <v>2.0231223378017003</v>
      </c>
      <c r="F1317" s="24">
        <f>IFERROR(VLOOKUP(B1317,'Cosmology@home'!$B$3:$I$4970,8,FALSE),"")</f>
        <v>1.5346084391617159</v>
      </c>
      <c r="G1317" s="24">
        <f>IFERROR(VLOOKUP(B1317,'Enigma@home'!$B$3:$I$4999,8,FALSE),"")</f>
        <v>8.8760016155582724E-2</v>
      </c>
      <c r="H1317" s="24">
        <f>IFERROR(VLOOKUP(B1317,'LHC@home'!$B$3:$I$5000,8,FALSE),"")</f>
        <v>1.4116083763901361</v>
      </c>
      <c r="I1317" s="21">
        <f>IFERROR(VLOOKUP(B1317,'NFS@Home'!$B$3:$I$4999,8,FALSE),"")</f>
        <v>0.98832308357942078</v>
      </c>
      <c r="J1317" s="24">
        <f>IFERROR(VLOOKUP(B1317,Numberfields!$B$3:$I$5000,8,FALSE),"")</f>
        <v>0.68193761225327865</v>
      </c>
      <c r="K1317" s="24">
        <f>IFERROR(VLOOKUP(B1317,ODLK1!$B$3:$I$4985,8,FALSE),"")</f>
        <v>0.8782607495242033</v>
      </c>
      <c r="L1317" s="24">
        <f>IFERROR(VLOOKUP(B1317,Primegrid!$B$3:$I$4999,8,FALSE),"")</f>
        <v>0.1111936554441727</v>
      </c>
      <c r="M1317" s="24">
        <f>IFERROR(VLOOKUP(B1317,'Rosetta@home'!$B$3:$I$4964,8,FALSE),"")</f>
        <v>0.46150737612536191</v>
      </c>
      <c r="N1317" s="24">
        <f>IFERROR(VLOOKUP(B1317,'SETI@home'!$B$3:$I$4998,8,FALSE),"")</f>
        <v>0.2410407564074015</v>
      </c>
      <c r="O1317" s="21" t="str">
        <f>IFERROR(VLOOKUP(B1317,SRBase!$B$3:$I$5000,8,FALSE),"")</f>
        <v/>
      </c>
      <c r="P1317" s="24" t="str">
        <f>IFERROR(VLOOKUP(B1317,'TN-Grid'!$B$3:$I$5000,8,FALSE),"")</f>
        <v/>
      </c>
      <c r="Q1317" s="24">
        <f>IFERROR(VLOOKUP(B1317,'Universe@home'!$B$3:$I$4978,8,FALSE),"")</f>
        <v>1.3527530670912364</v>
      </c>
      <c r="R1317" s="24">
        <f>IFERROR(VLOOKUP(B1317,'VGTU@Home'!$B$3:$I$4960,8,FALSE),"")</f>
        <v>1.4062114422090835</v>
      </c>
      <c r="S1317" s="24">
        <f>IFERROR(VLOOKUP(B1317,'Yoyo@home'!$B$3:$I$4999,8,FALSE),"")</f>
        <v>1.2838245839573681</v>
      </c>
      <c r="T1317" s="20"/>
      <c r="U1317" s="4">
        <f t="shared" si="20"/>
        <v>14</v>
      </c>
      <c r="V1317" s="25">
        <f>IFERROR(VLOOKUP(B1317,'Asteroids@home'!$B$3:$I$4997,6,FALSE),"")</f>
        <v>10457.639774503035</v>
      </c>
      <c r="W1317" s="25">
        <f>IFERROR(VLOOKUP(B1317,'Citizen Science Grid'!$B$3:$I$5000,6,FALSE),"")</f>
        <v>41529.797546522073</v>
      </c>
      <c r="X1317" s="25">
        <f>IFERROR(VLOOKUP(B1317,'Cosmology@home'!$B$3:$I$4970,6,FALSE),"")</f>
        <v>3235.8221550571693</v>
      </c>
      <c r="Y1317" s="25">
        <f>IFERROR(VLOOKUP(B1317,'Enigma@home'!$B$3:$I$4999,6,FALSE),"")</f>
        <v>5129.8041845771695</v>
      </c>
      <c r="Z1317" s="25">
        <f>IFERROR(VLOOKUP(B1317,'LHC@home'!$B$3:$I$5000,6,FALSE),"")</f>
        <v>2259.6424603012706</v>
      </c>
      <c r="AA1317" s="7">
        <f>IFERROR(VLOOKUP(B1317,'NFS@Home'!$B$3:$I$4999,6,FALSE),"")</f>
        <v>8364.945195045495</v>
      </c>
      <c r="AB1317" s="25">
        <f>IFERROR(VLOOKUP(B1317,Numberfields!$B$3:$I$5000,6,FALSE),"")</f>
        <v>7655.2964599663874</v>
      </c>
      <c r="AC1317" s="25">
        <f>IFERROR(VLOOKUP(B1317,ODLK1!$B$3:$I$4985,6,FALSE),"")</f>
        <v>2298.3591989028669</v>
      </c>
      <c r="AD1317" s="25">
        <f>IFERROR(VLOOKUP(B1317,Primegrid!$B$3:$I$4999,6,FALSE),"")</f>
        <v>10978.959289492415</v>
      </c>
      <c r="AE1317" s="25">
        <f>IFERROR(VLOOKUP(B1317,'Rosetta@home'!$B$3:$I$4964,6,FALSE),"")</f>
        <v>1932.5931097977507</v>
      </c>
      <c r="AF1317" s="25">
        <f>IFERROR(VLOOKUP(B1317,'SETI@home'!$B$3:$I$4998,6,FALSE),"")</f>
        <v>2107.2657099611611</v>
      </c>
      <c r="AG1317" s="7" t="str">
        <f>IFERROR(VLOOKUP(B1317,SRBase!$B$3:$I$5000,6,FALSE),"")</f>
        <v/>
      </c>
      <c r="AH1317" s="25" t="str">
        <f>IFERROR(VLOOKUP(B1317,'TN-Grid'!$B$3:$I$5000,6,FALSE),"")</f>
        <v/>
      </c>
      <c r="AI1317" s="25">
        <f>IFERROR(VLOOKUP(B1317,'Universe@home'!$B$3:$I$4978,6,FALSE),"")</f>
        <v>12316.726492327902</v>
      </c>
      <c r="AJ1317" s="25">
        <f>IFERROR(VLOOKUP(B1317,'VGTU@Home'!$B$3:$I$4960,6,FALSE),"")</f>
        <v>2685.0176278225713</v>
      </c>
      <c r="AK1317" s="25">
        <f>IFERROR(VLOOKUP(B1317,'Yoyo@home'!$B$3:$I$4999,6,FALSE),"")</f>
        <v>4071.8134269788357</v>
      </c>
    </row>
    <row r="1318" spans="2:37" x14ac:dyDescent="0.35">
      <c r="B1318" s="16" t="s">
        <v>1777</v>
      </c>
      <c r="D1318" s="24" t="str">
        <f>IFERROR(VLOOKUP(B1318,'Asteroids@home'!$B$3:$I$4997,8,FALSE),"")</f>
        <v/>
      </c>
      <c r="E1318" s="24" t="str">
        <f>IFERROR(VLOOKUP(B1318,'Citizen Science Grid'!$B$3:$I$5000,8,FALSE),"")</f>
        <v/>
      </c>
      <c r="F1318" s="24">
        <f>IFERROR(VLOOKUP(B1318,'Cosmology@home'!$B$3:$I$4970,8,FALSE),"")</f>
        <v>1.1938420762347226</v>
      </c>
      <c r="G1318" s="24" t="str">
        <f>IFERROR(VLOOKUP(B1318,'Enigma@home'!$B$3:$I$4999,8,FALSE),"")</f>
        <v/>
      </c>
      <c r="H1318" s="24" t="str">
        <f>IFERROR(VLOOKUP(B1318,'LHC@home'!$B$3:$I$5000,8,FALSE),"")</f>
        <v/>
      </c>
      <c r="I1318" s="21" t="str">
        <f>IFERROR(VLOOKUP(B1318,'NFS@Home'!$B$3:$I$4999,8,FALSE),"")</f>
        <v/>
      </c>
      <c r="J1318" s="24" t="str">
        <f>IFERROR(VLOOKUP(B1318,Numberfields!$B$3:$I$5000,8,FALSE),"")</f>
        <v/>
      </c>
      <c r="K1318" s="24" t="str">
        <f>IFERROR(VLOOKUP(B1318,ODLK1!$B$3:$I$4985,8,FALSE),"")</f>
        <v/>
      </c>
      <c r="L1318" s="24" t="str">
        <f>IFERROR(VLOOKUP(B1318,Primegrid!$B$3:$I$4999,8,FALSE),"")</f>
        <v/>
      </c>
      <c r="M1318" s="24" t="str">
        <f>IFERROR(VLOOKUP(B1318,'Rosetta@home'!$B$3:$I$4964,8,FALSE),"")</f>
        <v/>
      </c>
      <c r="N1318" s="24">
        <f>IFERROR(VLOOKUP(B1318,'SETI@home'!$B$3:$I$4998,8,FALSE),"")</f>
        <v>0.25600490188053593</v>
      </c>
      <c r="O1318" s="21" t="str">
        <f>IFERROR(VLOOKUP(B1318,SRBase!$B$3:$I$5000,8,FALSE),"")</f>
        <v/>
      </c>
      <c r="P1318" s="24" t="str">
        <f>IFERROR(VLOOKUP(B1318,'TN-Grid'!$B$3:$I$5000,8,FALSE),"")</f>
        <v/>
      </c>
      <c r="Q1318" s="24" t="str">
        <f>IFERROR(VLOOKUP(B1318,'Universe@home'!$B$3:$I$4978,8,FALSE),"")</f>
        <v/>
      </c>
      <c r="R1318" s="24" t="str">
        <f>IFERROR(VLOOKUP(B1318,'VGTU@Home'!$B$3:$I$4960,8,FALSE),"")</f>
        <v/>
      </c>
      <c r="S1318" s="24" t="str">
        <f>IFERROR(VLOOKUP(B1318,'Yoyo@home'!$B$3:$I$4999,8,FALSE),"")</f>
        <v/>
      </c>
      <c r="T1318" s="20"/>
      <c r="U1318" s="4">
        <f t="shared" si="20"/>
        <v>2</v>
      </c>
      <c r="V1318" s="25" t="str">
        <f>IFERROR(VLOOKUP(B1318,'Asteroids@home'!$B$3:$I$4997,6,FALSE),"")</f>
        <v/>
      </c>
      <c r="W1318" s="25" t="str">
        <f>IFERROR(VLOOKUP(B1318,'Citizen Science Grid'!$B$3:$I$5000,6,FALSE),"")</f>
        <v/>
      </c>
      <c r="X1318" s="25">
        <f>IFERROR(VLOOKUP(B1318,'Cosmology@home'!$B$3:$I$4970,6,FALSE),"")</f>
        <v>2517.2940154232265</v>
      </c>
      <c r="Y1318" s="25" t="str">
        <f>IFERROR(VLOOKUP(B1318,'Enigma@home'!$B$3:$I$4999,6,FALSE),"")</f>
        <v/>
      </c>
      <c r="Z1318" s="25" t="str">
        <f>IFERROR(VLOOKUP(B1318,'LHC@home'!$B$3:$I$5000,6,FALSE),"")</f>
        <v/>
      </c>
      <c r="AA1318" s="7" t="str">
        <f>IFERROR(VLOOKUP(B1318,'NFS@Home'!$B$3:$I$4999,6,FALSE),"")</f>
        <v/>
      </c>
      <c r="AB1318" s="25" t="str">
        <f>IFERROR(VLOOKUP(B1318,Numberfields!$B$3:$I$5000,6,FALSE),"")</f>
        <v/>
      </c>
      <c r="AC1318" s="25" t="str">
        <f>IFERROR(VLOOKUP(B1318,ODLK1!$B$3:$I$4985,6,FALSE),"")</f>
        <v/>
      </c>
      <c r="AD1318" s="25" t="str">
        <f>IFERROR(VLOOKUP(B1318,Primegrid!$B$3:$I$4999,6,FALSE),"")</f>
        <v/>
      </c>
      <c r="AE1318" s="25" t="str">
        <f>IFERROR(VLOOKUP(B1318,'Rosetta@home'!$B$3:$I$4964,6,FALSE),"")</f>
        <v/>
      </c>
      <c r="AF1318" s="25">
        <f>IFERROR(VLOOKUP(B1318,'SETI@home'!$B$3:$I$4998,6,FALSE),"")</f>
        <v>2238.0876966840606</v>
      </c>
      <c r="AG1318" s="7" t="str">
        <f>IFERROR(VLOOKUP(B1318,SRBase!$B$3:$I$5000,6,FALSE),"")</f>
        <v/>
      </c>
      <c r="AH1318" s="25" t="str">
        <f>IFERROR(VLOOKUP(B1318,'TN-Grid'!$B$3:$I$5000,6,FALSE),"")</f>
        <v/>
      </c>
      <c r="AI1318" s="25" t="str">
        <f>IFERROR(VLOOKUP(B1318,'Universe@home'!$B$3:$I$4978,6,FALSE),"")</f>
        <v/>
      </c>
      <c r="AJ1318" s="25" t="str">
        <f>IFERROR(VLOOKUP(B1318,'VGTU@Home'!$B$3:$I$4960,6,FALSE),"")</f>
        <v/>
      </c>
      <c r="AK1318" s="25" t="str">
        <f>IFERROR(VLOOKUP(B1318,'Yoyo@home'!$B$3:$I$4999,6,FALSE),"")</f>
        <v/>
      </c>
    </row>
    <row r="1319" spans="2:37" x14ac:dyDescent="0.35">
      <c r="B1319" s="16" t="s">
        <v>2120</v>
      </c>
      <c r="D1319" s="24" t="str">
        <f>IFERROR(VLOOKUP(B1319,'Asteroids@home'!$B$3:$I$4997,8,FALSE),"")</f>
        <v/>
      </c>
      <c r="E1319" s="24" t="str">
        <f>IFERROR(VLOOKUP(B1319,'Citizen Science Grid'!$B$3:$I$5000,8,FALSE),"")</f>
        <v/>
      </c>
      <c r="F1319" s="24" t="str">
        <f>IFERROR(VLOOKUP(B1319,'Cosmology@home'!$B$3:$I$4970,8,FALSE),"")</f>
        <v/>
      </c>
      <c r="G1319" s="24" t="str">
        <f>IFERROR(VLOOKUP(B1319,'Enigma@home'!$B$3:$I$4999,8,FALSE),"")</f>
        <v/>
      </c>
      <c r="H1319" s="24" t="str">
        <f>IFERROR(VLOOKUP(B1319,'LHC@home'!$B$3:$I$5000,8,FALSE),"")</f>
        <v/>
      </c>
      <c r="I1319" s="21" t="str">
        <f>IFERROR(VLOOKUP(B1319,'NFS@Home'!$B$3:$I$4999,8,FALSE),"")</f>
        <v/>
      </c>
      <c r="J1319" s="24" t="str">
        <f>IFERROR(VLOOKUP(B1319,Numberfields!$B$3:$I$5000,8,FALSE),"")</f>
        <v/>
      </c>
      <c r="K1319" s="24" t="str">
        <f>IFERROR(VLOOKUP(B1319,ODLK1!$B$3:$I$4985,8,FALSE),"")</f>
        <v/>
      </c>
      <c r="L1319" s="24" t="str">
        <f>IFERROR(VLOOKUP(B1319,Primegrid!$B$3:$I$4999,8,FALSE),"")</f>
        <v/>
      </c>
      <c r="M1319" s="24" t="str">
        <f>IFERROR(VLOOKUP(B1319,'Rosetta@home'!$B$3:$I$4964,8,FALSE),"")</f>
        <v/>
      </c>
      <c r="N1319" s="24">
        <f>IFERROR(VLOOKUP(B1319,'SETI@home'!$B$3:$I$4998,8,FALSE),"")</f>
        <v>0.34555075650201189</v>
      </c>
      <c r="O1319" s="21" t="str">
        <f>IFERROR(VLOOKUP(B1319,SRBase!$B$3:$I$5000,8,FALSE),"")</f>
        <v/>
      </c>
      <c r="P1319" s="24" t="str">
        <f>IFERROR(VLOOKUP(B1319,'TN-Grid'!$B$3:$I$5000,8,FALSE),"")</f>
        <v/>
      </c>
      <c r="Q1319" s="24" t="str">
        <f>IFERROR(VLOOKUP(B1319,'Universe@home'!$B$3:$I$4978,8,FALSE),"")</f>
        <v/>
      </c>
      <c r="R1319" s="24" t="str">
        <f>IFERROR(VLOOKUP(B1319,'VGTU@Home'!$B$3:$I$4960,8,FALSE),"")</f>
        <v/>
      </c>
      <c r="S1319" s="24" t="str">
        <f>IFERROR(VLOOKUP(B1319,'Yoyo@home'!$B$3:$I$4999,8,FALSE),"")</f>
        <v/>
      </c>
      <c r="T1319" s="20"/>
      <c r="U1319" s="4">
        <f t="shared" si="20"/>
        <v>1</v>
      </c>
      <c r="V1319" s="25" t="str">
        <f>IFERROR(VLOOKUP(B1319,'Asteroids@home'!$B$3:$I$4997,6,FALSE),"")</f>
        <v/>
      </c>
      <c r="W1319" s="25" t="str">
        <f>IFERROR(VLOOKUP(B1319,'Citizen Science Grid'!$B$3:$I$5000,6,FALSE),"")</f>
        <v/>
      </c>
      <c r="X1319" s="25" t="str">
        <f>IFERROR(VLOOKUP(B1319,'Cosmology@home'!$B$3:$I$4970,6,FALSE),"")</f>
        <v/>
      </c>
      <c r="Y1319" s="25" t="str">
        <f>IFERROR(VLOOKUP(B1319,'Enigma@home'!$B$3:$I$4999,6,FALSE),"")</f>
        <v/>
      </c>
      <c r="Z1319" s="25" t="str">
        <f>IFERROR(VLOOKUP(B1319,'LHC@home'!$B$3:$I$5000,6,FALSE),"")</f>
        <v/>
      </c>
      <c r="AA1319" s="7" t="str">
        <f>IFERROR(VLOOKUP(B1319,'NFS@Home'!$B$3:$I$4999,6,FALSE),"")</f>
        <v/>
      </c>
      <c r="AB1319" s="25" t="str">
        <f>IFERROR(VLOOKUP(B1319,Numberfields!$B$3:$I$5000,6,FALSE),"")</f>
        <v/>
      </c>
      <c r="AC1319" s="25" t="str">
        <f>IFERROR(VLOOKUP(B1319,ODLK1!$B$3:$I$4985,6,FALSE),"")</f>
        <v/>
      </c>
      <c r="AD1319" s="25" t="str">
        <f>IFERROR(VLOOKUP(B1319,Primegrid!$B$3:$I$4999,6,FALSE),"")</f>
        <v/>
      </c>
      <c r="AE1319" s="25" t="str">
        <f>IFERROR(VLOOKUP(B1319,'Rosetta@home'!$B$3:$I$4964,6,FALSE),"")</f>
        <v/>
      </c>
      <c r="AF1319" s="25">
        <f>IFERROR(VLOOKUP(B1319,'SETI@home'!$B$3:$I$4998,6,FALSE),"")</f>
        <v>3020.9300330816127</v>
      </c>
      <c r="AG1319" s="7" t="str">
        <f>IFERROR(VLOOKUP(B1319,SRBase!$B$3:$I$5000,6,FALSE),"")</f>
        <v/>
      </c>
      <c r="AH1319" s="25" t="str">
        <f>IFERROR(VLOOKUP(B1319,'TN-Grid'!$B$3:$I$5000,6,FALSE),"")</f>
        <v/>
      </c>
      <c r="AI1319" s="25" t="str">
        <f>IFERROR(VLOOKUP(B1319,'Universe@home'!$B$3:$I$4978,6,FALSE),"")</f>
        <v/>
      </c>
      <c r="AJ1319" s="25" t="str">
        <f>IFERROR(VLOOKUP(B1319,'VGTU@Home'!$B$3:$I$4960,6,FALSE),"")</f>
        <v/>
      </c>
      <c r="AK1319" s="25" t="str">
        <f>IFERROR(VLOOKUP(B1319,'Yoyo@home'!$B$3:$I$4999,6,FALSE),"")</f>
        <v/>
      </c>
    </row>
    <row r="1320" spans="2:37" x14ac:dyDescent="0.35">
      <c r="B1320" s="16" t="s">
        <v>335</v>
      </c>
      <c r="D1320" s="24">
        <f>IFERROR(VLOOKUP(B1320,'Asteroids@home'!$B$3:$I$4997,8,FALSE),"")</f>
        <v>1.6481088097330867</v>
      </c>
      <c r="E1320" s="24">
        <f>IFERROR(VLOOKUP(B1320,'Citizen Science Grid'!$B$3:$I$5000,8,FALSE),"")</f>
        <v>3.8868453386410384</v>
      </c>
      <c r="F1320" s="24">
        <f>IFERROR(VLOOKUP(B1320,'Cosmology@home'!$B$3:$I$4970,8,FALSE),"")</f>
        <v>1.4924107524029677</v>
      </c>
      <c r="G1320" s="24">
        <f>IFERROR(VLOOKUP(B1320,'Enigma@home'!$B$3:$I$4999,8,FALSE),"")</f>
        <v>0.16235560365184082</v>
      </c>
      <c r="H1320" s="24">
        <f>IFERROR(VLOOKUP(B1320,'LHC@home'!$B$3:$I$5000,8,FALSE),"")</f>
        <v>2.3971514744630129</v>
      </c>
      <c r="I1320" s="21">
        <f>IFERROR(VLOOKUP(B1320,'NFS@Home'!$B$3:$I$4999,8,FALSE),"")</f>
        <v>1.5960040279352861</v>
      </c>
      <c r="J1320" s="24">
        <f>IFERROR(VLOOKUP(B1320,Numberfields!$B$3:$I$5000,8,FALSE),"")</f>
        <v>0.7064573883224321</v>
      </c>
      <c r="K1320" s="24">
        <f>IFERROR(VLOOKUP(B1320,ODLK1!$B$3:$I$4985,8,FALSE),"")</f>
        <v>1.3215105146297492</v>
      </c>
      <c r="L1320" s="24">
        <f>IFERROR(VLOOKUP(B1320,Primegrid!$B$3:$I$4999,8,FALSE),"")</f>
        <v>0.43120351749915797</v>
      </c>
      <c r="M1320" s="24">
        <f>IFERROR(VLOOKUP(B1320,'Rosetta@home'!$B$3:$I$4964,8,FALSE),"")</f>
        <v>0.92752119760718321</v>
      </c>
      <c r="N1320" s="24">
        <f>IFERROR(VLOOKUP(B1320,'SETI@home'!$B$3:$I$4998,8,FALSE),"")</f>
        <v>0.50073998030262912</v>
      </c>
      <c r="O1320" s="21">
        <f>IFERROR(VLOOKUP(B1320,SRBase!$B$3:$I$5000,8,FALSE),"")</f>
        <v>7.577717281806569</v>
      </c>
      <c r="P1320" s="24">
        <f>IFERROR(VLOOKUP(B1320,'TN-Grid'!$B$3:$I$5000,8,FALSE),"")</f>
        <v>8.7417605937745009</v>
      </c>
      <c r="Q1320" s="24">
        <f>IFERROR(VLOOKUP(B1320,'Universe@home'!$B$3:$I$4978,8,FALSE),"")</f>
        <v>2.1639364105236454</v>
      </c>
      <c r="R1320" s="24">
        <f>IFERROR(VLOOKUP(B1320,'VGTU@Home'!$B$3:$I$4960,8,FALSE),"")</f>
        <v>2.1286411033025328</v>
      </c>
      <c r="S1320" s="24">
        <f>IFERROR(VLOOKUP(B1320,'Yoyo@home'!$B$3:$I$4999,8,FALSE),"")</f>
        <v>2.0689977159184636</v>
      </c>
      <c r="T1320" s="20"/>
      <c r="U1320" s="4">
        <f t="shared" si="20"/>
        <v>16</v>
      </c>
      <c r="V1320" s="25">
        <f>IFERROR(VLOOKUP(B1320,'Asteroids@home'!$B$3:$I$4997,6,FALSE),"")</f>
        <v>23515.024584156949</v>
      </c>
      <c r="W1320" s="25">
        <f>IFERROR(VLOOKUP(B1320,'Citizen Science Grid'!$B$3:$I$5000,6,FALSE),"")</f>
        <v>79787.513089199652</v>
      </c>
      <c r="X1320" s="25">
        <f>IFERROR(VLOOKUP(B1320,'Cosmology@home'!$B$3:$I$4970,6,FALSE),"")</f>
        <v>3146.8455756108146</v>
      </c>
      <c r="Y1320" s="25">
        <f>IFERROR(VLOOKUP(B1320,'Enigma@home'!$B$3:$I$4999,6,FALSE),"")</f>
        <v>9383.19404474761</v>
      </c>
      <c r="Z1320" s="25">
        <f>IFERROR(VLOOKUP(B1320,'LHC@home'!$B$3:$I$5000,6,FALSE),"")</f>
        <v>3837.2578018574809</v>
      </c>
      <c r="AA1320" s="7">
        <f>IFERROR(VLOOKUP(B1320,'NFS@Home'!$B$3:$I$4999,6,FALSE),"")</f>
        <v>13508.220587542004</v>
      </c>
      <c r="AB1320" s="25">
        <f>IFERROR(VLOOKUP(B1320,Numberfields!$B$3:$I$5000,6,FALSE),"")</f>
        <v>7930.5506057542034</v>
      </c>
      <c r="AC1320" s="25">
        <f>IFERROR(VLOOKUP(B1320,ODLK1!$B$3:$I$4985,6,FALSE),"")</f>
        <v>3458.3190121972343</v>
      </c>
      <c r="AD1320" s="25">
        <f>IFERROR(VLOOKUP(B1320,Primegrid!$B$3:$I$4999,6,FALSE),"")</f>
        <v>42575.86321088329</v>
      </c>
      <c r="AE1320" s="25">
        <f>IFERROR(VLOOKUP(B1320,'Rosetta@home'!$B$3:$I$4964,6,FALSE),"")</f>
        <v>3884.0572619582304</v>
      </c>
      <c r="AF1320" s="25">
        <f>IFERROR(VLOOKUP(B1320,'SETI@home'!$B$3:$I$4998,6,FALSE),"")</f>
        <v>4377.650509505107</v>
      </c>
      <c r="AG1320" s="7">
        <f>IFERROR(VLOOKUP(B1320,SRBase!$B$3:$I$5000,6,FALSE),"")</f>
        <v>30645.339464422177</v>
      </c>
      <c r="AH1320" s="25">
        <f>IFERROR(VLOOKUP(B1320,'TN-Grid'!$B$3:$I$5000,6,FALSE),"")</f>
        <v>3625.0954466572989</v>
      </c>
      <c r="AI1320" s="25">
        <f>IFERROR(VLOOKUP(B1320,'Universe@home'!$B$3:$I$4978,6,FALSE),"")</f>
        <v>19702.496755390424</v>
      </c>
      <c r="AJ1320" s="25">
        <f>IFERROR(VLOOKUP(B1320,'VGTU@Home'!$B$3:$I$4960,6,FALSE),"")</f>
        <v>4064.4235383950058</v>
      </c>
      <c r="AK1320" s="25">
        <f>IFERROR(VLOOKUP(B1320,'Yoyo@home'!$B$3:$I$4999,6,FALSE),"")</f>
        <v>6562.0901681885043</v>
      </c>
    </row>
    <row r="1321" spans="2:37" x14ac:dyDescent="0.35">
      <c r="B1321" s="16" t="s">
        <v>335</v>
      </c>
      <c r="D1321" s="24">
        <f>IFERROR(VLOOKUP(B1321,'Asteroids@home'!$B$3:$I$4997,8,FALSE),"")</f>
        <v>1.6481088097330867</v>
      </c>
      <c r="E1321" s="24">
        <f>IFERROR(VLOOKUP(B1321,'Citizen Science Grid'!$B$3:$I$5000,8,FALSE),"")</f>
        <v>3.8868453386410384</v>
      </c>
      <c r="F1321" s="24">
        <f>IFERROR(VLOOKUP(B1321,'Cosmology@home'!$B$3:$I$4970,8,FALSE),"")</f>
        <v>1.4924107524029677</v>
      </c>
      <c r="G1321" s="24">
        <f>IFERROR(VLOOKUP(B1321,'Enigma@home'!$B$3:$I$4999,8,FALSE),"")</f>
        <v>0.16235560365184082</v>
      </c>
      <c r="H1321" s="24">
        <f>IFERROR(VLOOKUP(B1321,'LHC@home'!$B$3:$I$5000,8,FALSE),"")</f>
        <v>2.3971514744630129</v>
      </c>
      <c r="I1321" s="21">
        <f>IFERROR(VLOOKUP(B1321,'NFS@Home'!$B$3:$I$4999,8,FALSE),"")</f>
        <v>1.5960040279352861</v>
      </c>
      <c r="J1321" s="24">
        <f>IFERROR(VLOOKUP(B1321,Numberfields!$B$3:$I$5000,8,FALSE),"")</f>
        <v>0.7064573883224321</v>
      </c>
      <c r="K1321" s="24">
        <f>IFERROR(VLOOKUP(B1321,ODLK1!$B$3:$I$4985,8,FALSE),"")</f>
        <v>1.3215105146297492</v>
      </c>
      <c r="L1321" s="24">
        <f>IFERROR(VLOOKUP(B1321,Primegrid!$B$3:$I$4999,8,FALSE),"")</f>
        <v>0.43120351749915797</v>
      </c>
      <c r="M1321" s="24">
        <f>IFERROR(VLOOKUP(B1321,'Rosetta@home'!$B$3:$I$4964,8,FALSE),"")</f>
        <v>0.92752119760718321</v>
      </c>
      <c r="N1321" s="24">
        <f>IFERROR(VLOOKUP(B1321,'SETI@home'!$B$3:$I$4998,8,FALSE),"")</f>
        <v>0.50073998030262912</v>
      </c>
      <c r="O1321" s="21">
        <f>IFERROR(VLOOKUP(B1321,SRBase!$B$3:$I$5000,8,FALSE),"")</f>
        <v>7.577717281806569</v>
      </c>
      <c r="P1321" s="24">
        <f>IFERROR(VLOOKUP(B1321,'TN-Grid'!$B$3:$I$5000,8,FALSE),"")</f>
        <v>8.7417605937745009</v>
      </c>
      <c r="Q1321" s="24">
        <f>IFERROR(VLOOKUP(B1321,'Universe@home'!$B$3:$I$4978,8,FALSE),"")</f>
        <v>2.1639364105236454</v>
      </c>
      <c r="R1321" s="24">
        <f>IFERROR(VLOOKUP(B1321,'VGTU@Home'!$B$3:$I$4960,8,FALSE),"")</f>
        <v>2.1286411033025328</v>
      </c>
      <c r="S1321" s="24">
        <f>IFERROR(VLOOKUP(B1321,'Yoyo@home'!$B$3:$I$4999,8,FALSE),"")</f>
        <v>2.0689977159184636</v>
      </c>
      <c r="T1321" s="20"/>
      <c r="U1321" s="4">
        <f t="shared" si="20"/>
        <v>16</v>
      </c>
      <c r="V1321" s="25">
        <f>IFERROR(VLOOKUP(B1321,'Asteroids@home'!$B$3:$I$4997,6,FALSE),"")</f>
        <v>23515.024584156949</v>
      </c>
      <c r="W1321" s="25">
        <f>IFERROR(VLOOKUP(B1321,'Citizen Science Grid'!$B$3:$I$5000,6,FALSE),"")</f>
        <v>79787.513089199652</v>
      </c>
      <c r="X1321" s="25">
        <f>IFERROR(VLOOKUP(B1321,'Cosmology@home'!$B$3:$I$4970,6,FALSE),"")</f>
        <v>3146.8455756108146</v>
      </c>
      <c r="Y1321" s="25">
        <f>IFERROR(VLOOKUP(B1321,'Enigma@home'!$B$3:$I$4999,6,FALSE),"")</f>
        <v>9383.19404474761</v>
      </c>
      <c r="Z1321" s="25">
        <f>IFERROR(VLOOKUP(B1321,'LHC@home'!$B$3:$I$5000,6,FALSE),"")</f>
        <v>3837.2578018574809</v>
      </c>
      <c r="AA1321" s="7">
        <f>IFERROR(VLOOKUP(B1321,'NFS@Home'!$B$3:$I$4999,6,FALSE),"")</f>
        <v>13508.220587542004</v>
      </c>
      <c r="AB1321" s="25">
        <f>IFERROR(VLOOKUP(B1321,Numberfields!$B$3:$I$5000,6,FALSE),"")</f>
        <v>7930.5506057542034</v>
      </c>
      <c r="AC1321" s="25">
        <f>IFERROR(VLOOKUP(B1321,ODLK1!$B$3:$I$4985,6,FALSE),"")</f>
        <v>3458.3190121972343</v>
      </c>
      <c r="AD1321" s="25">
        <f>IFERROR(VLOOKUP(B1321,Primegrid!$B$3:$I$4999,6,FALSE),"")</f>
        <v>42575.86321088329</v>
      </c>
      <c r="AE1321" s="25">
        <f>IFERROR(VLOOKUP(B1321,'Rosetta@home'!$B$3:$I$4964,6,FALSE),"")</f>
        <v>3884.0572619582304</v>
      </c>
      <c r="AF1321" s="25">
        <f>IFERROR(VLOOKUP(B1321,'SETI@home'!$B$3:$I$4998,6,FALSE),"")</f>
        <v>4377.650509505107</v>
      </c>
      <c r="AG1321" s="7">
        <f>IFERROR(VLOOKUP(B1321,SRBase!$B$3:$I$5000,6,FALSE),"")</f>
        <v>30645.339464422177</v>
      </c>
      <c r="AH1321" s="25">
        <f>IFERROR(VLOOKUP(B1321,'TN-Grid'!$B$3:$I$5000,6,FALSE),"")</f>
        <v>3625.0954466572989</v>
      </c>
      <c r="AI1321" s="25">
        <f>IFERROR(VLOOKUP(B1321,'Universe@home'!$B$3:$I$4978,6,FALSE),"")</f>
        <v>19702.496755390424</v>
      </c>
      <c r="AJ1321" s="25">
        <f>IFERROR(VLOOKUP(B1321,'VGTU@Home'!$B$3:$I$4960,6,FALSE),"")</f>
        <v>4064.4235383950058</v>
      </c>
      <c r="AK1321" s="25">
        <f>IFERROR(VLOOKUP(B1321,'Yoyo@home'!$B$3:$I$4999,6,FALSE),"")</f>
        <v>6562.0901681885043</v>
      </c>
    </row>
    <row r="1322" spans="2:37" x14ac:dyDescent="0.35">
      <c r="B1322" s="16" t="s">
        <v>815</v>
      </c>
      <c r="D1322" s="24">
        <f>IFERROR(VLOOKUP(B1322,'Asteroids@home'!$B$3:$I$4997,8,FALSE),"")</f>
        <v>1.9950079201392297</v>
      </c>
      <c r="E1322" s="24">
        <f>IFERROR(VLOOKUP(B1322,'Citizen Science Grid'!$B$3:$I$5000,8,FALSE),"")</f>
        <v>3.7777926785824087</v>
      </c>
      <c r="F1322" s="24">
        <f>IFERROR(VLOOKUP(B1322,'Cosmology@home'!$B$3:$I$4970,8,FALSE),"")</f>
        <v>1.2441634545707947</v>
      </c>
      <c r="G1322" s="24">
        <f>IFERROR(VLOOKUP(B1322,'Enigma@home'!$B$3:$I$4999,8,FALSE),"")</f>
        <v>0.17517799483169394</v>
      </c>
      <c r="H1322" s="24">
        <f>IFERROR(VLOOKUP(B1322,'LHC@home'!$B$3:$I$5000,8,FALSE),"")</f>
        <v>2.3478216190331556</v>
      </c>
      <c r="I1322" s="21">
        <f>IFERROR(VLOOKUP(B1322,'NFS@Home'!$B$3:$I$4999,8,FALSE),"")</f>
        <v>1.1443983791827503</v>
      </c>
      <c r="J1322" s="24">
        <f>IFERROR(VLOOKUP(B1322,Numberfields!$B$3:$I$5000,8,FALSE),"")</f>
        <v>0.65440448117565009</v>
      </c>
      <c r="K1322" s="24">
        <f>IFERROR(VLOOKUP(B1322,ODLK1!$B$3:$I$4985,8,FALSE),"")</f>
        <v>1.2424232491838816</v>
      </c>
      <c r="L1322" s="24">
        <f>IFERROR(VLOOKUP(B1322,Primegrid!$B$3:$I$4999,8,FALSE),"")</f>
        <v>0.29185347895062796</v>
      </c>
      <c r="M1322" s="24">
        <f>IFERROR(VLOOKUP(B1322,'Rosetta@home'!$B$3:$I$4964,8,FALSE),"")</f>
        <v>0.99887180162138745</v>
      </c>
      <c r="N1322" s="24">
        <f>IFERROR(VLOOKUP(B1322,'SETI@home'!$B$3:$I$4998,8,FALSE),"")</f>
        <v>0.47965537701599997</v>
      </c>
      <c r="O1322" s="21" t="str">
        <f>IFERROR(VLOOKUP(B1322,SRBase!$B$3:$I$5000,8,FALSE),"")</f>
        <v/>
      </c>
      <c r="P1322" s="24">
        <f>IFERROR(VLOOKUP(B1322,'TN-Grid'!$B$3:$I$5000,8,FALSE),"")</f>
        <v>8.0805034742793129</v>
      </c>
      <c r="Q1322" s="24">
        <f>IFERROR(VLOOKUP(B1322,'Universe@home'!$B$3:$I$4978,8,FALSE),"")</f>
        <v>2.5338189717753403</v>
      </c>
      <c r="R1322" s="24">
        <f>IFERROR(VLOOKUP(B1322,'VGTU@Home'!$B$3:$I$4960,8,FALSE),"")</f>
        <v>1.9828601557707177</v>
      </c>
      <c r="S1322" s="24">
        <f>IFERROR(VLOOKUP(B1322,'Yoyo@home'!$B$3:$I$4999,8,FALSE),"")</f>
        <v>1.8656744154687177</v>
      </c>
      <c r="T1322" s="20"/>
      <c r="U1322" s="4">
        <f t="shared" si="20"/>
        <v>15</v>
      </c>
      <c r="V1322" s="25">
        <f>IFERROR(VLOOKUP(B1322,'Asteroids@home'!$B$3:$I$4997,6,FALSE),"")</f>
        <v>28464.540696957611</v>
      </c>
      <c r="W1322" s="25">
        <f>IFERROR(VLOOKUP(B1322,'Citizen Science Grid'!$B$3:$I$5000,6,FALSE),"")</f>
        <v>77548.926321843974</v>
      </c>
      <c r="X1322" s="25">
        <f>IFERROR(VLOOKUP(B1322,'Cosmology@home'!$B$3:$I$4970,6,FALSE),"")</f>
        <v>2623.3999293082193</v>
      </c>
      <c r="Y1322" s="25">
        <f>IFERROR(VLOOKUP(B1322,'Enigma@home'!$B$3:$I$4999,6,FALSE),"")</f>
        <v>10124.252448966467</v>
      </c>
      <c r="Z1322" s="25">
        <f>IFERROR(VLOOKUP(B1322,'LHC@home'!$B$3:$I$5000,6,FALSE),"")</f>
        <v>3758.2926740258631</v>
      </c>
      <c r="AA1322" s="7">
        <f>IFERROR(VLOOKUP(B1322,'NFS@Home'!$B$3:$I$4999,6,FALSE),"")</f>
        <v>9685.9315361658628</v>
      </c>
      <c r="AB1322" s="25">
        <f>IFERROR(VLOOKUP(B1322,Numberfields!$B$3:$I$5000,6,FALSE),"")</f>
        <v>7346.2149881673568</v>
      </c>
      <c r="AC1322" s="25">
        <f>IFERROR(VLOOKUP(B1322,ODLK1!$B$3:$I$4985,6,FALSE),"")</f>
        <v>3251.3520674122642</v>
      </c>
      <c r="AD1322" s="25">
        <f>IFERROR(VLOOKUP(B1322,Primegrid!$B$3:$I$4999,6,FALSE),"")</f>
        <v>28816.819188972891</v>
      </c>
      <c r="AE1322" s="25">
        <f>IFERROR(VLOOKUP(B1322,'Rosetta@home'!$B$3:$I$4964,6,FALSE),"")</f>
        <v>4182.8427046860243</v>
      </c>
      <c r="AF1322" s="25">
        <f>IFERROR(VLOOKUP(B1322,'SETI@home'!$B$3:$I$4998,6,FALSE),"")</f>
        <v>4193.3212608906033</v>
      </c>
      <c r="AG1322" s="7" t="str">
        <f>IFERROR(VLOOKUP(B1322,SRBase!$B$3:$I$5000,6,FALSE),"")</f>
        <v/>
      </c>
      <c r="AH1322" s="25">
        <f>IFERROR(VLOOKUP(B1322,'TN-Grid'!$B$3:$I$5000,6,FALSE),"")</f>
        <v>3350.8806420721844</v>
      </c>
      <c r="AI1322" s="25">
        <f>IFERROR(VLOOKUP(B1322,'Universe@home'!$B$3:$I$4978,6,FALSE),"")</f>
        <v>23070.252816749689</v>
      </c>
      <c r="AJ1322" s="25">
        <f>IFERROR(VLOOKUP(B1322,'VGTU@Home'!$B$3:$I$4960,6,FALSE),"")</f>
        <v>3786.0696563438869</v>
      </c>
      <c r="AK1322" s="25">
        <f>IFERROR(VLOOKUP(B1322,'Yoyo@home'!$B$3:$I$4999,6,FALSE),"")</f>
        <v>5917.2243857955891</v>
      </c>
    </row>
    <row r="1323" spans="2:37" x14ac:dyDescent="0.35">
      <c r="B1323" s="16" t="s">
        <v>336</v>
      </c>
      <c r="D1323" s="24">
        <f>IFERROR(VLOOKUP(B1323,'Asteroids@home'!$B$3:$I$4997,8,FALSE),"")</f>
        <v>2.0367394321423218</v>
      </c>
      <c r="E1323" s="24">
        <f>IFERROR(VLOOKUP(B1323,'Citizen Science Grid'!$B$3:$I$5000,8,FALSE),"")</f>
        <v>4.0755522915006122</v>
      </c>
      <c r="F1323" s="24">
        <f>IFERROR(VLOOKUP(B1323,'Cosmology@home'!$B$3:$I$4970,8,FALSE),"")</f>
        <v>1.6804796949671259</v>
      </c>
      <c r="G1323" s="24">
        <f>IFERROR(VLOOKUP(B1323,'Enigma@home'!$B$3:$I$4999,8,FALSE),"")</f>
        <v>0.1510401833340147</v>
      </c>
      <c r="H1323" s="24">
        <f>IFERROR(VLOOKUP(B1323,'LHC@home'!$B$3:$I$5000,8,FALSE),"")</f>
        <v>2.5476658644318753</v>
      </c>
      <c r="I1323" s="21">
        <f>IFERROR(VLOOKUP(B1323,'NFS@Home'!$B$3:$I$4999,8,FALSE),"")</f>
        <v>1.6639743958374669</v>
      </c>
      <c r="J1323" s="24">
        <f>IFERROR(VLOOKUP(B1323,Numberfields!$B$3:$I$5000,8,FALSE),"")</f>
        <v>0.67928728867228783</v>
      </c>
      <c r="K1323" s="24">
        <f>IFERROR(VLOOKUP(B1323,ODLK1!$B$3:$I$4985,8,FALSE),"")</f>
        <v>1.3810898851187892</v>
      </c>
      <c r="L1323" s="24">
        <f>IFERROR(VLOOKUP(B1323,Primegrid!$B$3:$I$4999,8,FALSE),"")</f>
        <v>0.44719107687908338</v>
      </c>
      <c r="M1323" s="24">
        <f>IFERROR(VLOOKUP(B1323,'Rosetta@home'!$B$3:$I$4964,8,FALSE),"")</f>
        <v>0.96541172114735663</v>
      </c>
      <c r="N1323" s="24">
        <f>IFERROR(VLOOKUP(B1323,'SETI@home'!$B$3:$I$4998,8,FALSE),"")</f>
        <v>0.51058771795397795</v>
      </c>
      <c r="O1323" s="21">
        <f>IFERROR(VLOOKUP(B1323,SRBase!$B$3:$I$5000,8,FALSE),"")</f>
        <v>7.0412790251549584</v>
      </c>
      <c r="P1323" s="24">
        <f>IFERROR(VLOOKUP(B1323,'TN-Grid'!$B$3:$I$5000,8,FALSE),"")</f>
        <v>9.4358852097096122</v>
      </c>
      <c r="Q1323" s="24">
        <f>IFERROR(VLOOKUP(B1323,'Universe@home'!$B$3:$I$4978,8,FALSE),"")</f>
        <v>2.1526292465358186</v>
      </c>
      <c r="R1323" s="24">
        <f>IFERROR(VLOOKUP(B1323,'VGTU@Home'!$B$3:$I$4960,8,FALSE),"")</f>
        <v>2.2558625349505852</v>
      </c>
      <c r="S1323" s="24">
        <f>IFERROR(VLOOKUP(B1323,'Yoyo@home'!$B$3:$I$4999,8,FALSE),"")</f>
        <v>2.3259830776193802</v>
      </c>
      <c r="T1323" s="20"/>
      <c r="U1323" s="4">
        <f t="shared" si="20"/>
        <v>16</v>
      </c>
      <c r="V1323" s="25">
        <f>IFERROR(VLOOKUP(B1323,'Asteroids@home'!$B$3:$I$4997,6,FALSE),"")</f>
        <v>29059.961050814993</v>
      </c>
      <c r="W1323" s="25">
        <f>IFERROR(VLOOKUP(B1323,'Citizen Science Grid'!$B$3:$I$5000,6,FALSE),"")</f>
        <v>83661.209405752976</v>
      </c>
      <c r="X1323" s="25">
        <f>IFERROR(VLOOKUP(B1323,'Cosmology@home'!$B$3:$I$4970,6,FALSE),"")</f>
        <v>3543.4012281782557</v>
      </c>
      <c r="Y1323" s="25">
        <f>IFERROR(VLOOKUP(B1323,'Enigma@home'!$B$3:$I$4999,6,FALSE),"")</f>
        <v>8729.2296471421796</v>
      </c>
      <c r="Z1323" s="25">
        <f>IFERROR(VLOOKUP(B1323,'LHC@home'!$B$3:$I$5000,6,FALSE),"")</f>
        <v>4078.1948153723301</v>
      </c>
      <c r="AA1323" s="7">
        <f>IFERROR(VLOOKUP(B1323,'NFS@Home'!$B$3:$I$4999,6,FALSE),"")</f>
        <v>14083.50655610365</v>
      </c>
      <c r="AB1323" s="25">
        <f>IFERROR(VLOOKUP(B1323,Numberfields!$B$3:$I$5000,6,FALSE),"")</f>
        <v>7625.544452799214</v>
      </c>
      <c r="AC1323" s="25">
        <f>IFERROR(VLOOKUP(B1323,ODLK1!$B$3:$I$4985,6,FALSE),"")</f>
        <v>3614.2348883223049</v>
      </c>
      <c r="AD1323" s="25">
        <f>IFERROR(VLOOKUP(B1323,Primegrid!$B$3:$I$4999,6,FALSE),"")</f>
        <v>44154.431366317942</v>
      </c>
      <c r="AE1323" s="25">
        <f>IFERROR(VLOOKUP(B1323,'Rosetta@home'!$B$3:$I$4964,6,FALSE),"")</f>
        <v>4042.7263721578415</v>
      </c>
      <c r="AF1323" s="25">
        <f>IFERROR(VLOOKUP(B1323,'SETI@home'!$B$3:$I$4998,6,FALSE),"")</f>
        <v>4463.7430034993868</v>
      </c>
      <c r="AG1323" s="7">
        <f>IFERROR(VLOOKUP(B1323,SRBase!$B$3:$I$5000,6,FALSE),"")</f>
        <v>28475.90876841814</v>
      </c>
      <c r="AH1323" s="25">
        <f>IFERROR(VLOOKUP(B1323,'TN-Grid'!$B$3:$I$5000,6,FALSE),"")</f>
        <v>3912.9399783905396</v>
      </c>
      <c r="AI1323" s="25">
        <f>IFERROR(VLOOKUP(B1323,'Universe@home'!$B$3:$I$4978,6,FALSE),"")</f>
        <v>19599.545781092194</v>
      </c>
      <c r="AJ1323" s="25">
        <f>IFERROR(VLOOKUP(B1323,'VGTU@Home'!$B$3:$I$4960,6,FALSE),"")</f>
        <v>4307.3399138123623</v>
      </c>
      <c r="AK1323" s="25">
        <f>IFERROR(VLOOKUP(B1323,'Yoyo@home'!$B$3:$I$4999,6,FALSE),"")</f>
        <v>7377.1520227335441</v>
      </c>
    </row>
    <row r="1324" spans="2:37" x14ac:dyDescent="0.35">
      <c r="B1324" s="16" t="s">
        <v>337</v>
      </c>
      <c r="D1324" s="24">
        <f>IFERROR(VLOOKUP(B1324,'Asteroids@home'!$B$3:$I$4997,8,FALSE),"")</f>
        <v>1.7824334764457042</v>
      </c>
      <c r="E1324" s="24">
        <f>IFERROR(VLOOKUP(B1324,'Citizen Science Grid'!$B$3:$I$5000,8,FALSE),"")</f>
        <v>3.9409228601220927</v>
      </c>
      <c r="F1324" s="24">
        <f>IFERROR(VLOOKUP(B1324,'Cosmology@home'!$B$3:$I$4970,8,FALSE),"")</f>
        <v>1.6369044051196378</v>
      </c>
      <c r="G1324" s="24">
        <f>IFERROR(VLOOKUP(B1324,'Enigma@home'!$B$3:$I$4999,8,FALSE),"")</f>
        <v>0.14950736607321635</v>
      </c>
      <c r="H1324" s="24">
        <f>IFERROR(VLOOKUP(B1324,'LHC@home'!$B$3:$I$5000,8,FALSE),"")</f>
        <v>2.0354376491340367</v>
      </c>
      <c r="I1324" s="21">
        <f>IFERROR(VLOOKUP(B1324,'NFS@Home'!$B$3:$I$4999,8,FALSE),"")</f>
        <v>1.516892089774901</v>
      </c>
      <c r="J1324" s="24">
        <f>IFERROR(VLOOKUP(B1324,Numberfields!$B$3:$I$5000,8,FALSE),"")</f>
        <v>0.64636155706900456</v>
      </c>
      <c r="K1324" s="24">
        <f>IFERROR(VLOOKUP(B1324,ODLK1!$B$3:$I$4985,8,FALSE),"")</f>
        <v>1.2992201017250398</v>
      </c>
      <c r="L1324" s="24">
        <f>IFERROR(VLOOKUP(B1324,Primegrid!$B$3:$I$4999,8,FALSE),"")</f>
        <v>0.39578508046423494</v>
      </c>
      <c r="M1324" s="24">
        <f>IFERROR(VLOOKUP(B1324,'Rosetta@home'!$B$3:$I$4964,8,FALSE),"")</f>
        <v>1.008004460437955</v>
      </c>
      <c r="N1324" s="24">
        <f>IFERROR(VLOOKUP(B1324,'SETI@home'!$B$3:$I$4998,8,FALSE),"")</f>
        <v>0.44885945555347445</v>
      </c>
      <c r="O1324" s="21">
        <f>IFERROR(VLOOKUP(B1324,SRBase!$B$3:$I$5000,8,FALSE),"")</f>
        <v>10.573350852241626</v>
      </c>
      <c r="P1324" s="24">
        <f>IFERROR(VLOOKUP(B1324,'TN-Grid'!$B$3:$I$5000,8,FALSE),"")</f>
        <v>10.164335337706142</v>
      </c>
      <c r="Q1324" s="24">
        <f>IFERROR(VLOOKUP(B1324,'Universe@home'!$B$3:$I$4978,8,FALSE),"")</f>
        <v>1.8973894721020998</v>
      </c>
      <c r="R1324" s="24" t="str">
        <f>IFERROR(VLOOKUP(B1324,'VGTU@Home'!$B$3:$I$4960,8,FALSE),"")</f>
        <v/>
      </c>
      <c r="S1324" s="24">
        <f>IFERROR(VLOOKUP(B1324,'Yoyo@home'!$B$3:$I$4999,8,FALSE),"")</f>
        <v>1.8189842294247029</v>
      </c>
      <c r="T1324" s="20"/>
      <c r="U1324" s="4">
        <f t="shared" si="20"/>
        <v>15</v>
      </c>
      <c r="V1324" s="25">
        <f>IFERROR(VLOOKUP(B1324,'Asteroids@home'!$B$3:$I$4997,6,FALSE),"")</f>
        <v>25431.553287451385</v>
      </c>
      <c r="W1324" s="25">
        <f>IFERROR(VLOOKUP(B1324,'Citizen Science Grid'!$B$3:$I$5000,6,FALSE),"")</f>
        <v>80897.593521293631</v>
      </c>
      <c r="X1324" s="25">
        <f>IFERROR(VLOOKUP(B1324,'Cosmology@home'!$B$3:$I$4970,6,FALSE),"")</f>
        <v>3451.5198826158903</v>
      </c>
      <c r="Y1324" s="25">
        <f>IFERROR(VLOOKUP(B1324,'Enigma@home'!$B$3:$I$4999,6,FALSE),"")</f>
        <v>8640.6418714836818</v>
      </c>
      <c r="Z1324" s="25">
        <f>IFERROR(VLOOKUP(B1324,'LHC@home'!$B$3:$I$5000,6,FALSE),"")</f>
        <v>3258.2417433940695</v>
      </c>
      <c r="AA1324" s="7">
        <f>IFERROR(VLOOKUP(B1324,'NFS@Home'!$B$3:$I$4999,6,FALSE),"")</f>
        <v>12838.634864026651</v>
      </c>
      <c r="AB1324" s="25">
        <f>IFERROR(VLOOKUP(B1324,Numberfields!$B$3:$I$5000,6,FALSE),"")</f>
        <v>7255.9267164324438</v>
      </c>
      <c r="AC1324" s="25">
        <f>IFERROR(VLOOKUP(B1324,ODLK1!$B$3:$I$4985,6,FALSE),"")</f>
        <v>3399.9862498887323</v>
      </c>
      <c r="AD1324" s="25">
        <f>IFERROR(VLOOKUP(B1324,Primegrid!$B$3:$I$4999,6,FALSE),"")</f>
        <v>39078.743013237618</v>
      </c>
      <c r="AE1324" s="25">
        <f>IFERROR(VLOOKUP(B1324,'Rosetta@home'!$B$3:$I$4964,6,FALSE),"")</f>
        <v>4221.0863263832807</v>
      </c>
      <c r="AF1324" s="25">
        <f>IFERROR(VLOOKUP(B1324,'SETI@home'!$B$3:$I$4998,6,FALSE),"")</f>
        <v>3924.0921468110214</v>
      </c>
      <c r="AG1324" s="7">
        <f>IFERROR(VLOOKUP(B1324,SRBase!$B$3:$I$5000,6,FALSE),"")</f>
        <v>42760.097017783315</v>
      </c>
      <c r="AH1324" s="25">
        <f>IFERROR(VLOOKUP(B1324,'TN-Grid'!$B$3:$I$5000,6,FALSE),"")</f>
        <v>4215.0188575579396</v>
      </c>
      <c r="AI1324" s="25">
        <f>IFERROR(VLOOKUP(B1324,'Universe@home'!$B$3:$I$4978,6,FALSE),"")</f>
        <v>17275.604650858146</v>
      </c>
      <c r="AJ1324" s="25" t="str">
        <f>IFERROR(VLOOKUP(B1324,'VGTU@Home'!$B$3:$I$4960,6,FALSE),"")</f>
        <v/>
      </c>
      <c r="AK1324" s="25">
        <f>IFERROR(VLOOKUP(B1324,'Yoyo@home'!$B$3:$I$4999,6,FALSE),"")</f>
        <v>5769.1405051643769</v>
      </c>
    </row>
    <row r="1325" spans="2:37" x14ac:dyDescent="0.35">
      <c r="B1325" s="16" t="s">
        <v>338</v>
      </c>
      <c r="D1325" s="24">
        <f>IFERROR(VLOOKUP(B1325,'Asteroids@home'!$B$3:$I$4997,8,FALSE),"")</f>
        <v>1.9259711127682906</v>
      </c>
      <c r="E1325" s="24">
        <f>IFERROR(VLOOKUP(B1325,'Citizen Science Grid'!$B$3:$I$5000,8,FALSE),"")</f>
        <v>4.1059618542977532</v>
      </c>
      <c r="F1325" s="24">
        <f>IFERROR(VLOOKUP(B1325,'Cosmology@home'!$B$3:$I$4970,8,FALSE),"")</f>
        <v>1.6671057095571828</v>
      </c>
      <c r="G1325" s="24">
        <f>IFERROR(VLOOKUP(B1325,'Enigma@home'!$B$3:$I$4999,8,FALSE),"")</f>
        <v>0.18560480209632901</v>
      </c>
      <c r="H1325" s="24">
        <f>IFERROR(VLOOKUP(B1325,'LHC@home'!$B$3:$I$5000,8,FALSE),"")</f>
        <v>2.6509755370848698</v>
      </c>
      <c r="I1325" s="21">
        <f>IFERROR(VLOOKUP(B1325,'NFS@Home'!$B$3:$I$4999,8,FALSE),"")</f>
        <v>1.6830310910342143</v>
      </c>
      <c r="J1325" s="24">
        <f>IFERROR(VLOOKUP(B1325,Numberfields!$B$3:$I$5000,8,FALSE),"")</f>
        <v>0.70316546222700471</v>
      </c>
      <c r="K1325" s="24">
        <f>IFERROR(VLOOKUP(B1325,ODLK1!$B$3:$I$4985,8,FALSE),"")</f>
        <v>1.3681299034144199</v>
      </c>
      <c r="L1325" s="24">
        <f>IFERROR(VLOOKUP(B1325,Primegrid!$B$3:$I$4999,8,FALSE),"")</f>
        <v>0.48179694218828278</v>
      </c>
      <c r="M1325" s="24">
        <f>IFERROR(VLOOKUP(B1325,'Rosetta@home'!$B$3:$I$4964,8,FALSE),"")</f>
        <v>1.0153704516237245</v>
      </c>
      <c r="N1325" s="24">
        <f>IFERROR(VLOOKUP(B1325,'SETI@home'!$B$3:$I$4998,8,FALSE),"")</f>
        <v>0.533907551433079</v>
      </c>
      <c r="O1325" s="21">
        <f>IFERROR(VLOOKUP(B1325,SRBase!$B$3:$I$5000,8,FALSE),"")</f>
        <v>7.4204608883328698</v>
      </c>
      <c r="P1325" s="24">
        <f>IFERROR(VLOOKUP(B1325,'TN-Grid'!$B$3:$I$5000,8,FALSE),"")</f>
        <v>9.8713802862674136</v>
      </c>
      <c r="Q1325" s="24">
        <f>IFERROR(VLOOKUP(B1325,'Universe@home'!$B$3:$I$4978,8,FALSE),"")</f>
        <v>2.2000644356468486</v>
      </c>
      <c r="R1325" s="24">
        <f>IFERROR(VLOOKUP(B1325,'VGTU@Home'!$B$3:$I$4960,8,FALSE),"")</f>
        <v>2.3476888258194428</v>
      </c>
      <c r="S1325" s="24">
        <f>IFERROR(VLOOKUP(B1325,'Yoyo@home'!$B$3:$I$4999,8,FALSE),"")</f>
        <v>2.3188223791304781</v>
      </c>
      <c r="T1325" s="20"/>
      <c r="U1325" s="4">
        <f t="shared" si="20"/>
        <v>16</v>
      </c>
      <c r="V1325" s="25">
        <f>IFERROR(VLOOKUP(B1325,'Asteroids@home'!$B$3:$I$4997,6,FALSE),"")</f>
        <v>27479.531568341728</v>
      </c>
      <c r="W1325" s="25">
        <f>IFERROR(VLOOKUP(B1325,'Citizen Science Grid'!$B$3:$I$5000,6,FALSE),"")</f>
        <v>84285.444017198068</v>
      </c>
      <c r="X1325" s="25">
        <f>IFERROR(VLOOKUP(B1325,'Cosmology@home'!$B$3:$I$4970,6,FALSE),"")</f>
        <v>3515.2013061743442</v>
      </c>
      <c r="Y1325" s="25">
        <f>IFERROR(VLOOKUP(B1325,'Enigma@home'!$B$3:$I$4999,6,FALSE),"")</f>
        <v>10726.860265577825</v>
      </c>
      <c r="Z1325" s="25">
        <f>IFERROR(VLOOKUP(B1325,'LHC@home'!$B$3:$I$5000,6,FALSE),"")</f>
        <v>4243.5685314758775</v>
      </c>
      <c r="AA1325" s="7">
        <f>IFERROR(VLOOKUP(B1325,'NFS@Home'!$B$3:$I$4999,6,FALSE),"")</f>
        <v>14244.798155549199</v>
      </c>
      <c r="AB1325" s="25">
        <f>IFERROR(VLOOKUP(B1325,Numberfields!$B$3:$I$5000,6,FALSE),"")</f>
        <v>7893.5960959398417</v>
      </c>
      <c r="AC1325" s="25">
        <f>IFERROR(VLOOKUP(B1325,ODLK1!$B$3:$I$4985,6,FALSE),"")</f>
        <v>3580.3193419609461</v>
      </c>
      <c r="AD1325" s="25">
        <f>IFERROR(VLOOKUP(B1325,Primegrid!$B$3:$I$4999,6,FALSE),"")</f>
        <v>47571.320440516189</v>
      </c>
      <c r="AE1325" s="25">
        <f>IFERROR(VLOOKUP(B1325,'Rosetta@home'!$B$3:$I$4964,6,FALSE),"")</f>
        <v>4251.9319088135435</v>
      </c>
      <c r="AF1325" s="25">
        <f>IFERROR(VLOOKUP(B1325,'SETI@home'!$B$3:$I$4998,6,FALSE),"")</f>
        <v>4667.6134450999634</v>
      </c>
      <c r="AG1325" s="7">
        <f>IFERROR(VLOOKUP(B1325,SRBase!$B$3:$I$5000,6,FALSE),"")</f>
        <v>30009.372802994643</v>
      </c>
      <c r="AH1325" s="25">
        <f>IFERROR(VLOOKUP(B1325,'TN-Grid'!$B$3:$I$5000,6,FALSE),"")</f>
        <v>4093.5341735914067</v>
      </c>
      <c r="AI1325" s="25">
        <f>IFERROR(VLOOKUP(B1325,'Universe@home'!$B$3:$I$4978,6,FALSE),"")</f>
        <v>20031.44001560218</v>
      </c>
      <c r="AJ1325" s="25">
        <f>IFERROR(VLOOKUP(B1325,'VGTU@Home'!$B$3:$I$4960,6,FALSE),"")</f>
        <v>4482.6728703506196</v>
      </c>
      <c r="AK1325" s="25">
        <f>IFERROR(VLOOKUP(B1325,'Yoyo@home'!$B$3:$I$4999,6,FALSE),"")</f>
        <v>7354.4409540891165</v>
      </c>
    </row>
    <row r="1326" spans="2:37" x14ac:dyDescent="0.35">
      <c r="B1326" s="16" t="s">
        <v>339</v>
      </c>
      <c r="D1326" s="24">
        <f>IFERROR(VLOOKUP(B1326,'Asteroids@home'!$B$3:$I$4997,8,FALSE),"")</f>
        <v>1.7740915164229958</v>
      </c>
      <c r="E1326" s="24">
        <f>IFERROR(VLOOKUP(B1326,'Citizen Science Grid'!$B$3:$I$5000,8,FALSE),"")</f>
        <v>3.7521986591051042</v>
      </c>
      <c r="F1326" s="24">
        <f>IFERROR(VLOOKUP(B1326,'Cosmology@home'!$B$3:$I$4970,8,FALSE),"")</f>
        <v>1.444064447152025</v>
      </c>
      <c r="G1326" s="24">
        <f>IFERROR(VLOOKUP(B1326,'Enigma@home'!$B$3:$I$4999,8,FALSE),"")</f>
        <v>0.19155316294832647</v>
      </c>
      <c r="H1326" s="24">
        <f>IFERROR(VLOOKUP(B1326,'LHC@home'!$B$3:$I$5000,8,FALSE),"")</f>
        <v>2.6816303323716353</v>
      </c>
      <c r="I1326" s="21">
        <f>IFERROR(VLOOKUP(B1326,'NFS@Home'!$B$3:$I$4999,8,FALSE),"")</f>
        <v>1.6061058514061191</v>
      </c>
      <c r="J1326" s="24">
        <f>IFERROR(VLOOKUP(B1326,Numberfields!$B$3:$I$5000,8,FALSE),"")</f>
        <v>0.6703699620343766</v>
      </c>
      <c r="K1326" s="24">
        <f>IFERROR(VLOOKUP(B1326,ODLK1!$B$3:$I$4985,8,FALSE),"")</f>
        <v>1.2906749051274979</v>
      </c>
      <c r="L1326" s="24">
        <f>IFERROR(VLOOKUP(B1326,Primegrid!$B$3:$I$4999,8,FALSE),"")</f>
        <v>0.30810882647390148</v>
      </c>
      <c r="M1326" s="24">
        <f>IFERROR(VLOOKUP(B1326,'Rosetta@home'!$B$3:$I$4964,8,FALSE),"")</f>
        <v>0.93538810609896439</v>
      </c>
      <c r="N1326" s="24">
        <f>IFERROR(VLOOKUP(B1326,'SETI@home'!$B$3:$I$4998,8,FALSE),"")</f>
        <v>0.49129077575087654</v>
      </c>
      <c r="O1326" s="21">
        <f>IFERROR(VLOOKUP(B1326,SRBase!$B$3:$I$5000,8,FALSE),"")</f>
        <v>7.8066214351292258</v>
      </c>
      <c r="P1326" s="24">
        <f>IFERROR(VLOOKUP(B1326,'TN-Grid'!$B$3:$I$5000,8,FALSE),"")</f>
        <v>9.5074685262348009</v>
      </c>
      <c r="Q1326" s="24">
        <f>IFERROR(VLOOKUP(B1326,'Universe@home'!$B$3:$I$4978,8,FALSE),"")</f>
        <v>2.0943412690459131</v>
      </c>
      <c r="R1326" s="24">
        <f>IFERROR(VLOOKUP(B1326,'VGTU@Home'!$B$3:$I$4960,8,FALSE),"")</f>
        <v>2.4125547445829958</v>
      </c>
      <c r="S1326" s="24">
        <f>IFERROR(VLOOKUP(B1326,'Yoyo@home'!$B$3:$I$4999,8,FALSE),"")</f>
        <v>2.220553823606175</v>
      </c>
      <c r="T1326" s="20"/>
      <c r="U1326" s="4">
        <f t="shared" si="20"/>
        <v>16</v>
      </c>
      <c r="V1326" s="25">
        <f>IFERROR(VLOOKUP(B1326,'Asteroids@home'!$B$3:$I$4997,6,FALSE),"")</f>
        <v>25312.53117322228</v>
      </c>
      <c r="W1326" s="25">
        <f>IFERROR(VLOOKUP(B1326,'Citizen Science Grid'!$B$3:$I$5000,6,FALSE),"")</f>
        <v>77023.543141878123</v>
      </c>
      <c r="X1326" s="25">
        <f>IFERROR(VLOOKUP(B1326,'Cosmology@home'!$B$3:$I$4970,6,FALSE),"")</f>
        <v>3044.9042323639251</v>
      </c>
      <c r="Y1326" s="25">
        <f>IFERROR(VLOOKUP(B1326,'Enigma@home'!$B$3:$I$4999,6,FALSE),"")</f>
        <v>11070.64035611392</v>
      </c>
      <c r="Z1326" s="25">
        <f>IFERROR(VLOOKUP(B1326,'LHC@home'!$B$3:$I$5000,6,FALSE),"")</f>
        <v>4292.639419832999</v>
      </c>
      <c r="AA1326" s="7">
        <f>IFERROR(VLOOKUP(B1326,'NFS@Home'!$B$3:$I$4999,6,FALSE),"")</f>
        <v>13593.720158590675</v>
      </c>
      <c r="AB1326" s="25">
        <f>IFERROR(VLOOKUP(B1326,Numberfields!$B$3:$I$5000,6,FALSE),"")</f>
        <v>7525.4403115743262</v>
      </c>
      <c r="AC1326" s="25">
        <f>IFERROR(VLOOKUP(B1326,ODLK1!$B$3:$I$4985,6,FALSE),"")</f>
        <v>3377.6239489239756</v>
      </c>
      <c r="AD1326" s="25">
        <f>IFERROR(VLOOKUP(B1326,Primegrid!$B$3:$I$4999,6,FALSE),"")</f>
        <v>30421.828017774049</v>
      </c>
      <c r="AE1326" s="25">
        <f>IFERROR(VLOOKUP(B1326,'Rosetta@home'!$B$3:$I$4964,6,FALSE),"")</f>
        <v>3917.0004692245338</v>
      </c>
      <c r="AF1326" s="25">
        <f>IFERROR(VLOOKUP(B1326,'SETI@home'!$B$3:$I$4998,6,FALSE),"")</f>
        <v>4295.0421364021686</v>
      </c>
      <c r="AG1326" s="7">
        <f>IFERROR(VLOOKUP(B1326,SRBase!$B$3:$I$5000,6,FALSE),"")</f>
        <v>31571.059601834928</v>
      </c>
      <c r="AH1326" s="25">
        <f>IFERROR(VLOOKUP(B1326,'TN-Grid'!$B$3:$I$5000,6,FALSE),"")</f>
        <v>3942.6246571241227</v>
      </c>
      <c r="AI1326" s="25">
        <f>IFERROR(VLOOKUP(B1326,'Universe@home'!$B$3:$I$4978,6,FALSE),"")</f>
        <v>19068.837631911767</v>
      </c>
      <c r="AJ1326" s="25">
        <f>IFERROR(VLOOKUP(B1326,'VGTU@Home'!$B$3:$I$4960,6,FALSE),"")</f>
        <v>4606.5277403205591</v>
      </c>
      <c r="AK1326" s="25">
        <f>IFERROR(VLOOKUP(B1326,'Yoyo@home'!$B$3:$I$4999,6,FALSE),"")</f>
        <v>7042.7696955435968</v>
      </c>
    </row>
    <row r="1327" spans="2:37" x14ac:dyDescent="0.35">
      <c r="B1327" s="16" t="s">
        <v>340</v>
      </c>
      <c r="D1327" s="24">
        <f>IFERROR(VLOOKUP(B1327,'Asteroids@home'!$B$3:$I$4997,8,FALSE),"")</f>
        <v>1.3762751783922993</v>
      </c>
      <c r="E1327" s="24">
        <f>IFERROR(VLOOKUP(B1327,'Citizen Science Grid'!$B$3:$I$5000,8,FALSE),"")</f>
        <v>3.0883616678891408</v>
      </c>
      <c r="F1327" s="24">
        <f>IFERROR(VLOOKUP(B1327,'Cosmology@home'!$B$3:$I$4970,8,FALSE),"")</f>
        <v>1.0429197990711245</v>
      </c>
      <c r="G1327" s="24" t="str">
        <f>IFERROR(VLOOKUP(B1327,'Enigma@home'!$B$3:$I$4999,8,FALSE),"")</f>
        <v/>
      </c>
      <c r="H1327" s="24">
        <f>IFERROR(VLOOKUP(B1327,'LHC@home'!$B$3:$I$5000,8,FALSE),"")</f>
        <v>1.440262078225234</v>
      </c>
      <c r="I1327" s="21">
        <f>IFERROR(VLOOKUP(B1327,'NFS@Home'!$B$3:$I$4999,8,FALSE),"")</f>
        <v>1.1885638428332113</v>
      </c>
      <c r="J1327" s="24">
        <f>IFERROR(VLOOKUP(B1327,Numberfields!$B$3:$I$5000,8,FALSE),"")</f>
        <v>0.47920513227782707</v>
      </c>
      <c r="K1327" s="24">
        <f>IFERROR(VLOOKUP(B1327,ODLK1!$B$3:$I$4985,8,FALSE),"")</f>
        <v>1.0128656312543018</v>
      </c>
      <c r="L1327" s="24">
        <f>IFERROR(VLOOKUP(B1327,Primegrid!$B$3:$I$4999,8,FALSE),"")</f>
        <v>0.41724972639323832</v>
      </c>
      <c r="M1327" s="24">
        <f>IFERROR(VLOOKUP(B1327,'Rosetta@home'!$B$3:$I$4964,8,FALSE),"")</f>
        <v>0.78142114639915206</v>
      </c>
      <c r="N1327" s="24">
        <f>IFERROR(VLOOKUP(B1327,'SETI@home'!$B$3:$I$4998,8,FALSE),"")</f>
        <v>0.3463992869745891</v>
      </c>
      <c r="O1327" s="21">
        <f>IFERROR(VLOOKUP(B1327,SRBase!$B$3:$I$5000,8,FALSE),"")</f>
        <v>6.2214701320276893</v>
      </c>
      <c r="P1327" s="24">
        <f>IFERROR(VLOOKUP(B1327,'TN-Grid'!$B$3:$I$5000,8,FALSE),"")</f>
        <v>7.3631957924799352</v>
      </c>
      <c r="Q1327" s="24">
        <f>IFERROR(VLOOKUP(B1327,'Universe@home'!$B$3:$I$4978,8,FALSE),"")</f>
        <v>1.5224542336171818</v>
      </c>
      <c r="R1327" s="24">
        <f>IFERROR(VLOOKUP(B1327,'VGTU@Home'!$B$3:$I$4960,8,FALSE),"")</f>
        <v>1.225988650023762</v>
      </c>
      <c r="S1327" s="24">
        <f>IFERROR(VLOOKUP(B1327,'Yoyo@home'!$B$3:$I$4999,8,FALSE),"")</f>
        <v>1.9842079778464696</v>
      </c>
      <c r="T1327" s="20"/>
      <c r="U1327" s="4">
        <f t="shared" si="20"/>
        <v>15</v>
      </c>
      <c r="V1327" s="25">
        <f>IFERROR(VLOOKUP(B1327,'Asteroids@home'!$B$3:$I$4997,6,FALSE),"")</f>
        <v>19636.533985702776</v>
      </c>
      <c r="W1327" s="25">
        <f>IFERROR(VLOOKUP(B1327,'Citizen Science Grid'!$B$3:$I$5000,6,FALSE),"")</f>
        <v>63396.578853081097</v>
      </c>
      <c r="X1327" s="25">
        <f>IFERROR(VLOOKUP(B1327,'Cosmology@home'!$B$3:$I$4970,6,FALSE),"")</f>
        <v>2199.0645337683386</v>
      </c>
      <c r="Y1327" s="25" t="str">
        <f>IFERROR(VLOOKUP(B1327,'Enigma@home'!$B$3:$I$4999,6,FALSE),"")</f>
        <v/>
      </c>
      <c r="Z1327" s="25">
        <f>IFERROR(VLOOKUP(B1327,'LHC@home'!$B$3:$I$5000,6,FALSE),"")</f>
        <v>2305.5100836409506</v>
      </c>
      <c r="AA1327" s="7">
        <f>IFERROR(VLOOKUP(B1327,'NFS@Home'!$B$3:$I$4999,6,FALSE),"")</f>
        <v>10059.738127439505</v>
      </c>
      <c r="AB1327" s="25">
        <f>IFERROR(VLOOKUP(B1327,Numberfields!$B$3:$I$5000,6,FALSE),"")</f>
        <v>5379.4618258446662</v>
      </c>
      <c r="AC1327" s="25">
        <f>IFERROR(VLOOKUP(B1327,ODLK1!$B$3:$I$4985,6,FALSE),"")</f>
        <v>2650.6126365171576</v>
      </c>
      <c r="AD1327" s="25">
        <f>IFERROR(VLOOKUP(B1327,Primegrid!$B$3:$I$4999,6,FALSE),"")</f>
        <v>41198.103806589854</v>
      </c>
      <c r="AE1327" s="25">
        <f>IFERROR(VLOOKUP(B1327,'Rosetta@home'!$B$3:$I$4964,6,FALSE),"")</f>
        <v>3272.2534925878294</v>
      </c>
      <c r="AF1327" s="25">
        <f>IFERROR(VLOOKUP(B1327,'SETI@home'!$B$3:$I$4998,6,FALSE),"")</f>
        <v>3028.348194206601</v>
      </c>
      <c r="AG1327" s="7">
        <f>IFERROR(VLOOKUP(B1327,SRBase!$B$3:$I$5000,6,FALSE),"")</f>
        <v>25160.487924444948</v>
      </c>
      <c r="AH1327" s="25">
        <f>IFERROR(VLOOKUP(B1327,'TN-Grid'!$B$3:$I$5000,6,FALSE),"")</f>
        <v>3053.4223917289928</v>
      </c>
      <c r="AI1327" s="25">
        <f>IFERROR(VLOOKUP(B1327,'Universe@home'!$B$3:$I$4978,6,FALSE),"")</f>
        <v>13861.844300135534</v>
      </c>
      <c r="AJ1327" s="25">
        <f>IFERROR(VLOOKUP(B1327,'VGTU@Home'!$B$3:$I$4960,6,FALSE),"")</f>
        <v>2340.9005488199932</v>
      </c>
      <c r="AK1327" s="25">
        <f>IFERROR(VLOOKUP(B1327,'Yoyo@home'!$B$3:$I$4999,6,FALSE),"")</f>
        <v>6293.1686984910311</v>
      </c>
    </row>
    <row r="1328" spans="2:37" x14ac:dyDescent="0.35">
      <c r="B1328" s="16" t="s">
        <v>341</v>
      </c>
      <c r="D1328" s="24">
        <f>IFERROR(VLOOKUP(B1328,'Asteroids@home'!$B$3:$I$4997,8,FALSE),"")</f>
        <v>2.0039879814747694</v>
      </c>
      <c r="E1328" s="24">
        <f>IFERROR(VLOOKUP(B1328,'Citizen Science Grid'!$B$3:$I$5000,8,FALSE),"")</f>
        <v>4.4519447889619661</v>
      </c>
      <c r="F1328" s="24">
        <f>IFERROR(VLOOKUP(B1328,'Cosmology@home'!$B$3:$I$4970,8,FALSE),"")</f>
        <v>1.947396551729468</v>
      </c>
      <c r="G1328" s="24">
        <f>IFERROR(VLOOKUP(B1328,'Enigma@home'!$B$3:$I$4999,8,FALSE),"")</f>
        <v>0.18670758988695868</v>
      </c>
      <c r="H1328" s="24">
        <f>IFERROR(VLOOKUP(B1328,'LHC@home'!$B$3:$I$5000,8,FALSE),"")</f>
        <v>2.9523980806337371</v>
      </c>
      <c r="I1328" s="21">
        <f>IFERROR(VLOOKUP(B1328,'NFS@Home'!$B$3:$I$4999,8,FALSE),"")</f>
        <v>1.800940136079491</v>
      </c>
      <c r="J1328" s="24">
        <f>IFERROR(VLOOKUP(B1328,Numberfields!$B$3:$I$5000,8,FALSE),"")</f>
        <v>0.77491990387021459</v>
      </c>
      <c r="K1328" s="24">
        <f>IFERROR(VLOOKUP(B1328,ODLK1!$B$3:$I$4985,8,FALSE),"")</f>
        <v>1.6111070806598311</v>
      </c>
      <c r="L1328" s="24">
        <f>IFERROR(VLOOKUP(B1328,Primegrid!$B$3:$I$4999,8,FALSE),"")</f>
        <v>0.32667514485073262</v>
      </c>
      <c r="M1328" s="24">
        <f>IFERROR(VLOOKUP(B1328,'Rosetta@home'!$B$3:$I$4964,8,FALSE),"")</f>
        <v>1.0474614497394954</v>
      </c>
      <c r="N1328" s="24">
        <f>IFERROR(VLOOKUP(B1328,'SETI@home'!$B$3:$I$4998,8,FALSE),"")</f>
        <v>0.56755967591465051</v>
      </c>
      <c r="O1328" s="21">
        <f>IFERROR(VLOOKUP(B1328,SRBase!$B$3:$I$5000,8,FALSE),"")</f>
        <v>7.744388676701683</v>
      </c>
      <c r="P1328" s="24">
        <f>IFERROR(VLOOKUP(B1328,'TN-Grid'!$B$3:$I$5000,8,FALSE),"")</f>
        <v>10.899934234771129</v>
      </c>
      <c r="Q1328" s="24">
        <f>IFERROR(VLOOKUP(B1328,'Universe@home'!$B$3:$I$4978,8,FALSE),"")</f>
        <v>2.6839415418710701</v>
      </c>
      <c r="R1328" s="24">
        <f>IFERROR(VLOOKUP(B1328,'VGTU@Home'!$B$3:$I$4960,8,FALSE),"")</f>
        <v>2.7054507385502329</v>
      </c>
      <c r="S1328" s="24">
        <f>IFERROR(VLOOKUP(B1328,'Yoyo@home'!$B$3:$I$4999,8,FALSE),"")</f>
        <v>2.1607517533773128</v>
      </c>
      <c r="T1328" s="20"/>
      <c r="U1328" s="4">
        <f t="shared" si="20"/>
        <v>16</v>
      </c>
      <c r="V1328" s="25">
        <f>IFERROR(VLOOKUP(B1328,'Asteroids@home'!$B$3:$I$4997,6,FALSE),"")</f>
        <v>28592.667166414834</v>
      </c>
      <c r="W1328" s="25">
        <f>IFERROR(VLOOKUP(B1328,'Citizen Science Grid'!$B$3:$I$5000,6,FALSE),"")</f>
        <v>91387.635003220727</v>
      </c>
      <c r="X1328" s="25">
        <f>IFERROR(VLOOKUP(B1328,'Cosmology@home'!$B$3:$I$4970,6,FALSE),"")</f>
        <v>4106.2128592296294</v>
      </c>
      <c r="Y1328" s="25">
        <f>IFERROR(VLOOKUP(B1328,'Enigma@home'!$B$3:$I$4999,6,FALSE),"")</f>
        <v>10790.594880194802</v>
      </c>
      <c r="Z1328" s="25">
        <f>IFERROR(VLOOKUP(B1328,'LHC@home'!$B$3:$I$5000,6,FALSE),"")</f>
        <v>4726.0728784937128</v>
      </c>
      <c r="AA1328" s="7">
        <f>IFERROR(VLOOKUP(B1328,'NFS@Home'!$B$3:$I$4999,6,FALSE),"")</f>
        <v>15242.753901186328</v>
      </c>
      <c r="AB1328" s="25">
        <f>IFERROR(VLOOKUP(B1328,Numberfields!$B$3:$I$5000,6,FALSE),"")</f>
        <v>8699.0972345016398</v>
      </c>
      <c r="AC1328" s="25">
        <f>IFERROR(VLOOKUP(B1328,ODLK1!$B$3:$I$4985,6,FALSE),"")</f>
        <v>4216.1770080902616</v>
      </c>
      <c r="AD1328" s="25">
        <f>IFERROR(VLOOKUP(B1328,Primegrid!$B$3:$I$4999,6,FALSE),"")</f>
        <v>32255.015826923162</v>
      </c>
      <c r="AE1328" s="25">
        <f>IFERROR(VLOOKUP(B1328,'Rosetta@home'!$B$3:$I$4964,6,FALSE),"")</f>
        <v>4386.3151170858755</v>
      </c>
      <c r="AF1328" s="25">
        <f>IFERROR(VLOOKUP(B1328,'SETI@home'!$B$3:$I$4998,6,FALSE),"")</f>
        <v>4961.8125218216728</v>
      </c>
      <c r="AG1328" s="7">
        <f>IFERROR(VLOOKUP(B1328,SRBase!$B$3:$I$5000,6,FALSE),"")</f>
        <v>31319.381697144774</v>
      </c>
      <c r="AH1328" s="25">
        <f>IFERROR(VLOOKUP(B1328,'TN-Grid'!$B$3:$I$5000,6,FALSE),"")</f>
        <v>4520.0622391183388</v>
      </c>
      <c r="AI1328" s="25">
        <f>IFERROR(VLOOKUP(B1328,'Universe@home'!$B$3:$I$4978,6,FALSE),"")</f>
        <v>24437.108809299967</v>
      </c>
      <c r="AJ1328" s="25">
        <f>IFERROR(VLOOKUP(B1328,'VGTU@Home'!$B$3:$I$4960,6,FALSE),"")</f>
        <v>5165.7828304976128</v>
      </c>
      <c r="AK1328" s="25">
        <f>IFERROR(VLOOKUP(B1328,'Yoyo@home'!$B$3:$I$4999,6,FALSE),"")</f>
        <v>6853.0998017264683</v>
      </c>
    </row>
    <row r="1329" spans="2:37" x14ac:dyDescent="0.35">
      <c r="B1329" s="16" t="s">
        <v>809</v>
      </c>
      <c r="D1329" s="24">
        <f>IFERROR(VLOOKUP(B1329,'Asteroids@home'!$B$3:$I$4997,8,FALSE),"")</f>
        <v>1.5364446619194934</v>
      </c>
      <c r="E1329" s="24">
        <f>IFERROR(VLOOKUP(B1329,'Citizen Science Grid'!$B$3:$I$5000,8,FALSE),"")</f>
        <v>2.6703960547177124</v>
      </c>
      <c r="F1329" s="24">
        <f>IFERROR(VLOOKUP(B1329,'Cosmology@home'!$B$3:$I$4970,8,FALSE),"")</f>
        <v>2.9086184428389394</v>
      </c>
      <c r="G1329" s="24" t="str">
        <f>IFERROR(VLOOKUP(B1329,'Enigma@home'!$B$3:$I$4999,8,FALSE),"")</f>
        <v/>
      </c>
      <c r="H1329" s="24">
        <f>IFERROR(VLOOKUP(B1329,'LHC@home'!$B$3:$I$5000,8,FALSE),"")</f>
        <v>2.423456778933736</v>
      </c>
      <c r="I1329" s="21">
        <f>IFERROR(VLOOKUP(B1329,'NFS@Home'!$B$3:$I$4999,8,FALSE),"")</f>
        <v>1.4576194332714385</v>
      </c>
      <c r="J1329" s="24">
        <f>IFERROR(VLOOKUP(B1329,Numberfields!$B$3:$I$5000,8,FALSE),"")</f>
        <v>0.81558046182929567</v>
      </c>
      <c r="K1329" s="24" t="str">
        <f>IFERROR(VLOOKUP(B1329,ODLK1!$B$3:$I$4985,8,FALSE),"")</f>
        <v/>
      </c>
      <c r="L1329" s="24">
        <f>IFERROR(VLOOKUP(B1329,Primegrid!$B$3:$I$4999,8,FALSE),"")</f>
        <v>0.34523810481849332</v>
      </c>
      <c r="M1329" s="24">
        <f>IFERROR(VLOOKUP(B1329,'Rosetta@home'!$B$3:$I$4964,8,FALSE),"")</f>
        <v>0.9950463250965339</v>
      </c>
      <c r="N1329" s="24">
        <f>IFERROR(VLOOKUP(B1329,'SETI@home'!$B$3:$I$4998,8,FALSE),"")</f>
        <v>0.44818499327762201</v>
      </c>
      <c r="O1329" s="21" t="str">
        <f>IFERROR(VLOOKUP(B1329,SRBase!$B$3:$I$5000,8,FALSE),"")</f>
        <v/>
      </c>
      <c r="P1329" s="24">
        <f>IFERROR(VLOOKUP(B1329,'TN-Grid'!$B$3:$I$5000,8,FALSE),"")</f>
        <v>9.7769207905333246</v>
      </c>
      <c r="Q1329" s="24" t="str">
        <f>IFERROR(VLOOKUP(B1329,'Universe@home'!$B$3:$I$4978,8,FALSE),"")</f>
        <v/>
      </c>
      <c r="R1329" s="24" t="str">
        <f>IFERROR(VLOOKUP(B1329,'VGTU@Home'!$B$3:$I$4960,8,FALSE),"")</f>
        <v/>
      </c>
      <c r="S1329" s="24">
        <f>IFERROR(VLOOKUP(B1329,'Yoyo@home'!$B$3:$I$4999,8,FALSE),"")</f>
        <v>2.1829312725201477</v>
      </c>
      <c r="T1329" s="20"/>
      <c r="U1329" s="4">
        <f t="shared" si="20"/>
        <v>11</v>
      </c>
      <c r="V1329" s="25">
        <f>IFERROR(VLOOKUP(B1329,'Asteroids@home'!$B$3:$I$4997,6,FALSE),"")</f>
        <v>21921.813525822257</v>
      </c>
      <c r="W1329" s="25">
        <f>IFERROR(VLOOKUP(B1329,'Citizen Science Grid'!$B$3:$I$5000,6,FALSE),"")</f>
        <v>54816.757963318007</v>
      </c>
      <c r="X1329" s="25">
        <f>IFERROR(VLOOKUP(B1329,'Cosmology@home'!$B$3:$I$4970,6,FALSE),"")</f>
        <v>6133.0120164641685</v>
      </c>
      <c r="Y1329" s="25" t="str">
        <f>IFERROR(VLOOKUP(B1329,'Enigma@home'!$B$3:$I$4999,6,FALSE),"")</f>
        <v/>
      </c>
      <c r="Z1329" s="25">
        <f>IFERROR(VLOOKUP(B1329,'LHC@home'!$B$3:$I$5000,6,FALSE),"")</f>
        <v>3879.3662108945568</v>
      </c>
      <c r="AA1329" s="7">
        <f>IFERROR(VLOOKUP(B1329,'NFS@Home'!$B$3:$I$4999,6,FALSE),"")</f>
        <v>12336.964376456403</v>
      </c>
      <c r="AB1329" s="25">
        <f>IFERROR(VLOOKUP(B1329,Numberfields!$B$3:$I$5000,6,FALSE),"")</f>
        <v>9155.5445983241279</v>
      </c>
      <c r="AC1329" s="25" t="str">
        <f>IFERROR(VLOOKUP(B1329,ODLK1!$B$3:$I$4985,6,FALSE),"")</f>
        <v/>
      </c>
      <c r="AD1329" s="25">
        <f>IFERROR(VLOOKUP(B1329,Primegrid!$B$3:$I$4999,6,FALSE),"")</f>
        <v>34087.872035889552</v>
      </c>
      <c r="AE1329" s="25">
        <f>IFERROR(VLOOKUP(B1329,'Rosetta@home'!$B$3:$I$4964,6,FALSE),"")</f>
        <v>4166.82326500622</v>
      </c>
      <c r="AF1329" s="25">
        <f>IFERROR(VLOOKUP(B1329,'SETI@home'!$B$3:$I$4998,6,FALSE),"")</f>
        <v>3918.1957529905339</v>
      </c>
      <c r="AG1329" s="7" t="str">
        <f>IFERROR(VLOOKUP(B1329,SRBase!$B$3:$I$5000,6,FALSE),"")</f>
        <v/>
      </c>
      <c r="AH1329" s="25">
        <f>IFERROR(VLOOKUP(B1329,'TN-Grid'!$B$3:$I$5000,6,FALSE),"")</f>
        <v>4054.3630381884245</v>
      </c>
      <c r="AI1329" s="25" t="str">
        <f>IFERROR(VLOOKUP(B1329,'Universe@home'!$B$3:$I$4978,6,FALSE),"")</f>
        <v/>
      </c>
      <c r="AJ1329" s="25" t="str">
        <f>IFERROR(VLOOKUP(B1329,'VGTU@Home'!$B$3:$I$4960,6,FALSE),"")</f>
        <v/>
      </c>
      <c r="AK1329" s="25">
        <f>IFERROR(VLOOKUP(B1329,'Yoyo@home'!$B$3:$I$4999,6,FALSE),"")</f>
        <v>6923.4449758088549</v>
      </c>
    </row>
    <row r="1330" spans="2:37" x14ac:dyDescent="0.35">
      <c r="B1330" s="16" t="s">
        <v>342</v>
      </c>
      <c r="D1330" s="24">
        <f>IFERROR(VLOOKUP(B1330,'Asteroids@home'!$B$3:$I$4997,8,FALSE),"")</f>
        <v>2.2082769944801033</v>
      </c>
      <c r="E1330" s="24">
        <f>IFERROR(VLOOKUP(B1330,'Citizen Science Grid'!$B$3:$I$5000,8,FALSE),"")</f>
        <v>3.8952822673700602</v>
      </c>
      <c r="F1330" s="24">
        <f>IFERROR(VLOOKUP(B1330,'Cosmology@home'!$B$3:$I$4970,8,FALSE),"")</f>
        <v>2.3498223619850052</v>
      </c>
      <c r="G1330" s="24">
        <f>IFERROR(VLOOKUP(B1330,'Enigma@home'!$B$3:$I$4999,8,FALSE),"")</f>
        <v>0.20485543043153834</v>
      </c>
      <c r="H1330" s="24">
        <f>IFERROR(VLOOKUP(B1330,'LHC@home'!$B$3:$I$5000,8,FALSE),"")</f>
        <v>2.7326856861547251</v>
      </c>
      <c r="I1330" s="21">
        <f>IFERROR(VLOOKUP(B1330,'NFS@Home'!$B$3:$I$4999,8,FALSE),"")</f>
        <v>1.5433079167196848</v>
      </c>
      <c r="J1330" s="24">
        <f>IFERROR(VLOOKUP(B1330,Numberfields!$B$3:$I$5000,8,FALSE),"")</f>
        <v>0.79094284596951048</v>
      </c>
      <c r="K1330" s="24">
        <f>IFERROR(VLOOKUP(B1330,ODLK1!$B$3:$I$4985,8,FALSE),"")</f>
        <v>1.4980370205770273</v>
      </c>
      <c r="L1330" s="24">
        <f>IFERROR(VLOOKUP(B1330,Primegrid!$B$3:$I$4999,8,FALSE),"")</f>
        <v>0.42316421837691914</v>
      </c>
      <c r="M1330" s="24">
        <f>IFERROR(VLOOKUP(B1330,'Rosetta@home'!$B$3:$I$4964,8,FALSE),"")</f>
        <v>1.0027253926904018</v>
      </c>
      <c r="N1330" s="24">
        <f>IFERROR(VLOOKUP(B1330,'SETI@home'!$B$3:$I$4998,8,FALSE),"")</f>
        <v>0.5473254440447135</v>
      </c>
      <c r="O1330" s="21">
        <f>IFERROR(VLOOKUP(B1330,SRBase!$B$3:$I$5000,8,FALSE),"")</f>
        <v>7.0981226154017136</v>
      </c>
      <c r="P1330" s="24">
        <f>IFERROR(VLOOKUP(B1330,'TN-Grid'!$B$3:$I$5000,8,FALSE),"")</f>
        <v>9.2517749772303421</v>
      </c>
      <c r="Q1330" s="24">
        <f>IFERROR(VLOOKUP(B1330,'Universe@home'!$B$3:$I$4978,8,FALSE),"")</f>
        <v>2.8107669973212057</v>
      </c>
      <c r="R1330" s="24">
        <f>IFERROR(VLOOKUP(B1330,'VGTU@Home'!$B$3:$I$4960,8,FALSE),"")</f>
        <v>1.911355305414761</v>
      </c>
      <c r="S1330" s="24">
        <f>IFERROR(VLOOKUP(B1330,'Yoyo@home'!$B$3:$I$4999,8,FALSE),"")</f>
        <v>2.1284068169437909</v>
      </c>
      <c r="T1330" s="20"/>
      <c r="U1330" s="4">
        <f t="shared" si="20"/>
        <v>16</v>
      </c>
      <c r="V1330" s="25">
        <f>IFERROR(VLOOKUP(B1330,'Asteroids@home'!$B$3:$I$4997,6,FALSE),"")</f>
        <v>31507.439015654316</v>
      </c>
      <c r="W1330" s="25">
        <f>IFERROR(VLOOKUP(B1330,'Citizen Science Grid'!$B$3:$I$5000,6,FALSE),"")</f>
        <v>79960.70278489124</v>
      </c>
      <c r="X1330" s="25">
        <f>IFERROR(VLOOKUP(B1330,'Cosmology@home'!$B$3:$I$4970,6,FALSE),"")</f>
        <v>4954.753971973033</v>
      </c>
      <c r="Y1330" s="25">
        <f>IFERROR(VLOOKUP(B1330,'Enigma@home'!$B$3:$I$4999,6,FALSE),"")</f>
        <v>11839.432773638206</v>
      </c>
      <c r="Z1330" s="25">
        <f>IFERROR(VLOOKUP(B1330,'LHC@home'!$B$3:$I$5000,6,FALSE),"")</f>
        <v>4374.3666518072077</v>
      </c>
      <c r="AA1330" s="7">
        <f>IFERROR(VLOOKUP(B1330,'NFS@Home'!$B$3:$I$4999,6,FALSE),"")</f>
        <v>13062.212506142067</v>
      </c>
      <c r="AB1330" s="25">
        <f>IFERROR(VLOOKUP(B1330,Numberfields!$B$3:$I$5000,6,FALSE),"")</f>
        <v>8878.9676064051455</v>
      </c>
      <c r="AC1330" s="25">
        <f>IFERROR(VLOOKUP(B1330,ODLK1!$B$3:$I$4985,6,FALSE),"")</f>
        <v>3920.2789927769281</v>
      </c>
      <c r="AD1330" s="25">
        <f>IFERROR(VLOOKUP(B1330,Primegrid!$B$3:$I$4999,6,FALSE),"")</f>
        <v>41782.084668154959</v>
      </c>
      <c r="AE1330" s="25">
        <f>IFERROR(VLOOKUP(B1330,'Rosetta@home'!$B$3:$I$4964,6,FALSE),"")</f>
        <v>4198.9798759063005</v>
      </c>
      <c r="AF1330" s="25">
        <f>IFERROR(VLOOKUP(B1330,'SETI@home'!$B$3:$I$4998,6,FALSE),"")</f>
        <v>4784.9175285332594</v>
      </c>
      <c r="AG1330" s="7">
        <f>IFERROR(VLOOKUP(B1330,SRBase!$B$3:$I$5000,6,FALSE),"")</f>
        <v>28705.792129687201</v>
      </c>
      <c r="AH1330" s="25">
        <f>IFERROR(VLOOKUP(B1330,'TN-Grid'!$B$3:$I$5000,6,FALSE),"")</f>
        <v>3836.5918379577156</v>
      </c>
      <c r="AI1330" s="25">
        <f>IFERROR(VLOOKUP(B1330,'Universe@home'!$B$3:$I$4978,6,FALSE),"")</f>
        <v>25591.846126143089</v>
      </c>
      <c r="AJ1330" s="25">
        <f>IFERROR(VLOOKUP(B1330,'VGTU@Home'!$B$3:$I$4960,6,FALSE),"")</f>
        <v>3649.5384221939571</v>
      </c>
      <c r="AK1330" s="25">
        <f>IFERROR(VLOOKUP(B1330,'Yoyo@home'!$B$3:$I$4999,6,FALSE),"")</f>
        <v>6750.5137100512165</v>
      </c>
    </row>
    <row r="1331" spans="2:37" x14ac:dyDescent="0.35">
      <c r="B1331" s="16" t="s">
        <v>343</v>
      </c>
      <c r="D1331" s="24">
        <f>IFERROR(VLOOKUP(B1331,'Asteroids@home'!$B$3:$I$4997,8,FALSE),"")</f>
        <v>0.91416961697803689</v>
      </c>
      <c r="E1331" s="24">
        <f>IFERROR(VLOOKUP(B1331,'Citizen Science Grid'!$B$3:$I$5000,8,FALSE),"")</f>
        <v>2.8731487573308381</v>
      </c>
      <c r="F1331" s="24">
        <f>IFERROR(VLOOKUP(B1331,'Cosmology@home'!$B$3:$I$4970,8,FALSE),"")</f>
        <v>1.4644534761311889</v>
      </c>
      <c r="G1331" s="24">
        <f>IFERROR(VLOOKUP(B1331,'Enigma@home'!$B$3:$I$4999,8,FALSE),"")</f>
        <v>0.11054370531240736</v>
      </c>
      <c r="H1331" s="24">
        <f>IFERROR(VLOOKUP(B1331,'LHC@home'!$B$3:$I$5000,8,FALSE),"")</f>
        <v>1.890260329340957</v>
      </c>
      <c r="I1331" s="21">
        <f>IFERROR(VLOOKUP(B1331,'NFS@Home'!$B$3:$I$4999,8,FALSE),"")</f>
        <v>1.2218191434373851</v>
      </c>
      <c r="J1331" s="24">
        <f>IFERROR(VLOOKUP(B1331,Numberfields!$B$3:$I$5000,8,FALSE),"")</f>
        <v>0.67196909155312767</v>
      </c>
      <c r="K1331" s="24">
        <f>IFERROR(VLOOKUP(B1331,ODLK1!$B$3:$I$4985,8,FALSE),"")</f>
        <v>1.0672189750389147</v>
      </c>
      <c r="L1331" s="24">
        <f>IFERROR(VLOOKUP(B1331,Primegrid!$B$3:$I$4999,8,FALSE),"")</f>
        <v>0.32029363597757948</v>
      </c>
      <c r="M1331" s="24">
        <f>IFERROR(VLOOKUP(B1331,'Rosetta@home'!$B$3:$I$4964,8,FALSE),"")</f>
        <v>0.62906001660113164</v>
      </c>
      <c r="N1331" s="24">
        <f>IFERROR(VLOOKUP(B1331,'SETI@home'!$B$3:$I$4998,8,FALSE),"")</f>
        <v>0.34608877936570381</v>
      </c>
      <c r="O1331" s="21">
        <f>IFERROR(VLOOKUP(B1331,SRBase!$B$3:$I$5000,8,FALSE),"")</f>
        <v>4.9819583104858678</v>
      </c>
      <c r="P1331" s="24">
        <f>IFERROR(VLOOKUP(B1331,'TN-Grid'!$B$3:$I$5000,8,FALSE),"")</f>
        <v>7.7346010725409498</v>
      </c>
      <c r="Q1331" s="24">
        <f>IFERROR(VLOOKUP(B1331,'Universe@home'!$B$3:$I$4978,8,FALSE),"")</f>
        <v>1.554710656985675</v>
      </c>
      <c r="R1331" s="24" t="str">
        <f>IFERROR(VLOOKUP(B1331,'VGTU@Home'!$B$3:$I$4960,8,FALSE),"")</f>
        <v/>
      </c>
      <c r="S1331" s="24">
        <f>IFERROR(VLOOKUP(B1331,'Yoyo@home'!$B$3:$I$4999,8,FALSE),"")</f>
        <v>1.7520951906010669</v>
      </c>
      <c r="T1331" s="20"/>
      <c r="U1331" s="4">
        <f t="shared" si="20"/>
        <v>15</v>
      </c>
      <c r="V1331" s="25">
        <f>IFERROR(VLOOKUP(B1331,'Asteroids@home'!$B$3:$I$4997,6,FALSE),"")</f>
        <v>13043.265645069454</v>
      </c>
      <c r="W1331" s="25">
        <f>IFERROR(VLOOKUP(B1331,'Citizen Science Grid'!$B$3:$I$5000,6,FALSE),"")</f>
        <v>58978.77947541434</v>
      </c>
      <c r="X1331" s="25">
        <f>IFERROR(VLOOKUP(B1331,'Cosmology@home'!$B$3:$I$4970,6,FALSE),"")</f>
        <v>3087.8958320497186</v>
      </c>
      <c r="Y1331" s="25">
        <f>IFERROR(VLOOKUP(B1331,'Enigma@home'!$B$3:$I$4999,6,FALSE),"")</f>
        <v>6388.7726326713382</v>
      </c>
      <c r="Z1331" s="25">
        <f>IFERROR(VLOOKUP(B1331,'LHC@home'!$B$3:$I$5000,6,FALSE),"")</f>
        <v>3025.848084101619</v>
      </c>
      <c r="AA1331" s="7">
        <f>IFERROR(VLOOKUP(B1331,'NFS@Home'!$B$3:$I$4999,6,FALSE),"")</f>
        <v>10341.203542565896</v>
      </c>
      <c r="AB1331" s="25">
        <f>IFERROR(VLOOKUP(B1331,Numberfields!$B$3:$I$5000,6,FALSE),"")</f>
        <v>7543.3918225688185</v>
      </c>
      <c r="AC1331" s="25">
        <f>IFERROR(VLOOKUP(B1331,ODLK1!$B$3:$I$4985,6,FALSE),"")</f>
        <v>2792.8522934142379</v>
      </c>
      <c r="AD1331" s="25">
        <f>IFERROR(VLOOKUP(B1331,Primegrid!$B$3:$I$4999,6,FALSE),"")</f>
        <v>31624.922987147249</v>
      </c>
      <c r="AE1331" s="25">
        <f>IFERROR(VLOOKUP(B1331,'Rosetta@home'!$B$3:$I$4964,6,FALSE),"")</f>
        <v>2634.2310364339087</v>
      </c>
      <c r="AF1331" s="25">
        <f>IFERROR(VLOOKUP(B1331,'SETI@home'!$B$3:$I$4998,6,FALSE),"")</f>
        <v>3025.6336240789665</v>
      </c>
      <c r="AG1331" s="7">
        <f>IFERROR(VLOOKUP(B1331,SRBase!$B$3:$I$5000,6,FALSE),"")</f>
        <v>20147.730239157238</v>
      </c>
      <c r="AH1331" s="25">
        <f>IFERROR(VLOOKUP(B1331,'TN-Grid'!$B$3:$I$5000,6,FALSE),"")</f>
        <v>3207.4393743689079</v>
      </c>
      <c r="AI1331" s="25">
        <f>IFERROR(VLOOKUP(B1331,'Universe@home'!$B$3:$I$4978,6,FALSE),"")</f>
        <v>14155.536884477438</v>
      </c>
      <c r="AJ1331" s="25" t="str">
        <f>IFERROR(VLOOKUP(B1331,'VGTU@Home'!$B$3:$I$4960,6,FALSE),"")</f>
        <v/>
      </c>
      <c r="AK1331" s="25">
        <f>IFERROR(VLOOKUP(B1331,'Yoyo@home'!$B$3:$I$4999,6,FALSE),"")</f>
        <v>5556.9933864667073</v>
      </c>
    </row>
    <row r="1332" spans="2:37" x14ac:dyDescent="0.35">
      <c r="B1332" s="16" t="s">
        <v>344</v>
      </c>
      <c r="D1332" s="24">
        <f>IFERROR(VLOOKUP(B1332,'Asteroids@home'!$B$3:$I$4997,8,FALSE),"")</f>
        <v>2.1602547610979279</v>
      </c>
      <c r="E1332" s="24">
        <f>IFERROR(VLOOKUP(B1332,'Citizen Science Grid'!$B$3:$I$5000,8,FALSE),"")</f>
        <v>4.4228677528729392</v>
      </c>
      <c r="F1332" s="24">
        <f>IFERROR(VLOOKUP(B1332,'Cosmology@home'!$B$3:$I$4970,8,FALSE),"")</f>
        <v>1.839351645949193</v>
      </c>
      <c r="G1332" s="24">
        <f>IFERROR(VLOOKUP(B1332,'Enigma@home'!$B$3:$I$4999,8,FALSE),"")</f>
        <v>0.18093002694157473</v>
      </c>
      <c r="H1332" s="24">
        <f>IFERROR(VLOOKUP(B1332,'LHC@home'!$B$3:$I$5000,8,FALSE),"")</f>
        <v>3.025790762295844</v>
      </c>
      <c r="I1332" s="21">
        <f>IFERROR(VLOOKUP(B1332,'NFS@Home'!$B$3:$I$4999,8,FALSE),"")</f>
        <v>1.7303759468605684</v>
      </c>
      <c r="J1332" s="24">
        <f>IFERROR(VLOOKUP(B1332,Numberfields!$B$3:$I$5000,8,FALSE),"")</f>
        <v>0.78693889801614214</v>
      </c>
      <c r="K1332" s="24">
        <f>IFERROR(VLOOKUP(B1332,ODLK1!$B$3:$I$4985,8,FALSE),"")</f>
        <v>1.5789514556541926</v>
      </c>
      <c r="L1332" s="24">
        <f>IFERROR(VLOOKUP(B1332,Primegrid!$B$3:$I$4999,8,FALSE),"")</f>
        <v>0.37815457993742901</v>
      </c>
      <c r="M1332" s="24">
        <f>IFERROR(VLOOKUP(B1332,'Rosetta@home'!$B$3:$I$4964,8,FALSE),"")</f>
        <v>1.0670940763292873</v>
      </c>
      <c r="N1332" s="24">
        <f>IFERROR(VLOOKUP(B1332,'SETI@home'!$B$3:$I$4998,8,FALSE),"")</f>
        <v>0.63796717454722685</v>
      </c>
      <c r="O1332" s="21">
        <f>IFERROR(VLOOKUP(B1332,SRBase!$B$3:$I$5000,8,FALSE),"")</f>
        <v>7.5725110345829334</v>
      </c>
      <c r="P1332" s="24">
        <f>IFERROR(VLOOKUP(B1332,'TN-Grid'!$B$3:$I$5000,8,FALSE),"")</f>
        <v>9.7972401077399507</v>
      </c>
      <c r="Q1332" s="24">
        <f>IFERROR(VLOOKUP(B1332,'Universe@home'!$B$3:$I$4978,8,FALSE),"")</f>
        <v>2.8467863756930631</v>
      </c>
      <c r="R1332" s="24">
        <f>IFERROR(VLOOKUP(B1332,'VGTU@Home'!$B$3:$I$4960,8,FALSE),"")</f>
        <v>2.5833211456581555</v>
      </c>
      <c r="S1332" s="24">
        <f>IFERROR(VLOOKUP(B1332,'Yoyo@home'!$B$3:$I$4999,8,FALSE),"")</f>
        <v>2.3117554023321496</v>
      </c>
      <c r="T1332" s="20"/>
      <c r="U1332" s="4">
        <f t="shared" si="20"/>
        <v>16</v>
      </c>
      <c r="V1332" s="25">
        <f>IFERROR(VLOOKUP(B1332,'Asteroids@home'!$B$3:$I$4997,6,FALSE),"")</f>
        <v>30822.263381679721</v>
      </c>
      <c r="W1332" s="25">
        <f>IFERROR(VLOOKUP(B1332,'Citizen Science Grid'!$B$3:$I$5000,6,FALSE),"")</f>
        <v>90790.753935048488</v>
      </c>
      <c r="X1332" s="25">
        <f>IFERROR(VLOOKUP(B1332,'Cosmology@home'!$B$3:$I$4970,6,FALSE),"")</f>
        <v>3878.3931164580754</v>
      </c>
      <c r="Y1332" s="25">
        <f>IFERROR(VLOOKUP(B1332,'Enigma@home'!$B$3:$I$4999,6,FALSE),"")</f>
        <v>10456.685898903741</v>
      </c>
      <c r="Z1332" s="25">
        <f>IFERROR(VLOOKUP(B1332,'LHC@home'!$B$3:$I$5000,6,FALSE),"")</f>
        <v>4843.5567518773296</v>
      </c>
      <c r="AA1332" s="7">
        <f>IFERROR(VLOOKUP(B1332,'NFS@Home'!$B$3:$I$4999,6,FALSE),"")</f>
        <v>14645.514410015752</v>
      </c>
      <c r="AB1332" s="25">
        <f>IFERROR(VLOOKUP(B1332,Numberfields!$B$3:$I$5000,6,FALSE),"")</f>
        <v>8834.0200803520929</v>
      </c>
      <c r="AC1332" s="25">
        <f>IFERROR(VLOOKUP(B1332,ODLK1!$B$3:$I$4985,6,FALSE),"")</f>
        <v>4132.0275381655056</v>
      </c>
      <c r="AD1332" s="25">
        <f>IFERROR(VLOOKUP(B1332,Primegrid!$B$3:$I$4999,6,FALSE),"")</f>
        <v>37337.955314839121</v>
      </c>
      <c r="AE1332" s="25">
        <f>IFERROR(VLOOKUP(B1332,'Rosetta@home'!$B$3:$I$4964,6,FALSE),"")</f>
        <v>4468.5280584980137</v>
      </c>
      <c r="AF1332" s="25">
        <f>IFERROR(VLOOKUP(B1332,'SETI@home'!$B$3:$I$4998,6,FALSE),"")</f>
        <v>5577.3404093204927</v>
      </c>
      <c r="AG1332" s="7">
        <f>IFERROR(VLOOKUP(B1332,SRBase!$B$3:$I$5000,6,FALSE),"")</f>
        <v>30624.284678716846</v>
      </c>
      <c r="AH1332" s="25">
        <f>IFERROR(VLOOKUP(B1332,'TN-Grid'!$B$3:$I$5000,6,FALSE),"")</f>
        <v>4062.7891971405907</v>
      </c>
      <c r="AI1332" s="25">
        <f>IFERROR(VLOOKUP(B1332,'Universe@home'!$B$3:$I$4978,6,FALSE),"")</f>
        <v>25919.800164926961</v>
      </c>
      <c r="AJ1332" s="25">
        <f>IFERROR(VLOOKUP(B1332,'VGTU@Home'!$B$3:$I$4960,6,FALSE),"")</f>
        <v>4932.5888029487569</v>
      </c>
      <c r="AK1332" s="25">
        <f>IFERROR(VLOOKUP(B1332,'Yoyo@home'!$B$3:$I$4999,6,FALSE),"")</f>
        <v>7332.0271357410656</v>
      </c>
    </row>
    <row r="1333" spans="2:37" x14ac:dyDescent="0.35">
      <c r="B1333" s="16" t="s">
        <v>345</v>
      </c>
      <c r="D1333" s="24">
        <f>IFERROR(VLOOKUP(B1333,'Asteroids@home'!$B$3:$I$4997,8,FALSE),"")</f>
        <v>2.5117619420916872</v>
      </c>
      <c r="E1333" s="24">
        <f>IFERROR(VLOOKUP(B1333,'Citizen Science Grid'!$B$3:$I$5000,8,FALSE),"")</f>
        <v>4.4072742112633287</v>
      </c>
      <c r="F1333" s="24">
        <f>IFERROR(VLOOKUP(B1333,'Cosmology@home'!$B$3:$I$4970,8,FALSE),"")</f>
        <v>1.6904185430932164</v>
      </c>
      <c r="G1333" s="24">
        <f>IFERROR(VLOOKUP(B1333,'Enigma@home'!$B$3:$I$4999,8,FALSE),"")</f>
        <v>0.18537624352930152</v>
      </c>
      <c r="H1333" s="24">
        <f>IFERROR(VLOOKUP(B1333,'LHC@home'!$B$3:$I$5000,8,FALSE),"")</f>
        <v>2.9988759783280985</v>
      </c>
      <c r="I1333" s="21">
        <f>IFERROR(VLOOKUP(B1333,'NFS@Home'!$B$3:$I$4999,8,FALSE),"")</f>
        <v>1.8360744247255123</v>
      </c>
      <c r="J1333" s="24">
        <f>IFERROR(VLOOKUP(B1333,Numberfields!$B$3:$I$5000,8,FALSE),"")</f>
        <v>0.71090615445402205</v>
      </c>
      <c r="K1333" s="24">
        <f>IFERROR(VLOOKUP(B1333,ODLK1!$B$3:$I$4985,8,FALSE),"")</f>
        <v>1.4579866012515497</v>
      </c>
      <c r="L1333" s="24">
        <f>IFERROR(VLOOKUP(B1333,Primegrid!$B$3:$I$4999,8,FALSE),"")</f>
        <v>0.43800064728332855</v>
      </c>
      <c r="M1333" s="24">
        <f>IFERROR(VLOOKUP(B1333,'Rosetta@home'!$B$3:$I$4964,8,FALSE),"")</f>
        <v>1.0473241681058769</v>
      </c>
      <c r="N1333" s="24">
        <f>IFERROR(VLOOKUP(B1333,'SETI@home'!$B$3:$I$4998,8,FALSE),"")</f>
        <v>0.52252025430295679</v>
      </c>
      <c r="O1333" s="21">
        <f>IFERROR(VLOOKUP(B1333,SRBase!$B$3:$I$5000,8,FALSE),"")</f>
        <v>8.1023481844621958</v>
      </c>
      <c r="P1333" s="24">
        <f>IFERROR(VLOOKUP(B1333,'TN-Grid'!$B$3:$I$5000,8,FALSE),"")</f>
        <v>9.8118674742447212</v>
      </c>
      <c r="Q1333" s="24">
        <f>IFERROR(VLOOKUP(B1333,'Universe@home'!$B$3:$I$4978,8,FALSE),"")</f>
        <v>2.6076827575296697</v>
      </c>
      <c r="R1333" s="24">
        <f>IFERROR(VLOOKUP(B1333,'VGTU@Home'!$B$3:$I$4960,8,FALSE),"")</f>
        <v>2.3800414697918542</v>
      </c>
      <c r="S1333" s="24">
        <f>IFERROR(VLOOKUP(B1333,'Yoyo@home'!$B$3:$I$4999,8,FALSE),"")</f>
        <v>2.2850085972393788</v>
      </c>
      <c r="T1333" s="20"/>
      <c r="U1333" s="4">
        <f t="shared" si="20"/>
        <v>16</v>
      </c>
      <c r="V1333" s="25">
        <f>IFERROR(VLOOKUP(B1333,'Asteroids@home'!$B$3:$I$4997,6,FALSE),"")</f>
        <v>35837.526909040273</v>
      </c>
      <c r="W1333" s="25">
        <f>IFERROR(VLOOKUP(B1333,'Citizen Science Grid'!$B$3:$I$5000,6,FALSE),"")</f>
        <v>90470.656324548036</v>
      </c>
      <c r="X1333" s="25">
        <f>IFERROR(VLOOKUP(B1333,'Cosmology@home'!$B$3:$I$4970,6,FALSE),"")</f>
        <v>3564.3579387901955</v>
      </c>
      <c r="Y1333" s="25">
        <f>IFERROR(VLOOKUP(B1333,'Enigma@home'!$B$3:$I$4999,6,FALSE),"")</f>
        <v>10713.650931641883</v>
      </c>
      <c r="Z1333" s="25">
        <f>IFERROR(VLOOKUP(B1333,'LHC@home'!$B$3:$I$5000,6,FALSE),"")</f>
        <v>4800.4727140658779</v>
      </c>
      <c r="AA1333" s="7">
        <f>IFERROR(VLOOKUP(B1333,'NFS@Home'!$B$3:$I$4999,6,FALSE),"")</f>
        <v>15540.122650205596</v>
      </c>
      <c r="AB1333" s="25">
        <f>IFERROR(VLOOKUP(B1333,Numberfields!$B$3:$I$5000,6,FALSE),"")</f>
        <v>7980.4915725031233</v>
      </c>
      <c r="AC1333" s="25">
        <f>IFERROR(VLOOKUP(B1333,ODLK1!$B$3:$I$4985,6,FALSE),"")</f>
        <v>3815.4692882256354</v>
      </c>
      <c r="AD1333" s="25">
        <f>IFERROR(VLOOKUP(B1333,Primegrid!$B$3:$I$4999,6,FALSE),"")</f>
        <v>43246.99332966307</v>
      </c>
      <c r="AE1333" s="25">
        <f>IFERROR(VLOOKUP(B1333,'Rosetta@home'!$B$3:$I$4964,6,FALSE),"")</f>
        <v>4385.7402410319746</v>
      </c>
      <c r="AF1333" s="25">
        <f>IFERROR(VLOOKUP(B1333,'SETI@home'!$B$3:$I$4998,6,FALSE),"")</f>
        <v>4568.0615637953424</v>
      </c>
      <c r="AG1333" s="7">
        <f>IFERROR(VLOOKUP(B1333,SRBase!$B$3:$I$5000,6,FALSE),"")</f>
        <v>32767.019583580033</v>
      </c>
      <c r="AH1333" s="25">
        <f>IFERROR(VLOOKUP(B1333,'TN-Grid'!$B$3:$I$5000,6,FALSE),"")</f>
        <v>4068.8549774996181</v>
      </c>
      <c r="AI1333" s="25">
        <f>IFERROR(VLOOKUP(B1333,'Universe@home'!$B$3:$I$4978,6,FALSE),"")</f>
        <v>23742.777661790475</v>
      </c>
      <c r="AJ1333" s="25">
        <f>IFERROR(VLOOKUP(B1333,'VGTU@Home'!$B$3:$I$4960,6,FALSE),"")</f>
        <v>4544.4469512357309</v>
      </c>
      <c r="AK1333" s="25">
        <f>IFERROR(VLOOKUP(B1333,'Yoyo@home'!$B$3:$I$4999,6,FALSE),"")</f>
        <v>7247.1962316857589</v>
      </c>
    </row>
    <row r="1334" spans="2:37" x14ac:dyDescent="0.35">
      <c r="B1334" s="16" t="s">
        <v>346</v>
      </c>
      <c r="D1334" s="24">
        <f>IFERROR(VLOOKUP(B1334,'Asteroids@home'!$B$3:$I$4997,8,FALSE),"")</f>
        <v>1.6941723345839774</v>
      </c>
      <c r="E1334" s="24">
        <f>IFERROR(VLOOKUP(B1334,'Citizen Science Grid'!$B$3:$I$5000,8,FALSE),"")</f>
        <v>3.4720013762521886</v>
      </c>
      <c r="F1334" s="24">
        <f>IFERROR(VLOOKUP(B1334,'Cosmology@home'!$B$3:$I$4970,8,FALSE),"")</f>
        <v>1.1251724667368153</v>
      </c>
      <c r="G1334" s="24" t="str">
        <f>IFERROR(VLOOKUP(B1334,'Enigma@home'!$B$3:$I$4999,8,FALSE),"")</f>
        <v/>
      </c>
      <c r="H1334" s="24">
        <f>IFERROR(VLOOKUP(B1334,'LHC@home'!$B$3:$I$5000,8,FALSE),"")</f>
        <v>1.8812281215736002</v>
      </c>
      <c r="I1334" s="21">
        <f>IFERROR(VLOOKUP(B1334,'NFS@Home'!$B$3:$I$4999,8,FALSE),"")</f>
        <v>1.4185845736925333</v>
      </c>
      <c r="J1334" s="24">
        <f>IFERROR(VLOOKUP(B1334,Numberfields!$B$3:$I$5000,8,FALSE),"")</f>
        <v>0.6091178636887139</v>
      </c>
      <c r="K1334" s="24">
        <f>IFERROR(VLOOKUP(B1334,ODLK1!$B$3:$I$4985,8,FALSE),"")</f>
        <v>1.2169082541875571</v>
      </c>
      <c r="L1334" s="24">
        <f>IFERROR(VLOOKUP(B1334,Primegrid!$B$3:$I$4999,8,FALSE),"")</f>
        <v>0.27310347927591289</v>
      </c>
      <c r="M1334" s="24">
        <f>IFERROR(VLOOKUP(B1334,'Rosetta@home'!$B$3:$I$4964,8,FALSE),"")</f>
        <v>0.85048609196888592</v>
      </c>
      <c r="N1334" s="24">
        <f>IFERROR(VLOOKUP(B1334,'SETI@home'!$B$3:$I$4998,8,FALSE),"")</f>
        <v>0.37516489499583189</v>
      </c>
      <c r="O1334" s="21" t="str">
        <f>IFERROR(VLOOKUP(B1334,SRBase!$B$3:$I$5000,8,FALSE),"")</f>
        <v/>
      </c>
      <c r="P1334" s="24">
        <f>IFERROR(VLOOKUP(B1334,'TN-Grid'!$B$3:$I$5000,8,FALSE),"")</f>
        <v>8.7436874044460779</v>
      </c>
      <c r="Q1334" s="24">
        <f>IFERROR(VLOOKUP(B1334,'Universe@home'!$B$3:$I$4978,8,FALSE),"")</f>
        <v>2.0394774000211702</v>
      </c>
      <c r="R1334" s="24">
        <f>IFERROR(VLOOKUP(B1334,'VGTU@Home'!$B$3:$I$4960,8,FALSE),"")</f>
        <v>1.6992143126630206</v>
      </c>
      <c r="S1334" s="24">
        <f>IFERROR(VLOOKUP(B1334,'Yoyo@home'!$B$3:$I$4999,8,FALSE),"")</f>
        <v>1.5850843189759336</v>
      </c>
      <c r="T1334" s="20"/>
      <c r="U1334" s="4">
        <f t="shared" si="20"/>
        <v>14</v>
      </c>
      <c r="V1334" s="25">
        <f>IFERROR(VLOOKUP(B1334,'Asteroids@home'!$B$3:$I$4997,6,FALSE),"")</f>
        <v>24172.253592887897</v>
      </c>
      <c r="W1334" s="25">
        <f>IFERROR(VLOOKUP(B1334,'Citizen Science Grid'!$B$3:$I$5000,6,FALSE),"")</f>
        <v>71271.772123121395</v>
      </c>
      <c r="X1334" s="25">
        <f>IFERROR(VLOOKUP(B1334,'Cosmology@home'!$B$3:$I$4970,6,FALSE),"")</f>
        <v>2372.4996573824019</v>
      </c>
      <c r="Y1334" s="25" t="str">
        <f>IFERROR(VLOOKUP(B1334,'Enigma@home'!$B$3:$I$4999,6,FALSE),"")</f>
        <v/>
      </c>
      <c r="Z1334" s="25">
        <f>IFERROR(VLOOKUP(B1334,'LHC@home'!$B$3:$I$5000,6,FALSE),"")</f>
        <v>3011.3897112818322</v>
      </c>
      <c r="AA1334" s="7">
        <f>IFERROR(VLOOKUP(B1334,'NFS@Home'!$B$3:$I$4999,6,FALSE),"")</f>
        <v>12006.582068789094</v>
      </c>
      <c r="AB1334" s="25">
        <f>IFERROR(VLOOKUP(B1334,Numberfields!$B$3:$I$5000,6,FALSE),"")</f>
        <v>6837.8363970729661</v>
      </c>
      <c r="AC1334" s="25">
        <f>IFERROR(VLOOKUP(B1334,ODLK1!$B$3:$I$4985,6,FALSE),"")</f>
        <v>3184.5807543466026</v>
      </c>
      <c r="AD1334" s="25">
        <f>IFERROR(VLOOKUP(B1334,Primegrid!$B$3:$I$4999,6,FALSE),"")</f>
        <v>26965.495187757308</v>
      </c>
      <c r="AE1334" s="25">
        <f>IFERROR(VLOOKUP(B1334,'Rosetta@home'!$B$3:$I$4964,6,FALSE),"")</f>
        <v>3561.4675871863265</v>
      </c>
      <c r="AF1334" s="25">
        <f>IFERROR(VLOOKUP(B1334,'SETI@home'!$B$3:$I$4998,6,FALSE),"")</f>
        <v>3279.827571855481</v>
      </c>
      <c r="AG1334" s="7" t="str">
        <f>IFERROR(VLOOKUP(B1334,SRBase!$B$3:$I$5000,6,FALSE),"")</f>
        <v/>
      </c>
      <c r="AH1334" s="25">
        <f>IFERROR(VLOOKUP(B1334,'TN-Grid'!$B$3:$I$5000,6,FALSE),"")</f>
        <v>3625.8944702083536</v>
      </c>
      <c r="AI1334" s="25">
        <f>IFERROR(VLOOKUP(B1334,'Universe@home'!$B$3:$I$4978,6,FALSE),"")</f>
        <v>18569.305762032753</v>
      </c>
      <c r="AJ1334" s="25">
        <f>IFERROR(VLOOKUP(B1334,'VGTU@Home'!$B$3:$I$4960,6,FALSE),"")</f>
        <v>3244.4767877733266</v>
      </c>
      <c r="AK1334" s="25">
        <f>IFERROR(VLOOKUP(B1334,'Yoyo@home'!$B$3:$I$4999,6,FALSE),"")</f>
        <v>5027.2971039430831</v>
      </c>
    </row>
    <row r="1335" spans="2:37" x14ac:dyDescent="0.35">
      <c r="B1335" s="16" t="s">
        <v>347</v>
      </c>
      <c r="D1335" s="24">
        <f>IFERROR(VLOOKUP(B1335,'Asteroids@home'!$B$3:$I$4997,8,FALSE),"")</f>
        <v>2.1689565595210651</v>
      </c>
      <c r="E1335" s="24">
        <f>IFERROR(VLOOKUP(B1335,'Citizen Science Grid'!$B$3:$I$5000,8,FALSE),"")</f>
        <v>4.6453871752859879</v>
      </c>
      <c r="F1335" s="24">
        <f>IFERROR(VLOOKUP(B1335,'Cosmology@home'!$B$3:$I$4970,8,FALSE),"")</f>
        <v>1.9744586011177032</v>
      </c>
      <c r="G1335" s="24">
        <f>IFERROR(VLOOKUP(B1335,'Enigma@home'!$B$3:$I$4999,8,FALSE),"")</f>
        <v>0.18405012142183219</v>
      </c>
      <c r="H1335" s="24">
        <f>IFERROR(VLOOKUP(B1335,'LHC@home'!$B$3:$I$5000,8,FALSE),"")</f>
        <v>2.8608864238385094</v>
      </c>
      <c r="I1335" s="21">
        <f>IFERROR(VLOOKUP(B1335,'NFS@Home'!$B$3:$I$4999,8,FALSE),"")</f>
        <v>1.9013757810854379</v>
      </c>
      <c r="J1335" s="24">
        <f>IFERROR(VLOOKUP(B1335,Numberfields!$B$3:$I$5000,8,FALSE),"")</f>
        <v>0.89247311710537747</v>
      </c>
      <c r="K1335" s="24">
        <f>IFERROR(VLOOKUP(B1335,ODLK1!$B$3:$I$4985,8,FALSE),"")</f>
        <v>1.7220181195895139</v>
      </c>
      <c r="L1335" s="24">
        <f>IFERROR(VLOOKUP(B1335,Primegrid!$B$3:$I$4999,8,FALSE),"")</f>
        <v>0.37346000927241391</v>
      </c>
      <c r="M1335" s="24">
        <f>IFERROR(VLOOKUP(B1335,'Rosetta@home'!$B$3:$I$4964,8,FALSE),"")</f>
        <v>1.0939793624869767</v>
      </c>
      <c r="N1335" s="24">
        <f>IFERROR(VLOOKUP(B1335,'SETI@home'!$B$3:$I$4998,8,FALSE),"")</f>
        <v>0.64334309817376401</v>
      </c>
      <c r="O1335" s="21">
        <f>IFERROR(VLOOKUP(B1335,SRBase!$B$3:$I$5000,8,FALSE),"")</f>
        <v>6.9729374819664462</v>
      </c>
      <c r="P1335" s="24">
        <f>IFERROR(VLOOKUP(B1335,'TN-Grid'!$B$3:$I$5000,8,FALSE),"")</f>
        <v>10.912719128030689</v>
      </c>
      <c r="Q1335" s="24">
        <f>IFERROR(VLOOKUP(B1335,'Universe@home'!$B$3:$I$4978,8,FALSE),"")</f>
        <v>2.5809968862854911</v>
      </c>
      <c r="R1335" s="24">
        <f>IFERROR(VLOOKUP(B1335,'VGTU@Home'!$B$3:$I$4960,8,FALSE),"")</f>
        <v>2.4636409798403043</v>
      </c>
      <c r="S1335" s="24">
        <f>IFERROR(VLOOKUP(B1335,'Yoyo@home'!$B$3:$I$4999,8,FALSE),"")</f>
        <v>2.6541616918286235</v>
      </c>
      <c r="T1335" s="20"/>
      <c r="U1335" s="4">
        <f t="shared" si="20"/>
        <v>16</v>
      </c>
      <c r="V1335" s="25">
        <f>IFERROR(VLOOKUP(B1335,'Asteroids@home'!$B$3:$I$4997,6,FALSE),"")</f>
        <v>30946.41962830496</v>
      </c>
      <c r="W1335" s="25">
        <f>IFERROR(VLOOKUP(B1335,'Citizen Science Grid'!$B$3:$I$5000,6,FALSE),"")</f>
        <v>95358.538290108438</v>
      </c>
      <c r="X1335" s="25">
        <f>IFERROR(VLOOKUP(B1335,'Cosmology@home'!$B$3:$I$4970,6,FALSE),"")</f>
        <v>4163.2749584186167</v>
      </c>
      <c r="Y1335" s="25">
        <f>IFERROR(VLOOKUP(B1335,'Enigma@home'!$B$3:$I$4999,6,FALSE),"")</f>
        <v>10637.008913864054</v>
      </c>
      <c r="Z1335" s="25">
        <f>IFERROR(VLOOKUP(B1335,'LHC@home'!$B$3:$I$5000,6,FALSE),"")</f>
        <v>4579.5849227932686</v>
      </c>
      <c r="AA1335" s="7">
        <f>IFERROR(VLOOKUP(B1335,'NFS@Home'!$B$3:$I$4999,6,FALSE),"")</f>
        <v>16092.818702932183</v>
      </c>
      <c r="AB1335" s="25">
        <f>IFERROR(VLOOKUP(B1335,Numberfields!$B$3:$I$5000,6,FALSE),"")</f>
        <v>10018.726304620421</v>
      </c>
      <c r="AC1335" s="25">
        <f>IFERROR(VLOOKUP(B1335,ODLK1!$B$3:$I$4985,6,FALSE),"")</f>
        <v>4506.424985951061</v>
      </c>
      <c r="AD1335" s="25">
        <f>IFERROR(VLOOKUP(B1335,Primegrid!$B$3:$I$4999,6,FALSE),"")</f>
        <v>36874.426168261838</v>
      </c>
      <c r="AE1335" s="25">
        <f>IFERROR(VLOOKUP(B1335,'Rosetta@home'!$B$3:$I$4964,6,FALSE),"")</f>
        <v>4581.1119985847636</v>
      </c>
      <c r="AF1335" s="25">
        <f>IFERROR(VLOOKUP(B1335,'SETI@home'!$B$3:$I$4998,6,FALSE),"")</f>
        <v>5624.3386833319828</v>
      </c>
      <c r="AG1335" s="7">
        <f>IFERROR(VLOOKUP(B1335,SRBase!$B$3:$I$5000,6,FALSE),"")</f>
        <v>28199.526091069809</v>
      </c>
      <c r="AH1335" s="25">
        <f>IFERROR(VLOOKUP(B1335,'TN-Grid'!$B$3:$I$5000,6,FALSE),"")</f>
        <v>4525.3639695700094</v>
      </c>
      <c r="AI1335" s="25">
        <f>IFERROR(VLOOKUP(B1335,'Universe@home'!$B$3:$I$4978,6,FALSE),"")</f>
        <v>23499.804583170309</v>
      </c>
      <c r="AJ1335" s="25">
        <f>IFERROR(VLOOKUP(B1335,'VGTU@Home'!$B$3:$I$4960,6,FALSE),"")</f>
        <v>4704.0717071008903</v>
      </c>
      <c r="AK1335" s="25">
        <f>IFERROR(VLOOKUP(B1335,'Yoyo@home'!$B$3:$I$4999,6,FALSE),"")</f>
        <v>8418.012358703616</v>
      </c>
    </row>
    <row r="1336" spans="2:37" x14ac:dyDescent="0.35">
      <c r="B1336" s="16" t="s">
        <v>348</v>
      </c>
      <c r="D1336" s="24">
        <f>IFERROR(VLOOKUP(B1336,'Asteroids@home'!$B$3:$I$4997,8,FALSE),"")</f>
        <v>2.0935147218370411</v>
      </c>
      <c r="E1336" s="24">
        <f>IFERROR(VLOOKUP(B1336,'Citizen Science Grid'!$B$3:$I$5000,8,FALSE),"")</f>
        <v>4.7512070809401701</v>
      </c>
      <c r="F1336" s="24">
        <f>IFERROR(VLOOKUP(B1336,'Cosmology@home'!$B$3:$I$4970,8,FALSE),"")</f>
        <v>2.5986972142510951</v>
      </c>
      <c r="G1336" s="24">
        <f>IFERROR(VLOOKUP(B1336,'Enigma@home'!$B$3:$I$4999,8,FALSE),"")</f>
        <v>0.1985562593699981</v>
      </c>
      <c r="H1336" s="24">
        <f>IFERROR(VLOOKUP(B1336,'LHC@home'!$B$3:$I$5000,8,FALSE),"")</f>
        <v>2.6601503627044516</v>
      </c>
      <c r="I1336" s="21">
        <f>IFERROR(VLOOKUP(B1336,'NFS@Home'!$B$3:$I$4999,8,FALSE),"")</f>
        <v>1.8586484933490248</v>
      </c>
      <c r="J1336" s="24">
        <f>IFERROR(VLOOKUP(B1336,Numberfields!$B$3:$I$5000,8,FALSE),"")</f>
        <v>0.93433726810256656</v>
      </c>
      <c r="K1336" s="24">
        <f>IFERROR(VLOOKUP(B1336,ODLK1!$B$3:$I$4985,8,FALSE),"")</f>
        <v>1.6667404221625419</v>
      </c>
      <c r="L1336" s="24">
        <f>IFERROR(VLOOKUP(B1336,Primegrid!$B$3:$I$4999,8,FALSE),"")</f>
        <v>0.33532245644859171</v>
      </c>
      <c r="M1336" s="24">
        <f>IFERROR(VLOOKUP(B1336,'Rosetta@home'!$B$3:$I$4964,8,FALSE),"")</f>
        <v>0.98955029029657338</v>
      </c>
      <c r="N1336" s="24">
        <f>IFERROR(VLOOKUP(B1336,'SETI@home'!$B$3:$I$4998,8,FALSE),"")</f>
        <v>0.6112125071301262</v>
      </c>
      <c r="O1336" s="21">
        <f>IFERROR(VLOOKUP(B1336,SRBase!$B$3:$I$5000,8,FALSE),"")</f>
        <v>8.691159246167576</v>
      </c>
      <c r="P1336" s="24">
        <f>IFERROR(VLOOKUP(B1336,'TN-Grid'!$B$3:$I$5000,8,FALSE),"")</f>
        <v>10.240530343465373</v>
      </c>
      <c r="Q1336" s="24">
        <f>IFERROR(VLOOKUP(B1336,'Universe@home'!$B$3:$I$4978,8,FALSE),"")</f>
        <v>2.7709603283241226</v>
      </c>
      <c r="R1336" s="24">
        <f>IFERROR(VLOOKUP(B1336,'VGTU@Home'!$B$3:$I$4960,8,FALSE),"")</f>
        <v>2.7014478391770016</v>
      </c>
      <c r="S1336" s="24">
        <f>IFERROR(VLOOKUP(B1336,'Yoyo@home'!$B$3:$I$4999,8,FALSE),"")</f>
        <v>2.59062385575093</v>
      </c>
      <c r="T1336" s="20"/>
      <c r="U1336" s="4">
        <f t="shared" si="20"/>
        <v>16</v>
      </c>
      <c r="V1336" s="25">
        <f>IFERROR(VLOOKUP(B1336,'Asteroids@home'!$B$3:$I$4997,6,FALSE),"")</f>
        <v>29870.024273012186</v>
      </c>
      <c r="W1336" s="25">
        <f>IFERROR(VLOOKUP(B1336,'Citizen Science Grid'!$B$3:$I$5000,6,FALSE),"")</f>
        <v>97530.764445737499</v>
      </c>
      <c r="X1336" s="25">
        <f>IFERROR(VLOOKUP(B1336,'Cosmology@home'!$B$3:$I$4970,6,FALSE),"")</f>
        <v>5479.5228577997641</v>
      </c>
      <c r="Y1336" s="25">
        <f>IFERROR(VLOOKUP(B1336,'Enigma@home'!$B$3:$I$4999,6,FALSE),"")</f>
        <v>11475.377926980495</v>
      </c>
      <c r="Z1336" s="25">
        <f>IFERROR(VLOOKUP(B1336,'LHC@home'!$B$3:$I$5000,6,FALSE),"")</f>
        <v>4258.2552008684779</v>
      </c>
      <c r="AA1336" s="7">
        <f>IFERROR(VLOOKUP(B1336,'NFS@Home'!$B$3:$I$4999,6,FALSE),"")</f>
        <v>15731.184510443636</v>
      </c>
      <c r="AB1336" s="25">
        <f>IFERROR(VLOOKUP(B1336,Numberfields!$B$3:$I$5000,6,FALSE),"")</f>
        <v>10488.684965309823</v>
      </c>
      <c r="AC1336" s="25">
        <f>IFERROR(VLOOKUP(B1336,ODLK1!$B$3:$I$4985,6,FALSE),"")</f>
        <v>4361.7663473357316</v>
      </c>
      <c r="AD1336" s="25">
        <f>IFERROR(VLOOKUP(B1336,Primegrid!$B$3:$I$4999,6,FALSE),"")</f>
        <v>33108.82786878122</v>
      </c>
      <c r="AE1336" s="25">
        <f>IFERROR(VLOOKUP(B1336,'Rosetta@home'!$B$3:$I$4964,6,FALSE),"")</f>
        <v>4143.8082504363829</v>
      </c>
      <c r="AF1336" s="25">
        <f>IFERROR(VLOOKUP(B1336,'SETI@home'!$B$3:$I$4998,6,FALSE),"")</f>
        <v>5343.4414037341503</v>
      </c>
      <c r="AG1336" s="7">
        <f>IFERROR(VLOOKUP(B1336,SRBase!$B$3:$I$5000,6,FALSE),"")</f>
        <v>35148.25316558381</v>
      </c>
      <c r="AH1336" s="25">
        <f>IFERROR(VLOOKUP(B1336,'TN-Grid'!$B$3:$I$5000,6,FALSE),"")</f>
        <v>4246.6159443773295</v>
      </c>
      <c r="AI1336" s="25">
        <f>IFERROR(VLOOKUP(B1336,'Universe@home'!$B$3:$I$4978,6,FALSE),"")</f>
        <v>25229.409058702582</v>
      </c>
      <c r="AJ1336" s="25">
        <f>IFERROR(VLOOKUP(B1336,'VGTU@Home'!$B$3:$I$4960,6,FALSE),"")</f>
        <v>5158.1397015506309</v>
      </c>
      <c r="AK1336" s="25">
        <f>IFERROR(VLOOKUP(B1336,'Yoyo@home'!$B$3:$I$4999,6,FALSE),"")</f>
        <v>8216.4940069792301</v>
      </c>
    </row>
    <row r="1337" spans="2:37" x14ac:dyDescent="0.35">
      <c r="B1337" s="16" t="s">
        <v>881</v>
      </c>
      <c r="D1337" s="24">
        <f>IFERROR(VLOOKUP(B1337,'Asteroids@home'!$B$3:$I$4997,8,FALSE),"")</f>
        <v>1.6173659962180806</v>
      </c>
      <c r="E1337" s="24">
        <f>IFERROR(VLOOKUP(B1337,'Citizen Science Grid'!$B$3:$I$5000,8,FALSE),"")</f>
        <v>3.7829732721136105</v>
      </c>
      <c r="F1337" s="24" t="str">
        <f>IFERROR(VLOOKUP(B1337,'Cosmology@home'!$B$3:$I$4970,8,FALSE),"")</f>
        <v/>
      </c>
      <c r="G1337" s="24" t="str">
        <f>IFERROR(VLOOKUP(B1337,'Enigma@home'!$B$3:$I$4999,8,FALSE),"")</f>
        <v/>
      </c>
      <c r="H1337" s="24">
        <f>IFERROR(VLOOKUP(B1337,'LHC@home'!$B$3:$I$5000,8,FALSE),"")</f>
        <v>2.7872190695463548</v>
      </c>
      <c r="I1337" s="21">
        <f>IFERROR(VLOOKUP(B1337,'NFS@Home'!$B$3:$I$4999,8,FALSE),"")</f>
        <v>2.0634563031297115</v>
      </c>
      <c r="J1337" s="24">
        <f>IFERROR(VLOOKUP(B1337,Numberfields!$B$3:$I$5000,8,FALSE),"")</f>
        <v>0.74913568674966435</v>
      </c>
      <c r="K1337" s="24" t="str">
        <f>IFERROR(VLOOKUP(B1337,ODLK1!$B$3:$I$4985,8,FALSE),"")</f>
        <v/>
      </c>
      <c r="L1337" s="24" t="str">
        <f>IFERROR(VLOOKUP(B1337,Primegrid!$B$3:$I$4999,8,FALSE),"")</f>
        <v/>
      </c>
      <c r="M1337" s="24">
        <f>IFERROR(VLOOKUP(B1337,'Rosetta@home'!$B$3:$I$4964,8,FALSE),"")</f>
        <v>1.0738921932802461</v>
      </c>
      <c r="N1337" s="24">
        <f>IFERROR(VLOOKUP(B1337,'SETI@home'!$B$3:$I$4998,8,FALSE),"")</f>
        <v>0.45739762730721278</v>
      </c>
      <c r="O1337" s="21" t="str">
        <f>IFERROR(VLOOKUP(B1337,SRBase!$B$3:$I$5000,8,FALSE),"")</f>
        <v/>
      </c>
      <c r="P1337" s="24">
        <f>IFERROR(VLOOKUP(B1337,'TN-Grid'!$B$3:$I$5000,8,FALSE),"")</f>
        <v>9.4725198824684824</v>
      </c>
      <c r="Q1337" s="24">
        <f>IFERROR(VLOOKUP(B1337,'Universe@home'!$B$3:$I$4978,8,FALSE),"")</f>
        <v>2.2933941525816195</v>
      </c>
      <c r="R1337" s="24" t="str">
        <f>IFERROR(VLOOKUP(B1337,'VGTU@Home'!$B$3:$I$4960,8,FALSE),"")</f>
        <v/>
      </c>
      <c r="S1337" s="24" t="str">
        <f>IFERROR(VLOOKUP(B1337,'Yoyo@home'!$B$3:$I$4999,8,FALSE),"")</f>
        <v/>
      </c>
      <c r="T1337" s="20"/>
      <c r="U1337" s="4">
        <f t="shared" si="20"/>
        <v>9</v>
      </c>
      <c r="V1337" s="25">
        <f>IFERROR(VLOOKUP(B1337,'Asteroids@home'!$B$3:$I$4997,6,FALSE),"")</f>
        <v>23076.389700754684</v>
      </c>
      <c r="W1337" s="25">
        <f>IFERROR(VLOOKUP(B1337,'Citizen Science Grid'!$B$3:$I$5000,6,FALSE),"")</f>
        <v>77655.271349280825</v>
      </c>
      <c r="X1337" s="25" t="str">
        <f>IFERROR(VLOOKUP(B1337,'Cosmology@home'!$B$3:$I$4970,6,FALSE),"")</f>
        <v/>
      </c>
      <c r="Y1337" s="25" t="str">
        <f>IFERROR(VLOOKUP(B1337,'Enigma@home'!$B$3:$I$4999,6,FALSE),"")</f>
        <v/>
      </c>
      <c r="Z1337" s="25">
        <f>IFERROR(VLOOKUP(B1337,'LHC@home'!$B$3:$I$5000,6,FALSE),"")</f>
        <v>4461.6613651828375</v>
      </c>
      <c r="AA1337" s="7">
        <f>IFERROR(VLOOKUP(B1337,'NFS@Home'!$B$3:$I$4999,6,FALSE),"")</f>
        <v>17464.631935477977</v>
      </c>
      <c r="AB1337" s="25">
        <f>IFERROR(VLOOKUP(B1337,Numberfields!$B$3:$I$5000,6,FALSE),"")</f>
        <v>8409.648724111159</v>
      </c>
      <c r="AC1337" s="25" t="str">
        <f>IFERROR(VLOOKUP(B1337,ODLK1!$B$3:$I$4985,6,FALSE),"")</f>
        <v/>
      </c>
      <c r="AD1337" s="25" t="str">
        <f>IFERROR(VLOOKUP(B1337,Primegrid!$B$3:$I$4999,6,FALSE),"")</f>
        <v/>
      </c>
      <c r="AE1337" s="25">
        <f>IFERROR(VLOOKUP(B1337,'Rosetta@home'!$B$3:$I$4964,6,FALSE),"")</f>
        <v>4496.9956294593349</v>
      </c>
      <c r="AF1337" s="25">
        <f>IFERROR(VLOOKUP(B1337,'SETI@home'!$B$3:$I$4998,6,FALSE),"")</f>
        <v>3998.735940792491</v>
      </c>
      <c r="AG1337" s="7" t="str">
        <f>IFERROR(VLOOKUP(B1337,SRBase!$B$3:$I$5000,6,FALSE),"")</f>
        <v/>
      </c>
      <c r="AH1337" s="25">
        <f>IFERROR(VLOOKUP(B1337,'TN-Grid'!$B$3:$I$5000,6,FALSE),"")</f>
        <v>3928.1319050034172</v>
      </c>
      <c r="AI1337" s="25">
        <f>IFERROR(VLOOKUP(B1337,'Universe@home'!$B$3:$I$4978,6,FALSE),"")</f>
        <v>20881.200866312138</v>
      </c>
      <c r="AJ1337" s="25" t="str">
        <f>IFERROR(VLOOKUP(B1337,'VGTU@Home'!$B$3:$I$4960,6,FALSE),"")</f>
        <v/>
      </c>
      <c r="AK1337" s="25" t="str">
        <f>IFERROR(VLOOKUP(B1337,'Yoyo@home'!$B$3:$I$4999,6,FALSE),"")</f>
        <v/>
      </c>
    </row>
    <row r="1338" spans="2:37" x14ac:dyDescent="0.35">
      <c r="B1338" s="16" t="s">
        <v>851</v>
      </c>
      <c r="D1338" s="24">
        <f>IFERROR(VLOOKUP(B1338,'Asteroids@home'!$B$3:$I$4997,8,FALSE),"")</f>
        <v>2.2801559259770805</v>
      </c>
      <c r="E1338" s="24" t="str">
        <f>IFERROR(VLOOKUP(B1338,'Citizen Science Grid'!$B$3:$I$5000,8,FALSE),"")</f>
        <v/>
      </c>
      <c r="F1338" s="24" t="str">
        <f>IFERROR(VLOOKUP(B1338,'Cosmology@home'!$B$3:$I$4970,8,FALSE),"")</f>
        <v/>
      </c>
      <c r="G1338" s="24">
        <f>IFERROR(VLOOKUP(B1338,'Enigma@home'!$B$3:$I$4999,8,FALSE),"")</f>
        <v>0.16731487888773783</v>
      </c>
      <c r="H1338" s="24" t="str">
        <f>IFERROR(VLOOKUP(B1338,'LHC@home'!$B$3:$I$5000,8,FALSE),"")</f>
        <v/>
      </c>
      <c r="I1338" s="21" t="str">
        <f>IFERROR(VLOOKUP(B1338,'NFS@Home'!$B$3:$I$4999,8,FALSE),"")</f>
        <v/>
      </c>
      <c r="J1338" s="24">
        <f>IFERROR(VLOOKUP(B1338,Numberfields!$B$3:$I$5000,8,FALSE),"")</f>
        <v>0.62053877737585306</v>
      </c>
      <c r="K1338" s="24" t="str">
        <f>IFERROR(VLOOKUP(B1338,ODLK1!$B$3:$I$4985,8,FALSE),"")</f>
        <v/>
      </c>
      <c r="L1338" s="24" t="str">
        <f>IFERROR(VLOOKUP(B1338,Primegrid!$B$3:$I$4999,8,FALSE),"")</f>
        <v/>
      </c>
      <c r="M1338" s="24">
        <f>IFERROR(VLOOKUP(B1338,'Rosetta@home'!$B$3:$I$4964,8,FALSE),"")</f>
        <v>0.96664854204272022</v>
      </c>
      <c r="N1338" s="24">
        <f>IFERROR(VLOOKUP(B1338,'SETI@home'!$B$3:$I$4998,8,FALSE),"")</f>
        <v>0.64142897661440457</v>
      </c>
      <c r="O1338" s="21" t="str">
        <f>IFERROR(VLOOKUP(B1338,SRBase!$B$3:$I$5000,8,FALSE),"")</f>
        <v/>
      </c>
      <c r="P1338" s="24">
        <f>IFERROR(VLOOKUP(B1338,'TN-Grid'!$B$3:$I$5000,8,FALSE),"")</f>
        <v>5.5439004954492903</v>
      </c>
      <c r="Q1338" s="24" t="str">
        <f>IFERROR(VLOOKUP(B1338,'Universe@home'!$B$3:$I$4978,8,FALSE),"")</f>
        <v/>
      </c>
      <c r="R1338" s="24" t="str">
        <f>IFERROR(VLOOKUP(B1338,'VGTU@Home'!$B$3:$I$4960,8,FALSE),"")</f>
        <v/>
      </c>
      <c r="S1338" s="24" t="str">
        <f>IFERROR(VLOOKUP(B1338,'Yoyo@home'!$B$3:$I$4999,8,FALSE),"")</f>
        <v/>
      </c>
      <c r="T1338" s="20"/>
      <c r="U1338" s="4">
        <f t="shared" si="20"/>
        <v>6</v>
      </c>
      <c r="V1338" s="25">
        <f>IFERROR(VLOOKUP(B1338,'Asteroids@home'!$B$3:$I$4997,6,FALSE),"")</f>
        <v>32532.999240350939</v>
      </c>
      <c r="W1338" s="25" t="str">
        <f>IFERROR(VLOOKUP(B1338,'Citizen Science Grid'!$B$3:$I$5000,6,FALSE),"")</f>
        <v/>
      </c>
      <c r="X1338" s="25" t="str">
        <f>IFERROR(VLOOKUP(B1338,'Cosmology@home'!$B$3:$I$4970,6,FALSE),"")</f>
        <v/>
      </c>
      <c r="Y1338" s="25">
        <f>IFERROR(VLOOKUP(B1338,'Enigma@home'!$B$3:$I$4999,6,FALSE),"")</f>
        <v>9669.8108341472616</v>
      </c>
      <c r="Z1338" s="25" t="str">
        <f>IFERROR(VLOOKUP(B1338,'LHC@home'!$B$3:$I$5000,6,FALSE),"")</f>
        <v/>
      </c>
      <c r="AA1338" s="7" t="str">
        <f>IFERROR(VLOOKUP(B1338,'NFS@Home'!$B$3:$I$4999,6,FALSE),"")</f>
        <v/>
      </c>
      <c r="AB1338" s="25">
        <f>IFERROR(VLOOKUP(B1338,Numberfields!$B$3:$I$5000,6,FALSE),"")</f>
        <v>6966.0453102459005</v>
      </c>
      <c r="AC1338" s="25" t="str">
        <f>IFERROR(VLOOKUP(B1338,ODLK1!$B$3:$I$4985,6,FALSE),"")</f>
        <v/>
      </c>
      <c r="AD1338" s="25" t="str">
        <f>IFERROR(VLOOKUP(B1338,Primegrid!$B$3:$I$4999,6,FALSE),"")</f>
        <v/>
      </c>
      <c r="AE1338" s="25">
        <f>IFERROR(VLOOKUP(B1338,'Rosetta@home'!$B$3:$I$4964,6,FALSE),"")</f>
        <v>4047.9056426616012</v>
      </c>
      <c r="AF1338" s="25">
        <f>IFERROR(VLOOKUP(B1338,'SETI@home'!$B$3:$I$4998,6,FALSE),"")</f>
        <v>5607.6047384719768</v>
      </c>
      <c r="AG1338" s="7" t="str">
        <f>IFERROR(VLOOKUP(B1338,SRBase!$B$3:$I$5000,6,FALSE),"")</f>
        <v/>
      </c>
      <c r="AH1338" s="25">
        <f>IFERROR(VLOOKUP(B1338,'TN-Grid'!$B$3:$I$5000,6,FALSE),"")</f>
        <v>2298.9840807453238</v>
      </c>
      <c r="AI1338" s="25" t="str">
        <f>IFERROR(VLOOKUP(B1338,'Universe@home'!$B$3:$I$4978,6,FALSE),"")</f>
        <v/>
      </c>
      <c r="AJ1338" s="25" t="str">
        <f>IFERROR(VLOOKUP(B1338,'VGTU@Home'!$B$3:$I$4960,6,FALSE),"")</f>
        <v/>
      </c>
      <c r="AK1338" s="25" t="str">
        <f>IFERROR(VLOOKUP(B1338,'Yoyo@home'!$B$3:$I$4999,6,FALSE),"")</f>
        <v/>
      </c>
    </row>
    <row r="1339" spans="2:37" x14ac:dyDescent="0.35">
      <c r="B1339" s="16" t="s">
        <v>349</v>
      </c>
      <c r="D1339" s="24">
        <f>IFERROR(VLOOKUP(B1339,'Asteroids@home'!$B$3:$I$4997,8,FALSE),"")</f>
        <v>2.6163215326127371</v>
      </c>
      <c r="E1339" s="24">
        <f>IFERROR(VLOOKUP(B1339,'Citizen Science Grid'!$B$3:$I$5000,8,FALSE),"")</f>
        <v>4.2041929874910489</v>
      </c>
      <c r="F1339" s="24">
        <f>IFERROR(VLOOKUP(B1339,'Cosmology@home'!$B$3:$I$4970,8,FALSE),"")</f>
        <v>1.9962173332532007</v>
      </c>
      <c r="G1339" s="24">
        <f>IFERROR(VLOOKUP(B1339,'Enigma@home'!$B$3:$I$4999,8,FALSE),"")</f>
        <v>0.1845925937626389</v>
      </c>
      <c r="H1339" s="24">
        <f>IFERROR(VLOOKUP(B1339,'LHC@home'!$B$3:$I$5000,8,FALSE),"")</f>
        <v>3.1400999052822232</v>
      </c>
      <c r="I1339" s="21">
        <f>IFERROR(VLOOKUP(B1339,'NFS@Home'!$B$3:$I$4999,8,FALSE),"")</f>
        <v>1.9607751194747305</v>
      </c>
      <c r="J1339" s="24">
        <f>IFERROR(VLOOKUP(B1339,Numberfields!$B$3:$I$5000,8,FALSE),"")</f>
        <v>0.90280159067811028</v>
      </c>
      <c r="K1339" s="24">
        <f>IFERROR(VLOOKUP(B1339,ODLK1!$B$3:$I$4985,8,FALSE),"")</f>
        <v>1.4077864536652602</v>
      </c>
      <c r="L1339" s="24">
        <f>IFERROR(VLOOKUP(B1339,Primegrid!$B$3:$I$4999,8,FALSE),"")</f>
        <v>0.46358361482347826</v>
      </c>
      <c r="M1339" s="24">
        <f>IFERROR(VLOOKUP(B1339,'Rosetta@home'!$B$3:$I$4964,8,FALSE),"")</f>
        <v>1.1814409968787702</v>
      </c>
      <c r="N1339" s="24">
        <f>IFERROR(VLOOKUP(B1339,'SETI@home'!$B$3:$I$4998,8,FALSE),"")</f>
        <v>0.77516157654442452</v>
      </c>
      <c r="O1339" s="21">
        <f>IFERROR(VLOOKUP(B1339,SRBase!$B$3:$I$5000,8,FALSE),"")</f>
        <v>9.1691944626695978</v>
      </c>
      <c r="P1339" s="24">
        <f>IFERROR(VLOOKUP(B1339,'TN-Grid'!$B$3:$I$5000,8,FALSE),"")</f>
        <v>11.838717890944903</v>
      </c>
      <c r="Q1339" s="24">
        <f>IFERROR(VLOOKUP(B1339,'Universe@home'!$B$3:$I$4978,8,FALSE),"")</f>
        <v>2.7128628697283279</v>
      </c>
      <c r="R1339" s="24">
        <f>IFERROR(VLOOKUP(B1339,'VGTU@Home'!$B$3:$I$4960,8,FALSE),"")</f>
        <v>2.8549933205934477</v>
      </c>
      <c r="S1339" s="24">
        <f>IFERROR(VLOOKUP(B1339,'Yoyo@home'!$B$3:$I$4999,8,FALSE),"")</f>
        <v>2.5189851309394777</v>
      </c>
      <c r="T1339" s="20"/>
      <c r="U1339" s="4">
        <f t="shared" si="20"/>
        <v>16</v>
      </c>
      <c r="V1339" s="25">
        <f>IFERROR(VLOOKUP(B1339,'Asteroids@home'!$B$3:$I$4997,6,FALSE),"")</f>
        <v>37329.370971211181</v>
      </c>
      <c r="W1339" s="25">
        <f>IFERROR(VLOOKUP(B1339,'Citizen Science Grid'!$B$3:$I$5000,6,FALSE),"")</f>
        <v>86301.89106938956</v>
      </c>
      <c r="X1339" s="25">
        <f>IFERROR(VLOOKUP(B1339,'Cosmology@home'!$B$3:$I$4970,6,FALSE),"")</f>
        <v>4209.1546666968125</v>
      </c>
      <c r="Y1339" s="25">
        <f>IFERROR(VLOOKUP(B1339,'Enigma@home'!$B$3:$I$4999,6,FALSE),"")</f>
        <v>10668.360608066205</v>
      </c>
      <c r="Z1339" s="25">
        <f>IFERROR(VLOOKUP(B1339,'LHC@home'!$B$3:$I$5000,6,FALSE),"")</f>
        <v>5026.5379507798243</v>
      </c>
      <c r="AA1339" s="7">
        <f>IFERROR(VLOOKUP(B1339,'NFS@Home'!$B$3:$I$4999,6,FALSE),"")</f>
        <v>16595.561397607355</v>
      </c>
      <c r="AB1339" s="25">
        <f>IFERROR(VLOOKUP(B1339,Numberfields!$B$3:$I$5000,6,FALSE),"")</f>
        <v>10134.671701614936</v>
      </c>
      <c r="AC1339" s="25">
        <f>IFERROR(VLOOKUP(B1339,ODLK1!$B$3:$I$4985,6,FALSE),"")</f>
        <v>3684.0983132005813</v>
      </c>
      <c r="AD1339" s="25">
        <f>IFERROR(VLOOKUP(B1339,Primegrid!$B$3:$I$4999,6,FALSE),"")</f>
        <v>45772.986004386577</v>
      </c>
      <c r="AE1339" s="25">
        <f>IFERROR(VLOOKUP(B1339,'Rosetta@home'!$B$3:$I$4964,6,FALSE),"")</f>
        <v>4947.363462247863</v>
      </c>
      <c r="AF1339" s="25">
        <f>IFERROR(VLOOKUP(B1339,'SETI@home'!$B$3:$I$4998,6,FALSE),"")</f>
        <v>6776.7436274164529</v>
      </c>
      <c r="AG1339" s="7">
        <f>IFERROR(VLOOKUP(B1339,SRBase!$B$3:$I$5000,6,FALSE),"")</f>
        <v>37081.493868668011</v>
      </c>
      <c r="AH1339" s="25">
        <f>IFERROR(VLOOKUP(B1339,'TN-Grid'!$B$3:$I$5000,6,FALSE),"")</f>
        <v>4909.3637214553682</v>
      </c>
      <c r="AI1339" s="25">
        <f>IFERROR(VLOOKUP(B1339,'Universe@home'!$B$3:$I$4978,6,FALSE),"")</f>
        <v>24700.435571351776</v>
      </c>
      <c r="AJ1339" s="25">
        <f>IFERROR(VLOOKUP(B1339,'VGTU@Home'!$B$3:$I$4960,6,FALSE),"")</f>
        <v>5451.3191707974474</v>
      </c>
      <c r="AK1339" s="25">
        <f>IFERROR(VLOOKUP(B1339,'Yoyo@home'!$B$3:$I$4999,6,FALSE),"")</f>
        <v>7989.282653322367</v>
      </c>
    </row>
    <row r="1340" spans="2:37" x14ac:dyDescent="0.35">
      <c r="B1340" s="16" t="s">
        <v>350</v>
      </c>
      <c r="D1340" s="24">
        <f>IFERROR(VLOOKUP(B1340,'Asteroids@home'!$B$3:$I$4997,8,FALSE),"")</f>
        <v>2.3684514972465984</v>
      </c>
      <c r="E1340" s="24">
        <f>IFERROR(VLOOKUP(B1340,'Citizen Science Grid'!$B$3:$I$5000,8,FALSE),"")</f>
        <v>4.7952182501443632</v>
      </c>
      <c r="F1340" s="24">
        <f>IFERROR(VLOOKUP(B1340,'Cosmology@home'!$B$3:$I$4970,8,FALSE),"")</f>
        <v>2.5801135584583927</v>
      </c>
      <c r="G1340" s="24">
        <f>IFERROR(VLOOKUP(B1340,'Enigma@home'!$B$3:$I$4999,8,FALSE),"")</f>
        <v>0.18707862612806977</v>
      </c>
      <c r="H1340" s="24">
        <f>IFERROR(VLOOKUP(B1340,'LHC@home'!$B$3:$I$5000,8,FALSE),"")</f>
        <v>3.0048826661150052</v>
      </c>
      <c r="I1340" s="21">
        <f>IFERROR(VLOOKUP(B1340,'NFS@Home'!$B$3:$I$4999,8,FALSE),"")</f>
        <v>1.9913856662753173</v>
      </c>
      <c r="J1340" s="24">
        <f>IFERROR(VLOOKUP(B1340,Numberfields!$B$3:$I$5000,8,FALSE),"")</f>
        <v>0.90015438835112227</v>
      </c>
      <c r="K1340" s="24">
        <f>IFERROR(VLOOKUP(B1340,ODLK1!$B$3:$I$4985,8,FALSE),"")</f>
        <v>1.8740380724657564</v>
      </c>
      <c r="L1340" s="24">
        <f>IFERROR(VLOOKUP(B1340,Primegrid!$B$3:$I$4999,8,FALSE),"")</f>
        <v>0.36188468251885364</v>
      </c>
      <c r="M1340" s="24">
        <f>IFERROR(VLOOKUP(B1340,'Rosetta@home'!$B$3:$I$4964,8,FALSE),"")</f>
        <v>1.1832969995671794</v>
      </c>
      <c r="N1340" s="24">
        <f>IFERROR(VLOOKUP(B1340,'SETI@home'!$B$3:$I$4998,8,FALSE),"")</f>
        <v>0.63371145613772184</v>
      </c>
      <c r="O1340" s="21">
        <f>IFERROR(VLOOKUP(B1340,SRBase!$B$3:$I$5000,8,FALSE),"")</f>
        <v>8.5880705452214219</v>
      </c>
      <c r="P1340" s="24">
        <f>IFERROR(VLOOKUP(B1340,'TN-Grid'!$B$3:$I$5000,8,FALSE),"")</f>
        <v>9.5408920182702737</v>
      </c>
      <c r="Q1340" s="24">
        <f>IFERROR(VLOOKUP(B1340,'Universe@home'!$B$3:$I$4978,8,FALSE),"")</f>
        <v>2.5759071140097163</v>
      </c>
      <c r="R1340" s="24">
        <f>IFERROR(VLOOKUP(B1340,'VGTU@Home'!$B$3:$I$4960,8,FALSE),"")</f>
        <v>2.7429501948220549</v>
      </c>
      <c r="S1340" s="24">
        <f>IFERROR(VLOOKUP(B1340,'Yoyo@home'!$B$3:$I$4999,8,FALSE),"")</f>
        <v>2.7865158975213085</v>
      </c>
      <c r="T1340" s="20"/>
      <c r="U1340" s="4">
        <f t="shared" si="20"/>
        <v>16</v>
      </c>
      <c r="V1340" s="25">
        <f>IFERROR(VLOOKUP(B1340,'Asteroids@home'!$B$3:$I$4997,6,FALSE),"")</f>
        <v>33792.790169695683</v>
      </c>
      <c r="W1340" s="25">
        <f>IFERROR(VLOOKUP(B1340,'Citizen Science Grid'!$B$3:$I$5000,6,FALSE),"")</f>
        <v>98434.207066425428</v>
      </c>
      <c r="X1340" s="25">
        <f>IFERROR(VLOOKUP(B1340,'Cosmology@home'!$B$3:$I$4970,6,FALSE),"")</f>
        <v>5440.3380054286736</v>
      </c>
      <c r="Y1340" s="25">
        <f>IFERROR(VLOOKUP(B1340,'Enigma@home'!$B$3:$I$4999,6,FALSE),"")</f>
        <v>10812.038581364764</v>
      </c>
      <c r="Z1340" s="25">
        <f>IFERROR(VLOOKUP(B1340,'LHC@home'!$B$3:$I$5000,6,FALSE),"")</f>
        <v>4810.0879635898127</v>
      </c>
      <c r="AA1340" s="7">
        <f>IFERROR(VLOOKUP(B1340,'NFS@Home'!$B$3:$I$4999,6,FALSE),"")</f>
        <v>16854.64220896504</v>
      </c>
      <c r="AB1340" s="25">
        <f>IFERROR(VLOOKUP(B1340,Numberfields!$B$3:$I$5000,6,FALSE),"")</f>
        <v>10104.954733026496</v>
      </c>
      <c r="AC1340" s="25">
        <f>IFERROR(VLOOKUP(B1340,ODLK1!$B$3:$I$4985,6,FALSE),"")</f>
        <v>4904.2526895108267</v>
      </c>
      <c r="AD1340" s="25">
        <f>IFERROR(VLOOKUP(B1340,Primegrid!$B$3:$I$4999,6,FALSE),"")</f>
        <v>35731.509868925707</v>
      </c>
      <c r="AE1340" s="25">
        <f>IFERROR(VLOOKUP(B1340,'Rosetta@home'!$B$3:$I$4964,6,FALSE),"")</f>
        <v>4955.1355980639792</v>
      </c>
      <c r="AF1340" s="25">
        <f>IFERROR(VLOOKUP(B1340,'SETI@home'!$B$3:$I$4998,6,FALSE),"")</f>
        <v>5540.1353755773907</v>
      </c>
      <c r="AG1340" s="7">
        <f>IFERROR(VLOOKUP(B1340,SRBase!$B$3:$I$5000,6,FALSE),"")</f>
        <v>34731.348163991039</v>
      </c>
      <c r="AH1340" s="25">
        <f>IFERROR(VLOOKUP(B1340,'TN-Grid'!$B$3:$I$5000,6,FALSE),"")</f>
        <v>3956.4849484795582</v>
      </c>
      <c r="AI1340" s="25">
        <f>IFERROR(VLOOKUP(B1340,'Universe@home'!$B$3:$I$4978,6,FALSE),"")</f>
        <v>23453.462545917533</v>
      </c>
      <c r="AJ1340" s="25">
        <f>IFERROR(VLOOKUP(B1340,'VGTU@Home'!$B$3:$I$4960,6,FALSE),"")</f>
        <v>5237.38422563733</v>
      </c>
      <c r="AK1340" s="25">
        <f>IFERROR(VLOOKUP(B1340,'Yoyo@home'!$B$3:$I$4999,6,FALSE),"")</f>
        <v>8837.7906045722029</v>
      </c>
    </row>
    <row r="1341" spans="2:37" x14ac:dyDescent="0.35">
      <c r="B1341" s="16" t="s">
        <v>868</v>
      </c>
      <c r="D1341" s="24">
        <f>IFERROR(VLOOKUP(B1341,'Asteroids@home'!$B$3:$I$4997,8,FALSE),"")</f>
        <v>2.4621470245719381</v>
      </c>
      <c r="E1341" s="24">
        <f>IFERROR(VLOOKUP(B1341,'Citizen Science Grid'!$B$3:$I$5000,8,FALSE),"")</f>
        <v>4.7745526311335258</v>
      </c>
      <c r="F1341" s="24">
        <f>IFERROR(VLOOKUP(B1341,'Cosmology@home'!$B$3:$I$4970,8,FALSE),"")</f>
        <v>1.6752627452728808</v>
      </c>
      <c r="G1341" s="24" t="str">
        <f>IFERROR(VLOOKUP(B1341,'Enigma@home'!$B$3:$I$4999,8,FALSE),"")</f>
        <v/>
      </c>
      <c r="H1341" s="24">
        <f>IFERROR(VLOOKUP(B1341,'LHC@home'!$B$3:$I$5000,8,FALSE),"")</f>
        <v>1.6517099606693235</v>
      </c>
      <c r="I1341" s="21">
        <f>IFERROR(VLOOKUP(B1341,'NFS@Home'!$B$3:$I$4999,8,FALSE),"")</f>
        <v>1.7226658818873666</v>
      </c>
      <c r="J1341" s="24">
        <f>IFERROR(VLOOKUP(B1341,Numberfields!$B$3:$I$5000,8,FALSE),"")</f>
        <v>0.77658157766445557</v>
      </c>
      <c r="K1341" s="24">
        <f>IFERROR(VLOOKUP(B1341,ODLK1!$B$3:$I$4985,8,FALSE),"")</f>
        <v>0.99335218789244351</v>
      </c>
      <c r="L1341" s="24" t="str">
        <f>IFERROR(VLOOKUP(B1341,Primegrid!$B$3:$I$4999,8,FALSE),"")</f>
        <v/>
      </c>
      <c r="M1341" s="24">
        <f>IFERROR(VLOOKUP(B1341,'Rosetta@home'!$B$3:$I$4964,8,FALSE),"")</f>
        <v>1.1915805479173174</v>
      </c>
      <c r="N1341" s="24">
        <f>IFERROR(VLOOKUP(B1341,'SETI@home'!$B$3:$I$4998,8,FALSE),"")</f>
        <v>0.66408054394119886</v>
      </c>
      <c r="O1341" s="21" t="str">
        <f>IFERROR(VLOOKUP(B1341,SRBase!$B$3:$I$5000,8,FALSE),"")</f>
        <v/>
      </c>
      <c r="P1341" s="24">
        <f>IFERROR(VLOOKUP(B1341,'TN-Grid'!$B$3:$I$5000,8,FALSE),"")</f>
        <v>11.359660248844982</v>
      </c>
      <c r="Q1341" s="24">
        <f>IFERROR(VLOOKUP(B1341,'Universe@home'!$B$3:$I$4978,8,FALSE),"")</f>
        <v>1.6761130537762479</v>
      </c>
      <c r="R1341" s="24" t="str">
        <f>IFERROR(VLOOKUP(B1341,'VGTU@Home'!$B$3:$I$4960,8,FALSE),"")</f>
        <v/>
      </c>
      <c r="S1341" s="24" t="str">
        <f>IFERROR(VLOOKUP(B1341,'Yoyo@home'!$B$3:$I$4999,8,FALSE),"")</f>
        <v/>
      </c>
      <c r="T1341" s="20"/>
      <c r="U1341" s="4">
        <f t="shared" si="20"/>
        <v>11</v>
      </c>
      <c r="V1341" s="25">
        <f>IFERROR(VLOOKUP(B1341,'Asteroids@home'!$B$3:$I$4997,6,FALSE),"")</f>
        <v>35129.627043250002</v>
      </c>
      <c r="W1341" s="25">
        <f>IFERROR(VLOOKUP(B1341,'Citizen Science Grid'!$B$3:$I$5000,6,FALSE),"")</f>
        <v>98009.992001593433</v>
      </c>
      <c r="X1341" s="25">
        <f>IFERROR(VLOOKUP(B1341,'Cosmology@home'!$B$3:$I$4970,6,FALSE),"")</f>
        <v>3532.4009489072268</v>
      </c>
      <c r="Y1341" s="25" t="str">
        <f>IFERROR(VLOOKUP(B1341,'Enigma@home'!$B$3:$I$4999,6,FALSE),"")</f>
        <v/>
      </c>
      <c r="Z1341" s="25">
        <f>IFERROR(VLOOKUP(B1341,'LHC@home'!$B$3:$I$5000,6,FALSE),"")</f>
        <v>2643.9868320811311</v>
      </c>
      <c r="AA1341" s="7">
        <f>IFERROR(VLOOKUP(B1341,'NFS@Home'!$B$3:$I$4999,6,FALSE),"")</f>
        <v>14580.258147137127</v>
      </c>
      <c r="AB1341" s="25">
        <f>IFERROR(VLOOKUP(B1341,Numberfields!$B$3:$I$5000,6,FALSE),"")</f>
        <v>8717.7508551351166</v>
      </c>
      <c r="AC1341" s="25">
        <f>IFERROR(VLOOKUP(B1341,ODLK1!$B$3:$I$4985,6,FALSE),"")</f>
        <v>2599.5470479920027</v>
      </c>
      <c r="AD1341" s="25" t="str">
        <f>IFERROR(VLOOKUP(B1341,Primegrid!$B$3:$I$4999,6,FALSE),"")</f>
        <v/>
      </c>
      <c r="AE1341" s="25">
        <f>IFERROR(VLOOKUP(B1341,'Rosetta@home'!$B$3:$I$4964,6,FALSE),"")</f>
        <v>4989.8235126983154</v>
      </c>
      <c r="AF1341" s="25">
        <f>IFERROR(VLOOKUP(B1341,'SETI@home'!$B$3:$I$4998,6,FALSE),"")</f>
        <v>5805.6329550112296</v>
      </c>
      <c r="AG1341" s="7" t="str">
        <f>IFERROR(VLOOKUP(B1341,SRBase!$B$3:$I$5000,6,FALSE),"")</f>
        <v/>
      </c>
      <c r="AH1341" s="25">
        <f>IFERROR(VLOOKUP(B1341,'TN-Grid'!$B$3:$I$5000,6,FALSE),"")</f>
        <v>4710.7046917972511</v>
      </c>
      <c r="AI1341" s="25">
        <f>IFERROR(VLOOKUP(B1341,'Universe@home'!$B$3:$I$4978,6,FALSE),"")</f>
        <v>15260.897613762485</v>
      </c>
      <c r="AJ1341" s="25" t="str">
        <f>IFERROR(VLOOKUP(B1341,'VGTU@Home'!$B$3:$I$4960,6,FALSE),"")</f>
        <v/>
      </c>
      <c r="AK1341" s="25" t="str">
        <f>IFERROR(VLOOKUP(B1341,'Yoyo@home'!$B$3:$I$4999,6,FALSE),"")</f>
        <v/>
      </c>
    </row>
    <row r="1342" spans="2:37" x14ac:dyDescent="0.35">
      <c r="B1342" s="16" t="s">
        <v>850</v>
      </c>
      <c r="D1342" s="24" t="str">
        <f>IFERROR(VLOOKUP(B1342,'Asteroids@home'!$B$3:$I$4997,8,FALSE),"")</f>
        <v/>
      </c>
      <c r="E1342" s="24" t="str">
        <f>IFERROR(VLOOKUP(B1342,'Citizen Science Grid'!$B$3:$I$5000,8,FALSE),"")</f>
        <v/>
      </c>
      <c r="F1342" s="24" t="str">
        <f>IFERROR(VLOOKUP(B1342,'Cosmology@home'!$B$3:$I$4970,8,FALSE),"")</f>
        <v/>
      </c>
      <c r="G1342" s="24" t="str">
        <f>IFERROR(VLOOKUP(B1342,'Enigma@home'!$B$3:$I$4999,8,FALSE),"")</f>
        <v/>
      </c>
      <c r="H1342" s="24" t="str">
        <f>IFERROR(VLOOKUP(B1342,'LHC@home'!$B$3:$I$5000,8,FALSE),"")</f>
        <v/>
      </c>
      <c r="I1342" s="21">
        <f>IFERROR(VLOOKUP(B1342,'NFS@Home'!$B$3:$I$4999,8,FALSE),"")</f>
        <v>1.7643601358860943</v>
      </c>
      <c r="J1342" s="24" t="str">
        <f>IFERROR(VLOOKUP(B1342,Numberfields!$B$3:$I$5000,8,FALSE),"")</f>
        <v/>
      </c>
      <c r="K1342" s="24" t="str">
        <f>IFERROR(VLOOKUP(B1342,ODLK1!$B$3:$I$4985,8,FALSE),"")</f>
        <v/>
      </c>
      <c r="L1342" s="24" t="str">
        <f>IFERROR(VLOOKUP(B1342,Primegrid!$B$3:$I$4999,8,FALSE),"")</f>
        <v/>
      </c>
      <c r="M1342" s="24" t="str">
        <f>IFERROR(VLOOKUP(B1342,'Rosetta@home'!$B$3:$I$4964,8,FALSE),"")</f>
        <v/>
      </c>
      <c r="N1342" s="24">
        <f>IFERROR(VLOOKUP(B1342,'SETI@home'!$B$3:$I$4998,8,FALSE),"")</f>
        <v>0.33072640873557102</v>
      </c>
      <c r="O1342" s="21" t="str">
        <f>IFERROR(VLOOKUP(B1342,SRBase!$B$3:$I$5000,8,FALSE),"")</f>
        <v/>
      </c>
      <c r="P1342" s="24">
        <f>IFERROR(VLOOKUP(B1342,'TN-Grid'!$B$3:$I$5000,8,FALSE),"")</f>
        <v>10.235293431816537</v>
      </c>
      <c r="Q1342" s="24" t="str">
        <f>IFERROR(VLOOKUP(B1342,'Universe@home'!$B$3:$I$4978,8,FALSE),"")</f>
        <v/>
      </c>
      <c r="R1342" s="24" t="str">
        <f>IFERROR(VLOOKUP(B1342,'VGTU@Home'!$B$3:$I$4960,8,FALSE),"")</f>
        <v/>
      </c>
      <c r="S1342" s="24" t="str">
        <f>IFERROR(VLOOKUP(B1342,'Yoyo@home'!$B$3:$I$4999,8,FALSE),"")</f>
        <v/>
      </c>
      <c r="T1342" s="20"/>
      <c r="U1342" s="4">
        <f t="shared" si="20"/>
        <v>3</v>
      </c>
      <c r="V1342" s="25" t="str">
        <f>IFERROR(VLOOKUP(B1342,'Asteroids@home'!$B$3:$I$4997,6,FALSE),"")</f>
        <v/>
      </c>
      <c r="W1342" s="25" t="str">
        <f>IFERROR(VLOOKUP(B1342,'Citizen Science Grid'!$B$3:$I$5000,6,FALSE),"")</f>
        <v/>
      </c>
      <c r="X1342" s="25" t="str">
        <f>IFERROR(VLOOKUP(B1342,'Cosmology@home'!$B$3:$I$4970,6,FALSE),"")</f>
        <v/>
      </c>
      <c r="Y1342" s="25" t="str">
        <f>IFERROR(VLOOKUP(B1342,'Enigma@home'!$B$3:$I$4999,6,FALSE),"")</f>
        <v/>
      </c>
      <c r="Z1342" s="25" t="str">
        <f>IFERROR(VLOOKUP(B1342,'LHC@home'!$B$3:$I$5000,6,FALSE),"")</f>
        <v/>
      </c>
      <c r="AA1342" s="7">
        <f>IFERROR(VLOOKUP(B1342,'NFS@Home'!$B$3:$I$4999,6,FALSE),"")</f>
        <v>14933.148973469462</v>
      </c>
      <c r="AB1342" s="25" t="str">
        <f>IFERROR(VLOOKUP(B1342,Numberfields!$B$3:$I$5000,6,FALSE),"")</f>
        <v/>
      </c>
      <c r="AC1342" s="25" t="str">
        <f>IFERROR(VLOOKUP(B1342,ODLK1!$B$3:$I$4985,6,FALSE),"")</f>
        <v/>
      </c>
      <c r="AD1342" s="25" t="str">
        <f>IFERROR(VLOOKUP(B1342,Primegrid!$B$3:$I$4999,6,FALSE),"")</f>
        <v/>
      </c>
      <c r="AE1342" s="25" t="str">
        <f>IFERROR(VLOOKUP(B1342,'Rosetta@home'!$B$3:$I$4964,6,FALSE),"")</f>
        <v/>
      </c>
      <c r="AF1342" s="25">
        <f>IFERROR(VLOOKUP(B1342,'SETI@home'!$B$3:$I$4998,6,FALSE),"")</f>
        <v>2891.3302086105964</v>
      </c>
      <c r="AG1342" s="7" t="str">
        <f>IFERROR(VLOOKUP(B1342,SRBase!$B$3:$I$5000,6,FALSE),"")</f>
        <v/>
      </c>
      <c r="AH1342" s="25">
        <f>IFERROR(VLOOKUP(B1342,'TN-Grid'!$B$3:$I$5000,6,FALSE),"")</f>
        <v>4244.4442646145299</v>
      </c>
      <c r="AI1342" s="25" t="str">
        <f>IFERROR(VLOOKUP(B1342,'Universe@home'!$B$3:$I$4978,6,FALSE),"")</f>
        <v/>
      </c>
      <c r="AJ1342" s="25" t="str">
        <f>IFERROR(VLOOKUP(B1342,'VGTU@Home'!$B$3:$I$4960,6,FALSE),"")</f>
        <v/>
      </c>
      <c r="AK1342" s="25" t="str">
        <f>IFERROR(VLOOKUP(B1342,'Yoyo@home'!$B$3:$I$4999,6,FALSE),"")</f>
        <v/>
      </c>
    </row>
    <row r="1343" spans="2:37" x14ac:dyDescent="0.35">
      <c r="B1343" s="16" t="s">
        <v>351</v>
      </c>
      <c r="D1343" s="24">
        <f>IFERROR(VLOOKUP(B1343,'Asteroids@home'!$B$3:$I$4997,8,FALSE),"")</f>
        <v>0.71566002623722447</v>
      </c>
      <c r="E1343" s="24">
        <f>IFERROR(VLOOKUP(B1343,'Citizen Science Grid'!$B$3:$I$5000,8,FALSE),"")</f>
        <v>1.7200728655486563</v>
      </c>
      <c r="F1343" s="24">
        <f>IFERROR(VLOOKUP(B1343,'Cosmology@home'!$B$3:$I$4970,8,FALSE),"")</f>
        <v>0.92785720944244132</v>
      </c>
      <c r="G1343" s="24">
        <f>IFERROR(VLOOKUP(B1343,'Enigma@home'!$B$3:$I$4999,8,FALSE),"")</f>
        <v>7.1286164347118125E-2</v>
      </c>
      <c r="H1343" s="24">
        <f>IFERROR(VLOOKUP(B1343,'LHC@home'!$B$3:$I$5000,8,FALSE),"")</f>
        <v>1.6327138282279325</v>
      </c>
      <c r="I1343" s="21">
        <f>IFERROR(VLOOKUP(B1343,'NFS@Home'!$B$3:$I$4999,8,FALSE),"")</f>
        <v>0.59597525069434409</v>
      </c>
      <c r="J1343" s="24">
        <f>IFERROR(VLOOKUP(B1343,Numberfields!$B$3:$I$5000,8,FALSE),"")</f>
        <v>0.59243815059415006</v>
      </c>
      <c r="K1343" s="24">
        <f>IFERROR(VLOOKUP(B1343,ODLK1!$B$3:$I$4985,8,FALSE),"")</f>
        <v>0.73745175002833385</v>
      </c>
      <c r="L1343" s="24">
        <f>IFERROR(VLOOKUP(B1343,Primegrid!$B$3:$I$4999,8,FALSE),"")</f>
        <v>0.16328456951034084</v>
      </c>
      <c r="M1343" s="24">
        <f>IFERROR(VLOOKUP(B1343,'Rosetta@home'!$B$3:$I$4964,8,FALSE),"")</f>
        <v>0.46436097829434764</v>
      </c>
      <c r="N1343" s="24">
        <f>IFERROR(VLOOKUP(B1343,'SETI@home'!$B$3:$I$4998,8,FALSE),"")</f>
        <v>0.19911774910495189</v>
      </c>
      <c r="O1343" s="21">
        <f>IFERROR(VLOOKUP(B1343,SRBase!$B$3:$I$5000,8,FALSE),"")</f>
        <v>3.1233385548480253</v>
      </c>
      <c r="P1343" s="24">
        <f>IFERROR(VLOOKUP(B1343,'TN-Grid'!$B$3:$I$5000,8,FALSE),"")</f>
        <v>5.8346775311372756</v>
      </c>
      <c r="Q1343" s="24">
        <f>IFERROR(VLOOKUP(B1343,'Universe@home'!$B$3:$I$4978,8,FALSE),"")</f>
        <v>1.5434631010741153</v>
      </c>
      <c r="R1343" s="24">
        <f>IFERROR(VLOOKUP(B1343,'VGTU@Home'!$B$3:$I$4960,8,FALSE),"")</f>
        <v>1.0240524393264956</v>
      </c>
      <c r="S1343" s="24">
        <f>IFERROR(VLOOKUP(B1343,'Yoyo@home'!$B$3:$I$4999,8,FALSE),"")</f>
        <v>1.4237613180628914</v>
      </c>
      <c r="T1343" s="20"/>
      <c r="U1343" s="4">
        <f t="shared" si="20"/>
        <v>16</v>
      </c>
      <c r="V1343" s="25">
        <f>IFERROR(VLOOKUP(B1343,'Asteroids@home'!$B$3:$I$4997,6,FALSE),"")</f>
        <v>10210.953919718553</v>
      </c>
      <c r="W1343" s="25">
        <f>IFERROR(VLOOKUP(B1343,'Citizen Science Grid'!$B$3:$I$5000,6,FALSE),"")</f>
        <v>35308.926473087828</v>
      </c>
      <c r="X1343" s="25">
        <f>IFERROR(VLOOKUP(B1343,'Cosmology@home'!$B$3:$I$4970,6,FALSE),"")</f>
        <v>1956.4475461137376</v>
      </c>
      <c r="Y1343" s="25">
        <f>IFERROR(VLOOKUP(B1343,'Enigma@home'!$B$3:$I$4999,6,FALSE),"")</f>
        <v>4119.9188554598077</v>
      </c>
      <c r="Z1343" s="25">
        <f>IFERROR(VLOOKUP(B1343,'LHC@home'!$B$3:$I$5000,6,FALSE),"")</f>
        <v>2613.5786337706031</v>
      </c>
      <c r="AA1343" s="7">
        <f>IFERROR(VLOOKUP(B1343,'NFS@Home'!$B$3:$I$4999,6,FALSE),"")</f>
        <v>5044.2010234207728</v>
      </c>
      <c r="AB1343" s="25">
        <f>IFERROR(VLOOKUP(B1343,Numberfields!$B$3:$I$5000,6,FALSE),"")</f>
        <v>6650.5932441631885</v>
      </c>
      <c r="AC1343" s="25">
        <f>IFERROR(VLOOKUP(B1343,ODLK1!$B$3:$I$4985,6,FALSE),"")</f>
        <v>1929.8699325261482</v>
      </c>
      <c r="AD1343" s="25">
        <f>IFERROR(VLOOKUP(B1343,Primegrid!$B$3:$I$4999,6,FALSE),"")</f>
        <v>16122.274549705668</v>
      </c>
      <c r="AE1343" s="25">
        <f>IFERROR(VLOOKUP(B1343,'Rosetta@home'!$B$3:$I$4964,6,FALSE),"")</f>
        <v>1944.5427603887906</v>
      </c>
      <c r="AF1343" s="25">
        <f>IFERROR(VLOOKUP(B1343,'SETI@home'!$B$3:$I$4998,6,FALSE),"")</f>
        <v>1740.7595760458316</v>
      </c>
      <c r="AG1343" s="7">
        <f>IFERROR(VLOOKUP(B1343,SRBase!$B$3:$I$5000,6,FALSE),"")</f>
        <v>12631.214218751686</v>
      </c>
      <c r="AH1343" s="25">
        <f>IFERROR(VLOOKUP(B1343,'TN-Grid'!$B$3:$I$5000,6,FALSE),"")</f>
        <v>2419.5655696522267</v>
      </c>
      <c r="AI1343" s="25">
        <f>IFERROR(VLOOKUP(B1343,'Universe@home'!$B$3:$I$4978,6,FALSE),"")</f>
        <v>14053.128637739746</v>
      </c>
      <c r="AJ1343" s="25">
        <f>IFERROR(VLOOKUP(B1343,'VGTU@Home'!$B$3:$I$4960,6,FALSE),"")</f>
        <v>1955.3239071123407</v>
      </c>
      <c r="AK1343" s="25">
        <f>IFERROR(VLOOKUP(B1343,'Yoyo@home'!$B$3:$I$4999,6,FALSE),"")</f>
        <v>4515.6406289023644</v>
      </c>
    </row>
    <row r="1344" spans="2:37" x14ac:dyDescent="0.35">
      <c r="B1344" s="16" t="s">
        <v>352</v>
      </c>
      <c r="D1344" s="24">
        <f>IFERROR(VLOOKUP(B1344,'Asteroids@home'!$B$3:$I$4997,8,FALSE),"")</f>
        <v>0.8205517679321237</v>
      </c>
      <c r="E1344" s="24">
        <f>IFERROR(VLOOKUP(B1344,'Citizen Science Grid'!$B$3:$I$5000,8,FALSE),"")</f>
        <v>2.0593681914946464</v>
      </c>
      <c r="F1344" s="24">
        <f>IFERROR(VLOOKUP(B1344,'Cosmology@home'!$B$3:$I$4970,8,FALSE),"")</f>
        <v>1.2522903569664072</v>
      </c>
      <c r="G1344" s="24">
        <f>IFERROR(VLOOKUP(B1344,'Enigma@home'!$B$3:$I$4999,8,FALSE),"")</f>
        <v>0.10442566327343279</v>
      </c>
      <c r="H1344" s="24">
        <f>IFERROR(VLOOKUP(B1344,'LHC@home'!$B$3:$I$5000,8,FALSE),"")</f>
        <v>1.2914530388834542</v>
      </c>
      <c r="I1344" s="21">
        <f>IFERROR(VLOOKUP(B1344,'NFS@Home'!$B$3:$I$4999,8,FALSE),"")</f>
        <v>0.94291268471783973</v>
      </c>
      <c r="J1344" s="24">
        <f>IFERROR(VLOOKUP(B1344,Numberfields!$B$3:$I$5000,8,FALSE),"")</f>
        <v>0.70250079370179819</v>
      </c>
      <c r="K1344" s="24">
        <f>IFERROR(VLOOKUP(B1344,ODLK1!$B$3:$I$4985,8,FALSE),"")</f>
        <v>0.85165906221167276</v>
      </c>
      <c r="L1344" s="24">
        <f>IFERROR(VLOOKUP(B1344,Primegrid!$B$3:$I$4999,8,FALSE),"")</f>
        <v>0.11412237896318052</v>
      </c>
      <c r="M1344" s="24">
        <f>IFERROR(VLOOKUP(B1344,'Rosetta@home'!$B$3:$I$4964,8,FALSE),"")</f>
        <v>0.55700592471017107</v>
      </c>
      <c r="N1344" s="24">
        <f>IFERROR(VLOOKUP(B1344,'SETI@home'!$B$3:$I$4998,8,FALSE),"")</f>
        <v>0.21944849439380748</v>
      </c>
      <c r="O1344" s="21" t="str">
        <f>IFERROR(VLOOKUP(B1344,SRBase!$B$3:$I$5000,8,FALSE),"")</f>
        <v/>
      </c>
      <c r="P1344" s="24">
        <f>IFERROR(VLOOKUP(B1344,'TN-Grid'!$B$3:$I$5000,8,FALSE),"")</f>
        <v>6.5220996761798844</v>
      </c>
      <c r="Q1344" s="24">
        <f>IFERROR(VLOOKUP(B1344,'Universe@home'!$B$3:$I$4978,8,FALSE),"")</f>
        <v>2.6205077831883958</v>
      </c>
      <c r="R1344" s="24" t="str">
        <f>IFERROR(VLOOKUP(B1344,'VGTU@Home'!$B$3:$I$4960,8,FALSE),"")</f>
        <v/>
      </c>
      <c r="S1344" s="24">
        <f>IFERROR(VLOOKUP(B1344,'Yoyo@home'!$B$3:$I$4999,8,FALSE),"")</f>
        <v>1.2935772494326183</v>
      </c>
      <c r="T1344" s="20"/>
      <c r="U1344" s="4">
        <f t="shared" si="20"/>
        <v>14</v>
      </c>
      <c r="V1344" s="25">
        <f>IFERROR(VLOOKUP(B1344,'Asteroids@home'!$B$3:$I$4997,6,FALSE),"")</f>
        <v>11707.537076160786</v>
      </c>
      <c r="W1344" s="25">
        <f>IFERROR(VLOOKUP(B1344,'Citizen Science Grid'!$B$3:$I$5000,6,FALSE),"")</f>
        <v>42273.83706288891</v>
      </c>
      <c r="X1344" s="25">
        <f>IFERROR(VLOOKUP(B1344,'Cosmology@home'!$B$3:$I$4970,6,FALSE),"")</f>
        <v>2640.5360339669915</v>
      </c>
      <c r="Y1344" s="25">
        <f>IFERROR(VLOOKUP(B1344,'Enigma@home'!$B$3:$I$4999,6,FALSE),"")</f>
        <v>6035.1859726831426</v>
      </c>
      <c r="Z1344" s="25">
        <f>IFERROR(VLOOKUP(B1344,'LHC@home'!$B$3:$I$5000,6,FALSE),"")</f>
        <v>2067.3029226483077</v>
      </c>
      <c r="AA1344" s="7">
        <f>IFERROR(VLOOKUP(B1344,'NFS@Home'!$B$3:$I$4999,6,FALSE),"")</f>
        <v>7980.6017510104184</v>
      </c>
      <c r="AB1344" s="25">
        <f>IFERROR(VLOOKUP(B1344,Numberfields!$B$3:$I$5000,6,FALSE),"")</f>
        <v>7886.1346588279457</v>
      </c>
      <c r="AC1344" s="25">
        <f>IFERROR(VLOOKUP(B1344,ODLK1!$B$3:$I$4985,6,FALSE),"")</f>
        <v>2228.7440729004638</v>
      </c>
      <c r="AD1344" s="25">
        <f>IFERROR(VLOOKUP(B1344,Primegrid!$B$3:$I$4999,6,FALSE),"")</f>
        <v>11268.133488837895</v>
      </c>
      <c r="AE1344" s="25">
        <f>IFERROR(VLOOKUP(B1344,'Rosetta@home'!$B$3:$I$4964,6,FALSE),"")</f>
        <v>2332.4996910103437</v>
      </c>
      <c r="AF1344" s="25">
        <f>IFERROR(VLOOKUP(B1344,'SETI@home'!$B$3:$I$4998,6,FALSE),"")</f>
        <v>1918.498324644632</v>
      </c>
      <c r="AG1344" s="7" t="str">
        <f>IFERROR(VLOOKUP(B1344,SRBase!$B$3:$I$5000,6,FALSE),"")</f>
        <v/>
      </c>
      <c r="AH1344" s="25">
        <f>IFERROR(VLOOKUP(B1344,'TN-Grid'!$B$3:$I$5000,6,FALSE),"")</f>
        <v>2704.6306730937495</v>
      </c>
      <c r="AI1344" s="25">
        <f>IFERROR(VLOOKUP(B1344,'Universe@home'!$B$3:$I$4978,6,FALSE),"")</f>
        <v>23859.548665411465</v>
      </c>
      <c r="AJ1344" s="25" t="str">
        <f>IFERROR(VLOOKUP(B1344,'VGTU@Home'!$B$3:$I$4960,6,FALSE),"")</f>
        <v/>
      </c>
      <c r="AK1344" s="25">
        <f>IFERROR(VLOOKUP(B1344,'Yoyo@home'!$B$3:$I$4999,6,FALSE),"")</f>
        <v>4102.7452495402549</v>
      </c>
    </row>
    <row r="1345" spans="2:37" x14ac:dyDescent="0.35">
      <c r="B1345" s="16" t="s">
        <v>353</v>
      </c>
      <c r="D1345" s="24">
        <f>IFERROR(VLOOKUP(B1345,'Asteroids@home'!$B$3:$I$4997,8,FALSE),"")</f>
        <v>0.85741527635668624</v>
      </c>
      <c r="E1345" s="24">
        <f>IFERROR(VLOOKUP(B1345,'Citizen Science Grid'!$B$3:$I$5000,8,FALSE),"")</f>
        <v>2.3643583586315571</v>
      </c>
      <c r="F1345" s="24">
        <f>IFERROR(VLOOKUP(B1345,'Cosmology@home'!$B$3:$I$4970,8,FALSE),"")</f>
        <v>2.4179650039910885</v>
      </c>
      <c r="G1345" s="24" t="str">
        <f>IFERROR(VLOOKUP(B1345,'Enigma@home'!$B$3:$I$4999,8,FALSE),"")</f>
        <v/>
      </c>
      <c r="H1345" s="24">
        <f>IFERROR(VLOOKUP(B1345,'LHC@home'!$B$3:$I$5000,8,FALSE),"")</f>
        <v>1.6803194231776535</v>
      </c>
      <c r="I1345" s="21">
        <f>IFERROR(VLOOKUP(B1345,'NFS@Home'!$B$3:$I$4999,8,FALSE),"")</f>
        <v>0.97752567820377767</v>
      </c>
      <c r="J1345" s="24">
        <f>IFERROR(VLOOKUP(B1345,Numberfields!$B$3:$I$5000,8,FALSE),"")</f>
        <v>1.0989052417443528</v>
      </c>
      <c r="K1345" s="24">
        <f>IFERROR(VLOOKUP(B1345,ODLK1!$B$3:$I$4985,8,FALSE),"")</f>
        <v>1.3422972306175003</v>
      </c>
      <c r="L1345" s="24">
        <f>IFERROR(VLOOKUP(B1345,Primegrid!$B$3:$I$4999,8,FALSE),"")</f>
        <v>0.15447437741869022</v>
      </c>
      <c r="M1345" s="24">
        <f>IFERROR(VLOOKUP(B1345,'Rosetta@home'!$B$3:$I$4964,8,FALSE),"")</f>
        <v>0.59570961479235418</v>
      </c>
      <c r="N1345" s="24">
        <f>IFERROR(VLOOKUP(B1345,'SETI@home'!$B$3:$I$4998,8,FALSE),"")</f>
        <v>0.25713481292207035</v>
      </c>
      <c r="O1345" s="21" t="str">
        <f>IFERROR(VLOOKUP(B1345,SRBase!$B$3:$I$5000,8,FALSE),"")</f>
        <v/>
      </c>
      <c r="P1345" s="24">
        <f>IFERROR(VLOOKUP(B1345,'TN-Grid'!$B$3:$I$5000,8,FALSE),"")</f>
        <v>7.6569620847700079</v>
      </c>
      <c r="Q1345" s="24" t="str">
        <f>IFERROR(VLOOKUP(B1345,'Universe@home'!$B$3:$I$4978,8,FALSE),"")</f>
        <v/>
      </c>
      <c r="R1345" s="24">
        <f>IFERROR(VLOOKUP(B1345,'VGTU@Home'!$B$3:$I$4960,8,FALSE),"")</f>
        <v>1.5919833374825589</v>
      </c>
      <c r="S1345" s="24">
        <f>IFERROR(VLOOKUP(B1345,'Yoyo@home'!$B$3:$I$4999,8,FALSE),"")</f>
        <v>2.0564445203352655</v>
      </c>
      <c r="T1345" s="20"/>
      <c r="U1345" s="4">
        <f t="shared" si="20"/>
        <v>13</v>
      </c>
      <c r="V1345" s="25">
        <f>IFERROR(VLOOKUP(B1345,'Asteroids@home'!$B$3:$I$4997,6,FALSE),"")</f>
        <v>12233.501321811687</v>
      </c>
      <c r="W1345" s="25">
        <f>IFERROR(VLOOKUP(B1345,'Citizen Science Grid'!$B$3:$I$5000,6,FALSE),"")</f>
        <v>48534.545898044547</v>
      </c>
      <c r="X1345" s="25">
        <f>IFERROR(VLOOKUP(B1345,'Cosmology@home'!$B$3:$I$4970,6,FALSE),"")</f>
        <v>5098.4371846288041</v>
      </c>
      <c r="Y1345" s="25" t="str">
        <f>IFERROR(VLOOKUP(B1345,'Enigma@home'!$B$3:$I$4999,6,FALSE),"")</f>
        <v/>
      </c>
      <c r="Z1345" s="25">
        <f>IFERROR(VLOOKUP(B1345,'LHC@home'!$B$3:$I$5000,6,FALSE),"")</f>
        <v>2689.7836389940658</v>
      </c>
      <c r="AA1345" s="7">
        <f>IFERROR(VLOOKUP(B1345,'NFS@Home'!$B$3:$I$4999,6,FALSE),"")</f>
        <v>8273.5583745648564</v>
      </c>
      <c r="AB1345" s="25">
        <f>IFERROR(VLOOKUP(B1345,Numberfields!$B$3:$I$5000,6,FALSE),"")</f>
        <v>12336.092416383071</v>
      </c>
      <c r="AC1345" s="25">
        <f>IFERROR(VLOOKUP(B1345,ODLK1!$B$3:$I$4985,6,FALSE),"")</f>
        <v>3512.7166838810836</v>
      </c>
      <c r="AD1345" s="25">
        <f>IFERROR(VLOOKUP(B1345,Primegrid!$B$3:$I$4999,6,FALSE),"")</f>
        <v>15252.380130636007</v>
      </c>
      <c r="AE1345" s="25">
        <f>IFERROR(VLOOKUP(B1345,'Rosetta@home'!$B$3:$I$4964,6,FALSE),"")</f>
        <v>2494.5739906771314</v>
      </c>
      <c r="AF1345" s="25">
        <f>IFERROR(VLOOKUP(B1345,'SETI@home'!$B$3:$I$4998,6,FALSE),"")</f>
        <v>2247.9657887902254</v>
      </c>
      <c r="AG1345" s="7" t="str">
        <f>IFERROR(VLOOKUP(B1345,SRBase!$B$3:$I$5000,6,FALSE),"")</f>
        <v/>
      </c>
      <c r="AH1345" s="25">
        <f>IFERROR(VLOOKUP(B1345,'TN-Grid'!$B$3:$I$5000,6,FALSE),"")</f>
        <v>3175.2434868205851</v>
      </c>
      <c r="AI1345" s="25" t="str">
        <f>IFERROR(VLOOKUP(B1345,'Universe@home'!$B$3:$I$4978,6,FALSE),"")</f>
        <v/>
      </c>
      <c r="AJ1345" s="25">
        <f>IFERROR(VLOOKUP(B1345,'VGTU@Home'!$B$3:$I$4960,6,FALSE),"")</f>
        <v>3039.7301543965978</v>
      </c>
      <c r="AK1345" s="25">
        <f>IFERROR(VLOOKUP(B1345,'Yoyo@home'!$B$3:$I$4999,6,FALSE),"")</f>
        <v>6522.2761071665564</v>
      </c>
    </row>
    <row r="1346" spans="2:37" x14ac:dyDescent="0.35">
      <c r="B1346" s="16" t="s">
        <v>354</v>
      </c>
      <c r="D1346" s="24">
        <f>IFERROR(VLOOKUP(B1346,'Asteroids@home'!$B$3:$I$4997,8,FALSE),"")</f>
        <v>1.0260570939141573</v>
      </c>
      <c r="E1346" s="24">
        <f>IFERROR(VLOOKUP(B1346,'Citizen Science Grid'!$B$3:$I$5000,8,FALSE),"")</f>
        <v>1.8679368392650153</v>
      </c>
      <c r="F1346" s="24">
        <f>IFERROR(VLOOKUP(B1346,'Cosmology@home'!$B$3:$I$4970,8,FALSE),"")</f>
        <v>2.790698734471377</v>
      </c>
      <c r="G1346" s="24" t="str">
        <f>IFERROR(VLOOKUP(B1346,'Enigma@home'!$B$3:$I$4999,8,FALSE),"")</f>
        <v/>
      </c>
      <c r="H1346" s="24">
        <f>IFERROR(VLOOKUP(B1346,'LHC@home'!$B$3:$I$5000,8,FALSE),"")</f>
        <v>2.7531975226813343</v>
      </c>
      <c r="I1346" s="21" t="str">
        <f>IFERROR(VLOOKUP(B1346,'NFS@Home'!$B$3:$I$4999,8,FALSE),"")</f>
        <v/>
      </c>
      <c r="J1346" s="24">
        <f>IFERROR(VLOOKUP(B1346,Numberfields!$B$3:$I$5000,8,FALSE),"")</f>
        <v>1.1783518508526873</v>
      </c>
      <c r="K1346" s="24" t="str">
        <f>IFERROR(VLOOKUP(B1346,ODLK1!$B$3:$I$4985,8,FALSE),"")</f>
        <v/>
      </c>
      <c r="L1346" s="24">
        <f>IFERROR(VLOOKUP(B1346,Primegrid!$B$3:$I$4999,8,FALSE),"")</f>
        <v>0.18119565571857763</v>
      </c>
      <c r="M1346" s="24">
        <f>IFERROR(VLOOKUP(B1346,'Rosetta@home'!$B$3:$I$4964,8,FALSE),"")</f>
        <v>0.61610083816742045</v>
      </c>
      <c r="N1346" s="24">
        <f>IFERROR(VLOOKUP(B1346,'SETI@home'!$B$3:$I$4998,8,FALSE),"")</f>
        <v>0.25720439341355367</v>
      </c>
      <c r="O1346" s="21" t="str">
        <f>IFERROR(VLOOKUP(B1346,SRBase!$B$3:$I$5000,8,FALSE),"")</f>
        <v/>
      </c>
      <c r="P1346" s="24">
        <f>IFERROR(VLOOKUP(B1346,'TN-Grid'!$B$3:$I$5000,8,FALSE),"")</f>
        <v>7.4962402286581442</v>
      </c>
      <c r="Q1346" s="24" t="str">
        <f>IFERROR(VLOOKUP(B1346,'Universe@home'!$B$3:$I$4978,8,FALSE),"")</f>
        <v/>
      </c>
      <c r="R1346" s="24" t="str">
        <f>IFERROR(VLOOKUP(B1346,'VGTU@Home'!$B$3:$I$4960,8,FALSE),"")</f>
        <v/>
      </c>
      <c r="S1346" s="24" t="str">
        <f>IFERROR(VLOOKUP(B1346,'Yoyo@home'!$B$3:$I$4999,8,FALSE),"")</f>
        <v/>
      </c>
      <c r="T1346" s="20"/>
      <c r="U1346" s="4">
        <f t="shared" si="20"/>
        <v>9</v>
      </c>
      <c r="V1346" s="25">
        <f>IFERROR(VLOOKUP(B1346,'Asteroids@home'!$B$3:$I$4997,6,FALSE),"")</f>
        <v>14639.66313731893</v>
      </c>
      <c r="W1346" s="25">
        <f>IFERROR(VLOOKUP(B1346,'Citizen Science Grid'!$B$3:$I$5000,6,FALSE),"")</f>
        <v>38344.215431212389</v>
      </c>
      <c r="X1346" s="25">
        <f>IFERROR(VLOOKUP(B1346,'Cosmology@home'!$B$3:$I$4970,6,FALSE),"")</f>
        <v>5884.3706072835503</v>
      </c>
      <c r="Y1346" s="25" t="str">
        <f>IFERROR(VLOOKUP(B1346,'Enigma@home'!$B$3:$I$4999,6,FALSE),"")</f>
        <v/>
      </c>
      <c r="Z1346" s="25">
        <f>IFERROR(VLOOKUP(B1346,'LHC@home'!$B$3:$I$5000,6,FALSE),"")</f>
        <v>4407.2011245473122</v>
      </c>
      <c r="AA1346" s="7" t="str">
        <f>IFERROR(VLOOKUP(B1346,'NFS@Home'!$B$3:$I$4999,6,FALSE),"")</f>
        <v/>
      </c>
      <c r="AB1346" s="25">
        <f>IFERROR(VLOOKUP(B1346,Numberfields!$B$3:$I$5000,6,FALSE),"")</f>
        <v>13227.944302149832</v>
      </c>
      <c r="AC1346" s="25" t="str">
        <f>IFERROR(VLOOKUP(B1346,ODLK1!$B$3:$I$4985,6,FALSE),"")</f>
        <v/>
      </c>
      <c r="AD1346" s="25">
        <f>IFERROR(VLOOKUP(B1346,Primegrid!$B$3:$I$4999,6,FALSE),"")</f>
        <v>17890.766515594412</v>
      </c>
      <c r="AE1346" s="25">
        <f>IFERROR(VLOOKUP(B1346,'Rosetta@home'!$B$3:$I$4964,6,FALSE),"")</f>
        <v>2579.9636070378788</v>
      </c>
      <c r="AF1346" s="25">
        <f>IFERROR(VLOOKUP(B1346,'SETI@home'!$B$3:$I$4998,6,FALSE),"")</f>
        <v>2248.5740866812976</v>
      </c>
      <c r="AG1346" s="7" t="str">
        <f>IFERROR(VLOOKUP(B1346,SRBase!$B$3:$I$5000,6,FALSE),"")</f>
        <v/>
      </c>
      <c r="AH1346" s="25">
        <f>IFERROR(VLOOKUP(B1346,'TN-Grid'!$B$3:$I$5000,6,FALSE),"")</f>
        <v>3108.5942046171408</v>
      </c>
      <c r="AI1346" s="25" t="str">
        <f>IFERROR(VLOOKUP(B1346,'Universe@home'!$B$3:$I$4978,6,FALSE),"")</f>
        <v/>
      </c>
      <c r="AJ1346" s="25" t="str">
        <f>IFERROR(VLOOKUP(B1346,'VGTU@Home'!$B$3:$I$4960,6,FALSE),"")</f>
        <v/>
      </c>
      <c r="AK1346" s="25" t="str">
        <f>IFERROR(VLOOKUP(B1346,'Yoyo@home'!$B$3:$I$4999,6,FALSE),"")</f>
        <v/>
      </c>
    </row>
    <row r="1347" spans="2:37" x14ac:dyDescent="0.35">
      <c r="B1347" s="16" t="s">
        <v>355</v>
      </c>
      <c r="D1347" s="24">
        <f>IFERROR(VLOOKUP(B1347,'Asteroids@home'!$B$3:$I$4997,8,FALSE),"")</f>
        <v>0.90966093492802858</v>
      </c>
      <c r="E1347" s="24">
        <f>IFERROR(VLOOKUP(B1347,'Citizen Science Grid'!$B$3:$I$5000,8,FALSE),"")</f>
        <v>1.8548277240950184</v>
      </c>
      <c r="F1347" s="24">
        <f>IFERROR(VLOOKUP(B1347,'Cosmology@home'!$B$3:$I$4970,8,FALSE),"")</f>
        <v>1.1513267627408439</v>
      </c>
      <c r="G1347" s="24">
        <f>IFERROR(VLOOKUP(B1347,'Enigma@home'!$B$3:$I$4999,8,FALSE),"")</f>
        <v>8.1633509063165216E-2</v>
      </c>
      <c r="H1347" s="24">
        <f>IFERROR(VLOOKUP(B1347,'LHC@home'!$B$3:$I$5000,8,FALSE),"")</f>
        <v>1.732408205391718</v>
      </c>
      <c r="I1347" s="21">
        <f>IFERROR(VLOOKUP(B1347,'NFS@Home'!$B$3:$I$4999,8,FALSE),"")</f>
        <v>0.94788860538388919</v>
      </c>
      <c r="J1347" s="24">
        <f>IFERROR(VLOOKUP(B1347,Numberfields!$B$3:$I$5000,8,FALSE),"")</f>
        <v>0.67796519574307212</v>
      </c>
      <c r="K1347" s="24">
        <f>IFERROR(VLOOKUP(B1347,ODLK1!$B$3:$I$4985,8,FALSE),"")</f>
        <v>0.86291728925120159</v>
      </c>
      <c r="L1347" s="24">
        <f>IFERROR(VLOOKUP(B1347,Primegrid!$B$3:$I$4999,8,FALSE),"")</f>
        <v>0.10566341189123417</v>
      </c>
      <c r="M1347" s="24">
        <f>IFERROR(VLOOKUP(B1347,'Rosetta@home'!$B$3:$I$4964,8,FALSE),"")</f>
        <v>0.52396196152691044</v>
      </c>
      <c r="N1347" s="24">
        <f>IFERROR(VLOOKUP(B1347,'SETI@home'!$B$3:$I$4998,8,FALSE),"")</f>
        <v>0.26341654898521777</v>
      </c>
      <c r="O1347" s="21">
        <f>IFERROR(VLOOKUP(B1347,SRBase!$B$3:$I$5000,8,FALSE),"")</f>
        <v>2.9257346299531437</v>
      </c>
      <c r="P1347" s="24">
        <f>IFERROR(VLOOKUP(B1347,'TN-Grid'!$B$3:$I$5000,8,FALSE),"")</f>
        <v>6.0351380023739996</v>
      </c>
      <c r="Q1347" s="24">
        <f>IFERROR(VLOOKUP(B1347,'Universe@home'!$B$3:$I$4978,8,FALSE),"")</f>
        <v>1.4021415641292652</v>
      </c>
      <c r="R1347" s="24">
        <f>IFERROR(VLOOKUP(B1347,'VGTU@Home'!$B$3:$I$4960,8,FALSE),"")</f>
        <v>1.199990708430126</v>
      </c>
      <c r="S1347" s="24">
        <f>IFERROR(VLOOKUP(B1347,'Yoyo@home'!$B$3:$I$4999,8,FALSE),"")</f>
        <v>1.5694144808606343</v>
      </c>
      <c r="T1347" s="20"/>
      <c r="U1347" s="4">
        <f t="shared" si="20"/>
        <v>16</v>
      </c>
      <c r="V1347" s="25">
        <f>IFERROR(VLOOKUP(B1347,'Asteroids@home'!$B$3:$I$4997,6,FALSE),"")</f>
        <v>12978.936294590912</v>
      </c>
      <c r="W1347" s="25">
        <f>IFERROR(VLOOKUP(B1347,'Citizen Science Grid'!$B$3:$I$5000,6,FALSE),"")</f>
        <v>38075.117073267524</v>
      </c>
      <c r="X1347" s="25">
        <f>IFERROR(VLOOKUP(B1347,'Cosmology@home'!$B$3:$I$4970,6,FALSE),"")</f>
        <v>2427.6476992542348</v>
      </c>
      <c r="Y1347" s="25">
        <f>IFERROR(VLOOKUP(B1347,'Enigma@home'!$B$3:$I$4999,6,FALSE),"")</f>
        <v>4717.9342065453684</v>
      </c>
      <c r="Z1347" s="25">
        <f>IFERROR(VLOOKUP(B1347,'LHC@home'!$B$3:$I$5000,6,FALSE),"")</f>
        <v>2773.1651391076321</v>
      </c>
      <c r="AA1347" s="7">
        <f>IFERROR(VLOOKUP(B1347,'NFS@Home'!$B$3:$I$4999,6,FALSE),"")</f>
        <v>8022.7168289216315</v>
      </c>
      <c r="AB1347" s="25">
        <f>IFERROR(VLOOKUP(B1347,Numberfields!$B$3:$I$5000,6,FALSE),"")</f>
        <v>7610.7028996440376</v>
      </c>
      <c r="AC1347" s="25">
        <f>IFERROR(VLOOKUP(B1347,ODLK1!$B$3:$I$4985,6,FALSE),"")</f>
        <v>2258.2062226021967</v>
      </c>
      <c r="AD1347" s="25">
        <f>IFERROR(VLOOKUP(B1347,Primegrid!$B$3:$I$4999,6,FALSE),"")</f>
        <v>10432.918073506184</v>
      </c>
      <c r="AE1347" s="25">
        <f>IFERROR(VLOOKUP(B1347,'Rosetta@home'!$B$3:$I$4964,6,FALSE),"")</f>
        <v>2194.1258775633551</v>
      </c>
      <c r="AF1347" s="25">
        <f>IFERROR(VLOOKUP(B1347,'SETI@home'!$B$3:$I$4998,6,FALSE),"")</f>
        <v>2302.8830036305394</v>
      </c>
      <c r="AG1347" s="7">
        <f>IFERROR(VLOOKUP(B1347,SRBase!$B$3:$I$5000,6,FALSE),"")</f>
        <v>11832.076545399201</v>
      </c>
      <c r="AH1347" s="25">
        <f>IFERROR(VLOOKUP(B1347,'TN-Grid'!$B$3:$I$5000,6,FALSE),"")</f>
        <v>2502.6939433613557</v>
      </c>
      <c r="AI1347" s="25">
        <f>IFERROR(VLOOKUP(B1347,'Universe@home'!$B$3:$I$4978,6,FALSE),"")</f>
        <v>12766.405465292684</v>
      </c>
      <c r="AJ1347" s="25">
        <f>IFERROR(VLOOKUP(B1347,'VGTU@Home'!$B$3:$I$4960,6,FALSE),"")</f>
        <v>2291.2601253596677</v>
      </c>
      <c r="AK1347" s="25">
        <f>IFERROR(VLOOKUP(B1347,'Yoyo@home'!$B$3:$I$4999,6,FALSE),"")</f>
        <v>4977.5982135855047</v>
      </c>
    </row>
    <row r="1348" spans="2:37" x14ac:dyDescent="0.35">
      <c r="B1348" s="16" t="s">
        <v>1256</v>
      </c>
      <c r="D1348" s="24">
        <f>IFERROR(VLOOKUP(B1348,'Asteroids@home'!$B$3:$I$4997,8,FALSE),"")</f>
        <v>0.99873694374813815</v>
      </c>
      <c r="E1348" s="24">
        <f>IFERROR(VLOOKUP(B1348,'Citizen Science Grid'!$B$3:$I$5000,8,FALSE),"")</f>
        <v>2.0638681074260359</v>
      </c>
      <c r="F1348" s="24" t="str">
        <f>IFERROR(VLOOKUP(B1348,'Cosmology@home'!$B$3:$I$4970,8,FALSE),"")</f>
        <v/>
      </c>
      <c r="G1348" s="24" t="str">
        <f>IFERROR(VLOOKUP(B1348,'Enigma@home'!$B$3:$I$4999,8,FALSE),"")</f>
        <v/>
      </c>
      <c r="H1348" s="24">
        <f>IFERROR(VLOOKUP(B1348,'LHC@home'!$B$3:$I$5000,8,FALSE),"")</f>
        <v>1.4018801293881464</v>
      </c>
      <c r="I1348" s="21" t="str">
        <f>IFERROR(VLOOKUP(B1348,'NFS@Home'!$B$3:$I$4999,8,FALSE),"")</f>
        <v/>
      </c>
      <c r="J1348" s="24" t="str">
        <f>IFERROR(VLOOKUP(B1348,Numberfields!$B$3:$I$5000,8,FALSE),"")</f>
        <v/>
      </c>
      <c r="K1348" s="24" t="str">
        <f>IFERROR(VLOOKUP(B1348,ODLK1!$B$3:$I$4985,8,FALSE),"")</f>
        <v/>
      </c>
      <c r="L1348" s="24">
        <f>IFERROR(VLOOKUP(B1348,Primegrid!$B$3:$I$4999,8,FALSE),"")</f>
        <v>0.26061145068327607</v>
      </c>
      <c r="M1348" s="24">
        <f>IFERROR(VLOOKUP(B1348,'Rosetta@home'!$B$3:$I$4964,8,FALSE),"")</f>
        <v>0.5502894651990663</v>
      </c>
      <c r="N1348" s="24">
        <f>IFERROR(VLOOKUP(B1348,'SETI@home'!$B$3:$I$4998,8,FALSE),"")</f>
        <v>0.1505528151526512</v>
      </c>
      <c r="O1348" s="21" t="str">
        <f>IFERROR(VLOOKUP(B1348,SRBase!$B$3:$I$5000,8,FALSE),"")</f>
        <v/>
      </c>
      <c r="P1348" s="24" t="str">
        <f>IFERROR(VLOOKUP(B1348,'TN-Grid'!$B$3:$I$5000,8,FALSE),"")</f>
        <v/>
      </c>
      <c r="Q1348" s="24" t="str">
        <f>IFERROR(VLOOKUP(B1348,'Universe@home'!$B$3:$I$4978,8,FALSE),"")</f>
        <v/>
      </c>
      <c r="R1348" s="24" t="str">
        <f>IFERROR(VLOOKUP(B1348,'VGTU@Home'!$B$3:$I$4960,8,FALSE),"")</f>
        <v/>
      </c>
      <c r="S1348" s="24">
        <f>IFERROR(VLOOKUP(B1348,'Yoyo@home'!$B$3:$I$4999,8,FALSE),"")</f>
        <v>1.6730002918341937</v>
      </c>
      <c r="T1348" s="20"/>
      <c r="U1348" s="4">
        <f t="shared" ref="U1348:U1411" si="21">COUNT(D1348:S1348)</f>
        <v>7</v>
      </c>
      <c r="V1348" s="25">
        <f>IFERROR(VLOOKUP(B1348,'Asteroids@home'!$B$3:$I$4997,6,FALSE),"")</f>
        <v>14249.862416029875</v>
      </c>
      <c r="W1348" s="25">
        <f>IFERROR(VLOOKUP(B1348,'Citizen Science Grid'!$B$3:$I$5000,6,FALSE),"")</f>
        <v>42366.209429164119</v>
      </c>
      <c r="X1348" s="25" t="str">
        <f>IFERROR(VLOOKUP(B1348,'Cosmology@home'!$B$3:$I$4970,6,FALSE),"")</f>
        <v/>
      </c>
      <c r="Y1348" s="25" t="str">
        <f>IFERROR(VLOOKUP(B1348,'Enigma@home'!$B$3:$I$4999,6,FALSE),"")</f>
        <v/>
      </c>
      <c r="Z1348" s="25">
        <f>IFERROR(VLOOKUP(B1348,'LHC@home'!$B$3:$I$5000,6,FALSE),"")</f>
        <v>2244.0698975723576</v>
      </c>
      <c r="AA1348" s="7" t="str">
        <f>IFERROR(VLOOKUP(B1348,'NFS@Home'!$B$3:$I$4999,6,FALSE),"")</f>
        <v/>
      </c>
      <c r="AB1348" s="25" t="str">
        <f>IFERROR(VLOOKUP(B1348,Numberfields!$B$3:$I$5000,6,FALSE),"")</f>
        <v/>
      </c>
      <c r="AC1348" s="25" t="str">
        <f>IFERROR(VLOOKUP(B1348,ODLK1!$B$3:$I$4985,6,FALSE),"")</f>
        <v/>
      </c>
      <c r="AD1348" s="25">
        <f>IFERROR(VLOOKUP(B1348,Primegrid!$B$3:$I$4999,6,FALSE),"")</f>
        <v>25732.066240630065</v>
      </c>
      <c r="AE1348" s="25">
        <f>IFERROR(VLOOKUP(B1348,'Rosetta@home'!$B$3:$I$4964,6,FALSE),"")</f>
        <v>2304.3740660585322</v>
      </c>
      <c r="AF1348" s="25">
        <f>IFERROR(VLOOKUP(B1348,'SETI@home'!$B$3:$I$4998,6,FALSE),"")</f>
        <v>1316.1873105521056</v>
      </c>
      <c r="AG1348" s="7" t="str">
        <f>IFERROR(VLOOKUP(B1348,SRBase!$B$3:$I$5000,6,FALSE),"")</f>
        <v/>
      </c>
      <c r="AH1348" s="25" t="str">
        <f>IFERROR(VLOOKUP(B1348,'TN-Grid'!$B$3:$I$5000,6,FALSE),"")</f>
        <v/>
      </c>
      <c r="AI1348" s="25" t="str">
        <f>IFERROR(VLOOKUP(B1348,'Universe@home'!$B$3:$I$4978,6,FALSE),"")</f>
        <v/>
      </c>
      <c r="AJ1348" s="25" t="str">
        <f>IFERROR(VLOOKUP(B1348,'VGTU@Home'!$B$3:$I$4960,6,FALSE),"")</f>
        <v/>
      </c>
      <c r="AK1348" s="25">
        <f>IFERROR(VLOOKUP(B1348,'Yoyo@home'!$B$3:$I$4999,6,FALSE),"")</f>
        <v>5306.1338260338152</v>
      </c>
    </row>
    <row r="1349" spans="2:37" x14ac:dyDescent="0.35">
      <c r="B1349" s="16" t="s">
        <v>356</v>
      </c>
      <c r="D1349" s="24">
        <f>IFERROR(VLOOKUP(B1349,'Asteroids@home'!$B$3:$I$4997,8,FALSE),"")</f>
        <v>2.0702313470371609</v>
      </c>
      <c r="E1349" s="24">
        <f>IFERROR(VLOOKUP(B1349,'Citizen Science Grid'!$B$3:$I$5000,8,FALSE),"")</f>
        <v>4.4240487880906922</v>
      </c>
      <c r="F1349" s="24">
        <f>IFERROR(VLOOKUP(B1349,'Cosmology@home'!$B$3:$I$4970,8,FALSE),"")</f>
        <v>4.1296909084937523</v>
      </c>
      <c r="G1349" s="24" t="str">
        <f>IFERROR(VLOOKUP(B1349,'Enigma@home'!$B$3:$I$4999,8,FALSE),"")</f>
        <v/>
      </c>
      <c r="H1349" s="24">
        <f>IFERROR(VLOOKUP(B1349,'LHC@home'!$B$3:$I$5000,8,FALSE),"")</f>
        <v>2.351237060684078</v>
      </c>
      <c r="I1349" s="21">
        <f>IFERROR(VLOOKUP(B1349,'NFS@Home'!$B$3:$I$4999,8,FALSE),"")</f>
        <v>1.7785408328840258</v>
      </c>
      <c r="J1349" s="24">
        <f>IFERROR(VLOOKUP(B1349,Numberfields!$B$3:$I$5000,8,FALSE),"")</f>
        <v>1.2570170452836527</v>
      </c>
      <c r="K1349" s="24">
        <f>IFERROR(VLOOKUP(B1349,ODLK1!$B$3:$I$4985,8,FALSE),"")</f>
        <v>1.5973794420067613</v>
      </c>
      <c r="L1349" s="24">
        <f>IFERROR(VLOOKUP(B1349,Primegrid!$B$3:$I$4999,8,FALSE),"")</f>
        <v>0.24617852186645459</v>
      </c>
      <c r="M1349" s="24">
        <f>IFERROR(VLOOKUP(B1349,'Rosetta@home'!$B$3:$I$4964,8,FALSE),"")</f>
        <v>1.2768050975433607</v>
      </c>
      <c r="N1349" s="24">
        <f>IFERROR(VLOOKUP(B1349,'SETI@home'!$B$3:$I$4998,8,FALSE),"")</f>
        <v>0.57223801016028364</v>
      </c>
      <c r="O1349" s="21" t="str">
        <f>IFERROR(VLOOKUP(B1349,SRBase!$B$3:$I$5000,8,FALSE),"")</f>
        <v/>
      </c>
      <c r="P1349" s="24">
        <f>IFERROR(VLOOKUP(B1349,'TN-Grid'!$B$3:$I$5000,8,FALSE),"")</f>
        <v>13.199821456687006</v>
      </c>
      <c r="Q1349" s="24" t="str">
        <f>IFERROR(VLOOKUP(B1349,'Universe@home'!$B$3:$I$4978,8,FALSE),"")</f>
        <v/>
      </c>
      <c r="R1349" s="24" t="str">
        <f>IFERROR(VLOOKUP(B1349,'VGTU@Home'!$B$3:$I$4960,8,FALSE),"")</f>
        <v/>
      </c>
      <c r="S1349" s="24">
        <f>IFERROR(VLOOKUP(B1349,'Yoyo@home'!$B$3:$I$4999,8,FALSE),"")</f>
        <v>2.930060153338633</v>
      </c>
      <c r="T1349" s="20"/>
      <c r="U1349" s="4">
        <f t="shared" si="21"/>
        <v>12</v>
      </c>
      <c r="V1349" s="25">
        <f>IFERROR(VLOOKUP(B1349,'Asteroids@home'!$B$3:$I$4997,6,FALSE),"")</f>
        <v>29537.819792587139</v>
      </c>
      <c r="W1349" s="25">
        <f>IFERROR(VLOOKUP(B1349,'Citizen Science Grid'!$B$3:$I$5000,6,FALSE),"")</f>
        <v>90814.997725239577</v>
      </c>
      <c r="X1349" s="25">
        <f>IFERROR(VLOOKUP(B1349,'Cosmology@home'!$B$3:$I$4970,6,FALSE),"")</f>
        <v>8707.7230870317653</v>
      </c>
      <c r="Y1349" s="25" t="str">
        <f>IFERROR(VLOOKUP(B1349,'Enigma@home'!$B$3:$I$4999,6,FALSE),"")</f>
        <v/>
      </c>
      <c r="Z1349" s="25">
        <f>IFERROR(VLOOKUP(B1349,'LHC@home'!$B$3:$I$5000,6,FALSE),"")</f>
        <v>3763.7599672951496</v>
      </c>
      <c r="AA1349" s="7">
        <f>IFERROR(VLOOKUP(B1349,'NFS@Home'!$B$3:$I$4999,6,FALSE),"")</f>
        <v>15053.171216383827</v>
      </c>
      <c r="AB1349" s="25">
        <f>IFERROR(VLOOKUP(B1349,Numberfields!$B$3:$I$5000,6,FALSE),"")</f>
        <v>14111.024181642197</v>
      </c>
      <c r="AC1349" s="25">
        <f>IFERROR(VLOOKUP(B1349,ODLK1!$B$3:$I$4985,6,FALSE),"")</f>
        <v>4180.2525464829423</v>
      </c>
      <c r="AD1349" s="25">
        <f>IFERROR(VLOOKUP(B1349,Primegrid!$B$3:$I$4999,6,FALSE),"")</f>
        <v>24306.998081164955</v>
      </c>
      <c r="AE1349" s="25">
        <f>IFERROR(VLOOKUP(B1349,'Rosetta@home'!$B$3:$I$4964,6,FALSE),"")</f>
        <v>5346.7070337715913</v>
      </c>
      <c r="AF1349" s="25">
        <f>IFERROR(VLOOKUP(B1349,'SETI@home'!$B$3:$I$4998,6,FALSE),"")</f>
        <v>5002.7122164728853</v>
      </c>
      <c r="AG1349" s="7" t="str">
        <f>IFERROR(VLOOKUP(B1349,SRBase!$B$3:$I$5000,6,FALSE),"")</f>
        <v/>
      </c>
      <c r="AH1349" s="25">
        <f>IFERROR(VLOOKUP(B1349,'TN-Grid'!$B$3:$I$5000,6,FALSE),"")</f>
        <v>5473.795827055993</v>
      </c>
      <c r="AI1349" s="25" t="str">
        <f>IFERROR(VLOOKUP(B1349,'Universe@home'!$B$3:$I$4978,6,FALSE),"")</f>
        <v/>
      </c>
      <c r="AJ1349" s="25" t="str">
        <f>IFERROR(VLOOKUP(B1349,'VGTU@Home'!$B$3:$I$4960,6,FALSE),"")</f>
        <v/>
      </c>
      <c r="AK1349" s="25">
        <f>IFERROR(VLOOKUP(B1349,'Yoyo@home'!$B$3:$I$4999,6,FALSE),"")</f>
        <v>9293.0595217641458</v>
      </c>
    </row>
    <row r="1350" spans="2:37" x14ac:dyDescent="0.35">
      <c r="B1350" s="16" t="s">
        <v>357</v>
      </c>
      <c r="D1350" s="24" t="str">
        <f>IFERROR(VLOOKUP(B1350,'Asteroids@home'!$B$3:$I$4997,8,FALSE),"")</f>
        <v/>
      </c>
      <c r="E1350" s="24" t="str">
        <f>IFERROR(VLOOKUP(B1350,'Citizen Science Grid'!$B$3:$I$5000,8,FALSE),"")</f>
        <v/>
      </c>
      <c r="F1350" s="24" t="str">
        <f>IFERROR(VLOOKUP(B1350,'Cosmology@home'!$B$3:$I$4970,8,FALSE),"")</f>
        <v/>
      </c>
      <c r="G1350" s="24" t="str">
        <f>IFERROR(VLOOKUP(B1350,'Enigma@home'!$B$3:$I$4999,8,FALSE),"")</f>
        <v/>
      </c>
      <c r="H1350" s="24">
        <f>IFERROR(VLOOKUP(B1350,'LHC@home'!$B$3:$I$5000,8,FALSE),"")</f>
        <v>4.6547951131331313</v>
      </c>
      <c r="I1350" s="21" t="str">
        <f>IFERROR(VLOOKUP(B1350,'NFS@Home'!$B$3:$I$4999,8,FALSE),"")</f>
        <v/>
      </c>
      <c r="J1350" s="24">
        <f>IFERROR(VLOOKUP(B1350,Numberfields!$B$3:$I$5000,8,FALSE),"")</f>
        <v>0.96607773630005456</v>
      </c>
      <c r="K1350" s="24" t="str">
        <f>IFERROR(VLOOKUP(B1350,ODLK1!$B$3:$I$4985,8,FALSE),"")</f>
        <v/>
      </c>
      <c r="L1350" s="24">
        <f>IFERROR(VLOOKUP(B1350,Primegrid!$B$3:$I$4999,8,FALSE),"")</f>
        <v>0.50700574253296793</v>
      </c>
      <c r="M1350" s="24" t="str">
        <f>IFERROR(VLOOKUP(B1350,'Rosetta@home'!$B$3:$I$4964,8,FALSE),"")</f>
        <v/>
      </c>
      <c r="N1350" s="24">
        <f>IFERROR(VLOOKUP(B1350,'SETI@home'!$B$3:$I$4998,8,FALSE),"")</f>
        <v>0.63535309470345014</v>
      </c>
      <c r="O1350" s="21" t="str">
        <f>IFERROR(VLOOKUP(B1350,SRBase!$B$3:$I$5000,8,FALSE),"")</f>
        <v/>
      </c>
      <c r="P1350" s="24">
        <f>IFERROR(VLOOKUP(B1350,'TN-Grid'!$B$3:$I$5000,8,FALSE),"")</f>
        <v>14.020637035425002</v>
      </c>
      <c r="Q1350" s="24">
        <f>IFERROR(VLOOKUP(B1350,'Universe@home'!$B$3:$I$4978,8,FALSE),"")</f>
        <v>2.4882438472174089</v>
      </c>
      <c r="R1350" s="24" t="str">
        <f>IFERROR(VLOOKUP(B1350,'VGTU@Home'!$B$3:$I$4960,8,FALSE),"")</f>
        <v/>
      </c>
      <c r="S1350" s="24">
        <f>IFERROR(VLOOKUP(B1350,'Yoyo@home'!$B$3:$I$4999,8,FALSE),"")</f>
        <v>2.2676327727632453</v>
      </c>
      <c r="T1350" s="20"/>
      <c r="U1350" s="4">
        <f t="shared" si="21"/>
        <v>7</v>
      </c>
      <c r="V1350" s="25" t="str">
        <f>IFERROR(VLOOKUP(B1350,'Asteroids@home'!$B$3:$I$4997,6,FALSE),"")</f>
        <v/>
      </c>
      <c r="W1350" s="25" t="str">
        <f>IFERROR(VLOOKUP(B1350,'Citizen Science Grid'!$B$3:$I$5000,6,FALSE),"")</f>
        <v/>
      </c>
      <c r="X1350" s="25" t="str">
        <f>IFERROR(VLOOKUP(B1350,'Cosmology@home'!$B$3:$I$4970,6,FALSE),"")</f>
        <v/>
      </c>
      <c r="Y1350" s="25" t="str">
        <f>IFERROR(VLOOKUP(B1350,'Enigma@home'!$B$3:$I$4999,6,FALSE),"")</f>
        <v/>
      </c>
      <c r="Z1350" s="25">
        <f>IFERROR(VLOOKUP(B1350,'LHC@home'!$B$3:$I$5000,6,FALSE),"")</f>
        <v>7451.1974125120232</v>
      </c>
      <c r="AA1350" s="7" t="str">
        <f>IFERROR(VLOOKUP(B1350,'NFS@Home'!$B$3:$I$4999,6,FALSE),"")</f>
        <v/>
      </c>
      <c r="AB1350" s="25">
        <f>IFERROR(VLOOKUP(B1350,Numberfields!$B$3:$I$5000,6,FALSE),"")</f>
        <v>10844.997169628683</v>
      </c>
      <c r="AC1350" s="25" t="str">
        <f>IFERROR(VLOOKUP(B1350,ODLK1!$B$3:$I$4985,6,FALSE),"")</f>
        <v/>
      </c>
      <c r="AD1350" s="25">
        <f>IFERROR(VLOOKUP(B1350,Primegrid!$B$3:$I$4999,6,FALSE),"")</f>
        <v>50060.36886342911</v>
      </c>
      <c r="AE1350" s="25" t="str">
        <f>IFERROR(VLOOKUP(B1350,'Rosetta@home'!$B$3:$I$4964,6,FALSE),"")</f>
        <v/>
      </c>
      <c r="AF1350" s="25">
        <f>IFERROR(VLOOKUP(B1350,'SETI@home'!$B$3:$I$4998,6,FALSE),"")</f>
        <v>5554.4871752865738</v>
      </c>
      <c r="AG1350" s="7" t="str">
        <f>IFERROR(VLOOKUP(B1350,SRBase!$B$3:$I$5000,6,FALSE),"")</f>
        <v/>
      </c>
      <c r="AH1350" s="25">
        <f>IFERROR(VLOOKUP(B1350,'TN-Grid'!$B$3:$I$5000,6,FALSE),"")</f>
        <v>5814.1774681578472</v>
      </c>
      <c r="AI1350" s="25">
        <f>IFERROR(VLOOKUP(B1350,'Universe@home'!$B$3:$I$4978,6,FALSE),"")</f>
        <v>22655.294345991362</v>
      </c>
      <c r="AJ1350" s="25" t="str">
        <f>IFERROR(VLOOKUP(B1350,'VGTU@Home'!$B$3:$I$4960,6,FALSE),"")</f>
        <v/>
      </c>
      <c r="AK1350" s="25">
        <f>IFERROR(VLOOKUP(B1350,'Yoyo@home'!$B$3:$I$4999,6,FALSE),"")</f>
        <v>7192.086587976758</v>
      </c>
    </row>
    <row r="1351" spans="2:37" x14ac:dyDescent="0.35">
      <c r="B1351" s="16" t="s">
        <v>1257</v>
      </c>
      <c r="D1351" s="24">
        <f>IFERROR(VLOOKUP(B1351,'Asteroids@home'!$B$3:$I$4997,8,FALSE),"")</f>
        <v>1.9422372581513223</v>
      </c>
      <c r="E1351" s="24" t="str">
        <f>IFERROR(VLOOKUP(B1351,'Citizen Science Grid'!$B$3:$I$5000,8,FALSE),"")</f>
        <v/>
      </c>
      <c r="F1351" s="24" t="str">
        <f>IFERROR(VLOOKUP(B1351,'Cosmology@home'!$B$3:$I$4970,8,FALSE),"")</f>
        <v/>
      </c>
      <c r="G1351" s="24" t="str">
        <f>IFERROR(VLOOKUP(B1351,'Enigma@home'!$B$3:$I$4999,8,FALSE),"")</f>
        <v/>
      </c>
      <c r="H1351" s="24">
        <f>IFERROR(VLOOKUP(B1351,'LHC@home'!$B$3:$I$5000,8,FALSE),"")</f>
        <v>2.8946087095406803</v>
      </c>
      <c r="I1351" s="21" t="str">
        <f>IFERROR(VLOOKUP(B1351,'NFS@Home'!$B$3:$I$4999,8,FALSE),"")</f>
        <v/>
      </c>
      <c r="J1351" s="24">
        <f>IFERROR(VLOOKUP(B1351,Numberfields!$B$3:$I$5000,8,FALSE),"")</f>
        <v>1.1840381008831202</v>
      </c>
      <c r="K1351" s="24" t="str">
        <f>IFERROR(VLOOKUP(B1351,ODLK1!$B$3:$I$4985,8,FALSE),"")</f>
        <v/>
      </c>
      <c r="L1351" s="24" t="str">
        <f>IFERROR(VLOOKUP(B1351,Primegrid!$B$3:$I$4999,8,FALSE),"")</f>
        <v/>
      </c>
      <c r="M1351" s="24">
        <f>IFERROR(VLOOKUP(B1351,'Rosetta@home'!$B$3:$I$4964,8,FALSE),"")</f>
        <v>1.3439686540292213</v>
      </c>
      <c r="N1351" s="24">
        <f>IFERROR(VLOOKUP(B1351,'SETI@home'!$B$3:$I$4998,8,FALSE),"")</f>
        <v>0.48639377192071553</v>
      </c>
      <c r="O1351" s="21" t="str">
        <f>IFERROR(VLOOKUP(B1351,SRBase!$B$3:$I$5000,8,FALSE),"")</f>
        <v/>
      </c>
      <c r="P1351" s="24" t="str">
        <f>IFERROR(VLOOKUP(B1351,'TN-Grid'!$B$3:$I$5000,8,FALSE),"")</f>
        <v/>
      </c>
      <c r="Q1351" s="24">
        <f>IFERROR(VLOOKUP(B1351,'Universe@home'!$B$3:$I$4978,8,FALSE),"")</f>
        <v>2.5806905305178263</v>
      </c>
      <c r="R1351" s="24" t="str">
        <f>IFERROR(VLOOKUP(B1351,'VGTU@Home'!$B$3:$I$4960,8,FALSE),"")</f>
        <v/>
      </c>
      <c r="S1351" s="24" t="str">
        <f>IFERROR(VLOOKUP(B1351,'Yoyo@home'!$B$3:$I$4999,8,FALSE),"")</f>
        <v/>
      </c>
      <c r="T1351" s="20"/>
      <c r="U1351" s="4">
        <f t="shared" si="21"/>
        <v>6</v>
      </c>
      <c r="V1351" s="25">
        <f>IFERROR(VLOOKUP(B1351,'Asteroids@home'!$B$3:$I$4997,6,FALSE),"")</f>
        <v>27711.615036564563</v>
      </c>
      <c r="W1351" s="25" t="str">
        <f>IFERROR(VLOOKUP(B1351,'Citizen Science Grid'!$B$3:$I$5000,6,FALSE),"")</f>
        <v/>
      </c>
      <c r="X1351" s="25" t="str">
        <f>IFERROR(VLOOKUP(B1351,'Cosmology@home'!$B$3:$I$4970,6,FALSE),"")</f>
        <v/>
      </c>
      <c r="Y1351" s="25" t="str">
        <f>IFERROR(VLOOKUP(B1351,'Enigma@home'!$B$3:$I$4999,6,FALSE),"")</f>
        <v/>
      </c>
      <c r="Z1351" s="25">
        <f>IFERROR(VLOOKUP(B1351,'LHC@home'!$B$3:$I$5000,6,FALSE),"")</f>
        <v>4633.5661189277807</v>
      </c>
      <c r="AA1351" s="7" t="str">
        <f>IFERROR(VLOOKUP(B1351,'NFS@Home'!$B$3:$I$4999,6,FALSE),"")</f>
        <v/>
      </c>
      <c r="AB1351" s="25">
        <f>IFERROR(VLOOKUP(B1351,Numberfields!$B$3:$I$5000,6,FALSE),"")</f>
        <v>13291.777017850354</v>
      </c>
      <c r="AC1351" s="25" t="str">
        <f>IFERROR(VLOOKUP(B1351,ODLK1!$B$3:$I$4985,6,FALSE),"")</f>
        <v/>
      </c>
      <c r="AD1351" s="25" t="str">
        <f>IFERROR(VLOOKUP(B1351,Primegrid!$B$3:$I$4999,6,FALSE),"")</f>
        <v/>
      </c>
      <c r="AE1351" s="25">
        <f>IFERROR(VLOOKUP(B1351,'Rosetta@home'!$B$3:$I$4964,6,FALSE),"")</f>
        <v>5627.9589339770337</v>
      </c>
      <c r="AF1351" s="25">
        <f>IFERROR(VLOOKUP(B1351,'SETI@home'!$B$3:$I$4998,6,FALSE),"")</f>
        <v>4252.2307529388454</v>
      </c>
      <c r="AG1351" s="7" t="str">
        <f>IFERROR(VLOOKUP(B1351,SRBase!$B$3:$I$5000,6,FALSE),"")</f>
        <v/>
      </c>
      <c r="AH1351" s="25" t="str">
        <f>IFERROR(VLOOKUP(B1351,'TN-Grid'!$B$3:$I$5000,6,FALSE),"")</f>
        <v/>
      </c>
      <c r="AI1351" s="25">
        <f>IFERROR(VLOOKUP(B1351,'Universe@home'!$B$3:$I$4978,6,FALSE),"")</f>
        <v>23497.015234329439</v>
      </c>
      <c r="AJ1351" s="25" t="str">
        <f>IFERROR(VLOOKUP(B1351,'VGTU@Home'!$B$3:$I$4960,6,FALSE),"")</f>
        <v/>
      </c>
      <c r="AK1351" s="25" t="str">
        <f>IFERROR(VLOOKUP(B1351,'Yoyo@home'!$B$3:$I$4999,6,FALSE),"")</f>
        <v/>
      </c>
    </row>
    <row r="1352" spans="2:37" x14ac:dyDescent="0.35">
      <c r="B1352" s="16" t="s">
        <v>1258</v>
      </c>
      <c r="D1352" s="24">
        <f>IFERROR(VLOOKUP(B1352,'Asteroids@home'!$B$3:$I$4997,8,FALSE),"")</f>
        <v>1.006797252478302</v>
      </c>
      <c r="E1352" s="24" t="str">
        <f>IFERROR(VLOOKUP(B1352,'Citizen Science Grid'!$B$3:$I$5000,8,FALSE),"")</f>
        <v/>
      </c>
      <c r="F1352" s="24">
        <f>IFERROR(VLOOKUP(B1352,'Cosmology@home'!$B$3:$I$4970,8,FALSE),"")</f>
        <v>1.293006109228539</v>
      </c>
      <c r="G1352" s="24">
        <f>IFERROR(VLOOKUP(B1352,'Enigma@home'!$B$3:$I$4999,8,FALSE),"")</f>
        <v>9.8310473717920746E-2</v>
      </c>
      <c r="H1352" s="24">
        <f>IFERROR(VLOOKUP(B1352,'LHC@home'!$B$3:$I$5000,8,FALSE),"")</f>
        <v>1.4036057133604136</v>
      </c>
      <c r="I1352" s="21" t="str">
        <f>IFERROR(VLOOKUP(B1352,'NFS@Home'!$B$3:$I$4999,8,FALSE),"")</f>
        <v/>
      </c>
      <c r="J1352" s="24" t="str">
        <f>IFERROR(VLOOKUP(B1352,Numberfields!$B$3:$I$5000,8,FALSE),"")</f>
        <v/>
      </c>
      <c r="K1352" s="24" t="str">
        <f>IFERROR(VLOOKUP(B1352,ODLK1!$B$3:$I$4985,8,FALSE),"")</f>
        <v/>
      </c>
      <c r="L1352" s="24">
        <f>IFERROR(VLOOKUP(B1352,Primegrid!$B$3:$I$4999,8,FALSE),"")</f>
        <v>0.38789187100916089</v>
      </c>
      <c r="M1352" s="24">
        <f>IFERROR(VLOOKUP(B1352,'Rosetta@home'!$B$3:$I$4964,8,FALSE),"")</f>
        <v>0.29423939505484215</v>
      </c>
      <c r="N1352" s="24">
        <f>IFERROR(VLOOKUP(B1352,'SETI@home'!$B$3:$I$4998,8,FALSE),"")</f>
        <v>0.22473025580472988</v>
      </c>
      <c r="O1352" s="21" t="str">
        <f>IFERROR(VLOOKUP(B1352,SRBase!$B$3:$I$5000,8,FALSE),"")</f>
        <v/>
      </c>
      <c r="P1352" s="24" t="str">
        <f>IFERROR(VLOOKUP(B1352,'TN-Grid'!$B$3:$I$5000,8,FALSE),"")</f>
        <v/>
      </c>
      <c r="Q1352" s="24">
        <f>IFERROR(VLOOKUP(B1352,'Universe@home'!$B$3:$I$4978,8,FALSE),"")</f>
        <v>1.8033567332087188</v>
      </c>
      <c r="R1352" s="24">
        <f>IFERROR(VLOOKUP(B1352,'VGTU@Home'!$B$3:$I$4960,8,FALSE),"")</f>
        <v>1.4622729313351273</v>
      </c>
      <c r="S1352" s="24" t="str">
        <f>IFERROR(VLOOKUP(B1352,'Yoyo@home'!$B$3:$I$4999,8,FALSE),"")</f>
        <v/>
      </c>
      <c r="T1352" s="20"/>
      <c r="U1352" s="4">
        <f t="shared" si="21"/>
        <v>9</v>
      </c>
      <c r="V1352" s="25">
        <f>IFERROR(VLOOKUP(B1352,'Asteroids@home'!$B$3:$I$4997,6,FALSE),"")</f>
        <v>14364.865962413682</v>
      </c>
      <c r="W1352" s="25" t="str">
        <f>IFERROR(VLOOKUP(B1352,'Citizen Science Grid'!$B$3:$I$5000,6,FALSE),"")</f>
        <v/>
      </c>
      <c r="X1352" s="25">
        <f>IFERROR(VLOOKUP(B1352,'Cosmology@home'!$B$3:$I$4970,6,FALSE),"")</f>
        <v>2726.3878577075102</v>
      </c>
      <c r="Y1352" s="25">
        <f>IFERROR(VLOOKUP(B1352,'Enigma@home'!$B$3:$I$4999,6,FALSE),"")</f>
        <v>5681.7641693751984</v>
      </c>
      <c r="Z1352" s="25">
        <f>IFERROR(VLOOKUP(B1352,'LHC@home'!$B$3:$I$5000,6,FALSE),"")</f>
        <v>2246.8321387702467</v>
      </c>
      <c r="AA1352" s="7" t="str">
        <f>IFERROR(VLOOKUP(B1352,'NFS@Home'!$B$3:$I$4999,6,FALSE),"")</f>
        <v/>
      </c>
      <c r="AB1352" s="25" t="str">
        <f>IFERROR(VLOOKUP(B1352,Numberfields!$B$3:$I$5000,6,FALSE),"")</f>
        <v/>
      </c>
      <c r="AC1352" s="25" t="str">
        <f>IFERROR(VLOOKUP(B1352,ODLK1!$B$3:$I$4985,6,FALSE),"")</f>
        <v/>
      </c>
      <c r="AD1352" s="25">
        <f>IFERROR(VLOOKUP(B1352,Primegrid!$B$3:$I$4999,6,FALSE),"")</f>
        <v>38299.388967140949</v>
      </c>
      <c r="AE1352" s="25">
        <f>IFERROR(VLOOKUP(B1352,'Rosetta@home'!$B$3:$I$4964,6,FALSE),"")</f>
        <v>1232.1472135248862</v>
      </c>
      <c r="AF1352" s="25">
        <f>IFERROR(VLOOKUP(B1352,'SETI@home'!$B$3:$I$4998,6,FALSE),"")</f>
        <v>1964.6733984177206</v>
      </c>
      <c r="AG1352" s="7" t="str">
        <f>IFERROR(VLOOKUP(B1352,SRBase!$B$3:$I$5000,6,FALSE),"")</f>
        <v/>
      </c>
      <c r="AH1352" s="25" t="str">
        <f>IFERROR(VLOOKUP(B1352,'TN-Grid'!$B$3:$I$5000,6,FALSE),"")</f>
        <v/>
      </c>
      <c r="AI1352" s="25">
        <f>IFERROR(VLOOKUP(B1352,'Universe@home'!$B$3:$I$4978,6,FALSE),"")</f>
        <v>16419.442832083172</v>
      </c>
      <c r="AJ1352" s="25">
        <f>IFERROR(VLOOKUP(B1352,'VGTU@Home'!$B$3:$I$4960,6,FALSE),"")</f>
        <v>2792.0613354949692</v>
      </c>
      <c r="AK1352" s="25" t="str">
        <f>IFERROR(VLOOKUP(B1352,'Yoyo@home'!$B$3:$I$4999,6,FALSE),"")</f>
        <v/>
      </c>
    </row>
    <row r="1353" spans="2:37" x14ac:dyDescent="0.35">
      <c r="B1353" s="16" t="s">
        <v>358</v>
      </c>
      <c r="D1353" s="24">
        <f>IFERROR(VLOOKUP(B1353,'Asteroids@home'!$B$3:$I$4997,8,FALSE),"")</f>
        <v>0.93860331670091568</v>
      </c>
      <c r="E1353" s="24">
        <f>IFERROR(VLOOKUP(B1353,'Citizen Science Grid'!$B$3:$I$5000,8,FALSE),"")</f>
        <v>2.3064880812018025</v>
      </c>
      <c r="F1353" s="24">
        <f>IFERROR(VLOOKUP(B1353,'Cosmology@home'!$B$3:$I$4970,8,FALSE),"")</f>
        <v>1.1935200703902094</v>
      </c>
      <c r="G1353" s="24">
        <f>IFERROR(VLOOKUP(B1353,'Enigma@home'!$B$3:$I$4999,8,FALSE),"")</f>
        <v>7.6682707509357129E-2</v>
      </c>
      <c r="H1353" s="24">
        <f>IFERROR(VLOOKUP(B1353,'LHC@home'!$B$3:$I$5000,8,FALSE),"")</f>
        <v>1.7087555376575474</v>
      </c>
      <c r="I1353" s="21">
        <f>IFERROR(VLOOKUP(B1353,'NFS@Home'!$B$3:$I$4999,8,FALSE),"")</f>
        <v>0.86894789562494523</v>
      </c>
      <c r="J1353" s="24">
        <f>IFERROR(VLOOKUP(B1353,Numberfields!$B$3:$I$5000,8,FALSE),"")</f>
        <v>0.54159369911023292</v>
      </c>
      <c r="K1353" s="24">
        <f>IFERROR(VLOOKUP(B1353,ODLK1!$B$3:$I$4985,8,FALSE),"")</f>
        <v>0.76496434037868521</v>
      </c>
      <c r="L1353" s="24">
        <f>IFERROR(VLOOKUP(B1353,Primegrid!$B$3:$I$4999,8,FALSE),"")</f>
        <v>0.20240943483364091</v>
      </c>
      <c r="M1353" s="24">
        <f>IFERROR(VLOOKUP(B1353,'Rosetta@home'!$B$3:$I$4964,8,FALSE),"")</f>
        <v>0.56551953528884302</v>
      </c>
      <c r="N1353" s="24">
        <f>IFERROR(VLOOKUP(B1353,'SETI@home'!$B$3:$I$4998,8,FALSE),"")</f>
        <v>0.21759578802406504</v>
      </c>
      <c r="O1353" s="21">
        <f>IFERROR(VLOOKUP(B1353,SRBase!$B$3:$I$5000,8,FALSE),"")</f>
        <v>2.3060267283393259</v>
      </c>
      <c r="P1353" s="24">
        <f>IFERROR(VLOOKUP(B1353,'TN-Grid'!$B$3:$I$5000,8,FALSE),"")</f>
        <v>6.0731323271880653</v>
      </c>
      <c r="Q1353" s="24">
        <f>IFERROR(VLOOKUP(B1353,'Universe@home'!$B$3:$I$4978,8,FALSE),"")</f>
        <v>1.7423039133157001</v>
      </c>
      <c r="R1353" s="24">
        <f>IFERROR(VLOOKUP(B1353,'VGTU@Home'!$B$3:$I$4960,8,FALSE),"")</f>
        <v>1.4430241749218142</v>
      </c>
      <c r="S1353" s="24">
        <f>IFERROR(VLOOKUP(B1353,'Yoyo@home'!$B$3:$I$4999,8,FALSE),"")</f>
        <v>1.5861475742263502</v>
      </c>
      <c r="T1353" s="20"/>
      <c r="U1353" s="4">
        <f t="shared" si="21"/>
        <v>16</v>
      </c>
      <c r="V1353" s="25">
        <f>IFERROR(VLOOKUP(B1353,'Asteroids@home'!$B$3:$I$4997,6,FALSE),"")</f>
        <v>13391.882827546899</v>
      </c>
      <c r="W1353" s="25">
        <f>IFERROR(VLOOKUP(B1353,'Citizen Science Grid'!$B$3:$I$5000,6,FALSE),"")</f>
        <v>47346.609379964175</v>
      </c>
      <c r="X1353" s="25">
        <f>IFERROR(VLOOKUP(B1353,'Cosmology@home'!$B$3:$I$4970,6,FALSE),"")</f>
        <v>2516.6150450623554</v>
      </c>
      <c r="Y1353" s="25">
        <f>IFERROR(VLOOKUP(B1353,'Enigma@home'!$B$3:$I$4999,6,FALSE),"")</f>
        <v>4431.8071458740469</v>
      </c>
      <c r="Z1353" s="25">
        <f>IFERROR(VLOOKUP(B1353,'LHC@home'!$B$3:$I$5000,6,FALSE),"")</f>
        <v>2735.3029577792618</v>
      </c>
      <c r="AA1353" s="7">
        <f>IFERROR(VLOOKUP(B1353,'NFS@Home'!$B$3:$I$4999,6,FALSE),"")</f>
        <v>7354.580344240916</v>
      </c>
      <c r="AB1353" s="25">
        <f>IFERROR(VLOOKUP(B1353,Numberfields!$B$3:$I$5000,6,FALSE),"")</f>
        <v>6079.8235103048955</v>
      </c>
      <c r="AC1353" s="25">
        <f>IFERROR(VLOOKUP(B1353,ODLK1!$B$3:$I$4985,6,FALSE),"")</f>
        <v>2001.8688407679579</v>
      </c>
      <c r="AD1353" s="25">
        <f>IFERROR(VLOOKUP(B1353,Primegrid!$B$3:$I$4999,6,FALSE),"")</f>
        <v>19985.357401649951</v>
      </c>
      <c r="AE1353" s="25">
        <f>IFERROR(VLOOKUP(B1353,'Rosetta@home'!$B$3:$I$4964,6,FALSE),"")</f>
        <v>2368.1510066663982</v>
      </c>
      <c r="AF1353" s="25">
        <f>IFERROR(VLOOKUP(B1353,'SETI@home'!$B$3:$I$4998,6,FALSE),"")</f>
        <v>1902.3012936455</v>
      </c>
      <c r="AG1353" s="7">
        <f>IFERROR(VLOOKUP(B1353,SRBase!$B$3:$I$5000,6,FALSE),"")</f>
        <v>9325.8918584438979</v>
      </c>
      <c r="AH1353" s="25">
        <f>IFERROR(VLOOKUP(B1353,'TN-Grid'!$B$3:$I$5000,6,FALSE),"")</f>
        <v>2518.4497001571181</v>
      </c>
      <c r="AI1353" s="25">
        <f>IFERROR(VLOOKUP(B1353,'Universe@home'!$B$3:$I$4978,6,FALSE),"")</f>
        <v>15863.560977145229</v>
      </c>
      <c r="AJ1353" s="25">
        <f>IFERROR(VLOOKUP(B1353,'VGTU@Home'!$B$3:$I$4960,6,FALSE),"")</f>
        <v>2755.3077942194009</v>
      </c>
      <c r="AK1353" s="25">
        <f>IFERROR(VLOOKUP(B1353,'Yoyo@home'!$B$3:$I$4999,6,FALSE),"")</f>
        <v>5030.669353593893</v>
      </c>
    </row>
    <row r="1354" spans="2:37" x14ac:dyDescent="0.35">
      <c r="B1354" s="16" t="s">
        <v>888</v>
      </c>
      <c r="D1354" s="24">
        <f>IFERROR(VLOOKUP(B1354,'Asteroids@home'!$B$3:$I$4997,8,FALSE),"")</f>
        <v>1.2866517441209704</v>
      </c>
      <c r="E1354" s="24">
        <f>IFERROR(VLOOKUP(B1354,'Citizen Science Grid'!$B$3:$I$5000,8,FALSE),"")</f>
        <v>2.6341246726847491</v>
      </c>
      <c r="F1354" s="24">
        <f>IFERROR(VLOOKUP(B1354,'Cosmology@home'!$B$3:$I$4970,8,FALSE),"")</f>
        <v>1.3062792298220596</v>
      </c>
      <c r="G1354" s="24">
        <f>IFERROR(VLOOKUP(B1354,'Enigma@home'!$B$3:$I$4999,8,FALSE),"")</f>
        <v>0.10773207837363165</v>
      </c>
      <c r="H1354" s="24">
        <f>IFERROR(VLOOKUP(B1354,'LHC@home'!$B$3:$I$5000,8,FALSE),"")</f>
        <v>1.3652187352027938</v>
      </c>
      <c r="I1354" s="21">
        <f>IFERROR(VLOOKUP(B1354,'NFS@Home'!$B$3:$I$4999,8,FALSE),"")</f>
        <v>1.151876690823143</v>
      </c>
      <c r="J1354" s="24">
        <f>IFERROR(VLOOKUP(B1354,Numberfields!$B$3:$I$5000,8,FALSE),"")</f>
        <v>0.56769575377906456</v>
      </c>
      <c r="K1354" s="24">
        <f>IFERROR(VLOOKUP(B1354,ODLK1!$B$3:$I$4985,8,FALSE),"")</f>
        <v>0.85932747813436594</v>
      </c>
      <c r="L1354" s="24">
        <f>IFERROR(VLOOKUP(B1354,Primegrid!$B$3:$I$4999,8,FALSE),"")</f>
        <v>0.17512661203084434</v>
      </c>
      <c r="M1354" s="24">
        <f>IFERROR(VLOOKUP(B1354,'Rosetta@home'!$B$3:$I$4964,8,FALSE),"")</f>
        <v>0.79015526828254179</v>
      </c>
      <c r="N1354" s="24">
        <f>IFERROR(VLOOKUP(B1354,'SETI@home'!$B$3:$I$4998,8,FALSE),"")</f>
        <v>0.44825071343906925</v>
      </c>
      <c r="O1354" s="21" t="str">
        <f>IFERROR(VLOOKUP(B1354,SRBase!$B$3:$I$5000,8,FALSE),"")</f>
        <v/>
      </c>
      <c r="P1354" s="24">
        <f>IFERROR(VLOOKUP(B1354,'TN-Grid'!$B$3:$I$5000,8,FALSE),"")</f>
        <v>8.1876809375873663</v>
      </c>
      <c r="Q1354" s="24">
        <f>IFERROR(VLOOKUP(B1354,'Universe@home'!$B$3:$I$4978,8,FALSE),"")</f>
        <v>2.1426930744065409</v>
      </c>
      <c r="R1354" s="24">
        <f>IFERROR(VLOOKUP(B1354,'VGTU@Home'!$B$3:$I$4960,8,FALSE),"")</f>
        <v>0.91905257455304856</v>
      </c>
      <c r="S1354" s="24" t="str">
        <f>IFERROR(VLOOKUP(B1354,'Yoyo@home'!$B$3:$I$4999,8,FALSE),"")</f>
        <v/>
      </c>
      <c r="T1354" s="20"/>
      <c r="U1354" s="4">
        <f t="shared" si="21"/>
        <v>14</v>
      </c>
      <c r="V1354" s="25">
        <f>IFERROR(VLOOKUP(B1354,'Asteroids@home'!$B$3:$I$4997,6,FALSE),"")</f>
        <v>18357.797261670468</v>
      </c>
      <c r="W1354" s="25">
        <f>IFERROR(VLOOKUP(B1354,'Citizen Science Grid'!$B$3:$I$5000,6,FALSE),"")</f>
        <v>54072.194412011311</v>
      </c>
      <c r="X1354" s="25">
        <f>IFERROR(VLOOKUP(B1354,'Cosmology@home'!$B$3:$I$4970,6,FALSE),"")</f>
        <v>2754.3750996561607</v>
      </c>
      <c r="Y1354" s="25">
        <f>IFERROR(VLOOKUP(B1354,'Enigma@home'!$B$3:$I$4999,6,FALSE),"")</f>
        <v>6226.2772179485646</v>
      </c>
      <c r="Z1354" s="25">
        <f>IFERROR(VLOOKUP(B1354,'LHC@home'!$B$3:$I$5000,6,FALSE),"")</f>
        <v>2185.3839019799302</v>
      </c>
      <c r="AA1354" s="7">
        <f>IFERROR(VLOOKUP(B1354,'NFS@Home'!$B$3:$I$4999,6,FALSE),"")</f>
        <v>9749.2262907483382</v>
      </c>
      <c r="AB1354" s="25">
        <f>IFERROR(VLOOKUP(B1354,Numberfields!$B$3:$I$5000,6,FALSE),"")</f>
        <v>6372.8400020099189</v>
      </c>
      <c r="AC1354" s="25">
        <f>IFERROR(VLOOKUP(B1354,ODLK1!$B$3:$I$4985,6,FALSE),"")</f>
        <v>2248.8118879388603</v>
      </c>
      <c r="AD1354" s="25">
        <f>IFERROR(VLOOKUP(B1354,Primegrid!$B$3:$I$4999,6,FALSE),"")</f>
        <v>17291.525638877047</v>
      </c>
      <c r="AE1354" s="25">
        <f>IFERROR(VLOOKUP(B1354,'Rosetta@home'!$B$3:$I$4964,6,FALSE),"")</f>
        <v>3308.8282141311483</v>
      </c>
      <c r="AF1354" s="25">
        <f>IFERROR(VLOOKUP(B1354,'SETI@home'!$B$3:$I$4998,6,FALSE),"")</f>
        <v>3918.7703024764178</v>
      </c>
      <c r="AG1354" s="7" t="str">
        <f>IFERROR(VLOOKUP(B1354,SRBase!$B$3:$I$5000,6,FALSE),"")</f>
        <v/>
      </c>
      <c r="AH1354" s="25">
        <f>IFERROR(VLOOKUP(B1354,'TN-Grid'!$B$3:$I$5000,6,FALSE),"")</f>
        <v>3395.3257547076182</v>
      </c>
      <c r="AI1354" s="25">
        <f>IFERROR(VLOOKUP(B1354,'Universe@home'!$B$3:$I$4978,6,FALSE),"")</f>
        <v>19509.077596266594</v>
      </c>
      <c r="AJ1354" s="25">
        <f>IFERROR(VLOOKUP(B1354,'VGTU@Home'!$B$3:$I$4960,6,FALSE),"")</f>
        <v>1754.8373519803472</v>
      </c>
      <c r="AK1354" s="25" t="str">
        <f>IFERROR(VLOOKUP(B1354,'Yoyo@home'!$B$3:$I$4999,6,FALSE),"")</f>
        <v/>
      </c>
    </row>
    <row r="1355" spans="2:37" x14ac:dyDescent="0.35">
      <c r="B1355" s="16" t="s">
        <v>1259</v>
      </c>
      <c r="D1355" s="24">
        <f>IFERROR(VLOOKUP(B1355,'Asteroids@home'!$B$3:$I$4997,8,FALSE),"")</f>
        <v>1.0499003697690474</v>
      </c>
      <c r="E1355" s="24">
        <f>IFERROR(VLOOKUP(B1355,'Citizen Science Grid'!$B$3:$I$5000,8,FALSE),"")</f>
        <v>2.2119532939005415</v>
      </c>
      <c r="F1355" s="24">
        <f>IFERROR(VLOOKUP(B1355,'Cosmology@home'!$B$3:$I$4970,8,FALSE),"")</f>
        <v>2.7422785310845064</v>
      </c>
      <c r="G1355" s="24" t="str">
        <f>IFERROR(VLOOKUP(B1355,'Enigma@home'!$B$3:$I$4999,8,FALSE),"")</f>
        <v/>
      </c>
      <c r="H1355" s="24">
        <f>IFERROR(VLOOKUP(B1355,'LHC@home'!$B$3:$I$5000,8,FALSE),"")</f>
        <v>1.3117430080337451</v>
      </c>
      <c r="I1355" s="21" t="str">
        <f>IFERROR(VLOOKUP(B1355,'NFS@Home'!$B$3:$I$4999,8,FALSE),"")</f>
        <v/>
      </c>
      <c r="J1355" s="24">
        <f>IFERROR(VLOOKUP(B1355,Numberfields!$B$3:$I$5000,8,FALSE),"")</f>
        <v>0.90591152164455679</v>
      </c>
      <c r="K1355" s="24">
        <f>IFERROR(VLOOKUP(B1355,ODLK1!$B$3:$I$4985,8,FALSE),"")</f>
        <v>0.90720576522067864</v>
      </c>
      <c r="L1355" s="24">
        <f>IFERROR(VLOOKUP(B1355,Primegrid!$B$3:$I$4999,8,FALSE),"")</f>
        <v>0.28157854159407841</v>
      </c>
      <c r="M1355" s="24">
        <f>IFERROR(VLOOKUP(B1355,'Rosetta@home'!$B$3:$I$4964,8,FALSE),"")</f>
        <v>0.65732190489830078</v>
      </c>
      <c r="N1355" s="24">
        <f>IFERROR(VLOOKUP(B1355,'SETI@home'!$B$3:$I$4998,8,FALSE),"")</f>
        <v>0.21660210869884747</v>
      </c>
      <c r="O1355" s="21" t="str">
        <f>IFERROR(VLOOKUP(B1355,SRBase!$B$3:$I$5000,8,FALSE),"")</f>
        <v/>
      </c>
      <c r="P1355" s="24" t="str">
        <f>IFERROR(VLOOKUP(B1355,'TN-Grid'!$B$3:$I$5000,8,FALSE),"")</f>
        <v/>
      </c>
      <c r="Q1355" s="24">
        <f>IFERROR(VLOOKUP(B1355,'Universe@home'!$B$3:$I$4978,8,FALSE),"")</f>
        <v>1.6352087494715144</v>
      </c>
      <c r="R1355" s="24">
        <f>IFERROR(VLOOKUP(B1355,'VGTU@Home'!$B$3:$I$4960,8,FALSE),"")</f>
        <v>1.5784253085480717</v>
      </c>
      <c r="S1355" s="24">
        <f>IFERROR(VLOOKUP(B1355,'Yoyo@home'!$B$3:$I$4999,8,FALSE),"")</f>
        <v>1.9984968730805717</v>
      </c>
      <c r="T1355" s="20"/>
      <c r="U1355" s="4">
        <f t="shared" si="21"/>
        <v>12</v>
      </c>
      <c r="V1355" s="25">
        <f>IFERROR(VLOOKUP(B1355,'Asteroids@home'!$B$3:$I$4997,6,FALSE),"")</f>
        <v>14979.856220799491</v>
      </c>
      <c r="W1355" s="25">
        <f>IFERROR(VLOOKUP(B1355,'Citizen Science Grid'!$B$3:$I$5000,6,FALSE),"")</f>
        <v>45406.039348993712</v>
      </c>
      <c r="X1355" s="25">
        <f>IFERROR(VLOOKUP(B1355,'Cosmology@home'!$B$3:$I$4970,6,FALSE),"")</f>
        <v>5782.2734449890459</v>
      </c>
      <c r="Y1355" s="25" t="str">
        <f>IFERROR(VLOOKUP(B1355,'Enigma@home'!$B$3:$I$4999,6,FALSE),"")</f>
        <v/>
      </c>
      <c r="Z1355" s="25">
        <f>IFERROR(VLOOKUP(B1355,'LHC@home'!$B$3:$I$5000,6,FALSE),"")</f>
        <v>2099.7822395587432</v>
      </c>
      <c r="AA1355" s="7" t="str">
        <f>IFERROR(VLOOKUP(B1355,'NFS@Home'!$B$3:$I$4999,6,FALSE),"")</f>
        <v/>
      </c>
      <c r="AB1355" s="25">
        <f>IFERROR(VLOOKUP(B1355,Numberfields!$B$3:$I$5000,6,FALSE),"")</f>
        <v>10169.583170186837</v>
      </c>
      <c r="AC1355" s="25">
        <f>IFERROR(VLOOKUP(B1355,ODLK1!$B$3:$I$4985,6,FALSE),"")</f>
        <v>2374.1066840596636</v>
      </c>
      <c r="AD1355" s="25">
        <f>IFERROR(VLOOKUP(B1355,Primegrid!$B$3:$I$4999,6,FALSE),"")</f>
        <v>27802.299803950238</v>
      </c>
      <c r="AE1355" s="25">
        <f>IFERROR(VLOOKUP(B1355,'Rosetta@home'!$B$3:$I$4964,6,FALSE),"")</f>
        <v>2752.5795903650296</v>
      </c>
      <c r="AF1355" s="25">
        <f>IFERROR(VLOOKUP(B1355,'SETI@home'!$B$3:$I$4998,6,FALSE),"")</f>
        <v>1893.6141886100795</v>
      </c>
      <c r="AG1355" s="7" t="str">
        <f>IFERROR(VLOOKUP(B1355,SRBase!$B$3:$I$5000,6,FALSE),"")</f>
        <v/>
      </c>
      <c r="AH1355" s="25" t="str">
        <f>IFERROR(VLOOKUP(B1355,'TN-Grid'!$B$3:$I$5000,6,FALSE),"")</f>
        <v/>
      </c>
      <c r="AI1355" s="25">
        <f>IFERROR(VLOOKUP(B1355,'Universe@home'!$B$3:$I$4978,6,FALSE),"")</f>
        <v>14888.466650021508</v>
      </c>
      <c r="AJ1355" s="25">
        <f>IFERROR(VLOOKUP(B1355,'VGTU@Home'!$B$3:$I$4960,6,FALSE),"")</f>
        <v>3013.842478052251</v>
      </c>
      <c r="AK1355" s="25">
        <f>IFERROR(VLOOKUP(B1355,'Yoyo@home'!$B$3:$I$4999,6,FALSE),"")</f>
        <v>6338.4877523539553</v>
      </c>
    </row>
    <row r="1356" spans="2:37" x14ac:dyDescent="0.35">
      <c r="B1356" s="16" t="s">
        <v>1260</v>
      </c>
      <c r="D1356" s="24">
        <f>IFERROR(VLOOKUP(B1356,'Asteroids@home'!$B$3:$I$4997,8,FALSE),"")</f>
        <v>0.83457676340979814</v>
      </c>
      <c r="E1356" s="24">
        <f>IFERROR(VLOOKUP(B1356,'Citizen Science Grid'!$B$3:$I$5000,8,FALSE),"")</f>
        <v>2.3146240235953601</v>
      </c>
      <c r="F1356" s="24" t="str">
        <f>IFERROR(VLOOKUP(B1356,'Cosmology@home'!$B$3:$I$4970,8,FALSE),"")</f>
        <v/>
      </c>
      <c r="G1356" s="24" t="str">
        <f>IFERROR(VLOOKUP(B1356,'Enigma@home'!$B$3:$I$4999,8,FALSE),"")</f>
        <v/>
      </c>
      <c r="H1356" s="24">
        <f>IFERROR(VLOOKUP(B1356,'LHC@home'!$B$3:$I$5000,8,FALSE),"")</f>
        <v>0.46126755226385824</v>
      </c>
      <c r="I1356" s="21">
        <f>IFERROR(VLOOKUP(B1356,'NFS@Home'!$B$3:$I$4999,8,FALSE),"")</f>
        <v>1.0914814467318967</v>
      </c>
      <c r="J1356" s="24" t="str">
        <f>IFERROR(VLOOKUP(B1356,Numberfields!$B$3:$I$5000,8,FALSE),"")</f>
        <v/>
      </c>
      <c r="K1356" s="24" t="str">
        <f>IFERROR(VLOOKUP(B1356,ODLK1!$B$3:$I$4985,8,FALSE),"")</f>
        <v/>
      </c>
      <c r="L1356" s="24">
        <f>IFERROR(VLOOKUP(B1356,Primegrid!$B$3:$I$4999,8,FALSE),"")</f>
        <v>0.32915528471449607</v>
      </c>
      <c r="M1356" s="24">
        <f>IFERROR(VLOOKUP(B1356,'Rosetta@home'!$B$3:$I$4964,8,FALSE),"")</f>
        <v>0.56905659206702441</v>
      </c>
      <c r="N1356" s="24">
        <f>IFERROR(VLOOKUP(B1356,'SETI@home'!$B$3:$I$4998,8,FALSE),"")</f>
        <v>0.14038081140374889</v>
      </c>
      <c r="O1356" s="21" t="str">
        <f>IFERROR(VLOOKUP(B1356,SRBase!$B$3:$I$5000,8,FALSE),"")</f>
        <v/>
      </c>
      <c r="P1356" s="24" t="str">
        <f>IFERROR(VLOOKUP(B1356,'TN-Grid'!$B$3:$I$5000,8,FALSE),"")</f>
        <v/>
      </c>
      <c r="Q1356" s="24" t="str">
        <f>IFERROR(VLOOKUP(B1356,'Universe@home'!$B$3:$I$4978,8,FALSE),"")</f>
        <v/>
      </c>
      <c r="R1356" s="24" t="str">
        <f>IFERROR(VLOOKUP(B1356,'VGTU@Home'!$B$3:$I$4960,8,FALSE),"")</f>
        <v/>
      </c>
      <c r="S1356" s="24" t="str">
        <f>IFERROR(VLOOKUP(B1356,'Yoyo@home'!$B$3:$I$4999,8,FALSE),"")</f>
        <v/>
      </c>
      <c r="T1356" s="20"/>
      <c r="U1356" s="4">
        <f t="shared" si="21"/>
        <v>7</v>
      </c>
      <c r="V1356" s="25">
        <f>IFERROR(VLOOKUP(B1356,'Asteroids@home'!$B$3:$I$4997,6,FALSE),"")</f>
        <v>11907.644078503439</v>
      </c>
      <c r="W1356" s="25">
        <f>IFERROR(VLOOKUP(B1356,'Citizen Science Grid'!$B$3:$I$5000,6,FALSE),"")</f>
        <v>47513.620555779555</v>
      </c>
      <c r="X1356" s="25" t="str">
        <f>IFERROR(VLOOKUP(B1356,'Cosmology@home'!$B$3:$I$4970,6,FALSE),"")</f>
        <v/>
      </c>
      <c r="Y1356" s="25" t="str">
        <f>IFERROR(VLOOKUP(B1356,'Enigma@home'!$B$3:$I$4999,6,FALSE),"")</f>
        <v/>
      </c>
      <c r="Z1356" s="25">
        <f>IFERROR(VLOOKUP(B1356,'LHC@home'!$B$3:$I$5000,6,FALSE),"")</f>
        <v>738.37741691508768</v>
      </c>
      <c r="AA1356" s="7">
        <f>IFERROR(VLOOKUP(B1356,'NFS@Home'!$B$3:$I$4999,6,FALSE),"")</f>
        <v>9238.0544732947055</v>
      </c>
      <c r="AB1356" s="25" t="str">
        <f>IFERROR(VLOOKUP(B1356,Numberfields!$B$3:$I$5000,6,FALSE),"")</f>
        <v/>
      </c>
      <c r="AC1356" s="25" t="str">
        <f>IFERROR(VLOOKUP(B1356,ODLK1!$B$3:$I$4985,6,FALSE),"")</f>
        <v/>
      </c>
      <c r="AD1356" s="25">
        <f>IFERROR(VLOOKUP(B1356,Primegrid!$B$3:$I$4999,6,FALSE),"")</f>
        <v>32499.89809549987</v>
      </c>
      <c r="AE1356" s="25">
        <f>IFERROR(VLOOKUP(B1356,'Rosetta@home'!$B$3:$I$4964,6,FALSE),"")</f>
        <v>2382.9626693008436</v>
      </c>
      <c r="AF1356" s="25">
        <f>IFERROR(VLOOKUP(B1356,'SETI@home'!$B$3:$I$4998,6,FALSE),"")</f>
        <v>1227.2599647325085</v>
      </c>
      <c r="AG1356" s="7" t="str">
        <f>IFERROR(VLOOKUP(B1356,SRBase!$B$3:$I$5000,6,FALSE),"")</f>
        <v/>
      </c>
      <c r="AH1356" s="25" t="str">
        <f>IFERROR(VLOOKUP(B1356,'TN-Grid'!$B$3:$I$5000,6,FALSE),"")</f>
        <v/>
      </c>
      <c r="AI1356" s="25" t="str">
        <f>IFERROR(VLOOKUP(B1356,'Universe@home'!$B$3:$I$4978,6,FALSE),"")</f>
        <v/>
      </c>
      <c r="AJ1356" s="25" t="str">
        <f>IFERROR(VLOOKUP(B1356,'VGTU@Home'!$B$3:$I$4960,6,FALSE),"")</f>
        <v/>
      </c>
      <c r="AK1356" s="25" t="str">
        <f>IFERROR(VLOOKUP(B1356,'Yoyo@home'!$B$3:$I$4999,6,FALSE),"")</f>
        <v/>
      </c>
    </row>
    <row r="1357" spans="2:37" x14ac:dyDescent="0.35">
      <c r="B1357" s="16" t="s">
        <v>359</v>
      </c>
      <c r="D1357" s="24">
        <f>IFERROR(VLOOKUP(B1357,'Asteroids@home'!$B$3:$I$4997,8,FALSE),"")</f>
        <v>2.0789896485955968</v>
      </c>
      <c r="E1357" s="24">
        <f>IFERROR(VLOOKUP(B1357,'Citizen Science Grid'!$B$3:$I$5000,8,FALSE),"")</f>
        <v>2.7170705822085259</v>
      </c>
      <c r="F1357" s="24">
        <f>IFERROR(VLOOKUP(B1357,'Cosmology@home'!$B$3:$I$4970,8,FALSE),"")</f>
        <v>1.6007115600827613</v>
      </c>
      <c r="G1357" s="24">
        <f>IFERROR(VLOOKUP(B1357,'Enigma@home'!$B$3:$I$4999,8,FALSE),"")</f>
        <v>0.12552120019805535</v>
      </c>
      <c r="H1357" s="24">
        <f>IFERROR(VLOOKUP(B1357,'LHC@home'!$B$3:$I$5000,8,FALSE),"")</f>
        <v>2.1111127265818519</v>
      </c>
      <c r="I1357" s="21">
        <f>IFERROR(VLOOKUP(B1357,'NFS@Home'!$B$3:$I$4999,8,FALSE),"")</f>
        <v>1.1183495657875948</v>
      </c>
      <c r="J1357" s="24">
        <f>IFERROR(VLOOKUP(B1357,Numberfields!$B$3:$I$5000,8,FALSE),"")</f>
        <v>0.75428726784547018</v>
      </c>
      <c r="K1357" s="24">
        <f>IFERROR(VLOOKUP(B1357,ODLK1!$B$3:$I$4985,8,FALSE),"")</f>
        <v>1.1375394575444719</v>
      </c>
      <c r="L1357" s="24">
        <f>IFERROR(VLOOKUP(B1357,Primegrid!$B$3:$I$4999,8,FALSE),"")</f>
        <v>0.2547971644099507</v>
      </c>
      <c r="M1357" s="24">
        <f>IFERROR(VLOOKUP(B1357,'Rosetta@home'!$B$3:$I$4964,8,FALSE),"")</f>
        <v>0.82170628405005319</v>
      </c>
      <c r="N1357" s="24">
        <f>IFERROR(VLOOKUP(B1357,'SETI@home'!$B$3:$I$4998,8,FALSE),"")</f>
        <v>0.32997991302360374</v>
      </c>
      <c r="O1357" s="21">
        <f>IFERROR(VLOOKUP(B1357,SRBase!$B$3:$I$5000,8,FALSE),"")</f>
        <v>3.362323056167928</v>
      </c>
      <c r="P1357" s="24">
        <f>IFERROR(VLOOKUP(B1357,'TN-Grid'!$B$3:$I$5000,8,FALSE),"")</f>
        <v>9.4856235837451202</v>
      </c>
      <c r="Q1357" s="24">
        <f>IFERROR(VLOOKUP(B1357,'Universe@home'!$B$3:$I$4978,8,FALSE),"")</f>
        <v>2.2956294847037686</v>
      </c>
      <c r="R1357" s="24">
        <f>IFERROR(VLOOKUP(B1357,'VGTU@Home'!$B$3:$I$4960,8,FALSE),"")</f>
        <v>2.2480759115253908</v>
      </c>
      <c r="S1357" s="24">
        <f>IFERROR(VLOOKUP(B1357,'Yoyo@home'!$B$3:$I$4999,8,FALSE),"")</f>
        <v>2.5443721364591085</v>
      </c>
      <c r="T1357" s="20"/>
      <c r="U1357" s="4">
        <f t="shared" si="21"/>
        <v>16</v>
      </c>
      <c r="V1357" s="25">
        <f>IFERROR(VLOOKUP(B1357,'Asteroids@home'!$B$3:$I$4997,6,FALSE),"")</f>
        <v>29662.782219367346</v>
      </c>
      <c r="W1357" s="25">
        <f>IFERROR(VLOOKUP(B1357,'Citizen Science Grid'!$B$3:$I$5000,6,FALSE),"")</f>
        <v>55774.872873649765</v>
      </c>
      <c r="X1357" s="25">
        <f>IFERROR(VLOOKUP(B1357,'Cosmology@home'!$B$3:$I$4970,6,FALSE),"")</f>
        <v>3375.2049042564272</v>
      </c>
      <c r="Y1357" s="25">
        <f>IFERROR(VLOOKUP(B1357,'Enigma@home'!$B$3:$I$4999,6,FALSE),"")</f>
        <v>7254.3832901120277</v>
      </c>
      <c r="Z1357" s="25">
        <f>IFERROR(VLOOKUP(B1357,'LHC@home'!$B$3:$I$5000,6,FALSE),"")</f>
        <v>3379.3791785692279</v>
      </c>
      <c r="AA1357" s="7">
        <f>IFERROR(VLOOKUP(B1357,'NFS@Home'!$B$3:$I$4999,6,FALSE),"")</f>
        <v>9465.4602145234658</v>
      </c>
      <c r="AB1357" s="25">
        <f>IFERROR(VLOOKUP(B1357,Numberfields!$B$3:$I$5000,6,FALSE),"")</f>
        <v>8467.4793523348217</v>
      </c>
      <c r="AC1357" s="25">
        <f>IFERROR(VLOOKUP(B1357,ODLK1!$B$3:$I$4985,6,FALSE),"")</f>
        <v>2976.8770581842609</v>
      </c>
      <c r="AD1357" s="25">
        <f>IFERROR(VLOOKUP(B1357,Primegrid!$B$3:$I$4999,6,FALSE),"")</f>
        <v>25157.979418524072</v>
      </c>
      <c r="AE1357" s="25">
        <f>IFERROR(VLOOKUP(B1357,'Rosetta@home'!$B$3:$I$4964,6,FALSE),"")</f>
        <v>3440.9502100813274</v>
      </c>
      <c r="AF1357" s="25">
        <f>IFERROR(VLOOKUP(B1357,'SETI@home'!$B$3:$I$4998,6,FALSE),"")</f>
        <v>2884.8040723674671</v>
      </c>
      <c r="AG1357" s="7">
        <f>IFERROR(VLOOKUP(B1357,SRBase!$B$3:$I$5000,6,FALSE),"")</f>
        <v>13597.700681273556</v>
      </c>
      <c r="AH1357" s="25">
        <f>IFERROR(VLOOKUP(B1357,'TN-Grid'!$B$3:$I$5000,6,FALSE),"")</f>
        <v>3933.5658410306887</v>
      </c>
      <c r="AI1357" s="25">
        <f>IFERROR(VLOOKUP(B1357,'Universe@home'!$B$3:$I$4978,6,FALSE),"")</f>
        <v>20901.553416262166</v>
      </c>
      <c r="AJ1357" s="25">
        <f>IFERROR(VLOOKUP(B1357,'VGTU@Home'!$B$3:$I$4960,6,FALSE),"")</f>
        <v>4292.4721488871828</v>
      </c>
      <c r="AK1357" s="25">
        <f>IFERROR(VLOOKUP(B1357,'Yoyo@home'!$B$3:$I$4999,6,FALSE),"")</f>
        <v>8069.8007795814683</v>
      </c>
    </row>
    <row r="1358" spans="2:37" x14ac:dyDescent="0.35">
      <c r="B1358" s="16" t="s">
        <v>360</v>
      </c>
      <c r="D1358" s="24">
        <f>IFERROR(VLOOKUP(B1358,'Asteroids@home'!$B$3:$I$4997,8,FALSE),"")</f>
        <v>1.1220463200956445</v>
      </c>
      <c r="E1358" s="24">
        <f>IFERROR(VLOOKUP(B1358,'Citizen Science Grid'!$B$3:$I$5000,8,FALSE),"")</f>
        <v>1.9522807257221344</v>
      </c>
      <c r="F1358" s="24">
        <f>IFERROR(VLOOKUP(B1358,'Cosmology@home'!$B$3:$I$4970,8,FALSE),"")</f>
        <v>1.563484578835233</v>
      </c>
      <c r="G1358" s="24">
        <f>IFERROR(VLOOKUP(B1358,'Enigma@home'!$B$3:$I$4999,8,FALSE),"")</f>
        <v>7.4146482920734183E-2</v>
      </c>
      <c r="H1358" s="24">
        <f>IFERROR(VLOOKUP(B1358,'LHC@home'!$B$3:$I$5000,8,FALSE),"")</f>
        <v>1.5161199715035194</v>
      </c>
      <c r="I1358" s="21">
        <f>IFERROR(VLOOKUP(B1358,'NFS@Home'!$B$3:$I$4999,8,FALSE),"")</f>
        <v>0.64616967956010074</v>
      </c>
      <c r="J1358" s="24">
        <f>IFERROR(VLOOKUP(B1358,Numberfields!$B$3:$I$5000,8,FALSE),"")</f>
        <v>0.60048863374545147</v>
      </c>
      <c r="K1358" s="24">
        <f>IFERROR(VLOOKUP(B1358,ODLK1!$B$3:$I$4985,8,FALSE),"")</f>
        <v>0.81810773584739427</v>
      </c>
      <c r="L1358" s="24">
        <f>IFERROR(VLOOKUP(B1358,Primegrid!$B$3:$I$4999,8,FALSE),"")</f>
        <v>0.17097450970834441</v>
      </c>
      <c r="M1358" s="24">
        <f>IFERROR(VLOOKUP(B1358,'Rosetta@home'!$B$3:$I$4964,8,FALSE),"")</f>
        <v>0.57472917107010868</v>
      </c>
      <c r="N1358" s="24">
        <f>IFERROR(VLOOKUP(B1358,'SETI@home'!$B$3:$I$4998,8,FALSE),"")</f>
        <v>0.23225339964557554</v>
      </c>
      <c r="O1358" s="21">
        <f>IFERROR(VLOOKUP(B1358,SRBase!$B$3:$I$5000,8,FALSE),"")</f>
        <v>1.2977426238339471</v>
      </c>
      <c r="P1358" s="24">
        <f>IFERROR(VLOOKUP(B1358,'TN-Grid'!$B$3:$I$5000,8,FALSE),"")</f>
        <v>5.1642247448315928</v>
      </c>
      <c r="Q1358" s="24">
        <f>IFERROR(VLOOKUP(B1358,'Universe@home'!$B$3:$I$4978,8,FALSE),"")</f>
        <v>1.5075457087567592</v>
      </c>
      <c r="R1358" s="24">
        <f>IFERROR(VLOOKUP(B1358,'VGTU@Home'!$B$3:$I$4960,8,FALSE),"")</f>
        <v>1.602147051794615</v>
      </c>
      <c r="S1358" s="24">
        <f>IFERROR(VLOOKUP(B1358,'Yoyo@home'!$B$3:$I$4999,8,FALSE),"")</f>
        <v>1.7564921392032553</v>
      </c>
      <c r="T1358" s="20"/>
      <c r="U1358" s="4">
        <f t="shared" si="21"/>
        <v>16</v>
      </c>
      <c r="V1358" s="25">
        <f>IFERROR(VLOOKUP(B1358,'Asteroids@home'!$B$3:$I$4997,6,FALSE),"")</f>
        <v>16009.22623906427</v>
      </c>
      <c r="W1358" s="25">
        <f>IFERROR(VLOOKUP(B1358,'Citizen Science Grid'!$B$3:$I$5000,6,FALSE),"")</f>
        <v>40075.590970596269</v>
      </c>
      <c r="X1358" s="25">
        <f>IFERROR(VLOOKUP(B1358,'Cosmology@home'!$B$3:$I$4970,6,FALSE),"")</f>
        <v>3296.7093821332392</v>
      </c>
      <c r="Y1358" s="25">
        <f>IFERROR(VLOOKUP(B1358,'Enigma@home'!$B$3:$I$4999,6,FALSE),"")</f>
        <v>4285.2283588114087</v>
      </c>
      <c r="Z1358" s="25">
        <f>IFERROR(VLOOKUP(B1358,'LHC@home'!$B$3:$I$5000,6,FALSE),"")</f>
        <v>2426.9401625973828</v>
      </c>
      <c r="AA1358" s="7">
        <f>IFERROR(VLOOKUP(B1358,'NFS@Home'!$B$3:$I$4999,6,FALSE),"")</f>
        <v>5469.0354257884701</v>
      </c>
      <c r="AB1358" s="25">
        <f>IFERROR(VLOOKUP(B1358,Numberfields!$B$3:$I$5000,6,FALSE),"")</f>
        <v>6740.9663722350379</v>
      </c>
      <c r="AC1358" s="25">
        <f>IFERROR(VLOOKUP(B1358,ODLK1!$B$3:$I$4985,6,FALSE),"")</f>
        <v>2140.9421306794234</v>
      </c>
      <c r="AD1358" s="25">
        <f>IFERROR(VLOOKUP(B1358,Primegrid!$B$3:$I$4999,6,FALSE),"")</f>
        <v>16881.558341890206</v>
      </c>
      <c r="AE1358" s="25">
        <f>IFERROR(VLOOKUP(B1358,'Rosetta@home'!$B$3:$I$4964,6,FALSE),"")</f>
        <v>2406.7169745693386</v>
      </c>
      <c r="AF1358" s="25">
        <f>IFERROR(VLOOKUP(B1358,'SETI@home'!$B$3:$I$4998,6,FALSE),"")</f>
        <v>2030.443450267893</v>
      </c>
      <c r="AG1358" s="7">
        <f>IFERROR(VLOOKUP(B1358,SRBase!$B$3:$I$5000,6,FALSE),"")</f>
        <v>5248.2511244283205</v>
      </c>
      <c r="AH1358" s="25">
        <f>IFERROR(VLOOKUP(B1358,'TN-Grid'!$B$3:$I$5000,6,FALSE),"")</f>
        <v>2141.5374405627281</v>
      </c>
      <c r="AI1358" s="25">
        <f>IFERROR(VLOOKUP(B1358,'Universe@home'!$B$3:$I$4978,6,FALSE),"")</f>
        <v>13726.103175183043</v>
      </c>
      <c r="AJ1358" s="25">
        <f>IFERROR(VLOOKUP(B1358,'VGTU@Home'!$B$3:$I$4960,6,FALSE),"")</f>
        <v>3059.1367324352123</v>
      </c>
      <c r="AK1358" s="25">
        <f>IFERROR(VLOOKUP(B1358,'Yoyo@home'!$B$3:$I$4999,6,FALSE),"")</f>
        <v>5570.93886981377</v>
      </c>
    </row>
    <row r="1359" spans="2:37" x14ac:dyDescent="0.35">
      <c r="B1359" s="16" t="s">
        <v>1261</v>
      </c>
      <c r="D1359" s="24">
        <f>IFERROR(VLOOKUP(B1359,'Asteroids@home'!$B$3:$I$4997,8,FALSE),"")</f>
        <v>0.48135110184850388</v>
      </c>
      <c r="E1359" s="24" t="str">
        <f>IFERROR(VLOOKUP(B1359,'Citizen Science Grid'!$B$3:$I$5000,8,FALSE),"")</f>
        <v/>
      </c>
      <c r="F1359" s="24" t="str">
        <f>IFERROR(VLOOKUP(B1359,'Cosmology@home'!$B$3:$I$4970,8,FALSE),"")</f>
        <v/>
      </c>
      <c r="G1359" s="24" t="str">
        <f>IFERROR(VLOOKUP(B1359,'Enigma@home'!$B$3:$I$4999,8,FALSE),"")</f>
        <v/>
      </c>
      <c r="H1359" s="24">
        <f>IFERROR(VLOOKUP(B1359,'LHC@home'!$B$3:$I$5000,8,FALSE),"")</f>
        <v>1.5099116888905322</v>
      </c>
      <c r="I1359" s="21" t="str">
        <f>IFERROR(VLOOKUP(B1359,'NFS@Home'!$B$3:$I$4999,8,FALSE),"")</f>
        <v/>
      </c>
      <c r="J1359" s="24" t="str">
        <f>IFERROR(VLOOKUP(B1359,Numberfields!$B$3:$I$5000,8,FALSE),"")</f>
        <v/>
      </c>
      <c r="K1359" s="24" t="str">
        <f>IFERROR(VLOOKUP(B1359,ODLK1!$B$3:$I$4985,8,FALSE),"")</f>
        <v/>
      </c>
      <c r="L1359" s="24">
        <f>IFERROR(VLOOKUP(B1359,Primegrid!$B$3:$I$4999,8,FALSE),"")</f>
        <v>0.16470115726265816</v>
      </c>
      <c r="M1359" s="24">
        <f>IFERROR(VLOOKUP(B1359,'Rosetta@home'!$B$3:$I$4964,8,FALSE),"")</f>
        <v>0.79895067331546787</v>
      </c>
      <c r="N1359" s="24">
        <f>IFERROR(VLOOKUP(B1359,'SETI@home'!$B$3:$I$4998,8,FALSE),"")</f>
        <v>0.24495378541431756</v>
      </c>
      <c r="O1359" s="21" t="str">
        <f>IFERROR(VLOOKUP(B1359,SRBase!$B$3:$I$5000,8,FALSE),"")</f>
        <v/>
      </c>
      <c r="P1359" s="24" t="str">
        <f>IFERROR(VLOOKUP(B1359,'TN-Grid'!$B$3:$I$5000,8,FALSE),"")</f>
        <v/>
      </c>
      <c r="Q1359" s="24" t="str">
        <f>IFERROR(VLOOKUP(B1359,'Universe@home'!$B$3:$I$4978,8,FALSE),"")</f>
        <v/>
      </c>
      <c r="R1359" s="24" t="str">
        <f>IFERROR(VLOOKUP(B1359,'VGTU@Home'!$B$3:$I$4960,8,FALSE),"")</f>
        <v/>
      </c>
      <c r="S1359" s="24" t="str">
        <f>IFERROR(VLOOKUP(B1359,'Yoyo@home'!$B$3:$I$4999,8,FALSE),"")</f>
        <v/>
      </c>
      <c r="T1359" s="20"/>
      <c r="U1359" s="4">
        <f t="shared" si="21"/>
        <v>5</v>
      </c>
      <c r="V1359" s="25">
        <f>IFERROR(VLOOKUP(B1359,'Asteroids@home'!$B$3:$I$4997,6,FALSE),"")</f>
        <v>6867.8614705128166</v>
      </c>
      <c r="W1359" s="25" t="str">
        <f>IFERROR(VLOOKUP(B1359,'Citizen Science Grid'!$B$3:$I$5000,6,FALSE),"")</f>
        <v/>
      </c>
      <c r="X1359" s="25" t="str">
        <f>IFERROR(VLOOKUP(B1359,'Cosmology@home'!$B$3:$I$4970,6,FALSE),"")</f>
        <v/>
      </c>
      <c r="Y1359" s="25" t="str">
        <f>IFERROR(VLOOKUP(B1359,'Enigma@home'!$B$3:$I$4999,6,FALSE),"")</f>
        <v/>
      </c>
      <c r="Z1359" s="25">
        <f>IFERROR(VLOOKUP(B1359,'LHC@home'!$B$3:$I$5000,6,FALSE),"")</f>
        <v>2417.0022086772378</v>
      </c>
      <c r="AA1359" s="7" t="str">
        <f>IFERROR(VLOOKUP(B1359,'NFS@Home'!$B$3:$I$4999,6,FALSE),"")</f>
        <v/>
      </c>
      <c r="AB1359" s="25" t="str">
        <f>IFERROR(VLOOKUP(B1359,Numberfields!$B$3:$I$5000,6,FALSE),"")</f>
        <v/>
      </c>
      <c r="AC1359" s="25" t="str">
        <f>IFERROR(VLOOKUP(B1359,ODLK1!$B$3:$I$4985,6,FALSE),"")</f>
        <v/>
      </c>
      <c r="AD1359" s="25">
        <f>IFERROR(VLOOKUP(B1359,Primegrid!$B$3:$I$4999,6,FALSE),"")</f>
        <v>16262.144573769172</v>
      </c>
      <c r="AE1359" s="25">
        <f>IFERROR(VLOOKUP(B1359,'Rosetta@home'!$B$3:$I$4964,6,FALSE),"")</f>
        <v>3345.6595629759304</v>
      </c>
      <c r="AF1359" s="25">
        <f>IFERROR(VLOOKUP(B1359,'SETI@home'!$B$3:$I$4998,6,FALSE),"")</f>
        <v>2141.4748286648078</v>
      </c>
      <c r="AG1359" s="7" t="str">
        <f>IFERROR(VLOOKUP(B1359,SRBase!$B$3:$I$5000,6,FALSE),"")</f>
        <v/>
      </c>
      <c r="AH1359" s="25" t="str">
        <f>IFERROR(VLOOKUP(B1359,'TN-Grid'!$B$3:$I$5000,6,FALSE),"")</f>
        <v/>
      </c>
      <c r="AI1359" s="25" t="str">
        <f>IFERROR(VLOOKUP(B1359,'Universe@home'!$B$3:$I$4978,6,FALSE),"")</f>
        <v/>
      </c>
      <c r="AJ1359" s="25" t="str">
        <f>IFERROR(VLOOKUP(B1359,'VGTU@Home'!$B$3:$I$4960,6,FALSE),"")</f>
        <v/>
      </c>
      <c r="AK1359" s="25" t="str">
        <f>IFERROR(VLOOKUP(B1359,'Yoyo@home'!$B$3:$I$4999,6,FALSE),"")</f>
        <v/>
      </c>
    </row>
    <row r="1360" spans="2:37" x14ac:dyDescent="0.35">
      <c r="B1360" s="16" t="s">
        <v>361</v>
      </c>
      <c r="D1360" s="24">
        <f>IFERROR(VLOOKUP(B1360,'Asteroids@home'!$B$3:$I$4997,8,FALSE),"")</f>
        <v>2.2936744096232986</v>
      </c>
      <c r="E1360" s="24">
        <f>IFERROR(VLOOKUP(B1360,'Citizen Science Grid'!$B$3:$I$5000,8,FALSE),"")</f>
        <v>3.6772999758127169</v>
      </c>
      <c r="F1360" s="24">
        <f>IFERROR(VLOOKUP(B1360,'Cosmology@home'!$B$3:$I$4970,8,FALSE),"")</f>
        <v>1.7138136306938496</v>
      </c>
      <c r="G1360" s="24">
        <f>IFERROR(VLOOKUP(B1360,'Enigma@home'!$B$3:$I$4999,8,FALSE),"")</f>
        <v>0.17794627463989993</v>
      </c>
      <c r="H1360" s="24">
        <f>IFERROR(VLOOKUP(B1360,'LHC@home'!$B$3:$I$5000,8,FALSE),"")</f>
        <v>3.1177283665414413</v>
      </c>
      <c r="I1360" s="21">
        <f>IFERROR(VLOOKUP(B1360,'NFS@Home'!$B$3:$I$4999,8,FALSE),"")</f>
        <v>1.7319610414942856</v>
      </c>
      <c r="J1360" s="24">
        <f>IFERROR(VLOOKUP(B1360,Numberfields!$B$3:$I$5000,8,FALSE),"")</f>
        <v>0.6310107100104716</v>
      </c>
      <c r="K1360" s="24">
        <f>IFERROR(VLOOKUP(B1360,ODLK1!$B$3:$I$4985,8,FALSE),"")</f>
        <v>1.227484336115052</v>
      </c>
      <c r="L1360" s="24">
        <f>IFERROR(VLOOKUP(B1360,Primegrid!$B$3:$I$4999,8,FALSE),"")</f>
        <v>0.39448444600499794</v>
      </c>
      <c r="M1360" s="24">
        <f>IFERROR(VLOOKUP(B1360,'Rosetta@home'!$B$3:$I$4964,8,FALSE),"")</f>
        <v>1.0658446645629014</v>
      </c>
      <c r="N1360" s="24">
        <f>IFERROR(VLOOKUP(B1360,'SETI@home'!$B$3:$I$4998,8,FALSE),"")</f>
        <v>0.53234903764284169</v>
      </c>
      <c r="O1360" s="21">
        <f>IFERROR(VLOOKUP(B1360,SRBase!$B$3:$I$5000,8,FALSE),"")</f>
        <v>8.4080450251089722</v>
      </c>
      <c r="P1360" s="24">
        <f>IFERROR(VLOOKUP(B1360,'TN-Grid'!$B$3:$I$5000,8,FALSE),"")</f>
        <v>11.0575159026878</v>
      </c>
      <c r="Q1360" s="24">
        <f>IFERROR(VLOOKUP(B1360,'Universe@home'!$B$3:$I$4978,8,FALSE),"")</f>
        <v>2.1515456111896198</v>
      </c>
      <c r="R1360" s="24">
        <f>IFERROR(VLOOKUP(B1360,'VGTU@Home'!$B$3:$I$4960,8,FALSE),"")</f>
        <v>2.7026221475861183</v>
      </c>
      <c r="S1360" s="24">
        <f>IFERROR(VLOOKUP(B1360,'Yoyo@home'!$B$3:$I$4999,8,FALSE),"")</f>
        <v>2.0365100683236852</v>
      </c>
      <c r="T1360" s="20"/>
      <c r="U1360" s="4">
        <f t="shared" si="21"/>
        <v>16</v>
      </c>
      <c r="V1360" s="25">
        <f>IFERROR(VLOOKUP(B1360,'Asteroids@home'!$B$3:$I$4997,6,FALSE),"")</f>
        <v>32725.879390862865</v>
      </c>
      <c r="W1360" s="25">
        <f>IFERROR(VLOOKUP(B1360,'Citizen Science Grid'!$B$3:$I$5000,6,FALSE),"")</f>
        <v>75486.054728293719</v>
      </c>
      <c r="X1360" s="25">
        <f>IFERROR(VLOOKUP(B1360,'Cosmology@home'!$B$3:$I$4970,6,FALSE),"")</f>
        <v>3613.6880094751868</v>
      </c>
      <c r="Y1360" s="25">
        <f>IFERROR(VLOOKUP(B1360,'Enigma@home'!$B$3:$I$4999,6,FALSE),"")</f>
        <v>10284.242655810545</v>
      </c>
      <c r="Z1360" s="25">
        <f>IFERROR(VLOOKUP(B1360,'LHC@home'!$B$3:$I$5000,6,FALSE),"")</f>
        <v>4990.7265460825665</v>
      </c>
      <c r="AA1360" s="7">
        <f>IFERROR(VLOOKUP(B1360,'NFS@Home'!$B$3:$I$4999,6,FALSE),"")</f>
        <v>14658.930295934339</v>
      </c>
      <c r="AB1360" s="25">
        <f>IFERROR(VLOOKUP(B1360,Numberfields!$B$3:$I$5000,6,FALSE),"")</f>
        <v>7083.601150232369</v>
      </c>
      <c r="AC1360" s="25">
        <f>IFERROR(VLOOKUP(B1360,ODLK1!$B$3:$I$4985,6,FALSE),"")</f>
        <v>3212.2577684902685</v>
      </c>
      <c r="AD1360" s="25">
        <f>IFERROR(VLOOKUP(B1360,Primegrid!$B$3:$I$4999,6,FALSE),"")</f>
        <v>38950.321902146046</v>
      </c>
      <c r="AE1360" s="25">
        <f>IFERROR(VLOOKUP(B1360,'Rosetta@home'!$B$3:$I$4964,6,FALSE),"")</f>
        <v>4463.2960628768606</v>
      </c>
      <c r="AF1360" s="25">
        <f>IFERROR(VLOOKUP(B1360,'SETI@home'!$B$3:$I$4998,6,FALSE),"")</f>
        <v>4653.9883523247081</v>
      </c>
      <c r="AG1360" s="7">
        <f>IFERROR(VLOOKUP(B1360,SRBase!$B$3:$I$5000,6,FALSE),"")</f>
        <v>34003.299997117494</v>
      </c>
      <c r="AH1360" s="25">
        <f>IFERROR(VLOOKUP(B1360,'TN-Grid'!$B$3:$I$5000,6,FALSE),"")</f>
        <v>4585.4093257507739</v>
      </c>
      <c r="AI1360" s="25">
        <f>IFERROR(VLOOKUP(B1360,'Universe@home'!$B$3:$I$4978,6,FALSE),"")</f>
        <v>19589.679353507407</v>
      </c>
      <c r="AJ1360" s="25">
        <f>IFERROR(VLOOKUP(B1360,'VGTU@Home'!$B$3:$I$4960,6,FALSE),"")</f>
        <v>5160.3819239393388</v>
      </c>
      <c r="AK1360" s="25">
        <f>IFERROR(VLOOKUP(B1360,'Yoyo@home'!$B$3:$I$4999,6,FALSE),"")</f>
        <v>6459.0514498617276</v>
      </c>
    </row>
    <row r="1361" spans="2:37" x14ac:dyDescent="0.35">
      <c r="B1361" s="16" t="s">
        <v>362</v>
      </c>
      <c r="D1361" s="24">
        <f>IFERROR(VLOOKUP(B1361,'Asteroids@home'!$B$3:$I$4997,8,FALSE),"")</f>
        <v>1.4769236284821361</v>
      </c>
      <c r="E1361" s="24">
        <f>IFERROR(VLOOKUP(B1361,'Citizen Science Grid'!$B$3:$I$5000,8,FALSE),"")</f>
        <v>3.1878208560688677</v>
      </c>
      <c r="F1361" s="24">
        <f>IFERROR(VLOOKUP(B1361,'Cosmology@home'!$B$3:$I$4970,8,FALSE),"")</f>
        <v>1.4920760797651051</v>
      </c>
      <c r="G1361" s="24">
        <f>IFERROR(VLOOKUP(B1361,'Enigma@home'!$B$3:$I$4999,8,FALSE),"")</f>
        <v>0.14703412156631626</v>
      </c>
      <c r="H1361" s="24">
        <f>IFERROR(VLOOKUP(B1361,'LHC@home'!$B$3:$I$5000,8,FALSE),"")</f>
        <v>2.1312850688155254</v>
      </c>
      <c r="I1361" s="21">
        <f>IFERROR(VLOOKUP(B1361,'NFS@Home'!$B$3:$I$4999,8,FALSE),"")</f>
        <v>1.3935674544345416</v>
      </c>
      <c r="J1361" s="24">
        <f>IFERROR(VLOOKUP(B1361,Numberfields!$B$3:$I$5000,8,FALSE),"")</f>
        <v>0.51158890854072303</v>
      </c>
      <c r="K1361" s="24">
        <f>IFERROR(VLOOKUP(B1361,ODLK1!$B$3:$I$4985,8,FALSE),"")</f>
        <v>1.051635624534714</v>
      </c>
      <c r="L1361" s="24">
        <f>IFERROR(VLOOKUP(B1361,Primegrid!$B$3:$I$4999,8,FALSE),"")</f>
        <v>0.30924861740226584</v>
      </c>
      <c r="M1361" s="24">
        <f>IFERROR(VLOOKUP(B1361,'Rosetta@home'!$B$3:$I$4964,8,FALSE),"")</f>
        <v>0.93415138786958984</v>
      </c>
      <c r="N1361" s="24">
        <f>IFERROR(VLOOKUP(B1361,'SETI@home'!$B$3:$I$4998,8,FALSE),"")</f>
        <v>0.36489553742433034</v>
      </c>
      <c r="O1361" s="21">
        <f>IFERROR(VLOOKUP(B1361,SRBase!$B$3:$I$5000,8,FALSE),"")</f>
        <v>6.8760910214376398</v>
      </c>
      <c r="P1361" s="24">
        <f>IFERROR(VLOOKUP(B1361,'TN-Grid'!$B$3:$I$5000,8,FALSE),"")</f>
        <v>9.2844508993254742</v>
      </c>
      <c r="Q1361" s="24">
        <f>IFERROR(VLOOKUP(B1361,'Universe@home'!$B$3:$I$4978,8,FALSE),"")</f>
        <v>1.6996541293587404</v>
      </c>
      <c r="R1361" s="24">
        <f>IFERROR(VLOOKUP(B1361,'VGTU@Home'!$B$3:$I$4960,8,FALSE),"")</f>
        <v>2.5766371009773352</v>
      </c>
      <c r="S1361" s="24">
        <f>IFERROR(VLOOKUP(B1361,'Yoyo@home'!$B$3:$I$4999,8,FALSE),"")</f>
        <v>1.7051303768021771</v>
      </c>
      <c r="T1361" s="20"/>
      <c r="U1361" s="4">
        <f t="shared" si="21"/>
        <v>16</v>
      </c>
      <c r="V1361" s="25">
        <f>IFERROR(VLOOKUP(B1361,'Asteroids@home'!$B$3:$I$4997,6,FALSE),"")</f>
        <v>21072.574351631712</v>
      </c>
      <c r="W1361" s="25">
        <f>IFERROR(VLOOKUP(B1361,'Citizen Science Grid'!$B$3:$I$5000,6,FALSE),"")</f>
        <v>65438.234897338749</v>
      </c>
      <c r="X1361" s="25">
        <f>IFERROR(VLOOKUP(B1361,'Cosmology@home'!$B$3:$I$4970,6,FALSE),"")</f>
        <v>3146.1398964886021</v>
      </c>
      <c r="Y1361" s="25">
        <f>IFERROR(VLOOKUP(B1361,'Enigma@home'!$B$3:$I$4999,6,FALSE),"")</f>
        <v>8497.7029608063804</v>
      </c>
      <c r="Z1361" s="25">
        <f>IFERROR(VLOOKUP(B1361,'LHC@home'!$B$3:$I$5000,6,FALSE),"")</f>
        <v>3411.67020333029</v>
      </c>
      <c r="AA1361" s="7">
        <f>IFERROR(VLOOKUP(B1361,'NFS@Home'!$B$3:$I$4999,6,FALSE),"")</f>
        <v>11794.842775224166</v>
      </c>
      <c r="AB1361" s="25">
        <f>IFERROR(VLOOKUP(B1361,Numberfields!$B$3:$I$5000,6,FALSE),"")</f>
        <v>5742.9956789878415</v>
      </c>
      <c r="AC1361" s="25">
        <f>IFERROR(VLOOKUP(B1361,ODLK1!$B$3:$I$4985,6,FALSE),"")</f>
        <v>2752.0715378123728</v>
      </c>
      <c r="AD1361" s="25">
        <f>IFERROR(VLOOKUP(B1361,Primegrid!$B$3:$I$4999,6,FALSE),"")</f>
        <v>30534.367875835713</v>
      </c>
      <c r="AE1361" s="25">
        <f>IFERROR(VLOOKUP(B1361,'Rosetta@home'!$B$3:$I$4964,6,FALSE),"")</f>
        <v>3911.8216286414931</v>
      </c>
      <c r="AF1361" s="25">
        <f>IFERROR(VLOOKUP(B1361,'SETI@home'!$B$3:$I$4998,6,FALSE),"")</f>
        <v>3190.049123611735</v>
      </c>
      <c r="AG1361" s="7">
        <f>IFERROR(VLOOKUP(B1361,SRBase!$B$3:$I$5000,6,FALSE),"")</f>
        <v>27807.865575315456</v>
      </c>
      <c r="AH1361" s="25">
        <f>IFERROR(VLOOKUP(B1361,'TN-Grid'!$B$3:$I$5000,6,FALSE),"")</f>
        <v>3850.1421216942385</v>
      </c>
      <c r="AI1361" s="25">
        <f>IFERROR(VLOOKUP(B1361,'Universe@home'!$B$3:$I$4978,6,FALSE),"")</f>
        <v>15475.237537536041</v>
      </c>
      <c r="AJ1361" s="25">
        <f>IFERROR(VLOOKUP(B1361,'VGTU@Home'!$B$3:$I$4960,6,FALSE),"")</f>
        <v>4919.8262999179442</v>
      </c>
      <c r="AK1361" s="25">
        <f>IFERROR(VLOOKUP(B1361,'Yoyo@home'!$B$3:$I$4999,6,FALSE),"")</f>
        <v>5408.0384888806129</v>
      </c>
    </row>
    <row r="1362" spans="2:37" x14ac:dyDescent="0.35">
      <c r="B1362" s="16" t="s">
        <v>363</v>
      </c>
      <c r="D1362" s="24">
        <f>IFERROR(VLOOKUP(B1362,'Asteroids@home'!$B$3:$I$4997,8,FALSE),"")</f>
        <v>2.1052826329504848</v>
      </c>
      <c r="E1362" s="24">
        <f>IFERROR(VLOOKUP(B1362,'Citizen Science Grid'!$B$3:$I$5000,8,FALSE),"")</f>
        <v>3.8968645648406195</v>
      </c>
      <c r="F1362" s="24">
        <f>IFERROR(VLOOKUP(B1362,'Cosmology@home'!$B$3:$I$4970,8,FALSE),"")</f>
        <v>1.8123092131051353</v>
      </c>
      <c r="G1362" s="24">
        <f>IFERROR(VLOOKUP(B1362,'Enigma@home'!$B$3:$I$4999,8,FALSE),"")</f>
        <v>0.21772198262513484</v>
      </c>
      <c r="H1362" s="24">
        <f>IFERROR(VLOOKUP(B1362,'LHC@home'!$B$3:$I$5000,8,FALSE),"")</f>
        <v>3.2090234239374782</v>
      </c>
      <c r="I1362" s="21">
        <f>IFERROR(VLOOKUP(B1362,'NFS@Home'!$B$3:$I$4999,8,FALSE),"")</f>
        <v>1.8011232389381622</v>
      </c>
      <c r="J1362" s="24">
        <f>IFERROR(VLOOKUP(B1362,Numberfields!$B$3:$I$5000,8,FALSE),"")</f>
        <v>0.63482432636224717</v>
      </c>
      <c r="K1362" s="24">
        <f>IFERROR(VLOOKUP(B1362,ODLK1!$B$3:$I$4985,8,FALSE),"")</f>
        <v>1.1455317361514521</v>
      </c>
      <c r="L1362" s="24">
        <f>IFERROR(VLOOKUP(B1362,Primegrid!$B$3:$I$4999,8,FALSE),"")</f>
        <v>0.24026389373834442</v>
      </c>
      <c r="M1362" s="24">
        <f>IFERROR(VLOOKUP(B1362,'Rosetta@home'!$B$3:$I$4964,8,FALSE),"")</f>
        <v>1.1736047062848671</v>
      </c>
      <c r="N1362" s="24">
        <f>IFERROR(VLOOKUP(B1362,'SETI@home'!$B$3:$I$4998,8,FALSE),"")</f>
        <v>0.64206765486426898</v>
      </c>
      <c r="O1362" s="21">
        <f>IFERROR(VLOOKUP(B1362,SRBase!$B$3:$I$5000,8,FALSE),"")</f>
        <v>10.395326687738507</v>
      </c>
      <c r="P1362" s="24">
        <f>IFERROR(VLOOKUP(B1362,'TN-Grid'!$B$3:$I$5000,8,FALSE),"")</f>
        <v>10.702254252403716</v>
      </c>
      <c r="Q1362" s="24">
        <f>IFERROR(VLOOKUP(B1362,'Universe@home'!$B$3:$I$4978,8,FALSE),"")</f>
        <v>1.9372061888170959</v>
      </c>
      <c r="R1362" s="24">
        <f>IFERROR(VLOOKUP(B1362,'VGTU@Home'!$B$3:$I$4960,8,FALSE),"")</f>
        <v>2.6644945431431468</v>
      </c>
      <c r="S1362" s="24" t="str">
        <f>IFERROR(VLOOKUP(B1362,'Yoyo@home'!$B$3:$I$4999,8,FALSE),"")</f>
        <v/>
      </c>
      <c r="T1362" s="20"/>
      <c r="U1362" s="4">
        <f t="shared" si="21"/>
        <v>15</v>
      </c>
      <c r="V1362" s="25">
        <f>IFERROR(VLOOKUP(B1362,'Asteroids@home'!$B$3:$I$4997,6,FALSE),"")</f>
        <v>30037.927458470924</v>
      </c>
      <c r="W1362" s="25">
        <f>IFERROR(VLOOKUP(B1362,'Citizen Science Grid'!$B$3:$I$5000,6,FALSE),"")</f>
        <v>79993.183516472753</v>
      </c>
      <c r="X1362" s="25">
        <f>IFERROR(VLOOKUP(B1362,'Cosmology@home'!$B$3:$I$4970,6,FALSE),"")</f>
        <v>3821.3723800341004</v>
      </c>
      <c r="Y1362" s="25">
        <f>IFERROR(VLOOKUP(B1362,'Enigma@home'!$B$3:$I$4999,6,FALSE),"")</f>
        <v>12583.043423371515</v>
      </c>
      <c r="Z1362" s="25">
        <f>IFERROR(VLOOKUP(B1362,'LHC@home'!$B$3:$I$5000,6,FALSE),"")</f>
        <v>5136.8677787063607</v>
      </c>
      <c r="AA1362" s="7">
        <f>IFERROR(VLOOKUP(B1362,'NFS@Home'!$B$3:$I$4999,6,FALSE),"")</f>
        <v>15244.303642767081</v>
      </c>
      <c r="AB1362" s="25">
        <f>IFERROR(VLOOKUP(B1362,Numberfields!$B$3:$I$5000,6,FALSE),"")</f>
        <v>7126.4120514538936</v>
      </c>
      <c r="AC1362" s="25">
        <f>IFERROR(VLOOKUP(B1362,ODLK1!$B$3:$I$4985,6,FALSE),"")</f>
        <v>2997.7924037311259</v>
      </c>
      <c r="AD1362" s="25">
        <f>IFERROR(VLOOKUP(B1362,Primegrid!$B$3:$I$4999,6,FALSE),"")</f>
        <v>23723.003777068971</v>
      </c>
      <c r="AE1362" s="25">
        <f>IFERROR(VLOOKUP(B1362,'Rosetta@home'!$B$3:$I$4964,6,FALSE),"")</f>
        <v>4914.5484694837251</v>
      </c>
      <c r="AF1362" s="25">
        <f>IFERROR(VLOOKUP(B1362,'SETI@home'!$B$3:$I$4998,6,FALSE),"")</f>
        <v>5613.1882953596041</v>
      </c>
      <c r="AG1362" s="7">
        <f>IFERROR(VLOOKUP(B1362,SRBase!$B$3:$I$5000,6,FALSE),"")</f>
        <v>42040.14261051522</v>
      </c>
      <c r="AH1362" s="25">
        <f>IFERROR(VLOOKUP(B1362,'TN-Grid'!$B$3:$I$5000,6,FALSE),"")</f>
        <v>4438.0868983059008</v>
      </c>
      <c r="AI1362" s="25">
        <f>IFERROR(VLOOKUP(B1362,'Universe@home'!$B$3:$I$4978,6,FALSE),"")</f>
        <v>17638.133202100402</v>
      </c>
      <c r="AJ1362" s="25">
        <f>IFERROR(VLOOKUP(B1362,'VGTU@Home'!$B$3:$I$4960,6,FALSE),"")</f>
        <v>5087.5811437983366</v>
      </c>
      <c r="AK1362" s="25" t="str">
        <f>IFERROR(VLOOKUP(B1362,'Yoyo@home'!$B$3:$I$4999,6,FALSE),"")</f>
        <v/>
      </c>
    </row>
    <row r="1363" spans="2:37" x14ac:dyDescent="0.35">
      <c r="B1363" s="16" t="s">
        <v>824</v>
      </c>
      <c r="D1363" s="24">
        <f>IFERROR(VLOOKUP(B1363,'Asteroids@home'!$B$3:$I$4997,8,FALSE),"")</f>
        <v>1.2804733578795655</v>
      </c>
      <c r="E1363" s="24">
        <f>IFERROR(VLOOKUP(B1363,'Citizen Science Grid'!$B$3:$I$5000,8,FALSE),"")</f>
        <v>3.3257296223318025</v>
      </c>
      <c r="F1363" s="24">
        <f>IFERROR(VLOOKUP(B1363,'Cosmology@home'!$B$3:$I$4970,8,FALSE),"")</f>
        <v>1.3221819302900639</v>
      </c>
      <c r="G1363" s="24">
        <f>IFERROR(VLOOKUP(B1363,'Enigma@home'!$B$3:$I$4999,8,FALSE),"")</f>
        <v>0.16526225436841388</v>
      </c>
      <c r="H1363" s="24">
        <f>IFERROR(VLOOKUP(B1363,'LHC@home'!$B$3:$I$5000,8,FALSE),"")</f>
        <v>2.3824558832405911</v>
      </c>
      <c r="I1363" s="21" t="str">
        <f>IFERROR(VLOOKUP(B1363,'NFS@Home'!$B$3:$I$4999,8,FALSE),"")</f>
        <v/>
      </c>
      <c r="J1363" s="24">
        <f>IFERROR(VLOOKUP(B1363,Numberfields!$B$3:$I$5000,8,FALSE),"")</f>
        <v>0.80791780930135093</v>
      </c>
      <c r="K1363" s="24">
        <f>IFERROR(VLOOKUP(B1363,ODLK1!$B$3:$I$4985,8,FALSE),"")</f>
        <v>0.83955666004296503</v>
      </c>
      <c r="L1363" s="24">
        <f>IFERROR(VLOOKUP(B1363,Primegrid!$B$3:$I$4999,8,FALSE),"")</f>
        <v>0.23225642789800643</v>
      </c>
      <c r="M1363" s="24">
        <f>IFERROR(VLOOKUP(B1363,'Rosetta@home'!$B$3:$I$4964,8,FALSE),"")</f>
        <v>0.87791219364869755</v>
      </c>
      <c r="N1363" s="24">
        <f>IFERROR(VLOOKUP(B1363,'SETI@home'!$B$3:$I$4998,8,FALSE),"")</f>
        <v>0.39152650557768215</v>
      </c>
      <c r="O1363" s="21" t="str">
        <f>IFERROR(VLOOKUP(B1363,SRBase!$B$3:$I$5000,8,FALSE),"")</f>
        <v/>
      </c>
      <c r="P1363" s="24">
        <f>IFERROR(VLOOKUP(B1363,'TN-Grid'!$B$3:$I$5000,8,FALSE),"")</f>
        <v>10.313988978686369</v>
      </c>
      <c r="Q1363" s="24">
        <f>IFERROR(VLOOKUP(B1363,'Universe@home'!$B$3:$I$4978,8,FALSE),"")</f>
        <v>1.9619585713985641</v>
      </c>
      <c r="R1363" s="24" t="str">
        <f>IFERROR(VLOOKUP(B1363,'VGTU@Home'!$B$3:$I$4960,8,FALSE),"")</f>
        <v/>
      </c>
      <c r="S1363" s="24">
        <f>IFERROR(VLOOKUP(B1363,'Yoyo@home'!$B$3:$I$4999,8,FALSE),"")</f>
        <v>1.773045070111765</v>
      </c>
      <c r="T1363" s="20"/>
      <c r="U1363" s="4">
        <f t="shared" si="21"/>
        <v>13</v>
      </c>
      <c r="V1363" s="25">
        <f>IFERROR(VLOOKUP(B1363,'Asteroids@home'!$B$3:$I$4997,6,FALSE),"")</f>
        <v>18269.644766216858</v>
      </c>
      <c r="W1363" s="25">
        <f>IFERROR(VLOOKUP(B1363,'Citizen Science Grid'!$B$3:$I$5000,6,FALSE),"")</f>
        <v>68269.167577867382</v>
      </c>
      <c r="X1363" s="25">
        <f>IFERROR(VLOOKUP(B1363,'Cosmology@home'!$B$3:$I$4970,6,FALSE),"")</f>
        <v>2787.9069825693787</v>
      </c>
      <c r="Y1363" s="25">
        <f>IFERROR(VLOOKUP(B1363,'Enigma@home'!$B$3:$I$4999,6,FALSE),"")</f>
        <v>9551.1812720464968</v>
      </c>
      <c r="Z1363" s="25">
        <f>IFERROR(VLOOKUP(B1363,'LHC@home'!$B$3:$I$5000,6,FALSE),"")</f>
        <v>3813.7337264405196</v>
      </c>
      <c r="AA1363" s="7" t="str">
        <f>IFERROR(VLOOKUP(B1363,'NFS@Home'!$B$3:$I$4999,6,FALSE),"")</f>
        <v/>
      </c>
      <c r="AB1363" s="25">
        <f>IFERROR(VLOOKUP(B1363,Numberfields!$B$3:$I$5000,6,FALSE),"")</f>
        <v>9069.5251799534326</v>
      </c>
      <c r="AC1363" s="25">
        <f>IFERROR(VLOOKUP(B1363,ODLK1!$B$3:$I$4985,6,FALSE),"")</f>
        <v>2197.0727641594772</v>
      </c>
      <c r="AD1363" s="25">
        <f>IFERROR(VLOOKUP(B1363,Primegrid!$B$3:$I$4999,6,FALSE),"")</f>
        <v>22932.368366065588</v>
      </c>
      <c r="AE1363" s="25">
        <f>IFERROR(VLOOKUP(B1363,'Rosetta@home'!$B$3:$I$4964,6,FALSE),"")</f>
        <v>3676.3162285666945</v>
      </c>
      <c r="AF1363" s="25">
        <f>IFERROR(VLOOKUP(B1363,'SETI@home'!$B$3:$I$4998,6,FALSE),"")</f>
        <v>3422.8667053727872</v>
      </c>
      <c r="AG1363" s="7" t="str">
        <f>IFERROR(VLOOKUP(B1363,SRBase!$B$3:$I$5000,6,FALSE),"")</f>
        <v/>
      </c>
      <c r="AH1363" s="25">
        <f>IFERROR(VLOOKUP(B1363,'TN-Grid'!$B$3:$I$5000,6,FALSE),"")</f>
        <v>4277.0782936032901</v>
      </c>
      <c r="AI1363" s="25">
        <f>IFERROR(VLOOKUP(B1363,'Universe@home'!$B$3:$I$4978,6,FALSE),"")</f>
        <v>17863.501995345832</v>
      </c>
      <c r="AJ1363" s="25" t="str">
        <f>IFERROR(VLOOKUP(B1363,'VGTU@Home'!$B$3:$I$4960,6,FALSE),"")</f>
        <v/>
      </c>
      <c r="AK1363" s="25">
        <f>IFERROR(VLOOKUP(B1363,'Yoyo@home'!$B$3:$I$4999,6,FALSE),"")</f>
        <v>5623.4386016084063</v>
      </c>
    </row>
    <row r="1364" spans="2:37" hidden="1" x14ac:dyDescent="0.35">
      <c r="B1364" s="12" t="s">
        <v>2496</v>
      </c>
      <c r="D1364" s="24" t="str">
        <f>IFERROR(VLOOKUP(B1364,'Asteroids@home'!$B$3:$I$4997,8,FALSE),"")</f>
        <v/>
      </c>
      <c r="E1364" s="24" t="str">
        <f>IFERROR(VLOOKUP(B1364,'Citizen Science Grid'!$B$3:$I$5000,8,FALSE),"")</f>
        <v/>
      </c>
      <c r="F1364" s="24" t="str">
        <f>IFERROR(VLOOKUP(B1364,'Cosmology@home'!$B$3:$I$4970,8,FALSE),"")</f>
        <v/>
      </c>
      <c r="G1364" s="24" t="str">
        <f>IFERROR(VLOOKUP(B1364,'Enigma@home'!$B$3:$I$4999,8,FALSE),"")</f>
        <v/>
      </c>
      <c r="H1364" s="24" t="str">
        <f>IFERROR(VLOOKUP(B1364,'LHC@home'!$B$3:$I$5000,8,FALSE),"")</f>
        <v/>
      </c>
      <c r="I1364" s="21" t="str">
        <f>IFERROR(VLOOKUP(B1364,'NFS@Home'!$B$3:$I$4999,8,FALSE),"")</f>
        <v/>
      </c>
      <c r="J1364" s="24" t="str">
        <f>IFERROR(VLOOKUP(B1364,Numberfields!$B$3:$I$5000,8,FALSE),"")</f>
        <v/>
      </c>
      <c r="K1364" s="24" t="str">
        <f>IFERROR(VLOOKUP(B1364,ODLK1!$B$3:$I$4985,8,FALSE),"")</f>
        <v/>
      </c>
      <c r="L1364" s="24" t="str">
        <f>IFERROR(VLOOKUP(B1364,Primegrid!$B$3:$I$4999,8,FALSE),"")</f>
        <v/>
      </c>
      <c r="M1364" s="24" t="str">
        <f>IFERROR(VLOOKUP(B1364,'Rosetta@home'!$B$3:$I$4964,8,FALSE),"")</f>
        <v/>
      </c>
      <c r="N1364" s="24" t="str">
        <f>IFERROR(VLOOKUP(B1364,'SETI@home'!$B$3:$I$4998,8,FALSE),"")</f>
        <v/>
      </c>
      <c r="O1364" s="21" t="str">
        <f>IFERROR(VLOOKUP(B1364,SRBase!$B$3:$I$5000,8,FALSE),"")</f>
        <v/>
      </c>
      <c r="P1364" s="24" t="str">
        <f>IFERROR(VLOOKUP(B1364,'TN-Grid'!$B$3:$I$5000,8,FALSE),"")</f>
        <v/>
      </c>
      <c r="Q1364" s="24" t="str">
        <f>IFERROR(VLOOKUP(B1364,'Universe@home'!$B$3:$I$4978,8,FALSE),"")</f>
        <v/>
      </c>
      <c r="R1364" s="24" t="str">
        <f>IFERROR(VLOOKUP(B1364,'VGTU@Home'!$B$3:$I$4960,8,FALSE),"")</f>
        <v/>
      </c>
      <c r="S1364" s="24" t="str">
        <f>IFERROR(VLOOKUP(B1364,'Yoyo@home'!$B$3:$I$4999,8,FALSE),"")</f>
        <v/>
      </c>
      <c r="T1364" s="20"/>
      <c r="U1364" s="4">
        <f t="shared" si="21"/>
        <v>0</v>
      </c>
      <c r="V1364" s="25" t="str">
        <f>IFERROR(VLOOKUP(B1364,'Asteroids@home'!$B$3:$I$4997,6,FALSE),"")</f>
        <v/>
      </c>
      <c r="W1364" s="25" t="str">
        <f>IFERROR(VLOOKUP(B1364,'Citizen Science Grid'!$B$3:$I$5000,6,FALSE),"")</f>
        <v/>
      </c>
      <c r="X1364" s="25" t="str">
        <f>IFERROR(VLOOKUP(B1364,'Cosmology@home'!$B$3:$I$4970,6,FALSE),"")</f>
        <v/>
      </c>
      <c r="Y1364" s="25" t="str">
        <f>IFERROR(VLOOKUP(B1364,'Enigma@home'!$B$3:$I$4999,6,FALSE),"")</f>
        <v/>
      </c>
      <c r="Z1364" s="25" t="str">
        <f>IFERROR(VLOOKUP(B1364,'LHC@home'!$B$3:$I$5000,6,FALSE),"")</f>
        <v/>
      </c>
      <c r="AA1364" s="7" t="str">
        <f>IFERROR(VLOOKUP(B1364,'NFS@Home'!$B$3:$I$4999,6,FALSE),"")</f>
        <v/>
      </c>
      <c r="AB1364" s="25" t="str">
        <f>IFERROR(VLOOKUP(B1364,Numberfields!$B$3:$I$5000,6,FALSE),"")</f>
        <v/>
      </c>
      <c r="AC1364" s="25" t="str">
        <f>IFERROR(VLOOKUP(B1364,ODLK1!$B$3:$I$4985,6,FALSE),"")</f>
        <v/>
      </c>
      <c r="AD1364" s="25" t="str">
        <f>IFERROR(VLOOKUP(B1364,Primegrid!$B$3:$I$4999,6,FALSE),"")</f>
        <v/>
      </c>
      <c r="AE1364" s="25" t="str">
        <f>IFERROR(VLOOKUP(B1364,'Rosetta@home'!$B$3:$I$4964,6,FALSE),"")</f>
        <v/>
      </c>
      <c r="AF1364" s="25" t="str">
        <f>IFERROR(VLOOKUP(B1364,'SETI@home'!$B$3:$I$4998,6,FALSE),"")</f>
        <v/>
      </c>
      <c r="AG1364" s="7" t="str">
        <f>IFERROR(VLOOKUP(B1364,SRBase!$B$3:$I$5000,6,FALSE),"")</f>
        <v/>
      </c>
      <c r="AH1364" s="25" t="str">
        <f>IFERROR(VLOOKUP(B1364,'TN-Grid'!$B$3:$I$5000,6,FALSE),"")</f>
        <v/>
      </c>
      <c r="AI1364" s="25" t="str">
        <f>IFERROR(VLOOKUP(B1364,'Universe@home'!$B$3:$I$4978,6,FALSE),"")</f>
        <v/>
      </c>
      <c r="AJ1364" s="25" t="str">
        <f>IFERROR(VLOOKUP(B1364,'VGTU@Home'!$B$3:$I$4960,6,FALSE),"")</f>
        <v/>
      </c>
      <c r="AK1364" s="25" t="str">
        <f>IFERROR(VLOOKUP(B1364,'Yoyo@home'!$B$3:$I$4999,6,FALSE),"")</f>
        <v/>
      </c>
    </row>
    <row r="1365" spans="2:37" x14ac:dyDescent="0.35">
      <c r="B1365" s="16" t="s">
        <v>364</v>
      </c>
      <c r="D1365" s="24">
        <f>IFERROR(VLOOKUP(B1365,'Asteroids@home'!$B$3:$I$4997,8,FALSE),"")</f>
        <v>2.7308638275623318</v>
      </c>
      <c r="E1365" s="24">
        <f>IFERROR(VLOOKUP(B1365,'Citizen Science Grid'!$B$3:$I$5000,8,FALSE),"")</f>
        <v>4.0389425507318082</v>
      </c>
      <c r="F1365" s="24">
        <f>IFERROR(VLOOKUP(B1365,'Cosmology@home'!$B$3:$I$4970,8,FALSE),"")</f>
        <v>1.8093233645212856</v>
      </c>
      <c r="G1365" s="24">
        <f>IFERROR(VLOOKUP(B1365,'Enigma@home'!$B$3:$I$4999,8,FALSE),"")</f>
        <v>0.19485837666234121</v>
      </c>
      <c r="H1365" s="24">
        <f>IFERROR(VLOOKUP(B1365,'LHC@home'!$B$3:$I$5000,8,FALSE),"")</f>
        <v>3.2268739636109944</v>
      </c>
      <c r="I1365" s="21">
        <f>IFERROR(VLOOKUP(B1365,'NFS@Home'!$B$3:$I$4999,8,FALSE),"")</f>
        <v>1.8272676881613077</v>
      </c>
      <c r="J1365" s="24">
        <f>IFERROR(VLOOKUP(B1365,Numberfields!$B$3:$I$5000,8,FALSE),"")</f>
        <v>0.6886106031522079</v>
      </c>
      <c r="K1365" s="24">
        <f>IFERROR(VLOOKUP(B1365,ODLK1!$B$3:$I$4985,8,FALSE),"")</f>
        <v>1.3307488618881393</v>
      </c>
      <c r="L1365" s="24">
        <f>IFERROR(VLOOKUP(B1365,Primegrid!$B$3:$I$4999,8,FALSE),"")</f>
        <v>0.41492833855856798</v>
      </c>
      <c r="M1365" s="24">
        <f>IFERROR(VLOOKUP(B1365,'Rosetta@home'!$B$3:$I$4964,8,FALSE),"")</f>
        <v>1.2882685507231222</v>
      </c>
      <c r="N1365" s="24">
        <f>IFERROR(VLOOKUP(B1365,'SETI@home'!$B$3:$I$4998,8,FALSE),"")</f>
        <v>0.66854522083497725</v>
      </c>
      <c r="O1365" s="21">
        <f>IFERROR(VLOOKUP(B1365,SRBase!$B$3:$I$5000,8,FALSE),"")</f>
        <v>9.0831035938124227</v>
      </c>
      <c r="P1365" s="24">
        <f>IFERROR(VLOOKUP(B1365,'TN-Grid'!$B$3:$I$5000,8,FALSE),"")</f>
        <v>11.465368709809084</v>
      </c>
      <c r="Q1365" s="24">
        <f>IFERROR(VLOOKUP(B1365,'Universe@home'!$B$3:$I$4978,8,FALSE),"")</f>
        <v>2.7318611496540912</v>
      </c>
      <c r="R1365" s="24">
        <f>IFERROR(VLOOKUP(B1365,'VGTU@Home'!$B$3:$I$4960,8,FALSE),"")</f>
        <v>2.8008584461359654</v>
      </c>
      <c r="S1365" s="24">
        <f>IFERROR(VLOOKUP(B1365,'Yoyo@home'!$B$3:$I$4999,8,FALSE),"")</f>
        <v>2.293378635586909</v>
      </c>
      <c r="T1365" s="20"/>
      <c r="U1365" s="4">
        <f t="shared" si="21"/>
        <v>16</v>
      </c>
      <c r="V1365" s="25">
        <f>IFERROR(VLOOKUP(B1365,'Asteroids@home'!$B$3:$I$4997,6,FALSE),"")</f>
        <v>38963.647097738096</v>
      </c>
      <c r="W1365" s="25">
        <f>IFERROR(VLOOKUP(B1365,'Citizen Science Grid'!$B$3:$I$5000,6,FALSE),"")</f>
        <v>82909.700169781048</v>
      </c>
      <c r="X1365" s="25">
        <f>IFERROR(VLOOKUP(B1365,'Cosmology@home'!$B$3:$I$4970,6,FALSE),"")</f>
        <v>3815.0765232196127</v>
      </c>
      <c r="Y1365" s="25">
        <f>IFERROR(VLOOKUP(B1365,'Enigma@home'!$B$3:$I$4999,6,FALSE),"")</f>
        <v>11261.662168360495</v>
      </c>
      <c r="Z1365" s="25">
        <f>IFERROR(VLOOKUP(B1365,'LHC@home'!$B$3:$I$5000,6,FALSE),"")</f>
        <v>5165.4421609926994</v>
      </c>
      <c r="AA1365" s="7">
        <f>IFERROR(VLOOKUP(B1365,'NFS@Home'!$B$3:$I$4999,6,FALSE),"")</f>
        <v>15465.584404635159</v>
      </c>
      <c r="AB1365" s="25">
        <f>IFERROR(VLOOKUP(B1365,Numberfields!$B$3:$I$5000,6,FALSE),"")</f>
        <v>7730.2061330626821</v>
      </c>
      <c r="AC1365" s="25">
        <f>IFERROR(VLOOKUP(B1365,ODLK1!$B$3:$I$4985,6,FALSE),"")</f>
        <v>3482.4952496249948</v>
      </c>
      <c r="AD1365" s="25">
        <f>IFERROR(VLOOKUP(B1365,Primegrid!$B$3:$I$4999,6,FALSE),"")</f>
        <v>40968.896281842506</v>
      </c>
      <c r="AE1365" s="25">
        <f>IFERROR(VLOOKUP(B1365,'Rosetta@home'!$B$3:$I$4964,6,FALSE),"")</f>
        <v>5394.7110132869229</v>
      </c>
      <c r="AF1365" s="25">
        <f>IFERROR(VLOOKUP(B1365,'SETI@home'!$B$3:$I$4998,6,FALSE),"")</f>
        <v>5844.6647796061279</v>
      </c>
      <c r="AG1365" s="7">
        <f>IFERROR(VLOOKUP(B1365,SRBase!$B$3:$I$5000,6,FALSE),"")</f>
        <v>36733.330457075775</v>
      </c>
      <c r="AH1365" s="25">
        <f>IFERROR(VLOOKUP(B1365,'TN-Grid'!$B$3:$I$5000,6,FALSE),"")</f>
        <v>4754.5406280944562</v>
      </c>
      <c r="AI1365" s="25">
        <f>IFERROR(VLOOKUP(B1365,'Universe@home'!$B$3:$I$4978,6,FALSE),"")</f>
        <v>24873.413643523854</v>
      </c>
      <c r="AJ1365" s="25">
        <f>IFERROR(VLOOKUP(B1365,'VGTU@Home'!$B$3:$I$4960,6,FALSE),"")</f>
        <v>5347.9541377481082</v>
      </c>
      <c r="AK1365" s="25">
        <f>IFERROR(VLOOKUP(B1365,'Yoyo@home'!$B$3:$I$4999,6,FALSE),"")</f>
        <v>7273.7428759498453</v>
      </c>
    </row>
    <row r="1366" spans="2:37" x14ac:dyDescent="0.35">
      <c r="B1366" s="16" t="s">
        <v>365</v>
      </c>
      <c r="D1366" s="24">
        <f>IFERROR(VLOOKUP(B1366,'Asteroids@home'!$B$3:$I$4997,8,FALSE),"")</f>
        <v>1.0422048779142352</v>
      </c>
      <c r="E1366" s="24">
        <f>IFERROR(VLOOKUP(B1366,'Citizen Science Grid'!$B$3:$I$5000,8,FALSE),"")</f>
        <v>3.5556816547593706</v>
      </c>
      <c r="F1366" s="24">
        <f>IFERROR(VLOOKUP(B1366,'Cosmology@home'!$B$3:$I$4970,8,FALSE),"")</f>
        <v>1.6703035619944675</v>
      </c>
      <c r="G1366" s="24">
        <f>IFERROR(VLOOKUP(B1366,'Enigma@home'!$B$3:$I$4999,8,FALSE),"")</f>
        <v>0.1961889197955313</v>
      </c>
      <c r="H1366" s="24">
        <f>IFERROR(VLOOKUP(B1366,'LHC@home'!$B$3:$I$5000,8,FALSE),"")</f>
        <v>2.5138523444829026</v>
      </c>
      <c r="I1366" s="21">
        <f>IFERROR(VLOOKUP(B1366,'NFS@Home'!$B$3:$I$4999,8,FALSE),"")</f>
        <v>1.6760052612412544</v>
      </c>
      <c r="J1366" s="24">
        <f>IFERROR(VLOOKUP(B1366,Numberfields!$B$3:$I$5000,8,FALSE),"")</f>
        <v>0.65649731070592121</v>
      </c>
      <c r="K1366" s="24">
        <f>IFERROR(VLOOKUP(B1366,ODLK1!$B$3:$I$4985,8,FALSE),"")</f>
        <v>1.3275978805003992</v>
      </c>
      <c r="L1366" s="24">
        <f>IFERROR(VLOOKUP(B1366,Primegrid!$B$3:$I$4999,8,FALSE),"")</f>
        <v>0.18310876572909776</v>
      </c>
      <c r="M1366" s="24">
        <f>IFERROR(VLOOKUP(B1366,'Rosetta@home'!$B$3:$I$4964,8,FALSE),"")</f>
        <v>1.0575463417218778</v>
      </c>
      <c r="N1366" s="24">
        <f>IFERROR(VLOOKUP(B1366,'SETI@home'!$B$3:$I$4998,8,FALSE),"")</f>
        <v>0.47485997181810374</v>
      </c>
      <c r="O1366" s="21">
        <f>IFERROR(VLOOKUP(B1366,SRBase!$B$3:$I$5000,8,FALSE),"")</f>
        <v>8.212346288312542</v>
      </c>
      <c r="P1366" s="24">
        <f>IFERROR(VLOOKUP(B1366,'TN-Grid'!$B$3:$I$5000,8,FALSE),"")</f>
        <v>10.317550677498064</v>
      </c>
      <c r="Q1366" s="24">
        <f>IFERROR(VLOOKUP(B1366,'Universe@home'!$B$3:$I$4978,8,FALSE),"")</f>
        <v>2.4294802803867697</v>
      </c>
      <c r="R1366" s="24">
        <f>IFERROR(VLOOKUP(B1366,'VGTU@Home'!$B$3:$I$4960,8,FALSE),"")</f>
        <v>2.9325257779879625</v>
      </c>
      <c r="S1366" s="24" t="str">
        <f>IFERROR(VLOOKUP(B1366,'Yoyo@home'!$B$3:$I$4999,8,FALSE),"")</f>
        <v/>
      </c>
      <c r="T1366" s="20"/>
      <c r="U1366" s="4">
        <f t="shared" si="21"/>
        <v>15</v>
      </c>
      <c r="V1366" s="25">
        <f>IFERROR(VLOOKUP(B1366,'Asteroids@home'!$B$3:$I$4997,6,FALSE),"")</f>
        <v>14870.057839112302</v>
      </c>
      <c r="W1366" s="25">
        <f>IFERROR(VLOOKUP(B1366,'Citizen Science Grid'!$B$3:$I$5000,6,FALSE),"")</f>
        <v>72989.525399878752</v>
      </c>
      <c r="X1366" s="25">
        <f>IFERROR(VLOOKUP(B1366,'Cosmology@home'!$B$3:$I$4970,6,FALSE),"")</f>
        <v>3521.9441869647185</v>
      </c>
      <c r="Y1366" s="25">
        <f>IFERROR(VLOOKUP(B1366,'Enigma@home'!$B$3:$I$4999,6,FALSE),"")</f>
        <v>11338.559695287879</v>
      </c>
      <c r="Z1366" s="25">
        <f>IFERROR(VLOOKUP(B1366,'LHC@home'!$B$3:$I$5000,6,FALSE),"")</f>
        <v>4024.0675753481987</v>
      </c>
      <c r="AA1366" s="7">
        <f>IFERROR(VLOOKUP(B1366,'NFS@Home'!$B$3:$I$4999,6,FALSE),"")</f>
        <v>14185.333105967458</v>
      </c>
      <c r="AB1366" s="25">
        <f>IFERROR(VLOOKUP(B1366,Numberfields!$B$3:$I$5000,6,FALSE),"")</f>
        <v>7369.7086776288606</v>
      </c>
      <c r="AC1366" s="25">
        <f>IFERROR(VLOOKUP(B1366,ODLK1!$B$3:$I$4985,6,FALSE),"")</f>
        <v>3474.2493077882368</v>
      </c>
      <c r="AD1366" s="25">
        <f>IFERROR(VLOOKUP(B1366,Primegrid!$B$3:$I$4999,6,FALSE),"")</f>
        <v>18079.661797775025</v>
      </c>
      <c r="AE1366" s="25">
        <f>IFERROR(VLOOKUP(B1366,'Rosetta@home'!$B$3:$I$4964,6,FALSE),"")</f>
        <v>4428.5462790704078</v>
      </c>
      <c r="AF1366" s="25">
        <f>IFERROR(VLOOKUP(B1366,'SETI@home'!$B$3:$I$4998,6,FALSE),"")</f>
        <v>4151.3980895169761</v>
      </c>
      <c r="AG1366" s="7">
        <f>IFERROR(VLOOKUP(B1366,SRBase!$B$3:$I$5000,6,FALSE),"")</f>
        <v>33211.867168621233</v>
      </c>
      <c r="AH1366" s="25">
        <f>IFERROR(VLOOKUP(B1366,'TN-Grid'!$B$3:$I$5000,6,FALSE),"")</f>
        <v>4278.555284194159</v>
      </c>
      <c r="AI1366" s="25">
        <f>IFERROR(VLOOKUP(B1366,'Universe@home'!$B$3:$I$4978,6,FALSE),"")</f>
        <v>22120.255987569511</v>
      </c>
      <c r="AJ1366" s="25">
        <f>IFERROR(VLOOKUP(B1366,'VGTU@Home'!$B$3:$I$4960,6,FALSE),"")</f>
        <v>5599.3595071110549</v>
      </c>
      <c r="AK1366" s="25" t="str">
        <f>IFERROR(VLOOKUP(B1366,'Yoyo@home'!$B$3:$I$4999,6,FALSE),"")</f>
        <v/>
      </c>
    </row>
    <row r="1367" spans="2:37" hidden="1" x14ac:dyDescent="0.35">
      <c r="B1367" s="16" t="s">
        <v>2301</v>
      </c>
      <c r="D1367" s="24" t="str">
        <f>IFERROR(VLOOKUP(B1367,'Asteroids@home'!$B$3:$I$4997,8,FALSE),"")</f>
        <v/>
      </c>
      <c r="E1367" s="24" t="str">
        <f>IFERROR(VLOOKUP(B1367,'Citizen Science Grid'!$B$3:$I$5000,8,FALSE),"")</f>
        <v/>
      </c>
      <c r="F1367" s="24" t="str">
        <f>IFERROR(VLOOKUP(B1367,'Cosmology@home'!$B$3:$I$4970,8,FALSE),"")</f>
        <v/>
      </c>
      <c r="G1367" s="24" t="str">
        <f>IFERROR(VLOOKUP(B1367,'Enigma@home'!$B$3:$I$4999,8,FALSE),"")</f>
        <v/>
      </c>
      <c r="H1367" s="24" t="str">
        <f>IFERROR(VLOOKUP(B1367,'LHC@home'!$B$3:$I$5000,8,FALSE),"")</f>
        <v/>
      </c>
      <c r="I1367" s="21" t="str">
        <f>IFERROR(VLOOKUP(B1367,'NFS@Home'!$B$3:$I$4999,8,FALSE),"")</f>
        <v/>
      </c>
      <c r="J1367" s="24" t="str">
        <f>IFERROR(VLOOKUP(B1367,Numberfields!$B$3:$I$5000,8,FALSE),"")</f>
        <v/>
      </c>
      <c r="K1367" s="24" t="str">
        <f>IFERROR(VLOOKUP(B1367,ODLK1!$B$3:$I$4985,8,FALSE),"")</f>
        <v/>
      </c>
      <c r="L1367" s="24" t="str">
        <f>IFERROR(VLOOKUP(B1367,Primegrid!$B$3:$I$4999,8,FALSE),"")</f>
        <v/>
      </c>
      <c r="M1367" s="24" t="str">
        <f>IFERROR(VLOOKUP(B1367,'Rosetta@home'!$B$3:$I$4964,8,FALSE),"")</f>
        <v/>
      </c>
      <c r="N1367" s="24" t="str">
        <f>IFERROR(VLOOKUP(B1367,'SETI@home'!$B$3:$I$4998,8,FALSE),"")</f>
        <v/>
      </c>
      <c r="O1367" s="21" t="str">
        <f>IFERROR(VLOOKUP(B1367,SRBase!$B$3:$I$5000,8,FALSE),"")</f>
        <v/>
      </c>
      <c r="P1367" s="24" t="str">
        <f>IFERROR(VLOOKUP(B1367,'TN-Grid'!$B$3:$I$5000,8,FALSE),"")</f>
        <v/>
      </c>
      <c r="Q1367" s="24" t="str">
        <f>IFERROR(VLOOKUP(B1367,'Universe@home'!$B$3:$I$4978,8,FALSE),"")</f>
        <v/>
      </c>
      <c r="R1367" s="24" t="str">
        <f>IFERROR(VLOOKUP(B1367,'VGTU@Home'!$B$3:$I$4960,8,FALSE),"")</f>
        <v/>
      </c>
      <c r="S1367" s="24" t="str">
        <f>IFERROR(VLOOKUP(B1367,'Yoyo@home'!$B$3:$I$4999,8,FALSE),"")</f>
        <v/>
      </c>
      <c r="T1367" s="20"/>
      <c r="U1367" s="4">
        <f t="shared" si="21"/>
        <v>0</v>
      </c>
      <c r="V1367" s="25" t="str">
        <f>IFERROR(VLOOKUP(B1367,'Asteroids@home'!$B$3:$I$4997,6,FALSE),"")</f>
        <v/>
      </c>
      <c r="W1367" s="25" t="str">
        <f>IFERROR(VLOOKUP(B1367,'Citizen Science Grid'!$B$3:$I$5000,6,FALSE),"")</f>
        <v/>
      </c>
      <c r="X1367" s="25" t="str">
        <f>IFERROR(VLOOKUP(B1367,'Cosmology@home'!$B$3:$I$4970,6,FALSE),"")</f>
        <v/>
      </c>
      <c r="Y1367" s="25" t="str">
        <f>IFERROR(VLOOKUP(B1367,'Enigma@home'!$B$3:$I$4999,6,FALSE),"")</f>
        <v/>
      </c>
      <c r="Z1367" s="25" t="str">
        <f>IFERROR(VLOOKUP(B1367,'LHC@home'!$B$3:$I$5000,6,FALSE),"")</f>
        <v/>
      </c>
      <c r="AA1367" s="7" t="str">
        <f>IFERROR(VLOOKUP(B1367,'NFS@Home'!$B$3:$I$4999,6,FALSE),"")</f>
        <v/>
      </c>
      <c r="AB1367" s="25" t="str">
        <f>IFERROR(VLOOKUP(B1367,Numberfields!$B$3:$I$5000,6,FALSE),"")</f>
        <v/>
      </c>
      <c r="AC1367" s="25" t="str">
        <f>IFERROR(VLOOKUP(B1367,ODLK1!$B$3:$I$4985,6,FALSE),"")</f>
        <v/>
      </c>
      <c r="AD1367" s="25" t="str">
        <f>IFERROR(VLOOKUP(B1367,Primegrid!$B$3:$I$4999,6,FALSE),"")</f>
        <v/>
      </c>
      <c r="AE1367" s="25" t="str">
        <f>IFERROR(VLOOKUP(B1367,'Rosetta@home'!$B$3:$I$4964,6,FALSE),"")</f>
        <v/>
      </c>
      <c r="AF1367" s="25" t="str">
        <f>IFERROR(VLOOKUP(B1367,'SETI@home'!$B$3:$I$4998,6,FALSE),"")</f>
        <v/>
      </c>
      <c r="AG1367" s="7" t="str">
        <f>IFERROR(VLOOKUP(B1367,SRBase!$B$3:$I$5000,6,FALSE),"")</f>
        <v/>
      </c>
      <c r="AH1367" s="25" t="str">
        <f>IFERROR(VLOOKUP(B1367,'TN-Grid'!$B$3:$I$5000,6,FALSE),"")</f>
        <v/>
      </c>
      <c r="AI1367" s="25" t="str">
        <f>IFERROR(VLOOKUP(B1367,'Universe@home'!$B$3:$I$4978,6,FALSE),"")</f>
        <v/>
      </c>
      <c r="AJ1367" s="25" t="str">
        <f>IFERROR(VLOOKUP(B1367,'VGTU@Home'!$B$3:$I$4960,6,FALSE),"")</f>
        <v/>
      </c>
      <c r="AK1367" s="25" t="str">
        <f>IFERROR(VLOOKUP(B1367,'Yoyo@home'!$B$3:$I$4999,6,FALSE),"")</f>
        <v/>
      </c>
    </row>
    <row r="1368" spans="2:37" x14ac:dyDescent="0.35">
      <c r="B1368" s="16" t="s">
        <v>366</v>
      </c>
      <c r="D1368" s="24">
        <f>IFERROR(VLOOKUP(B1368,'Asteroids@home'!$B$3:$I$4997,8,FALSE),"")</f>
        <v>2.8017299646793785</v>
      </c>
      <c r="E1368" s="24">
        <f>IFERROR(VLOOKUP(B1368,'Citizen Science Grid'!$B$3:$I$5000,8,FALSE),"")</f>
        <v>4.3414978486420317</v>
      </c>
      <c r="F1368" s="24">
        <f>IFERROR(VLOOKUP(B1368,'Cosmology@home'!$B$3:$I$4970,8,FALSE),"")</f>
        <v>2.4049958039041655</v>
      </c>
      <c r="G1368" s="24">
        <f>IFERROR(VLOOKUP(B1368,'Enigma@home'!$B$3:$I$4999,8,FALSE),"")</f>
        <v>0.2247629380454918</v>
      </c>
      <c r="H1368" s="24">
        <f>IFERROR(VLOOKUP(B1368,'LHC@home'!$B$3:$I$5000,8,FALSE),"")</f>
        <v>3.9762207963347</v>
      </c>
      <c r="I1368" s="21">
        <f>IFERROR(VLOOKUP(B1368,'NFS@Home'!$B$3:$I$4999,8,FALSE),"")</f>
        <v>1.8377396793189038</v>
      </c>
      <c r="J1368" s="24">
        <f>IFERROR(VLOOKUP(B1368,Numberfields!$B$3:$I$5000,8,FALSE),"")</f>
        <v>0.73620585773240577</v>
      </c>
      <c r="K1368" s="24">
        <f>IFERROR(VLOOKUP(B1368,ODLK1!$B$3:$I$4985,8,FALSE),"")</f>
        <v>1.4021580660317181</v>
      </c>
      <c r="L1368" s="24">
        <f>IFERROR(VLOOKUP(B1368,Primegrid!$B$3:$I$4999,8,FALSE),"")</f>
        <v>0.47302167077148205</v>
      </c>
      <c r="M1368" s="24">
        <f>IFERROR(VLOOKUP(B1368,'Rosetta@home'!$B$3:$I$4964,8,FALSE),"")</f>
        <v>1.2423452383912252</v>
      </c>
      <c r="N1368" s="24">
        <f>IFERROR(VLOOKUP(B1368,'SETI@home'!$B$3:$I$4998,8,FALSE),"")</f>
        <v>0.7464039059704084</v>
      </c>
      <c r="O1368" s="21">
        <f>IFERROR(VLOOKUP(B1368,SRBase!$B$3:$I$5000,8,FALSE),"")</f>
        <v>10.118947080405759</v>
      </c>
      <c r="P1368" s="24">
        <f>IFERROR(VLOOKUP(B1368,'TN-Grid'!$B$3:$I$5000,8,FALSE),"")</f>
        <v>11.230746240445383</v>
      </c>
      <c r="Q1368" s="24">
        <f>IFERROR(VLOOKUP(B1368,'Universe@home'!$B$3:$I$4978,8,FALSE),"")</f>
        <v>2.8584491402349737</v>
      </c>
      <c r="R1368" s="24">
        <f>IFERROR(VLOOKUP(B1368,'VGTU@Home'!$B$3:$I$4960,8,FALSE),"")</f>
        <v>2.8928146308099634</v>
      </c>
      <c r="S1368" s="24">
        <f>IFERROR(VLOOKUP(B1368,'Yoyo@home'!$B$3:$I$4999,8,FALSE),"")</f>
        <v>2.6354533891946983</v>
      </c>
      <c r="T1368" s="20"/>
      <c r="U1368" s="4">
        <f t="shared" si="21"/>
        <v>16</v>
      </c>
      <c r="V1368" s="25">
        <f>IFERROR(VLOOKUP(B1368,'Asteroids@home'!$B$3:$I$4997,6,FALSE),"")</f>
        <v>39974.756890156154</v>
      </c>
      <c r="W1368" s="25">
        <f>IFERROR(VLOOKUP(B1368,'Citizen Science Grid'!$B$3:$I$5000,6,FALSE),"")</f>
        <v>89120.427041835792</v>
      </c>
      <c r="X1368" s="25">
        <f>IFERROR(VLOOKUP(B1368,'Cosmology@home'!$B$3:$I$4970,6,FALSE),"")</f>
        <v>5071.0907789244538</v>
      </c>
      <c r="Y1368" s="25">
        <f>IFERROR(VLOOKUP(B1368,'Enigma@home'!$B$3:$I$4999,6,FALSE),"")</f>
        <v>12989.969020539702</v>
      </c>
      <c r="Z1368" s="25">
        <f>IFERROR(VLOOKUP(B1368,'LHC@home'!$B$3:$I$5000,6,FALSE),"")</f>
        <v>6364.9645986852775</v>
      </c>
      <c r="AA1368" s="7">
        <f>IFERROR(VLOOKUP(B1368,'NFS@Home'!$B$3:$I$4999,6,FALSE),"")</f>
        <v>15554.216992067035</v>
      </c>
      <c r="AB1368" s="25">
        <f>IFERROR(VLOOKUP(B1368,Numberfields!$B$3:$I$5000,6,FALSE),"")</f>
        <v>8264.5010265428537</v>
      </c>
      <c r="AC1368" s="25">
        <f>IFERROR(VLOOKUP(B1368,ODLK1!$B$3:$I$4985,6,FALSE),"")</f>
        <v>3669.3691379533088</v>
      </c>
      <c r="AD1368" s="25">
        <f>IFERROR(VLOOKUP(B1368,Primegrid!$B$3:$I$4999,6,FALSE),"")</f>
        <v>46704.873993959052</v>
      </c>
      <c r="AE1368" s="25">
        <f>IFERROR(VLOOKUP(B1368,'Rosetta@home'!$B$3:$I$4964,6,FALSE),"")</f>
        <v>5202.4040609325875</v>
      </c>
      <c r="AF1368" s="25">
        <f>IFERROR(VLOOKUP(B1368,'SETI@home'!$B$3:$I$4998,6,FALSE),"")</f>
        <v>6525.3336418098752</v>
      </c>
      <c r="AG1368" s="7">
        <f>IFERROR(VLOOKUP(B1368,SRBase!$B$3:$I$5000,6,FALSE),"")</f>
        <v>40922.425153822704</v>
      </c>
      <c r="AH1368" s="25">
        <f>IFERROR(VLOOKUP(B1368,'TN-Grid'!$B$3:$I$5000,6,FALSE),"")</f>
        <v>4657.2457140722672</v>
      </c>
      <c r="AI1368" s="25">
        <f>IFERROR(VLOOKUP(B1368,'Universe@home'!$B$3:$I$4978,6,FALSE),"")</f>
        <v>26025.988858563418</v>
      </c>
      <c r="AJ1368" s="25">
        <f>IFERROR(VLOOKUP(B1368,'VGTU@Home'!$B$3:$I$4960,6,FALSE),"")</f>
        <v>5523.5351132869782</v>
      </c>
      <c r="AK1368" s="25">
        <f>IFERROR(VLOOKUP(B1368,'Yoyo@home'!$B$3:$I$4999,6,FALSE),"")</f>
        <v>8358.6765905521861</v>
      </c>
    </row>
    <row r="1369" spans="2:37" x14ac:dyDescent="0.35">
      <c r="B1369" s="16" t="s">
        <v>367</v>
      </c>
      <c r="D1369" s="24">
        <f>IFERROR(VLOOKUP(B1369,'Asteroids@home'!$B$3:$I$4997,8,FALSE),"")</f>
        <v>3.0469373045795316</v>
      </c>
      <c r="E1369" s="24">
        <f>IFERROR(VLOOKUP(B1369,'Citizen Science Grid'!$B$3:$I$5000,8,FALSE),"")</f>
        <v>4.5699441466928876</v>
      </c>
      <c r="F1369" s="24">
        <f>IFERROR(VLOOKUP(B1369,'Cosmology@home'!$B$3:$I$4970,8,FALSE),"")</f>
        <v>2.932974047548623</v>
      </c>
      <c r="G1369" s="24">
        <f>IFERROR(VLOOKUP(B1369,'Enigma@home'!$B$3:$I$4999,8,FALSE),"")</f>
        <v>0.252387163815321</v>
      </c>
      <c r="H1369" s="24">
        <f>IFERROR(VLOOKUP(B1369,'LHC@home'!$B$3:$I$5000,8,FALSE),"")</f>
        <v>3.4628951503912684</v>
      </c>
      <c r="I1369" s="21">
        <f>IFERROR(VLOOKUP(B1369,'NFS@Home'!$B$3:$I$4999,8,FALSE),"")</f>
        <v>2.0505058236255098</v>
      </c>
      <c r="J1369" s="24">
        <f>IFERROR(VLOOKUP(B1369,Numberfields!$B$3:$I$5000,8,FALSE),"")</f>
        <v>0.86362215750873905</v>
      </c>
      <c r="K1369" s="24">
        <f>IFERROR(VLOOKUP(B1369,ODLK1!$B$3:$I$4985,8,FALSE),"")</f>
        <v>1.1963572314342692</v>
      </c>
      <c r="L1369" s="24">
        <f>IFERROR(VLOOKUP(B1369,Primegrid!$B$3:$I$4999,8,FALSE),"")</f>
        <v>0.47632237553613394</v>
      </c>
      <c r="M1369" s="24">
        <f>IFERROR(VLOOKUP(B1369,'Rosetta@home'!$B$3:$I$4964,8,FALSE),"")</f>
        <v>1.3679903665726385</v>
      </c>
      <c r="N1369" s="24">
        <f>IFERROR(VLOOKUP(B1369,'SETI@home'!$B$3:$I$4998,8,FALSE),"")</f>
        <v>0.73031571893997538</v>
      </c>
      <c r="O1369" s="21">
        <f>IFERROR(VLOOKUP(B1369,SRBase!$B$3:$I$5000,8,FALSE),"")</f>
        <v>10.517461412508977</v>
      </c>
      <c r="P1369" s="24">
        <f>IFERROR(VLOOKUP(B1369,'TN-Grid'!$B$3:$I$5000,8,FALSE),"")</f>
        <v>12.598360399633904</v>
      </c>
      <c r="Q1369" s="24">
        <f>IFERROR(VLOOKUP(B1369,'Universe@home'!$B$3:$I$4978,8,FALSE),"")</f>
        <v>2.4306460919757087</v>
      </c>
      <c r="R1369" s="24">
        <f>IFERROR(VLOOKUP(B1369,'VGTU@Home'!$B$3:$I$4960,8,FALSE),"")</f>
        <v>3.6048756984133274</v>
      </c>
      <c r="S1369" s="24">
        <f>IFERROR(VLOOKUP(B1369,'Yoyo@home'!$B$3:$I$4999,8,FALSE),"")</f>
        <v>2.6849866579393415</v>
      </c>
      <c r="T1369" s="20"/>
      <c r="U1369" s="4">
        <f t="shared" si="21"/>
        <v>16</v>
      </c>
      <c r="V1369" s="25">
        <f>IFERROR(VLOOKUP(B1369,'Asteroids@home'!$B$3:$I$4997,6,FALSE),"")</f>
        <v>43473.346662819065</v>
      </c>
      <c r="W1369" s="25">
        <f>IFERROR(VLOOKUP(B1369,'Citizen Science Grid'!$B$3:$I$5000,6,FALSE),"")</f>
        <v>93809.875786993405</v>
      </c>
      <c r="X1369" s="25">
        <f>IFERROR(VLOOKUP(B1369,'Cosmology@home'!$B$3:$I$4970,6,FALSE),"")</f>
        <v>6184.3674002273774</v>
      </c>
      <c r="Y1369" s="25">
        <f>IFERROR(VLOOKUP(B1369,'Enigma@home'!$B$3:$I$4999,6,FALSE),"")</f>
        <v>14586.485955613078</v>
      </c>
      <c r="Z1369" s="25">
        <f>IFERROR(VLOOKUP(B1369,'LHC@home'!$B$3:$I$5000,6,FALSE),"")</f>
        <v>5543.2548065532592</v>
      </c>
      <c r="AA1369" s="7">
        <f>IFERROR(VLOOKUP(B1369,'NFS@Home'!$B$3:$I$4999,6,FALSE),"")</f>
        <v>17355.021977861823</v>
      </c>
      <c r="AB1369" s="25">
        <f>IFERROR(VLOOKUP(B1369,Numberfields!$B$3:$I$5000,6,FALSE),"")</f>
        <v>9694.8511510898825</v>
      </c>
      <c r="AC1369" s="25">
        <f>IFERROR(VLOOKUP(B1369,ODLK1!$B$3:$I$4985,6,FALSE),"")</f>
        <v>3130.7998786585222</v>
      </c>
      <c r="AD1369" s="25">
        <f>IFERROR(VLOOKUP(B1369,Primegrid!$B$3:$I$4999,6,FALSE),"")</f>
        <v>47030.776610371744</v>
      </c>
      <c r="AE1369" s="25">
        <f>IFERROR(VLOOKUP(B1369,'Rosetta@home'!$B$3:$I$4964,6,FALSE),"")</f>
        <v>5728.5514673764137</v>
      </c>
      <c r="AF1369" s="25">
        <f>IFERROR(VLOOKUP(B1369,'SETI@home'!$B$3:$I$4998,6,FALSE),"")</f>
        <v>6384.6848761406673</v>
      </c>
      <c r="AG1369" s="7">
        <f>IFERROR(VLOOKUP(B1369,SRBase!$B$3:$I$5000,6,FALSE),"")</f>
        <v>42534.072373502175</v>
      </c>
      <c r="AH1369" s="25">
        <f>IFERROR(VLOOKUP(B1369,'TN-Grid'!$B$3:$I$5000,6,FALSE),"")</f>
        <v>5224.3776788608066</v>
      </c>
      <c r="AI1369" s="25">
        <f>IFERROR(VLOOKUP(B1369,'Universe@home'!$B$3:$I$4978,6,FALSE),"")</f>
        <v>22130.870624366031</v>
      </c>
      <c r="AJ1369" s="25">
        <f>IFERROR(VLOOKUP(B1369,'VGTU@Home'!$B$3:$I$4960,6,FALSE),"")</f>
        <v>6883.1432498824988</v>
      </c>
      <c r="AK1369" s="25">
        <f>IFERROR(VLOOKUP(B1369,'Yoyo@home'!$B$3:$I$4999,6,FALSE),"")</f>
        <v>8515.7776706194345</v>
      </c>
    </row>
    <row r="1370" spans="2:37" x14ac:dyDescent="0.35">
      <c r="B1370" s="16" t="s">
        <v>1646</v>
      </c>
      <c r="D1370" s="24" t="str">
        <f>IFERROR(VLOOKUP(B1370,'Asteroids@home'!$B$3:$I$4997,8,FALSE),"")</f>
        <v/>
      </c>
      <c r="E1370" s="24" t="str">
        <f>IFERROR(VLOOKUP(B1370,'Citizen Science Grid'!$B$3:$I$5000,8,FALSE),"")</f>
        <v/>
      </c>
      <c r="F1370" s="24">
        <f>IFERROR(VLOOKUP(B1370,'Cosmology@home'!$B$3:$I$4970,8,FALSE),"")</f>
        <v>0.58186007508059856</v>
      </c>
      <c r="G1370" s="24">
        <f>IFERROR(VLOOKUP(B1370,'Enigma@home'!$B$3:$I$4999,8,FALSE),"")</f>
        <v>0.1531188456610828</v>
      </c>
      <c r="H1370" s="24">
        <f>IFERROR(VLOOKUP(B1370,'LHC@home'!$B$3:$I$5000,8,FALSE),"")</f>
        <v>3.7107521049595489</v>
      </c>
      <c r="I1370" s="21">
        <f>IFERROR(VLOOKUP(B1370,'NFS@Home'!$B$3:$I$4999,8,FALSE),"")</f>
        <v>2.0432911130097171</v>
      </c>
      <c r="J1370" s="24">
        <f>IFERROR(VLOOKUP(B1370,Numberfields!$B$3:$I$5000,8,FALSE),"")</f>
        <v>0.60545585114549927</v>
      </c>
      <c r="K1370" s="24" t="str">
        <f>IFERROR(VLOOKUP(B1370,ODLK1!$B$3:$I$4985,8,FALSE),"")</f>
        <v/>
      </c>
      <c r="L1370" s="24">
        <f>IFERROR(VLOOKUP(B1370,Primegrid!$B$3:$I$4999,8,FALSE),"")</f>
        <v>0.38416149622141049</v>
      </c>
      <c r="M1370" s="24">
        <f>IFERROR(VLOOKUP(B1370,'Rosetta@home'!$B$3:$I$4964,8,FALSE),"")</f>
        <v>0.76225004588361878</v>
      </c>
      <c r="N1370" s="24">
        <f>IFERROR(VLOOKUP(B1370,'SETI@home'!$B$3:$I$4998,8,FALSE),"")</f>
        <v>0.43849654392007897</v>
      </c>
      <c r="O1370" s="21" t="str">
        <f>IFERROR(VLOOKUP(B1370,SRBase!$B$3:$I$5000,8,FALSE),"")</f>
        <v/>
      </c>
      <c r="P1370" s="24" t="str">
        <f>IFERROR(VLOOKUP(B1370,'TN-Grid'!$B$3:$I$5000,8,FALSE),"")</f>
        <v/>
      </c>
      <c r="Q1370" s="24" t="str">
        <f>IFERROR(VLOOKUP(B1370,'Universe@home'!$B$3:$I$4978,8,FALSE),"")</f>
        <v/>
      </c>
      <c r="R1370" s="24" t="str">
        <f>IFERROR(VLOOKUP(B1370,'VGTU@Home'!$B$3:$I$4960,8,FALSE),"")</f>
        <v/>
      </c>
      <c r="S1370" s="24" t="str">
        <f>IFERROR(VLOOKUP(B1370,'Yoyo@home'!$B$3:$I$4999,8,FALSE),"")</f>
        <v/>
      </c>
      <c r="T1370" s="20"/>
      <c r="U1370" s="4">
        <f t="shared" si="21"/>
        <v>8</v>
      </c>
      <c r="V1370" s="25" t="str">
        <f>IFERROR(VLOOKUP(B1370,'Asteroids@home'!$B$3:$I$4997,6,FALSE),"")</f>
        <v/>
      </c>
      <c r="W1370" s="25" t="str">
        <f>IFERROR(VLOOKUP(B1370,'Citizen Science Grid'!$B$3:$I$5000,6,FALSE),"")</f>
        <v/>
      </c>
      <c r="X1370" s="25">
        <f>IFERROR(VLOOKUP(B1370,'Cosmology@home'!$B$3:$I$4970,6,FALSE),"")</f>
        <v>1226.8899831656806</v>
      </c>
      <c r="Y1370" s="25">
        <f>IFERROR(VLOOKUP(B1370,'Enigma@home'!$B$3:$I$4999,6,FALSE),"")</f>
        <v>8849.3640405950391</v>
      </c>
      <c r="Z1370" s="25">
        <f>IFERROR(VLOOKUP(B1370,'LHC@home'!$B$3:$I$5000,6,FALSE),"")</f>
        <v>5940.0136441961013</v>
      </c>
      <c r="AA1370" s="7">
        <f>IFERROR(VLOOKUP(B1370,'NFS@Home'!$B$3:$I$4999,6,FALSE),"")</f>
        <v>17293.958283304932</v>
      </c>
      <c r="AB1370" s="25">
        <f>IFERROR(VLOOKUP(B1370,Numberfields!$B$3:$I$5000,6,FALSE),"")</f>
        <v>6796.7273701551039</v>
      </c>
      <c r="AC1370" s="25" t="str">
        <f>IFERROR(VLOOKUP(B1370,ODLK1!$B$3:$I$4985,6,FALSE),"")</f>
        <v/>
      </c>
      <c r="AD1370" s="25">
        <f>IFERROR(VLOOKUP(B1370,Primegrid!$B$3:$I$4999,6,FALSE),"")</f>
        <v>37931.061900586123</v>
      </c>
      <c r="AE1370" s="25">
        <f>IFERROR(VLOOKUP(B1370,'Rosetta@home'!$B$3:$I$4964,6,FALSE),"")</f>
        <v>3191.9732225851772</v>
      </c>
      <c r="AF1370" s="25">
        <f>IFERROR(VLOOKUP(B1370,'SETI@home'!$B$3:$I$4998,6,FALSE),"")</f>
        <v>3833.4958150292591</v>
      </c>
      <c r="AG1370" s="7" t="str">
        <f>IFERROR(VLOOKUP(B1370,SRBase!$B$3:$I$5000,6,FALSE),"")</f>
        <v/>
      </c>
      <c r="AH1370" s="25" t="str">
        <f>IFERROR(VLOOKUP(B1370,'TN-Grid'!$B$3:$I$5000,6,FALSE),"")</f>
        <v/>
      </c>
      <c r="AI1370" s="25" t="str">
        <f>IFERROR(VLOOKUP(B1370,'Universe@home'!$B$3:$I$4978,6,FALSE),"")</f>
        <v/>
      </c>
      <c r="AJ1370" s="25" t="str">
        <f>IFERROR(VLOOKUP(B1370,'VGTU@Home'!$B$3:$I$4960,6,FALSE),"")</f>
        <v/>
      </c>
      <c r="AK1370" s="25" t="str">
        <f>IFERROR(VLOOKUP(B1370,'Yoyo@home'!$B$3:$I$4999,6,FALSE),"")</f>
        <v/>
      </c>
    </row>
    <row r="1371" spans="2:37" x14ac:dyDescent="0.35">
      <c r="B1371" s="16" t="s">
        <v>368</v>
      </c>
      <c r="D1371" s="24">
        <f>IFERROR(VLOOKUP(B1371,'Asteroids@home'!$B$3:$I$4997,8,FALSE),"")</f>
        <v>1.2984120059361741</v>
      </c>
      <c r="E1371" s="24">
        <f>IFERROR(VLOOKUP(B1371,'Citizen Science Grid'!$B$3:$I$5000,8,FALSE),"")</f>
        <v>2.264487996904557</v>
      </c>
      <c r="F1371" s="24">
        <f>IFERROR(VLOOKUP(B1371,'Cosmology@home'!$B$3:$I$4970,8,FALSE),"")</f>
        <v>1.618054931758123</v>
      </c>
      <c r="G1371" s="24">
        <f>IFERROR(VLOOKUP(B1371,'Enigma@home'!$B$3:$I$4999,8,FALSE),"")</f>
        <v>7.8628455550531093E-2</v>
      </c>
      <c r="H1371" s="24">
        <f>IFERROR(VLOOKUP(B1371,'LHC@home'!$B$3:$I$5000,8,FALSE),"")</f>
        <v>1.9334807812567116</v>
      </c>
      <c r="I1371" s="21">
        <f>IFERROR(VLOOKUP(B1371,'NFS@Home'!$B$3:$I$4999,8,FALSE),"")</f>
        <v>1.1669258294003411</v>
      </c>
      <c r="J1371" s="24">
        <f>IFERROR(VLOOKUP(B1371,Numberfields!$B$3:$I$5000,8,FALSE),"")</f>
        <v>0.60939563876597225</v>
      </c>
      <c r="K1371" s="24">
        <f>IFERROR(VLOOKUP(B1371,ODLK1!$B$3:$I$4985,8,FALSE),"")</f>
        <v>1.0036861635744219</v>
      </c>
      <c r="L1371" s="24">
        <f>IFERROR(VLOOKUP(B1371,Primegrid!$B$3:$I$4999,8,FALSE),"")</f>
        <v>0.25427016212804893</v>
      </c>
      <c r="M1371" s="24">
        <f>IFERROR(VLOOKUP(B1371,'Rosetta@home'!$B$3:$I$4964,8,FALSE),"")</f>
        <v>0.60552889039971491</v>
      </c>
      <c r="N1371" s="24">
        <f>IFERROR(VLOOKUP(B1371,'SETI@home'!$B$3:$I$4998,8,FALSE),"")</f>
        <v>0.24049766226870323</v>
      </c>
      <c r="O1371" s="21">
        <f>IFERROR(VLOOKUP(B1371,SRBase!$B$3:$I$5000,8,FALSE),"")</f>
        <v>4.1706083095700732</v>
      </c>
      <c r="P1371" s="24">
        <f>IFERROR(VLOOKUP(B1371,'TN-Grid'!$B$3:$I$5000,8,FALSE),"")</f>
        <v>7.0360417233694204</v>
      </c>
      <c r="Q1371" s="24">
        <f>IFERROR(VLOOKUP(B1371,'Universe@home'!$B$3:$I$4978,8,FALSE),"")</f>
        <v>1.5170856796278478</v>
      </c>
      <c r="R1371" s="24">
        <f>IFERROR(VLOOKUP(B1371,'VGTU@Home'!$B$3:$I$4960,8,FALSE),"")</f>
        <v>1.604642665558446</v>
      </c>
      <c r="S1371" s="24">
        <f>IFERROR(VLOOKUP(B1371,'Yoyo@home'!$B$3:$I$4999,8,FALSE),"")</f>
        <v>1.5653663542683429</v>
      </c>
      <c r="T1371" s="20"/>
      <c r="U1371" s="4">
        <f t="shared" si="21"/>
        <v>16</v>
      </c>
      <c r="V1371" s="25">
        <f>IFERROR(VLOOKUP(B1371,'Asteroids@home'!$B$3:$I$4997,6,FALSE),"")</f>
        <v>18525.591307832645</v>
      </c>
      <c r="W1371" s="25">
        <f>IFERROR(VLOOKUP(B1371,'Citizen Science Grid'!$B$3:$I$5000,6,FALSE),"")</f>
        <v>46484.449457546056</v>
      </c>
      <c r="X1371" s="25">
        <f>IFERROR(VLOOKUP(B1371,'Cosmology@home'!$B$3:$I$4970,6,FALSE),"")</f>
        <v>3411.7745365342107</v>
      </c>
      <c r="Y1371" s="25">
        <f>IFERROR(VLOOKUP(B1371,'Enigma@home'!$B$3:$I$4999,6,FALSE),"")</f>
        <v>4544.2598793914822</v>
      </c>
      <c r="Z1371" s="25">
        <f>IFERROR(VLOOKUP(B1371,'LHC@home'!$B$3:$I$5000,6,FALSE),"")</f>
        <v>3095.0335394557437</v>
      </c>
      <c r="AA1371" s="7">
        <f>IFERROR(VLOOKUP(B1371,'NFS@Home'!$B$3:$I$4999,6,FALSE),"")</f>
        <v>9876.5988286587017</v>
      </c>
      <c r="AB1371" s="25">
        <f>IFERROR(VLOOKUP(B1371,Numberfields!$B$3:$I$5000,6,FALSE),"")</f>
        <v>6840.9546450290745</v>
      </c>
      <c r="AC1371" s="25">
        <f>IFERROR(VLOOKUP(B1371,ODLK1!$B$3:$I$4985,6,FALSE),"")</f>
        <v>2626.5904836491022</v>
      </c>
      <c r="AD1371" s="25">
        <f>IFERROR(VLOOKUP(B1371,Primegrid!$B$3:$I$4999,6,FALSE),"")</f>
        <v>25105.944645718409</v>
      </c>
      <c r="AE1371" s="25">
        <f>IFERROR(VLOOKUP(B1371,'Rosetta@home'!$B$3:$I$4964,6,FALSE),"")</f>
        <v>2535.6928662654504</v>
      </c>
      <c r="AF1371" s="25">
        <f>IFERROR(VLOOKUP(B1371,'SETI@home'!$B$3:$I$4998,6,FALSE),"")</f>
        <v>2102.5177840385199</v>
      </c>
      <c r="AG1371" s="7">
        <f>IFERROR(VLOOKUP(B1371,SRBase!$B$3:$I$5000,6,FALSE),"")</f>
        <v>16866.518328253638</v>
      </c>
      <c r="AH1371" s="25">
        <f>IFERROR(VLOOKUP(B1371,'TN-Grid'!$B$3:$I$5000,6,FALSE),"")</f>
        <v>2917.7558159213086</v>
      </c>
      <c r="AI1371" s="25">
        <f>IFERROR(VLOOKUP(B1371,'Universe@home'!$B$3:$I$4978,6,FALSE),"")</f>
        <v>13812.963973966247</v>
      </c>
      <c r="AJ1371" s="25">
        <f>IFERROR(VLOOKUP(B1371,'VGTU@Home'!$B$3:$I$4960,6,FALSE),"")</f>
        <v>3063.9018529192244</v>
      </c>
      <c r="AK1371" s="25">
        <f>IFERROR(VLOOKUP(B1371,'Yoyo@home'!$B$3:$I$4999,6,FALSE),"")</f>
        <v>4964.7590637370167</v>
      </c>
    </row>
    <row r="1372" spans="2:37" x14ac:dyDescent="0.35">
      <c r="B1372" s="16" t="s">
        <v>369</v>
      </c>
      <c r="D1372" s="24">
        <f>IFERROR(VLOOKUP(B1372,'Asteroids@home'!$B$3:$I$4997,8,FALSE),"")</f>
        <v>1.9922806567379527</v>
      </c>
      <c r="E1372" s="24">
        <f>IFERROR(VLOOKUP(B1372,'Citizen Science Grid'!$B$3:$I$5000,8,FALSE),"")</f>
        <v>3.3148026209038193</v>
      </c>
      <c r="F1372" s="24" t="str">
        <f>IFERROR(VLOOKUP(B1372,'Cosmology@home'!$B$3:$I$4970,8,FALSE),"")</f>
        <v/>
      </c>
      <c r="G1372" s="24" t="str">
        <f>IFERROR(VLOOKUP(B1372,'Enigma@home'!$B$3:$I$4999,8,FALSE),"")</f>
        <v/>
      </c>
      <c r="H1372" s="24">
        <f>IFERROR(VLOOKUP(B1372,'LHC@home'!$B$3:$I$5000,8,FALSE),"")</f>
        <v>1.6847372333634842</v>
      </c>
      <c r="I1372" s="21">
        <f>IFERROR(VLOOKUP(B1372,'NFS@Home'!$B$3:$I$4999,8,FALSE),"")</f>
        <v>1.5608035588747662</v>
      </c>
      <c r="J1372" s="24" t="str">
        <f>IFERROR(VLOOKUP(B1372,Numberfields!$B$3:$I$5000,8,FALSE),"")</f>
        <v/>
      </c>
      <c r="K1372" s="24" t="str">
        <f>IFERROR(VLOOKUP(B1372,ODLK1!$B$3:$I$4985,8,FALSE),"")</f>
        <v/>
      </c>
      <c r="L1372" s="24" t="str">
        <f>IFERROR(VLOOKUP(B1372,Primegrid!$B$3:$I$4999,8,FALSE),"")</f>
        <v/>
      </c>
      <c r="M1372" s="24">
        <f>IFERROR(VLOOKUP(B1372,'Rosetta@home'!$B$3:$I$4964,8,FALSE),"")</f>
        <v>1.0782215983329291</v>
      </c>
      <c r="N1372" s="24">
        <f>IFERROR(VLOOKUP(B1372,'SETI@home'!$B$3:$I$4998,8,FALSE),"")</f>
        <v>0.36050922420755149</v>
      </c>
      <c r="O1372" s="21" t="str">
        <f>IFERROR(VLOOKUP(B1372,SRBase!$B$3:$I$5000,8,FALSE),"")</f>
        <v/>
      </c>
      <c r="P1372" s="24">
        <f>IFERROR(VLOOKUP(B1372,'TN-Grid'!$B$3:$I$5000,8,FALSE),"")</f>
        <v>10.446201683682999</v>
      </c>
      <c r="Q1372" s="24">
        <f>IFERROR(VLOOKUP(B1372,'Universe@home'!$B$3:$I$4978,8,FALSE),"")</f>
        <v>1.7549047152404862</v>
      </c>
      <c r="R1372" s="24">
        <f>IFERROR(VLOOKUP(B1372,'VGTU@Home'!$B$3:$I$4960,8,FALSE),"")</f>
        <v>2.3129205487993447</v>
      </c>
      <c r="S1372" s="24">
        <f>IFERROR(VLOOKUP(B1372,'Yoyo@home'!$B$3:$I$4999,8,FALSE),"")</f>
        <v>2.0767720508438217</v>
      </c>
      <c r="T1372" s="20"/>
      <c r="U1372" s="4">
        <f t="shared" si="21"/>
        <v>10</v>
      </c>
      <c r="V1372" s="25">
        <f>IFERROR(VLOOKUP(B1372,'Asteroids@home'!$B$3:$I$4997,6,FALSE),"")</f>
        <v>28425.628420322861</v>
      </c>
      <c r="W1372" s="25">
        <f>IFERROR(VLOOKUP(B1372,'Citizen Science Grid'!$B$3:$I$5000,6,FALSE),"")</f>
        <v>68044.862725602346</v>
      </c>
      <c r="X1372" s="25" t="str">
        <f>IFERROR(VLOOKUP(B1372,'Cosmology@home'!$B$3:$I$4970,6,FALSE),"")</f>
        <v/>
      </c>
      <c r="Y1372" s="25" t="str">
        <f>IFERROR(VLOOKUP(B1372,'Enigma@home'!$B$3:$I$4999,6,FALSE),"")</f>
        <v/>
      </c>
      <c r="Z1372" s="25">
        <f>IFERROR(VLOOKUP(B1372,'LHC@home'!$B$3:$I$5000,6,FALSE),"")</f>
        <v>2696.8554810463088</v>
      </c>
      <c r="AA1372" s="7">
        <f>IFERROR(VLOOKUP(B1372,'NFS@Home'!$B$3:$I$4999,6,FALSE),"")</f>
        <v>13210.291702318833</v>
      </c>
      <c r="AB1372" s="25" t="str">
        <f>IFERROR(VLOOKUP(B1372,Numberfields!$B$3:$I$5000,6,FALSE),"")</f>
        <v/>
      </c>
      <c r="AC1372" s="25" t="str">
        <f>IFERROR(VLOOKUP(B1372,ODLK1!$B$3:$I$4985,6,FALSE),"")</f>
        <v/>
      </c>
      <c r="AD1372" s="25" t="str">
        <f>IFERROR(VLOOKUP(B1372,Primegrid!$B$3:$I$4999,6,FALSE),"")</f>
        <v/>
      </c>
      <c r="AE1372" s="25">
        <f>IFERROR(VLOOKUP(B1372,'Rosetta@home'!$B$3:$I$4964,6,FALSE),"")</f>
        <v>4515.1253036686285</v>
      </c>
      <c r="AF1372" s="25">
        <f>IFERROR(VLOOKUP(B1372,'SETI@home'!$B$3:$I$4998,6,FALSE),"")</f>
        <v>3151.7023827010612</v>
      </c>
      <c r="AG1372" s="7" t="str">
        <f>IFERROR(VLOOKUP(B1372,SRBase!$B$3:$I$5000,6,FALSE),"")</f>
        <v/>
      </c>
      <c r="AH1372" s="25">
        <f>IFERROR(VLOOKUP(B1372,'TN-Grid'!$B$3:$I$5000,6,FALSE),"")</f>
        <v>4331.9051982905276</v>
      </c>
      <c r="AI1372" s="25">
        <f>IFERROR(VLOOKUP(B1372,'Universe@home'!$B$3:$I$4978,6,FALSE),"")</f>
        <v>15978.290438616943</v>
      </c>
      <c r="AJ1372" s="25">
        <f>IFERROR(VLOOKUP(B1372,'VGTU@Home'!$B$3:$I$4960,6,FALSE),"")</f>
        <v>4416.2863840187156</v>
      </c>
      <c r="AK1372" s="25">
        <f>IFERROR(VLOOKUP(B1372,'Yoyo@home'!$B$3:$I$4999,6,FALSE),"")</f>
        <v>6586.7474630638872</v>
      </c>
    </row>
    <row r="1373" spans="2:37" x14ac:dyDescent="0.35">
      <c r="B1373" s="16" t="s">
        <v>1647</v>
      </c>
      <c r="D1373" s="24" t="str">
        <f>IFERROR(VLOOKUP(B1373,'Asteroids@home'!$B$3:$I$4997,8,FALSE),"")</f>
        <v/>
      </c>
      <c r="E1373" s="24">
        <f>IFERROR(VLOOKUP(B1373,'Citizen Science Grid'!$B$3:$I$5000,8,FALSE),"")</f>
        <v>3.3581051120950121</v>
      </c>
      <c r="F1373" s="24">
        <f>IFERROR(VLOOKUP(B1373,'Cosmology@home'!$B$3:$I$4970,8,FALSE),"")</f>
        <v>3.2537214516810553</v>
      </c>
      <c r="G1373" s="24" t="str">
        <f>IFERROR(VLOOKUP(B1373,'Enigma@home'!$B$3:$I$4999,8,FALSE),"")</f>
        <v/>
      </c>
      <c r="H1373" s="24">
        <f>IFERROR(VLOOKUP(B1373,'LHC@home'!$B$3:$I$5000,8,FALSE),"")</f>
        <v>2.4350858773882553</v>
      </c>
      <c r="I1373" s="21" t="str">
        <f>IFERROR(VLOOKUP(B1373,'NFS@Home'!$B$3:$I$4999,8,FALSE),"")</f>
        <v/>
      </c>
      <c r="J1373" s="24" t="str">
        <f>IFERROR(VLOOKUP(B1373,Numberfields!$B$3:$I$5000,8,FALSE),"")</f>
        <v/>
      </c>
      <c r="K1373" s="24" t="str">
        <f>IFERROR(VLOOKUP(B1373,ODLK1!$B$3:$I$4985,8,FALSE),"")</f>
        <v/>
      </c>
      <c r="L1373" s="24">
        <f>IFERROR(VLOOKUP(B1373,Primegrid!$B$3:$I$4999,8,FALSE),"")</f>
        <v>0.20915105310473439</v>
      </c>
      <c r="M1373" s="24">
        <f>IFERROR(VLOOKUP(B1373,'Rosetta@home'!$B$3:$I$4964,8,FALSE),"")</f>
        <v>0.69651036108961639</v>
      </c>
      <c r="N1373" s="24">
        <f>IFERROR(VLOOKUP(B1373,'SETI@home'!$B$3:$I$4998,8,FALSE),"")</f>
        <v>0.2339997256886448</v>
      </c>
      <c r="O1373" s="21" t="str">
        <f>IFERROR(VLOOKUP(B1373,SRBase!$B$3:$I$5000,8,FALSE),"")</f>
        <v/>
      </c>
      <c r="P1373" s="24" t="str">
        <f>IFERROR(VLOOKUP(B1373,'TN-Grid'!$B$3:$I$5000,8,FALSE),"")</f>
        <v/>
      </c>
      <c r="Q1373" s="24" t="str">
        <f>IFERROR(VLOOKUP(B1373,'Universe@home'!$B$3:$I$4978,8,FALSE),"")</f>
        <v/>
      </c>
      <c r="R1373" s="24" t="str">
        <f>IFERROR(VLOOKUP(B1373,'VGTU@Home'!$B$3:$I$4960,8,FALSE),"")</f>
        <v/>
      </c>
      <c r="S1373" s="24" t="str">
        <f>IFERROR(VLOOKUP(B1373,'Yoyo@home'!$B$3:$I$4999,8,FALSE),"")</f>
        <v/>
      </c>
      <c r="T1373" s="20"/>
      <c r="U1373" s="4">
        <f t="shared" si="21"/>
        <v>6</v>
      </c>
      <c r="V1373" s="25" t="str">
        <f>IFERROR(VLOOKUP(B1373,'Asteroids@home'!$B$3:$I$4997,6,FALSE),"")</f>
        <v/>
      </c>
      <c r="W1373" s="25">
        <f>IFERROR(VLOOKUP(B1373,'Citizen Science Grid'!$B$3:$I$5000,6,FALSE),"")</f>
        <v>68933.757904518876</v>
      </c>
      <c r="X1373" s="25">
        <f>IFERROR(VLOOKUP(B1373,'Cosmology@home'!$B$3:$I$4970,6,FALSE),"")</f>
        <v>6860.6842573376816</v>
      </c>
      <c r="Y1373" s="25" t="str">
        <f>IFERROR(VLOOKUP(B1373,'Enigma@home'!$B$3:$I$4999,6,FALSE),"")</f>
        <v/>
      </c>
      <c r="Z1373" s="25">
        <f>IFERROR(VLOOKUP(B1373,'LHC@home'!$B$3:$I$5000,6,FALSE),"")</f>
        <v>3897.9815755256841</v>
      </c>
      <c r="AA1373" s="7" t="str">
        <f>IFERROR(VLOOKUP(B1373,'NFS@Home'!$B$3:$I$4999,6,FALSE),"")</f>
        <v/>
      </c>
      <c r="AB1373" s="25" t="str">
        <f>IFERROR(VLOOKUP(B1373,Numberfields!$B$3:$I$5000,6,FALSE),"")</f>
        <v/>
      </c>
      <c r="AC1373" s="25" t="str">
        <f>IFERROR(VLOOKUP(B1373,ODLK1!$B$3:$I$4985,6,FALSE),"")</f>
        <v/>
      </c>
      <c r="AD1373" s="25">
        <f>IFERROR(VLOOKUP(B1373,Primegrid!$B$3:$I$4999,6,FALSE),"")</f>
        <v>20651.006464521124</v>
      </c>
      <c r="AE1373" s="25">
        <f>IFERROR(VLOOKUP(B1373,'Rosetta@home'!$B$3:$I$4964,6,FALSE),"")</f>
        <v>2916.6838806470014</v>
      </c>
      <c r="AF1373" s="25">
        <f>IFERROR(VLOOKUP(B1373,'SETI@home'!$B$3:$I$4998,6,FALSE),"")</f>
        <v>2045.7104658706494</v>
      </c>
      <c r="AG1373" s="7" t="str">
        <f>IFERROR(VLOOKUP(B1373,SRBase!$B$3:$I$5000,6,FALSE),"")</f>
        <v/>
      </c>
      <c r="AH1373" s="25" t="str">
        <f>IFERROR(VLOOKUP(B1373,'TN-Grid'!$B$3:$I$5000,6,FALSE),"")</f>
        <v/>
      </c>
      <c r="AI1373" s="25" t="str">
        <f>IFERROR(VLOOKUP(B1373,'Universe@home'!$B$3:$I$4978,6,FALSE),"")</f>
        <v/>
      </c>
      <c r="AJ1373" s="25" t="str">
        <f>IFERROR(VLOOKUP(B1373,'VGTU@Home'!$B$3:$I$4960,6,FALSE),"")</f>
        <v/>
      </c>
      <c r="AK1373" s="25" t="str">
        <f>IFERROR(VLOOKUP(B1373,'Yoyo@home'!$B$3:$I$4999,6,FALSE),"")</f>
        <v/>
      </c>
    </row>
    <row r="1374" spans="2:37" x14ac:dyDescent="0.35">
      <c r="B1374" s="16" t="s">
        <v>2121</v>
      </c>
      <c r="D1374" s="24" t="str">
        <f>IFERROR(VLOOKUP(B1374,'Asteroids@home'!$B$3:$I$4997,8,FALSE),"")</f>
        <v/>
      </c>
      <c r="E1374" s="24" t="str">
        <f>IFERROR(VLOOKUP(B1374,'Citizen Science Grid'!$B$3:$I$5000,8,FALSE),"")</f>
        <v/>
      </c>
      <c r="F1374" s="24" t="str">
        <f>IFERROR(VLOOKUP(B1374,'Cosmology@home'!$B$3:$I$4970,8,FALSE),"")</f>
        <v/>
      </c>
      <c r="G1374" s="24" t="str">
        <f>IFERROR(VLOOKUP(B1374,'Enigma@home'!$B$3:$I$4999,8,FALSE),"")</f>
        <v/>
      </c>
      <c r="H1374" s="24" t="str">
        <f>IFERROR(VLOOKUP(B1374,'LHC@home'!$B$3:$I$5000,8,FALSE),"")</f>
        <v/>
      </c>
      <c r="I1374" s="21" t="str">
        <f>IFERROR(VLOOKUP(B1374,'NFS@Home'!$B$3:$I$4999,8,FALSE),"")</f>
        <v/>
      </c>
      <c r="J1374" s="24" t="str">
        <f>IFERROR(VLOOKUP(B1374,Numberfields!$B$3:$I$5000,8,FALSE),"")</f>
        <v/>
      </c>
      <c r="K1374" s="24" t="str">
        <f>IFERROR(VLOOKUP(B1374,ODLK1!$B$3:$I$4985,8,FALSE),"")</f>
        <v/>
      </c>
      <c r="L1374" s="24" t="str">
        <f>IFERROR(VLOOKUP(B1374,Primegrid!$B$3:$I$4999,8,FALSE),"")</f>
        <v/>
      </c>
      <c r="M1374" s="24" t="str">
        <f>IFERROR(VLOOKUP(B1374,'Rosetta@home'!$B$3:$I$4964,8,FALSE),"")</f>
        <v/>
      </c>
      <c r="N1374" s="24">
        <f>IFERROR(VLOOKUP(B1374,'SETI@home'!$B$3:$I$4998,8,FALSE),"")</f>
        <v>0.39854235447742314</v>
      </c>
      <c r="O1374" s="21" t="str">
        <f>IFERROR(VLOOKUP(B1374,SRBase!$B$3:$I$5000,8,FALSE),"")</f>
        <v/>
      </c>
      <c r="P1374" s="24" t="str">
        <f>IFERROR(VLOOKUP(B1374,'TN-Grid'!$B$3:$I$5000,8,FALSE),"")</f>
        <v/>
      </c>
      <c r="Q1374" s="24" t="str">
        <f>IFERROR(VLOOKUP(B1374,'Universe@home'!$B$3:$I$4978,8,FALSE),"")</f>
        <v/>
      </c>
      <c r="R1374" s="24" t="str">
        <f>IFERROR(VLOOKUP(B1374,'VGTU@Home'!$B$3:$I$4960,8,FALSE),"")</f>
        <v/>
      </c>
      <c r="S1374" s="24" t="str">
        <f>IFERROR(VLOOKUP(B1374,'Yoyo@home'!$B$3:$I$4999,8,FALSE),"")</f>
        <v/>
      </c>
      <c r="T1374" s="20"/>
      <c r="U1374" s="4">
        <f t="shared" si="21"/>
        <v>1</v>
      </c>
      <c r="V1374" s="25" t="str">
        <f>IFERROR(VLOOKUP(B1374,'Asteroids@home'!$B$3:$I$4997,6,FALSE),"")</f>
        <v/>
      </c>
      <c r="W1374" s="25" t="str">
        <f>IFERROR(VLOOKUP(B1374,'Citizen Science Grid'!$B$3:$I$5000,6,FALSE),"")</f>
        <v/>
      </c>
      <c r="X1374" s="25" t="str">
        <f>IFERROR(VLOOKUP(B1374,'Cosmology@home'!$B$3:$I$4970,6,FALSE),"")</f>
        <v/>
      </c>
      <c r="Y1374" s="25" t="str">
        <f>IFERROR(VLOOKUP(B1374,'Enigma@home'!$B$3:$I$4999,6,FALSE),"")</f>
        <v/>
      </c>
      <c r="Z1374" s="25" t="str">
        <f>IFERROR(VLOOKUP(B1374,'LHC@home'!$B$3:$I$5000,6,FALSE),"")</f>
        <v/>
      </c>
      <c r="AA1374" s="7" t="str">
        <f>IFERROR(VLOOKUP(B1374,'NFS@Home'!$B$3:$I$4999,6,FALSE),"")</f>
        <v/>
      </c>
      <c r="AB1374" s="25" t="str">
        <f>IFERROR(VLOOKUP(B1374,Numberfields!$B$3:$I$5000,6,FALSE),"")</f>
        <v/>
      </c>
      <c r="AC1374" s="25" t="str">
        <f>IFERROR(VLOOKUP(B1374,ODLK1!$B$3:$I$4985,6,FALSE),"")</f>
        <v/>
      </c>
      <c r="AD1374" s="25" t="str">
        <f>IFERROR(VLOOKUP(B1374,Primegrid!$B$3:$I$4999,6,FALSE),"")</f>
        <v/>
      </c>
      <c r="AE1374" s="25" t="str">
        <f>IFERROR(VLOOKUP(B1374,'Rosetta@home'!$B$3:$I$4964,6,FALSE),"")</f>
        <v/>
      </c>
      <c r="AF1374" s="25">
        <f>IFERROR(VLOOKUP(B1374,'SETI@home'!$B$3:$I$4998,6,FALSE),"")</f>
        <v>3484.2018008688574</v>
      </c>
      <c r="AG1374" s="7" t="str">
        <f>IFERROR(VLOOKUP(B1374,SRBase!$B$3:$I$5000,6,FALSE),"")</f>
        <v/>
      </c>
      <c r="AH1374" s="25" t="str">
        <f>IFERROR(VLOOKUP(B1374,'TN-Grid'!$B$3:$I$5000,6,FALSE),"")</f>
        <v/>
      </c>
      <c r="AI1374" s="25" t="str">
        <f>IFERROR(VLOOKUP(B1374,'Universe@home'!$B$3:$I$4978,6,FALSE),"")</f>
        <v/>
      </c>
      <c r="AJ1374" s="25" t="str">
        <f>IFERROR(VLOOKUP(B1374,'VGTU@Home'!$B$3:$I$4960,6,FALSE),"")</f>
        <v/>
      </c>
      <c r="AK1374" s="25" t="str">
        <f>IFERROR(VLOOKUP(B1374,'Yoyo@home'!$B$3:$I$4999,6,FALSE),"")</f>
        <v/>
      </c>
    </row>
    <row r="1375" spans="2:37" x14ac:dyDescent="0.35">
      <c r="B1375" s="16" t="s">
        <v>370</v>
      </c>
      <c r="D1375" s="24">
        <f>IFERROR(VLOOKUP(B1375,'Asteroids@home'!$B$3:$I$4997,8,FALSE),"")</f>
        <v>1.476758597812833</v>
      </c>
      <c r="E1375" s="24">
        <f>IFERROR(VLOOKUP(B1375,'Citizen Science Grid'!$B$3:$I$5000,8,FALSE),"")</f>
        <v>2.6453097428394896</v>
      </c>
      <c r="F1375" s="24">
        <f>IFERROR(VLOOKUP(B1375,'Cosmology@home'!$B$3:$I$4970,8,FALSE),"")</f>
        <v>1.7166973282550284</v>
      </c>
      <c r="G1375" s="24">
        <f>IFERROR(VLOOKUP(B1375,'Enigma@home'!$B$3:$I$4999,8,FALSE),"")</f>
        <v>0.14955322656455913</v>
      </c>
      <c r="H1375" s="24">
        <f>IFERROR(VLOOKUP(B1375,'LHC@home'!$B$3:$I$5000,8,FALSE),"")</f>
        <v>2.9237471340630692</v>
      </c>
      <c r="I1375" s="21">
        <f>IFERROR(VLOOKUP(B1375,'NFS@Home'!$B$3:$I$4999,8,FALSE),"")</f>
        <v>1.6480262900286953</v>
      </c>
      <c r="J1375" s="24">
        <f>IFERROR(VLOOKUP(B1375,Numberfields!$B$3:$I$5000,8,FALSE),"")</f>
        <v>0.68207674630576565</v>
      </c>
      <c r="K1375" s="24">
        <f>IFERROR(VLOOKUP(B1375,ODLK1!$B$3:$I$4985,8,FALSE),"")</f>
        <v>1.3285366896233026</v>
      </c>
      <c r="L1375" s="24">
        <f>IFERROR(VLOOKUP(B1375,Primegrid!$B$3:$I$4999,8,FALSE),"")</f>
        <v>0.28237361229360569</v>
      </c>
      <c r="M1375" s="24">
        <f>IFERROR(VLOOKUP(B1375,'Rosetta@home'!$B$3:$I$4964,8,FALSE),"")</f>
        <v>0.95107632206186921</v>
      </c>
      <c r="N1375" s="24">
        <f>IFERROR(VLOOKUP(B1375,'SETI@home'!$B$3:$I$4998,8,FALSE),"")</f>
        <v>0.39074636743293156</v>
      </c>
      <c r="O1375" s="21">
        <f>IFERROR(VLOOKUP(B1375,SRBase!$B$3:$I$5000,8,FALSE),"")</f>
        <v>4.3479313238947714</v>
      </c>
      <c r="P1375" s="24">
        <f>IFERROR(VLOOKUP(B1375,'TN-Grid'!$B$3:$I$5000,8,FALSE),"")</f>
        <v>7.4653637391158894</v>
      </c>
      <c r="Q1375" s="24">
        <f>IFERROR(VLOOKUP(B1375,'Universe@home'!$B$3:$I$4978,8,FALSE),"")</f>
        <v>1.9159308224698184</v>
      </c>
      <c r="R1375" s="24">
        <f>IFERROR(VLOOKUP(B1375,'VGTU@Home'!$B$3:$I$4960,8,FALSE),"")</f>
        <v>2.1186532951377557</v>
      </c>
      <c r="S1375" s="24">
        <f>IFERROR(VLOOKUP(B1375,'Yoyo@home'!$B$3:$I$4999,8,FALSE),"")</f>
        <v>1.2006898982643224</v>
      </c>
      <c r="T1375" s="20"/>
      <c r="U1375" s="4">
        <f t="shared" si="21"/>
        <v>16</v>
      </c>
      <c r="V1375" s="25">
        <f>IFERROR(VLOOKUP(B1375,'Asteroids@home'!$B$3:$I$4997,6,FALSE),"")</f>
        <v>21070.219713259001</v>
      </c>
      <c r="W1375" s="25">
        <f>IFERROR(VLOOKUP(B1375,'Citizen Science Grid'!$B$3:$I$5000,6,FALSE),"")</f>
        <v>54301.796789678083</v>
      </c>
      <c r="X1375" s="25">
        <f>IFERROR(VLOOKUP(B1375,'Cosmology@home'!$B$3:$I$4970,6,FALSE),"")</f>
        <v>3619.7684741845064</v>
      </c>
      <c r="Y1375" s="25">
        <f>IFERROR(VLOOKUP(B1375,'Enigma@home'!$B$3:$I$4999,6,FALSE),"")</f>
        <v>8643.2923367560688</v>
      </c>
      <c r="Z1375" s="25">
        <f>IFERROR(VLOOKUP(B1375,'LHC@home'!$B$3:$I$5000,6,FALSE),"")</f>
        <v>4680.2096656637741</v>
      </c>
      <c r="AA1375" s="7">
        <f>IFERROR(VLOOKUP(B1375,'NFS@Home'!$B$3:$I$4999,6,FALSE),"")</f>
        <v>13948.525360913909</v>
      </c>
      <c r="AB1375" s="25">
        <f>IFERROR(VLOOKUP(B1375,Numberfields!$B$3:$I$5000,6,FALSE),"")</f>
        <v>7656.8583512601454</v>
      </c>
      <c r="AC1375" s="25">
        <f>IFERROR(VLOOKUP(B1375,ODLK1!$B$3:$I$4985,6,FALSE),"")</f>
        <v>3476.7061186895644</v>
      </c>
      <c r="AD1375" s="25">
        <f>IFERROR(VLOOKUP(B1375,Primegrid!$B$3:$I$4999,6,FALSE),"")</f>
        <v>27880.802923642721</v>
      </c>
      <c r="AE1375" s="25">
        <f>IFERROR(VLOOKUP(B1375,'Rosetta@home'!$B$3:$I$4964,6,FALSE),"")</f>
        <v>3982.6959264228021</v>
      </c>
      <c r="AF1375" s="25">
        <f>IFERROR(VLOOKUP(B1375,'SETI@home'!$B$3:$I$4998,6,FALSE),"")</f>
        <v>3416.0464547812767</v>
      </c>
      <c r="AG1375" s="7">
        <f>IFERROR(VLOOKUP(B1375,SRBase!$B$3:$I$5000,6,FALSE),"")</f>
        <v>17583.637186974036</v>
      </c>
      <c r="AH1375" s="25">
        <f>IFERROR(VLOOKUP(B1375,'TN-Grid'!$B$3:$I$5000,6,FALSE),"")</f>
        <v>3095.7901223676104</v>
      </c>
      <c r="AI1375" s="25">
        <f>IFERROR(VLOOKUP(B1375,'Universe@home'!$B$3:$I$4978,6,FALSE),"")</f>
        <v>17444.422409866198</v>
      </c>
      <c r="AJ1375" s="25">
        <f>IFERROR(VLOOKUP(B1375,'VGTU@Home'!$B$3:$I$4960,6,FALSE),"")</f>
        <v>4045.3528352412836</v>
      </c>
      <c r="AK1375" s="25">
        <f>IFERROR(VLOOKUP(B1375,'Yoyo@home'!$B$3:$I$4999,6,FALSE),"")</f>
        <v>3808.1411670123216</v>
      </c>
    </row>
    <row r="1376" spans="2:37" x14ac:dyDescent="0.35">
      <c r="B1376" s="16" t="s">
        <v>371</v>
      </c>
      <c r="D1376" s="24">
        <f>IFERROR(VLOOKUP(B1376,'Asteroids@home'!$B$3:$I$4997,8,FALSE),"")</f>
        <v>0.95790795040728749</v>
      </c>
      <c r="E1376" s="24" t="str">
        <f>IFERROR(VLOOKUP(B1376,'Citizen Science Grid'!$B$3:$I$5000,8,FALSE),"")</f>
        <v/>
      </c>
      <c r="F1376" s="24">
        <f>IFERROR(VLOOKUP(B1376,'Cosmology@home'!$B$3:$I$4970,8,FALSE),"")</f>
        <v>1.5351676383364927</v>
      </c>
      <c r="G1376" s="24">
        <f>IFERROR(VLOOKUP(B1376,'Enigma@home'!$B$3:$I$4999,8,FALSE),"")</f>
        <v>9.4500045762090118E-2</v>
      </c>
      <c r="H1376" s="24">
        <f>IFERROR(VLOOKUP(B1376,'LHC@home'!$B$3:$I$5000,8,FALSE),"")</f>
        <v>2.5976948436521377</v>
      </c>
      <c r="I1376" s="21">
        <f>IFERROR(VLOOKUP(B1376,'NFS@Home'!$B$3:$I$4999,8,FALSE),"")</f>
        <v>1.2027040389648709</v>
      </c>
      <c r="J1376" s="24" t="str">
        <f>IFERROR(VLOOKUP(B1376,Numberfields!$B$3:$I$5000,8,FALSE),"")</f>
        <v/>
      </c>
      <c r="K1376" s="24">
        <f>IFERROR(VLOOKUP(B1376,ODLK1!$B$3:$I$4985,8,FALSE),"")</f>
        <v>1.034558986460423</v>
      </c>
      <c r="L1376" s="24" t="str">
        <f>IFERROR(VLOOKUP(B1376,Primegrid!$B$3:$I$4999,8,FALSE),"")</f>
        <v/>
      </c>
      <c r="M1376" s="24">
        <f>IFERROR(VLOOKUP(B1376,'Rosetta@home'!$B$3:$I$4964,8,FALSE),"")</f>
        <v>0.69301292047350138</v>
      </c>
      <c r="N1376" s="24">
        <f>IFERROR(VLOOKUP(B1376,'SETI@home'!$B$3:$I$4998,8,FALSE),"")</f>
        <v>0.23794640269431974</v>
      </c>
      <c r="O1376" s="21" t="str">
        <f>IFERROR(VLOOKUP(B1376,SRBase!$B$3:$I$5000,8,FALSE),"")</f>
        <v/>
      </c>
      <c r="P1376" s="24">
        <f>IFERROR(VLOOKUP(B1376,'TN-Grid'!$B$3:$I$5000,8,FALSE),"")</f>
        <v>6.8849648872743741</v>
      </c>
      <c r="Q1376" s="24">
        <f>IFERROR(VLOOKUP(B1376,'Universe@home'!$B$3:$I$4978,8,FALSE),"")</f>
        <v>2.2130978641934798</v>
      </c>
      <c r="R1376" s="24" t="str">
        <f>IFERROR(VLOOKUP(B1376,'VGTU@Home'!$B$3:$I$4960,8,FALSE),"")</f>
        <v/>
      </c>
      <c r="S1376" s="24">
        <f>IFERROR(VLOOKUP(B1376,'Yoyo@home'!$B$3:$I$4999,8,FALSE),"")</f>
        <v>1.6442561167502896</v>
      </c>
      <c r="T1376" s="20"/>
      <c r="U1376" s="4">
        <f t="shared" si="21"/>
        <v>11</v>
      </c>
      <c r="V1376" s="25">
        <f>IFERROR(VLOOKUP(B1376,'Asteroids@home'!$B$3:$I$4997,6,FALSE),"")</f>
        <v>13667.319093352064</v>
      </c>
      <c r="W1376" s="25" t="str">
        <f>IFERROR(VLOOKUP(B1376,'Citizen Science Grid'!$B$3:$I$5000,6,FALSE),"")</f>
        <v/>
      </c>
      <c r="X1376" s="25">
        <f>IFERROR(VLOOKUP(B1376,'Cosmology@home'!$B$3:$I$4970,6,FALSE),"")</f>
        <v>3237.0012630515325</v>
      </c>
      <c r="Y1376" s="25">
        <f>IFERROR(VLOOKUP(B1376,'Enigma@home'!$B$3:$I$4999,6,FALSE),"")</f>
        <v>5461.5439607782637</v>
      </c>
      <c r="Z1376" s="25">
        <f>IFERROR(VLOOKUP(B1376,'LHC@home'!$B$3:$I$5000,6,FALSE),"")</f>
        <v>4158.2790707383456</v>
      </c>
      <c r="AA1376" s="7">
        <f>IFERROR(VLOOKUP(B1376,'NFS@Home'!$B$3:$I$4999,6,FALSE),"")</f>
        <v>10179.417580093939</v>
      </c>
      <c r="AB1376" s="25" t="str">
        <f>IFERROR(VLOOKUP(B1376,Numberfields!$B$3:$I$5000,6,FALSE),"")</f>
        <v/>
      </c>
      <c r="AC1376" s="25">
        <f>IFERROR(VLOOKUP(B1376,ODLK1!$B$3:$I$4985,6,FALSE),"")</f>
        <v>2707.3829322636857</v>
      </c>
      <c r="AD1376" s="25" t="str">
        <f>IFERROR(VLOOKUP(B1376,Primegrid!$B$3:$I$4999,6,FALSE),"")</f>
        <v/>
      </c>
      <c r="AE1376" s="25">
        <f>IFERROR(VLOOKUP(B1376,'Rosetta@home'!$B$3:$I$4964,6,FALSE),"")</f>
        <v>2902.038113349894</v>
      </c>
      <c r="AF1376" s="25">
        <f>IFERROR(VLOOKUP(B1376,'SETI@home'!$B$3:$I$4998,6,FALSE),"")</f>
        <v>2080.2137475824538</v>
      </c>
      <c r="AG1376" s="7" t="str">
        <f>IFERROR(VLOOKUP(B1376,SRBase!$B$3:$I$5000,6,FALSE),"")</f>
        <v/>
      </c>
      <c r="AH1376" s="25">
        <f>IFERROR(VLOOKUP(B1376,'TN-Grid'!$B$3:$I$5000,6,FALSE),"")</f>
        <v>2855.1061992052469</v>
      </c>
      <c r="AI1376" s="25">
        <f>IFERROR(VLOOKUP(B1376,'Universe@home'!$B$3:$I$4978,6,FALSE),"")</f>
        <v>20150.108513624022</v>
      </c>
      <c r="AJ1376" s="25" t="str">
        <f>IFERROR(VLOOKUP(B1376,'VGTU@Home'!$B$3:$I$4960,6,FALSE),"")</f>
        <v/>
      </c>
      <c r="AK1376" s="25">
        <f>IFERROR(VLOOKUP(B1376,'Yoyo@home'!$B$3:$I$4999,6,FALSE),"")</f>
        <v>5214.9680082759915</v>
      </c>
    </row>
    <row r="1377" spans="2:37" x14ac:dyDescent="0.35">
      <c r="B1377" s="16" t="s">
        <v>1262</v>
      </c>
      <c r="D1377" s="24" t="str">
        <f>IFERROR(VLOOKUP(B1377,'Asteroids@home'!$B$3:$I$4997,8,FALSE),"")</f>
        <v/>
      </c>
      <c r="E1377" s="24">
        <f>IFERROR(VLOOKUP(B1377,'Citizen Science Grid'!$B$3:$I$5000,8,FALSE),"")</f>
        <v>2.6417358182007287</v>
      </c>
      <c r="F1377" s="24">
        <f>IFERROR(VLOOKUP(B1377,'Cosmology@home'!$B$3:$I$4970,8,FALSE),"")</f>
        <v>2.9609367127920776</v>
      </c>
      <c r="G1377" s="24" t="str">
        <f>IFERROR(VLOOKUP(B1377,'Enigma@home'!$B$3:$I$4999,8,FALSE),"")</f>
        <v/>
      </c>
      <c r="H1377" s="24">
        <f>IFERROR(VLOOKUP(B1377,'LHC@home'!$B$3:$I$5000,8,FALSE),"")</f>
        <v>1.213482538217322</v>
      </c>
      <c r="I1377" s="21">
        <f>IFERROR(VLOOKUP(B1377,'NFS@Home'!$B$3:$I$4999,8,FALSE),"")</f>
        <v>1.2545403963758628</v>
      </c>
      <c r="J1377" s="24">
        <f>IFERROR(VLOOKUP(B1377,Numberfields!$B$3:$I$5000,8,FALSE),"")</f>
        <v>1.0528633381386872</v>
      </c>
      <c r="K1377" s="24" t="str">
        <f>IFERROR(VLOOKUP(B1377,ODLK1!$B$3:$I$4985,8,FALSE),"")</f>
        <v/>
      </c>
      <c r="L1377" s="24">
        <f>IFERROR(VLOOKUP(B1377,Primegrid!$B$3:$I$4999,8,FALSE),"")</f>
        <v>0.4075776273897857</v>
      </c>
      <c r="M1377" s="24">
        <f>IFERROR(VLOOKUP(B1377,'Rosetta@home'!$B$3:$I$4964,8,FALSE),"")</f>
        <v>0.96220083815215829</v>
      </c>
      <c r="N1377" s="24">
        <f>IFERROR(VLOOKUP(B1377,'SETI@home'!$B$3:$I$4998,8,FALSE),"")</f>
        <v>0.36487711818559598</v>
      </c>
      <c r="O1377" s="21">
        <f>IFERROR(VLOOKUP(B1377,SRBase!$B$3:$I$5000,8,FALSE),"")</f>
        <v>2.8223427445376412</v>
      </c>
      <c r="P1377" s="24" t="str">
        <f>IFERROR(VLOOKUP(B1377,'TN-Grid'!$B$3:$I$5000,8,FALSE),"")</f>
        <v/>
      </c>
      <c r="Q1377" s="24" t="str">
        <f>IFERROR(VLOOKUP(B1377,'Universe@home'!$B$3:$I$4978,8,FALSE),"")</f>
        <v/>
      </c>
      <c r="R1377" s="24" t="str">
        <f>IFERROR(VLOOKUP(B1377,'VGTU@Home'!$B$3:$I$4960,8,FALSE),"")</f>
        <v/>
      </c>
      <c r="S1377" s="24" t="str">
        <f>IFERROR(VLOOKUP(B1377,'Yoyo@home'!$B$3:$I$4999,8,FALSE),"")</f>
        <v/>
      </c>
      <c r="T1377" s="20"/>
      <c r="U1377" s="4">
        <f t="shared" si="21"/>
        <v>9</v>
      </c>
      <c r="V1377" s="25" t="str">
        <f>IFERROR(VLOOKUP(B1377,'Asteroids@home'!$B$3:$I$4997,6,FALSE),"")</f>
        <v/>
      </c>
      <c r="W1377" s="25">
        <f>IFERROR(VLOOKUP(B1377,'Citizen Science Grid'!$B$3:$I$5000,6,FALSE),"")</f>
        <v>54228.432780037649</v>
      </c>
      <c r="X1377" s="25">
        <f>IFERROR(VLOOKUP(B1377,'Cosmology@home'!$B$3:$I$4970,6,FALSE),"")</f>
        <v>6243.3285067873312</v>
      </c>
      <c r="Y1377" s="25" t="str">
        <f>IFERROR(VLOOKUP(B1377,'Enigma@home'!$B$3:$I$4999,6,FALSE),"")</f>
        <v/>
      </c>
      <c r="Z1377" s="25">
        <f>IFERROR(VLOOKUP(B1377,'LHC@home'!$B$3:$I$5000,6,FALSE),"")</f>
        <v>1942.4910719233251</v>
      </c>
      <c r="AA1377" s="7">
        <f>IFERROR(VLOOKUP(B1377,'NFS@Home'!$B$3:$I$4999,6,FALSE),"")</f>
        <v>10618.148897876516</v>
      </c>
      <c r="AB1377" s="25">
        <f>IFERROR(VLOOKUP(B1377,Numberfields!$B$3:$I$5000,6,FALSE),"")</f>
        <v>11819.235133034319</v>
      </c>
      <c r="AC1377" s="25" t="str">
        <f>IFERROR(VLOOKUP(B1377,ODLK1!$B$3:$I$4985,6,FALSE),"")</f>
        <v/>
      </c>
      <c r="AD1377" s="25">
        <f>IFERROR(VLOOKUP(B1377,Primegrid!$B$3:$I$4999,6,FALSE),"")</f>
        <v>40243.107041903386</v>
      </c>
      <c r="AE1377" s="25">
        <f>IFERROR(VLOOKUP(B1377,'Rosetta@home'!$B$3:$I$4964,6,FALSE),"")</f>
        <v>4029.280584129523</v>
      </c>
      <c r="AF1377" s="25">
        <f>IFERROR(VLOOKUP(B1377,'SETI@home'!$B$3:$I$4998,6,FALSE),"")</f>
        <v>3189.8880959466755</v>
      </c>
      <c r="AG1377" s="7">
        <f>IFERROR(VLOOKUP(B1377,SRBase!$B$3:$I$5000,6,FALSE),"")</f>
        <v>11413.945423770796</v>
      </c>
      <c r="AH1377" s="25" t="str">
        <f>IFERROR(VLOOKUP(B1377,'TN-Grid'!$B$3:$I$5000,6,FALSE),"")</f>
        <v/>
      </c>
      <c r="AI1377" s="25" t="str">
        <f>IFERROR(VLOOKUP(B1377,'Universe@home'!$B$3:$I$4978,6,FALSE),"")</f>
        <v/>
      </c>
      <c r="AJ1377" s="25" t="str">
        <f>IFERROR(VLOOKUP(B1377,'VGTU@Home'!$B$3:$I$4960,6,FALSE),"")</f>
        <v/>
      </c>
      <c r="AK1377" s="25" t="str">
        <f>IFERROR(VLOOKUP(B1377,'Yoyo@home'!$B$3:$I$4999,6,FALSE),"")</f>
        <v/>
      </c>
    </row>
    <row r="1378" spans="2:37" x14ac:dyDescent="0.35">
      <c r="B1378" s="16" t="s">
        <v>372</v>
      </c>
      <c r="D1378" s="24">
        <f>IFERROR(VLOOKUP(B1378,'Asteroids@home'!$B$3:$I$4997,8,FALSE),"")</f>
        <v>1.2146383576789648</v>
      </c>
      <c r="E1378" s="24">
        <f>IFERROR(VLOOKUP(B1378,'Citizen Science Grid'!$B$3:$I$5000,8,FALSE),"")</f>
        <v>3.849943977795061</v>
      </c>
      <c r="F1378" s="24">
        <f>IFERROR(VLOOKUP(B1378,'Cosmology@home'!$B$3:$I$4970,8,FALSE),"")</f>
        <v>1.8539678037811567</v>
      </c>
      <c r="G1378" s="24">
        <f>IFERROR(VLOOKUP(B1378,'Enigma@home'!$B$3:$I$4999,8,FALSE),"")</f>
        <v>0.19346126797141922</v>
      </c>
      <c r="H1378" s="24">
        <f>IFERROR(VLOOKUP(B1378,'LHC@home'!$B$3:$I$5000,8,FALSE),"")</f>
        <v>2.7643810285781005</v>
      </c>
      <c r="I1378" s="21">
        <f>IFERROR(VLOOKUP(B1378,'NFS@Home'!$B$3:$I$4999,8,FALSE),"")</f>
        <v>1.8426633827812144</v>
      </c>
      <c r="J1378" s="24">
        <f>IFERROR(VLOOKUP(B1378,Numberfields!$B$3:$I$5000,8,FALSE),"")</f>
        <v>0.65382313737106512</v>
      </c>
      <c r="K1378" s="24">
        <f>IFERROR(VLOOKUP(B1378,ODLK1!$B$3:$I$4985,8,FALSE),"")</f>
        <v>1.3481609145365749</v>
      </c>
      <c r="L1378" s="24">
        <f>IFERROR(VLOOKUP(B1378,Primegrid!$B$3:$I$4999,8,FALSE),"")</f>
        <v>0.30618391036092746</v>
      </c>
      <c r="M1378" s="24">
        <f>IFERROR(VLOOKUP(B1378,'Rosetta@home'!$B$3:$I$4964,8,FALSE),"")</f>
        <v>1.1292763472402281</v>
      </c>
      <c r="N1378" s="24">
        <f>IFERROR(VLOOKUP(B1378,'SETI@home'!$B$3:$I$4998,8,FALSE),"")</f>
        <v>0.5568698214920148</v>
      </c>
      <c r="O1378" s="21">
        <f>IFERROR(VLOOKUP(B1378,SRBase!$B$3:$I$5000,8,FALSE),"")</f>
        <v>8.4407234529244874</v>
      </c>
      <c r="P1378" s="24">
        <f>IFERROR(VLOOKUP(B1378,'TN-Grid'!$B$3:$I$5000,8,FALSE),"")</f>
        <v>11.330734494293893</v>
      </c>
      <c r="Q1378" s="24">
        <f>IFERROR(VLOOKUP(B1378,'Universe@home'!$B$3:$I$4978,8,FALSE),"")</f>
        <v>2.6053986391580564</v>
      </c>
      <c r="R1378" s="24">
        <f>IFERROR(VLOOKUP(B1378,'VGTU@Home'!$B$3:$I$4960,8,FALSE),"")</f>
        <v>2.9522217904921138</v>
      </c>
      <c r="S1378" s="24">
        <f>IFERROR(VLOOKUP(B1378,'Yoyo@home'!$B$3:$I$4999,8,FALSE),"")</f>
        <v>2.3568611063946214</v>
      </c>
      <c r="T1378" s="20"/>
      <c r="U1378" s="4">
        <f t="shared" si="21"/>
        <v>16</v>
      </c>
      <c r="V1378" s="25">
        <f>IFERROR(VLOOKUP(B1378,'Asteroids@home'!$B$3:$I$4997,6,FALSE),"")</f>
        <v>17330.31864947471</v>
      </c>
      <c r="W1378" s="25">
        <f>IFERROR(VLOOKUP(B1378,'Citizen Science Grid'!$B$3:$I$5000,6,FALSE),"")</f>
        <v>79030.017599930434</v>
      </c>
      <c r="X1378" s="25">
        <f>IFERROR(VLOOKUP(B1378,'Cosmology@home'!$B$3:$I$4970,6,FALSE),"")</f>
        <v>3909.2122401690822</v>
      </c>
      <c r="Y1378" s="25">
        <f>IFERROR(VLOOKUP(B1378,'Enigma@home'!$B$3:$I$4999,6,FALSE),"")</f>
        <v>11180.917545731783</v>
      </c>
      <c r="Z1378" s="25">
        <f>IFERROR(VLOOKUP(B1378,'LHC@home'!$B$3:$I$5000,6,FALSE),"")</f>
        <v>4425.1032036239376</v>
      </c>
      <c r="AA1378" s="7">
        <f>IFERROR(VLOOKUP(B1378,'NFS@Home'!$B$3:$I$4999,6,FALSE),"")</f>
        <v>15595.890115262457</v>
      </c>
      <c r="AB1378" s="25">
        <f>IFERROR(VLOOKUP(B1378,Numberfields!$B$3:$I$5000,6,FALSE),"")</f>
        <v>7339.6889378523474</v>
      </c>
      <c r="AC1378" s="25">
        <f>IFERROR(VLOOKUP(B1378,ODLK1!$B$3:$I$4985,6,FALSE),"")</f>
        <v>3528.0616163310024</v>
      </c>
      <c r="AD1378" s="25">
        <f>IFERROR(VLOOKUP(B1378,Primegrid!$B$3:$I$4999,6,FALSE),"")</f>
        <v>30231.767033128748</v>
      </c>
      <c r="AE1378" s="25">
        <f>IFERROR(VLOOKUP(B1378,'Rosetta@home'!$B$3:$I$4964,6,FALSE),"")</f>
        <v>4728.9204910588696</v>
      </c>
      <c r="AF1378" s="25">
        <f>IFERROR(VLOOKUP(B1378,'SETI@home'!$B$3:$I$4998,6,FALSE),"")</f>
        <v>4868.3579376051212</v>
      </c>
      <c r="AG1378" s="7">
        <f>IFERROR(VLOOKUP(B1378,SRBase!$B$3:$I$5000,6,FALSE),"")</f>
        <v>34135.456090612097</v>
      </c>
      <c r="AH1378" s="25">
        <f>IFERROR(VLOOKUP(B1378,'TN-Grid'!$B$3:$I$5000,6,FALSE),"")</f>
        <v>4698.7095542057505</v>
      </c>
      <c r="AI1378" s="25">
        <f>IFERROR(VLOOKUP(B1378,'Universe@home'!$B$3:$I$4978,6,FALSE),"")</f>
        <v>23721.980916291493</v>
      </c>
      <c r="AJ1378" s="25">
        <f>IFERROR(VLOOKUP(B1378,'VGTU@Home'!$B$3:$I$4960,6,FALSE),"")</f>
        <v>5636.9670383713474</v>
      </c>
      <c r="AK1378" s="25">
        <f>IFERROR(VLOOKUP(B1378,'Yoyo@home'!$B$3:$I$4999,6,FALSE),"")</f>
        <v>7475.0856296583361</v>
      </c>
    </row>
    <row r="1379" spans="2:37" x14ac:dyDescent="0.35">
      <c r="B1379" s="16" t="s">
        <v>373</v>
      </c>
      <c r="D1379" s="24">
        <f>IFERROR(VLOOKUP(B1379,'Asteroids@home'!$B$3:$I$4997,8,FALSE),"")</f>
        <v>1.3963151228317472</v>
      </c>
      <c r="E1379" s="24">
        <f>IFERROR(VLOOKUP(B1379,'Citizen Science Grid'!$B$3:$I$5000,8,FALSE),"")</f>
        <v>3.7124403348302444</v>
      </c>
      <c r="F1379" s="24">
        <f>IFERROR(VLOOKUP(B1379,'Cosmology@home'!$B$3:$I$4970,8,FALSE),"")</f>
        <v>1.6769766325463273</v>
      </c>
      <c r="G1379" s="24">
        <f>IFERROR(VLOOKUP(B1379,'Enigma@home'!$B$3:$I$4999,8,FALSE),"")</f>
        <v>0.17724425659076035</v>
      </c>
      <c r="H1379" s="24">
        <f>IFERROR(VLOOKUP(B1379,'LHC@home'!$B$3:$I$5000,8,FALSE),"")</f>
        <v>2.4314950522515271</v>
      </c>
      <c r="I1379" s="21">
        <f>IFERROR(VLOOKUP(B1379,'NFS@Home'!$B$3:$I$4999,8,FALSE),"")</f>
        <v>1.6434743593100798</v>
      </c>
      <c r="J1379" s="24">
        <f>IFERROR(VLOOKUP(B1379,Numberfields!$B$3:$I$5000,8,FALSE),"")</f>
        <v>0.69312123683192628</v>
      </c>
      <c r="K1379" s="24">
        <f>IFERROR(VLOOKUP(B1379,ODLK1!$B$3:$I$4985,8,FALSE),"")</f>
        <v>1.1932315855192883</v>
      </c>
      <c r="L1379" s="24">
        <f>IFERROR(VLOOKUP(B1379,Primegrid!$B$3:$I$4999,8,FALSE),"")</f>
        <v>0.36484208533301415</v>
      </c>
      <c r="M1379" s="24">
        <f>IFERROR(VLOOKUP(B1379,'Rosetta@home'!$B$3:$I$4964,8,FALSE),"")</f>
        <v>0.79801288699102169</v>
      </c>
      <c r="N1379" s="24">
        <f>IFERROR(VLOOKUP(B1379,'SETI@home'!$B$3:$I$4998,8,FALSE),"")</f>
        <v>0.45002656454192674</v>
      </c>
      <c r="O1379" s="21" t="str">
        <f>IFERROR(VLOOKUP(B1379,SRBase!$B$3:$I$5000,8,FALSE),"")</f>
        <v/>
      </c>
      <c r="P1379" s="24">
        <f>IFERROR(VLOOKUP(B1379,'TN-Grid'!$B$3:$I$5000,8,FALSE),"")</f>
        <v>10.011996417827833</v>
      </c>
      <c r="Q1379" s="24">
        <f>IFERROR(VLOOKUP(B1379,'Universe@home'!$B$3:$I$4978,8,FALSE),"")</f>
        <v>2.0252714754569694</v>
      </c>
      <c r="R1379" s="24">
        <f>IFERROR(VLOOKUP(B1379,'VGTU@Home'!$B$3:$I$4960,8,FALSE),"")</f>
        <v>2.5816994691619319</v>
      </c>
      <c r="S1379" s="24">
        <f>IFERROR(VLOOKUP(B1379,'Yoyo@home'!$B$3:$I$4999,8,FALSE),"")</f>
        <v>2.0912187682843091</v>
      </c>
      <c r="T1379" s="20"/>
      <c r="U1379" s="4">
        <f t="shared" si="21"/>
        <v>15</v>
      </c>
      <c r="V1379" s="25">
        <f>IFERROR(VLOOKUP(B1379,'Asteroids@home'!$B$3:$I$4997,6,FALSE),"")</f>
        <v>19922.461579424624</v>
      </c>
      <c r="W1379" s="25">
        <f>IFERROR(VLOOKUP(B1379,'Citizen Science Grid'!$B$3:$I$5000,6,FALSE),"")</f>
        <v>76207.401118693291</v>
      </c>
      <c r="X1379" s="25">
        <f>IFERROR(VLOOKUP(B1379,'Cosmology@home'!$B$3:$I$4970,6,FALSE),"")</f>
        <v>3536.0147921972575</v>
      </c>
      <c r="Y1379" s="25">
        <f>IFERROR(VLOOKUP(B1379,'Enigma@home'!$B$3:$I$4999,6,FALSE),"")</f>
        <v>10243.670162900984</v>
      </c>
      <c r="Z1379" s="25">
        <f>IFERROR(VLOOKUP(B1379,'LHC@home'!$B$3:$I$5000,6,FALSE),"")</f>
        <v>3892.2335358553482</v>
      </c>
      <c r="AA1379" s="7">
        <f>IFERROR(VLOOKUP(B1379,'NFS@Home'!$B$3:$I$4999,6,FALSE),"")</f>
        <v>13909.99883894403</v>
      </c>
      <c r="AB1379" s="25">
        <f>IFERROR(VLOOKUP(B1379,Numberfields!$B$3:$I$5000,6,FALSE),"")</f>
        <v>7780.8416126433694</v>
      </c>
      <c r="AC1379" s="25">
        <f>IFERROR(VLOOKUP(B1379,ODLK1!$B$3:$I$4985,6,FALSE),"")</f>
        <v>3122.6202383351883</v>
      </c>
      <c r="AD1379" s="25">
        <f>IFERROR(VLOOKUP(B1379,Primegrid!$B$3:$I$4999,6,FALSE),"")</f>
        <v>36023.515783917865</v>
      </c>
      <c r="AE1379" s="25">
        <f>IFERROR(VLOOKUP(B1379,'Rosetta@home'!$B$3:$I$4964,6,FALSE),"")</f>
        <v>3341.73251980643</v>
      </c>
      <c r="AF1379" s="25">
        <f>IFERROR(VLOOKUP(B1379,'SETI@home'!$B$3:$I$4998,6,FALSE),"")</f>
        <v>3934.2954368595979</v>
      </c>
      <c r="AG1379" s="7" t="str">
        <f>IFERROR(VLOOKUP(B1379,SRBase!$B$3:$I$5000,6,FALSE),"")</f>
        <v/>
      </c>
      <c r="AH1379" s="25">
        <f>IFERROR(VLOOKUP(B1379,'TN-Grid'!$B$3:$I$5000,6,FALSE),"")</f>
        <v>4151.8458709638171</v>
      </c>
      <c r="AI1379" s="25">
        <f>IFERROR(VLOOKUP(B1379,'Universe@home'!$B$3:$I$4978,6,FALSE),"")</f>
        <v>18439.961765937343</v>
      </c>
      <c r="AJ1379" s="25">
        <f>IFERROR(VLOOKUP(B1379,'VGTU@Home'!$B$3:$I$4960,6,FALSE),"")</f>
        <v>4929.4923767298478</v>
      </c>
      <c r="AK1379" s="25">
        <f>IFERROR(VLOOKUP(B1379,'Yoyo@home'!$B$3:$I$4999,6,FALSE),"")</f>
        <v>6632.5670701854633</v>
      </c>
    </row>
    <row r="1380" spans="2:37" x14ac:dyDescent="0.35">
      <c r="B1380" s="16" t="s">
        <v>1263</v>
      </c>
      <c r="D1380" s="24">
        <f>IFERROR(VLOOKUP(B1380,'Asteroids@home'!$B$3:$I$4997,8,FALSE),"")</f>
        <v>2.9989814143761824</v>
      </c>
      <c r="E1380" s="24" t="str">
        <f>IFERROR(VLOOKUP(B1380,'Citizen Science Grid'!$B$3:$I$5000,8,FALSE),"")</f>
        <v/>
      </c>
      <c r="F1380" s="24" t="str">
        <f>IFERROR(VLOOKUP(B1380,'Cosmology@home'!$B$3:$I$4970,8,FALSE),"")</f>
        <v/>
      </c>
      <c r="G1380" s="24">
        <f>IFERROR(VLOOKUP(B1380,'Enigma@home'!$B$3:$I$4999,8,FALSE),"")</f>
        <v>9.9758389519611593E-2</v>
      </c>
      <c r="H1380" s="24">
        <f>IFERROR(VLOOKUP(B1380,'LHC@home'!$B$3:$I$5000,8,FALSE),"")</f>
        <v>2.6724756323579455</v>
      </c>
      <c r="I1380" s="21" t="str">
        <f>IFERROR(VLOOKUP(B1380,'NFS@Home'!$B$3:$I$4999,8,FALSE),"")</f>
        <v/>
      </c>
      <c r="J1380" s="24" t="str">
        <f>IFERROR(VLOOKUP(B1380,Numberfields!$B$3:$I$5000,8,FALSE),"")</f>
        <v/>
      </c>
      <c r="K1380" s="24" t="str">
        <f>IFERROR(VLOOKUP(B1380,ODLK1!$B$3:$I$4985,8,FALSE),"")</f>
        <v/>
      </c>
      <c r="L1380" s="24" t="str">
        <f>IFERROR(VLOOKUP(B1380,Primegrid!$B$3:$I$4999,8,FALSE),"")</f>
        <v/>
      </c>
      <c r="M1380" s="24">
        <f>IFERROR(VLOOKUP(B1380,'Rosetta@home'!$B$3:$I$4964,8,FALSE),"")</f>
        <v>0.94830167023864487</v>
      </c>
      <c r="N1380" s="24">
        <f>IFERROR(VLOOKUP(B1380,'SETI@home'!$B$3:$I$4998,8,FALSE),"")</f>
        <v>0.33283113534304132</v>
      </c>
      <c r="O1380" s="21" t="str">
        <f>IFERROR(VLOOKUP(B1380,SRBase!$B$3:$I$5000,8,FALSE),"")</f>
        <v/>
      </c>
      <c r="P1380" s="24" t="str">
        <f>IFERROR(VLOOKUP(B1380,'TN-Grid'!$B$3:$I$5000,8,FALSE),"")</f>
        <v/>
      </c>
      <c r="Q1380" s="24">
        <f>IFERROR(VLOOKUP(B1380,'Universe@home'!$B$3:$I$4978,8,FALSE),"")</f>
        <v>1.6844272236693385</v>
      </c>
      <c r="R1380" s="24" t="str">
        <f>IFERROR(VLOOKUP(B1380,'VGTU@Home'!$B$3:$I$4960,8,FALSE),"")</f>
        <v/>
      </c>
      <c r="S1380" s="24" t="str">
        <f>IFERROR(VLOOKUP(B1380,'Yoyo@home'!$B$3:$I$4999,8,FALSE),"")</f>
        <v/>
      </c>
      <c r="T1380" s="20"/>
      <c r="U1380" s="4">
        <f t="shared" si="21"/>
        <v>6</v>
      </c>
      <c r="V1380" s="25">
        <f>IFERROR(VLOOKUP(B1380,'Asteroids@home'!$B$3:$I$4997,6,FALSE),"")</f>
        <v>42789.117605594678</v>
      </c>
      <c r="W1380" s="25" t="str">
        <f>IFERROR(VLOOKUP(B1380,'Citizen Science Grid'!$B$3:$I$5000,6,FALSE),"")</f>
        <v/>
      </c>
      <c r="X1380" s="25" t="str">
        <f>IFERROR(VLOOKUP(B1380,'Cosmology@home'!$B$3:$I$4970,6,FALSE),"")</f>
        <v/>
      </c>
      <c r="Y1380" s="25">
        <f>IFERROR(VLOOKUP(B1380,'Enigma@home'!$B$3:$I$4999,6,FALSE),"")</f>
        <v>5765.4451426347105</v>
      </c>
      <c r="Z1380" s="25">
        <f>IFERROR(VLOOKUP(B1380,'LHC@home'!$B$3:$I$5000,6,FALSE),"")</f>
        <v>4277.9849666516184</v>
      </c>
      <c r="AA1380" s="7" t="str">
        <f>IFERROR(VLOOKUP(B1380,'NFS@Home'!$B$3:$I$4999,6,FALSE),"")</f>
        <v/>
      </c>
      <c r="AB1380" s="25" t="str">
        <f>IFERROR(VLOOKUP(B1380,Numberfields!$B$3:$I$5000,6,FALSE),"")</f>
        <v/>
      </c>
      <c r="AC1380" s="25" t="str">
        <f>IFERROR(VLOOKUP(B1380,ODLK1!$B$3:$I$4985,6,FALSE),"")</f>
        <v/>
      </c>
      <c r="AD1380" s="25" t="str">
        <f>IFERROR(VLOOKUP(B1380,Primegrid!$B$3:$I$4999,6,FALSE),"")</f>
        <v/>
      </c>
      <c r="AE1380" s="25">
        <f>IFERROR(VLOOKUP(B1380,'Rosetta@home'!$B$3:$I$4964,6,FALSE),"")</f>
        <v>3971.0768857030835</v>
      </c>
      <c r="AF1380" s="25">
        <f>IFERROR(VLOOKUP(B1380,'SETI@home'!$B$3:$I$4998,6,FALSE),"")</f>
        <v>2909.7304919272851</v>
      </c>
      <c r="AG1380" s="7" t="str">
        <f>IFERROR(VLOOKUP(B1380,SRBase!$B$3:$I$5000,6,FALSE),"")</f>
        <v/>
      </c>
      <c r="AH1380" s="25" t="str">
        <f>IFERROR(VLOOKUP(B1380,'TN-Grid'!$B$3:$I$5000,6,FALSE),"")</f>
        <v/>
      </c>
      <c r="AI1380" s="25">
        <f>IFERROR(VLOOKUP(B1380,'Universe@home'!$B$3:$I$4978,6,FALSE),"")</f>
        <v>15336.597576361082</v>
      </c>
      <c r="AJ1380" s="25" t="str">
        <f>IFERROR(VLOOKUP(B1380,'VGTU@Home'!$B$3:$I$4960,6,FALSE),"")</f>
        <v/>
      </c>
      <c r="AK1380" s="25" t="str">
        <f>IFERROR(VLOOKUP(B1380,'Yoyo@home'!$B$3:$I$4999,6,FALSE),"")</f>
        <v/>
      </c>
    </row>
    <row r="1381" spans="2:37" x14ac:dyDescent="0.35">
      <c r="B1381" s="16" t="s">
        <v>374</v>
      </c>
      <c r="D1381" s="24">
        <f>IFERROR(VLOOKUP(B1381,'Asteroids@home'!$B$3:$I$4997,8,FALSE),"")</f>
        <v>2.2129000653913282</v>
      </c>
      <c r="E1381" s="24">
        <f>IFERROR(VLOOKUP(B1381,'Citizen Science Grid'!$B$3:$I$5000,8,FALSE),"")</f>
        <v>4.3190531924456028</v>
      </c>
      <c r="F1381" s="24">
        <f>IFERROR(VLOOKUP(B1381,'Cosmology@home'!$B$3:$I$4970,8,FALSE),"")</f>
        <v>2.2906323033913654</v>
      </c>
      <c r="G1381" s="24">
        <f>IFERROR(VLOOKUP(B1381,'Enigma@home'!$B$3:$I$4999,8,FALSE),"")</f>
        <v>0.21754106661325578</v>
      </c>
      <c r="H1381" s="24">
        <f>IFERROR(VLOOKUP(B1381,'LHC@home'!$B$3:$I$5000,8,FALSE),"")</f>
        <v>4.0367042130782469</v>
      </c>
      <c r="I1381" s="21">
        <f>IFERROR(VLOOKUP(B1381,'NFS@Home'!$B$3:$I$4999,8,FALSE),"")</f>
        <v>1.9856850945162443</v>
      </c>
      <c r="J1381" s="24">
        <f>IFERROR(VLOOKUP(B1381,Numberfields!$B$3:$I$5000,8,FALSE),"")</f>
        <v>0.72963269829297872</v>
      </c>
      <c r="K1381" s="24">
        <f>IFERROR(VLOOKUP(B1381,ODLK1!$B$3:$I$4985,8,FALSE),"")</f>
        <v>1.4874316030835799</v>
      </c>
      <c r="L1381" s="24">
        <f>IFERROR(VLOOKUP(B1381,Primegrid!$B$3:$I$4999,8,FALSE),"")</f>
        <v>0.36932775084685066</v>
      </c>
      <c r="M1381" s="24">
        <f>IFERROR(VLOOKUP(B1381,'Rosetta@home'!$B$3:$I$4964,8,FALSE),"")</f>
        <v>1.2084185482137284</v>
      </c>
      <c r="N1381" s="24">
        <f>IFERROR(VLOOKUP(B1381,'SETI@home'!$B$3:$I$4998,8,FALSE),"")</f>
        <v>0.72277611995963886</v>
      </c>
      <c r="O1381" s="21">
        <f>IFERROR(VLOOKUP(B1381,SRBase!$B$3:$I$5000,8,FALSE),"")</f>
        <v>9.2806979223390442</v>
      </c>
      <c r="P1381" s="24">
        <f>IFERROR(VLOOKUP(B1381,'TN-Grid'!$B$3:$I$5000,8,FALSE),"")</f>
        <v>18.083053366831468</v>
      </c>
      <c r="Q1381" s="24">
        <f>IFERROR(VLOOKUP(B1381,'Universe@home'!$B$3:$I$4978,8,FALSE),"")</f>
        <v>3.1828503523133667</v>
      </c>
      <c r="R1381" s="24">
        <f>IFERROR(VLOOKUP(B1381,'VGTU@Home'!$B$3:$I$4960,8,FALSE),"")</f>
        <v>3.4151597910634872</v>
      </c>
      <c r="S1381" s="24">
        <f>IFERROR(VLOOKUP(B1381,'Yoyo@home'!$B$3:$I$4999,8,FALSE),"")</f>
        <v>2.4721812451470266</v>
      </c>
      <c r="T1381" s="20"/>
      <c r="U1381" s="4">
        <f t="shared" si="21"/>
        <v>16</v>
      </c>
      <c r="V1381" s="25">
        <f>IFERROR(VLOOKUP(B1381,'Asteroids@home'!$B$3:$I$4997,6,FALSE),"")</f>
        <v>31573.400453084749</v>
      </c>
      <c r="W1381" s="25">
        <f>IFERROR(VLOOKUP(B1381,'Citizen Science Grid'!$B$3:$I$5000,6,FALSE),"")</f>
        <v>88659.692655969731</v>
      </c>
      <c r="X1381" s="25">
        <f>IFERROR(VLOOKUP(B1381,'Cosmology@home'!$B$3:$I$4970,6,FALSE),"")</f>
        <v>4829.9478663445152</v>
      </c>
      <c r="Y1381" s="25">
        <f>IFERROR(VLOOKUP(B1381,'Enigma@home'!$B$3:$I$4999,6,FALSE),"")</f>
        <v>12572.587547460367</v>
      </c>
      <c r="Z1381" s="25">
        <f>IFERROR(VLOOKUP(B1381,'LHC@home'!$B$3:$I$5000,6,FALSE),"")</f>
        <v>6461.7838715825665</v>
      </c>
      <c r="AA1381" s="7">
        <f>IFERROR(VLOOKUP(B1381,'NFS@Home'!$B$3:$I$4999,6,FALSE),"")</f>
        <v>16806.393846524319</v>
      </c>
      <c r="AB1381" s="25">
        <f>IFERROR(VLOOKUP(B1381,Numberfields!$B$3:$I$5000,6,FALSE),"")</f>
        <v>8190.7120416221169</v>
      </c>
      <c r="AC1381" s="25">
        <f>IFERROR(VLOOKUP(B1381,ODLK1!$B$3:$I$4985,6,FALSE),"")</f>
        <v>3892.5252090999556</v>
      </c>
      <c r="AD1381" s="25">
        <f>IFERROR(VLOOKUP(B1381,Primegrid!$B$3:$I$4999,6,FALSE),"")</f>
        <v>36466.4182037184</v>
      </c>
      <c r="AE1381" s="25">
        <f>IFERROR(VLOOKUP(B1381,'Rosetta@home'!$B$3:$I$4964,6,FALSE),"")</f>
        <v>5060.3337689564451</v>
      </c>
      <c r="AF1381" s="25">
        <f>IFERROR(VLOOKUP(B1381,'SETI@home'!$B$3:$I$4998,6,FALSE),"")</f>
        <v>6318.7709674933358</v>
      </c>
      <c r="AG1381" s="7">
        <f>IFERROR(VLOOKUP(B1381,SRBase!$B$3:$I$5000,6,FALSE),"")</f>
        <v>37532.429321384327</v>
      </c>
      <c r="AH1381" s="25">
        <f>IFERROR(VLOOKUP(B1381,'TN-Grid'!$B$3:$I$5000,6,FALSE),"")</f>
        <v>7498.8091607593924</v>
      </c>
      <c r="AI1381" s="25">
        <f>IFERROR(VLOOKUP(B1381,'Universe@home'!$B$3:$I$4978,6,FALSE),"")</f>
        <v>28979.640267789717</v>
      </c>
      <c r="AJ1381" s="25">
        <f>IFERROR(VLOOKUP(B1381,'VGTU@Home'!$B$3:$I$4960,6,FALSE),"")</f>
        <v>6520.9000336614381</v>
      </c>
      <c r="AK1381" s="25">
        <f>IFERROR(VLOOKUP(B1381,'Yoyo@home'!$B$3:$I$4999,6,FALSE),"")</f>
        <v>7840.8381594359553</v>
      </c>
    </row>
    <row r="1382" spans="2:37" x14ac:dyDescent="0.35">
      <c r="B1382" s="16" t="s">
        <v>1264</v>
      </c>
      <c r="D1382" s="24">
        <f>IFERROR(VLOOKUP(B1382,'Asteroids@home'!$B$3:$I$4997,8,FALSE),"")</f>
        <v>3.1397088971660474</v>
      </c>
      <c r="E1382" s="24">
        <f>IFERROR(VLOOKUP(B1382,'Citizen Science Grid'!$B$3:$I$5000,8,FALSE),"")</f>
        <v>4.1179418869860491</v>
      </c>
      <c r="F1382" s="24">
        <f>IFERROR(VLOOKUP(B1382,'Cosmology@home'!$B$3:$I$4970,8,FALSE),"")</f>
        <v>1.9745556753947109</v>
      </c>
      <c r="G1382" s="24">
        <f>IFERROR(VLOOKUP(B1382,'Enigma@home'!$B$3:$I$4999,8,FALSE),"")</f>
        <v>0.20679712793750121</v>
      </c>
      <c r="H1382" s="24">
        <f>IFERROR(VLOOKUP(B1382,'LHC@home'!$B$3:$I$5000,8,FALSE),"")</f>
        <v>2.7824429511013413</v>
      </c>
      <c r="I1382" s="21">
        <f>IFERROR(VLOOKUP(B1382,'NFS@Home'!$B$3:$I$4999,8,FALSE),"")</f>
        <v>1.857249771484526</v>
      </c>
      <c r="J1382" s="24">
        <f>IFERROR(VLOOKUP(B1382,Numberfields!$B$3:$I$5000,8,FALSE),"")</f>
        <v>0.66459630416149162</v>
      </c>
      <c r="K1382" s="24">
        <f>IFERROR(VLOOKUP(B1382,ODLK1!$B$3:$I$4985,8,FALSE),"")</f>
        <v>1.4583095677828382</v>
      </c>
      <c r="L1382" s="24" t="str">
        <f>IFERROR(VLOOKUP(B1382,Primegrid!$B$3:$I$4999,8,FALSE),"")</f>
        <v/>
      </c>
      <c r="M1382" s="24">
        <f>IFERROR(VLOOKUP(B1382,'Rosetta@home'!$B$3:$I$4964,8,FALSE),"")</f>
        <v>1.1304224582116138</v>
      </c>
      <c r="N1382" s="24">
        <f>IFERROR(VLOOKUP(B1382,'SETI@home'!$B$3:$I$4998,8,FALSE),"")</f>
        <v>0.5708169226745986</v>
      </c>
      <c r="O1382" s="21" t="str">
        <f>IFERROR(VLOOKUP(B1382,SRBase!$B$3:$I$5000,8,FALSE),"")</f>
        <v/>
      </c>
      <c r="P1382" s="24" t="str">
        <f>IFERROR(VLOOKUP(B1382,'TN-Grid'!$B$3:$I$5000,8,FALSE),"")</f>
        <v/>
      </c>
      <c r="Q1382" s="24">
        <f>IFERROR(VLOOKUP(B1382,'Universe@home'!$B$3:$I$4978,8,FALSE),"")</f>
        <v>1.6640757809793474</v>
      </c>
      <c r="R1382" s="24">
        <f>IFERROR(VLOOKUP(B1382,'VGTU@Home'!$B$3:$I$4960,8,FALSE),"")</f>
        <v>3.3582352318290045</v>
      </c>
      <c r="S1382" s="24" t="str">
        <f>IFERROR(VLOOKUP(B1382,'Yoyo@home'!$B$3:$I$4999,8,FALSE),"")</f>
        <v/>
      </c>
      <c r="T1382" s="20"/>
      <c r="U1382" s="4">
        <f t="shared" si="21"/>
        <v>12</v>
      </c>
      <c r="V1382" s="25">
        <f>IFERROR(VLOOKUP(B1382,'Asteroids@home'!$B$3:$I$4997,6,FALSE),"")</f>
        <v>44797.000943106919</v>
      </c>
      <c r="W1382" s="25">
        <f>IFERROR(VLOOKUP(B1382,'Citizen Science Grid'!$B$3:$I$5000,6,FALSE),"")</f>
        <v>84531.365048689549</v>
      </c>
      <c r="X1382" s="25">
        <f>IFERROR(VLOOKUP(B1382,'Cosmology@home'!$B$3:$I$4970,6,FALSE),"")</f>
        <v>4163.4796458738738</v>
      </c>
      <c r="Y1382" s="25">
        <f>IFERROR(VLOOKUP(B1382,'Enigma@home'!$B$3:$I$4999,6,FALSE),"")</f>
        <v>11951.651410167204</v>
      </c>
      <c r="Z1382" s="25">
        <f>IFERROR(VLOOKUP(B1382,'LHC@home'!$B$3:$I$5000,6,FALSE),"")</f>
        <v>4454.0159585571137</v>
      </c>
      <c r="AA1382" s="7">
        <f>IFERROR(VLOOKUP(B1382,'NFS@Home'!$B$3:$I$4999,6,FALSE),"")</f>
        <v>15719.346041896215</v>
      </c>
      <c r="AB1382" s="25">
        <f>IFERROR(VLOOKUP(B1382,Numberfields!$B$3:$I$5000,6,FALSE),"")</f>
        <v>7460.6263727606129</v>
      </c>
      <c r="AC1382" s="25">
        <f>IFERROR(VLOOKUP(B1382,ODLK1!$B$3:$I$4985,6,FALSE),"")</f>
        <v>3816.3144735518922</v>
      </c>
      <c r="AD1382" s="25" t="str">
        <f>IFERROR(VLOOKUP(B1382,Primegrid!$B$3:$I$4999,6,FALSE),"")</f>
        <v/>
      </c>
      <c r="AE1382" s="25">
        <f>IFERROR(VLOOKUP(B1382,'Rosetta@home'!$B$3:$I$4964,6,FALSE),"")</f>
        <v>4733.7199076683282</v>
      </c>
      <c r="AF1382" s="25">
        <f>IFERROR(VLOOKUP(B1382,'SETI@home'!$B$3:$I$4998,6,FALSE),"")</f>
        <v>4990.2885542919639</v>
      </c>
      <c r="AG1382" s="7" t="str">
        <f>IFERROR(VLOOKUP(B1382,SRBase!$B$3:$I$5000,6,FALSE),"")</f>
        <v/>
      </c>
      <c r="AH1382" s="25" t="str">
        <f>IFERROR(VLOOKUP(B1382,'TN-Grid'!$B$3:$I$5000,6,FALSE),"")</f>
        <v/>
      </c>
      <c r="AI1382" s="25">
        <f>IFERROR(VLOOKUP(B1382,'Universe@home'!$B$3:$I$4978,6,FALSE),"")</f>
        <v>15151.299047431559</v>
      </c>
      <c r="AJ1382" s="25">
        <f>IFERROR(VLOOKUP(B1382,'VGTU@Home'!$B$3:$I$4960,6,FALSE),"")</f>
        <v>6412.208381458333</v>
      </c>
      <c r="AK1382" s="25" t="str">
        <f>IFERROR(VLOOKUP(B1382,'Yoyo@home'!$B$3:$I$4999,6,FALSE),"")</f>
        <v/>
      </c>
    </row>
    <row r="1383" spans="2:37" x14ac:dyDescent="0.35">
      <c r="B1383" s="16" t="s">
        <v>375</v>
      </c>
      <c r="D1383" s="24">
        <f>IFERROR(VLOOKUP(B1383,'Asteroids@home'!$B$3:$I$4997,8,FALSE),"")</f>
        <v>1.8483243154665205</v>
      </c>
      <c r="E1383" s="24">
        <f>IFERROR(VLOOKUP(B1383,'Citizen Science Grid'!$B$3:$I$5000,8,FALSE),"")</f>
        <v>4.3760514367342731</v>
      </c>
      <c r="F1383" s="24">
        <f>IFERROR(VLOOKUP(B1383,'Cosmology@home'!$B$3:$I$4970,8,FALSE),"")</f>
        <v>2.1726258238058707</v>
      </c>
      <c r="G1383" s="24">
        <f>IFERROR(VLOOKUP(B1383,'Enigma@home'!$B$3:$I$4999,8,FALSE),"")</f>
        <v>0.18736956886131198</v>
      </c>
      <c r="H1383" s="24">
        <f>IFERROR(VLOOKUP(B1383,'LHC@home'!$B$3:$I$5000,8,FALSE),"")</f>
        <v>3.6023965235967448</v>
      </c>
      <c r="I1383" s="21">
        <f>IFERROR(VLOOKUP(B1383,'NFS@Home'!$B$3:$I$4999,8,FALSE),"")</f>
        <v>1.946472020754846</v>
      </c>
      <c r="J1383" s="24">
        <f>IFERROR(VLOOKUP(B1383,Numberfields!$B$3:$I$5000,8,FALSE),"")</f>
        <v>0.84905346116526026</v>
      </c>
      <c r="K1383" s="24">
        <f>IFERROR(VLOOKUP(B1383,ODLK1!$B$3:$I$4985,8,FALSE),"")</f>
        <v>1.5425985121680417</v>
      </c>
      <c r="L1383" s="24">
        <f>IFERROR(VLOOKUP(B1383,Primegrid!$B$3:$I$4999,8,FALSE),"")</f>
        <v>0.43016676939741227</v>
      </c>
      <c r="M1383" s="24">
        <f>IFERROR(VLOOKUP(B1383,'Rosetta@home'!$B$3:$I$4964,8,FALSE),"")</f>
        <v>1.3924416716809875</v>
      </c>
      <c r="N1383" s="24">
        <f>IFERROR(VLOOKUP(B1383,'SETI@home'!$B$3:$I$4998,8,FALSE),"")</f>
        <v>0.66473794527581931</v>
      </c>
      <c r="O1383" s="21">
        <f>IFERROR(VLOOKUP(B1383,SRBase!$B$3:$I$5000,8,FALSE),"")</f>
        <v>11.061419106399223</v>
      </c>
      <c r="P1383" s="24">
        <f>IFERROR(VLOOKUP(B1383,'TN-Grid'!$B$3:$I$5000,8,FALSE),"")</f>
        <v>14.904608834624371</v>
      </c>
      <c r="Q1383" s="24">
        <f>IFERROR(VLOOKUP(B1383,'Universe@home'!$B$3:$I$4978,8,FALSE),"")</f>
        <v>2.5611008486134597</v>
      </c>
      <c r="R1383" s="24">
        <f>IFERROR(VLOOKUP(B1383,'VGTU@Home'!$B$3:$I$4960,8,FALSE),"")</f>
        <v>2.2547341423952592</v>
      </c>
      <c r="S1383" s="24">
        <f>IFERROR(VLOOKUP(B1383,'Yoyo@home'!$B$3:$I$4999,8,FALSE),"")</f>
        <v>2.9913917713105995</v>
      </c>
      <c r="T1383" s="20"/>
      <c r="U1383" s="4">
        <f t="shared" si="21"/>
        <v>16</v>
      </c>
      <c r="V1383" s="25">
        <f>IFERROR(VLOOKUP(B1383,'Asteroids@home'!$B$3:$I$4997,6,FALSE),"")</f>
        <v>26371.676105978251</v>
      </c>
      <c r="W1383" s="25">
        <f>IFERROR(VLOOKUP(B1383,'Citizen Science Grid'!$B$3:$I$5000,6,FALSE),"")</f>
        <v>89829.728447471993</v>
      </c>
      <c r="X1383" s="25">
        <f>IFERROR(VLOOKUP(B1383,'Cosmology@home'!$B$3:$I$4970,6,FALSE),"")</f>
        <v>4581.1234943818336</v>
      </c>
      <c r="Y1383" s="25">
        <f>IFERROR(VLOOKUP(B1383,'Enigma@home'!$B$3:$I$4999,6,FALSE),"")</f>
        <v>10828.853351292726</v>
      </c>
      <c r="Z1383" s="25">
        <f>IFERROR(VLOOKUP(B1383,'LHC@home'!$B$3:$I$5000,6,FALSE),"")</f>
        <v>5766.5626527219956</v>
      </c>
      <c r="AA1383" s="7">
        <f>IFERROR(VLOOKUP(B1383,'NFS@Home'!$B$3:$I$4999,6,FALSE),"")</f>
        <v>16474.503173936366</v>
      </c>
      <c r="AB1383" s="25">
        <f>IFERROR(VLOOKUP(B1383,Numberfields!$B$3:$I$5000,6,FALSE),"")</f>
        <v>9531.3058537773541</v>
      </c>
      <c r="AC1383" s="25">
        <f>IFERROR(VLOOKUP(B1383,ODLK1!$B$3:$I$4985,6,FALSE),"")</f>
        <v>4036.8939208270835</v>
      </c>
      <c r="AD1383" s="25">
        <f>IFERROR(VLOOKUP(B1383,Primegrid!$B$3:$I$4999,6,FALSE),"")</f>
        <v>42473.497521428653</v>
      </c>
      <c r="AE1383" s="25">
        <f>IFERROR(VLOOKUP(B1383,'Rosetta@home'!$B$3:$I$4964,6,FALSE),"")</f>
        <v>5830.9429484718794</v>
      </c>
      <c r="AF1383" s="25">
        <f>IFERROR(VLOOKUP(B1383,'SETI@home'!$B$3:$I$4998,6,FALSE),"")</f>
        <v>5811.380195896033</v>
      </c>
      <c r="AG1383" s="7">
        <f>IFERROR(VLOOKUP(B1383,SRBase!$B$3:$I$5000,6,FALSE),"")</f>
        <v>44733.912716394545</v>
      </c>
      <c r="AH1383" s="25">
        <f>IFERROR(VLOOKUP(B1383,'TN-Grid'!$B$3:$I$5000,6,FALSE),"")</f>
        <v>6180.7491798715246</v>
      </c>
      <c r="AI1383" s="25">
        <f>IFERROR(VLOOKUP(B1383,'Universe@home'!$B$3:$I$4978,6,FALSE),"")</f>
        <v>23318.652486568975</v>
      </c>
      <c r="AJ1383" s="25">
        <f>IFERROR(VLOOKUP(B1383,'VGTU@Home'!$B$3:$I$4960,6,FALSE),"")</f>
        <v>4305.1853630732548</v>
      </c>
      <c r="AK1383" s="25">
        <f>IFERROR(VLOOKUP(B1383,'Yoyo@home'!$B$3:$I$4999,6,FALSE),"")</f>
        <v>9487.5805713508398</v>
      </c>
    </row>
    <row r="1384" spans="2:37" x14ac:dyDescent="0.35">
      <c r="B1384" s="16" t="s">
        <v>376</v>
      </c>
      <c r="D1384" s="24">
        <f>IFERROR(VLOOKUP(B1384,'Asteroids@home'!$B$3:$I$4997,8,FALSE),"")</f>
        <v>2.6953756329472123</v>
      </c>
      <c r="E1384" s="24">
        <f>IFERROR(VLOOKUP(B1384,'Citizen Science Grid'!$B$3:$I$5000,8,FALSE),"")</f>
        <v>5.2512103401248957</v>
      </c>
      <c r="F1384" s="24">
        <f>IFERROR(VLOOKUP(B1384,'Cosmology@home'!$B$3:$I$4970,8,FALSE),"")</f>
        <v>3.3494619110352186</v>
      </c>
      <c r="G1384" s="24">
        <f>IFERROR(VLOOKUP(B1384,'Enigma@home'!$B$3:$I$4999,8,FALSE),"")</f>
        <v>0.208399860515015</v>
      </c>
      <c r="H1384" s="24">
        <f>IFERROR(VLOOKUP(B1384,'LHC@home'!$B$3:$I$5000,8,FALSE),"")</f>
        <v>3.8285087094848653</v>
      </c>
      <c r="I1384" s="21">
        <f>IFERROR(VLOOKUP(B1384,'NFS@Home'!$B$3:$I$4999,8,FALSE),"")</f>
        <v>2.1366809689140105</v>
      </c>
      <c r="J1384" s="24">
        <f>IFERROR(VLOOKUP(B1384,Numberfields!$B$3:$I$5000,8,FALSE),"")</f>
        <v>0.85740160490137551</v>
      </c>
      <c r="K1384" s="24">
        <f>IFERROR(VLOOKUP(B1384,ODLK1!$B$3:$I$4985,8,FALSE),"")</f>
        <v>1.7504998319232894</v>
      </c>
      <c r="L1384" s="24">
        <f>IFERROR(VLOOKUP(B1384,Primegrid!$B$3:$I$4999,8,FALSE),"")</f>
        <v>0.50059846643429451</v>
      </c>
      <c r="M1384" s="24">
        <f>IFERROR(VLOOKUP(B1384,'Rosetta@home'!$B$3:$I$4964,8,FALSE),"")</f>
        <v>1.4858316175361963</v>
      </c>
      <c r="N1384" s="24">
        <f>IFERROR(VLOOKUP(B1384,'SETI@home'!$B$3:$I$4998,8,FALSE),"")</f>
        <v>0.81513173877086709</v>
      </c>
      <c r="O1384" s="21">
        <f>IFERROR(VLOOKUP(B1384,SRBase!$B$3:$I$5000,8,FALSE),"")</f>
        <v>8.3954334067666778</v>
      </c>
      <c r="P1384" s="24">
        <f>IFERROR(VLOOKUP(B1384,'TN-Grid'!$B$3:$I$5000,8,FALSE),"")</f>
        <v>13.811148286877982</v>
      </c>
      <c r="Q1384" s="24">
        <f>IFERROR(VLOOKUP(B1384,'Universe@home'!$B$3:$I$4978,8,FALSE),"")</f>
        <v>2.5616077524693219</v>
      </c>
      <c r="R1384" s="24">
        <f>IFERROR(VLOOKUP(B1384,'VGTU@Home'!$B$3:$I$4960,8,FALSE),"")</f>
        <v>3.6109934053655715</v>
      </c>
      <c r="S1384" s="24">
        <f>IFERROR(VLOOKUP(B1384,'Yoyo@home'!$B$3:$I$4999,8,FALSE),"")</f>
        <v>3.025912717125057</v>
      </c>
      <c r="T1384" s="20"/>
      <c r="U1384" s="4">
        <f t="shared" si="21"/>
        <v>16</v>
      </c>
      <c r="V1384" s="25">
        <f>IFERROR(VLOOKUP(B1384,'Asteroids@home'!$B$3:$I$4997,6,FALSE),"")</f>
        <v>38457.305669372676</v>
      </c>
      <c r="W1384" s="25">
        <f>IFERROR(VLOOKUP(B1384,'Citizen Science Grid'!$B$3:$I$5000,6,FALSE),"")</f>
        <v>107794.61934889965</v>
      </c>
      <c r="X1384" s="25">
        <f>IFERROR(VLOOKUP(B1384,'Cosmology@home'!$B$3:$I$4970,6,FALSE),"")</f>
        <v>7062.5592709292796</v>
      </c>
      <c r="Y1384" s="25">
        <f>IFERROR(VLOOKUP(B1384,'Enigma@home'!$B$3:$I$4999,6,FALSE),"")</f>
        <v>12044.279877792504</v>
      </c>
      <c r="Z1384" s="25">
        <f>IFERROR(VLOOKUP(B1384,'LHC@home'!$B$3:$I$5000,6,FALSE),"")</f>
        <v>6128.5133924384345</v>
      </c>
      <c r="AA1384" s="7">
        <f>IFERROR(VLOOKUP(B1384,'NFS@Home'!$B$3:$I$4999,6,FALSE),"")</f>
        <v>18084.389104351147</v>
      </c>
      <c r="AB1384" s="25">
        <f>IFERROR(VLOOKUP(B1384,Numberfields!$B$3:$I$5000,6,FALSE),"")</f>
        <v>9625.0204605713807</v>
      </c>
      <c r="AC1384" s="25">
        <f>IFERROR(VLOOKUP(B1384,ODLK1!$B$3:$I$4985,6,FALSE),"")</f>
        <v>4580.9600321526605</v>
      </c>
      <c r="AD1384" s="25">
        <f>IFERROR(VLOOKUP(B1384,Primegrid!$B$3:$I$4999,6,FALSE),"")</f>
        <v>49427.731837846375</v>
      </c>
      <c r="AE1384" s="25">
        <f>IFERROR(VLOOKUP(B1384,'Rosetta@home'!$B$3:$I$4964,6,FALSE),"")</f>
        <v>6222.0196142435989</v>
      </c>
      <c r="AF1384" s="25">
        <f>IFERROR(VLOOKUP(B1384,'SETI@home'!$B$3:$I$4998,6,FALSE),"")</f>
        <v>7126.1772814455144</v>
      </c>
      <c r="AG1384" s="7">
        <f>IFERROR(VLOOKUP(B1384,SRBase!$B$3:$I$5000,6,FALSE),"")</f>
        <v>33952.296863730189</v>
      </c>
      <c r="AH1384" s="25">
        <f>IFERROR(VLOOKUP(B1384,'TN-Grid'!$B$3:$I$5000,6,FALSE),"")</f>
        <v>5727.3051842126015</v>
      </c>
      <c r="AI1384" s="25">
        <f>IFERROR(VLOOKUP(B1384,'Universe@home'!$B$3:$I$4978,6,FALSE),"")</f>
        <v>23323.267812383012</v>
      </c>
      <c r="AJ1384" s="25">
        <f>IFERROR(VLOOKUP(B1384,'VGTU@Home'!$B$3:$I$4960,6,FALSE),"")</f>
        <v>6894.8243886611899</v>
      </c>
      <c r="AK1384" s="25">
        <f>IFERROR(VLOOKUP(B1384,'Yoyo@home'!$B$3:$I$4999,6,FALSE),"")</f>
        <v>9597.068154339815</v>
      </c>
    </row>
    <row r="1385" spans="2:37" x14ac:dyDescent="0.35">
      <c r="B1385" s="16" t="s">
        <v>2122</v>
      </c>
      <c r="D1385" s="24" t="str">
        <f>IFERROR(VLOOKUP(B1385,'Asteroids@home'!$B$3:$I$4997,8,FALSE),"")</f>
        <v/>
      </c>
      <c r="E1385" s="24" t="str">
        <f>IFERROR(VLOOKUP(B1385,'Citizen Science Grid'!$B$3:$I$5000,8,FALSE),"")</f>
        <v/>
      </c>
      <c r="F1385" s="24">
        <f>IFERROR(VLOOKUP(B1385,'Cosmology@home'!$B$3:$I$4970,8,FALSE),"")</f>
        <v>1.9220972169151667</v>
      </c>
      <c r="G1385" s="24" t="str">
        <f>IFERROR(VLOOKUP(B1385,'Enigma@home'!$B$3:$I$4999,8,FALSE),"")</f>
        <v/>
      </c>
      <c r="H1385" s="24" t="str">
        <f>IFERROR(VLOOKUP(B1385,'LHC@home'!$B$3:$I$5000,8,FALSE),"")</f>
        <v/>
      </c>
      <c r="I1385" s="21" t="str">
        <f>IFERROR(VLOOKUP(B1385,'NFS@Home'!$B$3:$I$4999,8,FALSE),"")</f>
        <v/>
      </c>
      <c r="J1385" s="24" t="str">
        <f>IFERROR(VLOOKUP(B1385,Numberfields!$B$3:$I$5000,8,FALSE),"")</f>
        <v/>
      </c>
      <c r="K1385" s="24" t="str">
        <f>IFERROR(VLOOKUP(B1385,ODLK1!$B$3:$I$4985,8,FALSE),"")</f>
        <v/>
      </c>
      <c r="L1385" s="24" t="str">
        <f>IFERROR(VLOOKUP(B1385,Primegrid!$B$3:$I$4999,8,FALSE),"")</f>
        <v/>
      </c>
      <c r="M1385" s="24" t="str">
        <f>IFERROR(VLOOKUP(B1385,'Rosetta@home'!$B$3:$I$4964,8,FALSE),"")</f>
        <v/>
      </c>
      <c r="N1385" s="24">
        <f>IFERROR(VLOOKUP(B1385,'SETI@home'!$B$3:$I$4998,8,FALSE),"")</f>
        <v>0.55188876129051057</v>
      </c>
      <c r="O1385" s="21" t="str">
        <f>IFERROR(VLOOKUP(B1385,SRBase!$B$3:$I$5000,8,FALSE),"")</f>
        <v/>
      </c>
      <c r="P1385" s="24" t="str">
        <f>IFERROR(VLOOKUP(B1385,'TN-Grid'!$B$3:$I$5000,8,FALSE),"")</f>
        <v/>
      </c>
      <c r="Q1385" s="24" t="str">
        <f>IFERROR(VLOOKUP(B1385,'Universe@home'!$B$3:$I$4978,8,FALSE),"")</f>
        <v/>
      </c>
      <c r="R1385" s="24" t="str">
        <f>IFERROR(VLOOKUP(B1385,'VGTU@Home'!$B$3:$I$4960,8,FALSE),"")</f>
        <v/>
      </c>
      <c r="S1385" s="24" t="str">
        <f>IFERROR(VLOOKUP(B1385,'Yoyo@home'!$B$3:$I$4999,8,FALSE),"")</f>
        <v/>
      </c>
      <c r="T1385" s="20"/>
      <c r="U1385" s="4">
        <f t="shared" si="21"/>
        <v>2</v>
      </c>
      <c r="V1385" s="25" t="str">
        <f>IFERROR(VLOOKUP(B1385,'Asteroids@home'!$B$3:$I$4997,6,FALSE),"")</f>
        <v/>
      </c>
      <c r="W1385" s="25" t="str">
        <f>IFERROR(VLOOKUP(B1385,'Citizen Science Grid'!$B$3:$I$5000,6,FALSE),"")</f>
        <v/>
      </c>
      <c r="X1385" s="25">
        <f>IFERROR(VLOOKUP(B1385,'Cosmology@home'!$B$3:$I$4970,6,FALSE),"")</f>
        <v>4052.8675588838005</v>
      </c>
      <c r="Y1385" s="25" t="str">
        <f>IFERROR(VLOOKUP(B1385,'Enigma@home'!$B$3:$I$4999,6,FALSE),"")</f>
        <v/>
      </c>
      <c r="Z1385" s="25" t="str">
        <f>IFERROR(VLOOKUP(B1385,'LHC@home'!$B$3:$I$5000,6,FALSE),"")</f>
        <v/>
      </c>
      <c r="AA1385" s="7" t="str">
        <f>IFERROR(VLOOKUP(B1385,'NFS@Home'!$B$3:$I$4999,6,FALSE),"")</f>
        <v/>
      </c>
      <c r="AB1385" s="25" t="str">
        <f>IFERROR(VLOOKUP(B1385,Numberfields!$B$3:$I$5000,6,FALSE),"")</f>
        <v/>
      </c>
      <c r="AC1385" s="25" t="str">
        <f>IFERROR(VLOOKUP(B1385,ODLK1!$B$3:$I$4985,6,FALSE),"")</f>
        <v/>
      </c>
      <c r="AD1385" s="25" t="str">
        <f>IFERROR(VLOOKUP(B1385,Primegrid!$B$3:$I$4999,6,FALSE),"")</f>
        <v/>
      </c>
      <c r="AE1385" s="25" t="str">
        <f>IFERROR(VLOOKUP(B1385,'Rosetta@home'!$B$3:$I$4964,6,FALSE),"")</f>
        <v/>
      </c>
      <c r="AF1385" s="25">
        <f>IFERROR(VLOOKUP(B1385,'SETI@home'!$B$3:$I$4998,6,FALSE),"")</f>
        <v>4824.8117028590723</v>
      </c>
      <c r="AG1385" s="7" t="str">
        <f>IFERROR(VLOOKUP(B1385,SRBase!$B$3:$I$5000,6,FALSE),"")</f>
        <v/>
      </c>
      <c r="AH1385" s="25" t="str">
        <f>IFERROR(VLOOKUP(B1385,'TN-Grid'!$B$3:$I$5000,6,FALSE),"")</f>
        <v/>
      </c>
      <c r="AI1385" s="25" t="str">
        <f>IFERROR(VLOOKUP(B1385,'Universe@home'!$B$3:$I$4978,6,FALSE),"")</f>
        <v/>
      </c>
      <c r="AJ1385" s="25" t="str">
        <f>IFERROR(VLOOKUP(B1385,'VGTU@Home'!$B$3:$I$4960,6,FALSE),"")</f>
        <v/>
      </c>
      <c r="AK1385" s="25" t="str">
        <f>IFERROR(VLOOKUP(B1385,'Yoyo@home'!$B$3:$I$4999,6,FALSE),"")</f>
        <v/>
      </c>
    </row>
    <row r="1386" spans="2:37" x14ac:dyDescent="0.35">
      <c r="B1386" s="16" t="s">
        <v>1648</v>
      </c>
      <c r="D1386" s="24" t="str">
        <f>IFERROR(VLOOKUP(B1386,'Asteroids@home'!$B$3:$I$4997,8,FALSE),"")</f>
        <v/>
      </c>
      <c r="E1386" s="24">
        <f>IFERROR(VLOOKUP(B1386,'Citizen Science Grid'!$B$3:$I$5000,8,FALSE),"")</f>
        <v>4.4463739882948143</v>
      </c>
      <c r="F1386" s="24">
        <f>IFERROR(VLOOKUP(B1386,'Cosmology@home'!$B$3:$I$4970,8,FALSE),"")</f>
        <v>1.6592230630799933</v>
      </c>
      <c r="G1386" s="24">
        <f>IFERROR(VLOOKUP(B1386,'Enigma@home'!$B$3:$I$4999,8,FALSE),"")</f>
        <v>0.32900885922490175</v>
      </c>
      <c r="H1386" s="24">
        <f>IFERROR(VLOOKUP(B1386,'LHC@home'!$B$3:$I$5000,8,FALSE),"")</f>
        <v>4.495224061762273</v>
      </c>
      <c r="I1386" s="21">
        <f>IFERROR(VLOOKUP(B1386,'NFS@Home'!$B$3:$I$4999,8,FALSE),"")</f>
        <v>3.1987079191810874</v>
      </c>
      <c r="J1386" s="24" t="str">
        <f>IFERROR(VLOOKUP(B1386,Numberfields!$B$3:$I$5000,8,FALSE),"")</f>
        <v/>
      </c>
      <c r="K1386" s="24" t="str">
        <f>IFERROR(VLOOKUP(B1386,ODLK1!$B$3:$I$4985,8,FALSE),"")</f>
        <v/>
      </c>
      <c r="L1386" s="24" t="str">
        <f>IFERROR(VLOOKUP(B1386,Primegrid!$B$3:$I$4999,8,FALSE),"")</f>
        <v/>
      </c>
      <c r="M1386" s="24" t="str">
        <f>IFERROR(VLOOKUP(B1386,'Rosetta@home'!$B$3:$I$4964,8,FALSE),"")</f>
        <v/>
      </c>
      <c r="N1386" s="24">
        <f>IFERROR(VLOOKUP(B1386,'SETI@home'!$B$3:$I$4998,8,FALSE),"")</f>
        <v>0.70535204351768832</v>
      </c>
      <c r="O1386" s="21" t="str">
        <f>IFERROR(VLOOKUP(B1386,SRBase!$B$3:$I$5000,8,FALSE),"")</f>
        <v/>
      </c>
      <c r="P1386" s="24" t="str">
        <f>IFERROR(VLOOKUP(B1386,'TN-Grid'!$B$3:$I$5000,8,FALSE),"")</f>
        <v/>
      </c>
      <c r="Q1386" s="24" t="str">
        <f>IFERROR(VLOOKUP(B1386,'Universe@home'!$B$3:$I$4978,8,FALSE),"")</f>
        <v/>
      </c>
      <c r="R1386" s="24" t="str">
        <f>IFERROR(VLOOKUP(B1386,'VGTU@Home'!$B$3:$I$4960,8,FALSE),"")</f>
        <v/>
      </c>
      <c r="S1386" s="24" t="str">
        <f>IFERROR(VLOOKUP(B1386,'Yoyo@home'!$B$3:$I$4999,8,FALSE),"")</f>
        <v/>
      </c>
      <c r="T1386" s="20"/>
      <c r="U1386" s="4">
        <f t="shared" si="21"/>
        <v>6</v>
      </c>
      <c r="V1386" s="25" t="str">
        <f>IFERROR(VLOOKUP(B1386,'Asteroids@home'!$B$3:$I$4997,6,FALSE),"")</f>
        <v/>
      </c>
      <c r="W1386" s="25">
        <f>IFERROR(VLOOKUP(B1386,'Citizen Science Grid'!$B$3:$I$5000,6,FALSE),"")</f>
        <v>91273.279969144904</v>
      </c>
      <c r="X1386" s="25">
        <f>IFERROR(VLOOKUP(B1386,'Cosmology@home'!$B$3:$I$4970,6,FALSE),"")</f>
        <v>3498.5802310776203</v>
      </c>
      <c r="Y1386" s="25">
        <f>IFERROR(VLOOKUP(B1386,'Enigma@home'!$B$3:$I$4999,6,FALSE),"")</f>
        <v>19014.766962823585</v>
      </c>
      <c r="Z1386" s="25">
        <f>IFERROR(VLOOKUP(B1386,'LHC@home'!$B$3:$I$5000,6,FALSE),"")</f>
        <v>7195.7628818424109</v>
      </c>
      <c r="AA1386" s="7">
        <f>IFERROR(VLOOKUP(B1386,'NFS@Home'!$B$3:$I$4999,6,FALSE),"")</f>
        <v>27073.147317374827</v>
      </c>
      <c r="AB1386" s="25" t="str">
        <f>IFERROR(VLOOKUP(B1386,Numberfields!$B$3:$I$5000,6,FALSE),"")</f>
        <v/>
      </c>
      <c r="AC1386" s="25" t="str">
        <f>IFERROR(VLOOKUP(B1386,ODLK1!$B$3:$I$4985,6,FALSE),"")</f>
        <v/>
      </c>
      <c r="AD1386" s="25" t="str">
        <f>IFERROR(VLOOKUP(B1386,Primegrid!$B$3:$I$4999,6,FALSE),"")</f>
        <v/>
      </c>
      <c r="AE1386" s="25" t="str">
        <f>IFERROR(VLOOKUP(B1386,'Rosetta@home'!$B$3:$I$4964,6,FALSE),"")</f>
        <v/>
      </c>
      <c r="AF1386" s="25">
        <f>IFERROR(VLOOKUP(B1386,'SETI@home'!$B$3:$I$4998,6,FALSE),"")</f>
        <v>6166.4433721060805</v>
      </c>
      <c r="AG1386" s="7" t="str">
        <f>IFERROR(VLOOKUP(B1386,SRBase!$B$3:$I$5000,6,FALSE),"")</f>
        <v/>
      </c>
      <c r="AH1386" s="25" t="str">
        <f>IFERROR(VLOOKUP(B1386,'TN-Grid'!$B$3:$I$5000,6,FALSE),"")</f>
        <v/>
      </c>
      <c r="AI1386" s="25" t="str">
        <f>IFERROR(VLOOKUP(B1386,'Universe@home'!$B$3:$I$4978,6,FALSE),"")</f>
        <v/>
      </c>
      <c r="AJ1386" s="25" t="str">
        <f>IFERROR(VLOOKUP(B1386,'VGTU@Home'!$B$3:$I$4960,6,FALSE),"")</f>
        <v/>
      </c>
      <c r="AK1386" s="25" t="str">
        <f>IFERROR(VLOOKUP(B1386,'Yoyo@home'!$B$3:$I$4999,6,FALSE),"")</f>
        <v/>
      </c>
    </row>
    <row r="1387" spans="2:37" x14ac:dyDescent="0.35">
      <c r="B1387" s="16" t="s">
        <v>1649</v>
      </c>
      <c r="D1387" s="24" t="str">
        <f>IFERROR(VLOOKUP(B1387,'Asteroids@home'!$B$3:$I$4997,8,FALSE),"")</f>
        <v/>
      </c>
      <c r="E1387" s="24" t="str">
        <f>IFERROR(VLOOKUP(B1387,'Citizen Science Grid'!$B$3:$I$5000,8,FALSE),"")</f>
        <v/>
      </c>
      <c r="F1387" s="24">
        <f>IFERROR(VLOOKUP(B1387,'Cosmology@home'!$B$3:$I$4970,8,FALSE),"")</f>
        <v>0.3006614904739115</v>
      </c>
      <c r="G1387" s="24" t="str">
        <f>IFERROR(VLOOKUP(B1387,'Enigma@home'!$B$3:$I$4999,8,FALSE),"")</f>
        <v/>
      </c>
      <c r="H1387" s="24" t="str">
        <f>IFERROR(VLOOKUP(B1387,'LHC@home'!$B$3:$I$5000,8,FALSE),"")</f>
        <v/>
      </c>
      <c r="I1387" s="21" t="str">
        <f>IFERROR(VLOOKUP(B1387,'NFS@Home'!$B$3:$I$4999,8,FALSE),"")</f>
        <v/>
      </c>
      <c r="J1387" s="24" t="str">
        <f>IFERROR(VLOOKUP(B1387,Numberfields!$B$3:$I$5000,8,FALSE),"")</f>
        <v/>
      </c>
      <c r="K1387" s="24" t="str">
        <f>IFERROR(VLOOKUP(B1387,ODLK1!$B$3:$I$4985,8,FALSE),"")</f>
        <v/>
      </c>
      <c r="L1387" s="24" t="str">
        <f>IFERROR(VLOOKUP(B1387,Primegrid!$B$3:$I$4999,8,FALSE),"")</f>
        <v/>
      </c>
      <c r="M1387" s="24">
        <f>IFERROR(VLOOKUP(B1387,'Rosetta@home'!$B$3:$I$4964,8,FALSE),"")</f>
        <v>0.4449854371439948</v>
      </c>
      <c r="N1387" s="24">
        <f>IFERROR(VLOOKUP(B1387,'SETI@home'!$B$3:$I$4998,8,FALSE),"")</f>
        <v>0.19780431268746174</v>
      </c>
      <c r="O1387" s="21" t="str">
        <f>IFERROR(VLOOKUP(B1387,SRBase!$B$3:$I$5000,8,FALSE),"")</f>
        <v/>
      </c>
      <c r="P1387" s="24" t="str">
        <f>IFERROR(VLOOKUP(B1387,'TN-Grid'!$B$3:$I$5000,8,FALSE),"")</f>
        <v/>
      </c>
      <c r="Q1387" s="24">
        <f>IFERROR(VLOOKUP(B1387,'Universe@home'!$B$3:$I$4978,8,FALSE),"")</f>
        <v>0.92209712282311052</v>
      </c>
      <c r="R1387" s="24" t="str">
        <f>IFERROR(VLOOKUP(B1387,'VGTU@Home'!$B$3:$I$4960,8,FALSE),"")</f>
        <v/>
      </c>
      <c r="S1387" s="24" t="str">
        <f>IFERROR(VLOOKUP(B1387,'Yoyo@home'!$B$3:$I$4999,8,FALSE),"")</f>
        <v/>
      </c>
      <c r="T1387" s="20"/>
      <c r="U1387" s="4">
        <f t="shared" si="21"/>
        <v>4</v>
      </c>
      <c r="V1387" s="25" t="str">
        <f>IFERROR(VLOOKUP(B1387,'Asteroids@home'!$B$3:$I$4997,6,FALSE),"")</f>
        <v/>
      </c>
      <c r="W1387" s="25" t="str">
        <f>IFERROR(VLOOKUP(B1387,'Citizen Science Grid'!$B$3:$I$5000,6,FALSE),"")</f>
        <v/>
      </c>
      <c r="X1387" s="25">
        <f>IFERROR(VLOOKUP(B1387,'Cosmology@home'!$B$3:$I$4970,6,FALSE),"")</f>
        <v>633.96439588162002</v>
      </c>
      <c r="Y1387" s="25" t="str">
        <f>IFERROR(VLOOKUP(B1387,'Enigma@home'!$B$3:$I$4999,6,FALSE),"")</f>
        <v/>
      </c>
      <c r="Z1387" s="25" t="str">
        <f>IFERROR(VLOOKUP(B1387,'LHC@home'!$B$3:$I$5000,6,FALSE),"")</f>
        <v/>
      </c>
      <c r="AA1387" s="7" t="str">
        <f>IFERROR(VLOOKUP(B1387,'NFS@Home'!$B$3:$I$4999,6,FALSE),"")</f>
        <v/>
      </c>
      <c r="AB1387" s="25" t="str">
        <f>IFERROR(VLOOKUP(B1387,Numberfields!$B$3:$I$5000,6,FALSE),"")</f>
        <v/>
      </c>
      <c r="AC1387" s="25" t="str">
        <f>IFERROR(VLOOKUP(B1387,ODLK1!$B$3:$I$4985,6,FALSE),"")</f>
        <v/>
      </c>
      <c r="AD1387" s="25" t="str">
        <f>IFERROR(VLOOKUP(B1387,Primegrid!$B$3:$I$4999,6,FALSE),"")</f>
        <v/>
      </c>
      <c r="AE1387" s="25">
        <f>IFERROR(VLOOKUP(B1387,'Rosetta@home'!$B$3:$I$4964,6,FALSE),"")</f>
        <v>1863.4063815075931</v>
      </c>
      <c r="AF1387" s="25">
        <f>IFERROR(VLOOKUP(B1387,'SETI@home'!$B$3:$I$4998,6,FALSE),"")</f>
        <v>1729.2770385445251</v>
      </c>
      <c r="AG1387" s="7" t="str">
        <f>IFERROR(VLOOKUP(B1387,SRBase!$B$3:$I$5000,6,FALSE),"")</f>
        <v/>
      </c>
      <c r="AH1387" s="25" t="str">
        <f>IFERROR(VLOOKUP(B1387,'TN-Grid'!$B$3:$I$5000,6,FALSE),"")</f>
        <v/>
      </c>
      <c r="AI1387" s="25">
        <f>IFERROR(VLOOKUP(B1387,'Universe@home'!$B$3:$I$4978,6,FALSE),"")</f>
        <v>8395.6328301629001</v>
      </c>
      <c r="AJ1387" s="25" t="str">
        <f>IFERROR(VLOOKUP(B1387,'VGTU@Home'!$B$3:$I$4960,6,FALSE),"")</f>
        <v/>
      </c>
      <c r="AK1387" s="25" t="str">
        <f>IFERROR(VLOOKUP(B1387,'Yoyo@home'!$B$3:$I$4999,6,FALSE),"")</f>
        <v/>
      </c>
    </row>
    <row r="1388" spans="2:37" hidden="1" x14ac:dyDescent="0.35">
      <c r="B1388" s="16" t="s">
        <v>2123</v>
      </c>
      <c r="D1388" s="24" t="str">
        <f>IFERROR(VLOOKUP(B1388,'Asteroids@home'!$B$3:$I$4997,8,FALSE),"")</f>
        <v/>
      </c>
      <c r="E1388" s="24" t="str">
        <f>IFERROR(VLOOKUP(B1388,'Citizen Science Grid'!$B$3:$I$5000,8,FALSE),"")</f>
        <v/>
      </c>
      <c r="F1388" s="24" t="str">
        <f>IFERROR(VLOOKUP(B1388,'Cosmology@home'!$B$3:$I$4970,8,FALSE),"")</f>
        <v/>
      </c>
      <c r="G1388" s="24" t="str">
        <f>IFERROR(VLOOKUP(B1388,'Enigma@home'!$B$3:$I$4999,8,FALSE),"")</f>
        <v/>
      </c>
      <c r="H1388" s="24" t="str">
        <f>IFERROR(VLOOKUP(B1388,'LHC@home'!$B$3:$I$5000,8,FALSE),"")</f>
        <v/>
      </c>
      <c r="I1388" s="21" t="str">
        <f>IFERROR(VLOOKUP(B1388,'NFS@Home'!$B$3:$I$4999,8,FALSE),"")</f>
        <v/>
      </c>
      <c r="J1388" s="24" t="str">
        <f>IFERROR(VLOOKUP(B1388,Numberfields!$B$3:$I$5000,8,FALSE),"")</f>
        <v/>
      </c>
      <c r="K1388" s="24" t="str">
        <f>IFERROR(VLOOKUP(B1388,ODLK1!$B$3:$I$4985,8,FALSE),"")</f>
        <v/>
      </c>
      <c r="L1388" s="24" t="str">
        <f>IFERROR(VLOOKUP(B1388,Primegrid!$B$3:$I$4999,8,FALSE),"")</f>
        <v/>
      </c>
      <c r="M1388" s="24" t="str">
        <f>IFERROR(VLOOKUP(B1388,'Rosetta@home'!$B$3:$I$4964,8,FALSE),"")</f>
        <v/>
      </c>
      <c r="N1388" s="24" t="str">
        <f>IFERROR(VLOOKUP(B1388,'SETI@home'!$B$3:$I$4998,8,FALSE),"")</f>
        <v/>
      </c>
      <c r="O1388" s="21" t="str">
        <f>IFERROR(VLOOKUP(B1388,SRBase!$B$3:$I$5000,8,FALSE),"")</f>
        <v/>
      </c>
      <c r="P1388" s="24" t="str">
        <f>IFERROR(VLOOKUP(B1388,'TN-Grid'!$B$3:$I$5000,8,FALSE),"")</f>
        <v/>
      </c>
      <c r="Q1388" s="24" t="str">
        <f>IFERROR(VLOOKUP(B1388,'Universe@home'!$B$3:$I$4978,8,FALSE),"")</f>
        <v/>
      </c>
      <c r="R1388" s="24" t="str">
        <f>IFERROR(VLOOKUP(B1388,'VGTU@Home'!$B$3:$I$4960,8,FALSE),"")</f>
        <v/>
      </c>
      <c r="S1388" s="24" t="str">
        <f>IFERROR(VLOOKUP(B1388,'Yoyo@home'!$B$3:$I$4999,8,FALSE),"")</f>
        <v/>
      </c>
      <c r="T1388" s="20"/>
      <c r="U1388" s="4">
        <f t="shared" si="21"/>
        <v>0</v>
      </c>
      <c r="V1388" s="25" t="str">
        <f>IFERROR(VLOOKUP(B1388,'Asteroids@home'!$B$3:$I$4997,6,FALSE),"")</f>
        <v/>
      </c>
      <c r="W1388" s="25" t="str">
        <f>IFERROR(VLOOKUP(B1388,'Citizen Science Grid'!$B$3:$I$5000,6,FALSE),"")</f>
        <v/>
      </c>
      <c r="X1388" s="25" t="str">
        <f>IFERROR(VLOOKUP(B1388,'Cosmology@home'!$B$3:$I$4970,6,FALSE),"")</f>
        <v/>
      </c>
      <c r="Y1388" s="25" t="str">
        <f>IFERROR(VLOOKUP(B1388,'Enigma@home'!$B$3:$I$4999,6,FALSE),"")</f>
        <v/>
      </c>
      <c r="Z1388" s="25" t="str">
        <f>IFERROR(VLOOKUP(B1388,'LHC@home'!$B$3:$I$5000,6,FALSE),"")</f>
        <v/>
      </c>
      <c r="AA1388" s="7" t="str">
        <f>IFERROR(VLOOKUP(B1388,'NFS@Home'!$B$3:$I$4999,6,FALSE),"")</f>
        <v/>
      </c>
      <c r="AB1388" s="25" t="str">
        <f>IFERROR(VLOOKUP(B1388,Numberfields!$B$3:$I$5000,6,FALSE),"")</f>
        <v/>
      </c>
      <c r="AC1388" s="25" t="str">
        <f>IFERROR(VLOOKUP(B1388,ODLK1!$B$3:$I$4985,6,FALSE),"")</f>
        <v/>
      </c>
      <c r="AD1388" s="25" t="str">
        <f>IFERROR(VLOOKUP(B1388,Primegrid!$B$3:$I$4999,6,FALSE),"")</f>
        <v/>
      </c>
      <c r="AE1388" s="25" t="str">
        <f>IFERROR(VLOOKUP(B1388,'Rosetta@home'!$B$3:$I$4964,6,FALSE),"")</f>
        <v/>
      </c>
      <c r="AF1388" s="25" t="str">
        <f>IFERROR(VLOOKUP(B1388,'SETI@home'!$B$3:$I$4998,6,FALSE),"")</f>
        <v/>
      </c>
      <c r="AG1388" s="7" t="str">
        <f>IFERROR(VLOOKUP(B1388,SRBase!$B$3:$I$5000,6,FALSE),"")</f>
        <v/>
      </c>
      <c r="AH1388" s="25" t="str">
        <f>IFERROR(VLOOKUP(B1388,'TN-Grid'!$B$3:$I$5000,6,FALSE),"")</f>
        <v/>
      </c>
      <c r="AI1388" s="25" t="str">
        <f>IFERROR(VLOOKUP(B1388,'Universe@home'!$B$3:$I$4978,6,FALSE),"")</f>
        <v/>
      </c>
      <c r="AJ1388" s="25" t="str">
        <f>IFERROR(VLOOKUP(B1388,'VGTU@Home'!$B$3:$I$4960,6,FALSE),"")</f>
        <v/>
      </c>
      <c r="AK1388" s="25" t="str">
        <f>IFERROR(VLOOKUP(B1388,'Yoyo@home'!$B$3:$I$4999,6,FALSE),"")</f>
        <v/>
      </c>
    </row>
    <row r="1389" spans="2:37" x14ac:dyDescent="0.35">
      <c r="B1389" s="16" t="s">
        <v>377</v>
      </c>
      <c r="D1389" s="24" t="str">
        <f>IFERROR(VLOOKUP(B1389,'Asteroids@home'!$B$3:$I$4997,8,FALSE),"")</f>
        <v/>
      </c>
      <c r="E1389" s="24">
        <f>IFERROR(VLOOKUP(B1389,'Citizen Science Grid'!$B$3:$I$5000,8,FALSE),"")</f>
        <v>2.5193935251541459</v>
      </c>
      <c r="F1389" s="24">
        <f>IFERROR(VLOOKUP(B1389,'Cosmology@home'!$B$3:$I$4970,8,FALSE),"")</f>
        <v>2.9695383338758701</v>
      </c>
      <c r="G1389" s="24">
        <f>IFERROR(VLOOKUP(B1389,'Enigma@home'!$B$3:$I$4999,8,FALSE),"")</f>
        <v>0.1863772986699429</v>
      </c>
      <c r="H1389" s="24">
        <f>IFERROR(VLOOKUP(B1389,'LHC@home'!$B$3:$I$5000,8,FALSE),"")</f>
        <v>3.4708839178447408</v>
      </c>
      <c r="I1389" s="21">
        <f>IFERROR(VLOOKUP(B1389,'NFS@Home'!$B$3:$I$4999,8,FALSE),"")</f>
        <v>2.4040142577017911</v>
      </c>
      <c r="J1389" s="24" t="str">
        <f>IFERROR(VLOOKUP(B1389,Numberfields!$B$3:$I$5000,8,FALSE),"")</f>
        <v/>
      </c>
      <c r="K1389" s="24">
        <f>IFERROR(VLOOKUP(B1389,ODLK1!$B$3:$I$4985,8,FALSE),"")</f>
        <v>0.87083448303731181</v>
      </c>
      <c r="L1389" s="24">
        <f>IFERROR(VLOOKUP(B1389,Primegrid!$B$3:$I$4999,8,FALSE),"")</f>
        <v>0.7214806668318916</v>
      </c>
      <c r="M1389" s="24">
        <f>IFERROR(VLOOKUP(B1389,'Rosetta@home'!$B$3:$I$4964,8,FALSE),"")</f>
        <v>0.74179640750666653</v>
      </c>
      <c r="N1389" s="24">
        <f>IFERROR(VLOOKUP(B1389,'SETI@home'!$B$3:$I$4998,8,FALSE),"")</f>
        <v>0.32197323064436983</v>
      </c>
      <c r="O1389" s="21" t="str">
        <f>IFERROR(VLOOKUP(B1389,SRBase!$B$3:$I$5000,8,FALSE),"")</f>
        <v/>
      </c>
      <c r="P1389" s="24">
        <f>IFERROR(VLOOKUP(B1389,'TN-Grid'!$B$3:$I$5000,8,FALSE),"")</f>
        <v>8.7196376736753596</v>
      </c>
      <c r="Q1389" s="24">
        <f>IFERROR(VLOOKUP(B1389,'Universe@home'!$B$3:$I$4978,8,FALSE),"")</f>
        <v>2.8997750613981901</v>
      </c>
      <c r="R1389" s="24">
        <f>IFERROR(VLOOKUP(B1389,'VGTU@Home'!$B$3:$I$4960,8,FALSE),"")</f>
        <v>2.8400380303456676</v>
      </c>
      <c r="S1389" s="24">
        <f>IFERROR(VLOOKUP(B1389,'Yoyo@home'!$B$3:$I$4999,8,FALSE),"")</f>
        <v>3.0123948400175422</v>
      </c>
      <c r="T1389" s="20"/>
      <c r="U1389" s="4">
        <f t="shared" si="21"/>
        <v>13</v>
      </c>
      <c r="V1389" s="25" t="str">
        <f>IFERROR(VLOOKUP(B1389,'Asteroids@home'!$B$3:$I$4997,6,FALSE),"")</f>
        <v/>
      </c>
      <c r="W1389" s="25">
        <f>IFERROR(VLOOKUP(B1389,'Citizen Science Grid'!$B$3:$I$5000,6,FALSE),"")</f>
        <v>51717.042061509645</v>
      </c>
      <c r="X1389" s="25">
        <f>IFERROR(VLOOKUP(B1389,'Cosmology@home'!$B$3:$I$4970,6,FALSE),"")</f>
        <v>6261.4655868150858</v>
      </c>
      <c r="Y1389" s="25">
        <f>IFERROR(VLOOKUP(B1389,'Enigma@home'!$B$3:$I$4999,6,FALSE),"")</f>
        <v>10771.506000532965</v>
      </c>
      <c r="Z1389" s="25">
        <f>IFERROR(VLOOKUP(B1389,'LHC@home'!$B$3:$I$5000,6,FALSE),"")</f>
        <v>5556.0428846386994</v>
      </c>
      <c r="AA1389" s="7">
        <f>IFERROR(VLOOKUP(B1389,'NFS@Home'!$B$3:$I$4999,6,FALSE),"")</f>
        <v>20347.038177994233</v>
      </c>
      <c r="AB1389" s="25" t="str">
        <f>IFERROR(VLOOKUP(B1389,Numberfields!$B$3:$I$5000,6,FALSE),"")</f>
        <v/>
      </c>
      <c r="AC1389" s="25">
        <f>IFERROR(VLOOKUP(B1389,ODLK1!$B$3:$I$4985,6,FALSE),"")</f>
        <v>2278.925075377595</v>
      </c>
      <c r="AD1389" s="25">
        <f>IFERROR(VLOOKUP(B1389,Primegrid!$B$3:$I$4999,6,FALSE),"")</f>
        <v>71237.039898199495</v>
      </c>
      <c r="AE1389" s="25">
        <f>IFERROR(VLOOKUP(B1389,'Rosetta@home'!$B$3:$I$4964,6,FALSE),"")</f>
        <v>3106.322239215292</v>
      </c>
      <c r="AF1389" s="25">
        <f>IFERROR(VLOOKUP(B1389,'SETI@home'!$B$3:$I$4998,6,FALSE),"")</f>
        <v>2814.8067512513949</v>
      </c>
      <c r="AG1389" s="7" t="str">
        <f>IFERROR(VLOOKUP(B1389,SRBase!$B$3:$I$5000,6,FALSE),"")</f>
        <v/>
      </c>
      <c r="AH1389" s="25">
        <f>IFERROR(VLOOKUP(B1389,'TN-Grid'!$B$3:$I$5000,6,FALSE),"")</f>
        <v>3615.9213568320442</v>
      </c>
      <c r="AI1389" s="25">
        <f>IFERROR(VLOOKUP(B1389,'Universe@home'!$B$3:$I$4978,6,FALSE),"")</f>
        <v>26402.258615693096</v>
      </c>
      <c r="AJ1389" s="25">
        <f>IFERROR(VLOOKUP(B1389,'VGTU@Home'!$B$3:$I$4960,6,FALSE),"")</f>
        <v>5422.7635661855193</v>
      </c>
      <c r="AK1389" s="25">
        <f>IFERROR(VLOOKUP(B1389,'Yoyo@home'!$B$3:$I$4999,6,FALSE),"")</f>
        <v>9554.1944828130072</v>
      </c>
    </row>
    <row r="1390" spans="2:37" x14ac:dyDescent="0.35">
      <c r="B1390" s="16" t="s">
        <v>1265</v>
      </c>
      <c r="D1390" s="24" t="str">
        <f>IFERROR(VLOOKUP(B1390,'Asteroids@home'!$B$3:$I$4997,8,FALSE),"")</f>
        <v/>
      </c>
      <c r="E1390" s="24">
        <f>IFERROR(VLOOKUP(B1390,'Citizen Science Grid'!$B$3:$I$5000,8,FALSE),"")</f>
        <v>6.3558555005710033</v>
      </c>
      <c r="F1390" s="24">
        <f>IFERROR(VLOOKUP(B1390,'Cosmology@home'!$B$3:$I$4970,8,FALSE),"")</f>
        <v>6.2417187734455881</v>
      </c>
      <c r="G1390" s="24">
        <f>IFERROR(VLOOKUP(B1390,'Enigma@home'!$B$3:$I$4999,8,FALSE),"")</f>
        <v>0.18464473776795268</v>
      </c>
      <c r="H1390" s="24">
        <f>IFERROR(VLOOKUP(B1390,'LHC@home'!$B$3:$I$5000,8,FALSE),"")</f>
        <v>3.9957901993573461</v>
      </c>
      <c r="I1390" s="21">
        <f>IFERROR(VLOOKUP(B1390,'NFS@Home'!$B$3:$I$4999,8,FALSE),"")</f>
        <v>1.2799944569084176</v>
      </c>
      <c r="J1390" s="24">
        <f>IFERROR(VLOOKUP(B1390,Numberfields!$B$3:$I$5000,8,FALSE),"")</f>
        <v>1.499365700766534</v>
      </c>
      <c r="K1390" s="24">
        <f>IFERROR(VLOOKUP(B1390,ODLK1!$B$3:$I$4985,8,FALSE),"")</f>
        <v>2.4972378804258568</v>
      </c>
      <c r="L1390" s="24" t="str">
        <f>IFERROR(VLOOKUP(B1390,Primegrid!$B$3:$I$4999,8,FALSE),"")</f>
        <v/>
      </c>
      <c r="M1390" s="24">
        <f>IFERROR(VLOOKUP(B1390,'Rosetta@home'!$B$3:$I$4964,8,FALSE),"")</f>
        <v>2.2584100272131198</v>
      </c>
      <c r="N1390" s="24">
        <f>IFERROR(VLOOKUP(B1390,'SETI@home'!$B$3:$I$4998,8,FALSE),"")</f>
        <v>0.89358012942112153</v>
      </c>
      <c r="O1390" s="21" t="str">
        <f>IFERROR(VLOOKUP(B1390,SRBase!$B$3:$I$5000,8,FALSE),"")</f>
        <v/>
      </c>
      <c r="P1390" s="24" t="str">
        <f>IFERROR(VLOOKUP(B1390,'TN-Grid'!$B$3:$I$5000,8,FALSE),"")</f>
        <v/>
      </c>
      <c r="Q1390" s="24">
        <f>IFERROR(VLOOKUP(B1390,'Universe@home'!$B$3:$I$4978,8,FALSE),"")</f>
        <v>4.3923050127497882</v>
      </c>
      <c r="R1390" s="24">
        <f>IFERROR(VLOOKUP(B1390,'VGTU@Home'!$B$3:$I$4960,8,FALSE),"")</f>
        <v>4.5391505972937392</v>
      </c>
      <c r="S1390" s="24">
        <f>IFERROR(VLOOKUP(B1390,'Yoyo@home'!$B$3:$I$4999,8,FALSE),"")</f>
        <v>4.9187095228235043</v>
      </c>
      <c r="T1390" s="20"/>
      <c r="U1390" s="4">
        <f t="shared" si="21"/>
        <v>12</v>
      </c>
      <c r="V1390" s="25" t="str">
        <f>IFERROR(VLOOKUP(B1390,'Asteroids@home'!$B$3:$I$4997,6,FALSE),"")</f>
        <v/>
      </c>
      <c r="W1390" s="25">
        <f>IFERROR(VLOOKUP(B1390,'Citizen Science Grid'!$B$3:$I$5000,6,FALSE),"")</f>
        <v>130470.30683298931</v>
      </c>
      <c r="X1390" s="25">
        <f>IFERROR(VLOOKUP(B1390,'Cosmology@home'!$B$3:$I$4970,6,FALSE),"")</f>
        <v>13161.071826103222</v>
      </c>
      <c r="Y1390" s="25">
        <f>IFERROR(VLOOKUP(B1390,'Enigma@home'!$B$3:$I$4999,6,FALSE),"")</f>
        <v>10671.37422329798</v>
      </c>
      <c r="Z1390" s="25">
        <f>IFERROR(VLOOKUP(B1390,'LHC@home'!$B$3:$I$5000,6,FALSE),"")</f>
        <v>6396.2904640827337</v>
      </c>
      <c r="AA1390" s="7">
        <f>IFERROR(VLOOKUP(B1390,'NFS@Home'!$B$3:$I$4999,6,FALSE),"")</f>
        <v>10833.586364514498</v>
      </c>
      <c r="AB1390" s="25">
        <f>IFERROR(VLOOKUP(B1390,Numberfields!$B$3:$I$5000,6,FALSE),"")</f>
        <v>16831.582149203979</v>
      </c>
      <c r="AC1390" s="25">
        <f>IFERROR(VLOOKUP(B1390,ODLK1!$B$3:$I$4985,6,FALSE),"")</f>
        <v>6535.1316877531644</v>
      </c>
      <c r="AD1390" s="25" t="str">
        <f>IFERROR(VLOOKUP(B1390,Primegrid!$B$3:$I$4999,6,FALSE),"")</f>
        <v/>
      </c>
      <c r="AE1390" s="25">
        <f>IFERROR(VLOOKUP(B1390,'Rosetta@home'!$B$3:$I$4964,6,FALSE),"")</f>
        <v>9457.2435533612097</v>
      </c>
      <c r="AF1390" s="25">
        <f>IFERROR(VLOOKUP(B1390,'SETI@home'!$B$3:$I$4998,6,FALSE),"")</f>
        <v>7812.0015631263823</v>
      </c>
      <c r="AG1390" s="7" t="str">
        <f>IFERROR(VLOOKUP(B1390,SRBase!$B$3:$I$5000,6,FALSE),"")</f>
        <v/>
      </c>
      <c r="AH1390" s="25" t="str">
        <f>IFERROR(VLOOKUP(B1390,'TN-Grid'!$B$3:$I$5000,6,FALSE),"")</f>
        <v/>
      </c>
      <c r="AI1390" s="25">
        <f>IFERROR(VLOOKUP(B1390,'Universe@home'!$B$3:$I$4978,6,FALSE),"")</f>
        <v>39991.644320752639</v>
      </c>
      <c r="AJ1390" s="25">
        <f>IFERROR(VLOOKUP(B1390,'VGTU@Home'!$B$3:$I$4960,6,FALSE),"")</f>
        <v>8667.0460808716034</v>
      </c>
      <c r="AK1390" s="25">
        <f>IFERROR(VLOOKUP(B1390,'Yoyo@home'!$B$3:$I$4999,6,FALSE),"")</f>
        <v>15600.314660360544</v>
      </c>
    </row>
    <row r="1391" spans="2:37" hidden="1" x14ac:dyDescent="0.35">
      <c r="B1391" s="12" t="s">
        <v>2457</v>
      </c>
      <c r="D1391" s="24" t="str">
        <f>IFERROR(VLOOKUP(B1391,'Asteroids@home'!$B$3:$I$4997,8,FALSE),"")</f>
        <v/>
      </c>
      <c r="E1391" s="24" t="str">
        <f>IFERROR(VLOOKUP(B1391,'Citizen Science Grid'!$B$3:$I$5000,8,FALSE),"")</f>
        <v/>
      </c>
      <c r="F1391" s="24" t="str">
        <f>IFERROR(VLOOKUP(B1391,'Cosmology@home'!$B$3:$I$4970,8,FALSE),"")</f>
        <v/>
      </c>
      <c r="G1391" s="24" t="str">
        <f>IFERROR(VLOOKUP(B1391,'Enigma@home'!$B$3:$I$4999,8,FALSE),"")</f>
        <v/>
      </c>
      <c r="H1391" s="24" t="str">
        <f>IFERROR(VLOOKUP(B1391,'LHC@home'!$B$3:$I$5000,8,FALSE),"")</f>
        <v/>
      </c>
      <c r="I1391" s="21" t="str">
        <f>IFERROR(VLOOKUP(B1391,'NFS@Home'!$B$3:$I$4999,8,FALSE),"")</f>
        <v/>
      </c>
      <c r="J1391" s="24" t="str">
        <f>IFERROR(VLOOKUP(B1391,Numberfields!$B$3:$I$5000,8,FALSE),"")</f>
        <v/>
      </c>
      <c r="K1391" s="24" t="str">
        <f>IFERROR(VLOOKUP(B1391,ODLK1!$B$3:$I$4985,8,FALSE),"")</f>
        <v/>
      </c>
      <c r="L1391" s="24" t="str">
        <f>IFERROR(VLOOKUP(B1391,Primegrid!$B$3:$I$4999,8,FALSE),"")</f>
        <v/>
      </c>
      <c r="M1391" s="24" t="str">
        <f>IFERROR(VLOOKUP(B1391,'Rosetta@home'!$B$3:$I$4964,8,FALSE),"")</f>
        <v/>
      </c>
      <c r="N1391" s="24" t="str">
        <f>IFERROR(VLOOKUP(B1391,'SETI@home'!$B$3:$I$4998,8,FALSE),"")</f>
        <v/>
      </c>
      <c r="O1391" s="21" t="str">
        <f>IFERROR(VLOOKUP(B1391,SRBase!$B$3:$I$5000,8,FALSE),"")</f>
        <v/>
      </c>
      <c r="P1391" s="24" t="str">
        <f>IFERROR(VLOOKUP(B1391,'TN-Grid'!$B$3:$I$5000,8,FALSE),"")</f>
        <v/>
      </c>
      <c r="Q1391" s="24" t="str">
        <f>IFERROR(VLOOKUP(B1391,'Universe@home'!$B$3:$I$4978,8,FALSE),"")</f>
        <v/>
      </c>
      <c r="R1391" s="24" t="str">
        <f>IFERROR(VLOOKUP(B1391,'VGTU@Home'!$B$3:$I$4960,8,FALSE),"")</f>
        <v/>
      </c>
      <c r="S1391" s="24" t="str">
        <f>IFERROR(VLOOKUP(B1391,'Yoyo@home'!$B$3:$I$4999,8,FALSE),"")</f>
        <v/>
      </c>
      <c r="T1391" s="20"/>
      <c r="U1391" s="4">
        <f t="shared" si="21"/>
        <v>0</v>
      </c>
      <c r="V1391" s="25" t="str">
        <f>IFERROR(VLOOKUP(B1391,'Asteroids@home'!$B$3:$I$4997,6,FALSE),"")</f>
        <v/>
      </c>
      <c r="W1391" s="25" t="str">
        <f>IFERROR(VLOOKUP(B1391,'Citizen Science Grid'!$B$3:$I$5000,6,FALSE),"")</f>
        <v/>
      </c>
      <c r="X1391" s="25" t="str">
        <f>IFERROR(VLOOKUP(B1391,'Cosmology@home'!$B$3:$I$4970,6,FALSE),"")</f>
        <v/>
      </c>
      <c r="Y1391" s="25" t="str">
        <f>IFERROR(VLOOKUP(B1391,'Enigma@home'!$B$3:$I$4999,6,FALSE),"")</f>
        <v/>
      </c>
      <c r="Z1391" s="25" t="str">
        <f>IFERROR(VLOOKUP(B1391,'LHC@home'!$B$3:$I$5000,6,FALSE),"")</f>
        <v/>
      </c>
      <c r="AA1391" s="7" t="str">
        <f>IFERROR(VLOOKUP(B1391,'NFS@Home'!$B$3:$I$4999,6,FALSE),"")</f>
        <v/>
      </c>
      <c r="AB1391" s="25" t="str">
        <f>IFERROR(VLOOKUP(B1391,Numberfields!$B$3:$I$5000,6,FALSE),"")</f>
        <v/>
      </c>
      <c r="AC1391" s="25" t="str">
        <f>IFERROR(VLOOKUP(B1391,ODLK1!$B$3:$I$4985,6,FALSE),"")</f>
        <v/>
      </c>
      <c r="AD1391" s="25" t="str">
        <f>IFERROR(VLOOKUP(B1391,Primegrid!$B$3:$I$4999,6,FALSE),"")</f>
        <v/>
      </c>
      <c r="AE1391" s="25" t="str">
        <f>IFERROR(VLOOKUP(B1391,'Rosetta@home'!$B$3:$I$4964,6,FALSE),"")</f>
        <v/>
      </c>
      <c r="AF1391" s="25" t="str">
        <f>IFERROR(VLOOKUP(B1391,'SETI@home'!$B$3:$I$4998,6,FALSE),"")</f>
        <v/>
      </c>
      <c r="AG1391" s="7" t="str">
        <f>IFERROR(VLOOKUP(B1391,SRBase!$B$3:$I$5000,6,FALSE),"")</f>
        <v/>
      </c>
      <c r="AH1391" s="25" t="str">
        <f>IFERROR(VLOOKUP(B1391,'TN-Grid'!$B$3:$I$5000,6,FALSE),"")</f>
        <v/>
      </c>
      <c r="AI1391" s="25" t="str">
        <f>IFERROR(VLOOKUP(B1391,'Universe@home'!$B$3:$I$4978,6,FALSE),"")</f>
        <v/>
      </c>
      <c r="AJ1391" s="25" t="str">
        <f>IFERROR(VLOOKUP(B1391,'VGTU@Home'!$B$3:$I$4960,6,FALSE),"")</f>
        <v/>
      </c>
      <c r="AK1391" s="25" t="str">
        <f>IFERROR(VLOOKUP(B1391,'Yoyo@home'!$B$3:$I$4999,6,FALSE),"")</f>
        <v/>
      </c>
    </row>
    <row r="1392" spans="2:37" x14ac:dyDescent="0.35">
      <c r="B1392" s="16" t="s">
        <v>1266</v>
      </c>
      <c r="D1392" s="24">
        <f>IFERROR(VLOOKUP(B1392,'Asteroids@home'!$B$3:$I$4997,8,FALSE),"")</f>
        <v>3.2181098011021034</v>
      </c>
      <c r="E1392" s="24">
        <f>IFERROR(VLOOKUP(B1392,'Citizen Science Grid'!$B$3:$I$5000,8,FALSE),"")</f>
        <v>7.4004869420106285</v>
      </c>
      <c r="F1392" s="24">
        <f>IFERROR(VLOOKUP(B1392,'Cosmology@home'!$B$3:$I$4970,8,FALSE),"")</f>
        <v>5.1818067571068696</v>
      </c>
      <c r="G1392" s="24" t="str">
        <f>IFERROR(VLOOKUP(B1392,'Enigma@home'!$B$3:$I$4999,8,FALSE),"")</f>
        <v/>
      </c>
      <c r="H1392" s="24">
        <f>IFERROR(VLOOKUP(B1392,'LHC@home'!$B$3:$I$5000,8,FALSE),"")</f>
        <v>5.2114890878926161</v>
      </c>
      <c r="I1392" s="21" t="str">
        <f>IFERROR(VLOOKUP(B1392,'NFS@Home'!$B$3:$I$4999,8,FALSE),"")</f>
        <v/>
      </c>
      <c r="J1392" s="24">
        <f>IFERROR(VLOOKUP(B1392,Numberfields!$B$3:$I$5000,8,FALSE),"")</f>
        <v>1.7037064893447507</v>
      </c>
      <c r="K1392" s="24">
        <f>IFERROR(VLOOKUP(B1392,ODLK1!$B$3:$I$4985,8,FALSE),"")</f>
        <v>3.0917878668228345</v>
      </c>
      <c r="L1392" s="24">
        <f>IFERROR(VLOOKUP(B1392,Primegrid!$B$3:$I$4999,8,FALSE),"")</f>
        <v>0.68589792415540185</v>
      </c>
      <c r="M1392" s="24">
        <f>IFERROR(VLOOKUP(B1392,'Rosetta@home'!$B$3:$I$4964,8,FALSE),"")</f>
        <v>1.958011779172786</v>
      </c>
      <c r="N1392" s="24">
        <f>IFERROR(VLOOKUP(B1392,'SETI@home'!$B$3:$I$4998,8,FALSE),"")</f>
        <v>1.4870614686272539</v>
      </c>
      <c r="O1392" s="21" t="str">
        <f>IFERROR(VLOOKUP(B1392,SRBase!$B$3:$I$5000,8,FALSE),"")</f>
        <v/>
      </c>
      <c r="P1392" s="24" t="str">
        <f>IFERROR(VLOOKUP(B1392,'TN-Grid'!$B$3:$I$5000,8,FALSE),"")</f>
        <v/>
      </c>
      <c r="Q1392" s="24">
        <f>IFERROR(VLOOKUP(B1392,'Universe@home'!$B$3:$I$4978,8,FALSE),"")</f>
        <v>5.4576585498483352</v>
      </c>
      <c r="R1392" s="24">
        <f>IFERROR(VLOOKUP(B1392,'VGTU@Home'!$B$3:$I$4960,8,FALSE),"")</f>
        <v>6.220656591334131</v>
      </c>
      <c r="S1392" s="24">
        <f>IFERROR(VLOOKUP(B1392,'Yoyo@home'!$B$3:$I$4999,8,FALSE),"")</f>
        <v>4.5474958034649671</v>
      </c>
      <c r="T1392" s="20"/>
      <c r="U1392" s="4">
        <f t="shared" si="21"/>
        <v>12</v>
      </c>
      <c r="V1392" s="25">
        <f>IFERROR(VLOOKUP(B1392,'Asteroids@home'!$B$3:$I$4997,6,FALSE),"")</f>
        <v>45915.615911116867</v>
      </c>
      <c r="W1392" s="25">
        <f>IFERROR(VLOOKUP(B1392,'Citizen Science Grid'!$B$3:$I$5000,6,FALSE),"")</f>
        <v>151914.05813913079</v>
      </c>
      <c r="X1392" s="25">
        <f>IFERROR(VLOOKUP(B1392,'Cosmology@home'!$B$3:$I$4970,6,FALSE),"")</f>
        <v>10926.178092067965</v>
      </c>
      <c r="Y1392" s="25" t="str">
        <f>IFERROR(VLOOKUP(B1392,'Enigma@home'!$B$3:$I$4999,6,FALSE),"")</f>
        <v/>
      </c>
      <c r="Z1392" s="25">
        <f>IFERROR(VLOOKUP(B1392,'LHC@home'!$B$3:$I$5000,6,FALSE),"")</f>
        <v>8342.3293750307494</v>
      </c>
      <c r="AA1392" s="7" t="str">
        <f>IFERROR(VLOOKUP(B1392,'NFS@Home'!$B$3:$I$4999,6,FALSE),"")</f>
        <v/>
      </c>
      <c r="AB1392" s="25">
        <f>IFERROR(VLOOKUP(B1392,Numberfields!$B$3:$I$5000,6,FALSE),"")</f>
        <v>19125.471336897837</v>
      </c>
      <c r="AC1392" s="25">
        <f>IFERROR(VLOOKUP(B1392,ODLK1!$B$3:$I$4985,6,FALSE),"")</f>
        <v>8091.0357073548166</v>
      </c>
      <c r="AD1392" s="25">
        <f>IFERROR(VLOOKUP(B1392,Primegrid!$B$3:$I$4999,6,FALSE),"")</f>
        <v>67723.696608124766</v>
      </c>
      <c r="AE1392" s="25">
        <f>IFERROR(VLOOKUP(B1392,'Rosetta@home'!$B$3:$I$4964,6,FALSE),"")</f>
        <v>8199.3057296321094</v>
      </c>
      <c r="AF1392" s="25">
        <f>IFERROR(VLOOKUP(B1392,'SETI@home'!$B$3:$I$4998,6,FALSE),"")</f>
        <v>13000.43066636541</v>
      </c>
      <c r="AG1392" s="7" t="str">
        <f>IFERROR(VLOOKUP(B1392,SRBase!$B$3:$I$5000,6,FALSE),"")</f>
        <v/>
      </c>
      <c r="AH1392" s="25" t="str">
        <f>IFERROR(VLOOKUP(B1392,'TN-Grid'!$B$3:$I$5000,6,FALSE),"")</f>
        <v/>
      </c>
      <c r="AI1392" s="25">
        <f>IFERROR(VLOOKUP(B1392,'Universe@home'!$B$3:$I$4978,6,FALSE),"")</f>
        <v>49691.617252465774</v>
      </c>
      <c r="AJ1392" s="25">
        <f>IFERROR(VLOOKUP(B1392,'VGTU@Home'!$B$3:$I$4960,6,FALSE),"")</f>
        <v>11877.710636548338</v>
      </c>
      <c r="AK1392" s="25">
        <f>IFERROR(VLOOKUP(B1392,'Yoyo@home'!$B$3:$I$4999,6,FALSE),"")</f>
        <v>14422.962999042742</v>
      </c>
    </row>
    <row r="1393" spans="2:37" x14ac:dyDescent="0.35">
      <c r="B1393" s="16" t="s">
        <v>378</v>
      </c>
      <c r="D1393" s="24">
        <f>IFERROR(VLOOKUP(B1393,'Asteroids@home'!$B$3:$I$4997,8,FALSE),"")</f>
        <v>1.3827618138209821</v>
      </c>
      <c r="E1393" s="24">
        <f>IFERROR(VLOOKUP(B1393,'Citizen Science Grid'!$B$3:$I$5000,8,FALSE),"")</f>
        <v>3.0761408877304994</v>
      </c>
      <c r="F1393" s="24">
        <f>IFERROR(VLOOKUP(B1393,'Cosmology@home'!$B$3:$I$4970,8,FALSE),"")</f>
        <v>2.4425216165979782</v>
      </c>
      <c r="G1393" s="24">
        <f>IFERROR(VLOOKUP(B1393,'Enigma@home'!$B$3:$I$4999,8,FALSE),"")</f>
        <v>0.15522506689029725</v>
      </c>
      <c r="H1393" s="24">
        <f>IFERROR(VLOOKUP(B1393,'LHC@home'!$B$3:$I$5000,8,FALSE),"")</f>
        <v>3.3243949093830976</v>
      </c>
      <c r="I1393" s="21">
        <f>IFERROR(VLOOKUP(B1393,'NFS@Home'!$B$3:$I$4999,8,FALSE),"")</f>
        <v>1.7418874537044498</v>
      </c>
      <c r="J1393" s="24">
        <f>IFERROR(VLOOKUP(B1393,Numberfields!$B$3:$I$5000,8,FALSE),"")</f>
        <v>1.2119972234224694</v>
      </c>
      <c r="K1393" s="24">
        <f>IFERROR(VLOOKUP(B1393,ODLK1!$B$3:$I$4985,8,FALSE),"")</f>
        <v>1.0587296115664091</v>
      </c>
      <c r="L1393" s="24">
        <f>IFERROR(VLOOKUP(B1393,Primegrid!$B$3:$I$4999,8,FALSE),"")</f>
        <v>0.12716749173015182</v>
      </c>
      <c r="M1393" s="24">
        <f>IFERROR(VLOOKUP(B1393,'Rosetta@home'!$B$3:$I$4964,8,FALSE),"")</f>
        <v>1.0624158976443676</v>
      </c>
      <c r="N1393" s="24">
        <f>IFERROR(VLOOKUP(B1393,'SETI@home'!$B$3:$I$4998,8,FALSE),"")</f>
        <v>0.4872346553289244</v>
      </c>
      <c r="O1393" s="21">
        <f>IFERROR(VLOOKUP(B1393,SRBase!$B$3:$I$5000,8,FALSE),"")</f>
        <v>3.0446798403906796</v>
      </c>
      <c r="P1393" s="24">
        <f>IFERROR(VLOOKUP(B1393,'TN-Grid'!$B$3:$I$5000,8,FALSE),"")</f>
        <v>8.8868251733167138</v>
      </c>
      <c r="Q1393" s="24">
        <f>IFERROR(VLOOKUP(B1393,'Universe@home'!$B$3:$I$4978,8,FALSE),"")</f>
        <v>3.077535321008567</v>
      </c>
      <c r="R1393" s="24">
        <f>IFERROR(VLOOKUP(B1393,'VGTU@Home'!$B$3:$I$4960,8,FALSE),"")</f>
        <v>1.3156211152068098</v>
      </c>
      <c r="S1393" s="24">
        <f>IFERROR(VLOOKUP(B1393,'Yoyo@home'!$B$3:$I$4999,8,FALSE),"")</f>
        <v>2.2434316687524545</v>
      </c>
      <c r="T1393" s="20"/>
      <c r="U1393" s="4">
        <f t="shared" si="21"/>
        <v>16</v>
      </c>
      <c r="V1393" s="25">
        <f>IFERROR(VLOOKUP(B1393,'Asteroids@home'!$B$3:$I$4997,6,FALSE),"")</f>
        <v>19729.084544666563</v>
      </c>
      <c r="W1393" s="25">
        <f>IFERROR(VLOOKUP(B1393,'Citizen Science Grid'!$B$3:$I$5000,6,FALSE),"")</f>
        <v>63145.715859595301</v>
      </c>
      <c r="X1393" s="25">
        <f>IFERROR(VLOOKUP(B1393,'Cosmology@home'!$B$3:$I$4970,6,FALSE),"")</f>
        <v>5150.2164066757878</v>
      </c>
      <c r="Y1393" s="25">
        <f>IFERROR(VLOOKUP(B1393,'Enigma@home'!$B$3:$I$4999,6,FALSE),"")</f>
        <v>8971.091175663727</v>
      </c>
      <c r="Z1393" s="25">
        <f>IFERROR(VLOOKUP(B1393,'LHC@home'!$B$3:$I$5000,6,FALSE),"")</f>
        <v>5321.5495300909952</v>
      </c>
      <c r="AA1393" s="7">
        <f>IFERROR(VLOOKUP(B1393,'NFS@Home'!$B$3:$I$4999,6,FALSE),"")</f>
        <v>14742.945225364832</v>
      </c>
      <c r="AB1393" s="25">
        <f>IFERROR(VLOOKUP(B1393,Numberfields!$B$3:$I$5000,6,FALSE),"")</f>
        <v>13605.640585357687</v>
      </c>
      <c r="AC1393" s="25">
        <f>IFERROR(VLOOKUP(B1393,ODLK1!$B$3:$I$4985,6,FALSE),"")</f>
        <v>2770.6361046110451</v>
      </c>
      <c r="AD1393" s="25">
        <f>IFERROR(VLOOKUP(B1393,Primegrid!$B$3:$I$4999,6,FALSE),"")</f>
        <v>12556.172463933226</v>
      </c>
      <c r="AE1393" s="25">
        <f>IFERROR(VLOOKUP(B1393,'Rosetta@home'!$B$3:$I$4964,6,FALSE),"")</f>
        <v>4448.937871297142</v>
      </c>
      <c r="AF1393" s="25">
        <f>IFERROR(VLOOKUP(B1393,'SETI@home'!$B$3:$I$4998,6,FALSE),"")</f>
        <v>4259.58206065379</v>
      </c>
      <c r="AG1393" s="7">
        <f>IFERROR(VLOOKUP(B1393,SRBase!$B$3:$I$5000,6,FALSE),"")</f>
        <v>12313.107470144443</v>
      </c>
      <c r="AH1393" s="25">
        <f>IFERROR(VLOOKUP(B1393,'TN-Grid'!$B$3:$I$5000,6,FALSE),"")</f>
        <v>3685.2518580722076</v>
      </c>
      <c r="AI1393" s="25">
        <f>IFERROR(VLOOKUP(B1393,'Universe@home'!$B$3:$I$4978,6,FALSE),"")</f>
        <v>28020.753928761598</v>
      </c>
      <c r="AJ1393" s="25">
        <f>IFERROR(VLOOKUP(B1393,'VGTU@Home'!$B$3:$I$4960,6,FALSE),"")</f>
        <v>2512.0446184938996</v>
      </c>
      <c r="AK1393" s="25">
        <f>IFERROR(VLOOKUP(B1393,'Yoyo@home'!$B$3:$I$4999,6,FALSE),"")</f>
        <v>7115.3296996212684</v>
      </c>
    </row>
    <row r="1394" spans="2:37" x14ac:dyDescent="0.35">
      <c r="B1394" s="16" t="s">
        <v>379</v>
      </c>
      <c r="D1394" s="24">
        <f>IFERROR(VLOOKUP(B1394,'Asteroids@home'!$B$3:$I$4997,8,FALSE),"")</f>
        <v>1.4418486479625316</v>
      </c>
      <c r="E1394" s="24">
        <f>IFERROR(VLOOKUP(B1394,'Citizen Science Grid'!$B$3:$I$5000,8,FALSE),"")</f>
        <v>3.6248243015694865</v>
      </c>
      <c r="F1394" s="24">
        <f>IFERROR(VLOOKUP(B1394,'Cosmology@home'!$B$3:$I$4970,8,FALSE),"")</f>
        <v>2.2127608285273701</v>
      </c>
      <c r="G1394" s="24">
        <f>IFERROR(VLOOKUP(B1394,'Enigma@home'!$B$3:$I$4999,8,FALSE),"")</f>
        <v>0.19528762529134394</v>
      </c>
      <c r="H1394" s="24">
        <f>IFERROR(VLOOKUP(B1394,'LHC@home'!$B$3:$I$5000,8,FALSE),"")</f>
        <v>3.2472617451324242</v>
      </c>
      <c r="I1394" s="21">
        <f>IFERROR(VLOOKUP(B1394,'NFS@Home'!$B$3:$I$4999,8,FALSE),"")</f>
        <v>1.9366322125674578</v>
      </c>
      <c r="J1394" s="24">
        <f>IFERROR(VLOOKUP(B1394,Numberfields!$B$3:$I$5000,8,FALSE),"")</f>
        <v>1.3118677916647967</v>
      </c>
      <c r="K1394" s="24">
        <f>IFERROR(VLOOKUP(B1394,ODLK1!$B$3:$I$4985,8,FALSE),"")</f>
        <v>0.9155501975185617</v>
      </c>
      <c r="L1394" s="24">
        <f>IFERROR(VLOOKUP(B1394,Primegrid!$B$3:$I$4999,8,FALSE),"")</f>
        <v>0.21606797702443389</v>
      </c>
      <c r="M1394" s="24">
        <f>IFERROR(VLOOKUP(B1394,'Rosetta@home'!$B$3:$I$4964,8,FALSE),"")</f>
        <v>1.1298319896024147</v>
      </c>
      <c r="N1394" s="24">
        <f>IFERROR(VLOOKUP(B1394,'SETI@home'!$B$3:$I$4998,8,FALSE),"")</f>
        <v>0.52913969966540142</v>
      </c>
      <c r="O1394" s="21">
        <f>IFERROR(VLOOKUP(B1394,SRBase!$B$3:$I$5000,8,FALSE),"")</f>
        <v>3.0681648493835043</v>
      </c>
      <c r="P1394" s="24">
        <f>IFERROR(VLOOKUP(B1394,'TN-Grid'!$B$3:$I$5000,8,FALSE),"")</f>
        <v>10.23216984541286</v>
      </c>
      <c r="Q1394" s="24">
        <f>IFERROR(VLOOKUP(B1394,'Universe@home'!$B$3:$I$4978,8,FALSE),"")</f>
        <v>2.5796944820485801</v>
      </c>
      <c r="R1394" s="24">
        <f>IFERROR(VLOOKUP(B1394,'VGTU@Home'!$B$3:$I$4960,8,FALSE),"")</f>
        <v>1.0896704984818966</v>
      </c>
      <c r="S1394" s="24">
        <f>IFERROR(VLOOKUP(B1394,'Yoyo@home'!$B$3:$I$4999,8,FALSE),"")</f>
        <v>2.6315916282225587</v>
      </c>
      <c r="T1394" s="20"/>
      <c r="U1394" s="4">
        <f t="shared" si="21"/>
        <v>16</v>
      </c>
      <c r="V1394" s="25">
        <f>IFERROR(VLOOKUP(B1394,'Asteroids@home'!$B$3:$I$4997,6,FALSE),"")</f>
        <v>20572.128613864617</v>
      </c>
      <c r="W1394" s="25">
        <f>IFERROR(VLOOKUP(B1394,'Citizen Science Grid'!$B$3:$I$5000,6,FALSE),"")</f>
        <v>74408.856337114557</v>
      </c>
      <c r="X1394" s="25">
        <f>IFERROR(VLOOKUP(B1394,'Cosmology@home'!$B$3:$I$4970,6,FALSE),"")</f>
        <v>4665.7507739907569</v>
      </c>
      <c r="Y1394" s="25">
        <f>IFERROR(VLOOKUP(B1394,'Enigma@home'!$B$3:$I$4999,6,FALSE),"")</f>
        <v>11286.470201398957</v>
      </c>
      <c r="Z1394" s="25">
        <f>IFERROR(VLOOKUP(B1394,'LHC@home'!$B$3:$I$5000,6,FALSE),"")</f>
        <v>5198.0780517735257</v>
      </c>
      <c r="AA1394" s="7">
        <f>IFERROR(VLOOKUP(B1394,'NFS@Home'!$B$3:$I$4999,6,FALSE),"")</f>
        <v>16391.221241555348</v>
      </c>
      <c r="AB1394" s="25">
        <f>IFERROR(VLOOKUP(B1394,Numberfields!$B$3:$I$5000,6,FALSE),"")</f>
        <v>14726.767787880081</v>
      </c>
      <c r="AC1394" s="25">
        <f>IFERROR(VLOOKUP(B1394,ODLK1!$B$3:$I$4985,6,FALSE),"")</f>
        <v>2395.943596095015</v>
      </c>
      <c r="AD1394" s="25">
        <f>IFERROR(VLOOKUP(B1394,Primegrid!$B$3:$I$4999,6,FALSE),"")</f>
        <v>21333.964730615946</v>
      </c>
      <c r="AE1394" s="25">
        <f>IFERROR(VLOOKUP(B1394,'Rosetta@home'!$B$3:$I$4964,6,FALSE),"")</f>
        <v>4731.2472807403028</v>
      </c>
      <c r="AF1394" s="25">
        <f>IFERROR(VLOOKUP(B1394,'SETI@home'!$B$3:$I$4998,6,FALSE),"")</f>
        <v>4625.9311558060181</v>
      </c>
      <c r="AG1394" s="7">
        <f>IFERROR(VLOOKUP(B1394,SRBase!$B$3:$I$5000,6,FALSE),"")</f>
        <v>12408.084103099338</v>
      </c>
      <c r="AH1394" s="25">
        <f>IFERROR(VLOOKUP(B1394,'TN-Grid'!$B$3:$I$5000,6,FALSE),"")</f>
        <v>4243.1489535924829</v>
      </c>
      <c r="AI1394" s="25">
        <f>IFERROR(VLOOKUP(B1394,'Universe@home'!$B$3:$I$4978,6,FALSE),"")</f>
        <v>23487.946279420183</v>
      </c>
      <c r="AJ1394" s="25">
        <f>IFERROR(VLOOKUP(B1394,'VGTU@Home'!$B$3:$I$4960,6,FALSE),"")</f>
        <v>2080.614912609336</v>
      </c>
      <c r="AK1394" s="25">
        <f>IFERROR(VLOOKUP(B1394,'Yoyo@home'!$B$3:$I$4999,6,FALSE),"")</f>
        <v>8346.4285230399782</v>
      </c>
    </row>
    <row r="1395" spans="2:37" x14ac:dyDescent="0.35">
      <c r="B1395" s="16" t="s">
        <v>1267</v>
      </c>
      <c r="D1395" s="24" t="str">
        <f>IFERROR(VLOOKUP(B1395,'Asteroids@home'!$B$3:$I$4997,8,FALSE),"")</f>
        <v/>
      </c>
      <c r="E1395" s="24" t="str">
        <f>IFERROR(VLOOKUP(B1395,'Citizen Science Grid'!$B$3:$I$5000,8,FALSE),"")</f>
        <v/>
      </c>
      <c r="F1395" s="24">
        <f>IFERROR(VLOOKUP(B1395,'Cosmology@home'!$B$3:$I$4970,8,FALSE),"")</f>
        <v>2.0801007234129254</v>
      </c>
      <c r="G1395" s="24" t="str">
        <f>IFERROR(VLOOKUP(B1395,'Enigma@home'!$B$3:$I$4999,8,FALSE),"")</f>
        <v/>
      </c>
      <c r="H1395" s="24">
        <f>IFERROR(VLOOKUP(B1395,'LHC@home'!$B$3:$I$5000,8,FALSE),"")</f>
        <v>3.1479767975374284</v>
      </c>
      <c r="I1395" s="21" t="str">
        <f>IFERROR(VLOOKUP(B1395,'NFS@Home'!$B$3:$I$4999,8,FALSE),"")</f>
        <v/>
      </c>
      <c r="J1395" s="24" t="str">
        <f>IFERROR(VLOOKUP(B1395,Numberfields!$B$3:$I$5000,8,FALSE),"")</f>
        <v/>
      </c>
      <c r="K1395" s="24" t="str">
        <f>IFERROR(VLOOKUP(B1395,ODLK1!$B$3:$I$4985,8,FALSE),"")</f>
        <v/>
      </c>
      <c r="L1395" s="24" t="str">
        <f>IFERROR(VLOOKUP(B1395,Primegrid!$B$3:$I$4999,8,FALSE),"")</f>
        <v/>
      </c>
      <c r="M1395" s="24">
        <f>IFERROR(VLOOKUP(B1395,'Rosetta@home'!$B$3:$I$4964,8,FALSE),"")</f>
        <v>0.70265511355435917</v>
      </c>
      <c r="N1395" s="24">
        <f>IFERROR(VLOOKUP(B1395,'SETI@home'!$B$3:$I$4998,8,FALSE),"")</f>
        <v>0.71995602135365722</v>
      </c>
      <c r="O1395" s="21" t="str">
        <f>IFERROR(VLOOKUP(B1395,SRBase!$B$3:$I$5000,8,FALSE),"")</f>
        <v/>
      </c>
      <c r="P1395" s="24" t="str">
        <f>IFERROR(VLOOKUP(B1395,'TN-Grid'!$B$3:$I$5000,8,FALSE),"")</f>
        <v/>
      </c>
      <c r="Q1395" s="24" t="str">
        <f>IFERROR(VLOOKUP(B1395,'Universe@home'!$B$3:$I$4978,8,FALSE),"")</f>
        <v/>
      </c>
      <c r="R1395" s="24" t="str">
        <f>IFERROR(VLOOKUP(B1395,'VGTU@Home'!$B$3:$I$4960,8,FALSE),"")</f>
        <v/>
      </c>
      <c r="S1395" s="24">
        <f>IFERROR(VLOOKUP(B1395,'Yoyo@home'!$B$3:$I$4999,8,FALSE),"")</f>
        <v>2.9088785409689053</v>
      </c>
      <c r="T1395" s="20"/>
      <c r="U1395" s="4">
        <f t="shared" si="21"/>
        <v>5</v>
      </c>
      <c r="V1395" s="25" t="str">
        <f>IFERROR(VLOOKUP(B1395,'Asteroids@home'!$B$3:$I$4997,6,FALSE),"")</f>
        <v/>
      </c>
      <c r="W1395" s="25" t="str">
        <f>IFERROR(VLOOKUP(B1395,'Citizen Science Grid'!$B$3:$I$5000,6,FALSE),"")</f>
        <v/>
      </c>
      <c r="X1395" s="25">
        <f>IFERROR(VLOOKUP(B1395,'Cosmology@home'!$B$3:$I$4970,6,FALSE),"")</f>
        <v>4386.0282752300827</v>
      </c>
      <c r="Y1395" s="25" t="str">
        <f>IFERROR(VLOOKUP(B1395,'Enigma@home'!$B$3:$I$4999,6,FALSE),"")</f>
        <v/>
      </c>
      <c r="Z1395" s="25">
        <f>IFERROR(VLOOKUP(B1395,'LHC@home'!$B$3:$I$5000,6,FALSE),"")</f>
        <v>5039.1469438212207</v>
      </c>
      <c r="AA1395" s="7" t="str">
        <f>IFERROR(VLOOKUP(B1395,'NFS@Home'!$B$3:$I$4999,6,FALSE),"")</f>
        <v/>
      </c>
      <c r="AB1395" s="25" t="str">
        <f>IFERROR(VLOOKUP(B1395,Numberfields!$B$3:$I$5000,6,FALSE),"")</f>
        <v/>
      </c>
      <c r="AC1395" s="25" t="str">
        <f>IFERROR(VLOOKUP(B1395,ODLK1!$B$3:$I$4985,6,FALSE),"")</f>
        <v/>
      </c>
      <c r="AD1395" s="25" t="str">
        <f>IFERROR(VLOOKUP(B1395,Primegrid!$B$3:$I$4999,6,FALSE),"")</f>
        <v/>
      </c>
      <c r="AE1395" s="25">
        <f>IFERROR(VLOOKUP(B1395,'Rosetta@home'!$B$3:$I$4964,6,FALSE),"")</f>
        <v>2942.4154439742774</v>
      </c>
      <c r="AF1395" s="25">
        <f>IFERROR(VLOOKUP(B1395,'SETI@home'!$B$3:$I$4998,6,FALSE),"")</f>
        <v>6294.1166427240823</v>
      </c>
      <c r="AG1395" s="7" t="str">
        <f>IFERROR(VLOOKUP(B1395,SRBase!$B$3:$I$5000,6,FALSE),"")</f>
        <v/>
      </c>
      <c r="AH1395" s="25" t="str">
        <f>IFERROR(VLOOKUP(B1395,'TN-Grid'!$B$3:$I$5000,6,FALSE),"")</f>
        <v/>
      </c>
      <c r="AI1395" s="25" t="str">
        <f>IFERROR(VLOOKUP(B1395,'Universe@home'!$B$3:$I$4978,6,FALSE),"")</f>
        <v/>
      </c>
      <c r="AJ1395" s="25" t="str">
        <f>IFERROR(VLOOKUP(B1395,'VGTU@Home'!$B$3:$I$4960,6,FALSE),"")</f>
        <v/>
      </c>
      <c r="AK1395" s="25">
        <f>IFERROR(VLOOKUP(B1395,'Yoyo@home'!$B$3:$I$4999,6,FALSE),"")</f>
        <v>9225.879336301221</v>
      </c>
    </row>
    <row r="1396" spans="2:37" x14ac:dyDescent="0.35">
      <c r="B1396" s="16" t="s">
        <v>380</v>
      </c>
      <c r="D1396" s="24">
        <f>IFERROR(VLOOKUP(B1396,'Asteroids@home'!$B$3:$I$4997,8,FALSE),"")</f>
        <v>1.3819059946825953</v>
      </c>
      <c r="E1396" s="24">
        <f>IFERROR(VLOOKUP(B1396,'Citizen Science Grid'!$B$3:$I$5000,8,FALSE),"")</f>
        <v>3.1488387444609356</v>
      </c>
      <c r="F1396" s="24">
        <f>IFERROR(VLOOKUP(B1396,'Cosmology@home'!$B$3:$I$4970,8,FALSE),"")</f>
        <v>2.2814003101307407</v>
      </c>
      <c r="G1396" s="24">
        <f>IFERROR(VLOOKUP(B1396,'Enigma@home'!$B$3:$I$4999,8,FALSE),"")</f>
        <v>0.15382661463500075</v>
      </c>
      <c r="H1396" s="24">
        <f>IFERROR(VLOOKUP(B1396,'LHC@home'!$B$3:$I$5000,8,FALSE),"")</f>
        <v>3.0217059148791057</v>
      </c>
      <c r="I1396" s="21">
        <f>IFERROR(VLOOKUP(B1396,'NFS@Home'!$B$3:$I$4999,8,FALSE),"")</f>
        <v>1.8102752677187897</v>
      </c>
      <c r="J1396" s="24">
        <f>IFERROR(VLOOKUP(B1396,Numberfields!$B$3:$I$5000,8,FALSE),"")</f>
        <v>1.1508938780040874</v>
      </c>
      <c r="K1396" s="24">
        <f>IFERROR(VLOOKUP(B1396,ODLK1!$B$3:$I$4985,8,FALSE),"")</f>
        <v>1.4360544864619527</v>
      </c>
      <c r="L1396" s="24">
        <f>IFERROR(VLOOKUP(B1396,Primegrid!$B$3:$I$4999,8,FALSE),"")</f>
        <v>0.20509625161955672</v>
      </c>
      <c r="M1396" s="24">
        <f>IFERROR(VLOOKUP(B1396,'Rosetta@home'!$B$3:$I$4964,8,FALSE),"")</f>
        <v>1.1006138349554773</v>
      </c>
      <c r="N1396" s="24">
        <f>IFERROR(VLOOKUP(B1396,'SETI@home'!$B$3:$I$4998,8,FALSE),"")</f>
        <v>0.48924235260417021</v>
      </c>
      <c r="O1396" s="21">
        <f>IFERROR(VLOOKUP(B1396,SRBase!$B$3:$I$5000,8,FALSE),"")</f>
        <v>2.9019210166045544</v>
      </c>
      <c r="P1396" s="24">
        <f>IFERROR(VLOOKUP(B1396,'TN-Grid'!$B$3:$I$5000,8,FALSE),"")</f>
        <v>9.5282486060868941</v>
      </c>
      <c r="Q1396" s="24">
        <f>IFERROR(VLOOKUP(B1396,'Universe@home'!$B$3:$I$4978,8,FALSE),"")</f>
        <v>2.7477979529105063</v>
      </c>
      <c r="R1396" s="24">
        <f>IFERROR(VLOOKUP(B1396,'VGTU@Home'!$B$3:$I$4960,8,FALSE),"")</f>
        <v>1.4617923020188464</v>
      </c>
      <c r="S1396" s="24">
        <f>IFERROR(VLOOKUP(B1396,'Yoyo@home'!$B$3:$I$4999,8,FALSE),"")</f>
        <v>2.1830936602362003</v>
      </c>
      <c r="T1396" s="20"/>
      <c r="U1396" s="4">
        <f t="shared" si="21"/>
        <v>16</v>
      </c>
      <c r="V1396" s="25">
        <f>IFERROR(VLOOKUP(B1396,'Asteroids@home'!$B$3:$I$4997,6,FALSE),"")</f>
        <v>19716.873816855445</v>
      </c>
      <c r="W1396" s="25">
        <f>IFERROR(VLOOKUP(B1396,'Citizen Science Grid'!$B$3:$I$5000,6,FALSE),"")</f>
        <v>64638.026638666437</v>
      </c>
      <c r="X1396" s="25">
        <f>IFERROR(VLOOKUP(B1396,'Cosmology@home'!$B$3:$I$4970,6,FALSE),"")</f>
        <v>4810.4816053975956</v>
      </c>
      <c r="Y1396" s="25">
        <f>IFERROR(VLOOKUP(B1396,'Enigma@home'!$B$3:$I$4999,6,FALSE),"")</f>
        <v>8890.2689029573212</v>
      </c>
      <c r="Z1396" s="25">
        <f>IFERROR(VLOOKUP(B1396,'LHC@home'!$B$3:$I$5000,6,FALSE),"")</f>
        <v>4837.0179024194376</v>
      </c>
      <c r="AA1396" s="7">
        <f>IFERROR(VLOOKUP(B1396,'NFS@Home'!$B$3:$I$4999,6,FALSE),"")</f>
        <v>15321.764364311864</v>
      </c>
      <c r="AB1396" s="25">
        <f>IFERROR(VLOOKUP(B1396,Numberfields!$B$3:$I$5000,6,FALSE),"")</f>
        <v>12919.706541731844</v>
      </c>
      <c r="AC1396" s="25">
        <f>IFERROR(VLOOKUP(B1396,ODLK1!$B$3:$I$4985,6,FALSE),"")</f>
        <v>3758.0741720196879</v>
      </c>
      <c r="AD1396" s="25">
        <f>IFERROR(VLOOKUP(B1396,Primegrid!$B$3:$I$4999,6,FALSE),"")</f>
        <v>20250.646387726185</v>
      </c>
      <c r="AE1396" s="25">
        <f>IFERROR(VLOOKUP(B1396,'Rosetta@home'!$B$3:$I$4964,6,FALSE),"")</f>
        <v>4608.8942972934283</v>
      </c>
      <c r="AF1396" s="25">
        <f>IFERROR(VLOOKUP(B1396,'SETI@home'!$B$3:$I$4998,6,FALSE),"")</f>
        <v>4277.1340783588676</v>
      </c>
      <c r="AG1396" s="7">
        <f>IFERROR(VLOOKUP(B1396,SRBase!$B$3:$I$5000,6,FALSE),"")</f>
        <v>11735.77099086312</v>
      </c>
      <c r="AH1396" s="25">
        <f>IFERROR(VLOOKUP(B1396,'TN-Grid'!$B$3:$I$5000,6,FALSE),"")</f>
        <v>3951.2418884066451</v>
      </c>
      <c r="AI1396" s="25">
        <f>IFERROR(VLOOKUP(B1396,'Universe@home'!$B$3:$I$4978,6,FALSE),"")</f>
        <v>25018.517174719967</v>
      </c>
      <c r="AJ1396" s="25">
        <f>IFERROR(VLOOKUP(B1396,'VGTU@Home'!$B$3:$I$4960,6,FALSE),"")</f>
        <v>2791.143622732915</v>
      </c>
      <c r="AK1396" s="25">
        <f>IFERROR(VLOOKUP(B1396,'Yoyo@home'!$B$3:$I$4999,6,FALSE),"")</f>
        <v>6923.9600091637712</v>
      </c>
    </row>
    <row r="1397" spans="2:37" x14ac:dyDescent="0.35">
      <c r="B1397" s="16" t="s">
        <v>381</v>
      </c>
      <c r="D1397" s="24">
        <f>IFERROR(VLOOKUP(B1397,'Asteroids@home'!$B$3:$I$4997,8,FALSE),"")</f>
        <v>1.2977939939618268</v>
      </c>
      <c r="E1397" s="24">
        <f>IFERROR(VLOOKUP(B1397,'Citizen Science Grid'!$B$3:$I$5000,8,FALSE),"")</f>
        <v>3.662340950620417</v>
      </c>
      <c r="F1397" s="24">
        <f>IFERROR(VLOOKUP(B1397,'Cosmology@home'!$B$3:$I$4970,8,FALSE),"")</f>
        <v>2.222899936856475</v>
      </c>
      <c r="G1397" s="24">
        <f>IFERROR(VLOOKUP(B1397,'Enigma@home'!$B$3:$I$4999,8,FALSE),"")</f>
        <v>0.19215927390468432</v>
      </c>
      <c r="H1397" s="24">
        <f>IFERROR(VLOOKUP(B1397,'LHC@home'!$B$3:$I$5000,8,FALSE),"")</f>
        <v>2.8569973845072836</v>
      </c>
      <c r="I1397" s="21">
        <f>IFERROR(VLOOKUP(B1397,'NFS@Home'!$B$3:$I$4999,8,FALSE),"")</f>
        <v>1.9084594586824175</v>
      </c>
      <c r="J1397" s="24">
        <f>IFERROR(VLOOKUP(B1397,Numberfields!$B$3:$I$5000,8,FALSE),"")</f>
        <v>1.2662300397702457</v>
      </c>
      <c r="K1397" s="24">
        <f>IFERROR(VLOOKUP(B1397,ODLK1!$B$3:$I$4985,8,FALSE),"")</f>
        <v>1.4357047747867084</v>
      </c>
      <c r="L1397" s="24">
        <f>IFERROR(VLOOKUP(B1397,Primegrid!$B$3:$I$4999,8,FALSE),"")</f>
        <v>0.15280458030955976</v>
      </c>
      <c r="M1397" s="24">
        <f>IFERROR(VLOOKUP(B1397,'Rosetta@home'!$B$3:$I$4964,8,FALSE),"")</f>
        <v>1.0964492923639675</v>
      </c>
      <c r="N1397" s="24">
        <f>IFERROR(VLOOKUP(B1397,'SETI@home'!$B$3:$I$4998,8,FALSE),"")</f>
        <v>0.52133000997323242</v>
      </c>
      <c r="O1397" s="21" t="str">
        <f>IFERROR(VLOOKUP(B1397,SRBase!$B$3:$I$5000,8,FALSE),"")</f>
        <v/>
      </c>
      <c r="P1397" s="24">
        <f>IFERROR(VLOOKUP(B1397,'TN-Grid'!$B$3:$I$5000,8,FALSE),"")</f>
        <v>8.0786239220230289</v>
      </c>
      <c r="Q1397" s="24">
        <f>IFERROR(VLOOKUP(B1397,'Universe@home'!$B$3:$I$4978,8,FALSE),"")</f>
        <v>2.8180834388179803</v>
      </c>
      <c r="R1397" s="24">
        <f>IFERROR(VLOOKUP(B1397,'VGTU@Home'!$B$3:$I$4960,8,FALSE),"")</f>
        <v>0.91071805817711338</v>
      </c>
      <c r="S1397" s="24">
        <f>IFERROR(VLOOKUP(B1397,'Yoyo@home'!$B$3:$I$4999,8,FALSE),"")</f>
        <v>2.3285189580207546</v>
      </c>
      <c r="T1397" s="20"/>
      <c r="U1397" s="4">
        <f t="shared" si="21"/>
        <v>15</v>
      </c>
      <c r="V1397" s="25">
        <f>IFERROR(VLOOKUP(B1397,'Asteroids@home'!$B$3:$I$4997,6,FALSE),"")</f>
        <v>18516.773584946717</v>
      </c>
      <c r="W1397" s="25">
        <f>IFERROR(VLOOKUP(B1397,'Citizen Science Grid'!$B$3:$I$5000,6,FALSE),"")</f>
        <v>75178.982201772858</v>
      </c>
      <c r="X1397" s="25">
        <f>IFERROR(VLOOKUP(B1397,'Cosmology@home'!$B$3:$I$4970,6,FALSE),"")</f>
        <v>4687.1297463244191</v>
      </c>
      <c r="Y1397" s="25">
        <f>IFERROR(VLOOKUP(B1397,'Enigma@home'!$B$3:$I$4999,6,FALSE),"")</f>
        <v>11105.669986063429</v>
      </c>
      <c r="Z1397" s="25">
        <f>IFERROR(VLOOKUP(B1397,'LHC@home'!$B$3:$I$5000,6,FALSE),"")</f>
        <v>4573.3595145641875</v>
      </c>
      <c r="AA1397" s="7">
        <f>IFERROR(VLOOKUP(B1397,'NFS@Home'!$B$3:$I$4999,6,FALSE),"")</f>
        <v>16152.773363369237</v>
      </c>
      <c r="AB1397" s="25">
        <f>IFERROR(VLOOKUP(B1397,Numberfields!$B$3:$I$5000,6,FALSE),"")</f>
        <v>14214.447431528448</v>
      </c>
      <c r="AC1397" s="25">
        <f>IFERROR(VLOOKUP(B1397,ODLK1!$B$3:$I$4985,6,FALSE),"")</f>
        <v>3757.1589961494283</v>
      </c>
      <c r="AD1397" s="25">
        <f>IFERROR(VLOOKUP(B1397,Primegrid!$B$3:$I$4999,6,FALSE),"")</f>
        <v>15087.508902960077</v>
      </c>
      <c r="AE1397" s="25">
        <f>IFERROR(VLOOKUP(B1397,'Rosetta@home'!$B$3:$I$4964,6,FALSE),"")</f>
        <v>4591.454995704401</v>
      </c>
      <c r="AF1397" s="25">
        <f>IFERROR(VLOOKUP(B1397,'SETI@home'!$B$3:$I$4998,6,FALSE),"")</f>
        <v>4557.6560162029482</v>
      </c>
      <c r="AG1397" s="7" t="str">
        <f>IFERROR(VLOOKUP(B1397,SRBase!$B$3:$I$5000,6,FALSE),"")</f>
        <v/>
      </c>
      <c r="AH1397" s="25">
        <f>IFERROR(VLOOKUP(B1397,'TN-Grid'!$B$3:$I$5000,6,FALSE),"")</f>
        <v>3350.1012159768438</v>
      </c>
      <c r="AI1397" s="25">
        <f>IFERROR(VLOOKUP(B1397,'Universe@home'!$B$3:$I$4978,6,FALSE),"")</f>
        <v>25658.461838208452</v>
      </c>
      <c r="AJ1397" s="25">
        <f>IFERROR(VLOOKUP(B1397,'VGTU@Home'!$B$3:$I$4960,6,FALSE),"")</f>
        <v>1738.9234412290546</v>
      </c>
      <c r="AK1397" s="25">
        <f>IFERROR(VLOOKUP(B1397,'Yoyo@home'!$B$3:$I$4999,6,FALSE),"")</f>
        <v>7385.1948908921358</v>
      </c>
    </row>
    <row r="1398" spans="2:37" x14ac:dyDescent="0.35">
      <c r="B1398" s="16" t="s">
        <v>811</v>
      </c>
      <c r="D1398" s="24">
        <f>IFERROR(VLOOKUP(B1398,'Asteroids@home'!$B$3:$I$4997,8,FALSE),"")</f>
        <v>1.3912813102758601</v>
      </c>
      <c r="E1398" s="24" t="str">
        <f>IFERROR(VLOOKUP(B1398,'Citizen Science Grid'!$B$3:$I$5000,8,FALSE),"")</f>
        <v/>
      </c>
      <c r="F1398" s="24">
        <f>IFERROR(VLOOKUP(B1398,'Cosmology@home'!$B$3:$I$4970,8,FALSE),"")</f>
        <v>2.6062325668409954</v>
      </c>
      <c r="G1398" s="24" t="str">
        <f>IFERROR(VLOOKUP(B1398,'Enigma@home'!$B$3:$I$4999,8,FALSE),"")</f>
        <v/>
      </c>
      <c r="H1398" s="24">
        <f>IFERROR(VLOOKUP(B1398,'LHC@home'!$B$3:$I$5000,8,FALSE),"")</f>
        <v>3.4606663632785803</v>
      </c>
      <c r="I1398" s="21" t="str">
        <f>IFERROR(VLOOKUP(B1398,'NFS@Home'!$B$3:$I$4999,8,FALSE),"")</f>
        <v/>
      </c>
      <c r="J1398" s="24">
        <f>IFERROR(VLOOKUP(B1398,Numberfields!$B$3:$I$5000,8,FALSE),"")</f>
        <v>1.3339605104889496</v>
      </c>
      <c r="K1398" s="24">
        <f>IFERROR(VLOOKUP(B1398,ODLK1!$B$3:$I$4985,8,FALSE),"")</f>
        <v>1.7039021039797031</v>
      </c>
      <c r="L1398" s="24">
        <f>IFERROR(VLOOKUP(B1398,Primegrid!$B$3:$I$4999,8,FALSE),"")</f>
        <v>0.25252993657557066</v>
      </c>
      <c r="M1398" s="24">
        <f>IFERROR(VLOOKUP(B1398,'Rosetta@home'!$B$3:$I$4964,8,FALSE),"")</f>
        <v>0.97066223171758925</v>
      </c>
      <c r="N1398" s="24">
        <f>IFERROR(VLOOKUP(B1398,'SETI@home'!$B$3:$I$4998,8,FALSE),"")</f>
        <v>0.53768074475945538</v>
      </c>
      <c r="O1398" s="21" t="str">
        <f>IFERROR(VLOOKUP(B1398,SRBase!$B$3:$I$5000,8,FALSE),"")</f>
        <v/>
      </c>
      <c r="P1398" s="24">
        <f>IFERROR(VLOOKUP(B1398,'TN-Grid'!$B$3:$I$5000,8,FALSE),"")</f>
        <v>9.4583258234121992</v>
      </c>
      <c r="Q1398" s="24" t="str">
        <f>IFERROR(VLOOKUP(B1398,'Universe@home'!$B$3:$I$4978,8,FALSE),"")</f>
        <v/>
      </c>
      <c r="R1398" s="24" t="str">
        <f>IFERROR(VLOOKUP(B1398,'VGTU@Home'!$B$3:$I$4960,8,FALSE),"")</f>
        <v/>
      </c>
      <c r="S1398" s="24">
        <f>IFERROR(VLOOKUP(B1398,'Yoyo@home'!$B$3:$I$4999,8,FALSE),"")</f>
        <v>1.3907496490091003</v>
      </c>
      <c r="T1398" s="20"/>
      <c r="U1398" s="4">
        <f t="shared" si="21"/>
        <v>10</v>
      </c>
      <c r="V1398" s="25">
        <f>IFERROR(VLOOKUP(B1398,'Asteroids@home'!$B$3:$I$4997,6,FALSE),"")</f>
        <v>19850.639728036731</v>
      </c>
      <c r="W1398" s="25" t="str">
        <f>IFERROR(VLOOKUP(B1398,'Citizen Science Grid'!$B$3:$I$5000,6,FALSE),"")</f>
        <v/>
      </c>
      <c r="X1398" s="25">
        <f>IFERROR(VLOOKUP(B1398,'Cosmology@home'!$B$3:$I$4970,6,FALSE),"")</f>
        <v>5495.4116410452725</v>
      </c>
      <c r="Y1398" s="25" t="str">
        <f>IFERROR(VLOOKUP(B1398,'Enigma@home'!$B$3:$I$4999,6,FALSE),"")</f>
        <v/>
      </c>
      <c r="Z1398" s="25">
        <f>IFERROR(VLOOKUP(B1398,'LHC@home'!$B$3:$I$5000,6,FALSE),"")</f>
        <v>5539.6870592381847</v>
      </c>
      <c r="AA1398" s="7" t="str">
        <f>IFERROR(VLOOKUP(B1398,'NFS@Home'!$B$3:$I$4999,6,FALSE),"")</f>
        <v/>
      </c>
      <c r="AB1398" s="25">
        <f>IFERROR(VLOOKUP(B1398,Numberfields!$B$3:$I$5000,6,FALSE),"")</f>
        <v>14974.776270132203</v>
      </c>
      <c r="AC1398" s="25">
        <f>IFERROR(VLOOKUP(B1398,ODLK1!$B$3:$I$4985,6,FALSE),"")</f>
        <v>4459.0163875970602</v>
      </c>
      <c r="AD1398" s="25">
        <f>IFERROR(VLOOKUP(B1398,Primegrid!$B$3:$I$4999,6,FALSE),"")</f>
        <v>24934.119504986469</v>
      </c>
      <c r="AE1398" s="25">
        <f>IFERROR(VLOOKUP(B1398,'Rosetta@home'!$B$3:$I$4964,6,FALSE),"")</f>
        <v>4064.7132375382894</v>
      </c>
      <c r="AF1398" s="25">
        <f>IFERROR(VLOOKUP(B1398,'SETI@home'!$B$3:$I$4998,6,FALSE),"")</f>
        <v>4700.6000695705916</v>
      </c>
      <c r="AG1398" s="7" t="str">
        <f>IFERROR(VLOOKUP(B1398,SRBase!$B$3:$I$5000,6,FALSE),"")</f>
        <v/>
      </c>
      <c r="AH1398" s="25">
        <f>IFERROR(VLOOKUP(B1398,'TN-Grid'!$B$3:$I$5000,6,FALSE),"")</f>
        <v>3922.2458116584257</v>
      </c>
      <c r="AI1398" s="25" t="str">
        <f>IFERROR(VLOOKUP(B1398,'Universe@home'!$B$3:$I$4978,6,FALSE),"")</f>
        <v/>
      </c>
      <c r="AJ1398" s="25" t="str">
        <f>IFERROR(VLOOKUP(B1398,'VGTU@Home'!$B$3:$I$4960,6,FALSE),"")</f>
        <v/>
      </c>
      <c r="AK1398" s="25">
        <f>IFERROR(VLOOKUP(B1398,'Yoyo@home'!$B$3:$I$4999,6,FALSE),"")</f>
        <v>4410.9399096764801</v>
      </c>
    </row>
    <row r="1399" spans="2:37" x14ac:dyDescent="0.35">
      <c r="B1399" s="16" t="s">
        <v>382</v>
      </c>
      <c r="D1399" s="24">
        <f>IFERROR(VLOOKUP(B1399,'Asteroids@home'!$B$3:$I$4997,8,FALSE),"")</f>
        <v>1.5675140579079745</v>
      </c>
      <c r="E1399" s="24">
        <f>IFERROR(VLOOKUP(B1399,'Citizen Science Grid'!$B$3:$I$5000,8,FALSE),"")</f>
        <v>3.6707460460572294</v>
      </c>
      <c r="F1399" s="24">
        <f>IFERROR(VLOOKUP(B1399,'Cosmology@home'!$B$3:$I$4970,8,FALSE),"")</f>
        <v>2.1753349436237173</v>
      </c>
      <c r="G1399" s="24">
        <f>IFERROR(VLOOKUP(B1399,'Enigma@home'!$B$3:$I$4999,8,FALSE),"")</f>
        <v>0.17882997062298661</v>
      </c>
      <c r="H1399" s="24">
        <f>IFERROR(VLOOKUP(B1399,'LHC@home'!$B$3:$I$5000,8,FALSE),"")</f>
        <v>3.2541282288631992</v>
      </c>
      <c r="I1399" s="21">
        <f>IFERROR(VLOOKUP(B1399,'NFS@Home'!$B$3:$I$4999,8,FALSE),"")</f>
        <v>1.8009278122630774</v>
      </c>
      <c r="J1399" s="24">
        <f>IFERROR(VLOOKUP(B1399,Numberfields!$B$3:$I$5000,8,FALSE),"")</f>
        <v>1.3631913830827147</v>
      </c>
      <c r="K1399" s="24">
        <f>IFERROR(VLOOKUP(B1399,ODLK1!$B$3:$I$4985,8,FALSE),"")</f>
        <v>1.6588715277310204</v>
      </c>
      <c r="L1399" s="24">
        <f>IFERROR(VLOOKUP(B1399,Primegrid!$B$3:$I$4999,8,FALSE),"")</f>
        <v>0.19126687255961186</v>
      </c>
      <c r="M1399" s="24">
        <f>IFERROR(VLOOKUP(B1399,'Rosetta@home'!$B$3:$I$4964,8,FALSE),"")</f>
        <v>1.2344352558298419</v>
      </c>
      <c r="N1399" s="24">
        <f>IFERROR(VLOOKUP(B1399,'SETI@home'!$B$3:$I$4998,8,FALSE),"")</f>
        <v>0.52651854286025634</v>
      </c>
      <c r="O1399" s="21">
        <f>IFERROR(VLOOKUP(B1399,SRBase!$B$3:$I$5000,8,FALSE),"")</f>
        <v>3.1125872545421012</v>
      </c>
      <c r="P1399" s="24">
        <f>IFERROR(VLOOKUP(B1399,'TN-Grid'!$B$3:$I$5000,8,FALSE),"")</f>
        <v>10.7733181485278</v>
      </c>
      <c r="Q1399" s="24">
        <f>IFERROR(VLOOKUP(B1399,'Universe@home'!$B$3:$I$4978,8,FALSE),"")</f>
        <v>3.1482586556352605</v>
      </c>
      <c r="R1399" s="24">
        <f>IFERROR(VLOOKUP(B1399,'VGTU@Home'!$B$3:$I$4960,8,FALSE),"")</f>
        <v>1.0043692390308616</v>
      </c>
      <c r="S1399" s="24">
        <f>IFERROR(VLOOKUP(B1399,'Yoyo@home'!$B$3:$I$4999,8,FALSE),"")</f>
        <v>3.2536529387188446</v>
      </c>
      <c r="T1399" s="20"/>
      <c r="U1399" s="4">
        <f t="shared" si="21"/>
        <v>16</v>
      </c>
      <c r="V1399" s="25">
        <f>IFERROR(VLOOKUP(B1399,'Asteroids@home'!$B$3:$I$4997,6,FALSE),"")</f>
        <v>22365.108049927352</v>
      </c>
      <c r="W1399" s="25">
        <f>IFERROR(VLOOKUP(B1399,'Citizen Science Grid'!$B$3:$I$5000,6,FALSE),"")</f>
        <v>75351.518437139282</v>
      </c>
      <c r="X1399" s="25">
        <f>IFERROR(VLOOKUP(B1399,'Cosmology@home'!$B$3:$I$4970,6,FALSE),"")</f>
        <v>4586.8358505135911</v>
      </c>
      <c r="Y1399" s="25">
        <f>IFERROR(VLOOKUP(B1399,'Enigma@home'!$B$3:$I$4999,6,FALSE),"")</f>
        <v>10335.315059222305</v>
      </c>
      <c r="Z1399" s="25">
        <f>IFERROR(VLOOKUP(B1399,'LHC@home'!$B$3:$I$5000,6,FALSE),"")</f>
        <v>5209.069625959778</v>
      </c>
      <c r="AA1399" s="7">
        <f>IFERROR(VLOOKUP(B1399,'NFS@Home'!$B$3:$I$4999,6,FALSE),"")</f>
        <v>15242.649595164739</v>
      </c>
      <c r="AB1399" s="25">
        <f>IFERROR(VLOOKUP(B1399,Numberfields!$B$3:$I$5000,6,FALSE),"")</f>
        <v>15302.916251661285</v>
      </c>
      <c r="AC1399" s="25">
        <f>IFERROR(VLOOKUP(B1399,ODLK1!$B$3:$I$4985,6,FALSE),"")</f>
        <v>4341.1738912665278</v>
      </c>
      <c r="AD1399" s="25">
        <f>IFERROR(VLOOKUP(B1399,Primegrid!$B$3:$I$4999,6,FALSE),"")</f>
        <v>18885.171090672709</v>
      </c>
      <c r="AE1399" s="25">
        <f>IFERROR(VLOOKUP(B1399,'Rosetta@home'!$B$3:$I$4964,6,FALSE),"")</f>
        <v>5169.2804781090763</v>
      </c>
      <c r="AF1399" s="25">
        <f>IFERROR(VLOOKUP(B1399,'SETI@home'!$B$3:$I$4998,6,FALSE),"")</f>
        <v>4603.0160524092389</v>
      </c>
      <c r="AG1399" s="7">
        <f>IFERROR(VLOOKUP(B1399,SRBase!$B$3:$I$5000,6,FALSE),"")</f>
        <v>12587.734469467554</v>
      </c>
      <c r="AH1399" s="25">
        <f>IFERROR(VLOOKUP(B1399,'TN-Grid'!$B$3:$I$5000,6,FALSE),"")</f>
        <v>4467.5561800938976</v>
      </c>
      <c r="AI1399" s="25">
        <f>IFERROR(VLOOKUP(B1399,'Universe@home'!$B$3:$I$4978,6,FALSE),"")</f>
        <v>28664.685175648669</v>
      </c>
      <c r="AJ1399" s="25">
        <f>IFERROR(VLOOKUP(B1399,'VGTU@Home'!$B$3:$I$4960,6,FALSE),"")</f>
        <v>1917.7408394602132</v>
      </c>
      <c r="AK1399" s="25">
        <f>IFERROR(VLOOKUP(B1399,'Yoyo@home'!$B$3:$I$4999,6,FALSE),"")</f>
        <v>10319.375316655</v>
      </c>
    </row>
    <row r="1400" spans="2:37" x14ac:dyDescent="0.35">
      <c r="B1400" s="16" t="s">
        <v>1268</v>
      </c>
      <c r="D1400" s="24">
        <f>IFERROR(VLOOKUP(B1400,'Asteroids@home'!$B$3:$I$4997,8,FALSE),"")</f>
        <v>1.3285238166079787</v>
      </c>
      <c r="E1400" s="24">
        <f>IFERROR(VLOOKUP(B1400,'Citizen Science Grid'!$B$3:$I$5000,8,FALSE),"")</f>
        <v>4.1948452588238299</v>
      </c>
      <c r="F1400" s="24">
        <f>IFERROR(VLOOKUP(B1400,'Cosmology@home'!$B$3:$I$4970,8,FALSE),"")</f>
        <v>3.2571203903096348</v>
      </c>
      <c r="G1400" s="24">
        <f>IFERROR(VLOOKUP(B1400,'Enigma@home'!$B$3:$I$4999,8,FALSE),"")</f>
        <v>0.18310062698272619</v>
      </c>
      <c r="H1400" s="24">
        <f>IFERROR(VLOOKUP(B1400,'LHC@home'!$B$3:$I$5000,8,FALSE),"")</f>
        <v>3.8073764465615629</v>
      </c>
      <c r="I1400" s="21" t="str">
        <f>IFERROR(VLOOKUP(B1400,'NFS@Home'!$B$3:$I$4999,8,FALSE),"")</f>
        <v/>
      </c>
      <c r="J1400" s="24">
        <f>IFERROR(VLOOKUP(B1400,Numberfields!$B$3:$I$5000,8,FALSE),"")</f>
        <v>1.1359242424289731</v>
      </c>
      <c r="K1400" s="24">
        <f>IFERROR(VLOOKUP(B1400,ODLK1!$B$3:$I$4985,8,FALSE),"")</f>
        <v>1.3865339492398341</v>
      </c>
      <c r="L1400" s="24">
        <f>IFERROR(VLOOKUP(B1400,Primegrid!$B$3:$I$4999,8,FALSE),"")</f>
        <v>0.18867353036201298</v>
      </c>
      <c r="M1400" s="24">
        <f>IFERROR(VLOOKUP(B1400,'Rosetta@home'!$B$3:$I$4964,8,FALSE),"")</f>
        <v>1.2061713169683026</v>
      </c>
      <c r="N1400" s="24">
        <f>IFERROR(VLOOKUP(B1400,'SETI@home'!$B$3:$I$4998,8,FALSE),"")</f>
        <v>0.53551970468573462</v>
      </c>
      <c r="O1400" s="21">
        <f>IFERROR(VLOOKUP(B1400,SRBase!$B$3:$I$5000,8,FALSE),"")</f>
        <v>7.7576916296649898</v>
      </c>
      <c r="P1400" s="24" t="str">
        <f>IFERROR(VLOOKUP(B1400,'TN-Grid'!$B$3:$I$5000,8,FALSE),"")</f>
        <v/>
      </c>
      <c r="Q1400" s="24">
        <f>IFERROR(VLOOKUP(B1400,'Universe@home'!$B$3:$I$4978,8,FALSE),"")</f>
        <v>2.632044943635214</v>
      </c>
      <c r="R1400" s="24">
        <f>IFERROR(VLOOKUP(B1400,'VGTU@Home'!$B$3:$I$4960,8,FALSE),"")</f>
        <v>2.9467220215131893</v>
      </c>
      <c r="S1400" s="24">
        <f>IFERROR(VLOOKUP(B1400,'Yoyo@home'!$B$3:$I$4999,8,FALSE),"")</f>
        <v>2.5868812803547834</v>
      </c>
      <c r="T1400" s="20"/>
      <c r="U1400" s="4">
        <f t="shared" si="21"/>
        <v>14</v>
      </c>
      <c r="V1400" s="25">
        <f>IFERROR(VLOOKUP(B1400,'Asteroids@home'!$B$3:$I$4997,6,FALSE),"")</f>
        <v>18955.223116144884</v>
      </c>
      <c r="W1400" s="25">
        <f>IFERROR(VLOOKUP(B1400,'Citizen Science Grid'!$B$3:$I$5000,6,FALSE),"")</f>
        <v>86110.004858745844</v>
      </c>
      <c r="X1400" s="25">
        <f>IFERROR(VLOOKUP(B1400,'Cosmology@home'!$B$3:$I$4970,6,FALSE),"")</f>
        <v>6867.8511415000312</v>
      </c>
      <c r="Y1400" s="25">
        <f>IFERROR(VLOOKUP(B1400,'Enigma@home'!$B$3:$I$4999,6,FALSE),"")</f>
        <v>10582.133748694852</v>
      </c>
      <c r="Z1400" s="25">
        <f>IFERROR(VLOOKUP(B1400,'LHC@home'!$B$3:$I$5000,6,FALSE),"")</f>
        <v>6094.68576759403</v>
      </c>
      <c r="AA1400" s="7" t="str">
        <f>IFERROR(VLOOKUP(B1400,'NFS@Home'!$B$3:$I$4999,6,FALSE),"")</f>
        <v/>
      </c>
      <c r="AB1400" s="25">
        <f>IFERROR(VLOOKUP(B1400,Numberfields!$B$3:$I$5000,6,FALSE),"")</f>
        <v>12751.66038008004</v>
      </c>
      <c r="AC1400" s="25">
        <f>IFERROR(VLOOKUP(B1400,ODLK1!$B$3:$I$4985,6,FALSE),"")</f>
        <v>3628.4816992594888</v>
      </c>
      <c r="AD1400" s="25">
        <f>IFERROR(VLOOKUP(B1400,Primegrid!$B$3:$I$4999,6,FALSE),"")</f>
        <v>18629.111531362185</v>
      </c>
      <c r="AE1400" s="25">
        <f>IFERROR(VLOOKUP(B1400,'Rosetta@home'!$B$3:$I$4964,6,FALSE),"")</f>
        <v>5050.9233373020388</v>
      </c>
      <c r="AF1400" s="25">
        <f>IFERROR(VLOOKUP(B1400,'SETI@home'!$B$3:$I$4998,6,FALSE),"")</f>
        <v>4681.7074735089245</v>
      </c>
      <c r="AG1400" s="7">
        <f>IFERROR(VLOOKUP(B1400,SRBase!$B$3:$I$5000,6,FALSE),"")</f>
        <v>31373.180683604533</v>
      </c>
      <c r="AH1400" s="25" t="str">
        <f>IFERROR(VLOOKUP(B1400,'TN-Grid'!$B$3:$I$5000,6,FALSE),"")</f>
        <v/>
      </c>
      <c r="AI1400" s="25">
        <f>IFERROR(VLOOKUP(B1400,'Universe@home'!$B$3:$I$4978,6,FALSE),"")</f>
        <v>23964.593742135716</v>
      </c>
      <c r="AJ1400" s="25">
        <f>IFERROR(VLOOKUP(B1400,'VGTU@Home'!$B$3:$I$4960,6,FALSE),"")</f>
        <v>5626.4657892603564</v>
      </c>
      <c r="AK1400" s="25">
        <f>IFERROR(VLOOKUP(B1400,'Yoyo@home'!$B$3:$I$4999,6,FALSE),"")</f>
        <v>8204.6239517240683</v>
      </c>
    </row>
    <row r="1401" spans="2:37" x14ac:dyDescent="0.35">
      <c r="B1401" s="16" t="s">
        <v>769</v>
      </c>
      <c r="D1401" s="24">
        <f>IFERROR(VLOOKUP(B1401,'Asteroids@home'!$B$3:$I$4997,8,FALSE),"")</f>
        <v>1.561888572198568</v>
      </c>
      <c r="E1401" s="24">
        <f>IFERROR(VLOOKUP(B1401,'Citizen Science Grid'!$B$3:$I$5000,8,FALSE),"")</f>
        <v>3.8461233249695748</v>
      </c>
      <c r="F1401" s="24">
        <f>IFERROR(VLOOKUP(B1401,'Cosmology@home'!$B$3:$I$4970,8,FALSE),"")</f>
        <v>2.005861050414453</v>
      </c>
      <c r="G1401" s="24" t="str">
        <f>IFERROR(VLOOKUP(B1401,'Enigma@home'!$B$3:$I$4999,8,FALSE),"")</f>
        <v/>
      </c>
      <c r="H1401" s="24">
        <f>IFERROR(VLOOKUP(B1401,'LHC@home'!$B$3:$I$5000,8,FALSE),"")</f>
        <v>3.4098430717223729</v>
      </c>
      <c r="I1401" s="21" t="str">
        <f>IFERROR(VLOOKUP(B1401,'NFS@Home'!$B$3:$I$4999,8,FALSE),"")</f>
        <v/>
      </c>
      <c r="J1401" s="24">
        <f>IFERROR(VLOOKUP(B1401,Numberfields!$B$3:$I$5000,8,FALSE),"")</f>
        <v>1.360322539114444</v>
      </c>
      <c r="K1401" s="24" t="str">
        <f>IFERROR(VLOOKUP(B1401,ODLK1!$B$3:$I$4985,8,FALSE),"")</f>
        <v/>
      </c>
      <c r="L1401" s="24">
        <f>IFERROR(VLOOKUP(B1401,Primegrid!$B$3:$I$4999,8,FALSE),"")</f>
        <v>0.26814741778799805</v>
      </c>
      <c r="M1401" s="24">
        <f>IFERROR(VLOOKUP(B1401,'Rosetta@home'!$B$3:$I$4964,8,FALSE),"")</f>
        <v>1.1288827930728929</v>
      </c>
      <c r="N1401" s="24">
        <f>IFERROR(VLOOKUP(B1401,'SETI@home'!$B$3:$I$4998,8,FALSE),"")</f>
        <v>0.51858738839754881</v>
      </c>
      <c r="O1401" s="21" t="str">
        <f>IFERROR(VLOOKUP(B1401,SRBase!$B$3:$I$5000,8,FALSE),"")</f>
        <v/>
      </c>
      <c r="P1401" s="24">
        <f>IFERROR(VLOOKUP(B1401,'TN-Grid'!$B$3:$I$5000,8,FALSE),"")</f>
        <v>9.8641861622494087</v>
      </c>
      <c r="Q1401" s="24">
        <f>IFERROR(VLOOKUP(B1401,'Universe@home'!$B$3:$I$4978,8,FALSE),"")</f>
        <v>4.2092904084455229</v>
      </c>
      <c r="R1401" s="24">
        <f>IFERROR(VLOOKUP(B1401,'VGTU@Home'!$B$3:$I$4960,8,FALSE),"")</f>
        <v>2.5671183815710354</v>
      </c>
      <c r="S1401" s="24">
        <f>IFERROR(VLOOKUP(B1401,'Yoyo@home'!$B$3:$I$4999,8,FALSE),"")</f>
        <v>2.8610687333340827</v>
      </c>
      <c r="T1401" s="20"/>
      <c r="U1401" s="4">
        <f t="shared" si="21"/>
        <v>12</v>
      </c>
      <c r="V1401" s="25">
        <f>IFERROR(VLOOKUP(B1401,'Asteroids@home'!$B$3:$I$4997,6,FALSE),"")</f>
        <v>22284.844274882096</v>
      </c>
      <c r="W1401" s="25">
        <f>IFERROR(VLOOKUP(B1401,'Citizen Science Grid'!$B$3:$I$5000,6,FALSE),"")</f>
        <v>78951.588858685645</v>
      </c>
      <c r="X1401" s="25">
        <f>IFERROR(VLOOKUP(B1401,'Cosmology@home'!$B$3:$I$4970,6,FALSE),"")</f>
        <v>4229.4890743875012</v>
      </c>
      <c r="Y1401" s="25" t="str">
        <f>IFERROR(VLOOKUP(B1401,'Enigma@home'!$B$3:$I$4999,6,FALSE),"")</f>
        <v/>
      </c>
      <c r="Z1401" s="25">
        <f>IFERROR(VLOOKUP(B1401,'LHC@home'!$B$3:$I$5000,6,FALSE),"")</f>
        <v>5458.3313025754478</v>
      </c>
      <c r="AA1401" s="7" t="str">
        <f>IFERROR(VLOOKUP(B1401,'NFS@Home'!$B$3:$I$4999,6,FALSE),"")</f>
        <v/>
      </c>
      <c r="AB1401" s="25">
        <f>IFERROR(VLOOKUP(B1401,Numberfields!$B$3:$I$5000,6,FALSE),"")</f>
        <v>15270.711177942105</v>
      </c>
      <c r="AC1401" s="25" t="str">
        <f>IFERROR(VLOOKUP(B1401,ODLK1!$B$3:$I$4985,6,FALSE),"")</f>
        <v/>
      </c>
      <c r="AD1401" s="25">
        <f>IFERROR(VLOOKUP(B1401,Primegrid!$B$3:$I$4999,6,FALSE),"")</f>
        <v>26476.147148117067</v>
      </c>
      <c r="AE1401" s="25">
        <f>IFERROR(VLOOKUP(B1401,'Rosetta@home'!$B$3:$I$4964,6,FALSE),"")</f>
        <v>4727.2724565712961</v>
      </c>
      <c r="AF1401" s="25">
        <f>IFERROR(VLOOKUP(B1401,'SETI@home'!$B$3:$I$4998,6,FALSE),"")</f>
        <v>4533.6790237308978</v>
      </c>
      <c r="AG1401" s="7" t="str">
        <f>IFERROR(VLOOKUP(B1401,SRBase!$B$3:$I$5000,6,FALSE),"")</f>
        <v/>
      </c>
      <c r="AH1401" s="25">
        <f>IFERROR(VLOOKUP(B1401,'TN-Grid'!$B$3:$I$5000,6,FALSE),"")</f>
        <v>4090.5508630854051</v>
      </c>
      <c r="AI1401" s="25">
        <f>IFERROR(VLOOKUP(B1401,'Universe@home'!$B$3:$I$4978,6,FALSE),"")</f>
        <v>38325.308549535926</v>
      </c>
      <c r="AJ1401" s="25">
        <f>IFERROR(VLOOKUP(B1401,'VGTU@Home'!$B$3:$I$4960,6,FALSE),"")</f>
        <v>4901.6512740057233</v>
      </c>
      <c r="AK1401" s="25">
        <f>IFERROR(VLOOKUP(B1401,'Yoyo@home'!$B$3:$I$4999,6,FALSE),"")</f>
        <v>9074.2444329808077</v>
      </c>
    </row>
    <row r="1402" spans="2:37" x14ac:dyDescent="0.35">
      <c r="B1402" s="16" t="s">
        <v>1269</v>
      </c>
      <c r="D1402" s="24">
        <f>IFERROR(VLOOKUP(B1402,'Asteroids@home'!$B$3:$I$4997,8,FALSE),"")</f>
        <v>1.720556176391512</v>
      </c>
      <c r="E1402" s="24">
        <f>IFERROR(VLOOKUP(B1402,'Citizen Science Grid'!$B$3:$I$5000,8,FALSE),"")</f>
        <v>5.6478932099905697</v>
      </c>
      <c r="F1402" s="24">
        <f>IFERROR(VLOOKUP(B1402,'Cosmology@home'!$B$3:$I$4970,8,FALSE),"")</f>
        <v>4.4201679644309628</v>
      </c>
      <c r="G1402" s="24" t="str">
        <f>IFERROR(VLOOKUP(B1402,'Enigma@home'!$B$3:$I$4999,8,FALSE),"")</f>
        <v/>
      </c>
      <c r="H1402" s="24">
        <f>IFERROR(VLOOKUP(B1402,'LHC@home'!$B$3:$I$5000,8,FALSE),"")</f>
        <v>5.3410519678239083</v>
      </c>
      <c r="I1402" s="21">
        <f>IFERROR(VLOOKUP(B1402,'NFS@Home'!$B$3:$I$4999,8,FALSE),"")</f>
        <v>3.0532315807954489</v>
      </c>
      <c r="J1402" s="24">
        <f>IFERROR(VLOOKUP(B1402,Numberfields!$B$3:$I$5000,8,FALSE),"")</f>
        <v>2.1957194270844784</v>
      </c>
      <c r="K1402" s="24">
        <f>IFERROR(VLOOKUP(B1402,ODLK1!$B$3:$I$4985,8,FALSE),"")</f>
        <v>2.5330845539986506</v>
      </c>
      <c r="L1402" s="24">
        <f>IFERROR(VLOOKUP(B1402,Primegrid!$B$3:$I$4999,8,FALSE),"")</f>
        <v>0.46723363863254663</v>
      </c>
      <c r="M1402" s="24">
        <f>IFERROR(VLOOKUP(B1402,'Rosetta@home'!$B$3:$I$4964,8,FALSE),"")</f>
        <v>1.6778341659473877</v>
      </c>
      <c r="N1402" s="24">
        <f>IFERROR(VLOOKUP(B1402,'SETI@home'!$B$3:$I$4998,8,FALSE),"")</f>
        <v>0.78779291753256697</v>
      </c>
      <c r="O1402" s="21" t="str">
        <f>IFERROR(VLOOKUP(B1402,SRBase!$B$3:$I$5000,8,FALSE),"")</f>
        <v/>
      </c>
      <c r="P1402" s="24" t="str">
        <f>IFERROR(VLOOKUP(B1402,'TN-Grid'!$B$3:$I$5000,8,FALSE),"")</f>
        <v/>
      </c>
      <c r="Q1402" s="24">
        <f>IFERROR(VLOOKUP(B1402,'Universe@home'!$B$3:$I$4978,8,FALSE),"")</f>
        <v>6.2480258260997559</v>
      </c>
      <c r="R1402" s="24">
        <f>IFERROR(VLOOKUP(B1402,'VGTU@Home'!$B$3:$I$4960,8,FALSE),"")</f>
        <v>3.4683705152940956</v>
      </c>
      <c r="S1402" s="24">
        <f>IFERROR(VLOOKUP(B1402,'Yoyo@home'!$B$3:$I$4999,8,FALSE),"")</f>
        <v>4.9864304526355898</v>
      </c>
      <c r="T1402" s="20"/>
      <c r="U1402" s="4">
        <f t="shared" si="21"/>
        <v>13</v>
      </c>
      <c r="V1402" s="25">
        <f>IFERROR(VLOOKUP(B1402,'Asteroids@home'!$B$3:$I$4997,6,FALSE),"")</f>
        <v>24548.695175546</v>
      </c>
      <c r="W1402" s="25">
        <f>IFERROR(VLOOKUP(B1402,'Citizen Science Grid'!$B$3:$I$5000,6,FALSE),"")</f>
        <v>115937.55710796539</v>
      </c>
      <c r="X1402" s="25">
        <f>IFERROR(VLOOKUP(B1402,'Cosmology@home'!$B$3:$I$4970,6,FALSE),"")</f>
        <v>9320.2129373096941</v>
      </c>
      <c r="Y1402" s="25" t="str">
        <f>IFERROR(VLOOKUP(B1402,'Enigma@home'!$B$3:$I$4999,6,FALSE),"")</f>
        <v/>
      </c>
      <c r="Z1402" s="25">
        <f>IFERROR(VLOOKUP(B1402,'LHC@home'!$B$3:$I$5000,6,FALSE),"")</f>
        <v>8549.7281052085509</v>
      </c>
      <c r="AA1402" s="7">
        <f>IFERROR(VLOOKUP(B1402,'NFS@Home'!$B$3:$I$4999,6,FALSE),"")</f>
        <v>25841.86817597858</v>
      </c>
      <c r="AB1402" s="25">
        <f>IFERROR(VLOOKUP(B1402,Numberfields!$B$3:$I$5000,6,FALSE),"")</f>
        <v>24648.711048066139</v>
      </c>
      <c r="AC1402" s="25">
        <f>IFERROR(VLOOKUP(B1402,ODLK1!$B$3:$I$4985,6,FALSE),"")</f>
        <v>6628.940425079446</v>
      </c>
      <c r="AD1402" s="25">
        <f>IFERROR(VLOOKUP(B1402,Primegrid!$B$3:$I$4999,6,FALSE),"")</f>
        <v>46133.379433718153</v>
      </c>
      <c r="AE1402" s="25">
        <f>IFERROR(VLOOKUP(B1402,'Rosetta@home'!$B$3:$I$4964,6,FALSE),"")</f>
        <v>7026.0431712198224</v>
      </c>
      <c r="AF1402" s="25">
        <f>IFERROR(VLOOKUP(B1402,'SETI@home'!$B$3:$I$4998,6,FALSE),"")</f>
        <v>6887.1713913011263</v>
      </c>
      <c r="AG1402" s="7" t="str">
        <f>IFERROR(VLOOKUP(B1402,SRBase!$B$3:$I$5000,6,FALSE),"")</f>
        <v/>
      </c>
      <c r="AH1402" s="25" t="str">
        <f>IFERROR(VLOOKUP(B1402,'TN-Grid'!$B$3:$I$5000,6,FALSE),"")</f>
        <v/>
      </c>
      <c r="AI1402" s="25">
        <f>IFERROR(VLOOKUP(B1402,'Universe@home'!$B$3:$I$4978,6,FALSE),"")</f>
        <v>56887.858611583208</v>
      </c>
      <c r="AJ1402" s="25">
        <f>IFERROR(VLOOKUP(B1402,'VGTU@Home'!$B$3:$I$4960,6,FALSE),"")</f>
        <v>6622.500495910519</v>
      </c>
      <c r="AK1402" s="25">
        <f>IFERROR(VLOOKUP(B1402,'Yoyo@home'!$B$3:$I$4999,6,FALSE),"")</f>
        <v>15815.1002274404</v>
      </c>
    </row>
    <row r="1403" spans="2:37" x14ac:dyDescent="0.35">
      <c r="B1403" s="16" t="s">
        <v>1270</v>
      </c>
      <c r="D1403" s="24">
        <f>IFERROR(VLOOKUP(B1403,'Asteroids@home'!$B$3:$I$4997,8,FALSE),"")</f>
        <v>0.99913801607090302</v>
      </c>
      <c r="E1403" s="24" t="str">
        <f>IFERROR(VLOOKUP(B1403,'Citizen Science Grid'!$B$3:$I$5000,8,FALSE),"")</f>
        <v/>
      </c>
      <c r="F1403" s="24">
        <f>IFERROR(VLOOKUP(B1403,'Cosmology@home'!$B$3:$I$4970,8,FALSE),"")</f>
        <v>2.2321962042629289</v>
      </c>
      <c r="G1403" s="24">
        <f>IFERROR(VLOOKUP(B1403,'Enigma@home'!$B$3:$I$4999,8,FALSE),"")</f>
        <v>0.21049587581511395</v>
      </c>
      <c r="H1403" s="24" t="str">
        <f>IFERROR(VLOOKUP(B1403,'LHC@home'!$B$3:$I$5000,8,FALSE),"")</f>
        <v/>
      </c>
      <c r="I1403" s="21" t="str">
        <f>IFERROR(VLOOKUP(B1403,'NFS@Home'!$B$3:$I$4999,8,FALSE),"")</f>
        <v/>
      </c>
      <c r="J1403" s="24" t="str">
        <f>IFERROR(VLOOKUP(B1403,Numberfields!$B$3:$I$5000,8,FALSE),"")</f>
        <v/>
      </c>
      <c r="K1403" s="24" t="str">
        <f>IFERROR(VLOOKUP(B1403,ODLK1!$B$3:$I$4985,8,FALSE),"")</f>
        <v/>
      </c>
      <c r="L1403" s="24">
        <f>IFERROR(VLOOKUP(B1403,Primegrid!$B$3:$I$4999,8,FALSE),"")</f>
        <v>0.40967206584516264</v>
      </c>
      <c r="M1403" s="24">
        <f>IFERROR(VLOOKUP(B1403,'Rosetta@home'!$B$3:$I$4964,8,FALSE),"")</f>
        <v>1.3285094740858387</v>
      </c>
      <c r="N1403" s="24">
        <f>IFERROR(VLOOKUP(B1403,'SETI@home'!$B$3:$I$4998,8,FALSE),"")</f>
        <v>0.55657408426648958</v>
      </c>
      <c r="O1403" s="21" t="str">
        <f>IFERROR(VLOOKUP(B1403,SRBase!$B$3:$I$5000,8,FALSE),"")</f>
        <v/>
      </c>
      <c r="P1403" s="24" t="str">
        <f>IFERROR(VLOOKUP(B1403,'TN-Grid'!$B$3:$I$5000,8,FALSE),"")</f>
        <v/>
      </c>
      <c r="Q1403" s="24">
        <f>IFERROR(VLOOKUP(B1403,'Universe@home'!$B$3:$I$4978,8,FALSE),"")</f>
        <v>3.7478075719287407</v>
      </c>
      <c r="R1403" s="24" t="str">
        <f>IFERROR(VLOOKUP(B1403,'VGTU@Home'!$B$3:$I$4960,8,FALSE),"")</f>
        <v/>
      </c>
      <c r="S1403" s="24" t="str">
        <f>IFERROR(VLOOKUP(B1403,'Yoyo@home'!$B$3:$I$4999,8,FALSE),"")</f>
        <v/>
      </c>
      <c r="T1403" s="20"/>
      <c r="U1403" s="4">
        <f t="shared" si="21"/>
        <v>7</v>
      </c>
      <c r="V1403" s="25">
        <f>IFERROR(VLOOKUP(B1403,'Asteroids@home'!$B$3:$I$4997,6,FALSE),"")</f>
        <v>14255.584869228442</v>
      </c>
      <c r="W1403" s="25" t="str">
        <f>IFERROR(VLOOKUP(B1403,'Citizen Science Grid'!$B$3:$I$5000,6,FALSE),"")</f>
        <v/>
      </c>
      <c r="X1403" s="25">
        <f>IFERROR(VLOOKUP(B1403,'Cosmology@home'!$B$3:$I$4970,6,FALSE),"")</f>
        <v>4706.7315335070634</v>
      </c>
      <c r="Y1403" s="25">
        <f>IFERROR(VLOOKUP(B1403,'Enigma@home'!$B$3:$I$4999,6,FALSE),"")</f>
        <v>12165.417170495768</v>
      </c>
      <c r="Z1403" s="25" t="str">
        <f>IFERROR(VLOOKUP(B1403,'LHC@home'!$B$3:$I$5000,6,FALSE),"")</f>
        <v/>
      </c>
      <c r="AA1403" s="7" t="str">
        <f>IFERROR(VLOOKUP(B1403,'NFS@Home'!$B$3:$I$4999,6,FALSE),"")</f>
        <v/>
      </c>
      <c r="AB1403" s="25" t="str">
        <f>IFERROR(VLOOKUP(B1403,Numberfields!$B$3:$I$5000,6,FALSE),"")</f>
        <v/>
      </c>
      <c r="AC1403" s="25" t="str">
        <f>IFERROR(VLOOKUP(B1403,ODLK1!$B$3:$I$4985,6,FALSE),"")</f>
        <v/>
      </c>
      <c r="AD1403" s="25">
        <f>IFERROR(VLOOKUP(B1403,Primegrid!$B$3:$I$4999,6,FALSE),"")</f>
        <v>40449.906201838159</v>
      </c>
      <c r="AE1403" s="25">
        <f>IFERROR(VLOOKUP(B1403,'Rosetta@home'!$B$3:$I$4964,6,FALSE),"")</f>
        <v>5563.222580481377</v>
      </c>
      <c r="AF1403" s="25">
        <f>IFERROR(VLOOKUP(B1403,'SETI@home'!$B$3:$I$4998,6,FALSE),"")</f>
        <v>4865.7724955255453</v>
      </c>
      <c r="AG1403" s="7" t="str">
        <f>IFERROR(VLOOKUP(B1403,SRBase!$B$3:$I$5000,6,FALSE),"")</f>
        <v/>
      </c>
      <c r="AH1403" s="25" t="str">
        <f>IFERROR(VLOOKUP(B1403,'TN-Grid'!$B$3:$I$5000,6,FALSE),"")</f>
        <v/>
      </c>
      <c r="AI1403" s="25">
        <f>IFERROR(VLOOKUP(B1403,'Universe@home'!$B$3:$I$4978,6,FALSE),"")</f>
        <v>34123.538088573056</v>
      </c>
      <c r="AJ1403" s="25" t="str">
        <f>IFERROR(VLOOKUP(B1403,'VGTU@Home'!$B$3:$I$4960,6,FALSE),"")</f>
        <v/>
      </c>
      <c r="AK1403" s="25" t="str">
        <f>IFERROR(VLOOKUP(B1403,'Yoyo@home'!$B$3:$I$4999,6,FALSE),"")</f>
        <v/>
      </c>
    </row>
    <row r="1404" spans="2:37" x14ac:dyDescent="0.35">
      <c r="B1404" s="16" t="s">
        <v>1271</v>
      </c>
      <c r="D1404" s="24">
        <f>IFERROR(VLOOKUP(B1404,'Asteroids@home'!$B$3:$I$4997,8,FALSE),"")</f>
        <v>2.3389721989712946</v>
      </c>
      <c r="E1404" s="24">
        <f>IFERROR(VLOOKUP(B1404,'Citizen Science Grid'!$B$3:$I$5000,8,FALSE),"")</f>
        <v>5.832297810177705</v>
      </c>
      <c r="F1404" s="24">
        <f>IFERROR(VLOOKUP(B1404,'Cosmology@home'!$B$3:$I$4970,8,FALSE),"")</f>
        <v>3.2548056064128077</v>
      </c>
      <c r="G1404" s="24">
        <f>IFERROR(VLOOKUP(B1404,'Enigma@home'!$B$3:$I$4999,8,FALSE),"")</f>
        <v>0.32066998350558773</v>
      </c>
      <c r="H1404" s="24">
        <f>IFERROR(VLOOKUP(B1404,'LHC@home'!$B$3:$I$5000,8,FALSE),"")</f>
        <v>6.4863172552424819</v>
      </c>
      <c r="I1404" s="21">
        <f>IFERROR(VLOOKUP(B1404,'NFS@Home'!$B$3:$I$4999,8,FALSE),"")</f>
        <v>3.096806142122456</v>
      </c>
      <c r="J1404" s="24">
        <f>IFERROR(VLOOKUP(B1404,Numberfields!$B$3:$I$5000,8,FALSE),"")</f>
        <v>1.8973240833324991</v>
      </c>
      <c r="K1404" s="24">
        <f>IFERROR(VLOOKUP(B1404,ODLK1!$B$3:$I$4985,8,FALSE),"")</f>
        <v>2.6113427534034477</v>
      </c>
      <c r="L1404" s="24" t="str">
        <f>IFERROR(VLOOKUP(B1404,Primegrid!$B$3:$I$4999,8,FALSE),"")</f>
        <v/>
      </c>
      <c r="M1404" s="24">
        <f>IFERROR(VLOOKUP(B1404,'Rosetta@home'!$B$3:$I$4964,8,FALSE),"")</f>
        <v>1.9820910011898853</v>
      </c>
      <c r="N1404" s="24">
        <f>IFERROR(VLOOKUP(B1404,'SETI@home'!$B$3:$I$4998,8,FALSE),"")</f>
        <v>0.73495683761315256</v>
      </c>
      <c r="O1404" s="21" t="str">
        <f>IFERROR(VLOOKUP(B1404,SRBase!$B$3:$I$5000,8,FALSE),"")</f>
        <v/>
      </c>
      <c r="P1404" s="24" t="str">
        <f>IFERROR(VLOOKUP(B1404,'TN-Grid'!$B$3:$I$5000,8,FALSE),"")</f>
        <v/>
      </c>
      <c r="Q1404" s="24">
        <f>IFERROR(VLOOKUP(B1404,'Universe@home'!$B$3:$I$4978,8,FALSE),"")</f>
        <v>3.5476485324284934</v>
      </c>
      <c r="R1404" s="24" t="str">
        <f>IFERROR(VLOOKUP(B1404,'VGTU@Home'!$B$3:$I$4960,8,FALSE),"")</f>
        <v/>
      </c>
      <c r="S1404" s="24" t="str">
        <f>IFERROR(VLOOKUP(B1404,'Yoyo@home'!$B$3:$I$4999,8,FALSE),"")</f>
        <v/>
      </c>
      <c r="T1404" s="20"/>
      <c r="U1404" s="4">
        <f t="shared" si="21"/>
        <v>11</v>
      </c>
      <c r="V1404" s="25">
        <f>IFERROR(VLOOKUP(B1404,'Asteroids@home'!$B$3:$I$4997,6,FALSE),"")</f>
        <v>33372.182974604155</v>
      </c>
      <c r="W1404" s="25">
        <f>IFERROR(VLOOKUP(B1404,'Citizen Science Grid'!$B$3:$I$5000,6,FALSE),"")</f>
        <v>119722.93655305642</v>
      </c>
      <c r="X1404" s="25">
        <f>IFERROR(VLOOKUP(B1404,'Cosmology@home'!$B$3:$I$4970,6,FALSE),"")</f>
        <v>6862.9702684210233</v>
      </c>
      <c r="Y1404" s="25">
        <f>IFERROR(VLOOKUP(B1404,'Enigma@home'!$B$3:$I$4999,6,FALSE),"")</f>
        <v>18532.829245680485</v>
      </c>
      <c r="Z1404" s="25">
        <f>IFERROR(VLOOKUP(B1404,'LHC@home'!$B$3:$I$5000,6,FALSE),"")</f>
        <v>10383.019912655942</v>
      </c>
      <c r="AA1404" s="7">
        <f>IFERROR(VLOOKUP(B1404,'NFS@Home'!$B$3:$I$4999,6,FALSE),"")</f>
        <v>26210.673502348633</v>
      </c>
      <c r="AB1404" s="25">
        <f>IFERROR(VLOOKUP(B1404,Numberfields!$B$3:$I$5000,6,FALSE),"")</f>
        <v>21298.984067694561</v>
      </c>
      <c r="AC1404" s="25">
        <f>IFERROR(VLOOKUP(B1404,ODLK1!$B$3:$I$4985,6,FALSE),"")</f>
        <v>6833.737750462632</v>
      </c>
      <c r="AD1404" s="25" t="str">
        <f>IFERROR(VLOOKUP(B1404,Primegrid!$B$3:$I$4999,6,FALSE),"")</f>
        <v/>
      </c>
      <c r="AE1404" s="25">
        <f>IFERROR(VLOOKUP(B1404,'Rosetta@home'!$B$3:$I$4964,6,FALSE),"")</f>
        <v>8300.1390878120583</v>
      </c>
      <c r="AF1404" s="25">
        <f>IFERROR(VLOOKUP(B1404,'SETI@home'!$B$3:$I$4998,6,FALSE),"")</f>
        <v>6425.2592187606206</v>
      </c>
      <c r="AG1404" s="7" t="str">
        <f>IFERROR(VLOOKUP(B1404,SRBase!$B$3:$I$5000,6,FALSE),"")</f>
        <v/>
      </c>
      <c r="AH1404" s="25" t="str">
        <f>IFERROR(VLOOKUP(B1404,'TN-Grid'!$B$3:$I$5000,6,FALSE),"")</f>
        <v/>
      </c>
      <c r="AI1404" s="25">
        <f>IFERROR(VLOOKUP(B1404,'Universe@home'!$B$3:$I$4978,6,FALSE),"")</f>
        <v>32301.103377859272</v>
      </c>
      <c r="AJ1404" s="25" t="str">
        <f>IFERROR(VLOOKUP(B1404,'VGTU@Home'!$B$3:$I$4960,6,FALSE),"")</f>
        <v/>
      </c>
      <c r="AK1404" s="25" t="str">
        <f>IFERROR(VLOOKUP(B1404,'Yoyo@home'!$B$3:$I$4999,6,FALSE),"")</f>
        <v/>
      </c>
    </row>
    <row r="1405" spans="2:37" x14ac:dyDescent="0.35">
      <c r="B1405" s="16" t="s">
        <v>383</v>
      </c>
      <c r="D1405" s="24">
        <f>IFERROR(VLOOKUP(B1405,'Asteroids@home'!$B$3:$I$4997,8,FALSE),"")</f>
        <v>2.0013366449935339</v>
      </c>
      <c r="E1405" s="24">
        <f>IFERROR(VLOOKUP(B1405,'Citizen Science Grid'!$B$3:$I$5000,8,FALSE),"")</f>
        <v>5.2475696530625191</v>
      </c>
      <c r="F1405" s="24">
        <f>IFERROR(VLOOKUP(B1405,'Cosmology@home'!$B$3:$I$4970,8,FALSE),"")</f>
        <v>1.3615608378748465</v>
      </c>
      <c r="G1405" s="24" t="str">
        <f>IFERROR(VLOOKUP(B1405,'Enigma@home'!$B$3:$I$4999,8,FALSE),"")</f>
        <v/>
      </c>
      <c r="H1405" s="24">
        <f>IFERROR(VLOOKUP(B1405,'LHC@home'!$B$3:$I$5000,8,FALSE),"")</f>
        <v>4.2675351132727943</v>
      </c>
      <c r="I1405" s="21">
        <f>IFERROR(VLOOKUP(B1405,'NFS@Home'!$B$3:$I$4999,8,FALSE),"")</f>
        <v>2.1378010065760642</v>
      </c>
      <c r="J1405" s="24" t="str">
        <f>IFERROR(VLOOKUP(B1405,Numberfields!$B$3:$I$5000,8,FALSE),"")</f>
        <v/>
      </c>
      <c r="K1405" s="24">
        <f>IFERROR(VLOOKUP(B1405,ODLK1!$B$3:$I$4985,8,FALSE),"")</f>
        <v>1.4272929174673898</v>
      </c>
      <c r="L1405" s="24">
        <f>IFERROR(VLOOKUP(B1405,Primegrid!$B$3:$I$4999,8,FALSE),"")</f>
        <v>0.20081150360399941</v>
      </c>
      <c r="M1405" s="24">
        <f>IFERROR(VLOOKUP(B1405,'Rosetta@home'!$B$3:$I$4964,8,FALSE),"")</f>
        <v>1.2372471806873586</v>
      </c>
      <c r="N1405" s="24">
        <f>IFERROR(VLOOKUP(B1405,'SETI@home'!$B$3:$I$4998,8,FALSE),"")</f>
        <v>0.50995814192322819</v>
      </c>
      <c r="O1405" s="21">
        <f>IFERROR(VLOOKUP(B1405,SRBase!$B$3:$I$5000,8,FALSE),"")</f>
        <v>3.1190685248896295</v>
      </c>
      <c r="P1405" s="24">
        <f>IFERROR(VLOOKUP(B1405,'TN-Grid'!$B$3:$I$5000,8,FALSE),"")</f>
        <v>9.9224367263416724</v>
      </c>
      <c r="Q1405" s="24">
        <f>IFERROR(VLOOKUP(B1405,'Universe@home'!$B$3:$I$4978,8,FALSE),"")</f>
        <v>3.1503661169806416</v>
      </c>
      <c r="R1405" s="24">
        <f>IFERROR(VLOOKUP(B1405,'VGTU@Home'!$B$3:$I$4960,8,FALSE),"")</f>
        <v>3.4789206162044484</v>
      </c>
      <c r="S1405" s="24" t="str">
        <f>IFERROR(VLOOKUP(B1405,'Yoyo@home'!$B$3:$I$4999,8,FALSE),"")</f>
        <v/>
      </c>
      <c r="T1405" s="20"/>
      <c r="U1405" s="4">
        <f t="shared" si="21"/>
        <v>13</v>
      </c>
      <c r="V1405" s="25">
        <f>IFERROR(VLOOKUP(B1405,'Asteroids@home'!$B$3:$I$4997,6,FALSE),"")</f>
        <v>28554.83820623397</v>
      </c>
      <c r="W1405" s="25">
        <f>IFERROR(VLOOKUP(B1405,'Citizen Science Grid'!$B$3:$I$5000,6,FALSE),"")</f>
        <v>107719.8848685345</v>
      </c>
      <c r="X1405" s="25">
        <f>IFERROR(VLOOKUP(B1405,'Cosmology@home'!$B$3:$I$4970,6,FALSE),"")</f>
        <v>2870.9399819671885</v>
      </c>
      <c r="Y1405" s="25" t="str">
        <f>IFERROR(VLOOKUP(B1405,'Enigma@home'!$B$3:$I$4999,6,FALSE),"")</f>
        <v/>
      </c>
      <c r="Z1405" s="25">
        <f>IFERROR(VLOOKUP(B1405,'LHC@home'!$B$3:$I$5000,6,FALSE),"")</f>
        <v>6831.2881278289233</v>
      </c>
      <c r="AA1405" s="7">
        <f>IFERROR(VLOOKUP(B1405,'NFS@Home'!$B$3:$I$4999,6,FALSE),"")</f>
        <v>18093.868852234333</v>
      </c>
      <c r="AB1405" s="25" t="str">
        <f>IFERROR(VLOOKUP(B1405,Numberfields!$B$3:$I$5000,6,FALSE),"")</f>
        <v/>
      </c>
      <c r="AC1405" s="25">
        <f>IFERROR(VLOOKUP(B1405,ODLK1!$B$3:$I$4985,6,FALSE),"")</f>
        <v>3735.1456366087809</v>
      </c>
      <c r="AD1405" s="25">
        <f>IFERROR(VLOOKUP(B1405,Primegrid!$B$3:$I$4999,6,FALSE),"")</f>
        <v>19827.582015567328</v>
      </c>
      <c r="AE1405" s="25">
        <f>IFERROR(VLOOKUP(B1405,'Rosetta@home'!$B$3:$I$4964,6,FALSE),"")</f>
        <v>5181.0556021613293</v>
      </c>
      <c r="AF1405" s="25">
        <f>IFERROR(VLOOKUP(B1405,'SETI@home'!$B$3:$I$4998,6,FALSE),"")</f>
        <v>4458.2390215123314</v>
      </c>
      <c r="AG1405" s="7">
        <f>IFERROR(VLOOKUP(B1405,SRBase!$B$3:$I$5000,6,FALSE),"")</f>
        <v>12613.945625489112</v>
      </c>
      <c r="AH1405" s="25">
        <f>IFERROR(VLOOKUP(B1405,'TN-Grid'!$B$3:$I$5000,6,FALSE),"")</f>
        <v>4114.7066212294185</v>
      </c>
      <c r="AI1405" s="25">
        <f>IFERROR(VLOOKUP(B1405,'Universe@home'!$B$3:$I$4978,6,FALSE),"")</f>
        <v>28683.873470700943</v>
      </c>
      <c r="AJ1405" s="25">
        <f>IFERROR(VLOOKUP(B1405,'VGTU@Home'!$B$3:$I$4960,6,FALSE),"")</f>
        <v>6642.6448398330112</v>
      </c>
      <c r="AK1405" s="25" t="str">
        <f>IFERROR(VLOOKUP(B1405,'Yoyo@home'!$B$3:$I$4999,6,FALSE),"")</f>
        <v/>
      </c>
    </row>
    <row r="1406" spans="2:37" x14ac:dyDescent="0.35">
      <c r="B1406" s="16" t="s">
        <v>1272</v>
      </c>
      <c r="D1406" s="24">
        <f>IFERROR(VLOOKUP(B1406,'Asteroids@home'!$B$3:$I$4997,8,FALSE),"")</f>
        <v>0.40946733246763395</v>
      </c>
      <c r="E1406" s="24">
        <f>IFERROR(VLOOKUP(B1406,'Citizen Science Grid'!$B$3:$I$5000,8,FALSE),"")</f>
        <v>1.1964794728427584</v>
      </c>
      <c r="F1406" s="24" t="str">
        <f>IFERROR(VLOOKUP(B1406,'Cosmology@home'!$B$3:$I$4970,8,FALSE),"")</f>
        <v/>
      </c>
      <c r="G1406" s="24" t="str">
        <f>IFERROR(VLOOKUP(B1406,'Enigma@home'!$B$3:$I$4999,8,FALSE),"")</f>
        <v/>
      </c>
      <c r="H1406" s="24" t="str">
        <f>IFERROR(VLOOKUP(B1406,'LHC@home'!$B$3:$I$5000,8,FALSE),"")</f>
        <v/>
      </c>
      <c r="I1406" s="21" t="str">
        <f>IFERROR(VLOOKUP(B1406,'NFS@Home'!$B$3:$I$4999,8,FALSE),"")</f>
        <v/>
      </c>
      <c r="J1406" s="24" t="str">
        <f>IFERROR(VLOOKUP(B1406,Numberfields!$B$3:$I$5000,8,FALSE),"")</f>
        <v/>
      </c>
      <c r="K1406" s="24">
        <f>IFERROR(VLOOKUP(B1406,ODLK1!$B$3:$I$4985,8,FALSE),"")</f>
        <v>0.33976428528519637</v>
      </c>
      <c r="L1406" s="24" t="str">
        <f>IFERROR(VLOOKUP(B1406,Primegrid!$B$3:$I$4999,8,FALSE),"")</f>
        <v/>
      </c>
      <c r="M1406" s="24">
        <f>IFERROR(VLOOKUP(B1406,'Rosetta@home'!$B$3:$I$4964,8,FALSE),"")</f>
        <v>0.37288078420234094</v>
      </c>
      <c r="N1406" s="24">
        <f>IFERROR(VLOOKUP(B1406,'SETI@home'!$B$3:$I$4998,8,FALSE),"")</f>
        <v>0.18724239638215348</v>
      </c>
      <c r="O1406" s="21" t="str">
        <f>IFERROR(VLOOKUP(B1406,SRBase!$B$3:$I$5000,8,FALSE),"")</f>
        <v/>
      </c>
      <c r="P1406" s="24" t="str">
        <f>IFERROR(VLOOKUP(B1406,'TN-Grid'!$B$3:$I$5000,8,FALSE),"")</f>
        <v/>
      </c>
      <c r="Q1406" s="24" t="str">
        <f>IFERROR(VLOOKUP(B1406,'Universe@home'!$B$3:$I$4978,8,FALSE),"")</f>
        <v/>
      </c>
      <c r="R1406" s="24" t="str">
        <f>IFERROR(VLOOKUP(B1406,'VGTU@Home'!$B$3:$I$4960,8,FALSE),"")</f>
        <v/>
      </c>
      <c r="S1406" s="24" t="str">
        <f>IFERROR(VLOOKUP(B1406,'Yoyo@home'!$B$3:$I$4999,8,FALSE),"")</f>
        <v/>
      </c>
      <c r="T1406" s="20"/>
      <c r="U1406" s="4">
        <f t="shared" si="21"/>
        <v>5</v>
      </c>
      <c r="V1406" s="25">
        <f>IFERROR(VLOOKUP(B1406,'Asteroids@home'!$B$3:$I$4997,6,FALSE),"")</f>
        <v>5842.2322194521539</v>
      </c>
      <c r="W1406" s="25">
        <f>IFERROR(VLOOKUP(B1406,'Citizen Science Grid'!$B$3:$I$5000,6,FALSE),"")</f>
        <v>24560.823311219658</v>
      </c>
      <c r="X1406" s="25" t="str">
        <f>IFERROR(VLOOKUP(B1406,'Cosmology@home'!$B$3:$I$4970,6,FALSE),"")</f>
        <v/>
      </c>
      <c r="Y1406" s="25" t="str">
        <f>IFERROR(VLOOKUP(B1406,'Enigma@home'!$B$3:$I$4999,6,FALSE),"")</f>
        <v/>
      </c>
      <c r="Z1406" s="25" t="str">
        <f>IFERROR(VLOOKUP(B1406,'LHC@home'!$B$3:$I$5000,6,FALSE),"")</f>
        <v/>
      </c>
      <c r="AA1406" s="7" t="str">
        <f>IFERROR(VLOOKUP(B1406,'NFS@Home'!$B$3:$I$4999,6,FALSE),"")</f>
        <v/>
      </c>
      <c r="AB1406" s="25" t="str">
        <f>IFERROR(VLOOKUP(B1406,Numberfields!$B$3:$I$5000,6,FALSE),"")</f>
        <v/>
      </c>
      <c r="AC1406" s="25">
        <f>IFERROR(VLOOKUP(B1406,ODLK1!$B$3:$I$4985,6,FALSE),"")</f>
        <v>889.14410779138302</v>
      </c>
      <c r="AD1406" s="25" t="str">
        <f>IFERROR(VLOOKUP(B1406,Primegrid!$B$3:$I$4999,6,FALSE),"")</f>
        <v/>
      </c>
      <c r="AE1406" s="25">
        <f>IFERROR(VLOOKUP(B1406,'Rosetta@home'!$B$3:$I$4964,6,FALSE),"")</f>
        <v>1561.4633082910423</v>
      </c>
      <c r="AF1406" s="25">
        <f>IFERROR(VLOOKUP(B1406,'SETI@home'!$B$3:$I$4998,6,FALSE),"")</f>
        <v>1636.9409357485406</v>
      </c>
      <c r="AG1406" s="7" t="str">
        <f>IFERROR(VLOOKUP(B1406,SRBase!$B$3:$I$5000,6,FALSE),"")</f>
        <v/>
      </c>
      <c r="AH1406" s="25" t="str">
        <f>IFERROR(VLOOKUP(B1406,'TN-Grid'!$B$3:$I$5000,6,FALSE),"")</f>
        <v/>
      </c>
      <c r="AI1406" s="25" t="str">
        <f>IFERROR(VLOOKUP(B1406,'Universe@home'!$B$3:$I$4978,6,FALSE),"")</f>
        <v/>
      </c>
      <c r="AJ1406" s="25" t="str">
        <f>IFERROR(VLOOKUP(B1406,'VGTU@Home'!$B$3:$I$4960,6,FALSE),"")</f>
        <v/>
      </c>
      <c r="AK1406" s="25" t="str">
        <f>IFERROR(VLOOKUP(B1406,'Yoyo@home'!$B$3:$I$4999,6,FALSE),"")</f>
        <v/>
      </c>
    </row>
    <row r="1407" spans="2:37" x14ac:dyDescent="0.35">
      <c r="B1407" s="16" t="s">
        <v>1273</v>
      </c>
      <c r="D1407" s="24">
        <f>IFERROR(VLOOKUP(B1407,'Asteroids@home'!$B$3:$I$4997,8,FALSE),"")</f>
        <v>0.41237267881149425</v>
      </c>
      <c r="E1407" s="24" t="str">
        <f>IFERROR(VLOOKUP(B1407,'Citizen Science Grid'!$B$3:$I$5000,8,FALSE),"")</f>
        <v/>
      </c>
      <c r="F1407" s="24">
        <f>IFERROR(VLOOKUP(B1407,'Cosmology@home'!$B$3:$I$4970,8,FALSE),"")</f>
        <v>0.79693618221188522</v>
      </c>
      <c r="G1407" s="24" t="str">
        <f>IFERROR(VLOOKUP(B1407,'Enigma@home'!$B$3:$I$4999,8,FALSE),"")</f>
        <v/>
      </c>
      <c r="H1407" s="24" t="str">
        <f>IFERROR(VLOOKUP(B1407,'LHC@home'!$B$3:$I$5000,8,FALSE),"")</f>
        <v/>
      </c>
      <c r="I1407" s="21">
        <f>IFERROR(VLOOKUP(B1407,'NFS@Home'!$B$3:$I$4999,8,FALSE),"")</f>
        <v>0.71714775785455609</v>
      </c>
      <c r="J1407" s="24" t="str">
        <f>IFERROR(VLOOKUP(B1407,Numberfields!$B$3:$I$5000,8,FALSE),"")</f>
        <v/>
      </c>
      <c r="K1407" s="24">
        <f>IFERROR(VLOOKUP(B1407,ODLK1!$B$3:$I$4985,8,FALSE),"")</f>
        <v>0.91409462382482254</v>
      </c>
      <c r="L1407" s="24" t="str">
        <f>IFERROR(VLOOKUP(B1407,Primegrid!$B$3:$I$4999,8,FALSE),"")</f>
        <v/>
      </c>
      <c r="M1407" s="24">
        <f>IFERROR(VLOOKUP(B1407,'Rosetta@home'!$B$3:$I$4964,8,FALSE),"")</f>
        <v>0.49913689281678947</v>
      </c>
      <c r="N1407" s="24">
        <f>IFERROR(VLOOKUP(B1407,'SETI@home'!$B$3:$I$4998,8,FALSE),"")</f>
        <v>0.19758513425735141</v>
      </c>
      <c r="O1407" s="21" t="str">
        <f>IFERROR(VLOOKUP(B1407,SRBase!$B$3:$I$5000,8,FALSE),"")</f>
        <v/>
      </c>
      <c r="P1407" s="24" t="str">
        <f>IFERROR(VLOOKUP(B1407,'TN-Grid'!$B$3:$I$5000,8,FALSE),"")</f>
        <v/>
      </c>
      <c r="Q1407" s="24">
        <f>IFERROR(VLOOKUP(B1407,'Universe@home'!$B$3:$I$4978,8,FALSE),"")</f>
        <v>2.6116385038054797</v>
      </c>
      <c r="R1407" s="24">
        <f>IFERROR(VLOOKUP(B1407,'VGTU@Home'!$B$3:$I$4960,8,FALSE),"")</f>
        <v>0.67607727077256818</v>
      </c>
      <c r="S1407" s="24" t="str">
        <f>IFERROR(VLOOKUP(B1407,'Yoyo@home'!$B$3:$I$4999,8,FALSE),"")</f>
        <v/>
      </c>
      <c r="T1407" s="20"/>
      <c r="U1407" s="4">
        <f t="shared" si="21"/>
        <v>8</v>
      </c>
      <c r="V1407" s="25">
        <f>IFERROR(VLOOKUP(B1407,'Asteroids@home'!$B$3:$I$4997,6,FALSE),"")</f>
        <v>5883.6853627749124</v>
      </c>
      <c r="W1407" s="25" t="str">
        <f>IFERROR(VLOOKUP(B1407,'Citizen Science Grid'!$B$3:$I$5000,6,FALSE),"")</f>
        <v/>
      </c>
      <c r="X1407" s="25">
        <f>IFERROR(VLOOKUP(B1407,'Cosmology@home'!$B$3:$I$4970,6,FALSE),"")</f>
        <v>1680.3920066909977</v>
      </c>
      <c r="Y1407" s="25" t="str">
        <f>IFERROR(VLOOKUP(B1407,'Enigma@home'!$B$3:$I$4999,6,FALSE),"")</f>
        <v/>
      </c>
      <c r="Z1407" s="25" t="str">
        <f>IFERROR(VLOOKUP(B1407,'LHC@home'!$B$3:$I$5000,6,FALSE),"")</f>
        <v/>
      </c>
      <c r="AA1407" s="7">
        <f>IFERROR(VLOOKUP(B1407,'NFS@Home'!$B$3:$I$4999,6,FALSE),"")</f>
        <v>6069.777981383203</v>
      </c>
      <c r="AB1407" s="25" t="str">
        <f>IFERROR(VLOOKUP(B1407,Numberfields!$B$3:$I$5000,6,FALSE),"")</f>
        <v/>
      </c>
      <c r="AC1407" s="25">
        <f>IFERROR(VLOOKUP(B1407,ODLK1!$B$3:$I$4985,6,FALSE),"")</f>
        <v>2392.1344412506264</v>
      </c>
      <c r="AD1407" s="25" t="str">
        <f>IFERROR(VLOOKUP(B1407,Primegrid!$B$3:$I$4999,6,FALSE),"")</f>
        <v/>
      </c>
      <c r="AE1407" s="25">
        <f>IFERROR(VLOOKUP(B1407,'Rosetta@home'!$B$3:$I$4964,6,FALSE),"")</f>
        <v>2090.1692363017792</v>
      </c>
      <c r="AF1407" s="25">
        <f>IFERROR(VLOOKUP(B1407,'SETI@home'!$B$3:$I$4998,6,FALSE),"")</f>
        <v>1727.3609012197903</v>
      </c>
      <c r="AG1407" s="7" t="str">
        <f>IFERROR(VLOOKUP(B1407,SRBase!$B$3:$I$5000,6,FALSE),"")</f>
        <v/>
      </c>
      <c r="AH1407" s="25" t="str">
        <f>IFERROR(VLOOKUP(B1407,'TN-Grid'!$B$3:$I$5000,6,FALSE),"")</f>
        <v/>
      </c>
      <c r="AI1407" s="25">
        <f>IFERROR(VLOOKUP(B1407,'Universe@home'!$B$3:$I$4978,6,FALSE),"")</f>
        <v>23778.794467915304</v>
      </c>
      <c r="AJ1407" s="25">
        <f>IFERROR(VLOOKUP(B1407,'VGTU@Home'!$B$3:$I$4960,6,FALSE),"")</f>
        <v>1290.9007388979937</v>
      </c>
      <c r="AK1407" s="25" t="str">
        <f>IFERROR(VLOOKUP(B1407,'Yoyo@home'!$B$3:$I$4999,6,FALSE),"")</f>
        <v/>
      </c>
    </row>
    <row r="1408" spans="2:37" x14ac:dyDescent="0.35">
      <c r="B1408" s="16" t="s">
        <v>1274</v>
      </c>
      <c r="D1408" s="24">
        <f>IFERROR(VLOOKUP(B1408,'Asteroids@home'!$B$3:$I$4997,8,FALSE),"")</f>
        <v>0.61521741677932906</v>
      </c>
      <c r="E1408" s="24">
        <f>IFERROR(VLOOKUP(B1408,'Citizen Science Grid'!$B$3:$I$5000,8,FALSE),"")</f>
        <v>1.4709366354946787</v>
      </c>
      <c r="F1408" s="24">
        <f>IFERROR(VLOOKUP(B1408,'Cosmology@home'!$B$3:$I$4970,8,FALSE),"")</f>
        <v>1.2317854676772984</v>
      </c>
      <c r="G1408" s="24">
        <f>IFERROR(VLOOKUP(B1408,'Enigma@home'!$B$3:$I$4999,8,FALSE),"")</f>
        <v>7.1933390221123994E-2</v>
      </c>
      <c r="H1408" s="24">
        <f>IFERROR(VLOOKUP(B1408,'LHC@home'!$B$3:$I$5000,8,FALSE),"")</f>
        <v>1.7075866048815906</v>
      </c>
      <c r="I1408" s="21">
        <f>IFERROR(VLOOKUP(B1408,'NFS@Home'!$B$3:$I$4999,8,FALSE),"")</f>
        <v>0.83641363152075443</v>
      </c>
      <c r="J1408" s="24">
        <f>IFERROR(VLOOKUP(B1408,Numberfields!$B$3:$I$5000,8,FALSE),"")</f>
        <v>0.58869936895187214</v>
      </c>
      <c r="K1408" s="24">
        <f>IFERROR(VLOOKUP(B1408,ODLK1!$B$3:$I$4985,8,FALSE),"")</f>
        <v>0.60294961646843137</v>
      </c>
      <c r="L1408" s="24">
        <f>IFERROR(VLOOKUP(B1408,Primegrid!$B$3:$I$4999,8,FALSE),"")</f>
        <v>0.1533390829839629</v>
      </c>
      <c r="M1408" s="24">
        <f>IFERROR(VLOOKUP(B1408,'Rosetta@home'!$B$3:$I$4964,8,FALSE),"")</f>
        <v>0.45515894491326303</v>
      </c>
      <c r="N1408" s="24">
        <f>IFERROR(VLOOKUP(B1408,'SETI@home'!$B$3:$I$4998,8,FALSE),"")</f>
        <v>0.23226104588453728</v>
      </c>
      <c r="O1408" s="21">
        <f>IFERROR(VLOOKUP(B1408,SRBase!$B$3:$I$5000,8,FALSE),"")</f>
        <v>2.2229290495554572</v>
      </c>
      <c r="P1408" s="24" t="str">
        <f>IFERROR(VLOOKUP(B1408,'TN-Grid'!$B$3:$I$5000,8,FALSE),"")</f>
        <v/>
      </c>
      <c r="Q1408" s="24">
        <f>IFERROR(VLOOKUP(B1408,'Universe@home'!$B$3:$I$4978,8,FALSE),"")</f>
        <v>1.4567389561813182</v>
      </c>
      <c r="R1408" s="24">
        <f>IFERROR(VLOOKUP(B1408,'VGTU@Home'!$B$3:$I$4960,8,FALSE),"")</f>
        <v>0.82381183460613228</v>
      </c>
      <c r="S1408" s="24">
        <f>IFERROR(VLOOKUP(B1408,'Yoyo@home'!$B$3:$I$4999,8,FALSE),"")</f>
        <v>1.7967163361702549</v>
      </c>
      <c r="T1408" s="20"/>
      <c r="U1408" s="4">
        <f t="shared" si="21"/>
        <v>15</v>
      </c>
      <c r="V1408" s="25">
        <f>IFERROR(VLOOKUP(B1408,'Asteroids@home'!$B$3:$I$4997,6,FALSE),"")</f>
        <v>8777.8504639571584</v>
      </c>
      <c r="W1408" s="25">
        <f>IFERROR(VLOOKUP(B1408,'Citizen Science Grid'!$B$3:$I$5000,6,FALSE),"")</f>
        <v>30194.763576301317</v>
      </c>
      <c r="X1408" s="25">
        <f>IFERROR(VLOOKUP(B1408,'Cosmology@home'!$B$3:$I$4970,6,FALSE),"")</f>
        <v>2597.3001352481383</v>
      </c>
      <c r="Y1408" s="25">
        <f>IFERROR(VLOOKUP(B1408,'Enigma@home'!$B$3:$I$4999,6,FALSE),"")</f>
        <v>4157.3246845779804</v>
      </c>
      <c r="Z1408" s="25">
        <f>IFERROR(VLOOKUP(B1408,'LHC@home'!$B$3:$I$5000,6,FALSE),"")</f>
        <v>2733.4317800659751</v>
      </c>
      <c r="AA1408" s="7">
        <f>IFERROR(VLOOKUP(B1408,'NFS@Home'!$B$3:$I$4999,6,FALSE),"")</f>
        <v>7079.2176205382038</v>
      </c>
      <c r="AB1408" s="25">
        <f>IFERROR(VLOOKUP(B1408,Numberfields!$B$3:$I$5000,6,FALSE),"")</f>
        <v>6608.6224225565811</v>
      </c>
      <c r="AC1408" s="25">
        <f>IFERROR(VLOOKUP(B1408,ODLK1!$B$3:$I$4985,6,FALSE),"")</f>
        <v>1577.8853811193626</v>
      </c>
      <c r="AD1408" s="25">
        <f>IFERROR(VLOOKUP(B1408,Primegrid!$B$3:$I$4999,6,FALSE),"")</f>
        <v>15140.284244133594</v>
      </c>
      <c r="AE1408" s="25">
        <f>IFERROR(VLOOKUP(B1408,'Rosetta@home'!$B$3:$I$4964,6,FALSE),"")</f>
        <v>1906.0086280468142</v>
      </c>
      <c r="AF1408" s="25">
        <f>IFERROR(VLOOKUP(B1408,'SETI@home'!$B$3:$I$4998,6,FALSE),"")</f>
        <v>2030.5102964619325</v>
      </c>
      <c r="AG1408" s="7">
        <f>IFERROR(VLOOKUP(B1408,SRBase!$B$3:$I$5000,6,FALSE),"")</f>
        <v>8989.8333225638089</v>
      </c>
      <c r="AH1408" s="25" t="str">
        <f>IFERROR(VLOOKUP(B1408,'TN-Grid'!$B$3:$I$5000,6,FALSE),"")</f>
        <v/>
      </c>
      <c r="AI1408" s="25">
        <f>IFERROR(VLOOKUP(B1408,'Universe@home'!$B$3:$I$4978,6,FALSE),"")</f>
        <v>13263.511080100488</v>
      </c>
      <c r="AJ1408" s="25">
        <f>IFERROR(VLOOKUP(B1408,'VGTU@Home'!$B$3:$I$4960,6,FALSE),"")</f>
        <v>1572.9848524425763</v>
      </c>
      <c r="AK1408" s="25">
        <f>IFERROR(VLOOKUP(B1408,'Yoyo@home'!$B$3:$I$4999,6,FALSE),"")</f>
        <v>5698.5150413143992</v>
      </c>
    </row>
    <row r="1409" spans="2:37" x14ac:dyDescent="0.35">
      <c r="B1409" s="16" t="s">
        <v>384</v>
      </c>
      <c r="D1409" s="24">
        <f>IFERROR(VLOOKUP(B1409,'Asteroids@home'!$B$3:$I$4997,8,FALSE),"")</f>
        <v>0.52425753770407879</v>
      </c>
      <c r="E1409" s="24">
        <f>IFERROR(VLOOKUP(B1409,'Citizen Science Grid'!$B$3:$I$5000,8,FALSE),"")</f>
        <v>1.2608580671240552</v>
      </c>
      <c r="F1409" s="24">
        <f>IFERROR(VLOOKUP(B1409,'Cosmology@home'!$B$3:$I$4970,8,FALSE),"")</f>
        <v>0.7435599134517854</v>
      </c>
      <c r="G1409" s="24">
        <f>IFERROR(VLOOKUP(B1409,'Enigma@home'!$B$3:$I$4999,8,FALSE),"")</f>
        <v>7.4097844179205424E-2</v>
      </c>
      <c r="H1409" s="24">
        <f>IFERROR(VLOOKUP(B1409,'LHC@home'!$B$3:$I$5000,8,FALSE),"")</f>
        <v>1.4409638361237695</v>
      </c>
      <c r="I1409" s="21">
        <f>IFERROR(VLOOKUP(B1409,'NFS@Home'!$B$3:$I$4999,8,FALSE),"")</f>
        <v>1.0779081332549312</v>
      </c>
      <c r="J1409" s="24">
        <f>IFERROR(VLOOKUP(B1409,Numberfields!$B$3:$I$5000,8,FALSE),"")</f>
        <v>0.62915635878406739</v>
      </c>
      <c r="K1409" s="24" t="str">
        <f>IFERROR(VLOOKUP(B1409,ODLK1!$B$3:$I$4985,8,FALSE),"")</f>
        <v/>
      </c>
      <c r="L1409" s="24">
        <f>IFERROR(VLOOKUP(B1409,Primegrid!$B$3:$I$4999,8,FALSE),"")</f>
        <v>2.3301305617770985E-2</v>
      </c>
      <c r="M1409" s="24">
        <f>IFERROR(VLOOKUP(B1409,'Rosetta@home'!$B$3:$I$4964,8,FALSE),"")</f>
        <v>0.45571102637180788</v>
      </c>
      <c r="N1409" s="24">
        <f>IFERROR(VLOOKUP(B1409,'SETI@home'!$B$3:$I$4998,8,FALSE),"")</f>
        <v>0.24283826271923903</v>
      </c>
      <c r="O1409" s="21">
        <f>IFERROR(VLOOKUP(B1409,SRBase!$B$3:$I$5000,8,FALSE),"")</f>
        <v>0.99942188219369466</v>
      </c>
      <c r="P1409" s="24">
        <f>IFERROR(VLOOKUP(B1409,'TN-Grid'!$B$3:$I$5000,8,FALSE),"")</f>
        <v>3.6989740595832679</v>
      </c>
      <c r="Q1409" s="24">
        <f>IFERROR(VLOOKUP(B1409,'Universe@home'!$B$3:$I$4978,8,FALSE),"")</f>
        <v>1.0575790452364213</v>
      </c>
      <c r="R1409" s="24">
        <f>IFERROR(VLOOKUP(B1409,'VGTU@Home'!$B$3:$I$4960,8,FALSE),"")</f>
        <v>1.2401929784650643</v>
      </c>
      <c r="S1409" s="24">
        <f>IFERROR(VLOOKUP(B1409,'Yoyo@home'!$B$3:$I$4999,8,FALSE),"")</f>
        <v>1.1970459758890981</v>
      </c>
      <c r="T1409" s="20"/>
      <c r="U1409" s="4">
        <f t="shared" si="21"/>
        <v>15</v>
      </c>
      <c r="V1409" s="25">
        <f>IFERROR(VLOOKUP(B1409,'Asteroids@home'!$B$3:$I$4997,6,FALSE),"")</f>
        <v>7480.0455010840724</v>
      </c>
      <c r="W1409" s="25">
        <f>IFERROR(VLOOKUP(B1409,'Citizen Science Grid'!$B$3:$I$5000,6,FALSE),"")</f>
        <v>25882.359798102145</v>
      </c>
      <c r="X1409" s="25">
        <f>IFERROR(VLOOKUP(B1409,'Cosmology@home'!$B$3:$I$4970,6,FALSE),"")</f>
        <v>1567.8446567607682</v>
      </c>
      <c r="Y1409" s="25">
        <f>IFERROR(VLOOKUP(B1409,'Enigma@home'!$B$3:$I$4999,6,FALSE),"")</f>
        <v>4282.417327103286</v>
      </c>
      <c r="Z1409" s="25">
        <f>IFERROR(VLOOKUP(B1409,'LHC@home'!$B$3:$I$5000,6,FALSE),"")</f>
        <v>2306.6334277432557</v>
      </c>
      <c r="AA1409" s="7">
        <f>IFERROR(VLOOKUP(B1409,'NFS@Home'!$B$3:$I$4999,6,FALSE),"")</f>
        <v>9123.1729884478882</v>
      </c>
      <c r="AB1409" s="25">
        <f>IFERROR(VLOOKUP(B1409,Numberfields!$B$3:$I$5000,6,FALSE),"")</f>
        <v>7062.7845709383764</v>
      </c>
      <c r="AC1409" s="25" t="str">
        <f>IFERROR(VLOOKUP(B1409,ODLK1!$B$3:$I$4985,6,FALSE),"")</f>
        <v/>
      </c>
      <c r="AD1409" s="25">
        <f>IFERROR(VLOOKUP(B1409,Primegrid!$B$3:$I$4999,6,FALSE),"")</f>
        <v>2300.7075785719703</v>
      </c>
      <c r="AE1409" s="25">
        <f>IFERROR(VLOOKUP(B1409,'Rosetta@home'!$B$3:$I$4964,6,FALSE),"")</f>
        <v>1908.3205062052707</v>
      </c>
      <c r="AF1409" s="25">
        <f>IFERROR(VLOOKUP(B1409,'SETI@home'!$B$3:$I$4998,6,FALSE),"")</f>
        <v>2122.9801620348671</v>
      </c>
      <c r="AG1409" s="7">
        <f>IFERROR(VLOOKUP(B1409,SRBase!$B$3:$I$5000,6,FALSE),"")</f>
        <v>4041.8006780922988</v>
      </c>
      <c r="AH1409" s="25">
        <f>IFERROR(VLOOKUP(B1409,'TN-Grid'!$B$3:$I$5000,6,FALSE),"")</f>
        <v>1533.9168668435243</v>
      </c>
      <c r="AI1409" s="25">
        <f>IFERROR(VLOOKUP(B1409,'Universe@home'!$B$3:$I$4978,6,FALSE),"")</f>
        <v>9629.1867016079341</v>
      </c>
      <c r="AJ1409" s="25">
        <f>IFERROR(VLOOKUP(B1409,'VGTU@Home'!$B$3:$I$4960,6,FALSE),"")</f>
        <v>2368.0222682936765</v>
      </c>
      <c r="AK1409" s="25">
        <f>IFERROR(VLOOKUP(B1409,'Yoyo@home'!$B$3:$I$4999,6,FALSE),"")</f>
        <v>3796.5840023967548</v>
      </c>
    </row>
    <row r="1410" spans="2:37" x14ac:dyDescent="0.35">
      <c r="B1410" s="16" t="s">
        <v>385</v>
      </c>
      <c r="D1410" s="24">
        <f>IFERROR(VLOOKUP(B1410,'Asteroids@home'!$B$3:$I$4997,8,FALSE),"")</f>
        <v>0.3980066089650604</v>
      </c>
      <c r="E1410" s="24">
        <f>IFERROR(VLOOKUP(B1410,'Citizen Science Grid'!$B$3:$I$5000,8,FALSE),"")</f>
        <v>0.73456079207824665</v>
      </c>
      <c r="F1410" s="24">
        <f>IFERROR(VLOOKUP(B1410,'Cosmology@home'!$B$3:$I$4970,8,FALSE),"")</f>
        <v>1.0486826732454315</v>
      </c>
      <c r="G1410" s="24">
        <f>IFERROR(VLOOKUP(B1410,'Enigma@home'!$B$3:$I$4999,8,FALSE),"")</f>
        <v>4.47604151596218E-2</v>
      </c>
      <c r="H1410" s="24">
        <f>IFERROR(VLOOKUP(B1410,'LHC@home'!$B$3:$I$5000,8,FALSE),"")</f>
        <v>1.1004874860321403</v>
      </c>
      <c r="I1410" s="21">
        <f>IFERROR(VLOOKUP(B1410,'NFS@Home'!$B$3:$I$4999,8,FALSE),"")</f>
        <v>0.52664142155484039</v>
      </c>
      <c r="J1410" s="24">
        <f>IFERROR(VLOOKUP(B1410,Numberfields!$B$3:$I$5000,8,FALSE),"")</f>
        <v>0.33288276752492796</v>
      </c>
      <c r="K1410" s="24">
        <f>IFERROR(VLOOKUP(B1410,ODLK1!$B$3:$I$4985,8,FALSE),"")</f>
        <v>0.33549518408724355</v>
      </c>
      <c r="L1410" s="24">
        <f>IFERROR(VLOOKUP(B1410,Primegrid!$B$3:$I$4999,8,FALSE),"")</f>
        <v>3.8255507543354265E-2</v>
      </c>
      <c r="M1410" s="24">
        <f>IFERROR(VLOOKUP(B1410,'Rosetta@home'!$B$3:$I$4964,8,FALSE),"")</f>
        <v>0.36006990006697703</v>
      </c>
      <c r="N1410" s="24">
        <f>IFERROR(VLOOKUP(B1410,'SETI@home'!$B$3:$I$4998,8,FALSE),"")</f>
        <v>0.12360252950455003</v>
      </c>
      <c r="O1410" s="21" t="str">
        <f>IFERROR(VLOOKUP(B1410,SRBase!$B$3:$I$5000,8,FALSE),"")</f>
        <v/>
      </c>
      <c r="P1410" s="24">
        <f>IFERROR(VLOOKUP(B1410,'TN-Grid'!$B$3:$I$5000,8,FALSE),"")</f>
        <v>3.6028684125646535</v>
      </c>
      <c r="Q1410" s="24">
        <f>IFERROR(VLOOKUP(B1410,'Universe@home'!$B$3:$I$4978,8,FALSE),"")</f>
        <v>0.82691875472297816</v>
      </c>
      <c r="R1410" s="24">
        <f>IFERROR(VLOOKUP(B1410,'VGTU@Home'!$B$3:$I$4960,8,FALSE),"")</f>
        <v>0.53685472948089075</v>
      </c>
      <c r="S1410" s="24">
        <f>IFERROR(VLOOKUP(B1410,'Yoyo@home'!$B$3:$I$4999,8,FALSE),"")</f>
        <v>0.43318145876273795</v>
      </c>
      <c r="T1410" s="20"/>
      <c r="U1410" s="4">
        <f t="shared" si="21"/>
        <v>15</v>
      </c>
      <c r="V1410" s="25">
        <f>IFERROR(VLOOKUP(B1410,'Asteroids@home'!$B$3:$I$4997,6,FALSE),"")</f>
        <v>5678.7119510550165</v>
      </c>
      <c r="W1410" s="25">
        <f>IFERROR(VLOOKUP(B1410,'Citizen Science Grid'!$B$3:$I$5000,6,FALSE),"")</f>
        <v>15078.752486006408</v>
      </c>
      <c r="X1410" s="25">
        <f>IFERROR(VLOOKUP(B1410,'Cosmology@home'!$B$3:$I$4970,6,FALSE),"")</f>
        <v>2211.2159304726442</v>
      </c>
      <c r="Y1410" s="25">
        <f>IFERROR(VLOOKUP(B1410,'Enigma@home'!$B$3:$I$4999,6,FALSE),"")</f>
        <v>2586.8873726517163</v>
      </c>
      <c r="Z1410" s="25">
        <f>IFERROR(VLOOKUP(B1410,'LHC@home'!$B$3:$I$5000,6,FALSE),"")</f>
        <v>1761.6134135075129</v>
      </c>
      <c r="AA1410" s="7">
        <f>IFERROR(VLOOKUP(B1410,'NFS@Home'!$B$3:$I$4999,6,FALSE),"")</f>
        <v>4457.3750243617405</v>
      </c>
      <c r="AB1410" s="25">
        <f>IFERROR(VLOOKUP(B1410,Numberfields!$B$3:$I$5000,6,FALSE),"")</f>
        <v>3736.8759634729226</v>
      </c>
      <c r="AC1410" s="25">
        <f>IFERROR(VLOOKUP(B1410,ODLK1!$B$3:$I$4985,6,FALSE),"")</f>
        <v>877.97210902600762</v>
      </c>
      <c r="AD1410" s="25">
        <f>IFERROR(VLOOKUP(B1410,Primegrid!$B$3:$I$4999,6,FALSE),"")</f>
        <v>3777.2448278600732</v>
      </c>
      <c r="AE1410" s="25">
        <f>IFERROR(VLOOKUP(B1410,'Rosetta@home'!$B$3:$I$4964,6,FALSE),"")</f>
        <v>1507.8168712215374</v>
      </c>
      <c r="AF1410" s="25">
        <f>IFERROR(VLOOKUP(B1410,'SETI@home'!$B$3:$I$4998,6,FALSE),"")</f>
        <v>1080.5781394461435</v>
      </c>
      <c r="AG1410" s="7" t="str">
        <f>IFERROR(VLOOKUP(B1410,SRBase!$B$3:$I$5000,6,FALSE),"")</f>
        <v/>
      </c>
      <c r="AH1410" s="25">
        <f>IFERROR(VLOOKUP(B1410,'TN-Grid'!$B$3:$I$5000,6,FALSE),"")</f>
        <v>1494.063093719911</v>
      </c>
      <c r="AI1410" s="25">
        <f>IFERROR(VLOOKUP(B1410,'Universe@home'!$B$3:$I$4978,6,FALSE),"")</f>
        <v>7529.0401338357351</v>
      </c>
      <c r="AJ1410" s="25">
        <f>IFERROR(VLOOKUP(B1410,'VGTU@Home'!$B$3:$I$4960,6,FALSE),"")</f>
        <v>1025.0694660624049</v>
      </c>
      <c r="AK1410" s="25">
        <f>IFERROR(VLOOKUP(B1410,'Yoyo@home'!$B$3:$I$4999,6,FALSE),"")</f>
        <v>1373.8902511676524</v>
      </c>
    </row>
    <row r="1411" spans="2:37" x14ac:dyDescent="0.35">
      <c r="B1411" s="16" t="s">
        <v>386</v>
      </c>
      <c r="D1411" s="24">
        <f>IFERROR(VLOOKUP(B1411,'Asteroids@home'!$B$3:$I$4997,8,FALSE),"")</f>
        <v>0.77266666083686297</v>
      </c>
      <c r="E1411" s="24">
        <f>IFERROR(VLOOKUP(B1411,'Citizen Science Grid'!$B$3:$I$5000,8,FALSE),"")</f>
        <v>1.6758495178874668</v>
      </c>
      <c r="F1411" s="24">
        <f>IFERROR(VLOOKUP(B1411,'Cosmology@home'!$B$3:$I$4970,8,FALSE),"")</f>
        <v>1.2236370726383985</v>
      </c>
      <c r="G1411" s="24">
        <f>IFERROR(VLOOKUP(B1411,'Enigma@home'!$B$3:$I$4999,8,FALSE),"")</f>
        <v>9.7198218461143682E-2</v>
      </c>
      <c r="H1411" s="24">
        <f>IFERROR(VLOOKUP(B1411,'LHC@home'!$B$3:$I$5000,8,FALSE),"")</f>
        <v>1.8719113765667312</v>
      </c>
      <c r="I1411" s="21">
        <f>IFERROR(VLOOKUP(B1411,'NFS@Home'!$B$3:$I$4999,8,FALSE),"")</f>
        <v>1.4452205320397793</v>
      </c>
      <c r="J1411" s="24">
        <f>IFERROR(VLOOKUP(B1411,Numberfields!$B$3:$I$5000,8,FALSE),"")</f>
        <v>0.71571998271699677</v>
      </c>
      <c r="K1411" s="24">
        <f>IFERROR(VLOOKUP(B1411,ODLK1!$B$3:$I$4985,8,FALSE),"")</f>
        <v>0.65135520748772224</v>
      </c>
      <c r="L1411" s="24">
        <f>IFERROR(VLOOKUP(B1411,Primegrid!$B$3:$I$4999,8,FALSE),"")</f>
        <v>0.12268641764657132</v>
      </c>
      <c r="M1411" s="24">
        <f>IFERROR(VLOOKUP(B1411,'Rosetta@home'!$B$3:$I$4964,8,FALSE),"")</f>
        <v>0.59977128577832772</v>
      </c>
      <c r="N1411" s="24">
        <f>IFERROR(VLOOKUP(B1411,'SETI@home'!$B$3:$I$4998,8,FALSE),"")</f>
        <v>0.2926908327226006</v>
      </c>
      <c r="O1411" s="21">
        <f>IFERROR(VLOOKUP(B1411,SRBase!$B$3:$I$5000,8,FALSE),"")</f>
        <v>1.6014317854050488</v>
      </c>
      <c r="P1411" s="24">
        <f>IFERROR(VLOOKUP(B1411,'TN-Grid'!$B$3:$I$5000,8,FALSE),"")</f>
        <v>6.9384455373307761</v>
      </c>
      <c r="Q1411" s="24">
        <f>IFERROR(VLOOKUP(B1411,'Universe@home'!$B$3:$I$4978,8,FALSE),"")</f>
        <v>0.85276057275032646</v>
      </c>
      <c r="R1411" s="24">
        <f>IFERROR(VLOOKUP(B1411,'VGTU@Home'!$B$3:$I$4960,8,FALSE),"")</f>
        <v>0.753864131072713</v>
      </c>
      <c r="S1411" s="24">
        <f>IFERROR(VLOOKUP(B1411,'Yoyo@home'!$B$3:$I$4999,8,FALSE),"")</f>
        <v>1.7183036309605131</v>
      </c>
      <c r="T1411" s="20"/>
      <c r="U1411" s="4">
        <f t="shared" si="21"/>
        <v>16</v>
      </c>
      <c r="V1411" s="25">
        <f>IFERROR(VLOOKUP(B1411,'Asteroids@home'!$B$3:$I$4997,6,FALSE),"")</f>
        <v>11024.3179440803</v>
      </c>
      <c r="W1411" s="25">
        <f>IFERROR(VLOOKUP(B1411,'Citizen Science Grid'!$B$3:$I$5000,6,FALSE),"")</f>
        <v>34401.128342998338</v>
      </c>
      <c r="X1411" s="25">
        <f>IFERROR(VLOOKUP(B1411,'Cosmology@home'!$B$3:$I$4970,6,FALSE),"")</f>
        <v>2580.1187119468086</v>
      </c>
      <c r="Y1411" s="25">
        <f>IFERROR(VLOOKUP(B1411,'Enigma@home'!$B$3:$I$4999,6,FALSE),"")</f>
        <v>5617.4823911865624</v>
      </c>
      <c r="Z1411" s="25">
        <f>IFERROR(VLOOKUP(B1411,'LHC@home'!$B$3:$I$5000,6,FALSE),"")</f>
        <v>2996.4758633892898</v>
      </c>
      <c r="AA1411" s="7">
        <f>IFERROR(VLOOKUP(B1411,'NFS@Home'!$B$3:$I$4999,6,FALSE),"")</f>
        <v>12232.022853785515</v>
      </c>
      <c r="AB1411" s="25">
        <f>IFERROR(VLOOKUP(B1411,Numberfields!$B$3:$I$5000,6,FALSE),"")</f>
        <v>8034.5306543755432</v>
      </c>
      <c r="AC1411" s="25">
        <f>IFERROR(VLOOKUP(B1411,ODLK1!$B$3:$I$4985,6,FALSE),"")</f>
        <v>1704.5601021037501</v>
      </c>
      <c r="AD1411" s="25">
        <f>IFERROR(VLOOKUP(B1411,Primegrid!$B$3:$I$4999,6,FALSE),"")</f>
        <v>12113.723389475641</v>
      </c>
      <c r="AE1411" s="25">
        <f>IFERROR(VLOOKUP(B1411,'Rosetta@home'!$B$3:$I$4964,6,FALSE),"")</f>
        <v>2511.5825105141485</v>
      </c>
      <c r="AF1411" s="25">
        <f>IFERROR(VLOOKUP(B1411,'SETI@home'!$B$3:$I$4998,6,FALSE),"")</f>
        <v>2558.8094088696421</v>
      </c>
      <c r="AG1411" s="7">
        <f>IFERROR(VLOOKUP(B1411,SRBase!$B$3:$I$5000,6,FALSE),"")</f>
        <v>6476.4122053855945</v>
      </c>
      <c r="AH1411" s="25">
        <f>IFERROR(VLOOKUP(B1411,'TN-Grid'!$B$3:$I$5000,6,FALSE),"")</f>
        <v>2877.2839354774806</v>
      </c>
      <c r="AI1411" s="25">
        <f>IFERROR(VLOOKUP(B1411,'Universe@home'!$B$3:$I$4978,6,FALSE),"")</f>
        <v>7764.3281641868725</v>
      </c>
      <c r="AJ1411" s="25">
        <f>IFERROR(VLOOKUP(B1411,'VGTU@Home'!$B$3:$I$4960,6,FALSE),"")</f>
        <v>1439.4268316673385</v>
      </c>
      <c r="AK1411" s="25">
        <f>IFERROR(VLOOKUP(B1411,'Yoyo@home'!$B$3:$I$4999,6,FALSE),"")</f>
        <v>5449.8191447655281</v>
      </c>
    </row>
    <row r="1412" spans="2:37" x14ac:dyDescent="0.35">
      <c r="B1412" s="16" t="s">
        <v>1275</v>
      </c>
      <c r="D1412" s="24">
        <f>IFERROR(VLOOKUP(B1412,'Asteroids@home'!$B$3:$I$4997,8,FALSE),"")</f>
        <v>0.96650319910461024</v>
      </c>
      <c r="E1412" s="24">
        <f>IFERROR(VLOOKUP(B1412,'Citizen Science Grid'!$B$3:$I$5000,8,FALSE),"")</f>
        <v>2.0897570021609049</v>
      </c>
      <c r="F1412" s="24">
        <f>IFERROR(VLOOKUP(B1412,'Cosmology@home'!$B$3:$I$4970,8,FALSE),"")</f>
        <v>1.9907098748481373</v>
      </c>
      <c r="G1412" s="24" t="str">
        <f>IFERROR(VLOOKUP(B1412,'Enigma@home'!$B$3:$I$4999,8,FALSE),"")</f>
        <v/>
      </c>
      <c r="H1412" s="24">
        <f>IFERROR(VLOOKUP(B1412,'LHC@home'!$B$3:$I$5000,8,FALSE),"")</f>
        <v>1.4481431317473665</v>
      </c>
      <c r="I1412" s="21" t="str">
        <f>IFERROR(VLOOKUP(B1412,'NFS@Home'!$B$3:$I$4999,8,FALSE),"")</f>
        <v/>
      </c>
      <c r="J1412" s="24" t="str">
        <f>IFERROR(VLOOKUP(B1412,Numberfields!$B$3:$I$5000,8,FALSE),"")</f>
        <v/>
      </c>
      <c r="K1412" s="24" t="str">
        <f>IFERROR(VLOOKUP(B1412,ODLK1!$B$3:$I$4985,8,FALSE),"")</f>
        <v/>
      </c>
      <c r="L1412" s="24" t="str">
        <f>IFERROR(VLOOKUP(B1412,Primegrid!$B$3:$I$4999,8,FALSE),"")</f>
        <v/>
      </c>
      <c r="M1412" s="24">
        <f>IFERROR(VLOOKUP(B1412,'Rosetta@home'!$B$3:$I$4964,8,FALSE),"")</f>
        <v>0.8599945824730576</v>
      </c>
      <c r="N1412" s="24">
        <f>IFERROR(VLOOKUP(B1412,'SETI@home'!$B$3:$I$4998,8,FALSE),"")</f>
        <v>0.31751499521141247</v>
      </c>
      <c r="O1412" s="21" t="str">
        <f>IFERROR(VLOOKUP(B1412,SRBase!$B$3:$I$5000,8,FALSE),"")</f>
        <v/>
      </c>
      <c r="P1412" s="24" t="str">
        <f>IFERROR(VLOOKUP(B1412,'TN-Grid'!$B$3:$I$5000,8,FALSE),"")</f>
        <v/>
      </c>
      <c r="Q1412" s="24">
        <f>IFERROR(VLOOKUP(B1412,'Universe@home'!$B$3:$I$4978,8,FALSE),"")</f>
        <v>3.6327020030126431</v>
      </c>
      <c r="R1412" s="24" t="str">
        <f>IFERROR(VLOOKUP(B1412,'VGTU@Home'!$B$3:$I$4960,8,FALSE),"")</f>
        <v/>
      </c>
      <c r="S1412" s="24">
        <f>IFERROR(VLOOKUP(B1412,'Yoyo@home'!$B$3:$I$4999,8,FALSE),"")</f>
        <v>1.3585015447082149</v>
      </c>
      <c r="T1412" s="20"/>
      <c r="U1412" s="4">
        <f t="shared" ref="U1412:U1475" si="22">COUNT(D1412:S1412)</f>
        <v>8</v>
      </c>
      <c r="V1412" s="25">
        <f>IFERROR(VLOOKUP(B1412,'Asteroids@home'!$B$3:$I$4997,6,FALSE),"")</f>
        <v>13789.955100896506</v>
      </c>
      <c r="W1412" s="25">
        <f>IFERROR(VLOOKUP(B1412,'Citizen Science Grid'!$B$3:$I$5000,6,FALSE),"")</f>
        <v>42897.645683390147</v>
      </c>
      <c r="X1412" s="25">
        <f>IFERROR(VLOOKUP(B1412,'Cosmology@home'!$B$3:$I$4970,6,FALSE),"")</f>
        <v>4197.541830829121</v>
      </c>
      <c r="Y1412" s="25" t="str">
        <f>IFERROR(VLOOKUP(B1412,'Enigma@home'!$B$3:$I$4999,6,FALSE),"")</f>
        <v/>
      </c>
      <c r="Z1412" s="25">
        <f>IFERROR(VLOOKUP(B1412,'LHC@home'!$B$3:$I$5000,6,FALSE),"")</f>
        <v>2318.1257378608966</v>
      </c>
      <c r="AA1412" s="7" t="str">
        <f>IFERROR(VLOOKUP(B1412,'NFS@Home'!$B$3:$I$4999,6,FALSE),"")</f>
        <v/>
      </c>
      <c r="AB1412" s="25" t="str">
        <f>IFERROR(VLOOKUP(B1412,Numberfields!$B$3:$I$5000,6,FALSE),"")</f>
        <v/>
      </c>
      <c r="AC1412" s="25" t="str">
        <f>IFERROR(VLOOKUP(B1412,ODLK1!$B$3:$I$4985,6,FALSE),"")</f>
        <v/>
      </c>
      <c r="AD1412" s="25" t="str">
        <f>IFERROR(VLOOKUP(B1412,Primegrid!$B$3:$I$4999,6,FALSE),"")</f>
        <v/>
      </c>
      <c r="AE1412" s="25">
        <f>IFERROR(VLOOKUP(B1412,'Rosetta@home'!$B$3:$I$4964,6,FALSE),"")</f>
        <v>3601.2850292979078</v>
      </c>
      <c r="AF1412" s="25">
        <f>IFERROR(VLOOKUP(B1412,'SETI@home'!$B$3:$I$4998,6,FALSE),"")</f>
        <v>2775.8312402430979</v>
      </c>
      <c r="AG1412" s="7" t="str">
        <f>IFERROR(VLOOKUP(B1412,SRBase!$B$3:$I$5000,6,FALSE),"")</f>
        <v/>
      </c>
      <c r="AH1412" s="25" t="str">
        <f>IFERROR(VLOOKUP(B1412,'TN-Grid'!$B$3:$I$5000,6,FALSE),"")</f>
        <v/>
      </c>
      <c r="AI1412" s="25">
        <f>IFERROR(VLOOKUP(B1412,'Universe@home'!$B$3:$I$4978,6,FALSE),"")</f>
        <v>33075.50955729658</v>
      </c>
      <c r="AJ1412" s="25" t="str">
        <f>IFERROR(VLOOKUP(B1412,'VGTU@Home'!$B$3:$I$4960,6,FALSE),"")</f>
        <v/>
      </c>
      <c r="AK1412" s="25">
        <f>IFERROR(VLOOKUP(B1412,'Yoyo@home'!$B$3:$I$4999,6,FALSE),"")</f>
        <v>4308.6609334613622</v>
      </c>
    </row>
    <row r="1413" spans="2:37" x14ac:dyDescent="0.35">
      <c r="B1413" s="16" t="s">
        <v>1276</v>
      </c>
      <c r="D1413" s="24">
        <f>IFERROR(VLOOKUP(B1413,'Asteroids@home'!$B$3:$I$4997,8,FALSE),"")</f>
        <v>0.55086258210558559</v>
      </c>
      <c r="E1413" s="24" t="str">
        <f>IFERROR(VLOOKUP(B1413,'Citizen Science Grid'!$B$3:$I$5000,8,FALSE),"")</f>
        <v/>
      </c>
      <c r="F1413" s="24" t="str">
        <f>IFERROR(VLOOKUP(B1413,'Cosmology@home'!$B$3:$I$4970,8,FALSE),"")</f>
        <v/>
      </c>
      <c r="G1413" s="24">
        <f>IFERROR(VLOOKUP(B1413,'Enigma@home'!$B$3:$I$4999,8,FALSE),"")</f>
        <v>0.11759245384908824</v>
      </c>
      <c r="H1413" s="24" t="str">
        <f>IFERROR(VLOOKUP(B1413,'LHC@home'!$B$3:$I$5000,8,FALSE),"")</f>
        <v/>
      </c>
      <c r="I1413" s="21" t="str">
        <f>IFERROR(VLOOKUP(B1413,'NFS@Home'!$B$3:$I$4999,8,FALSE),"")</f>
        <v/>
      </c>
      <c r="J1413" s="24" t="str">
        <f>IFERROR(VLOOKUP(B1413,Numberfields!$B$3:$I$5000,8,FALSE),"")</f>
        <v/>
      </c>
      <c r="K1413" s="24" t="str">
        <f>IFERROR(VLOOKUP(B1413,ODLK1!$B$3:$I$4985,8,FALSE),"")</f>
        <v/>
      </c>
      <c r="L1413" s="24" t="str">
        <f>IFERROR(VLOOKUP(B1413,Primegrid!$B$3:$I$4999,8,FALSE),"")</f>
        <v/>
      </c>
      <c r="M1413" s="24">
        <f>IFERROR(VLOOKUP(B1413,'Rosetta@home'!$B$3:$I$4964,8,FALSE),"")</f>
        <v>0.41736902913512353</v>
      </c>
      <c r="N1413" s="24">
        <f>IFERROR(VLOOKUP(B1413,'SETI@home'!$B$3:$I$4998,8,FALSE),"")</f>
        <v>0.36702531346393258</v>
      </c>
      <c r="O1413" s="21">
        <f>IFERROR(VLOOKUP(B1413,SRBase!$B$3:$I$5000,8,FALSE),"")</f>
        <v>2.387667425426899</v>
      </c>
      <c r="P1413" s="24" t="str">
        <f>IFERROR(VLOOKUP(B1413,'TN-Grid'!$B$3:$I$5000,8,FALSE),"")</f>
        <v/>
      </c>
      <c r="Q1413" s="24">
        <f>IFERROR(VLOOKUP(B1413,'Universe@home'!$B$3:$I$4978,8,FALSE),"")</f>
        <v>1.5905560539024903</v>
      </c>
      <c r="R1413" s="24" t="str">
        <f>IFERROR(VLOOKUP(B1413,'VGTU@Home'!$B$3:$I$4960,8,FALSE),"")</f>
        <v/>
      </c>
      <c r="S1413" s="24">
        <f>IFERROR(VLOOKUP(B1413,'Yoyo@home'!$B$3:$I$4999,8,FALSE),"")</f>
        <v>2.1227717854233017</v>
      </c>
      <c r="T1413" s="20"/>
      <c r="U1413" s="4">
        <f t="shared" si="22"/>
        <v>7</v>
      </c>
      <c r="V1413" s="25">
        <f>IFERROR(VLOOKUP(B1413,'Asteroids@home'!$B$3:$I$4997,6,FALSE),"")</f>
        <v>7859.6431765951575</v>
      </c>
      <c r="W1413" s="25" t="str">
        <f>IFERROR(VLOOKUP(B1413,'Citizen Science Grid'!$B$3:$I$5000,6,FALSE),"")</f>
        <v/>
      </c>
      <c r="X1413" s="25" t="str">
        <f>IFERROR(VLOOKUP(B1413,'Cosmology@home'!$B$3:$I$4970,6,FALSE),"")</f>
        <v/>
      </c>
      <c r="Y1413" s="25">
        <f>IFERROR(VLOOKUP(B1413,'Enigma@home'!$B$3:$I$4999,6,FALSE),"")</f>
        <v>6796.148625890145</v>
      </c>
      <c r="Z1413" s="25" t="str">
        <f>IFERROR(VLOOKUP(B1413,'LHC@home'!$B$3:$I$5000,6,FALSE),"")</f>
        <v/>
      </c>
      <c r="AA1413" s="7" t="str">
        <f>IFERROR(VLOOKUP(B1413,'NFS@Home'!$B$3:$I$4999,6,FALSE),"")</f>
        <v/>
      </c>
      <c r="AB1413" s="25" t="str">
        <f>IFERROR(VLOOKUP(B1413,Numberfields!$B$3:$I$5000,6,FALSE),"")</f>
        <v/>
      </c>
      <c r="AC1413" s="25" t="str">
        <f>IFERROR(VLOOKUP(B1413,ODLK1!$B$3:$I$4985,6,FALSE),"")</f>
        <v/>
      </c>
      <c r="AD1413" s="25" t="str">
        <f>IFERROR(VLOOKUP(B1413,Primegrid!$B$3:$I$4999,6,FALSE),"")</f>
        <v/>
      </c>
      <c r="AE1413" s="25">
        <f>IFERROR(VLOOKUP(B1413,'Rosetta@home'!$B$3:$I$4964,6,FALSE),"")</f>
        <v>1747.7608196026183</v>
      </c>
      <c r="AF1413" s="25">
        <f>IFERROR(VLOOKUP(B1413,'SETI@home'!$B$3:$I$4998,6,FALSE),"")</f>
        <v>3208.6683981487154</v>
      </c>
      <c r="AG1413" s="7">
        <f>IFERROR(VLOOKUP(B1413,SRBase!$B$3:$I$5000,6,FALSE),"")</f>
        <v>9656.0581583093735</v>
      </c>
      <c r="AH1413" s="25" t="str">
        <f>IFERROR(VLOOKUP(B1413,'TN-Grid'!$B$3:$I$5000,6,FALSE),"")</f>
        <v/>
      </c>
      <c r="AI1413" s="25">
        <f>IFERROR(VLOOKUP(B1413,'Universe@home'!$B$3:$I$4978,6,FALSE),"")</f>
        <v>14481.906833711913</v>
      </c>
      <c r="AJ1413" s="25" t="str">
        <f>IFERROR(VLOOKUP(B1413,'VGTU@Home'!$B$3:$I$4960,6,FALSE),"")</f>
        <v/>
      </c>
      <c r="AK1413" s="25">
        <f>IFERROR(VLOOKUP(B1413,'Yoyo@home'!$B$3:$I$4999,6,FALSE),"")</f>
        <v>6732.6414888044083</v>
      </c>
    </row>
    <row r="1414" spans="2:37" hidden="1" x14ac:dyDescent="0.35">
      <c r="B1414" s="16" t="s">
        <v>2124</v>
      </c>
      <c r="D1414" s="24" t="str">
        <f>IFERROR(VLOOKUP(B1414,'Asteroids@home'!$B$3:$I$4997,8,FALSE),"")</f>
        <v/>
      </c>
      <c r="E1414" s="24" t="str">
        <f>IFERROR(VLOOKUP(B1414,'Citizen Science Grid'!$B$3:$I$5000,8,FALSE),"")</f>
        <v/>
      </c>
      <c r="F1414" s="24" t="str">
        <f>IFERROR(VLOOKUP(B1414,'Cosmology@home'!$B$3:$I$4970,8,FALSE),"")</f>
        <v/>
      </c>
      <c r="G1414" s="24" t="str">
        <f>IFERROR(VLOOKUP(B1414,'Enigma@home'!$B$3:$I$4999,8,FALSE),"")</f>
        <v/>
      </c>
      <c r="H1414" s="24" t="str">
        <f>IFERROR(VLOOKUP(B1414,'LHC@home'!$B$3:$I$5000,8,FALSE),"")</f>
        <v/>
      </c>
      <c r="I1414" s="21" t="str">
        <f>IFERROR(VLOOKUP(B1414,'NFS@Home'!$B$3:$I$4999,8,FALSE),"")</f>
        <v/>
      </c>
      <c r="J1414" s="24" t="str">
        <f>IFERROR(VLOOKUP(B1414,Numberfields!$B$3:$I$5000,8,FALSE),"")</f>
        <v/>
      </c>
      <c r="K1414" s="24" t="str">
        <f>IFERROR(VLOOKUP(B1414,ODLK1!$B$3:$I$4985,8,FALSE),"")</f>
        <v/>
      </c>
      <c r="L1414" s="24" t="str">
        <f>IFERROR(VLOOKUP(B1414,Primegrid!$B$3:$I$4999,8,FALSE),"")</f>
        <v/>
      </c>
      <c r="M1414" s="24" t="str">
        <f>IFERROR(VLOOKUP(B1414,'Rosetta@home'!$B$3:$I$4964,8,FALSE),"")</f>
        <v/>
      </c>
      <c r="N1414" s="24" t="str">
        <f>IFERROR(VLOOKUP(B1414,'SETI@home'!$B$3:$I$4998,8,FALSE),"")</f>
        <v/>
      </c>
      <c r="O1414" s="21" t="str">
        <f>IFERROR(VLOOKUP(B1414,SRBase!$B$3:$I$5000,8,FALSE),"")</f>
        <v/>
      </c>
      <c r="P1414" s="24" t="str">
        <f>IFERROR(VLOOKUP(B1414,'TN-Grid'!$B$3:$I$5000,8,FALSE),"")</f>
        <v/>
      </c>
      <c r="Q1414" s="24" t="str">
        <f>IFERROR(VLOOKUP(B1414,'Universe@home'!$B$3:$I$4978,8,FALSE),"")</f>
        <v/>
      </c>
      <c r="R1414" s="24" t="str">
        <f>IFERROR(VLOOKUP(B1414,'VGTU@Home'!$B$3:$I$4960,8,FALSE),"")</f>
        <v/>
      </c>
      <c r="S1414" s="24" t="str">
        <f>IFERROR(VLOOKUP(B1414,'Yoyo@home'!$B$3:$I$4999,8,FALSE),"")</f>
        <v/>
      </c>
      <c r="T1414" s="20"/>
      <c r="U1414" s="4">
        <f t="shared" si="22"/>
        <v>0</v>
      </c>
      <c r="V1414" s="25" t="str">
        <f>IFERROR(VLOOKUP(B1414,'Asteroids@home'!$B$3:$I$4997,6,FALSE),"")</f>
        <v/>
      </c>
      <c r="W1414" s="25" t="str">
        <f>IFERROR(VLOOKUP(B1414,'Citizen Science Grid'!$B$3:$I$5000,6,FALSE),"")</f>
        <v/>
      </c>
      <c r="X1414" s="25" t="str">
        <f>IFERROR(VLOOKUP(B1414,'Cosmology@home'!$B$3:$I$4970,6,FALSE),"")</f>
        <v/>
      </c>
      <c r="Y1414" s="25" t="str">
        <f>IFERROR(VLOOKUP(B1414,'Enigma@home'!$B$3:$I$4999,6,FALSE),"")</f>
        <v/>
      </c>
      <c r="Z1414" s="25" t="str">
        <f>IFERROR(VLOOKUP(B1414,'LHC@home'!$B$3:$I$5000,6,FALSE),"")</f>
        <v/>
      </c>
      <c r="AA1414" s="7" t="str">
        <f>IFERROR(VLOOKUP(B1414,'NFS@Home'!$B$3:$I$4999,6,FALSE),"")</f>
        <v/>
      </c>
      <c r="AB1414" s="25" t="str">
        <f>IFERROR(VLOOKUP(B1414,Numberfields!$B$3:$I$5000,6,FALSE),"")</f>
        <v/>
      </c>
      <c r="AC1414" s="25" t="str">
        <f>IFERROR(VLOOKUP(B1414,ODLK1!$B$3:$I$4985,6,FALSE),"")</f>
        <v/>
      </c>
      <c r="AD1414" s="25" t="str">
        <f>IFERROR(VLOOKUP(B1414,Primegrid!$B$3:$I$4999,6,FALSE),"")</f>
        <v/>
      </c>
      <c r="AE1414" s="25" t="str">
        <f>IFERROR(VLOOKUP(B1414,'Rosetta@home'!$B$3:$I$4964,6,FALSE),"")</f>
        <v/>
      </c>
      <c r="AF1414" s="25" t="str">
        <f>IFERROR(VLOOKUP(B1414,'SETI@home'!$B$3:$I$4998,6,FALSE),"")</f>
        <v/>
      </c>
      <c r="AG1414" s="7" t="str">
        <f>IFERROR(VLOOKUP(B1414,SRBase!$B$3:$I$5000,6,FALSE),"")</f>
        <v/>
      </c>
      <c r="AH1414" s="25" t="str">
        <f>IFERROR(VLOOKUP(B1414,'TN-Grid'!$B$3:$I$5000,6,FALSE),"")</f>
        <v/>
      </c>
      <c r="AI1414" s="25" t="str">
        <f>IFERROR(VLOOKUP(B1414,'Universe@home'!$B$3:$I$4978,6,FALSE),"")</f>
        <v/>
      </c>
      <c r="AJ1414" s="25" t="str">
        <f>IFERROR(VLOOKUP(B1414,'VGTU@Home'!$B$3:$I$4960,6,FALSE),"")</f>
        <v/>
      </c>
      <c r="AK1414" s="25" t="str">
        <f>IFERROR(VLOOKUP(B1414,'Yoyo@home'!$B$3:$I$4999,6,FALSE),"")</f>
        <v/>
      </c>
    </row>
    <row r="1415" spans="2:37" x14ac:dyDescent="0.35">
      <c r="B1415" s="16" t="s">
        <v>1778</v>
      </c>
      <c r="D1415" s="24" t="str">
        <f>IFERROR(VLOOKUP(B1415,'Asteroids@home'!$B$3:$I$4997,8,FALSE),"")</f>
        <v/>
      </c>
      <c r="E1415" s="24" t="str">
        <f>IFERROR(VLOOKUP(B1415,'Citizen Science Grid'!$B$3:$I$5000,8,FALSE),"")</f>
        <v/>
      </c>
      <c r="F1415" s="24" t="str">
        <f>IFERROR(VLOOKUP(B1415,'Cosmology@home'!$B$3:$I$4970,8,FALSE),"")</f>
        <v/>
      </c>
      <c r="G1415" s="24" t="str">
        <f>IFERROR(VLOOKUP(B1415,'Enigma@home'!$B$3:$I$4999,8,FALSE),"")</f>
        <v/>
      </c>
      <c r="H1415" s="24" t="str">
        <f>IFERROR(VLOOKUP(B1415,'LHC@home'!$B$3:$I$5000,8,FALSE),"")</f>
        <v/>
      </c>
      <c r="I1415" s="21" t="str">
        <f>IFERROR(VLOOKUP(B1415,'NFS@Home'!$B$3:$I$4999,8,FALSE),"")</f>
        <v/>
      </c>
      <c r="J1415" s="24">
        <f>IFERROR(VLOOKUP(B1415,Numberfields!$B$3:$I$5000,8,FALSE),"")</f>
        <v>1.3328854046742253</v>
      </c>
      <c r="K1415" s="24" t="str">
        <f>IFERROR(VLOOKUP(B1415,ODLK1!$B$3:$I$4985,8,FALSE),"")</f>
        <v/>
      </c>
      <c r="L1415" s="24" t="str">
        <f>IFERROR(VLOOKUP(B1415,Primegrid!$B$3:$I$4999,8,FALSE),"")</f>
        <v/>
      </c>
      <c r="M1415" s="24" t="str">
        <f>IFERROR(VLOOKUP(B1415,'Rosetta@home'!$B$3:$I$4964,8,FALSE),"")</f>
        <v/>
      </c>
      <c r="N1415" s="24" t="str">
        <f>IFERROR(VLOOKUP(B1415,'SETI@home'!$B$3:$I$4998,8,FALSE),"")</f>
        <v/>
      </c>
      <c r="O1415" s="21" t="str">
        <f>IFERROR(VLOOKUP(B1415,SRBase!$B$3:$I$5000,8,FALSE),"")</f>
        <v/>
      </c>
      <c r="P1415" s="24" t="str">
        <f>IFERROR(VLOOKUP(B1415,'TN-Grid'!$B$3:$I$5000,8,FALSE),"")</f>
        <v/>
      </c>
      <c r="Q1415" s="24" t="str">
        <f>IFERROR(VLOOKUP(B1415,'Universe@home'!$B$3:$I$4978,8,FALSE),"")</f>
        <v/>
      </c>
      <c r="R1415" s="24" t="str">
        <f>IFERROR(VLOOKUP(B1415,'VGTU@Home'!$B$3:$I$4960,8,FALSE),"")</f>
        <v/>
      </c>
      <c r="S1415" s="24" t="str">
        <f>IFERROR(VLOOKUP(B1415,'Yoyo@home'!$B$3:$I$4999,8,FALSE),"")</f>
        <v/>
      </c>
      <c r="T1415" s="20"/>
      <c r="U1415" s="4">
        <f t="shared" si="22"/>
        <v>1</v>
      </c>
      <c r="V1415" s="25" t="str">
        <f>IFERROR(VLOOKUP(B1415,'Asteroids@home'!$B$3:$I$4997,6,FALSE),"")</f>
        <v/>
      </c>
      <c r="W1415" s="25" t="str">
        <f>IFERROR(VLOOKUP(B1415,'Citizen Science Grid'!$B$3:$I$5000,6,FALSE),"")</f>
        <v/>
      </c>
      <c r="X1415" s="25" t="str">
        <f>IFERROR(VLOOKUP(B1415,'Cosmology@home'!$B$3:$I$4970,6,FALSE),"")</f>
        <v/>
      </c>
      <c r="Y1415" s="25" t="str">
        <f>IFERROR(VLOOKUP(B1415,'Enigma@home'!$B$3:$I$4999,6,FALSE),"")</f>
        <v/>
      </c>
      <c r="Z1415" s="25" t="str">
        <f>IFERROR(VLOOKUP(B1415,'LHC@home'!$B$3:$I$5000,6,FALSE),"")</f>
        <v/>
      </c>
      <c r="AA1415" s="7" t="str">
        <f>IFERROR(VLOOKUP(B1415,'NFS@Home'!$B$3:$I$4999,6,FALSE),"")</f>
        <v/>
      </c>
      <c r="AB1415" s="25">
        <f>IFERROR(VLOOKUP(B1415,Numberfields!$B$3:$I$5000,6,FALSE),"")</f>
        <v>14962.70734536597</v>
      </c>
      <c r="AC1415" s="25" t="str">
        <f>IFERROR(VLOOKUP(B1415,ODLK1!$B$3:$I$4985,6,FALSE),"")</f>
        <v/>
      </c>
      <c r="AD1415" s="25" t="str">
        <f>IFERROR(VLOOKUP(B1415,Primegrid!$B$3:$I$4999,6,FALSE),"")</f>
        <v/>
      </c>
      <c r="AE1415" s="25" t="str">
        <f>IFERROR(VLOOKUP(B1415,'Rosetta@home'!$B$3:$I$4964,6,FALSE),"")</f>
        <v/>
      </c>
      <c r="AF1415" s="25" t="str">
        <f>IFERROR(VLOOKUP(B1415,'SETI@home'!$B$3:$I$4998,6,FALSE),"")</f>
        <v/>
      </c>
      <c r="AG1415" s="7" t="str">
        <f>IFERROR(VLOOKUP(B1415,SRBase!$B$3:$I$5000,6,FALSE),"")</f>
        <v/>
      </c>
      <c r="AH1415" s="25" t="str">
        <f>IFERROR(VLOOKUP(B1415,'TN-Grid'!$B$3:$I$5000,6,FALSE),"")</f>
        <v/>
      </c>
      <c r="AI1415" s="25" t="str">
        <f>IFERROR(VLOOKUP(B1415,'Universe@home'!$B$3:$I$4978,6,FALSE),"")</f>
        <v/>
      </c>
      <c r="AJ1415" s="25" t="str">
        <f>IFERROR(VLOOKUP(B1415,'VGTU@Home'!$B$3:$I$4960,6,FALSE),"")</f>
        <v/>
      </c>
      <c r="AK1415" s="25" t="str">
        <f>IFERROR(VLOOKUP(B1415,'Yoyo@home'!$B$3:$I$4999,6,FALSE),"")</f>
        <v/>
      </c>
    </row>
    <row r="1416" spans="2:37" x14ac:dyDescent="0.35">
      <c r="B1416" s="16" t="s">
        <v>2125</v>
      </c>
      <c r="D1416" s="24" t="str">
        <f>IFERROR(VLOOKUP(B1416,'Asteroids@home'!$B$3:$I$4997,8,FALSE),"")</f>
        <v/>
      </c>
      <c r="E1416" s="24" t="str">
        <f>IFERROR(VLOOKUP(B1416,'Citizen Science Grid'!$B$3:$I$5000,8,FALSE),"")</f>
        <v/>
      </c>
      <c r="F1416" s="24" t="str">
        <f>IFERROR(VLOOKUP(B1416,'Cosmology@home'!$B$3:$I$4970,8,FALSE),"")</f>
        <v/>
      </c>
      <c r="G1416" s="24" t="str">
        <f>IFERROR(VLOOKUP(B1416,'Enigma@home'!$B$3:$I$4999,8,FALSE),"")</f>
        <v/>
      </c>
      <c r="H1416" s="24" t="str">
        <f>IFERROR(VLOOKUP(B1416,'LHC@home'!$B$3:$I$5000,8,FALSE),"")</f>
        <v/>
      </c>
      <c r="I1416" s="21" t="str">
        <f>IFERROR(VLOOKUP(B1416,'NFS@Home'!$B$3:$I$4999,8,FALSE),"")</f>
        <v/>
      </c>
      <c r="J1416" s="24" t="str">
        <f>IFERROR(VLOOKUP(B1416,Numberfields!$B$3:$I$5000,8,FALSE),"")</f>
        <v/>
      </c>
      <c r="K1416" s="24" t="str">
        <f>IFERROR(VLOOKUP(B1416,ODLK1!$B$3:$I$4985,8,FALSE),"")</f>
        <v/>
      </c>
      <c r="L1416" s="24" t="str">
        <f>IFERROR(VLOOKUP(B1416,Primegrid!$B$3:$I$4999,8,FALSE),"")</f>
        <v/>
      </c>
      <c r="M1416" s="24" t="str">
        <f>IFERROR(VLOOKUP(B1416,'Rosetta@home'!$B$3:$I$4964,8,FALSE),"")</f>
        <v/>
      </c>
      <c r="N1416" s="24">
        <f>IFERROR(VLOOKUP(B1416,'SETI@home'!$B$3:$I$4998,8,FALSE),"")</f>
        <v>0.12256360075100529</v>
      </c>
      <c r="O1416" s="21" t="str">
        <f>IFERROR(VLOOKUP(B1416,SRBase!$B$3:$I$5000,8,FALSE),"")</f>
        <v/>
      </c>
      <c r="P1416" s="24" t="str">
        <f>IFERROR(VLOOKUP(B1416,'TN-Grid'!$B$3:$I$5000,8,FALSE),"")</f>
        <v/>
      </c>
      <c r="Q1416" s="24" t="str">
        <f>IFERROR(VLOOKUP(B1416,'Universe@home'!$B$3:$I$4978,8,FALSE),"")</f>
        <v/>
      </c>
      <c r="R1416" s="24" t="str">
        <f>IFERROR(VLOOKUP(B1416,'VGTU@Home'!$B$3:$I$4960,8,FALSE),"")</f>
        <v/>
      </c>
      <c r="S1416" s="24" t="str">
        <f>IFERROR(VLOOKUP(B1416,'Yoyo@home'!$B$3:$I$4999,8,FALSE),"")</f>
        <v/>
      </c>
      <c r="T1416" s="20"/>
      <c r="U1416" s="4">
        <f t="shared" si="22"/>
        <v>1</v>
      </c>
      <c r="V1416" s="25" t="str">
        <f>IFERROR(VLOOKUP(B1416,'Asteroids@home'!$B$3:$I$4997,6,FALSE),"")</f>
        <v/>
      </c>
      <c r="W1416" s="25" t="str">
        <f>IFERROR(VLOOKUP(B1416,'Citizen Science Grid'!$B$3:$I$5000,6,FALSE),"")</f>
        <v/>
      </c>
      <c r="X1416" s="25" t="str">
        <f>IFERROR(VLOOKUP(B1416,'Cosmology@home'!$B$3:$I$4970,6,FALSE),"")</f>
        <v/>
      </c>
      <c r="Y1416" s="25" t="str">
        <f>IFERROR(VLOOKUP(B1416,'Enigma@home'!$B$3:$I$4999,6,FALSE),"")</f>
        <v/>
      </c>
      <c r="Z1416" s="25" t="str">
        <f>IFERROR(VLOOKUP(B1416,'LHC@home'!$B$3:$I$5000,6,FALSE),"")</f>
        <v/>
      </c>
      <c r="AA1416" s="7" t="str">
        <f>IFERROR(VLOOKUP(B1416,'NFS@Home'!$B$3:$I$4999,6,FALSE),"")</f>
        <v/>
      </c>
      <c r="AB1416" s="25" t="str">
        <f>IFERROR(VLOOKUP(B1416,Numberfields!$B$3:$I$5000,6,FALSE),"")</f>
        <v/>
      </c>
      <c r="AC1416" s="25" t="str">
        <f>IFERROR(VLOOKUP(B1416,ODLK1!$B$3:$I$4985,6,FALSE),"")</f>
        <v/>
      </c>
      <c r="AD1416" s="25" t="str">
        <f>IFERROR(VLOOKUP(B1416,Primegrid!$B$3:$I$4999,6,FALSE),"")</f>
        <v/>
      </c>
      <c r="AE1416" s="25" t="str">
        <f>IFERROR(VLOOKUP(B1416,'Rosetta@home'!$B$3:$I$4964,6,FALSE),"")</f>
        <v/>
      </c>
      <c r="AF1416" s="25">
        <f>IFERROR(VLOOKUP(B1416,'SETI@home'!$B$3:$I$4998,6,FALSE),"")</f>
        <v>1071.4954474978274</v>
      </c>
      <c r="AG1416" s="7" t="str">
        <f>IFERROR(VLOOKUP(B1416,SRBase!$B$3:$I$5000,6,FALSE),"")</f>
        <v/>
      </c>
      <c r="AH1416" s="25" t="str">
        <f>IFERROR(VLOOKUP(B1416,'TN-Grid'!$B$3:$I$5000,6,FALSE),"")</f>
        <v/>
      </c>
      <c r="AI1416" s="25" t="str">
        <f>IFERROR(VLOOKUP(B1416,'Universe@home'!$B$3:$I$4978,6,FALSE),"")</f>
        <v/>
      </c>
      <c r="AJ1416" s="25" t="str">
        <f>IFERROR(VLOOKUP(B1416,'VGTU@Home'!$B$3:$I$4960,6,FALSE),"")</f>
        <v/>
      </c>
      <c r="AK1416" s="25" t="str">
        <f>IFERROR(VLOOKUP(B1416,'Yoyo@home'!$B$3:$I$4999,6,FALSE),"")</f>
        <v/>
      </c>
    </row>
    <row r="1417" spans="2:37" x14ac:dyDescent="0.35">
      <c r="B1417" s="16" t="s">
        <v>1277</v>
      </c>
      <c r="D1417" s="24">
        <f>IFERROR(VLOOKUP(B1417,'Asteroids@home'!$B$3:$I$4997,8,FALSE),"")</f>
        <v>0.18464779134725423</v>
      </c>
      <c r="E1417" s="24" t="str">
        <f>IFERROR(VLOOKUP(B1417,'Citizen Science Grid'!$B$3:$I$5000,8,FALSE),"")</f>
        <v/>
      </c>
      <c r="F1417" s="24">
        <f>IFERROR(VLOOKUP(B1417,'Cosmology@home'!$B$3:$I$4970,8,FALSE),"")</f>
        <v>0.48157049906903676</v>
      </c>
      <c r="G1417" s="24" t="str">
        <f>IFERROR(VLOOKUP(B1417,'Enigma@home'!$B$3:$I$4999,8,FALSE),"")</f>
        <v/>
      </c>
      <c r="H1417" s="24" t="str">
        <f>IFERROR(VLOOKUP(B1417,'LHC@home'!$B$3:$I$5000,8,FALSE),"")</f>
        <v/>
      </c>
      <c r="I1417" s="21">
        <f>IFERROR(VLOOKUP(B1417,'NFS@Home'!$B$3:$I$4999,8,FALSE),"")</f>
        <v>0.41327938437601813</v>
      </c>
      <c r="J1417" s="24" t="str">
        <f>IFERROR(VLOOKUP(B1417,Numberfields!$B$3:$I$5000,8,FALSE),"")</f>
        <v/>
      </c>
      <c r="K1417" s="24" t="str">
        <f>IFERROR(VLOOKUP(B1417,ODLK1!$B$3:$I$4985,8,FALSE),"")</f>
        <v/>
      </c>
      <c r="L1417" s="24" t="str">
        <f>IFERROR(VLOOKUP(B1417,Primegrid!$B$3:$I$4999,8,FALSE),"")</f>
        <v/>
      </c>
      <c r="M1417" s="24">
        <f>IFERROR(VLOOKUP(B1417,'Rosetta@home'!$B$3:$I$4964,8,FALSE),"")</f>
        <v>0.33480020993766374</v>
      </c>
      <c r="N1417" s="24" t="str">
        <f>IFERROR(VLOOKUP(B1417,'SETI@home'!$B$3:$I$4998,8,FALSE),"")</f>
        <v/>
      </c>
      <c r="O1417" s="21" t="str">
        <f>IFERROR(VLOOKUP(B1417,SRBase!$B$3:$I$5000,8,FALSE),"")</f>
        <v/>
      </c>
      <c r="P1417" s="24" t="str">
        <f>IFERROR(VLOOKUP(B1417,'TN-Grid'!$B$3:$I$5000,8,FALSE),"")</f>
        <v/>
      </c>
      <c r="Q1417" s="24" t="str">
        <f>IFERROR(VLOOKUP(B1417,'Universe@home'!$B$3:$I$4978,8,FALSE),"")</f>
        <v/>
      </c>
      <c r="R1417" s="24" t="str">
        <f>IFERROR(VLOOKUP(B1417,'VGTU@Home'!$B$3:$I$4960,8,FALSE),"")</f>
        <v/>
      </c>
      <c r="S1417" s="24" t="str">
        <f>IFERROR(VLOOKUP(B1417,'Yoyo@home'!$B$3:$I$4999,8,FALSE),"")</f>
        <v/>
      </c>
      <c r="T1417" s="20"/>
      <c r="U1417" s="4">
        <f t="shared" si="22"/>
        <v>4</v>
      </c>
      <c r="V1417" s="25">
        <f>IFERROR(VLOOKUP(B1417,'Asteroids@home'!$B$3:$I$4997,6,FALSE),"")</f>
        <v>2634.5331857331425</v>
      </c>
      <c r="W1417" s="25" t="str">
        <f>IFERROR(VLOOKUP(B1417,'Citizen Science Grid'!$B$3:$I$5000,6,FALSE),"")</f>
        <v/>
      </c>
      <c r="X1417" s="25">
        <f>IFERROR(VLOOKUP(B1417,'Cosmology@home'!$B$3:$I$4970,6,FALSE),"")</f>
        <v>1015.4228598930032</v>
      </c>
      <c r="Y1417" s="25" t="str">
        <f>IFERROR(VLOOKUP(B1417,'Enigma@home'!$B$3:$I$4999,6,FALSE),"")</f>
        <v/>
      </c>
      <c r="Z1417" s="25" t="str">
        <f>IFERROR(VLOOKUP(B1417,'LHC@home'!$B$3:$I$5000,6,FALSE),"")</f>
        <v/>
      </c>
      <c r="AA1417" s="7">
        <f>IFERROR(VLOOKUP(B1417,'NFS@Home'!$B$3:$I$4999,6,FALSE),"")</f>
        <v>3497.9041347765169</v>
      </c>
      <c r="AB1417" s="25" t="str">
        <f>IFERROR(VLOOKUP(B1417,Numberfields!$B$3:$I$5000,6,FALSE),"")</f>
        <v/>
      </c>
      <c r="AC1417" s="25" t="str">
        <f>IFERROR(VLOOKUP(B1417,ODLK1!$B$3:$I$4985,6,FALSE),"")</f>
        <v/>
      </c>
      <c r="AD1417" s="25" t="str">
        <f>IFERROR(VLOOKUP(B1417,Primegrid!$B$3:$I$4999,6,FALSE),"")</f>
        <v/>
      </c>
      <c r="AE1417" s="25">
        <f>IFERROR(VLOOKUP(B1417,'Rosetta@home'!$B$3:$I$4964,6,FALSE),"")</f>
        <v>1401.9983479280561</v>
      </c>
      <c r="AF1417" s="25" t="str">
        <f>IFERROR(VLOOKUP(B1417,'SETI@home'!$B$3:$I$4998,6,FALSE),"")</f>
        <v/>
      </c>
      <c r="AG1417" s="7" t="str">
        <f>IFERROR(VLOOKUP(B1417,SRBase!$B$3:$I$5000,6,FALSE),"")</f>
        <v/>
      </c>
      <c r="AH1417" s="25" t="str">
        <f>IFERROR(VLOOKUP(B1417,'TN-Grid'!$B$3:$I$5000,6,FALSE),"")</f>
        <v/>
      </c>
      <c r="AI1417" s="25" t="str">
        <f>IFERROR(VLOOKUP(B1417,'Universe@home'!$B$3:$I$4978,6,FALSE),"")</f>
        <v/>
      </c>
      <c r="AJ1417" s="25" t="str">
        <f>IFERROR(VLOOKUP(B1417,'VGTU@Home'!$B$3:$I$4960,6,FALSE),"")</f>
        <v/>
      </c>
      <c r="AK1417" s="25" t="str">
        <f>IFERROR(VLOOKUP(B1417,'Yoyo@home'!$B$3:$I$4999,6,FALSE),"")</f>
        <v/>
      </c>
    </row>
    <row r="1418" spans="2:37" x14ac:dyDescent="0.35">
      <c r="B1418" s="16" t="s">
        <v>2126</v>
      </c>
      <c r="D1418" s="24" t="str">
        <f>IFERROR(VLOOKUP(B1418,'Asteroids@home'!$B$3:$I$4997,8,FALSE),"")</f>
        <v/>
      </c>
      <c r="E1418" s="24" t="str">
        <f>IFERROR(VLOOKUP(B1418,'Citizen Science Grid'!$B$3:$I$5000,8,FALSE),"")</f>
        <v/>
      </c>
      <c r="F1418" s="24" t="str">
        <f>IFERROR(VLOOKUP(B1418,'Cosmology@home'!$B$3:$I$4970,8,FALSE),"")</f>
        <v/>
      </c>
      <c r="G1418" s="24" t="str">
        <f>IFERROR(VLOOKUP(B1418,'Enigma@home'!$B$3:$I$4999,8,FALSE),"")</f>
        <v/>
      </c>
      <c r="H1418" s="24" t="str">
        <f>IFERROR(VLOOKUP(B1418,'LHC@home'!$B$3:$I$5000,8,FALSE),"")</f>
        <v/>
      </c>
      <c r="I1418" s="21" t="str">
        <f>IFERROR(VLOOKUP(B1418,'NFS@Home'!$B$3:$I$4999,8,FALSE),"")</f>
        <v/>
      </c>
      <c r="J1418" s="24" t="str">
        <f>IFERROR(VLOOKUP(B1418,Numberfields!$B$3:$I$5000,8,FALSE),"")</f>
        <v/>
      </c>
      <c r="K1418" s="24" t="str">
        <f>IFERROR(VLOOKUP(B1418,ODLK1!$B$3:$I$4985,8,FALSE),"")</f>
        <v/>
      </c>
      <c r="L1418" s="24" t="str">
        <f>IFERROR(VLOOKUP(B1418,Primegrid!$B$3:$I$4999,8,FALSE),"")</f>
        <v/>
      </c>
      <c r="M1418" s="24" t="str">
        <f>IFERROR(VLOOKUP(B1418,'Rosetta@home'!$B$3:$I$4964,8,FALSE),"")</f>
        <v/>
      </c>
      <c r="N1418" s="24">
        <f>IFERROR(VLOOKUP(B1418,'SETI@home'!$B$3:$I$4998,8,FALSE),"")</f>
        <v>0.12784295838831122</v>
      </c>
      <c r="O1418" s="21" t="str">
        <f>IFERROR(VLOOKUP(B1418,SRBase!$B$3:$I$5000,8,FALSE),"")</f>
        <v/>
      </c>
      <c r="P1418" s="24" t="str">
        <f>IFERROR(VLOOKUP(B1418,'TN-Grid'!$B$3:$I$5000,8,FALSE),"")</f>
        <v/>
      </c>
      <c r="Q1418" s="24" t="str">
        <f>IFERROR(VLOOKUP(B1418,'Universe@home'!$B$3:$I$4978,8,FALSE),"")</f>
        <v/>
      </c>
      <c r="R1418" s="24" t="str">
        <f>IFERROR(VLOOKUP(B1418,'VGTU@Home'!$B$3:$I$4960,8,FALSE),"")</f>
        <v/>
      </c>
      <c r="S1418" s="24" t="str">
        <f>IFERROR(VLOOKUP(B1418,'Yoyo@home'!$B$3:$I$4999,8,FALSE),"")</f>
        <v/>
      </c>
      <c r="T1418" s="20"/>
      <c r="U1418" s="4">
        <f t="shared" si="22"/>
        <v>1</v>
      </c>
      <c r="V1418" s="25" t="str">
        <f>IFERROR(VLOOKUP(B1418,'Asteroids@home'!$B$3:$I$4997,6,FALSE),"")</f>
        <v/>
      </c>
      <c r="W1418" s="25" t="str">
        <f>IFERROR(VLOOKUP(B1418,'Citizen Science Grid'!$B$3:$I$5000,6,FALSE),"")</f>
        <v/>
      </c>
      <c r="X1418" s="25" t="str">
        <f>IFERROR(VLOOKUP(B1418,'Cosmology@home'!$B$3:$I$4970,6,FALSE),"")</f>
        <v/>
      </c>
      <c r="Y1418" s="25" t="str">
        <f>IFERROR(VLOOKUP(B1418,'Enigma@home'!$B$3:$I$4999,6,FALSE),"")</f>
        <v/>
      </c>
      <c r="Z1418" s="25" t="str">
        <f>IFERROR(VLOOKUP(B1418,'LHC@home'!$B$3:$I$5000,6,FALSE),"")</f>
        <v/>
      </c>
      <c r="AA1418" s="7" t="str">
        <f>IFERROR(VLOOKUP(B1418,'NFS@Home'!$B$3:$I$4999,6,FALSE),"")</f>
        <v/>
      </c>
      <c r="AB1418" s="25" t="str">
        <f>IFERROR(VLOOKUP(B1418,Numberfields!$B$3:$I$5000,6,FALSE),"")</f>
        <v/>
      </c>
      <c r="AC1418" s="25" t="str">
        <f>IFERROR(VLOOKUP(B1418,ODLK1!$B$3:$I$4985,6,FALSE),"")</f>
        <v/>
      </c>
      <c r="AD1418" s="25" t="str">
        <f>IFERROR(VLOOKUP(B1418,Primegrid!$B$3:$I$4999,6,FALSE),"")</f>
        <v/>
      </c>
      <c r="AE1418" s="25" t="str">
        <f>IFERROR(VLOOKUP(B1418,'Rosetta@home'!$B$3:$I$4964,6,FALSE),"")</f>
        <v/>
      </c>
      <c r="AF1418" s="25">
        <f>IFERROR(VLOOKUP(B1418,'SETI@home'!$B$3:$I$4998,6,FALSE),"")</f>
        <v>1117.6495066101922</v>
      </c>
      <c r="AG1418" s="7" t="str">
        <f>IFERROR(VLOOKUP(B1418,SRBase!$B$3:$I$5000,6,FALSE),"")</f>
        <v/>
      </c>
      <c r="AH1418" s="25" t="str">
        <f>IFERROR(VLOOKUP(B1418,'TN-Grid'!$B$3:$I$5000,6,FALSE),"")</f>
        <v/>
      </c>
      <c r="AI1418" s="25" t="str">
        <f>IFERROR(VLOOKUP(B1418,'Universe@home'!$B$3:$I$4978,6,FALSE),"")</f>
        <v/>
      </c>
      <c r="AJ1418" s="25" t="str">
        <f>IFERROR(VLOOKUP(B1418,'VGTU@Home'!$B$3:$I$4960,6,FALSE),"")</f>
        <v/>
      </c>
      <c r="AK1418" s="25" t="str">
        <f>IFERROR(VLOOKUP(B1418,'Yoyo@home'!$B$3:$I$4999,6,FALSE),"")</f>
        <v/>
      </c>
    </row>
    <row r="1419" spans="2:37" hidden="1" x14ac:dyDescent="0.35">
      <c r="B1419" s="16" t="s">
        <v>1953</v>
      </c>
      <c r="D1419" s="24" t="str">
        <f>IFERROR(VLOOKUP(B1419,'Asteroids@home'!$B$3:$I$4997,8,FALSE),"")</f>
        <v/>
      </c>
      <c r="E1419" s="24" t="str">
        <f>IFERROR(VLOOKUP(B1419,'Citizen Science Grid'!$B$3:$I$5000,8,FALSE),"")</f>
        <v/>
      </c>
      <c r="F1419" s="24" t="str">
        <f>IFERROR(VLOOKUP(B1419,'Cosmology@home'!$B$3:$I$4970,8,FALSE),"")</f>
        <v/>
      </c>
      <c r="G1419" s="24" t="str">
        <f>IFERROR(VLOOKUP(B1419,'Enigma@home'!$B$3:$I$4999,8,FALSE),"")</f>
        <v/>
      </c>
      <c r="H1419" s="24" t="str">
        <f>IFERROR(VLOOKUP(B1419,'LHC@home'!$B$3:$I$5000,8,FALSE),"")</f>
        <v/>
      </c>
      <c r="I1419" s="21" t="str">
        <f>IFERROR(VLOOKUP(B1419,'NFS@Home'!$B$3:$I$4999,8,FALSE),"")</f>
        <v/>
      </c>
      <c r="J1419" s="24" t="str">
        <f>IFERROR(VLOOKUP(B1419,Numberfields!$B$3:$I$5000,8,FALSE),"")</f>
        <v/>
      </c>
      <c r="K1419" s="24" t="str">
        <f>IFERROR(VLOOKUP(B1419,ODLK1!$B$3:$I$4985,8,FALSE),"")</f>
        <v/>
      </c>
      <c r="L1419" s="24" t="str">
        <f>IFERROR(VLOOKUP(B1419,Primegrid!$B$3:$I$4999,8,FALSE),"")</f>
        <v/>
      </c>
      <c r="M1419" s="24" t="str">
        <f>IFERROR(VLOOKUP(B1419,'Rosetta@home'!$B$3:$I$4964,8,FALSE),"")</f>
        <v/>
      </c>
      <c r="N1419" s="24" t="str">
        <f>IFERROR(VLOOKUP(B1419,'SETI@home'!$B$3:$I$4998,8,FALSE),"")</f>
        <v/>
      </c>
      <c r="O1419" s="21" t="str">
        <f>IFERROR(VLOOKUP(B1419,SRBase!$B$3:$I$5000,8,FALSE),"")</f>
        <v/>
      </c>
      <c r="P1419" s="24" t="str">
        <f>IFERROR(VLOOKUP(B1419,'TN-Grid'!$B$3:$I$5000,8,FALSE),"")</f>
        <v/>
      </c>
      <c r="Q1419" s="24" t="str">
        <f>IFERROR(VLOOKUP(B1419,'Universe@home'!$B$3:$I$4978,8,FALSE),"")</f>
        <v/>
      </c>
      <c r="R1419" s="24" t="str">
        <f>IFERROR(VLOOKUP(B1419,'VGTU@Home'!$B$3:$I$4960,8,FALSE),"")</f>
        <v/>
      </c>
      <c r="S1419" s="24" t="str">
        <f>IFERROR(VLOOKUP(B1419,'Yoyo@home'!$B$3:$I$4999,8,FALSE),"")</f>
        <v/>
      </c>
      <c r="T1419" s="20"/>
      <c r="U1419" s="4">
        <f t="shared" si="22"/>
        <v>0</v>
      </c>
      <c r="V1419" s="25" t="str">
        <f>IFERROR(VLOOKUP(B1419,'Asteroids@home'!$B$3:$I$4997,6,FALSE),"")</f>
        <v/>
      </c>
      <c r="W1419" s="25" t="str">
        <f>IFERROR(VLOOKUP(B1419,'Citizen Science Grid'!$B$3:$I$5000,6,FALSE),"")</f>
        <v/>
      </c>
      <c r="X1419" s="25" t="str">
        <f>IFERROR(VLOOKUP(B1419,'Cosmology@home'!$B$3:$I$4970,6,FALSE),"")</f>
        <v/>
      </c>
      <c r="Y1419" s="25" t="str">
        <f>IFERROR(VLOOKUP(B1419,'Enigma@home'!$B$3:$I$4999,6,FALSE),"")</f>
        <v/>
      </c>
      <c r="Z1419" s="25" t="str">
        <f>IFERROR(VLOOKUP(B1419,'LHC@home'!$B$3:$I$5000,6,FALSE),"")</f>
        <v/>
      </c>
      <c r="AA1419" s="7" t="str">
        <f>IFERROR(VLOOKUP(B1419,'NFS@Home'!$B$3:$I$4999,6,FALSE),"")</f>
        <v/>
      </c>
      <c r="AB1419" s="25" t="str">
        <f>IFERROR(VLOOKUP(B1419,Numberfields!$B$3:$I$5000,6,FALSE),"")</f>
        <v/>
      </c>
      <c r="AC1419" s="25" t="str">
        <f>IFERROR(VLOOKUP(B1419,ODLK1!$B$3:$I$4985,6,FALSE),"")</f>
        <v/>
      </c>
      <c r="AD1419" s="25" t="str">
        <f>IFERROR(VLOOKUP(B1419,Primegrid!$B$3:$I$4999,6,FALSE),"")</f>
        <v/>
      </c>
      <c r="AE1419" s="25" t="str">
        <f>IFERROR(VLOOKUP(B1419,'Rosetta@home'!$B$3:$I$4964,6,FALSE),"")</f>
        <v/>
      </c>
      <c r="AF1419" s="25" t="str">
        <f>IFERROR(VLOOKUP(B1419,'SETI@home'!$B$3:$I$4998,6,FALSE),"")</f>
        <v/>
      </c>
      <c r="AG1419" s="7" t="str">
        <f>IFERROR(VLOOKUP(B1419,SRBase!$B$3:$I$5000,6,FALSE),"")</f>
        <v/>
      </c>
      <c r="AH1419" s="25" t="str">
        <f>IFERROR(VLOOKUP(B1419,'TN-Grid'!$B$3:$I$5000,6,FALSE),"")</f>
        <v/>
      </c>
      <c r="AI1419" s="25" t="str">
        <f>IFERROR(VLOOKUP(B1419,'Universe@home'!$B$3:$I$4978,6,FALSE),"")</f>
        <v/>
      </c>
      <c r="AJ1419" s="25" t="str">
        <f>IFERROR(VLOOKUP(B1419,'VGTU@Home'!$B$3:$I$4960,6,FALSE),"")</f>
        <v/>
      </c>
      <c r="AK1419" s="25" t="str">
        <f>IFERROR(VLOOKUP(B1419,'Yoyo@home'!$B$3:$I$4999,6,FALSE),"")</f>
        <v/>
      </c>
    </row>
    <row r="1420" spans="2:37" x14ac:dyDescent="0.35">
      <c r="B1420" s="16" t="s">
        <v>1650</v>
      </c>
      <c r="D1420" s="24" t="str">
        <f>IFERROR(VLOOKUP(B1420,'Asteroids@home'!$B$3:$I$4997,8,FALSE),"")</f>
        <v/>
      </c>
      <c r="E1420" s="24" t="str">
        <f>IFERROR(VLOOKUP(B1420,'Citizen Science Grid'!$B$3:$I$5000,8,FALSE),"")</f>
        <v/>
      </c>
      <c r="F1420" s="24" t="str">
        <f>IFERROR(VLOOKUP(B1420,'Cosmology@home'!$B$3:$I$4970,8,FALSE),"")</f>
        <v/>
      </c>
      <c r="G1420" s="24" t="str">
        <f>IFERROR(VLOOKUP(B1420,'Enigma@home'!$B$3:$I$4999,8,FALSE),"")</f>
        <v/>
      </c>
      <c r="H1420" s="24">
        <f>IFERROR(VLOOKUP(B1420,'LHC@home'!$B$3:$I$5000,8,FALSE),"")</f>
        <v>2.2372117310801167</v>
      </c>
      <c r="I1420" s="21" t="str">
        <f>IFERROR(VLOOKUP(B1420,'NFS@Home'!$B$3:$I$4999,8,FALSE),"")</f>
        <v/>
      </c>
      <c r="J1420" s="24" t="str">
        <f>IFERROR(VLOOKUP(B1420,Numberfields!$B$3:$I$5000,8,FALSE),"")</f>
        <v/>
      </c>
      <c r="K1420" s="24" t="str">
        <f>IFERROR(VLOOKUP(B1420,ODLK1!$B$3:$I$4985,8,FALSE),"")</f>
        <v/>
      </c>
      <c r="L1420" s="24" t="str">
        <f>IFERROR(VLOOKUP(B1420,Primegrid!$B$3:$I$4999,8,FALSE),"")</f>
        <v/>
      </c>
      <c r="M1420" s="24" t="str">
        <f>IFERROR(VLOOKUP(B1420,'Rosetta@home'!$B$3:$I$4964,8,FALSE),"")</f>
        <v/>
      </c>
      <c r="N1420" s="24">
        <f>IFERROR(VLOOKUP(B1420,'SETI@home'!$B$3:$I$4998,8,FALSE),"")</f>
        <v>0.43118494282753989</v>
      </c>
      <c r="O1420" s="21" t="str">
        <f>IFERROR(VLOOKUP(B1420,SRBase!$B$3:$I$5000,8,FALSE),"")</f>
        <v/>
      </c>
      <c r="P1420" s="24" t="str">
        <f>IFERROR(VLOOKUP(B1420,'TN-Grid'!$B$3:$I$5000,8,FALSE),"")</f>
        <v/>
      </c>
      <c r="Q1420" s="24" t="str">
        <f>IFERROR(VLOOKUP(B1420,'Universe@home'!$B$3:$I$4978,8,FALSE),"")</f>
        <v/>
      </c>
      <c r="R1420" s="24" t="str">
        <f>IFERROR(VLOOKUP(B1420,'VGTU@Home'!$B$3:$I$4960,8,FALSE),"")</f>
        <v/>
      </c>
      <c r="S1420" s="24" t="str">
        <f>IFERROR(VLOOKUP(B1420,'Yoyo@home'!$B$3:$I$4999,8,FALSE),"")</f>
        <v/>
      </c>
      <c r="T1420" s="20"/>
      <c r="U1420" s="4">
        <f t="shared" si="22"/>
        <v>2</v>
      </c>
      <c r="V1420" s="25" t="str">
        <f>IFERROR(VLOOKUP(B1420,'Asteroids@home'!$B$3:$I$4997,6,FALSE),"")</f>
        <v/>
      </c>
      <c r="W1420" s="25" t="str">
        <f>IFERROR(VLOOKUP(B1420,'Citizen Science Grid'!$B$3:$I$5000,6,FALSE),"")</f>
        <v/>
      </c>
      <c r="X1420" s="25" t="str">
        <f>IFERROR(VLOOKUP(B1420,'Cosmology@home'!$B$3:$I$4970,6,FALSE),"")</f>
        <v/>
      </c>
      <c r="Y1420" s="25" t="str">
        <f>IFERROR(VLOOKUP(B1420,'Enigma@home'!$B$3:$I$4999,6,FALSE),"")</f>
        <v/>
      </c>
      <c r="Z1420" s="25">
        <f>IFERROR(VLOOKUP(B1420,'LHC@home'!$B$3:$I$5000,6,FALSE),"")</f>
        <v>3581.2330847458579</v>
      </c>
      <c r="AA1420" s="7" t="str">
        <f>IFERROR(VLOOKUP(B1420,'NFS@Home'!$B$3:$I$4999,6,FALSE),"")</f>
        <v/>
      </c>
      <c r="AB1420" s="25" t="str">
        <f>IFERROR(VLOOKUP(B1420,Numberfields!$B$3:$I$5000,6,FALSE),"")</f>
        <v/>
      </c>
      <c r="AC1420" s="25" t="str">
        <f>IFERROR(VLOOKUP(B1420,ODLK1!$B$3:$I$4985,6,FALSE),"")</f>
        <v/>
      </c>
      <c r="AD1420" s="25" t="str">
        <f>IFERROR(VLOOKUP(B1420,Primegrid!$B$3:$I$4999,6,FALSE),"")</f>
        <v/>
      </c>
      <c r="AE1420" s="25" t="str">
        <f>IFERROR(VLOOKUP(B1420,'Rosetta@home'!$B$3:$I$4964,6,FALSE),"")</f>
        <v/>
      </c>
      <c r="AF1420" s="25">
        <f>IFERROR(VLOOKUP(B1420,'SETI@home'!$B$3:$I$4998,6,FALSE),"")</f>
        <v>3769.5751466042861</v>
      </c>
      <c r="AG1420" s="7" t="str">
        <f>IFERROR(VLOOKUP(B1420,SRBase!$B$3:$I$5000,6,FALSE),"")</f>
        <v/>
      </c>
      <c r="AH1420" s="25" t="str">
        <f>IFERROR(VLOOKUP(B1420,'TN-Grid'!$B$3:$I$5000,6,FALSE),"")</f>
        <v/>
      </c>
      <c r="AI1420" s="25" t="str">
        <f>IFERROR(VLOOKUP(B1420,'Universe@home'!$B$3:$I$4978,6,FALSE),"")</f>
        <v/>
      </c>
      <c r="AJ1420" s="25" t="str">
        <f>IFERROR(VLOOKUP(B1420,'VGTU@Home'!$B$3:$I$4960,6,FALSE),"")</f>
        <v/>
      </c>
      <c r="AK1420" s="25" t="str">
        <f>IFERROR(VLOOKUP(B1420,'Yoyo@home'!$B$3:$I$4999,6,FALSE),"")</f>
        <v/>
      </c>
    </row>
    <row r="1421" spans="2:37" x14ac:dyDescent="0.35">
      <c r="B1421" s="16" t="s">
        <v>1651</v>
      </c>
      <c r="D1421" s="24" t="str">
        <f>IFERROR(VLOOKUP(B1421,'Asteroids@home'!$B$3:$I$4997,8,FALSE),"")</f>
        <v/>
      </c>
      <c r="E1421" s="24" t="str">
        <f>IFERROR(VLOOKUP(B1421,'Citizen Science Grid'!$B$3:$I$5000,8,FALSE),"")</f>
        <v/>
      </c>
      <c r="F1421" s="24" t="str">
        <f>IFERROR(VLOOKUP(B1421,'Cosmology@home'!$B$3:$I$4970,8,FALSE),"")</f>
        <v/>
      </c>
      <c r="G1421" s="24" t="str">
        <f>IFERROR(VLOOKUP(B1421,'Enigma@home'!$B$3:$I$4999,8,FALSE),"")</f>
        <v/>
      </c>
      <c r="H1421" s="24" t="str">
        <f>IFERROR(VLOOKUP(B1421,'LHC@home'!$B$3:$I$5000,8,FALSE),"")</f>
        <v/>
      </c>
      <c r="I1421" s="21" t="str">
        <f>IFERROR(VLOOKUP(B1421,'NFS@Home'!$B$3:$I$4999,8,FALSE),"")</f>
        <v/>
      </c>
      <c r="J1421" s="24" t="str">
        <f>IFERROR(VLOOKUP(B1421,Numberfields!$B$3:$I$5000,8,FALSE),"")</f>
        <v/>
      </c>
      <c r="K1421" s="24" t="str">
        <f>IFERROR(VLOOKUP(B1421,ODLK1!$B$3:$I$4985,8,FALSE),"")</f>
        <v/>
      </c>
      <c r="L1421" s="24" t="str">
        <f>IFERROR(VLOOKUP(B1421,Primegrid!$B$3:$I$4999,8,FALSE),"")</f>
        <v/>
      </c>
      <c r="M1421" s="24" t="str">
        <f>IFERROR(VLOOKUP(B1421,'Rosetta@home'!$B$3:$I$4964,8,FALSE),"")</f>
        <v/>
      </c>
      <c r="N1421" s="24" t="str">
        <f>IFERROR(VLOOKUP(B1421,'SETI@home'!$B$3:$I$4998,8,FALSE),"")</f>
        <v/>
      </c>
      <c r="O1421" s="21" t="str">
        <f>IFERROR(VLOOKUP(B1421,SRBase!$B$3:$I$5000,8,FALSE),"")</f>
        <v/>
      </c>
      <c r="P1421" s="24" t="str">
        <f>IFERROR(VLOOKUP(B1421,'TN-Grid'!$B$3:$I$5000,8,FALSE),"")</f>
        <v/>
      </c>
      <c r="Q1421" s="24" t="str">
        <f>IFERROR(VLOOKUP(B1421,'Universe@home'!$B$3:$I$4978,8,FALSE),"")</f>
        <v/>
      </c>
      <c r="R1421" s="24">
        <f>IFERROR(VLOOKUP(B1421,'VGTU@Home'!$B$3:$I$4960,8,FALSE),"")</f>
        <v>1.2606868793097823</v>
      </c>
      <c r="S1421" s="24" t="str">
        <f>IFERROR(VLOOKUP(B1421,'Yoyo@home'!$B$3:$I$4999,8,FALSE),"")</f>
        <v/>
      </c>
      <c r="T1421" s="20"/>
      <c r="U1421" s="4">
        <f t="shared" si="22"/>
        <v>1</v>
      </c>
      <c r="V1421" s="25" t="str">
        <f>IFERROR(VLOOKUP(B1421,'Asteroids@home'!$B$3:$I$4997,6,FALSE),"")</f>
        <v/>
      </c>
      <c r="W1421" s="25" t="str">
        <f>IFERROR(VLOOKUP(B1421,'Citizen Science Grid'!$B$3:$I$5000,6,FALSE),"")</f>
        <v/>
      </c>
      <c r="X1421" s="25" t="str">
        <f>IFERROR(VLOOKUP(B1421,'Cosmology@home'!$B$3:$I$4970,6,FALSE),"")</f>
        <v/>
      </c>
      <c r="Y1421" s="25" t="str">
        <f>IFERROR(VLOOKUP(B1421,'Enigma@home'!$B$3:$I$4999,6,FALSE),"")</f>
        <v/>
      </c>
      <c r="Z1421" s="25" t="str">
        <f>IFERROR(VLOOKUP(B1421,'LHC@home'!$B$3:$I$5000,6,FALSE),"")</f>
        <v/>
      </c>
      <c r="AA1421" s="7" t="str">
        <f>IFERROR(VLOOKUP(B1421,'NFS@Home'!$B$3:$I$4999,6,FALSE),"")</f>
        <v/>
      </c>
      <c r="AB1421" s="25" t="str">
        <f>IFERROR(VLOOKUP(B1421,Numberfields!$B$3:$I$5000,6,FALSE),"")</f>
        <v/>
      </c>
      <c r="AC1421" s="25" t="str">
        <f>IFERROR(VLOOKUP(B1421,ODLK1!$B$3:$I$4985,6,FALSE),"")</f>
        <v/>
      </c>
      <c r="AD1421" s="25" t="str">
        <f>IFERROR(VLOOKUP(B1421,Primegrid!$B$3:$I$4999,6,FALSE),"")</f>
        <v/>
      </c>
      <c r="AE1421" s="25" t="str">
        <f>IFERROR(VLOOKUP(B1421,'Rosetta@home'!$B$3:$I$4964,6,FALSE),"")</f>
        <v/>
      </c>
      <c r="AF1421" s="25" t="str">
        <f>IFERROR(VLOOKUP(B1421,'SETI@home'!$B$3:$I$4998,6,FALSE),"")</f>
        <v/>
      </c>
      <c r="AG1421" s="7" t="str">
        <f>IFERROR(VLOOKUP(B1421,SRBase!$B$3:$I$5000,6,FALSE),"")</f>
        <v/>
      </c>
      <c r="AH1421" s="25" t="str">
        <f>IFERROR(VLOOKUP(B1421,'TN-Grid'!$B$3:$I$5000,6,FALSE),"")</f>
        <v/>
      </c>
      <c r="AI1421" s="25" t="str">
        <f>IFERROR(VLOOKUP(B1421,'Universe@home'!$B$3:$I$4978,6,FALSE),"")</f>
        <v/>
      </c>
      <c r="AJ1421" s="25">
        <f>IFERROR(VLOOKUP(B1421,'VGTU@Home'!$B$3:$I$4960,6,FALSE),"")</f>
        <v>2407.1532861329797</v>
      </c>
      <c r="AK1421" s="25" t="str">
        <f>IFERROR(VLOOKUP(B1421,'Yoyo@home'!$B$3:$I$4999,6,FALSE),"")</f>
        <v/>
      </c>
    </row>
    <row r="1422" spans="2:37" x14ac:dyDescent="0.35">
      <c r="B1422" s="16" t="s">
        <v>387</v>
      </c>
      <c r="D1422" s="24">
        <f>IFERROR(VLOOKUP(B1422,'Asteroids@home'!$B$3:$I$4997,8,FALSE),"")</f>
        <v>2.0867267514072707</v>
      </c>
      <c r="E1422" s="24">
        <f>IFERROR(VLOOKUP(B1422,'Citizen Science Grid'!$B$3:$I$5000,8,FALSE),"")</f>
        <v>6.2546643784191751</v>
      </c>
      <c r="F1422" s="24">
        <f>IFERROR(VLOOKUP(B1422,'Cosmology@home'!$B$3:$I$4970,8,FALSE),"")</f>
        <v>3.7262333533376766</v>
      </c>
      <c r="G1422" s="24">
        <f>IFERROR(VLOOKUP(B1422,'Enigma@home'!$B$3:$I$4999,8,FALSE),"")</f>
        <v>0.40392946865235463</v>
      </c>
      <c r="H1422" s="24">
        <f>IFERROR(VLOOKUP(B1422,'LHC@home'!$B$3:$I$5000,8,FALSE),"")</f>
        <v>4.5573009738606611</v>
      </c>
      <c r="I1422" s="21">
        <f>IFERROR(VLOOKUP(B1422,'NFS@Home'!$B$3:$I$4999,8,FALSE),"")</f>
        <v>3.3260322313579769</v>
      </c>
      <c r="J1422" s="24">
        <f>IFERROR(VLOOKUP(B1422,Numberfields!$B$3:$I$5000,8,FALSE),"")</f>
        <v>2.2406652188597422</v>
      </c>
      <c r="K1422" s="24">
        <f>IFERROR(VLOOKUP(B1422,ODLK1!$B$3:$I$4985,8,FALSE),"")</f>
        <v>2.823007446098432</v>
      </c>
      <c r="L1422" s="24">
        <f>IFERROR(VLOOKUP(B1422,Primegrid!$B$3:$I$4999,8,FALSE),"")</f>
        <v>0.64459373205578241</v>
      </c>
      <c r="M1422" s="24">
        <f>IFERROR(VLOOKUP(B1422,'Rosetta@home'!$B$3:$I$4964,8,FALSE),"")</f>
        <v>1.8674580416984363</v>
      </c>
      <c r="N1422" s="24">
        <f>IFERROR(VLOOKUP(B1422,'SETI@home'!$B$3:$I$4998,8,FALSE),"")</f>
        <v>0.78118640919142635</v>
      </c>
      <c r="O1422" s="21">
        <f>IFERROR(VLOOKUP(B1422,SRBase!$B$3:$I$5000,8,FALSE),"")</f>
        <v>3.8346550155506387</v>
      </c>
      <c r="P1422" s="24">
        <f>IFERROR(VLOOKUP(B1422,'TN-Grid'!$B$3:$I$5000,8,FALSE),"")</f>
        <v>12.817439735691371</v>
      </c>
      <c r="Q1422" s="24">
        <f>IFERROR(VLOOKUP(B1422,'Universe@home'!$B$3:$I$4978,8,FALSE),"")</f>
        <v>6.1310223743778893</v>
      </c>
      <c r="R1422" s="24">
        <f>IFERROR(VLOOKUP(B1422,'VGTU@Home'!$B$3:$I$4960,8,FALSE),"")</f>
        <v>4.0529888843575161</v>
      </c>
      <c r="S1422" s="24">
        <f>IFERROR(VLOOKUP(B1422,'Yoyo@home'!$B$3:$I$4999,8,FALSE),"")</f>
        <v>4.1073321644038208</v>
      </c>
      <c r="T1422" s="20"/>
      <c r="U1422" s="4">
        <f t="shared" si="22"/>
        <v>16</v>
      </c>
      <c r="V1422" s="25">
        <f>IFERROR(VLOOKUP(B1422,'Asteroids@home'!$B$3:$I$4997,6,FALSE),"")</f>
        <v>29773.174301341664</v>
      </c>
      <c r="W1422" s="25">
        <f>IFERROR(VLOOKUP(B1422,'Citizen Science Grid'!$B$3:$I$5000,6,FALSE),"")</f>
        <v>128393.09838249238</v>
      </c>
      <c r="X1422" s="25">
        <f>IFERROR(VLOOKUP(B1422,'Cosmology@home'!$B$3:$I$4970,6,FALSE),"")</f>
        <v>7857.0064727582421</v>
      </c>
      <c r="Y1422" s="25">
        <f>IFERROR(VLOOKUP(B1422,'Enigma@home'!$B$3:$I$4999,6,FALSE),"")</f>
        <v>23344.735257087425</v>
      </c>
      <c r="Z1422" s="25">
        <f>IFERROR(VLOOKUP(B1422,'LHC@home'!$B$3:$I$5000,6,FALSE),"")</f>
        <v>7295.132954114596</v>
      </c>
      <c r="AA1422" s="7">
        <f>IFERROR(VLOOKUP(B1422,'NFS@Home'!$B$3:$I$4999,6,FALSE),"")</f>
        <v>28150.79177499409</v>
      </c>
      <c r="AB1422" s="25">
        <f>IFERROR(VLOOKUP(B1422,Numberfields!$B$3:$I$5000,6,FALSE),"")</f>
        <v>25153.263597280526</v>
      </c>
      <c r="AC1422" s="25">
        <f>IFERROR(VLOOKUP(B1422,ODLK1!$B$3:$I$4985,6,FALSE),"")</f>
        <v>7387.6523980226148</v>
      </c>
      <c r="AD1422" s="25">
        <f>IFERROR(VLOOKUP(B1422,Primegrid!$B$3:$I$4999,6,FALSE),"")</f>
        <v>63645.432954181182</v>
      </c>
      <c r="AE1422" s="25">
        <f>IFERROR(VLOOKUP(B1422,'Rosetta@home'!$B$3:$I$4964,6,FALSE),"")</f>
        <v>7820.1058767963332</v>
      </c>
      <c r="AF1422" s="25">
        <f>IFERROR(VLOOKUP(B1422,'SETI@home'!$B$3:$I$4998,6,FALSE),"")</f>
        <v>6829.4148994225161</v>
      </c>
      <c r="AG1422" s="7">
        <f>IFERROR(VLOOKUP(B1422,SRBase!$B$3:$I$5000,6,FALSE),"")</f>
        <v>15507.876621715606</v>
      </c>
      <c r="AH1422" s="25">
        <f>IFERROR(VLOOKUP(B1422,'TN-Grid'!$B$3:$I$5000,6,FALSE),"")</f>
        <v>5315.2270558346181</v>
      </c>
      <c r="AI1422" s="25">
        <f>IFERROR(VLOOKUP(B1422,'Universe@home'!$B$3:$I$4978,6,FALSE),"")</f>
        <v>55822.549983885729</v>
      </c>
      <c r="AJ1422" s="25">
        <f>IFERROR(VLOOKUP(B1422,'VGTU@Home'!$B$3:$I$4960,6,FALSE),"")</f>
        <v>7738.7697704786688</v>
      </c>
      <c r="AK1422" s="25">
        <f>IFERROR(VLOOKUP(B1422,'Yoyo@home'!$B$3:$I$4999,6,FALSE),"")</f>
        <v>13026.9278724428</v>
      </c>
    </row>
    <row r="1423" spans="2:37" x14ac:dyDescent="0.35">
      <c r="B1423" s="16" t="s">
        <v>1278</v>
      </c>
      <c r="D1423" s="24">
        <f>IFERROR(VLOOKUP(B1423,'Asteroids@home'!$B$3:$I$4997,8,FALSE),"")</f>
        <v>2.4517915465167617</v>
      </c>
      <c r="E1423" s="24">
        <f>IFERROR(VLOOKUP(B1423,'Citizen Science Grid'!$B$3:$I$5000,8,FALSE),"")</f>
        <v>6.3192604263249086</v>
      </c>
      <c r="F1423" s="24">
        <f>IFERROR(VLOOKUP(B1423,'Cosmology@home'!$B$3:$I$4970,8,FALSE),"")</f>
        <v>3.7482959670596081</v>
      </c>
      <c r="G1423" s="24" t="str">
        <f>IFERROR(VLOOKUP(B1423,'Enigma@home'!$B$3:$I$4999,8,FALSE),"")</f>
        <v/>
      </c>
      <c r="H1423" s="24">
        <f>IFERROR(VLOOKUP(B1423,'LHC@home'!$B$3:$I$5000,8,FALSE),"")</f>
        <v>5.6382324429167117</v>
      </c>
      <c r="I1423" s="21">
        <f>IFERROR(VLOOKUP(B1423,'NFS@Home'!$B$3:$I$4999,8,FALSE),"")</f>
        <v>3.6644398554269881</v>
      </c>
      <c r="J1423" s="24">
        <f>IFERROR(VLOOKUP(B1423,Numberfields!$B$3:$I$5000,8,FALSE),"")</f>
        <v>1.706695244756137</v>
      </c>
      <c r="K1423" s="24">
        <f>IFERROR(VLOOKUP(B1423,ODLK1!$B$3:$I$4985,8,FALSE),"")</f>
        <v>2.4581395978265719</v>
      </c>
      <c r="L1423" s="24">
        <f>IFERROR(VLOOKUP(B1423,Primegrid!$B$3:$I$4999,8,FALSE),"")</f>
        <v>0.3699551009938763</v>
      </c>
      <c r="M1423" s="24">
        <f>IFERROR(VLOOKUP(B1423,'Rosetta@home'!$B$3:$I$4964,8,FALSE),"")</f>
        <v>1.8547292886515789</v>
      </c>
      <c r="N1423" s="24">
        <f>IFERROR(VLOOKUP(B1423,'SETI@home'!$B$3:$I$4998,8,FALSE),"")</f>
        <v>1.0187249919726713</v>
      </c>
      <c r="O1423" s="21" t="str">
        <f>IFERROR(VLOOKUP(B1423,SRBase!$B$3:$I$5000,8,FALSE),"")</f>
        <v/>
      </c>
      <c r="P1423" s="24" t="str">
        <f>IFERROR(VLOOKUP(B1423,'TN-Grid'!$B$3:$I$5000,8,FALSE),"")</f>
        <v/>
      </c>
      <c r="Q1423" s="24">
        <f>IFERROR(VLOOKUP(B1423,'Universe@home'!$B$3:$I$4978,8,FALSE),"")</f>
        <v>5.2387763006195147</v>
      </c>
      <c r="R1423" s="24">
        <f>IFERROR(VLOOKUP(B1423,'VGTU@Home'!$B$3:$I$4960,8,FALSE),"")</f>
        <v>4.482001023535652</v>
      </c>
      <c r="S1423" s="24">
        <f>IFERROR(VLOOKUP(B1423,'Yoyo@home'!$B$3:$I$4999,8,FALSE),"")</f>
        <v>5.1102363928617551</v>
      </c>
      <c r="T1423" s="20"/>
      <c r="U1423" s="4">
        <f t="shared" si="22"/>
        <v>13</v>
      </c>
      <c r="V1423" s="25">
        <f>IFERROR(VLOOKUP(B1423,'Asteroids@home'!$B$3:$I$4997,6,FALSE),"")</f>
        <v>34981.876288196632</v>
      </c>
      <c r="W1423" s="25">
        <f>IFERROR(VLOOKUP(B1423,'Citizen Science Grid'!$B$3:$I$5000,6,FALSE),"")</f>
        <v>129719.09866517698</v>
      </c>
      <c r="X1423" s="25">
        <f>IFERROR(VLOOKUP(B1423,'Cosmology@home'!$B$3:$I$4970,6,FALSE),"")</f>
        <v>7903.5269352150317</v>
      </c>
      <c r="Y1423" s="25" t="str">
        <f>IFERROR(VLOOKUP(B1423,'Enigma@home'!$B$3:$I$4999,6,FALSE),"")</f>
        <v/>
      </c>
      <c r="Z1423" s="25">
        <f>IFERROR(VLOOKUP(B1423,'LHC@home'!$B$3:$I$5000,6,FALSE),"")</f>
        <v>9025.4419300368409</v>
      </c>
      <c r="AA1423" s="7">
        <f>IFERROR(VLOOKUP(B1423,'NFS@Home'!$B$3:$I$4999,6,FALSE),"")</f>
        <v>31014.998101806414</v>
      </c>
      <c r="AB1423" s="25">
        <f>IFERROR(VLOOKUP(B1423,Numberfields!$B$3:$I$5000,6,FALSE),"")</f>
        <v>19159.022512708321</v>
      </c>
      <c r="AC1423" s="25">
        <f>IFERROR(VLOOKUP(B1423,ODLK1!$B$3:$I$4985,6,FALSE),"")</f>
        <v>6432.8136716946601</v>
      </c>
      <c r="AD1423" s="25">
        <f>IFERROR(VLOOKUP(B1423,Primegrid!$B$3:$I$4999,6,FALSE),"")</f>
        <v>36528.3610519586</v>
      </c>
      <c r="AE1423" s="25">
        <f>IFERROR(VLOOKUP(B1423,'Rosetta@home'!$B$3:$I$4964,6,FALSE),"")</f>
        <v>7766.8033691718574</v>
      </c>
      <c r="AF1423" s="25">
        <f>IFERROR(VLOOKUP(B1423,'SETI@home'!$B$3:$I$4998,6,FALSE),"")</f>
        <v>8906.0633374221816</v>
      </c>
      <c r="AG1423" s="7" t="str">
        <f>IFERROR(VLOOKUP(B1423,SRBase!$B$3:$I$5000,6,FALSE),"")</f>
        <v/>
      </c>
      <c r="AH1423" s="25" t="str">
        <f>IFERROR(VLOOKUP(B1423,'TN-Grid'!$B$3:$I$5000,6,FALSE),"")</f>
        <v/>
      </c>
      <c r="AI1423" s="25">
        <f>IFERROR(VLOOKUP(B1423,'Universe@home'!$B$3:$I$4978,6,FALSE),"")</f>
        <v>47698.708965387304</v>
      </c>
      <c r="AJ1423" s="25">
        <f>IFERROR(VLOOKUP(B1423,'VGTU@Home'!$B$3:$I$4960,6,FALSE),"")</f>
        <v>8557.9247863371547</v>
      </c>
      <c r="AK1423" s="25">
        <f>IFERROR(VLOOKUP(B1423,'Yoyo@home'!$B$3:$I$4999,6,FALSE),"")</f>
        <v>16207.76655900317</v>
      </c>
    </row>
    <row r="1424" spans="2:37" x14ac:dyDescent="0.35">
      <c r="B1424" s="16" t="s">
        <v>1279</v>
      </c>
      <c r="D1424" s="24">
        <f>IFERROR(VLOOKUP(B1424,'Asteroids@home'!$B$3:$I$4997,8,FALSE),"")</f>
        <v>2.9308571960458463</v>
      </c>
      <c r="E1424" s="24" t="str">
        <f>IFERROR(VLOOKUP(B1424,'Citizen Science Grid'!$B$3:$I$5000,8,FALSE),"")</f>
        <v/>
      </c>
      <c r="F1424" s="24" t="str">
        <f>IFERROR(VLOOKUP(B1424,'Cosmology@home'!$B$3:$I$4970,8,FALSE),"")</f>
        <v/>
      </c>
      <c r="G1424" s="24" t="str">
        <f>IFERROR(VLOOKUP(B1424,'Enigma@home'!$B$3:$I$4999,8,FALSE),"")</f>
        <v/>
      </c>
      <c r="H1424" s="24" t="str">
        <f>IFERROR(VLOOKUP(B1424,'LHC@home'!$B$3:$I$5000,8,FALSE),"")</f>
        <v/>
      </c>
      <c r="I1424" s="21" t="str">
        <f>IFERROR(VLOOKUP(B1424,'NFS@Home'!$B$3:$I$4999,8,FALSE),"")</f>
        <v/>
      </c>
      <c r="J1424" s="24" t="str">
        <f>IFERROR(VLOOKUP(B1424,Numberfields!$B$3:$I$5000,8,FALSE),"")</f>
        <v/>
      </c>
      <c r="K1424" s="24" t="str">
        <f>IFERROR(VLOOKUP(B1424,ODLK1!$B$3:$I$4985,8,FALSE),"")</f>
        <v/>
      </c>
      <c r="L1424" s="24" t="str">
        <f>IFERROR(VLOOKUP(B1424,Primegrid!$B$3:$I$4999,8,FALSE),"")</f>
        <v/>
      </c>
      <c r="M1424" s="24" t="str">
        <f>IFERROR(VLOOKUP(B1424,'Rosetta@home'!$B$3:$I$4964,8,FALSE),"")</f>
        <v/>
      </c>
      <c r="N1424" s="24">
        <f>IFERROR(VLOOKUP(B1424,'SETI@home'!$B$3:$I$4998,8,FALSE),"")</f>
        <v>0.71826682965687927</v>
      </c>
      <c r="O1424" s="21" t="str">
        <f>IFERROR(VLOOKUP(B1424,SRBase!$B$3:$I$5000,8,FALSE),"")</f>
        <v/>
      </c>
      <c r="P1424" s="24" t="str">
        <f>IFERROR(VLOOKUP(B1424,'TN-Grid'!$B$3:$I$5000,8,FALSE),"")</f>
        <v/>
      </c>
      <c r="Q1424" s="24" t="str">
        <f>IFERROR(VLOOKUP(B1424,'Universe@home'!$B$3:$I$4978,8,FALSE),"")</f>
        <v/>
      </c>
      <c r="R1424" s="24" t="str">
        <f>IFERROR(VLOOKUP(B1424,'VGTU@Home'!$B$3:$I$4960,8,FALSE),"")</f>
        <v/>
      </c>
      <c r="S1424" s="24" t="str">
        <f>IFERROR(VLOOKUP(B1424,'Yoyo@home'!$B$3:$I$4999,8,FALSE),"")</f>
        <v/>
      </c>
      <c r="T1424" s="20"/>
      <c r="U1424" s="4">
        <f t="shared" si="22"/>
        <v>2</v>
      </c>
      <c r="V1424" s="25">
        <f>IFERROR(VLOOKUP(B1424,'Asteroids@home'!$B$3:$I$4997,6,FALSE),"")</f>
        <v>41817.129191144195</v>
      </c>
      <c r="W1424" s="25" t="str">
        <f>IFERROR(VLOOKUP(B1424,'Citizen Science Grid'!$B$3:$I$5000,6,FALSE),"")</f>
        <v/>
      </c>
      <c r="X1424" s="25" t="str">
        <f>IFERROR(VLOOKUP(B1424,'Cosmology@home'!$B$3:$I$4970,6,FALSE),"")</f>
        <v/>
      </c>
      <c r="Y1424" s="25" t="str">
        <f>IFERROR(VLOOKUP(B1424,'Enigma@home'!$B$3:$I$4999,6,FALSE),"")</f>
        <v/>
      </c>
      <c r="Z1424" s="25" t="str">
        <f>IFERROR(VLOOKUP(B1424,'LHC@home'!$B$3:$I$5000,6,FALSE),"")</f>
        <v/>
      </c>
      <c r="AA1424" s="7" t="str">
        <f>IFERROR(VLOOKUP(B1424,'NFS@Home'!$B$3:$I$4999,6,FALSE),"")</f>
        <v/>
      </c>
      <c r="AB1424" s="25" t="str">
        <f>IFERROR(VLOOKUP(B1424,Numberfields!$B$3:$I$5000,6,FALSE),"")</f>
        <v/>
      </c>
      <c r="AC1424" s="25" t="str">
        <f>IFERROR(VLOOKUP(B1424,ODLK1!$B$3:$I$4985,6,FALSE),"")</f>
        <v/>
      </c>
      <c r="AD1424" s="25" t="str">
        <f>IFERROR(VLOOKUP(B1424,Primegrid!$B$3:$I$4999,6,FALSE),"")</f>
        <v/>
      </c>
      <c r="AE1424" s="25" t="str">
        <f>IFERROR(VLOOKUP(B1424,'Rosetta@home'!$B$3:$I$4964,6,FALSE),"")</f>
        <v/>
      </c>
      <c r="AF1424" s="25">
        <f>IFERROR(VLOOKUP(B1424,'SETI@home'!$B$3:$I$4998,6,FALSE),"")</f>
        <v>6279.3491162973278</v>
      </c>
      <c r="AG1424" s="7" t="str">
        <f>IFERROR(VLOOKUP(B1424,SRBase!$B$3:$I$5000,6,FALSE),"")</f>
        <v/>
      </c>
      <c r="AH1424" s="25" t="str">
        <f>IFERROR(VLOOKUP(B1424,'TN-Grid'!$B$3:$I$5000,6,FALSE),"")</f>
        <v/>
      </c>
      <c r="AI1424" s="25" t="str">
        <f>IFERROR(VLOOKUP(B1424,'Universe@home'!$B$3:$I$4978,6,FALSE),"")</f>
        <v/>
      </c>
      <c r="AJ1424" s="25" t="str">
        <f>IFERROR(VLOOKUP(B1424,'VGTU@Home'!$B$3:$I$4960,6,FALSE),"")</f>
        <v/>
      </c>
      <c r="AK1424" s="25" t="str">
        <f>IFERROR(VLOOKUP(B1424,'Yoyo@home'!$B$3:$I$4999,6,FALSE),"")</f>
        <v/>
      </c>
    </row>
    <row r="1425" spans="2:37" x14ac:dyDescent="0.35">
      <c r="B1425" s="16" t="s">
        <v>388</v>
      </c>
      <c r="D1425" s="24">
        <f>IFERROR(VLOOKUP(B1425,'Asteroids@home'!$B$3:$I$4997,8,FALSE),"")</f>
        <v>2.076317115721185</v>
      </c>
      <c r="E1425" s="24">
        <f>IFERROR(VLOOKUP(B1425,'Citizen Science Grid'!$B$3:$I$5000,8,FALSE),"")</f>
        <v>4.7340968035166746</v>
      </c>
      <c r="F1425" s="24">
        <f>IFERROR(VLOOKUP(B1425,'Cosmology@home'!$B$3:$I$4970,8,FALSE),"")</f>
        <v>2.7115395976602095</v>
      </c>
      <c r="G1425" s="24">
        <f>IFERROR(VLOOKUP(B1425,'Enigma@home'!$B$3:$I$4999,8,FALSE),"")</f>
        <v>0.17446888567469307</v>
      </c>
      <c r="H1425" s="24">
        <f>IFERROR(VLOOKUP(B1425,'LHC@home'!$B$3:$I$5000,8,FALSE),"")</f>
        <v>3.7699601159294813</v>
      </c>
      <c r="I1425" s="21">
        <f>IFERROR(VLOOKUP(B1425,'NFS@Home'!$B$3:$I$4999,8,FALSE),"")</f>
        <v>2.413104703081967</v>
      </c>
      <c r="J1425" s="24">
        <f>IFERROR(VLOOKUP(B1425,Numberfields!$B$3:$I$5000,8,FALSE),"")</f>
        <v>1.4233319737606946</v>
      </c>
      <c r="K1425" s="24">
        <f>IFERROR(VLOOKUP(B1425,ODLK1!$B$3:$I$4985,8,FALSE),"")</f>
        <v>2.0370050042309162</v>
      </c>
      <c r="L1425" s="24">
        <f>IFERROR(VLOOKUP(B1425,Primegrid!$B$3:$I$4999,8,FALSE),"")</f>
        <v>0.40965427766246892</v>
      </c>
      <c r="M1425" s="24">
        <f>IFERROR(VLOOKUP(B1425,'Rosetta@home'!$B$3:$I$4964,8,FALSE),"")</f>
        <v>1.4200326816643283</v>
      </c>
      <c r="N1425" s="24">
        <f>IFERROR(VLOOKUP(B1425,'SETI@home'!$B$3:$I$4998,8,FALSE),"")</f>
        <v>0.77866337513231565</v>
      </c>
      <c r="O1425" s="21">
        <f>IFERROR(VLOOKUP(B1425,SRBase!$B$3:$I$5000,8,FALSE),"")</f>
        <v>7.311992928335183</v>
      </c>
      <c r="P1425" s="24">
        <f>IFERROR(VLOOKUP(B1425,'TN-Grid'!$B$3:$I$5000,8,FALSE),"")</f>
        <v>11.64264436478466</v>
      </c>
      <c r="Q1425" s="24">
        <f>IFERROR(VLOOKUP(B1425,'Universe@home'!$B$3:$I$4978,8,FALSE),"")</f>
        <v>4.5362372906248751</v>
      </c>
      <c r="R1425" s="24">
        <f>IFERROR(VLOOKUP(B1425,'VGTU@Home'!$B$3:$I$4960,8,FALSE),"")</f>
        <v>2.2072391750104168</v>
      </c>
      <c r="S1425" s="24">
        <f>IFERROR(VLOOKUP(B1425,'Yoyo@home'!$B$3:$I$4999,8,FALSE),"")</f>
        <v>3.4384957458392402</v>
      </c>
      <c r="T1425" s="20"/>
      <c r="U1425" s="4">
        <f t="shared" si="22"/>
        <v>16</v>
      </c>
      <c r="V1425" s="25">
        <f>IFERROR(VLOOKUP(B1425,'Asteroids@home'!$B$3:$I$4997,6,FALSE),"")</f>
        <v>29624.650831516839</v>
      </c>
      <c r="W1425" s="25">
        <f>IFERROR(VLOOKUP(B1425,'Citizen Science Grid'!$B$3:$I$5000,6,FALSE),"")</f>
        <v>97179.531925545598</v>
      </c>
      <c r="X1425" s="25">
        <f>IFERROR(VLOOKUP(B1425,'Cosmology@home'!$B$3:$I$4970,6,FALSE),"")</f>
        <v>5717.4583955869321</v>
      </c>
      <c r="Y1425" s="25">
        <f>IFERROR(VLOOKUP(B1425,'Enigma@home'!$B$3:$I$4999,6,FALSE),"")</f>
        <v>10083.270131945152</v>
      </c>
      <c r="Z1425" s="25">
        <f>IFERROR(VLOOKUP(B1425,'LHC@home'!$B$3:$I$5000,6,FALSE),"")</f>
        <v>6034.7913019483003</v>
      </c>
      <c r="AA1425" s="7">
        <f>IFERROR(VLOOKUP(B1425,'NFS@Home'!$B$3:$I$4999,6,FALSE),"")</f>
        <v>20423.977671432276</v>
      </c>
      <c r="AB1425" s="25">
        <f>IFERROR(VLOOKUP(B1425,Numberfields!$B$3:$I$5000,6,FALSE),"")</f>
        <v>15978.042601410758</v>
      </c>
      <c r="AC1425" s="25">
        <f>IFERROR(VLOOKUP(B1425,ODLK1!$B$3:$I$4985,6,FALSE),"")</f>
        <v>5330.7280237920704</v>
      </c>
      <c r="AD1425" s="25">
        <f>IFERROR(VLOOKUP(B1425,Primegrid!$B$3:$I$4999,6,FALSE),"")</f>
        <v>40448.149845031214</v>
      </c>
      <c r="AE1425" s="25">
        <f>IFERROR(VLOOKUP(B1425,'Rosetta@home'!$B$3:$I$4964,6,FALSE),"")</f>
        <v>5946.4821544404549</v>
      </c>
      <c r="AF1425" s="25">
        <f>IFERROR(VLOOKUP(B1425,'SETI@home'!$B$3:$I$4998,6,FALSE),"")</f>
        <v>6807.3576206574189</v>
      </c>
      <c r="AG1425" s="7">
        <f>IFERROR(VLOOKUP(B1425,SRBase!$B$3:$I$5000,6,FALSE),"")</f>
        <v>29570.713331873543</v>
      </c>
      <c r="AH1425" s="25">
        <f>IFERROR(VLOOKUP(B1425,'TN-Grid'!$B$3:$I$5000,6,FALSE),"")</f>
        <v>4828.0545573266081</v>
      </c>
      <c r="AI1425" s="25">
        <f>IFERROR(VLOOKUP(B1425,'Universe@home'!$B$3:$I$4978,6,FALSE),"")</f>
        <v>41302.138115320107</v>
      </c>
      <c r="AJ1425" s="25">
        <f>IFERROR(VLOOKUP(B1425,'VGTU@Home'!$B$3:$I$4960,6,FALSE),"")</f>
        <v>4214.4985567841341</v>
      </c>
      <c r="AK1425" s="25">
        <f>IFERROR(VLOOKUP(B1425,'Yoyo@home'!$B$3:$I$4999,6,FALSE),"")</f>
        <v>10905.627857164287</v>
      </c>
    </row>
    <row r="1426" spans="2:37" x14ac:dyDescent="0.35">
      <c r="B1426" s="16" t="s">
        <v>389</v>
      </c>
      <c r="D1426" s="24">
        <f>IFERROR(VLOOKUP(B1426,'Asteroids@home'!$B$3:$I$4997,8,FALSE),"")</f>
        <v>2.1452206079264933</v>
      </c>
      <c r="E1426" s="24">
        <f>IFERROR(VLOOKUP(B1426,'Citizen Science Grid'!$B$3:$I$5000,8,FALSE),"")</f>
        <v>4.6195652606515729</v>
      </c>
      <c r="F1426" s="24">
        <f>IFERROR(VLOOKUP(B1426,'Cosmology@home'!$B$3:$I$4970,8,FALSE),"")</f>
        <v>2.9166079039454798</v>
      </c>
      <c r="G1426" s="24">
        <f>IFERROR(VLOOKUP(B1426,'Enigma@home'!$B$3:$I$4999,8,FALSE),"")</f>
        <v>0.27990777852505344</v>
      </c>
      <c r="H1426" s="24">
        <f>IFERROR(VLOOKUP(B1426,'LHC@home'!$B$3:$I$5000,8,FALSE),"")</f>
        <v>4.0314644569814613</v>
      </c>
      <c r="I1426" s="21">
        <f>IFERROR(VLOOKUP(B1426,'NFS@Home'!$B$3:$I$4999,8,FALSE),"")</f>
        <v>2.5906719748807765</v>
      </c>
      <c r="J1426" s="24">
        <f>IFERROR(VLOOKUP(B1426,Numberfields!$B$3:$I$5000,8,FALSE),"")</f>
        <v>1.5842302698471418</v>
      </c>
      <c r="K1426" s="24">
        <f>IFERROR(VLOOKUP(B1426,ODLK1!$B$3:$I$4985,8,FALSE),"")</f>
        <v>2.3510260372999086</v>
      </c>
      <c r="L1426" s="24">
        <f>IFERROR(VLOOKUP(B1426,Primegrid!$B$3:$I$4999,8,FALSE),"")</f>
        <v>0.44709675777788416</v>
      </c>
      <c r="M1426" s="24">
        <f>IFERROR(VLOOKUP(B1426,'Rosetta@home'!$B$3:$I$4964,8,FALSE),"")</f>
        <v>1.3819016241744224</v>
      </c>
      <c r="N1426" s="24">
        <f>IFERROR(VLOOKUP(B1426,'SETI@home'!$B$3:$I$4998,8,FALSE),"")</f>
        <v>0.78296211843369712</v>
      </c>
      <c r="O1426" s="21">
        <f>IFERROR(VLOOKUP(B1426,SRBase!$B$3:$I$5000,8,FALSE),"")</f>
        <v>5.9468813929509752</v>
      </c>
      <c r="P1426" s="24">
        <f>IFERROR(VLOOKUP(B1426,'TN-Grid'!$B$3:$I$5000,8,FALSE),"")</f>
        <v>13.456923882636822</v>
      </c>
      <c r="Q1426" s="24">
        <f>IFERROR(VLOOKUP(B1426,'Universe@home'!$B$3:$I$4978,8,FALSE),"")</f>
        <v>4.1449317424528251</v>
      </c>
      <c r="R1426" s="24">
        <f>IFERROR(VLOOKUP(B1426,'VGTU@Home'!$B$3:$I$4960,8,FALSE),"")</f>
        <v>2.087980477046123</v>
      </c>
      <c r="S1426" s="24">
        <f>IFERROR(VLOOKUP(B1426,'Yoyo@home'!$B$3:$I$4999,8,FALSE),"")</f>
        <v>3.7942751394518126</v>
      </c>
      <c r="T1426" s="20"/>
      <c r="U1426" s="4">
        <f t="shared" si="22"/>
        <v>16</v>
      </c>
      <c r="V1426" s="25">
        <f>IFERROR(VLOOKUP(B1426,'Asteroids@home'!$B$3:$I$4997,6,FALSE),"")</f>
        <v>30607.757834873311</v>
      </c>
      <c r="W1426" s="25">
        <f>IFERROR(VLOOKUP(B1426,'Citizen Science Grid'!$B$3:$I$5000,6,FALSE),"")</f>
        <v>94828.47697498498</v>
      </c>
      <c r="X1426" s="25">
        <f>IFERROR(VLOOKUP(B1426,'Cosmology@home'!$B$3:$I$4970,6,FALSE),"")</f>
        <v>6149.8583171854352</v>
      </c>
      <c r="Y1426" s="25">
        <f>IFERROR(VLOOKUP(B1426,'Enigma@home'!$B$3:$I$4999,6,FALSE),"")</f>
        <v>16177.014783961451</v>
      </c>
      <c r="Z1426" s="25">
        <f>IFERROR(VLOOKUP(B1426,'LHC@home'!$B$3:$I$5000,6,FALSE),"")</f>
        <v>6453.3962935857589</v>
      </c>
      <c r="AA1426" s="7">
        <f>IFERROR(VLOOKUP(B1426,'NFS@Home'!$B$3:$I$4999,6,FALSE),"")</f>
        <v>21926.867284868516</v>
      </c>
      <c r="AB1426" s="25">
        <f>IFERROR(VLOOKUP(B1426,Numberfields!$B$3:$I$5000,6,FALSE),"")</f>
        <v>17784.25497965941</v>
      </c>
      <c r="AC1426" s="25">
        <f>IFERROR(VLOOKUP(B1426,ODLK1!$B$3:$I$4985,6,FALSE),"")</f>
        <v>6152.5034821557729</v>
      </c>
      <c r="AD1426" s="25">
        <f>IFERROR(VLOOKUP(B1426,Primegrid!$B$3:$I$4999,6,FALSE),"")</f>
        <v>44145.118554645807</v>
      </c>
      <c r="AE1426" s="25">
        <f>IFERROR(VLOOKUP(B1426,'Rosetta@home'!$B$3:$I$4964,6,FALSE),"")</f>
        <v>5786.805792183839</v>
      </c>
      <c r="AF1426" s="25">
        <f>IFERROR(VLOOKUP(B1426,'SETI@home'!$B$3:$I$4998,6,FALSE),"")</f>
        <v>6844.9387936089997</v>
      </c>
      <c r="AG1426" s="7">
        <f>IFERROR(VLOOKUP(B1426,SRBase!$B$3:$I$5000,6,FALSE),"")</f>
        <v>24050.012987313567</v>
      </c>
      <c r="AH1426" s="25">
        <f>IFERROR(VLOOKUP(B1426,'TN-Grid'!$B$3:$I$5000,6,FALSE),"")</f>
        <v>5580.4128893327807</v>
      </c>
      <c r="AI1426" s="25">
        <f>IFERROR(VLOOKUP(B1426,'Universe@home'!$B$3:$I$4978,6,FALSE),"")</f>
        <v>37739.327186250142</v>
      </c>
      <c r="AJ1426" s="25">
        <f>IFERROR(VLOOKUP(B1426,'VGTU@Home'!$B$3:$I$4960,6,FALSE),"")</f>
        <v>3986.7862109065741</v>
      </c>
      <c r="AK1426" s="25">
        <f>IFERROR(VLOOKUP(B1426,'Yoyo@home'!$B$3:$I$4999,6,FALSE),"")</f>
        <v>12034.027585644768</v>
      </c>
    </row>
    <row r="1427" spans="2:37" x14ac:dyDescent="0.35">
      <c r="B1427" s="16" t="s">
        <v>390</v>
      </c>
      <c r="D1427" s="24">
        <f>IFERROR(VLOOKUP(B1427,'Asteroids@home'!$B$3:$I$4997,8,FALSE),"")</f>
        <v>1.6756921326614931</v>
      </c>
      <c r="E1427" s="24">
        <f>IFERROR(VLOOKUP(B1427,'Citizen Science Grid'!$B$3:$I$5000,8,FALSE),"")</f>
        <v>5.58633472888837</v>
      </c>
      <c r="F1427" s="24">
        <f>IFERROR(VLOOKUP(B1427,'Cosmology@home'!$B$3:$I$4970,8,FALSE),"")</f>
        <v>3.0411067498488551</v>
      </c>
      <c r="G1427" s="24">
        <f>IFERROR(VLOOKUP(B1427,'Enigma@home'!$B$3:$I$4999,8,FALSE),"")</f>
        <v>0.15755085748944783</v>
      </c>
      <c r="H1427" s="24">
        <f>IFERROR(VLOOKUP(B1427,'LHC@home'!$B$3:$I$5000,8,FALSE),"")</f>
        <v>3.4124156935912326</v>
      </c>
      <c r="I1427" s="21">
        <f>IFERROR(VLOOKUP(B1427,'NFS@Home'!$B$3:$I$4999,8,FALSE),"")</f>
        <v>1.9249260521774019</v>
      </c>
      <c r="J1427" s="24">
        <f>IFERROR(VLOOKUP(B1427,Numberfields!$B$3:$I$5000,8,FALSE),"")</f>
        <v>1.3165692467938759</v>
      </c>
      <c r="K1427" s="24">
        <f>IFERROR(VLOOKUP(B1427,ODLK1!$B$3:$I$4985,8,FALSE),"")</f>
        <v>1.7128341448858391</v>
      </c>
      <c r="L1427" s="24">
        <f>IFERROR(VLOOKUP(B1427,Primegrid!$B$3:$I$4999,8,FALSE),"")</f>
        <v>0.36710862024314944</v>
      </c>
      <c r="M1427" s="24">
        <f>IFERROR(VLOOKUP(B1427,'Rosetta@home'!$B$3:$I$4964,8,FALSE),"")</f>
        <v>1.192160062358373</v>
      </c>
      <c r="N1427" s="24">
        <f>IFERROR(VLOOKUP(B1427,'SETI@home'!$B$3:$I$4998,8,FALSE),"")</f>
        <v>0.64736837785517121</v>
      </c>
      <c r="O1427" s="21" t="str">
        <f>IFERROR(VLOOKUP(B1427,SRBase!$B$3:$I$5000,8,FALSE),"")</f>
        <v/>
      </c>
      <c r="P1427" s="24">
        <f>IFERROR(VLOOKUP(B1427,'TN-Grid'!$B$3:$I$5000,8,FALSE),"")</f>
        <v>10.256317311379263</v>
      </c>
      <c r="Q1427" s="24">
        <f>IFERROR(VLOOKUP(B1427,'Universe@home'!$B$3:$I$4978,8,FALSE),"")</f>
        <v>3.0980481172488532</v>
      </c>
      <c r="R1427" s="24">
        <f>IFERROR(VLOOKUP(B1427,'VGTU@Home'!$B$3:$I$4960,8,FALSE),"")</f>
        <v>2.7434032039249705</v>
      </c>
      <c r="S1427" s="24">
        <f>IFERROR(VLOOKUP(B1427,'Yoyo@home'!$B$3:$I$4999,8,FALSE),"")</f>
        <v>2.8698400641145891</v>
      </c>
      <c r="T1427" s="20"/>
      <c r="U1427" s="4">
        <f t="shared" si="22"/>
        <v>15</v>
      </c>
      <c r="V1427" s="25">
        <f>IFERROR(VLOOKUP(B1427,'Asteroids@home'!$B$3:$I$4997,6,FALSE),"")</f>
        <v>23908.580223774738</v>
      </c>
      <c r="W1427" s="25">
        <f>IFERROR(VLOOKUP(B1427,'Citizen Science Grid'!$B$3:$I$5000,6,FALSE),"")</f>
        <v>114673.91070869542</v>
      </c>
      <c r="X1427" s="25">
        <f>IFERROR(VLOOKUP(B1427,'Cosmology@home'!$B$3:$I$4970,6,FALSE),"")</f>
        <v>6412.3722676973011</v>
      </c>
      <c r="Y1427" s="25">
        <f>IFERROR(VLOOKUP(B1427,'Enigma@home'!$B$3:$I$4999,6,FALSE),"")</f>
        <v>9105.5081222206063</v>
      </c>
      <c r="Z1427" s="25">
        <f>IFERROR(VLOOKUP(B1427,'LHC@home'!$B$3:$I$5000,6,FALSE),"")</f>
        <v>5462.4494458979188</v>
      </c>
      <c r="AA1427" s="7">
        <f>IFERROR(VLOOKUP(B1427,'NFS@Home'!$B$3:$I$4999,6,FALSE),"")</f>
        <v>16292.142922193842</v>
      </c>
      <c r="AB1427" s="25">
        <f>IFERROR(VLOOKUP(B1427,Numberfields!$B$3:$I$5000,6,FALSE),"")</f>
        <v>14779.545391226242</v>
      </c>
      <c r="AC1427" s="25">
        <f>IFERROR(VLOOKUP(B1427,ODLK1!$B$3:$I$4985,6,FALSE),"")</f>
        <v>4482.3910384541277</v>
      </c>
      <c r="AD1427" s="25">
        <f>IFERROR(VLOOKUP(B1427,Primegrid!$B$3:$I$4999,6,FALSE),"")</f>
        <v>36247.307279999062</v>
      </c>
      <c r="AE1427" s="25">
        <f>IFERROR(VLOOKUP(B1427,'Rosetta@home'!$B$3:$I$4964,6,FALSE),"")</f>
        <v>4992.2502683120947</v>
      </c>
      <c r="AF1427" s="25">
        <f>IFERROR(VLOOKUP(B1427,'SETI@home'!$B$3:$I$4998,6,FALSE),"")</f>
        <v>5659.5291381416091</v>
      </c>
      <c r="AG1427" s="7" t="str">
        <f>IFERROR(VLOOKUP(B1427,SRBase!$B$3:$I$5000,6,FALSE),"")</f>
        <v/>
      </c>
      <c r="AH1427" s="25">
        <f>IFERROR(VLOOKUP(B1427,'TN-Grid'!$B$3:$I$5000,6,FALSE),"")</f>
        <v>4253.1625964947452</v>
      </c>
      <c r="AI1427" s="25">
        <f>IFERROR(VLOOKUP(B1427,'Universe@home'!$B$3:$I$4978,6,FALSE),"")</f>
        <v>28207.521571009656</v>
      </c>
      <c r="AJ1427" s="25">
        <f>IFERROR(VLOOKUP(B1427,'VGTU@Home'!$B$3:$I$4960,6,FALSE),"")</f>
        <v>5238.2492004130872</v>
      </c>
      <c r="AK1427" s="25">
        <f>IFERROR(VLOOKUP(B1427,'Yoyo@home'!$B$3:$I$4999,6,FALSE),"")</f>
        <v>9102.0638273831537</v>
      </c>
    </row>
    <row r="1428" spans="2:37" x14ac:dyDescent="0.35">
      <c r="B1428" s="16" t="s">
        <v>1280</v>
      </c>
      <c r="D1428" s="24">
        <f>IFERROR(VLOOKUP(B1428,'Asteroids@home'!$B$3:$I$4997,8,FALSE),"")</f>
        <v>0.47652244959739232</v>
      </c>
      <c r="E1428" s="24" t="str">
        <f>IFERROR(VLOOKUP(B1428,'Citizen Science Grid'!$B$3:$I$5000,8,FALSE),"")</f>
        <v/>
      </c>
      <c r="F1428" s="24" t="str">
        <f>IFERROR(VLOOKUP(B1428,'Cosmology@home'!$B$3:$I$4970,8,FALSE),"")</f>
        <v/>
      </c>
      <c r="G1428" s="24" t="str">
        <f>IFERROR(VLOOKUP(B1428,'Enigma@home'!$B$3:$I$4999,8,FALSE),"")</f>
        <v/>
      </c>
      <c r="H1428" s="24" t="str">
        <f>IFERROR(VLOOKUP(B1428,'LHC@home'!$B$3:$I$5000,8,FALSE),"")</f>
        <v/>
      </c>
      <c r="I1428" s="21" t="str">
        <f>IFERROR(VLOOKUP(B1428,'NFS@Home'!$B$3:$I$4999,8,FALSE),"")</f>
        <v/>
      </c>
      <c r="J1428" s="24" t="str">
        <f>IFERROR(VLOOKUP(B1428,Numberfields!$B$3:$I$5000,8,FALSE),"")</f>
        <v/>
      </c>
      <c r="K1428" s="24" t="str">
        <f>IFERROR(VLOOKUP(B1428,ODLK1!$B$3:$I$4985,8,FALSE),"")</f>
        <v/>
      </c>
      <c r="L1428" s="24" t="str">
        <f>IFERROR(VLOOKUP(B1428,Primegrid!$B$3:$I$4999,8,FALSE),"")</f>
        <v/>
      </c>
      <c r="M1428" s="24">
        <f>IFERROR(VLOOKUP(B1428,'Rosetta@home'!$B$3:$I$4964,8,FALSE),"")</f>
        <v>0.69935299433561382</v>
      </c>
      <c r="N1428" s="24" t="str">
        <f>IFERROR(VLOOKUP(B1428,'SETI@home'!$B$3:$I$4998,8,FALSE),"")</f>
        <v/>
      </c>
      <c r="O1428" s="21" t="str">
        <f>IFERROR(VLOOKUP(B1428,SRBase!$B$3:$I$5000,8,FALSE),"")</f>
        <v/>
      </c>
      <c r="P1428" s="24" t="str">
        <f>IFERROR(VLOOKUP(B1428,'TN-Grid'!$B$3:$I$5000,8,FALSE),"")</f>
        <v/>
      </c>
      <c r="Q1428" s="24" t="str">
        <f>IFERROR(VLOOKUP(B1428,'Universe@home'!$B$3:$I$4978,8,FALSE),"")</f>
        <v/>
      </c>
      <c r="R1428" s="24" t="str">
        <f>IFERROR(VLOOKUP(B1428,'VGTU@Home'!$B$3:$I$4960,8,FALSE),"")</f>
        <v/>
      </c>
      <c r="S1428" s="24" t="str">
        <f>IFERROR(VLOOKUP(B1428,'Yoyo@home'!$B$3:$I$4999,8,FALSE),"")</f>
        <v/>
      </c>
      <c r="T1428" s="20"/>
      <c r="U1428" s="4">
        <f t="shared" si="22"/>
        <v>2</v>
      </c>
      <c r="V1428" s="25">
        <f>IFERROR(VLOOKUP(B1428,'Asteroids@home'!$B$3:$I$4997,6,FALSE),"")</f>
        <v>6798.9668224636853</v>
      </c>
      <c r="W1428" s="25" t="str">
        <f>IFERROR(VLOOKUP(B1428,'Citizen Science Grid'!$B$3:$I$5000,6,FALSE),"")</f>
        <v/>
      </c>
      <c r="X1428" s="25" t="str">
        <f>IFERROR(VLOOKUP(B1428,'Cosmology@home'!$B$3:$I$4970,6,FALSE),"")</f>
        <v/>
      </c>
      <c r="Y1428" s="25" t="str">
        <f>IFERROR(VLOOKUP(B1428,'Enigma@home'!$B$3:$I$4999,6,FALSE),"")</f>
        <v/>
      </c>
      <c r="Z1428" s="25" t="str">
        <f>IFERROR(VLOOKUP(B1428,'LHC@home'!$B$3:$I$5000,6,FALSE),"")</f>
        <v/>
      </c>
      <c r="AA1428" s="7" t="str">
        <f>IFERROR(VLOOKUP(B1428,'NFS@Home'!$B$3:$I$4999,6,FALSE),"")</f>
        <v/>
      </c>
      <c r="AB1428" s="25" t="str">
        <f>IFERROR(VLOOKUP(B1428,Numberfields!$B$3:$I$5000,6,FALSE),"")</f>
        <v/>
      </c>
      <c r="AC1428" s="25" t="str">
        <f>IFERROR(VLOOKUP(B1428,ODLK1!$B$3:$I$4985,6,FALSE),"")</f>
        <v/>
      </c>
      <c r="AD1428" s="25" t="str">
        <f>IFERROR(VLOOKUP(B1428,Primegrid!$B$3:$I$4999,6,FALSE),"")</f>
        <v/>
      </c>
      <c r="AE1428" s="25">
        <f>IFERROR(VLOOKUP(B1428,'Rosetta@home'!$B$3:$I$4964,6,FALSE),"")</f>
        <v>2928.5875981368918</v>
      </c>
      <c r="AF1428" s="25" t="str">
        <f>IFERROR(VLOOKUP(B1428,'SETI@home'!$B$3:$I$4998,6,FALSE),"")</f>
        <v/>
      </c>
      <c r="AG1428" s="7" t="str">
        <f>IFERROR(VLOOKUP(B1428,SRBase!$B$3:$I$5000,6,FALSE),"")</f>
        <v/>
      </c>
      <c r="AH1428" s="25" t="str">
        <f>IFERROR(VLOOKUP(B1428,'TN-Grid'!$B$3:$I$5000,6,FALSE),"")</f>
        <v/>
      </c>
      <c r="AI1428" s="25" t="str">
        <f>IFERROR(VLOOKUP(B1428,'Universe@home'!$B$3:$I$4978,6,FALSE),"")</f>
        <v/>
      </c>
      <c r="AJ1428" s="25" t="str">
        <f>IFERROR(VLOOKUP(B1428,'VGTU@Home'!$B$3:$I$4960,6,FALSE),"")</f>
        <v/>
      </c>
      <c r="AK1428" s="25" t="str">
        <f>IFERROR(VLOOKUP(B1428,'Yoyo@home'!$B$3:$I$4999,6,FALSE),"")</f>
        <v/>
      </c>
    </row>
    <row r="1429" spans="2:37" x14ac:dyDescent="0.35">
      <c r="B1429" s="16" t="s">
        <v>391</v>
      </c>
      <c r="D1429" s="24">
        <f>IFERROR(VLOOKUP(B1429,'Asteroids@home'!$B$3:$I$4997,8,FALSE),"")</f>
        <v>0.70188081247290957</v>
      </c>
      <c r="E1429" s="24">
        <f>IFERROR(VLOOKUP(B1429,'Citizen Science Grid'!$B$3:$I$5000,8,FALSE),"")</f>
        <v>1.5935659611611559</v>
      </c>
      <c r="F1429" s="24">
        <f>IFERROR(VLOOKUP(B1429,'Cosmology@home'!$B$3:$I$4970,8,FALSE),"")</f>
        <v>0.72232917396665641</v>
      </c>
      <c r="G1429" s="24">
        <f>IFERROR(VLOOKUP(B1429,'Enigma@home'!$B$3:$I$4999,8,FALSE),"")</f>
        <v>8.9913198541971884E-2</v>
      </c>
      <c r="H1429" s="24">
        <f>IFERROR(VLOOKUP(B1429,'LHC@home'!$B$3:$I$5000,8,FALSE),"")</f>
        <v>1.306710644914383</v>
      </c>
      <c r="I1429" s="21" t="str">
        <f>IFERROR(VLOOKUP(B1429,'NFS@Home'!$B$3:$I$4999,8,FALSE),"")</f>
        <v/>
      </c>
      <c r="J1429" s="24">
        <f>IFERROR(VLOOKUP(B1429,Numberfields!$B$3:$I$5000,8,FALSE),"")</f>
        <v>0.38245009112241324</v>
      </c>
      <c r="K1429" s="24">
        <f>IFERROR(VLOOKUP(B1429,ODLK1!$B$3:$I$4985,8,FALSE),"")</f>
        <v>0.70670900806675663</v>
      </c>
      <c r="L1429" s="24">
        <f>IFERROR(VLOOKUP(B1429,Primegrid!$B$3:$I$4999,8,FALSE),"")</f>
        <v>6.9728497001397688E-2</v>
      </c>
      <c r="M1429" s="24">
        <f>IFERROR(VLOOKUP(B1429,'Rosetta@home'!$B$3:$I$4964,8,FALSE),"")</f>
        <v>0.58587944035695849</v>
      </c>
      <c r="N1429" s="24">
        <f>IFERROR(VLOOKUP(B1429,'SETI@home'!$B$3:$I$4998,8,FALSE),"")</f>
        <v>0.28472673049863428</v>
      </c>
      <c r="O1429" s="21" t="str">
        <f>IFERROR(VLOOKUP(B1429,SRBase!$B$3:$I$5000,8,FALSE),"")</f>
        <v/>
      </c>
      <c r="P1429" s="24">
        <f>IFERROR(VLOOKUP(B1429,'TN-Grid'!$B$3:$I$5000,8,FALSE),"")</f>
        <v>3.4078970988661421</v>
      </c>
      <c r="Q1429" s="24">
        <f>IFERROR(VLOOKUP(B1429,'Universe@home'!$B$3:$I$4978,8,FALSE),"")</f>
        <v>1.0690281773007775</v>
      </c>
      <c r="R1429" s="24">
        <f>IFERROR(VLOOKUP(B1429,'VGTU@Home'!$B$3:$I$4960,8,FALSE),"")</f>
        <v>0.82044086383877646</v>
      </c>
      <c r="S1429" s="24">
        <f>IFERROR(VLOOKUP(B1429,'Yoyo@home'!$B$3:$I$4999,8,FALSE),"")</f>
        <v>0.53325162601437148</v>
      </c>
      <c r="T1429" s="20"/>
      <c r="U1429" s="4">
        <f t="shared" si="22"/>
        <v>14</v>
      </c>
      <c r="V1429" s="25">
        <f>IFERROR(VLOOKUP(B1429,'Asteroids@home'!$B$3:$I$4997,6,FALSE),"")</f>
        <v>10014.353702242201</v>
      </c>
      <c r="W1429" s="25">
        <f>IFERROR(VLOOKUP(B1429,'Citizen Science Grid'!$B$3:$I$5000,6,FALSE),"")</f>
        <v>32712.046378748677</v>
      </c>
      <c r="X1429" s="25">
        <f>IFERROR(VLOOKUP(B1429,'Cosmology@home'!$B$3:$I$4970,6,FALSE),"")</f>
        <v>1523.0782554813941</v>
      </c>
      <c r="Y1429" s="25">
        <f>IFERROR(VLOOKUP(B1429,'Enigma@home'!$B$3:$I$4999,6,FALSE),"")</f>
        <v>5196.4513088961949</v>
      </c>
      <c r="Z1429" s="25">
        <f>IFERROR(VLOOKUP(B1429,'LHC@home'!$B$3:$I$5000,6,FALSE),"")</f>
        <v>2091.7266473914278</v>
      </c>
      <c r="AA1429" s="7" t="str">
        <f>IFERROR(VLOOKUP(B1429,'NFS@Home'!$B$3:$I$4999,6,FALSE),"")</f>
        <v/>
      </c>
      <c r="AB1429" s="25">
        <f>IFERROR(VLOOKUP(B1429,Numberfields!$B$3:$I$5000,6,FALSE),"")</f>
        <v>4293.3089128332595</v>
      </c>
      <c r="AC1429" s="25">
        <f>IFERROR(VLOOKUP(B1429,ODLK1!$B$3:$I$4985,6,FALSE),"")</f>
        <v>1849.4178984062503</v>
      </c>
      <c r="AD1429" s="25">
        <f>IFERROR(VLOOKUP(B1429,Primegrid!$B$3:$I$4999,6,FALSE),"")</f>
        <v>6884.802256367936</v>
      </c>
      <c r="AE1429" s="25">
        <f>IFERROR(VLOOKUP(B1429,'Rosetta@home'!$B$3:$I$4964,6,FALSE),"")</f>
        <v>2453.4094755149831</v>
      </c>
      <c r="AF1429" s="25">
        <f>IFERROR(VLOOKUP(B1429,'SETI@home'!$B$3:$I$4998,6,FALSE),"")</f>
        <v>2489.1843389133219</v>
      </c>
      <c r="AG1429" s="7" t="str">
        <f>IFERROR(VLOOKUP(B1429,SRBase!$B$3:$I$5000,6,FALSE),"")</f>
        <v/>
      </c>
      <c r="AH1429" s="25">
        <f>IFERROR(VLOOKUP(B1429,'TN-Grid'!$B$3:$I$5000,6,FALSE),"")</f>
        <v>1413.211002892737</v>
      </c>
      <c r="AI1429" s="25">
        <f>IFERROR(VLOOKUP(B1429,'Universe@home'!$B$3:$I$4978,6,FALSE),"")</f>
        <v>9733.430285778426</v>
      </c>
      <c r="AJ1429" s="25">
        <f>IFERROR(VLOOKUP(B1429,'VGTU@Home'!$B$3:$I$4960,6,FALSE),"")</f>
        <v>1566.5483268522239</v>
      </c>
      <c r="AK1429" s="25">
        <f>IFERROR(VLOOKUP(B1429,'Yoyo@home'!$B$3:$I$4999,6,FALSE),"")</f>
        <v>1691.2755511119865</v>
      </c>
    </row>
    <row r="1430" spans="2:37" x14ac:dyDescent="0.35">
      <c r="B1430" s="16" t="s">
        <v>1281</v>
      </c>
      <c r="D1430" s="24">
        <f>IFERROR(VLOOKUP(B1430,'Asteroids@home'!$B$3:$I$4997,8,FALSE),"")</f>
        <v>1.1104512087692515</v>
      </c>
      <c r="E1430" s="24">
        <f>IFERROR(VLOOKUP(B1430,'Citizen Science Grid'!$B$3:$I$5000,8,FALSE),"")</f>
        <v>2.2252112979409286</v>
      </c>
      <c r="F1430" s="24">
        <f>IFERROR(VLOOKUP(B1430,'Cosmology@home'!$B$3:$I$4970,8,FALSE),"")</f>
        <v>2.2710195908982653</v>
      </c>
      <c r="G1430" s="24">
        <f>IFERROR(VLOOKUP(B1430,'Enigma@home'!$B$3:$I$4999,8,FALSE),"")</f>
        <v>8.4638499784817869E-2</v>
      </c>
      <c r="H1430" s="24">
        <f>IFERROR(VLOOKUP(B1430,'LHC@home'!$B$3:$I$5000,8,FALSE),"")</f>
        <v>2.3721420239512168</v>
      </c>
      <c r="I1430" s="21">
        <f>IFERROR(VLOOKUP(B1430,'NFS@Home'!$B$3:$I$4999,8,FALSE),"")</f>
        <v>1.1022676947710945</v>
      </c>
      <c r="J1430" s="24">
        <f>IFERROR(VLOOKUP(B1430,Numberfields!$B$3:$I$5000,8,FALSE),"")</f>
        <v>0.80739458787303131</v>
      </c>
      <c r="K1430" s="24">
        <f>IFERROR(VLOOKUP(B1430,ODLK1!$B$3:$I$4985,8,FALSE),"")</f>
        <v>1.3239972215359463</v>
      </c>
      <c r="L1430" s="24">
        <f>IFERROR(VLOOKUP(B1430,Primegrid!$B$3:$I$4999,8,FALSE),"")</f>
        <v>0.12353773033573738</v>
      </c>
      <c r="M1430" s="24">
        <f>IFERROR(VLOOKUP(B1430,'Rosetta@home'!$B$3:$I$4964,8,FALSE),"")</f>
        <v>0.78034174891292374</v>
      </c>
      <c r="N1430" s="24">
        <f>IFERROR(VLOOKUP(B1430,'SETI@home'!$B$3:$I$4998,8,FALSE),"")</f>
        <v>0.42460961644281264</v>
      </c>
      <c r="O1430" s="21">
        <f>IFERROR(VLOOKUP(B1430,SRBase!$B$3:$I$5000,8,FALSE),"")</f>
        <v>3.5935612339570979</v>
      </c>
      <c r="P1430" s="24" t="str">
        <f>IFERROR(VLOOKUP(B1430,'TN-Grid'!$B$3:$I$5000,8,FALSE),"")</f>
        <v/>
      </c>
      <c r="Q1430" s="24">
        <f>IFERROR(VLOOKUP(B1430,'Universe@home'!$B$3:$I$4978,8,FALSE),"")</f>
        <v>2.2183455023194401</v>
      </c>
      <c r="R1430" s="24">
        <f>IFERROR(VLOOKUP(B1430,'VGTU@Home'!$B$3:$I$4960,8,FALSE),"")</f>
        <v>1.0361090176106231</v>
      </c>
      <c r="S1430" s="24">
        <f>IFERROR(VLOOKUP(B1430,'Yoyo@home'!$B$3:$I$4999,8,FALSE),"")</f>
        <v>1.8895851103750594</v>
      </c>
      <c r="T1430" s="20"/>
      <c r="U1430" s="4">
        <f t="shared" si="22"/>
        <v>15</v>
      </c>
      <c r="V1430" s="25">
        <f>IFERROR(VLOOKUP(B1430,'Asteroids@home'!$B$3:$I$4997,6,FALSE),"")</f>
        <v>15843.788540845593</v>
      </c>
      <c r="W1430" s="25">
        <f>IFERROR(VLOOKUP(B1430,'Citizen Science Grid'!$B$3:$I$5000,6,FALSE),"")</f>
        <v>45678.194034541055</v>
      </c>
      <c r="X1430" s="25">
        <f>IFERROR(VLOOKUP(B1430,'Cosmology@home'!$B$3:$I$4970,6,FALSE),"")</f>
        <v>4788.5931806889312</v>
      </c>
      <c r="Y1430" s="25">
        <f>IFERROR(VLOOKUP(B1430,'Enigma@home'!$B$3:$I$4999,6,FALSE),"")</f>
        <v>4891.6049047517454</v>
      </c>
      <c r="Z1430" s="25">
        <f>IFERROR(VLOOKUP(B1430,'LHC@home'!$B$3:$I$5000,6,FALSE),"")</f>
        <v>3797.2237405480855</v>
      </c>
      <c r="AA1430" s="7">
        <f>IFERROR(VLOOKUP(B1430,'NFS@Home'!$B$3:$I$4999,6,FALSE),"")</f>
        <v>9329.3468605789149</v>
      </c>
      <c r="AB1430" s="25">
        <f>IFERROR(VLOOKUP(B1430,Numberfields!$B$3:$I$5000,6,FALSE),"")</f>
        <v>9063.6515999132316</v>
      </c>
      <c r="AC1430" s="25">
        <f>IFERROR(VLOOKUP(B1430,ODLK1!$B$3:$I$4985,6,FALSE),"")</f>
        <v>3464.8265849151662</v>
      </c>
      <c r="AD1430" s="25">
        <f>IFERROR(VLOOKUP(B1430,Primegrid!$B$3:$I$4999,6,FALSE),"")</f>
        <v>12197.779690346828</v>
      </c>
      <c r="AE1430" s="25">
        <f>IFERROR(VLOOKUP(B1430,'Rosetta@home'!$B$3:$I$4964,6,FALSE),"")</f>
        <v>3267.733443174684</v>
      </c>
      <c r="AF1430" s="25">
        <f>IFERROR(VLOOKUP(B1430,'SETI@home'!$B$3:$I$4998,6,FALSE),"")</f>
        <v>3712.0912586972981</v>
      </c>
      <c r="AG1430" s="7">
        <f>IFERROR(VLOOKUP(B1430,SRBase!$B$3:$I$5000,6,FALSE),"")</f>
        <v>14532.85993728028</v>
      </c>
      <c r="AH1430" s="25" t="str">
        <f>IFERROR(VLOOKUP(B1430,'TN-Grid'!$B$3:$I$5000,6,FALSE),"")</f>
        <v/>
      </c>
      <c r="AI1430" s="25">
        <f>IFERROR(VLOOKUP(B1430,'Universe@home'!$B$3:$I$4978,6,FALSE),"")</f>
        <v>20197.887908918347</v>
      </c>
      <c r="AJ1430" s="25">
        <f>IFERROR(VLOOKUP(B1430,'VGTU@Home'!$B$3:$I$4960,6,FALSE),"")</f>
        <v>1978.3447162541368</v>
      </c>
      <c r="AK1430" s="25">
        <f>IFERROR(VLOOKUP(B1430,'Yoyo@home'!$B$3:$I$4999,6,FALSE),"")</f>
        <v>5993.060204633025</v>
      </c>
    </row>
    <row r="1431" spans="2:37" x14ac:dyDescent="0.35">
      <c r="B1431" s="16" t="s">
        <v>1282</v>
      </c>
      <c r="D1431" s="24">
        <f>IFERROR(VLOOKUP(B1431,'Asteroids@home'!$B$3:$I$4997,8,FALSE),"")</f>
        <v>1.1785684365985563</v>
      </c>
      <c r="E1431" s="24" t="str">
        <f>IFERROR(VLOOKUP(B1431,'Citizen Science Grid'!$B$3:$I$5000,8,FALSE),"")</f>
        <v/>
      </c>
      <c r="F1431" s="24">
        <f>IFERROR(VLOOKUP(B1431,'Cosmology@home'!$B$3:$I$4970,8,FALSE),"")</f>
        <v>1.9108802165406267</v>
      </c>
      <c r="G1431" s="24" t="str">
        <f>IFERROR(VLOOKUP(B1431,'Enigma@home'!$B$3:$I$4999,8,FALSE),"")</f>
        <v/>
      </c>
      <c r="H1431" s="24">
        <f>IFERROR(VLOOKUP(B1431,'LHC@home'!$B$3:$I$5000,8,FALSE),"")</f>
        <v>1.0410001492736982</v>
      </c>
      <c r="I1431" s="21">
        <f>IFERROR(VLOOKUP(B1431,'NFS@Home'!$B$3:$I$4999,8,FALSE),"")</f>
        <v>1.1568938683480618</v>
      </c>
      <c r="J1431" s="24">
        <f>IFERROR(VLOOKUP(B1431,Numberfields!$B$3:$I$5000,8,FALSE),"")</f>
        <v>1.2655021468116883</v>
      </c>
      <c r="K1431" s="24" t="str">
        <f>IFERROR(VLOOKUP(B1431,ODLK1!$B$3:$I$4985,8,FALSE),"")</f>
        <v/>
      </c>
      <c r="L1431" s="24">
        <f>IFERROR(VLOOKUP(B1431,Primegrid!$B$3:$I$4999,8,FALSE),"")</f>
        <v>0.29506839800787488</v>
      </c>
      <c r="M1431" s="24">
        <f>IFERROR(VLOOKUP(B1431,'Rosetta@home'!$B$3:$I$4964,8,FALSE),"")</f>
        <v>1.1038348508548526</v>
      </c>
      <c r="N1431" s="24">
        <f>IFERROR(VLOOKUP(B1431,'SETI@home'!$B$3:$I$4998,8,FALSE),"")</f>
        <v>0.4122294485004469</v>
      </c>
      <c r="O1431" s="21" t="str">
        <f>IFERROR(VLOOKUP(B1431,SRBase!$B$3:$I$5000,8,FALSE),"")</f>
        <v/>
      </c>
      <c r="P1431" s="24" t="str">
        <f>IFERROR(VLOOKUP(B1431,'TN-Grid'!$B$3:$I$5000,8,FALSE),"")</f>
        <v/>
      </c>
      <c r="Q1431" s="24" t="str">
        <f>IFERROR(VLOOKUP(B1431,'Universe@home'!$B$3:$I$4978,8,FALSE),"")</f>
        <v/>
      </c>
      <c r="R1431" s="24" t="str">
        <f>IFERROR(VLOOKUP(B1431,'VGTU@Home'!$B$3:$I$4960,8,FALSE),"")</f>
        <v/>
      </c>
      <c r="S1431" s="24">
        <f>IFERROR(VLOOKUP(B1431,'Yoyo@home'!$B$3:$I$4999,8,FALSE),"")</f>
        <v>2.0074129489661621</v>
      </c>
      <c r="T1431" s="20"/>
      <c r="U1431" s="4">
        <f t="shared" si="22"/>
        <v>9</v>
      </c>
      <c r="V1431" s="25">
        <f>IFERROR(VLOOKUP(B1431,'Asteroids@home'!$B$3:$I$4997,6,FALSE),"")</f>
        <v>16815.677215641361</v>
      </c>
      <c r="W1431" s="25" t="str">
        <f>IFERROR(VLOOKUP(B1431,'Citizen Science Grid'!$B$3:$I$5000,6,FALSE),"")</f>
        <v/>
      </c>
      <c r="X1431" s="25">
        <f>IFERROR(VLOOKUP(B1431,'Cosmology@home'!$B$3:$I$4970,6,FALSE),"")</f>
        <v>4029.2157807500585</v>
      </c>
      <c r="Y1431" s="25" t="str">
        <f>IFERROR(VLOOKUP(B1431,'Enigma@home'!$B$3:$I$4999,6,FALSE),"")</f>
        <v/>
      </c>
      <c r="Z1431" s="25">
        <f>IFERROR(VLOOKUP(B1431,'LHC@home'!$B$3:$I$5000,6,FALSE),"")</f>
        <v>1666.3886229509674</v>
      </c>
      <c r="AA1431" s="7">
        <f>IFERROR(VLOOKUP(B1431,'NFS@Home'!$B$3:$I$4999,6,FALSE),"")</f>
        <v>9791.6905574714856</v>
      </c>
      <c r="AB1431" s="25">
        <f>IFERROR(VLOOKUP(B1431,Numberfields!$B$3:$I$5000,6,FALSE),"")</f>
        <v>14206.276249460245</v>
      </c>
      <c r="AC1431" s="25" t="str">
        <f>IFERROR(VLOOKUP(B1431,ODLK1!$B$3:$I$4985,6,FALSE),"")</f>
        <v/>
      </c>
      <c r="AD1431" s="25">
        <f>IFERROR(VLOOKUP(B1431,Primegrid!$B$3:$I$4999,6,FALSE),"")</f>
        <v>29134.251557821022</v>
      </c>
      <c r="AE1431" s="25">
        <f>IFERROR(VLOOKUP(B1431,'Rosetta@home'!$B$3:$I$4964,6,FALSE),"")</f>
        <v>4622.3825175380189</v>
      </c>
      <c r="AF1431" s="25">
        <f>IFERROR(VLOOKUP(B1431,'SETI@home'!$B$3:$I$4998,6,FALSE),"")</f>
        <v>3603.8593406708965</v>
      </c>
      <c r="AG1431" s="7" t="str">
        <f>IFERROR(VLOOKUP(B1431,SRBase!$B$3:$I$5000,6,FALSE),"")</f>
        <v/>
      </c>
      <c r="AH1431" s="25" t="str">
        <f>IFERROR(VLOOKUP(B1431,'TN-Grid'!$B$3:$I$5000,6,FALSE),"")</f>
        <v/>
      </c>
      <c r="AI1431" s="25" t="str">
        <f>IFERROR(VLOOKUP(B1431,'Universe@home'!$B$3:$I$4978,6,FALSE),"")</f>
        <v/>
      </c>
      <c r="AJ1431" s="25" t="str">
        <f>IFERROR(VLOOKUP(B1431,'VGTU@Home'!$B$3:$I$4960,6,FALSE),"")</f>
        <v/>
      </c>
      <c r="AK1431" s="25">
        <f>IFERROR(VLOOKUP(B1431,'Yoyo@home'!$B$3:$I$4999,6,FALSE),"")</f>
        <v>6366.7662243201185</v>
      </c>
    </row>
    <row r="1432" spans="2:37" x14ac:dyDescent="0.35">
      <c r="B1432" s="16" t="s">
        <v>1652</v>
      </c>
      <c r="D1432" s="24" t="str">
        <f>IFERROR(VLOOKUP(B1432,'Asteroids@home'!$B$3:$I$4997,8,FALSE),"")</f>
        <v/>
      </c>
      <c r="E1432" s="24" t="str">
        <f>IFERROR(VLOOKUP(B1432,'Citizen Science Grid'!$B$3:$I$5000,8,FALSE),"")</f>
        <v/>
      </c>
      <c r="F1432" s="24" t="str">
        <f>IFERROR(VLOOKUP(B1432,'Cosmology@home'!$B$3:$I$4970,8,FALSE),"")</f>
        <v/>
      </c>
      <c r="G1432" s="24" t="str">
        <f>IFERROR(VLOOKUP(B1432,'Enigma@home'!$B$3:$I$4999,8,FALSE),"")</f>
        <v/>
      </c>
      <c r="H1432" s="24">
        <f>IFERROR(VLOOKUP(B1432,'LHC@home'!$B$3:$I$5000,8,FALSE),"")</f>
        <v>0.70621013639759822</v>
      </c>
      <c r="I1432" s="21" t="str">
        <f>IFERROR(VLOOKUP(B1432,'NFS@Home'!$B$3:$I$4999,8,FALSE),"")</f>
        <v/>
      </c>
      <c r="J1432" s="24">
        <f>IFERROR(VLOOKUP(B1432,Numberfields!$B$3:$I$5000,8,FALSE),"")</f>
        <v>0.54017744656115829</v>
      </c>
      <c r="K1432" s="24">
        <f>IFERROR(VLOOKUP(B1432,ODLK1!$B$3:$I$4985,8,FALSE),"")</f>
        <v>0.52374920892031462</v>
      </c>
      <c r="L1432" s="24" t="str">
        <f>IFERROR(VLOOKUP(B1432,Primegrid!$B$3:$I$4999,8,FALSE),"")</f>
        <v/>
      </c>
      <c r="M1432" s="24">
        <f>IFERROR(VLOOKUP(B1432,'Rosetta@home'!$B$3:$I$4964,8,FALSE),"")</f>
        <v>0.60483766169818354</v>
      </c>
      <c r="N1432" s="24" t="str">
        <f>IFERROR(VLOOKUP(B1432,'SETI@home'!$B$3:$I$4998,8,FALSE),"")</f>
        <v/>
      </c>
      <c r="O1432" s="21" t="str">
        <f>IFERROR(VLOOKUP(B1432,SRBase!$B$3:$I$5000,8,FALSE),"")</f>
        <v/>
      </c>
      <c r="P1432" s="24" t="str">
        <f>IFERROR(VLOOKUP(B1432,'TN-Grid'!$B$3:$I$5000,8,FALSE),"")</f>
        <v/>
      </c>
      <c r="Q1432" s="24" t="str">
        <f>IFERROR(VLOOKUP(B1432,'Universe@home'!$B$3:$I$4978,8,FALSE),"")</f>
        <v/>
      </c>
      <c r="R1432" s="24" t="str">
        <f>IFERROR(VLOOKUP(B1432,'VGTU@Home'!$B$3:$I$4960,8,FALSE),"")</f>
        <v/>
      </c>
      <c r="S1432" s="24" t="str">
        <f>IFERROR(VLOOKUP(B1432,'Yoyo@home'!$B$3:$I$4999,8,FALSE),"")</f>
        <v/>
      </c>
      <c r="T1432" s="20"/>
      <c r="U1432" s="4">
        <f t="shared" si="22"/>
        <v>4</v>
      </c>
      <c r="V1432" s="25" t="str">
        <f>IFERROR(VLOOKUP(B1432,'Asteroids@home'!$B$3:$I$4997,6,FALSE),"")</f>
        <v/>
      </c>
      <c r="W1432" s="25" t="str">
        <f>IFERROR(VLOOKUP(B1432,'Citizen Science Grid'!$B$3:$I$5000,6,FALSE),"")</f>
        <v/>
      </c>
      <c r="X1432" s="25" t="str">
        <f>IFERROR(VLOOKUP(B1432,'Cosmology@home'!$B$3:$I$4970,6,FALSE),"")</f>
        <v/>
      </c>
      <c r="Y1432" s="25" t="str">
        <f>IFERROR(VLOOKUP(B1432,'Enigma@home'!$B$3:$I$4999,6,FALSE),"")</f>
        <v/>
      </c>
      <c r="Z1432" s="25">
        <f>IFERROR(VLOOKUP(B1432,'LHC@home'!$B$3:$I$5000,6,FALSE),"")</f>
        <v>1130.4710547127891</v>
      </c>
      <c r="AA1432" s="7" t="str">
        <f>IFERROR(VLOOKUP(B1432,'NFS@Home'!$B$3:$I$4999,6,FALSE),"")</f>
        <v/>
      </c>
      <c r="AB1432" s="25">
        <f>IFERROR(VLOOKUP(B1432,Numberfields!$B$3:$I$5000,6,FALSE),"")</f>
        <v>6063.9249399217106</v>
      </c>
      <c r="AC1432" s="25">
        <f>IFERROR(VLOOKUP(B1432,ODLK1!$B$3:$I$4985,6,FALSE),"")</f>
        <v>1370.6223497887638</v>
      </c>
      <c r="AD1432" s="25" t="str">
        <f>IFERROR(VLOOKUP(B1432,Primegrid!$B$3:$I$4999,6,FALSE),"")</f>
        <v/>
      </c>
      <c r="AE1432" s="25">
        <f>IFERROR(VLOOKUP(B1432,'Rosetta@home'!$B$3:$I$4964,6,FALSE),"")</f>
        <v>2532.7982996886617</v>
      </c>
      <c r="AF1432" s="25" t="str">
        <f>IFERROR(VLOOKUP(B1432,'SETI@home'!$B$3:$I$4998,6,FALSE),"")</f>
        <v/>
      </c>
      <c r="AG1432" s="7" t="str">
        <f>IFERROR(VLOOKUP(B1432,SRBase!$B$3:$I$5000,6,FALSE),"")</f>
        <v/>
      </c>
      <c r="AH1432" s="25" t="str">
        <f>IFERROR(VLOOKUP(B1432,'TN-Grid'!$B$3:$I$5000,6,FALSE),"")</f>
        <v/>
      </c>
      <c r="AI1432" s="25" t="str">
        <f>IFERROR(VLOOKUP(B1432,'Universe@home'!$B$3:$I$4978,6,FALSE),"")</f>
        <v/>
      </c>
      <c r="AJ1432" s="25" t="str">
        <f>IFERROR(VLOOKUP(B1432,'VGTU@Home'!$B$3:$I$4960,6,FALSE),"")</f>
        <v/>
      </c>
      <c r="AK1432" s="25" t="str">
        <f>IFERROR(VLOOKUP(B1432,'Yoyo@home'!$B$3:$I$4999,6,FALSE),"")</f>
        <v/>
      </c>
    </row>
    <row r="1433" spans="2:37" x14ac:dyDescent="0.35">
      <c r="B1433" s="16" t="s">
        <v>1283</v>
      </c>
      <c r="D1433" s="24">
        <f>IFERROR(VLOOKUP(B1433,'Asteroids@home'!$B$3:$I$4997,8,FALSE),"")</f>
        <v>0.65438731284841067</v>
      </c>
      <c r="E1433" s="24">
        <f>IFERROR(VLOOKUP(B1433,'Citizen Science Grid'!$B$3:$I$5000,8,FALSE),"")</f>
        <v>1.8899632617408466</v>
      </c>
      <c r="F1433" s="24">
        <f>IFERROR(VLOOKUP(B1433,'Cosmology@home'!$B$3:$I$4970,8,FALSE),"")</f>
        <v>1.4015406725952566</v>
      </c>
      <c r="G1433" s="24">
        <f>IFERROR(VLOOKUP(B1433,'Enigma@home'!$B$3:$I$4999,8,FALSE),"")</f>
        <v>9.6430698574899124E-2</v>
      </c>
      <c r="H1433" s="24">
        <f>IFERROR(VLOOKUP(B1433,'LHC@home'!$B$3:$I$5000,8,FALSE),"")</f>
        <v>1.7789463475520584</v>
      </c>
      <c r="I1433" s="21">
        <f>IFERROR(VLOOKUP(B1433,'NFS@Home'!$B$3:$I$4999,8,FALSE),"")</f>
        <v>0.51260492876129371</v>
      </c>
      <c r="J1433" s="24">
        <f>IFERROR(VLOOKUP(B1433,Numberfields!$B$3:$I$5000,8,FALSE),"")</f>
        <v>0.76477787928602436</v>
      </c>
      <c r="K1433" s="24">
        <f>IFERROR(VLOOKUP(B1433,ODLK1!$B$3:$I$4985,8,FALSE),"")</f>
        <v>0.91029206081066816</v>
      </c>
      <c r="L1433" s="24">
        <f>IFERROR(VLOOKUP(B1433,Primegrid!$B$3:$I$4999,8,FALSE),"")</f>
        <v>0.18038623640935006</v>
      </c>
      <c r="M1433" s="24">
        <f>IFERROR(VLOOKUP(B1433,'Rosetta@home'!$B$3:$I$4964,8,FALSE),"")</f>
        <v>0.56809976542682783</v>
      </c>
      <c r="N1433" s="24">
        <f>IFERROR(VLOOKUP(B1433,'SETI@home'!$B$3:$I$4998,8,FALSE),"")</f>
        <v>0.28886213349515816</v>
      </c>
      <c r="O1433" s="21">
        <f>IFERROR(VLOOKUP(B1433,SRBase!$B$3:$I$5000,8,FALSE),"")</f>
        <v>5.0510240047230228</v>
      </c>
      <c r="P1433" s="24" t="str">
        <f>IFERROR(VLOOKUP(B1433,'TN-Grid'!$B$3:$I$5000,8,FALSE),"")</f>
        <v/>
      </c>
      <c r="Q1433" s="24">
        <f>IFERROR(VLOOKUP(B1433,'Universe@home'!$B$3:$I$4978,8,FALSE),"")</f>
        <v>1.3342500913721316</v>
      </c>
      <c r="R1433" s="24">
        <f>IFERROR(VLOOKUP(B1433,'VGTU@Home'!$B$3:$I$4960,8,FALSE),"")</f>
        <v>0.82925972596042763</v>
      </c>
      <c r="S1433" s="24">
        <f>IFERROR(VLOOKUP(B1433,'Yoyo@home'!$B$3:$I$4999,8,FALSE),"")</f>
        <v>1.510431637618439</v>
      </c>
      <c r="T1433" s="20"/>
      <c r="U1433" s="4">
        <f t="shared" si="22"/>
        <v>15</v>
      </c>
      <c r="V1433" s="25">
        <f>IFERROR(VLOOKUP(B1433,'Asteroids@home'!$B$3:$I$4997,6,FALSE),"")</f>
        <v>9336.7219799540289</v>
      </c>
      <c r="W1433" s="25">
        <f>IFERROR(VLOOKUP(B1433,'Citizen Science Grid'!$B$3:$I$5000,6,FALSE),"")</f>
        <v>38796.364492593122</v>
      </c>
      <c r="X1433" s="25">
        <f>IFERROR(VLOOKUP(B1433,'Cosmology@home'!$B$3:$I$4970,6,FALSE),"")</f>
        <v>2955.2400754910414</v>
      </c>
      <c r="Y1433" s="25">
        <f>IFERROR(VLOOKUP(B1433,'Enigma@home'!$B$3:$I$4999,6,FALSE),"")</f>
        <v>5573.1242793391948</v>
      </c>
      <c r="Z1433" s="25">
        <f>IFERROR(VLOOKUP(B1433,'LHC@home'!$B$3:$I$5000,6,FALSE),"")</f>
        <v>2847.661411450506</v>
      </c>
      <c r="AA1433" s="7">
        <f>IFERROR(VLOOKUP(B1433,'NFS@Home'!$B$3:$I$4999,6,FALSE),"")</f>
        <v>4338.5732935315473</v>
      </c>
      <c r="AB1433" s="25">
        <f>IFERROR(VLOOKUP(B1433,Numberfields!$B$3:$I$5000,6,FALSE),"")</f>
        <v>8585.2448768941704</v>
      </c>
      <c r="AC1433" s="25">
        <f>IFERROR(VLOOKUP(B1433,ODLK1!$B$3:$I$4985,6,FALSE),"")</f>
        <v>2382.1833467861134</v>
      </c>
      <c r="AD1433" s="25">
        <f>IFERROR(VLOOKUP(B1433,Primegrid!$B$3:$I$4999,6,FALSE),"")</f>
        <v>17810.846653182834</v>
      </c>
      <c r="AE1433" s="25">
        <f>IFERROR(VLOOKUP(B1433,'Rosetta@home'!$B$3:$I$4964,6,FALSE),"")</f>
        <v>2378.9558935313212</v>
      </c>
      <c r="AF1433" s="25">
        <f>IFERROR(VLOOKUP(B1433,'SETI@home'!$B$3:$I$4998,6,FALSE),"")</f>
        <v>2525.3375316817537</v>
      </c>
      <c r="AG1433" s="7">
        <f>IFERROR(VLOOKUP(B1433,SRBase!$B$3:$I$5000,6,FALSE),"")</f>
        <v>20427.041483761892</v>
      </c>
      <c r="AH1433" s="25" t="str">
        <f>IFERROR(VLOOKUP(B1433,'TN-Grid'!$B$3:$I$5000,6,FALSE),"")</f>
        <v/>
      </c>
      <c r="AI1433" s="25">
        <f>IFERROR(VLOOKUP(B1433,'Universe@home'!$B$3:$I$4978,6,FALSE),"")</f>
        <v>12148.258131937166</v>
      </c>
      <c r="AJ1433" s="25">
        <f>IFERROR(VLOOKUP(B1433,'VGTU@Home'!$B$3:$I$4960,6,FALSE),"")</f>
        <v>1583.3870465093278</v>
      </c>
      <c r="AK1433" s="25">
        <f>IFERROR(VLOOKUP(B1433,'Yoyo@home'!$B$3:$I$4999,6,FALSE),"")</f>
        <v>4790.5266026535446</v>
      </c>
    </row>
    <row r="1434" spans="2:37" x14ac:dyDescent="0.35">
      <c r="B1434" s="16" t="s">
        <v>392</v>
      </c>
      <c r="D1434" s="24">
        <f>IFERROR(VLOOKUP(B1434,'Asteroids@home'!$B$3:$I$4997,8,FALSE),"")</f>
        <v>0.97325574986195451</v>
      </c>
      <c r="E1434" s="24">
        <f>IFERROR(VLOOKUP(B1434,'Citizen Science Grid'!$B$3:$I$5000,8,FALSE),"")</f>
        <v>2.1009484859866734</v>
      </c>
      <c r="F1434" s="24">
        <f>IFERROR(VLOOKUP(B1434,'Cosmology@home'!$B$3:$I$4970,8,FALSE),"")</f>
        <v>1.6233886967239399</v>
      </c>
      <c r="G1434" s="24">
        <f>IFERROR(VLOOKUP(B1434,'Enigma@home'!$B$3:$I$4999,8,FALSE),"")</f>
        <v>5.3887552712885561E-2</v>
      </c>
      <c r="H1434" s="24">
        <f>IFERROR(VLOOKUP(B1434,'LHC@home'!$B$3:$I$5000,8,FALSE),"")</f>
        <v>2.2712894225469111</v>
      </c>
      <c r="I1434" s="21">
        <f>IFERROR(VLOOKUP(B1434,'NFS@Home'!$B$3:$I$4999,8,FALSE),"")</f>
        <v>1.3954823665046578</v>
      </c>
      <c r="J1434" s="24">
        <f>IFERROR(VLOOKUP(B1434,Numberfields!$B$3:$I$5000,8,FALSE),"")</f>
        <v>0.66652495003249401</v>
      </c>
      <c r="K1434" s="24">
        <f>IFERROR(VLOOKUP(B1434,ODLK1!$B$3:$I$4985,8,FALSE),"")</f>
        <v>0.9882651228387499</v>
      </c>
      <c r="L1434" s="24">
        <f>IFERROR(VLOOKUP(B1434,Primegrid!$B$3:$I$4999,8,FALSE),"")</f>
        <v>0.25675453775142387</v>
      </c>
      <c r="M1434" s="24">
        <f>IFERROR(VLOOKUP(B1434,'Rosetta@home'!$B$3:$I$4964,8,FALSE),"")</f>
        <v>0.87556930142228628</v>
      </c>
      <c r="N1434" s="24">
        <f>IFERROR(VLOOKUP(B1434,'SETI@home'!$B$3:$I$4998,8,FALSE),"")</f>
        <v>0.40466896065358265</v>
      </c>
      <c r="O1434" s="21">
        <f>IFERROR(VLOOKUP(B1434,SRBase!$B$3:$I$5000,8,FALSE),"")</f>
        <v>1.8656328186229989</v>
      </c>
      <c r="P1434" s="24">
        <f>IFERROR(VLOOKUP(B1434,'TN-Grid'!$B$3:$I$5000,8,FALSE),"")</f>
        <v>4.7438183086536787</v>
      </c>
      <c r="Q1434" s="24">
        <f>IFERROR(VLOOKUP(B1434,'Universe@home'!$B$3:$I$4978,8,FALSE),"")</f>
        <v>2.5927395257687786</v>
      </c>
      <c r="R1434" s="24">
        <f>IFERROR(VLOOKUP(B1434,'VGTU@Home'!$B$3:$I$4960,8,FALSE),"")</f>
        <v>1.3654818782682074</v>
      </c>
      <c r="S1434" s="24">
        <f>IFERROR(VLOOKUP(B1434,'Yoyo@home'!$B$3:$I$4999,8,FALSE),"")</f>
        <v>1.5764076991104232</v>
      </c>
      <c r="T1434" s="20"/>
      <c r="U1434" s="4">
        <f t="shared" si="22"/>
        <v>16</v>
      </c>
      <c r="V1434" s="25">
        <f>IFERROR(VLOOKUP(B1434,'Asteroids@home'!$B$3:$I$4997,6,FALSE),"")</f>
        <v>13886.299708805273</v>
      </c>
      <c r="W1434" s="25">
        <f>IFERROR(VLOOKUP(B1434,'Citizen Science Grid'!$B$3:$I$5000,6,FALSE),"")</f>
        <v>43127.379718176373</v>
      </c>
      <c r="X1434" s="25">
        <f>IFERROR(VLOOKUP(B1434,'Cosmology@home'!$B$3:$I$4970,6,FALSE),"")</f>
        <v>3423.0211284372799</v>
      </c>
      <c r="Y1434" s="25">
        <f>IFERROR(VLOOKUP(B1434,'Enigma@home'!$B$3:$I$4999,6,FALSE),"")</f>
        <v>3114.3819635931468</v>
      </c>
      <c r="Z1434" s="25">
        <f>IFERROR(VLOOKUP(B1434,'LHC@home'!$B$3:$I$5000,6,FALSE),"")</f>
        <v>3635.7831992644001</v>
      </c>
      <c r="AA1434" s="7">
        <f>IFERROR(VLOOKUP(B1434,'NFS@Home'!$B$3:$I$4999,6,FALSE),"")</f>
        <v>11811.050162045327</v>
      </c>
      <c r="AB1434" s="25">
        <f>IFERROR(VLOOKUP(B1434,Numberfields!$B$3:$I$5000,6,FALSE),"")</f>
        <v>7482.2769690080149</v>
      </c>
      <c r="AC1434" s="25">
        <f>IFERROR(VLOOKUP(B1434,ODLK1!$B$3:$I$4985,6,FALSE),"")</f>
        <v>2586.2344836221296</v>
      </c>
      <c r="AD1434" s="25">
        <f>IFERROR(VLOOKUP(B1434,Primegrid!$B$3:$I$4999,6,FALSE),"")</f>
        <v>25351.245141685424</v>
      </c>
      <c r="AE1434" s="25">
        <f>IFERROR(VLOOKUP(B1434,'Rosetta@home'!$B$3:$I$4964,6,FALSE),"")</f>
        <v>3666.5052101344968</v>
      </c>
      <c r="AF1434" s="25">
        <f>IFERROR(VLOOKUP(B1434,'SETI@home'!$B$3:$I$4998,6,FALSE),"")</f>
        <v>3537.7628139766834</v>
      </c>
      <c r="AG1434" s="7">
        <f>IFERROR(VLOOKUP(B1434,SRBase!$B$3:$I$5000,6,FALSE),"")</f>
        <v>7544.8778195955902</v>
      </c>
      <c r="AH1434" s="25">
        <f>IFERROR(VLOOKUP(B1434,'TN-Grid'!$B$3:$I$5000,6,FALSE),"")</f>
        <v>1967.200310051591</v>
      </c>
      <c r="AI1434" s="25">
        <f>IFERROR(VLOOKUP(B1434,'Universe@home'!$B$3:$I$4978,6,FALSE),"")</f>
        <v>23606.720532823012</v>
      </c>
      <c r="AJ1434" s="25">
        <f>IFERROR(VLOOKUP(B1434,'VGTU@Home'!$B$3:$I$4960,6,FALSE),"")</f>
        <v>2607.248670841976</v>
      </c>
      <c r="AK1434" s="25">
        <f>IFERROR(VLOOKUP(B1434,'Yoyo@home'!$B$3:$I$4999,6,FALSE),"")</f>
        <v>4999.7780972885494</v>
      </c>
    </row>
    <row r="1435" spans="2:37" x14ac:dyDescent="0.35">
      <c r="B1435" s="16" t="s">
        <v>734</v>
      </c>
      <c r="D1435" s="24">
        <f>IFERROR(VLOOKUP(B1435,'Asteroids@home'!$B$3:$I$4997,8,FALSE),"")</f>
        <v>1.0759878975502601</v>
      </c>
      <c r="E1435" s="24">
        <f>IFERROR(VLOOKUP(B1435,'Citizen Science Grid'!$B$3:$I$5000,8,FALSE),"")</f>
        <v>2.0435477149717189</v>
      </c>
      <c r="F1435" s="24">
        <f>IFERROR(VLOOKUP(B1435,'Cosmology@home'!$B$3:$I$4970,8,FALSE),"")</f>
        <v>2.174001485647477</v>
      </c>
      <c r="G1435" s="24" t="str">
        <f>IFERROR(VLOOKUP(B1435,'Enigma@home'!$B$3:$I$4999,8,FALSE),"")</f>
        <v/>
      </c>
      <c r="H1435" s="24">
        <f>IFERROR(VLOOKUP(B1435,'LHC@home'!$B$3:$I$5000,8,FALSE),"")</f>
        <v>1.3822819859897981</v>
      </c>
      <c r="I1435" s="21" t="str">
        <f>IFERROR(VLOOKUP(B1435,'NFS@Home'!$B$3:$I$4999,8,FALSE),"")</f>
        <v/>
      </c>
      <c r="J1435" s="24" t="str">
        <f>IFERROR(VLOOKUP(B1435,Numberfields!$B$3:$I$5000,8,FALSE),"")</f>
        <v/>
      </c>
      <c r="K1435" s="24">
        <f>IFERROR(VLOOKUP(B1435,ODLK1!$B$3:$I$4985,8,FALSE),"")</f>
        <v>1.4609680460123198</v>
      </c>
      <c r="L1435" s="24" t="str">
        <f>IFERROR(VLOOKUP(B1435,Primegrid!$B$3:$I$4999,8,FALSE),"")</f>
        <v/>
      </c>
      <c r="M1435" s="24">
        <f>IFERROR(VLOOKUP(B1435,'Rosetta@home'!$B$3:$I$4964,8,FALSE),"")</f>
        <v>0.578344939987259</v>
      </c>
      <c r="N1435" s="24">
        <f>IFERROR(VLOOKUP(B1435,'SETI@home'!$B$3:$I$4998,8,FALSE),"")</f>
        <v>0.41492294089562926</v>
      </c>
      <c r="O1435" s="21" t="str">
        <f>IFERROR(VLOOKUP(B1435,SRBase!$B$3:$I$5000,8,FALSE),"")</f>
        <v/>
      </c>
      <c r="P1435" s="24">
        <f>IFERROR(VLOOKUP(B1435,'TN-Grid'!$B$3:$I$5000,8,FALSE),"")</f>
        <v>9.6315467023803052</v>
      </c>
      <c r="Q1435" s="24" t="str">
        <f>IFERROR(VLOOKUP(B1435,'Universe@home'!$B$3:$I$4978,8,FALSE),"")</f>
        <v/>
      </c>
      <c r="R1435" s="24" t="str">
        <f>IFERROR(VLOOKUP(B1435,'VGTU@Home'!$B$3:$I$4960,8,FALSE),"")</f>
        <v/>
      </c>
      <c r="S1435" s="24">
        <f>IFERROR(VLOOKUP(B1435,'Yoyo@home'!$B$3:$I$4999,8,FALSE),"")</f>
        <v>3.0495523929767665</v>
      </c>
      <c r="T1435" s="20"/>
      <c r="U1435" s="4">
        <f t="shared" si="22"/>
        <v>9</v>
      </c>
      <c r="V1435" s="25">
        <f>IFERROR(VLOOKUP(B1435,'Asteroids@home'!$B$3:$I$4997,6,FALSE),"")</f>
        <v>15352.070029434155</v>
      </c>
      <c r="W1435" s="25">
        <f>IFERROR(VLOOKUP(B1435,'Citizen Science Grid'!$B$3:$I$5000,6,FALSE),"")</f>
        <v>41949.0810287083</v>
      </c>
      <c r="X1435" s="25">
        <f>IFERROR(VLOOKUP(B1435,'Cosmology@home'!$B$3:$I$4970,6,FALSE),"")</f>
        <v>4584.0241672514339</v>
      </c>
      <c r="Y1435" s="25" t="str">
        <f>IFERROR(VLOOKUP(B1435,'Enigma@home'!$B$3:$I$4999,6,FALSE),"")</f>
        <v/>
      </c>
      <c r="Z1435" s="25">
        <f>IFERROR(VLOOKUP(B1435,'LHC@home'!$B$3:$I$5000,6,FALSE),"")</f>
        <v>2212.6980258077333</v>
      </c>
      <c r="AA1435" s="7" t="str">
        <f>IFERROR(VLOOKUP(B1435,'NFS@Home'!$B$3:$I$4999,6,FALSE),"")</f>
        <v/>
      </c>
      <c r="AB1435" s="25" t="str">
        <f>IFERROR(VLOOKUP(B1435,Numberfields!$B$3:$I$5000,6,FALSE),"")</f>
        <v/>
      </c>
      <c r="AC1435" s="25">
        <f>IFERROR(VLOOKUP(B1435,ODLK1!$B$3:$I$4985,6,FALSE),"")</f>
        <v>3823.271562203664</v>
      </c>
      <c r="AD1435" s="25" t="str">
        <f>IFERROR(VLOOKUP(B1435,Primegrid!$B$3:$I$4999,6,FALSE),"")</f>
        <v/>
      </c>
      <c r="AE1435" s="25">
        <f>IFERROR(VLOOKUP(B1435,'Rosetta@home'!$B$3:$I$4964,6,FALSE),"")</f>
        <v>2421.8582495681749</v>
      </c>
      <c r="AF1435" s="25">
        <f>IFERROR(VLOOKUP(B1435,'SETI@home'!$B$3:$I$4998,6,FALSE),"")</f>
        <v>3627.4068280294896</v>
      </c>
      <c r="AG1435" s="7" t="str">
        <f>IFERROR(VLOOKUP(B1435,SRBase!$B$3:$I$5000,6,FALSE),"")</f>
        <v/>
      </c>
      <c r="AH1435" s="25">
        <f>IFERROR(VLOOKUP(B1435,'TN-Grid'!$B$3:$I$5000,6,FALSE),"")</f>
        <v>3994.0782775418375</v>
      </c>
      <c r="AI1435" s="25" t="str">
        <f>IFERROR(VLOOKUP(B1435,'Universe@home'!$B$3:$I$4978,6,FALSE),"")</f>
        <v/>
      </c>
      <c r="AJ1435" s="25" t="str">
        <f>IFERROR(VLOOKUP(B1435,'VGTU@Home'!$B$3:$I$4960,6,FALSE),"")</f>
        <v/>
      </c>
      <c r="AK1435" s="25">
        <f>IFERROR(VLOOKUP(B1435,'Yoyo@home'!$B$3:$I$4999,6,FALSE),"")</f>
        <v>9672.0444016754973</v>
      </c>
    </row>
    <row r="1436" spans="2:37" x14ac:dyDescent="0.35">
      <c r="B1436" s="16" t="s">
        <v>1284</v>
      </c>
      <c r="D1436" s="24">
        <f>IFERROR(VLOOKUP(B1436,'Asteroids@home'!$B$3:$I$4997,8,FALSE),"")</f>
        <v>0.48191510781967728</v>
      </c>
      <c r="E1436" s="24">
        <f>IFERROR(VLOOKUP(B1436,'Citizen Science Grid'!$B$3:$I$5000,8,FALSE),"")</f>
        <v>1.5667299330072895</v>
      </c>
      <c r="F1436" s="24">
        <f>IFERROR(VLOOKUP(B1436,'Cosmology@home'!$B$3:$I$4970,8,FALSE),"")</f>
        <v>1.1532746976920276</v>
      </c>
      <c r="G1436" s="24" t="str">
        <f>IFERROR(VLOOKUP(B1436,'Enigma@home'!$B$3:$I$4999,8,FALSE),"")</f>
        <v/>
      </c>
      <c r="H1436" s="24">
        <f>IFERROR(VLOOKUP(B1436,'LHC@home'!$B$3:$I$5000,8,FALSE),"")</f>
        <v>1.0353260410573368</v>
      </c>
      <c r="I1436" s="21" t="str">
        <f>IFERROR(VLOOKUP(B1436,'NFS@Home'!$B$3:$I$4999,8,FALSE),"")</f>
        <v/>
      </c>
      <c r="J1436" s="24">
        <f>IFERROR(VLOOKUP(B1436,Numberfields!$B$3:$I$5000,8,FALSE),"")</f>
        <v>0.66553207245865154</v>
      </c>
      <c r="K1436" s="24">
        <f>IFERROR(VLOOKUP(B1436,ODLK1!$B$3:$I$4985,8,FALSE),"")</f>
        <v>0.82843975487550514</v>
      </c>
      <c r="L1436" s="24">
        <f>IFERROR(VLOOKUP(B1436,Primegrid!$B$3:$I$4999,8,FALSE),"")</f>
        <v>7.158678917037635E-2</v>
      </c>
      <c r="M1436" s="24">
        <f>IFERROR(VLOOKUP(B1436,'Rosetta@home'!$B$3:$I$4964,8,FALSE),"")</f>
        <v>0.47624164264416174</v>
      </c>
      <c r="N1436" s="24">
        <f>IFERROR(VLOOKUP(B1436,'SETI@home'!$B$3:$I$4998,8,FALSE),"")</f>
        <v>0.24781384006120719</v>
      </c>
      <c r="O1436" s="21" t="str">
        <f>IFERROR(VLOOKUP(B1436,SRBase!$B$3:$I$5000,8,FALSE),"")</f>
        <v/>
      </c>
      <c r="P1436" s="24" t="str">
        <f>IFERROR(VLOOKUP(B1436,'TN-Grid'!$B$3:$I$5000,8,FALSE),"")</f>
        <v/>
      </c>
      <c r="Q1436" s="24" t="str">
        <f>IFERROR(VLOOKUP(B1436,'Universe@home'!$B$3:$I$4978,8,FALSE),"")</f>
        <v/>
      </c>
      <c r="R1436" s="24" t="str">
        <f>IFERROR(VLOOKUP(B1436,'VGTU@Home'!$B$3:$I$4960,8,FALSE),"")</f>
        <v/>
      </c>
      <c r="S1436" s="24" t="str">
        <f>IFERROR(VLOOKUP(B1436,'Yoyo@home'!$B$3:$I$4999,8,FALSE),"")</f>
        <v/>
      </c>
      <c r="T1436" s="20"/>
      <c r="U1436" s="4">
        <f t="shared" si="22"/>
        <v>9</v>
      </c>
      <c r="V1436" s="25">
        <f>IFERROR(VLOOKUP(B1436,'Asteroids@home'!$B$3:$I$4997,6,FALSE),"")</f>
        <v>6875.9086420341564</v>
      </c>
      <c r="W1436" s="25">
        <f>IFERROR(VLOOKUP(B1436,'Citizen Science Grid'!$B$3:$I$5000,6,FALSE),"")</f>
        <v>32161.167771282046</v>
      </c>
      <c r="X1436" s="25">
        <f>IFERROR(VLOOKUP(B1436,'Cosmology@home'!$B$3:$I$4970,6,FALSE),"")</f>
        <v>2431.7550473638894</v>
      </c>
      <c r="Y1436" s="25" t="str">
        <f>IFERROR(VLOOKUP(B1436,'Enigma@home'!$B$3:$I$4999,6,FALSE),"")</f>
        <v/>
      </c>
      <c r="Z1436" s="25">
        <f>IFERROR(VLOOKUP(B1436,'LHC@home'!$B$3:$I$5000,6,FALSE),"")</f>
        <v>1657.3057526134999</v>
      </c>
      <c r="AA1436" s="7" t="str">
        <f>IFERROR(VLOOKUP(B1436,'NFS@Home'!$B$3:$I$4999,6,FALSE),"")</f>
        <v/>
      </c>
      <c r="AB1436" s="25">
        <f>IFERROR(VLOOKUP(B1436,Numberfields!$B$3:$I$5000,6,FALSE),"")</f>
        <v>7471.1311221744591</v>
      </c>
      <c r="AC1436" s="25">
        <f>IFERROR(VLOOKUP(B1436,ODLK1!$B$3:$I$4985,6,FALSE),"")</f>
        <v>2167.980445882924</v>
      </c>
      <c r="AD1436" s="25">
        <f>IFERROR(VLOOKUP(B1436,Primegrid!$B$3:$I$4999,6,FALSE),"")</f>
        <v>7068.2849738818204</v>
      </c>
      <c r="AE1436" s="25">
        <f>IFERROR(VLOOKUP(B1436,'Rosetta@home'!$B$3:$I$4964,6,FALSE),"")</f>
        <v>1994.2938396782224</v>
      </c>
      <c r="AF1436" s="25">
        <f>IFERROR(VLOOKUP(B1436,'SETI@home'!$B$3:$I$4998,6,FALSE),"")</f>
        <v>2166.478463634402</v>
      </c>
      <c r="AG1436" s="7" t="str">
        <f>IFERROR(VLOOKUP(B1436,SRBase!$B$3:$I$5000,6,FALSE),"")</f>
        <v/>
      </c>
      <c r="AH1436" s="25" t="str">
        <f>IFERROR(VLOOKUP(B1436,'TN-Grid'!$B$3:$I$5000,6,FALSE),"")</f>
        <v/>
      </c>
      <c r="AI1436" s="25" t="str">
        <f>IFERROR(VLOOKUP(B1436,'Universe@home'!$B$3:$I$4978,6,FALSE),"")</f>
        <v/>
      </c>
      <c r="AJ1436" s="25" t="str">
        <f>IFERROR(VLOOKUP(B1436,'VGTU@Home'!$B$3:$I$4960,6,FALSE),"")</f>
        <v/>
      </c>
      <c r="AK1436" s="25" t="str">
        <f>IFERROR(VLOOKUP(B1436,'Yoyo@home'!$B$3:$I$4999,6,FALSE),"")</f>
        <v/>
      </c>
    </row>
    <row r="1437" spans="2:37" x14ac:dyDescent="0.35">
      <c r="B1437" s="16" t="s">
        <v>393</v>
      </c>
      <c r="D1437" s="24">
        <f>IFERROR(VLOOKUP(B1437,'Asteroids@home'!$B$3:$I$4997,8,FALSE),"")</f>
        <v>1.1007993000873213</v>
      </c>
      <c r="E1437" s="24">
        <f>IFERROR(VLOOKUP(B1437,'Citizen Science Grid'!$B$3:$I$5000,8,FALSE),"")</f>
        <v>4.9408310389942196</v>
      </c>
      <c r="F1437" s="24">
        <f>IFERROR(VLOOKUP(B1437,'Cosmology@home'!$B$3:$I$4970,8,FALSE),"")</f>
        <v>3.9018148061893707</v>
      </c>
      <c r="G1437" s="24">
        <f>IFERROR(VLOOKUP(B1437,'Enigma@home'!$B$3:$I$4999,8,FALSE),"")</f>
        <v>0.27967230294601741</v>
      </c>
      <c r="H1437" s="24">
        <f>IFERROR(VLOOKUP(B1437,'LHC@home'!$B$3:$I$5000,8,FALSE),"")</f>
        <v>4.0242531424900037</v>
      </c>
      <c r="I1437" s="21">
        <f>IFERROR(VLOOKUP(B1437,'NFS@Home'!$B$3:$I$4999,8,FALSE),"")</f>
        <v>2.3555971587343296</v>
      </c>
      <c r="J1437" s="24">
        <f>IFERROR(VLOOKUP(B1437,Numberfields!$B$3:$I$5000,8,FALSE),"")</f>
        <v>1.5774232717270249</v>
      </c>
      <c r="K1437" s="24">
        <f>IFERROR(VLOOKUP(B1437,ODLK1!$B$3:$I$4985,8,FALSE),"")</f>
        <v>2.6168225969171117</v>
      </c>
      <c r="L1437" s="24">
        <f>IFERROR(VLOOKUP(B1437,Primegrid!$B$3:$I$4999,8,FALSE),"")</f>
        <v>0.44622168550600105</v>
      </c>
      <c r="M1437" s="24">
        <f>IFERROR(VLOOKUP(B1437,'Rosetta@home'!$B$3:$I$4964,8,FALSE),"")</f>
        <v>1.4508633502667461</v>
      </c>
      <c r="N1437" s="24">
        <f>IFERROR(VLOOKUP(B1437,'SETI@home'!$B$3:$I$4998,8,FALSE),"")</f>
        <v>0.75083475502980879</v>
      </c>
      <c r="O1437" s="21">
        <f>IFERROR(VLOOKUP(B1437,SRBase!$B$3:$I$5000,8,FALSE),"")</f>
        <v>8.8234326511510002</v>
      </c>
      <c r="P1437" s="24">
        <f>IFERROR(VLOOKUP(B1437,'TN-Grid'!$B$3:$I$5000,8,FALSE),"")</f>
        <v>16.530251756832058</v>
      </c>
      <c r="Q1437" s="24">
        <f>IFERROR(VLOOKUP(B1437,'Universe@home'!$B$3:$I$4978,8,FALSE),"")</f>
        <v>3.5266570206222552</v>
      </c>
      <c r="R1437" s="24">
        <f>IFERROR(VLOOKUP(B1437,'VGTU@Home'!$B$3:$I$4960,8,FALSE),"")</f>
        <v>3.0484163868463048</v>
      </c>
      <c r="S1437" s="24">
        <f>IFERROR(VLOOKUP(B1437,'Yoyo@home'!$B$3:$I$4999,8,FALSE),"")</f>
        <v>3.4667074752200642</v>
      </c>
      <c r="T1437" s="20"/>
      <c r="U1437" s="4">
        <f t="shared" si="22"/>
        <v>16</v>
      </c>
      <c r="V1437" s="25">
        <f>IFERROR(VLOOKUP(B1437,'Asteroids@home'!$B$3:$I$4997,6,FALSE),"")</f>
        <v>15706.07623168296</v>
      </c>
      <c r="W1437" s="25">
        <f>IFERROR(VLOOKUP(B1437,'Citizen Science Grid'!$B$3:$I$5000,6,FALSE),"")</f>
        <v>101423.28465611281</v>
      </c>
      <c r="X1437" s="25">
        <f>IFERROR(VLOOKUP(B1437,'Cosmology@home'!$B$3:$I$4970,6,FALSE),"")</f>
        <v>8227.2314374176258</v>
      </c>
      <c r="Y1437" s="25">
        <f>IFERROR(VLOOKUP(B1437,'Enigma@home'!$B$3:$I$4999,6,FALSE),"")</f>
        <v>16163.405687624789</v>
      </c>
      <c r="Z1437" s="25">
        <f>IFERROR(VLOOKUP(B1437,'LHC@home'!$B$3:$I$5000,6,FALSE),"")</f>
        <v>6441.8527290305856</v>
      </c>
      <c r="AA1437" s="7">
        <f>IFERROR(VLOOKUP(B1437,'NFS@Home'!$B$3:$I$4999,6,FALSE),"")</f>
        <v>19937.246697763811</v>
      </c>
      <c r="AB1437" s="25">
        <f>IFERROR(VLOOKUP(B1437,Numberfields!$B$3:$I$5000,6,FALSE),"")</f>
        <v>17707.840968061275</v>
      </c>
      <c r="AC1437" s="25">
        <f>IFERROR(VLOOKUP(B1437,ODLK1!$B$3:$I$4985,6,FALSE),"")</f>
        <v>6848.0781940666539</v>
      </c>
      <c r="AD1437" s="25">
        <f>IFERROR(VLOOKUP(B1437,Primegrid!$B$3:$I$4999,6,FALSE),"")</f>
        <v>44058.716297160965</v>
      </c>
      <c r="AE1437" s="25">
        <f>IFERROR(VLOOKUP(B1437,'Rosetta@home'!$B$3:$I$4964,6,FALSE),"")</f>
        <v>6075.5876482935055</v>
      </c>
      <c r="AF1437" s="25">
        <f>IFERROR(VLOOKUP(B1437,'SETI@home'!$B$3:$I$4998,6,FALSE),"")</f>
        <v>6564.069731208413</v>
      </c>
      <c r="AG1437" s="7">
        <f>IFERROR(VLOOKUP(B1437,SRBase!$B$3:$I$5000,6,FALSE),"")</f>
        <v>35683.18515724894</v>
      </c>
      <c r="AH1437" s="25">
        <f>IFERROR(VLOOKUP(B1437,'TN-Grid'!$B$3:$I$5000,6,FALSE),"")</f>
        <v>6854.8823469800554</v>
      </c>
      <c r="AI1437" s="25">
        <f>IFERROR(VLOOKUP(B1437,'Universe@home'!$B$3:$I$4978,6,FALSE),"")</f>
        <v>32109.977062297588</v>
      </c>
      <c r="AJ1437" s="25">
        <f>IFERROR(VLOOKUP(B1437,'VGTU@Home'!$B$3:$I$4960,6,FALSE),"")</f>
        <v>5820.6408296374238</v>
      </c>
      <c r="AK1437" s="25">
        <f>IFERROR(VLOOKUP(B1437,'Yoyo@home'!$B$3:$I$4999,6,FALSE),"")</f>
        <v>10995.104955458384</v>
      </c>
    </row>
    <row r="1438" spans="2:37" x14ac:dyDescent="0.35">
      <c r="B1438" s="16" t="s">
        <v>2302</v>
      </c>
      <c r="D1438" s="24" t="str">
        <f>IFERROR(VLOOKUP(B1438,'Asteroids@home'!$B$3:$I$4997,8,FALSE),"")</f>
        <v/>
      </c>
      <c r="E1438" s="24" t="str">
        <f>IFERROR(VLOOKUP(B1438,'Citizen Science Grid'!$B$3:$I$5000,8,FALSE),"")</f>
        <v/>
      </c>
      <c r="F1438" s="24" t="str">
        <f>IFERROR(VLOOKUP(B1438,'Cosmology@home'!$B$3:$I$4970,8,FALSE),"")</f>
        <v/>
      </c>
      <c r="G1438" s="24" t="str">
        <f>IFERROR(VLOOKUP(B1438,'Enigma@home'!$B$3:$I$4999,8,FALSE),"")</f>
        <v/>
      </c>
      <c r="H1438" s="24" t="str">
        <f>IFERROR(VLOOKUP(B1438,'LHC@home'!$B$3:$I$5000,8,FALSE),"")</f>
        <v/>
      </c>
      <c r="I1438" s="21" t="str">
        <f>IFERROR(VLOOKUP(B1438,'NFS@Home'!$B$3:$I$4999,8,FALSE),"")</f>
        <v/>
      </c>
      <c r="J1438" s="24" t="str">
        <f>IFERROR(VLOOKUP(B1438,Numberfields!$B$3:$I$5000,8,FALSE),"")</f>
        <v/>
      </c>
      <c r="K1438" s="24" t="str">
        <f>IFERROR(VLOOKUP(B1438,ODLK1!$B$3:$I$4985,8,FALSE),"")</f>
        <v/>
      </c>
      <c r="L1438" s="24" t="str">
        <f>IFERROR(VLOOKUP(B1438,Primegrid!$B$3:$I$4999,8,FALSE),"")</f>
        <v/>
      </c>
      <c r="M1438" s="24">
        <f>IFERROR(VLOOKUP(B1438,'Rosetta@home'!$B$3:$I$4964,8,FALSE),"")</f>
        <v>1.1740483889512665</v>
      </c>
      <c r="N1438" s="24" t="str">
        <f>IFERROR(VLOOKUP(B1438,'SETI@home'!$B$3:$I$4998,8,FALSE),"")</f>
        <v/>
      </c>
      <c r="O1438" s="21" t="str">
        <f>IFERROR(VLOOKUP(B1438,SRBase!$B$3:$I$5000,8,FALSE),"")</f>
        <v/>
      </c>
      <c r="P1438" s="24" t="str">
        <f>IFERROR(VLOOKUP(B1438,'TN-Grid'!$B$3:$I$5000,8,FALSE),"")</f>
        <v/>
      </c>
      <c r="Q1438" s="24" t="str">
        <f>IFERROR(VLOOKUP(B1438,'Universe@home'!$B$3:$I$4978,8,FALSE),"")</f>
        <v/>
      </c>
      <c r="R1438" s="24" t="str">
        <f>IFERROR(VLOOKUP(B1438,'VGTU@Home'!$B$3:$I$4960,8,FALSE),"")</f>
        <v/>
      </c>
      <c r="S1438" s="24" t="str">
        <f>IFERROR(VLOOKUP(B1438,'Yoyo@home'!$B$3:$I$4999,8,FALSE),"")</f>
        <v/>
      </c>
      <c r="T1438" s="20"/>
      <c r="U1438" s="4">
        <f t="shared" si="22"/>
        <v>1</v>
      </c>
      <c r="V1438" s="25" t="str">
        <f>IFERROR(VLOOKUP(B1438,'Asteroids@home'!$B$3:$I$4997,6,FALSE),"")</f>
        <v/>
      </c>
      <c r="W1438" s="25" t="str">
        <f>IFERROR(VLOOKUP(B1438,'Citizen Science Grid'!$B$3:$I$5000,6,FALSE),"")</f>
        <v/>
      </c>
      <c r="X1438" s="25" t="str">
        <f>IFERROR(VLOOKUP(B1438,'Cosmology@home'!$B$3:$I$4970,6,FALSE),"")</f>
        <v/>
      </c>
      <c r="Y1438" s="25" t="str">
        <f>IFERROR(VLOOKUP(B1438,'Enigma@home'!$B$3:$I$4999,6,FALSE),"")</f>
        <v/>
      </c>
      <c r="Z1438" s="25" t="str">
        <f>IFERROR(VLOOKUP(B1438,'LHC@home'!$B$3:$I$5000,6,FALSE),"")</f>
        <v/>
      </c>
      <c r="AA1438" s="7" t="str">
        <f>IFERROR(VLOOKUP(B1438,'NFS@Home'!$B$3:$I$4999,6,FALSE),"")</f>
        <v/>
      </c>
      <c r="AB1438" s="25" t="str">
        <f>IFERROR(VLOOKUP(B1438,Numberfields!$B$3:$I$5000,6,FALSE),"")</f>
        <v/>
      </c>
      <c r="AC1438" s="25" t="str">
        <f>IFERROR(VLOOKUP(B1438,ODLK1!$B$3:$I$4985,6,FALSE),"")</f>
        <v/>
      </c>
      <c r="AD1438" s="25" t="str">
        <f>IFERROR(VLOOKUP(B1438,Primegrid!$B$3:$I$4999,6,FALSE),"")</f>
        <v/>
      </c>
      <c r="AE1438" s="25">
        <f>IFERROR(VLOOKUP(B1438,'Rosetta@home'!$B$3:$I$4964,6,FALSE),"")</f>
        <v>4916.4064204253091</v>
      </c>
      <c r="AF1438" s="25" t="str">
        <f>IFERROR(VLOOKUP(B1438,'SETI@home'!$B$3:$I$4998,6,FALSE),"")</f>
        <v/>
      </c>
      <c r="AG1438" s="7" t="str">
        <f>IFERROR(VLOOKUP(B1438,SRBase!$B$3:$I$5000,6,FALSE),"")</f>
        <v/>
      </c>
      <c r="AH1438" s="25" t="str">
        <f>IFERROR(VLOOKUP(B1438,'TN-Grid'!$B$3:$I$5000,6,FALSE),"")</f>
        <v/>
      </c>
      <c r="AI1438" s="25" t="str">
        <f>IFERROR(VLOOKUP(B1438,'Universe@home'!$B$3:$I$4978,6,FALSE),"")</f>
        <v/>
      </c>
      <c r="AJ1438" s="25" t="str">
        <f>IFERROR(VLOOKUP(B1438,'VGTU@Home'!$B$3:$I$4960,6,FALSE),"")</f>
        <v/>
      </c>
      <c r="AK1438" s="25" t="str">
        <f>IFERROR(VLOOKUP(B1438,'Yoyo@home'!$B$3:$I$4999,6,FALSE),"")</f>
        <v/>
      </c>
    </row>
    <row r="1439" spans="2:37" x14ac:dyDescent="0.35">
      <c r="B1439" s="16" t="s">
        <v>394</v>
      </c>
      <c r="D1439" s="24">
        <f>IFERROR(VLOOKUP(B1439,'Asteroids@home'!$B$3:$I$4997,8,FALSE),"")</f>
        <v>1.2838322013110202</v>
      </c>
      <c r="E1439" s="24">
        <f>IFERROR(VLOOKUP(B1439,'Citizen Science Grid'!$B$3:$I$5000,8,FALSE),"")</f>
        <v>2.5042228825840676</v>
      </c>
      <c r="F1439" s="24">
        <f>IFERROR(VLOOKUP(B1439,'Cosmology@home'!$B$3:$I$4970,8,FALSE),"")</f>
        <v>2.3612001655534645</v>
      </c>
      <c r="G1439" s="24" t="str">
        <f>IFERROR(VLOOKUP(B1439,'Enigma@home'!$B$3:$I$4999,8,FALSE),"")</f>
        <v/>
      </c>
      <c r="H1439" s="24">
        <f>IFERROR(VLOOKUP(B1439,'LHC@home'!$B$3:$I$5000,8,FALSE),"")</f>
        <v>2.3175864765726897</v>
      </c>
      <c r="I1439" s="21">
        <f>IFERROR(VLOOKUP(B1439,'NFS@Home'!$B$3:$I$4999,8,FALSE),"")</f>
        <v>1.1351316667116103</v>
      </c>
      <c r="J1439" s="24">
        <f>IFERROR(VLOOKUP(B1439,Numberfields!$B$3:$I$5000,8,FALSE),"")</f>
        <v>0.99971328410549554</v>
      </c>
      <c r="K1439" s="24" t="str">
        <f>IFERROR(VLOOKUP(B1439,ODLK1!$B$3:$I$4985,8,FALSE),"")</f>
        <v/>
      </c>
      <c r="L1439" s="24">
        <f>IFERROR(VLOOKUP(B1439,Primegrid!$B$3:$I$4999,8,FALSE),"")</f>
        <v>0.31732876158427653</v>
      </c>
      <c r="M1439" s="24">
        <f>IFERROR(VLOOKUP(B1439,'Rosetta@home'!$B$3:$I$4964,8,FALSE),"")</f>
        <v>0.9512998795546066</v>
      </c>
      <c r="N1439" s="24">
        <f>IFERROR(VLOOKUP(B1439,'SETI@home'!$B$3:$I$4998,8,FALSE),"")</f>
        <v>0.41585759811528789</v>
      </c>
      <c r="O1439" s="21">
        <f>IFERROR(VLOOKUP(B1439,SRBase!$B$3:$I$5000,8,FALSE),"")</f>
        <v>2.463723270015691</v>
      </c>
      <c r="P1439" s="24">
        <f>IFERROR(VLOOKUP(B1439,'TN-Grid'!$B$3:$I$5000,8,FALSE),"")</f>
        <v>8.7595448679852748</v>
      </c>
      <c r="Q1439" s="24">
        <f>IFERROR(VLOOKUP(B1439,'Universe@home'!$B$3:$I$4978,8,FALSE),"")</f>
        <v>1.9214473198283029</v>
      </c>
      <c r="R1439" s="24">
        <f>IFERROR(VLOOKUP(B1439,'VGTU@Home'!$B$3:$I$4960,8,FALSE),"")</f>
        <v>1.4341703664718271</v>
      </c>
      <c r="S1439" s="24">
        <f>IFERROR(VLOOKUP(B1439,'Yoyo@home'!$B$3:$I$4999,8,FALSE),"")</f>
        <v>2.1449348988639647</v>
      </c>
      <c r="T1439" s="20"/>
      <c r="U1439" s="4">
        <f t="shared" si="22"/>
        <v>14</v>
      </c>
      <c r="V1439" s="25">
        <f>IFERROR(VLOOKUP(B1439,'Asteroids@home'!$B$3:$I$4997,6,FALSE),"")</f>
        <v>18317.568353178194</v>
      </c>
      <c r="W1439" s="25">
        <f>IFERROR(VLOOKUP(B1439,'Citizen Science Grid'!$B$3:$I$5000,6,FALSE),"")</f>
        <v>51405.625543183523</v>
      </c>
      <c r="X1439" s="25">
        <f>IFERROR(VLOOKUP(B1439,'Cosmology@home'!$B$3:$I$4970,6,FALSE),"")</f>
        <v>4978.7448141469631</v>
      </c>
      <c r="Y1439" s="25" t="str">
        <f>IFERROR(VLOOKUP(B1439,'Enigma@home'!$B$3:$I$4999,6,FALSE),"")</f>
        <v/>
      </c>
      <c r="Z1439" s="25">
        <f>IFERROR(VLOOKUP(B1439,'LHC@home'!$B$3:$I$5000,6,FALSE),"")</f>
        <v>3709.8935480078944</v>
      </c>
      <c r="AA1439" s="7">
        <f>IFERROR(VLOOKUP(B1439,'NFS@Home'!$B$3:$I$4999,6,FALSE),"")</f>
        <v>9607.5001575537262</v>
      </c>
      <c r="AB1439" s="25">
        <f>IFERROR(VLOOKUP(B1439,Numberfields!$B$3:$I$5000,6,FALSE),"")</f>
        <v>11222.583161979532</v>
      </c>
      <c r="AC1439" s="25" t="str">
        <f>IFERROR(VLOOKUP(B1439,ODLK1!$B$3:$I$4985,6,FALSE),"")</f>
        <v/>
      </c>
      <c r="AD1439" s="25">
        <f>IFERROR(VLOOKUP(B1439,Primegrid!$B$3:$I$4999,6,FALSE),"")</f>
        <v>31332.179348739977</v>
      </c>
      <c r="AE1439" s="25">
        <f>IFERROR(VLOOKUP(B1439,'Rosetta@home'!$B$3:$I$4964,6,FALSE),"")</f>
        <v>3983.6320884268316</v>
      </c>
      <c r="AF1439" s="25">
        <f>IFERROR(VLOOKUP(B1439,'SETI@home'!$B$3:$I$4998,6,FALSE),"")</f>
        <v>3635.5779404127634</v>
      </c>
      <c r="AG1439" s="7">
        <f>IFERROR(VLOOKUP(B1439,SRBase!$B$3:$I$5000,6,FALSE),"")</f>
        <v>9963.638540236896</v>
      </c>
      <c r="AH1439" s="25">
        <f>IFERROR(VLOOKUP(B1439,'TN-Grid'!$B$3:$I$5000,6,FALSE),"")</f>
        <v>3632.4703559529726</v>
      </c>
      <c r="AI1439" s="25">
        <f>IFERROR(VLOOKUP(B1439,'Universe@home'!$B$3:$I$4978,6,FALSE),"")</f>
        <v>17494.64975054871</v>
      </c>
      <c r="AJ1439" s="25">
        <f>IFERROR(VLOOKUP(B1439,'VGTU@Home'!$B$3:$I$4960,6,FALSE),"")</f>
        <v>2738.4023481050995</v>
      </c>
      <c r="AK1439" s="25">
        <f>IFERROR(VLOOKUP(B1439,'Yoyo@home'!$B$3:$I$4999,6,FALSE),"")</f>
        <v>6802.9346301097203</v>
      </c>
    </row>
    <row r="1440" spans="2:37" x14ac:dyDescent="0.35">
      <c r="B1440" s="16" t="s">
        <v>395</v>
      </c>
      <c r="D1440" s="24">
        <f>IFERROR(VLOOKUP(B1440,'Asteroids@home'!$B$3:$I$4997,8,FALSE),"")</f>
        <v>1.1907387384655521</v>
      </c>
      <c r="E1440" s="24">
        <f>IFERROR(VLOOKUP(B1440,'Citizen Science Grid'!$B$3:$I$5000,8,FALSE),"")</f>
        <v>3.4546633269485953</v>
      </c>
      <c r="F1440" s="24">
        <f>IFERROR(VLOOKUP(B1440,'Cosmology@home'!$B$3:$I$4970,8,FALSE),"")</f>
        <v>2.3304373744981337</v>
      </c>
      <c r="G1440" s="24">
        <f>IFERROR(VLOOKUP(B1440,'Enigma@home'!$B$3:$I$4999,8,FALSE),"")</f>
        <v>0.16590610673618361</v>
      </c>
      <c r="H1440" s="24">
        <f>IFERROR(VLOOKUP(B1440,'LHC@home'!$B$3:$I$5000,8,FALSE),"")</f>
        <v>4.0183378203179281</v>
      </c>
      <c r="I1440" s="21">
        <f>IFERROR(VLOOKUP(B1440,'NFS@Home'!$B$3:$I$4999,8,FALSE),"")</f>
        <v>1.9697776724706144</v>
      </c>
      <c r="J1440" s="24">
        <f>IFERROR(VLOOKUP(B1440,Numberfields!$B$3:$I$5000,8,FALSE),"")</f>
        <v>0.83398305073676726</v>
      </c>
      <c r="K1440" s="24">
        <f>IFERROR(VLOOKUP(B1440,ODLK1!$B$3:$I$4985,8,FALSE),"")</f>
        <v>1.9143815135240621</v>
      </c>
      <c r="L1440" s="24">
        <f>IFERROR(VLOOKUP(B1440,Primegrid!$B$3:$I$4999,8,FALSE),"")</f>
        <v>0.31937819268783113</v>
      </c>
      <c r="M1440" s="24">
        <f>IFERROR(VLOOKUP(B1440,'Rosetta@home'!$B$3:$I$4964,8,FALSE),"")</f>
        <v>0.8903293736890493</v>
      </c>
      <c r="N1440" s="24">
        <f>IFERROR(VLOOKUP(B1440,'SETI@home'!$B$3:$I$4998,8,FALSE),"")</f>
        <v>0.37490705951317677</v>
      </c>
      <c r="O1440" s="21" t="str">
        <f>IFERROR(VLOOKUP(B1440,SRBase!$B$3:$I$5000,8,FALSE),"")</f>
        <v/>
      </c>
      <c r="P1440" s="24">
        <f>IFERROR(VLOOKUP(B1440,'TN-Grid'!$B$3:$I$5000,8,FALSE),"")</f>
        <v>9.5847711935225117</v>
      </c>
      <c r="Q1440" s="24">
        <f>IFERROR(VLOOKUP(B1440,'Universe@home'!$B$3:$I$4978,8,FALSE),"")</f>
        <v>4.0626415123859481</v>
      </c>
      <c r="R1440" s="24">
        <f>IFERROR(VLOOKUP(B1440,'VGTU@Home'!$B$3:$I$4960,8,FALSE),"")</f>
        <v>3.657677102799243</v>
      </c>
      <c r="S1440" s="24">
        <f>IFERROR(VLOOKUP(B1440,'Yoyo@home'!$B$3:$I$4999,8,FALSE),"")</f>
        <v>2.1560745236842829</v>
      </c>
      <c r="T1440" s="20"/>
      <c r="U1440" s="4">
        <f t="shared" si="22"/>
        <v>15</v>
      </c>
      <c r="V1440" s="25">
        <f>IFERROR(VLOOKUP(B1440,'Asteroids@home'!$B$3:$I$4997,6,FALSE),"")</f>
        <v>16989.321665515621</v>
      </c>
      <c r="W1440" s="25">
        <f>IFERROR(VLOOKUP(B1440,'Citizen Science Grid'!$B$3:$I$5000,6,FALSE),"")</f>
        <v>70915.863998350149</v>
      </c>
      <c r="X1440" s="25">
        <f>IFERROR(VLOOKUP(B1440,'Cosmology@home'!$B$3:$I$4970,6,FALSE),"")</f>
        <v>4913.8794593711145</v>
      </c>
      <c r="Y1440" s="25">
        <f>IFERROR(VLOOKUP(B1440,'Enigma@home'!$B$3:$I$4999,6,FALSE),"")</f>
        <v>9588.392132448389</v>
      </c>
      <c r="Z1440" s="25">
        <f>IFERROR(VLOOKUP(B1440,'LHC@home'!$B$3:$I$5000,6,FALSE),"")</f>
        <v>6432.3837336846054</v>
      </c>
      <c r="AA1440" s="7">
        <f>IFERROR(VLOOKUP(B1440,'NFS@Home'!$B$3:$I$4999,6,FALSE),"")</f>
        <v>16671.756989592646</v>
      </c>
      <c r="AB1440" s="25">
        <f>IFERROR(VLOOKUP(B1440,Numberfields!$B$3:$I$5000,6,FALSE),"")</f>
        <v>9362.1284135973365</v>
      </c>
      <c r="AC1440" s="25">
        <f>IFERROR(VLOOKUP(B1440,ODLK1!$B$3:$I$4985,6,FALSE),"")</f>
        <v>5009.8292155277131</v>
      </c>
      <c r="AD1440" s="25">
        <f>IFERROR(VLOOKUP(B1440,Primegrid!$B$3:$I$4999,6,FALSE),"")</f>
        <v>31534.534605095789</v>
      </c>
      <c r="AE1440" s="25">
        <f>IFERROR(VLOOKUP(B1440,'Rosetta@home'!$B$3:$I$4964,6,FALSE),"")</f>
        <v>3728.3140033164168</v>
      </c>
      <c r="AF1440" s="25">
        <f>IFERROR(VLOOKUP(B1440,'SETI@home'!$B$3:$I$4998,6,FALSE),"")</f>
        <v>3277.5734805577749</v>
      </c>
      <c r="AG1440" s="7" t="str">
        <f>IFERROR(VLOOKUP(B1440,SRBase!$B$3:$I$5000,6,FALSE),"")</f>
        <v/>
      </c>
      <c r="AH1440" s="25">
        <f>IFERROR(VLOOKUP(B1440,'TN-Grid'!$B$3:$I$5000,6,FALSE),"")</f>
        <v>3974.6810769028471</v>
      </c>
      <c r="AI1440" s="25">
        <f>IFERROR(VLOOKUP(B1440,'Universe@home'!$B$3:$I$4978,6,FALSE),"")</f>
        <v>36990.080127506568</v>
      </c>
      <c r="AJ1440" s="25">
        <f>IFERROR(VLOOKUP(B1440,'VGTU@Home'!$B$3:$I$4960,6,FALSE),"")</f>
        <v>6983.9621575478031</v>
      </c>
      <c r="AK1440" s="25">
        <f>IFERROR(VLOOKUP(B1440,'Yoyo@home'!$B$3:$I$4999,6,FALSE),"")</f>
        <v>6838.2653711483899</v>
      </c>
    </row>
    <row r="1441" spans="2:37" x14ac:dyDescent="0.35">
      <c r="B1441" s="16" t="s">
        <v>819</v>
      </c>
      <c r="D1441" s="24">
        <f>IFERROR(VLOOKUP(B1441,'Asteroids@home'!$B$3:$I$4997,8,FALSE),"")</f>
        <v>0.61951299021539852</v>
      </c>
      <c r="E1441" s="24">
        <f>IFERROR(VLOOKUP(B1441,'Citizen Science Grid'!$B$3:$I$5000,8,FALSE),"")</f>
        <v>2.3776971315567597</v>
      </c>
      <c r="F1441" s="24">
        <f>IFERROR(VLOOKUP(B1441,'Cosmology@home'!$B$3:$I$4970,8,FALSE),"")</f>
        <v>3.5439841247350876</v>
      </c>
      <c r="G1441" s="24" t="str">
        <f>IFERROR(VLOOKUP(B1441,'Enigma@home'!$B$3:$I$4999,8,FALSE),"")</f>
        <v/>
      </c>
      <c r="H1441" s="24">
        <f>IFERROR(VLOOKUP(B1441,'LHC@home'!$B$3:$I$5000,8,FALSE),"")</f>
        <v>3.4728877746040725</v>
      </c>
      <c r="I1441" s="21" t="str">
        <f>IFERROR(VLOOKUP(B1441,'NFS@Home'!$B$3:$I$4999,8,FALSE),"")</f>
        <v/>
      </c>
      <c r="J1441" s="24">
        <f>IFERROR(VLOOKUP(B1441,Numberfields!$B$3:$I$5000,8,FALSE),"")</f>
        <v>1.1954627391996806</v>
      </c>
      <c r="K1441" s="24">
        <f>IFERROR(VLOOKUP(B1441,ODLK1!$B$3:$I$4985,8,FALSE),"")</f>
        <v>1.2892159230061377</v>
      </c>
      <c r="L1441" s="24">
        <f>IFERROR(VLOOKUP(B1441,Primegrid!$B$3:$I$4999,8,FALSE),"")</f>
        <v>0.40155838361602747</v>
      </c>
      <c r="M1441" s="24">
        <f>IFERROR(VLOOKUP(B1441,'Rosetta@home'!$B$3:$I$4964,8,FALSE),"")</f>
        <v>0.90205538860695367</v>
      </c>
      <c r="N1441" s="24">
        <f>IFERROR(VLOOKUP(B1441,'SETI@home'!$B$3:$I$4998,8,FALSE),"")</f>
        <v>0.48445693551839247</v>
      </c>
      <c r="O1441" s="21" t="str">
        <f>IFERROR(VLOOKUP(B1441,SRBase!$B$3:$I$5000,8,FALSE),"")</f>
        <v/>
      </c>
      <c r="P1441" s="24">
        <f>IFERROR(VLOOKUP(B1441,'TN-Grid'!$B$3:$I$5000,8,FALSE),"")</f>
        <v>12.812247095426791</v>
      </c>
      <c r="Q1441" s="24">
        <f>IFERROR(VLOOKUP(B1441,'Universe@home'!$B$3:$I$4978,8,FALSE),"")</f>
        <v>3.5391212755566506</v>
      </c>
      <c r="R1441" s="24">
        <f>IFERROR(VLOOKUP(B1441,'VGTU@Home'!$B$3:$I$4960,8,FALSE),"")</f>
        <v>1.2521922560483896</v>
      </c>
      <c r="S1441" s="24">
        <f>IFERROR(VLOOKUP(B1441,'Yoyo@home'!$B$3:$I$4999,8,FALSE),"")</f>
        <v>2.6060458447158834</v>
      </c>
      <c r="T1441" s="20"/>
      <c r="U1441" s="4">
        <f t="shared" si="22"/>
        <v>13</v>
      </c>
      <c r="V1441" s="25">
        <f>IFERROR(VLOOKUP(B1441,'Asteroids@home'!$B$3:$I$4997,6,FALSE),"")</f>
        <v>8839.1392055473352</v>
      </c>
      <c r="W1441" s="25">
        <f>IFERROR(VLOOKUP(B1441,'Citizen Science Grid'!$B$3:$I$5000,6,FALSE),"")</f>
        <v>48808.358573013393</v>
      </c>
      <c r="X1441" s="25">
        <f>IFERROR(VLOOKUP(B1441,'Cosmology@home'!$B$3:$I$4970,6,FALSE),"")</f>
        <v>7472.722067300082</v>
      </c>
      <c r="Y1441" s="25" t="str">
        <f>IFERROR(VLOOKUP(B1441,'Enigma@home'!$B$3:$I$4999,6,FALSE),"")</f>
        <v/>
      </c>
      <c r="Z1441" s="25">
        <f>IFERROR(VLOOKUP(B1441,'LHC@home'!$B$3:$I$5000,6,FALSE),"")</f>
        <v>5559.2505730411494</v>
      </c>
      <c r="AA1441" s="7" t="str">
        <f>IFERROR(VLOOKUP(B1441,'NFS@Home'!$B$3:$I$4999,6,FALSE),"")</f>
        <v/>
      </c>
      <c r="AB1441" s="25">
        <f>IFERROR(VLOOKUP(B1441,Numberfields!$B$3:$I$5000,6,FALSE),"")</f>
        <v>13420.027742974866</v>
      </c>
      <c r="AC1441" s="25">
        <f>IFERROR(VLOOKUP(B1441,ODLK1!$B$3:$I$4985,6,FALSE),"")</f>
        <v>3373.8058744153741</v>
      </c>
      <c r="AD1441" s="25">
        <f>IFERROR(VLOOKUP(B1441,Primegrid!$B$3:$I$4999,6,FALSE),"")</f>
        <v>39648.783273324691</v>
      </c>
      <c r="AE1441" s="25">
        <f>IFERROR(VLOOKUP(B1441,'Rosetta@home'!$B$3:$I$4964,6,FALSE),"")</f>
        <v>3777.4174777310313</v>
      </c>
      <c r="AF1441" s="25">
        <f>IFERROR(VLOOKUP(B1441,'SETI@home'!$B$3:$I$4998,6,FALSE),"")</f>
        <v>4235.2982266837353</v>
      </c>
      <c r="AG1441" s="7" t="str">
        <f>IFERROR(VLOOKUP(B1441,SRBase!$B$3:$I$5000,6,FALSE),"")</f>
        <v/>
      </c>
      <c r="AH1441" s="25">
        <f>IFERROR(VLOOKUP(B1441,'TN-Grid'!$B$3:$I$5000,6,FALSE),"")</f>
        <v>5313.0737348442608</v>
      </c>
      <c r="AI1441" s="25">
        <f>IFERROR(VLOOKUP(B1441,'Universe@home'!$B$3:$I$4978,6,FALSE),"")</f>
        <v>32223.463272524936</v>
      </c>
      <c r="AJ1441" s="25">
        <f>IFERROR(VLOOKUP(B1441,'VGTU@Home'!$B$3:$I$4960,6,FALSE),"")</f>
        <v>2390.9336675792283</v>
      </c>
      <c r="AK1441" s="25">
        <f>IFERROR(VLOOKUP(B1441,'Yoyo@home'!$B$3:$I$4999,6,FALSE),"")</f>
        <v>8265.4068121419514</v>
      </c>
    </row>
    <row r="1442" spans="2:37" x14ac:dyDescent="0.35">
      <c r="B1442" s="16" t="s">
        <v>852</v>
      </c>
      <c r="D1442" s="24">
        <f>IFERROR(VLOOKUP(B1442,'Asteroids@home'!$B$3:$I$4997,8,FALSE),"")</f>
        <v>0.70838864763708376</v>
      </c>
      <c r="E1442" s="24">
        <f>IFERROR(VLOOKUP(B1442,'Citizen Science Grid'!$B$3:$I$5000,8,FALSE),"")</f>
        <v>2.137122278658953</v>
      </c>
      <c r="F1442" s="24">
        <f>IFERROR(VLOOKUP(B1442,'Cosmology@home'!$B$3:$I$4970,8,FALSE),"")</f>
        <v>2.271819894916649</v>
      </c>
      <c r="G1442" s="24" t="str">
        <f>IFERROR(VLOOKUP(B1442,'Enigma@home'!$B$3:$I$4999,8,FALSE),"")</f>
        <v/>
      </c>
      <c r="H1442" s="24">
        <f>IFERROR(VLOOKUP(B1442,'LHC@home'!$B$3:$I$5000,8,FALSE),"")</f>
        <v>3.4125754129965835</v>
      </c>
      <c r="I1442" s="21">
        <f>IFERROR(VLOOKUP(B1442,'NFS@Home'!$B$3:$I$4999,8,FALSE),"")</f>
        <v>1.7988956201469575</v>
      </c>
      <c r="J1442" s="24" t="str">
        <f>IFERROR(VLOOKUP(B1442,Numberfields!$B$3:$I$5000,8,FALSE),"")</f>
        <v/>
      </c>
      <c r="K1442" s="24" t="str">
        <f>IFERROR(VLOOKUP(B1442,ODLK1!$B$3:$I$4985,8,FALSE),"")</f>
        <v/>
      </c>
      <c r="L1442" s="24">
        <f>IFERROR(VLOOKUP(B1442,Primegrid!$B$3:$I$4999,8,FALSE),"")</f>
        <v>0.20612807363662777</v>
      </c>
      <c r="M1442" s="24">
        <f>IFERROR(VLOOKUP(B1442,'Rosetta@home'!$B$3:$I$4964,8,FALSE),"")</f>
        <v>1.2006017738560415</v>
      </c>
      <c r="N1442" s="24">
        <f>IFERROR(VLOOKUP(B1442,'SETI@home'!$B$3:$I$4998,8,FALSE),"")</f>
        <v>0.48669981653514893</v>
      </c>
      <c r="O1442" s="21" t="str">
        <f>IFERROR(VLOOKUP(B1442,SRBase!$B$3:$I$5000,8,FALSE),"")</f>
        <v/>
      </c>
      <c r="P1442" s="24">
        <f>IFERROR(VLOOKUP(B1442,'TN-Grid'!$B$3:$I$5000,8,FALSE),"")</f>
        <v>3.0963862968537854</v>
      </c>
      <c r="Q1442" s="24">
        <f>IFERROR(VLOOKUP(B1442,'Universe@home'!$B$3:$I$4978,8,FALSE),"")</f>
        <v>2.7433413542814677</v>
      </c>
      <c r="R1442" s="24" t="str">
        <f>IFERROR(VLOOKUP(B1442,'VGTU@Home'!$B$3:$I$4960,8,FALSE),"")</f>
        <v/>
      </c>
      <c r="S1442" s="24">
        <f>IFERROR(VLOOKUP(B1442,'Yoyo@home'!$B$3:$I$4999,8,FALSE),"")</f>
        <v>1.744887752055917</v>
      </c>
      <c r="T1442" s="20"/>
      <c r="U1442" s="4">
        <f t="shared" si="22"/>
        <v>11</v>
      </c>
      <c r="V1442" s="25">
        <f>IFERROR(VLOOKUP(B1442,'Asteroids@home'!$B$3:$I$4997,6,FALSE),"")</f>
        <v>10107.206736563387</v>
      </c>
      <c r="W1442" s="25">
        <f>IFERROR(VLOOKUP(B1442,'Citizen Science Grid'!$B$3:$I$5000,6,FALSE),"")</f>
        <v>43869.939996464833</v>
      </c>
      <c r="X1442" s="25">
        <f>IFERROR(VLOOKUP(B1442,'Cosmology@home'!$B$3:$I$4970,6,FALSE),"")</f>
        <v>4790.2806739982225</v>
      </c>
      <c r="Y1442" s="25" t="str">
        <f>IFERROR(VLOOKUP(B1442,'Enigma@home'!$B$3:$I$4999,6,FALSE),"")</f>
        <v/>
      </c>
      <c r="Z1442" s="25">
        <f>IFERROR(VLOOKUP(B1442,'LHC@home'!$B$3:$I$5000,6,FALSE),"")</f>
        <v>5462.7051179073096</v>
      </c>
      <c r="AA1442" s="7">
        <f>IFERROR(VLOOKUP(B1442,'NFS@Home'!$B$3:$I$4999,6,FALSE),"")</f>
        <v>15225.449576304934</v>
      </c>
      <c r="AB1442" s="25" t="str">
        <f>IFERROR(VLOOKUP(B1442,Numberfields!$B$3:$I$5000,6,FALSE),"")</f>
        <v/>
      </c>
      <c r="AC1442" s="25" t="str">
        <f>IFERROR(VLOOKUP(B1442,ODLK1!$B$3:$I$4985,6,FALSE),"")</f>
        <v/>
      </c>
      <c r="AD1442" s="25">
        <f>IFERROR(VLOOKUP(B1442,Primegrid!$B$3:$I$4999,6,FALSE),"")</f>
        <v>20352.525688970243</v>
      </c>
      <c r="AE1442" s="25">
        <f>IFERROR(VLOOKUP(B1442,'Rosetta@home'!$B$3:$I$4964,6,FALSE),"")</f>
        <v>5027.600501741219</v>
      </c>
      <c r="AF1442" s="25">
        <f>IFERROR(VLOOKUP(B1442,'SETI@home'!$B$3:$I$4998,6,FALSE),"")</f>
        <v>4254.9063059504024</v>
      </c>
      <c r="AG1442" s="7" t="str">
        <f>IFERROR(VLOOKUP(B1442,SRBase!$B$3:$I$5000,6,FALSE),"")</f>
        <v/>
      </c>
      <c r="AH1442" s="25">
        <f>IFERROR(VLOOKUP(B1442,'TN-Grid'!$B$3:$I$5000,6,FALSE),"")</f>
        <v>1284.0314883263277</v>
      </c>
      <c r="AI1442" s="25">
        <f>IFERROR(VLOOKUP(B1442,'Universe@home'!$B$3:$I$4978,6,FALSE),"")</f>
        <v>24977.940141309144</v>
      </c>
      <c r="AJ1442" s="25" t="str">
        <f>IFERROR(VLOOKUP(B1442,'VGTU@Home'!$B$3:$I$4960,6,FALSE),"")</f>
        <v/>
      </c>
      <c r="AK1442" s="25">
        <f>IFERROR(VLOOKUP(B1442,'Yoyo@home'!$B$3:$I$4999,6,FALSE),"")</f>
        <v>5534.1340757719363</v>
      </c>
    </row>
    <row r="1443" spans="2:37" x14ac:dyDescent="0.35">
      <c r="B1443" s="16" t="s">
        <v>1285</v>
      </c>
      <c r="D1443" s="24" t="str">
        <f>IFERROR(VLOOKUP(B1443,'Asteroids@home'!$B$3:$I$4997,8,FALSE),"")</f>
        <v/>
      </c>
      <c r="E1443" s="24" t="str">
        <f>IFERROR(VLOOKUP(B1443,'Citizen Science Grid'!$B$3:$I$5000,8,FALSE),"")</f>
        <v/>
      </c>
      <c r="F1443" s="24">
        <f>IFERROR(VLOOKUP(B1443,'Cosmology@home'!$B$3:$I$4970,8,FALSE),"")</f>
        <v>2.1211064522972385</v>
      </c>
      <c r="G1443" s="24" t="str">
        <f>IFERROR(VLOOKUP(B1443,'Enigma@home'!$B$3:$I$4999,8,FALSE),"")</f>
        <v/>
      </c>
      <c r="H1443" s="24">
        <f>IFERROR(VLOOKUP(B1443,'LHC@home'!$B$3:$I$5000,8,FALSE),"")</f>
        <v>3.7860964788574916</v>
      </c>
      <c r="I1443" s="21" t="str">
        <f>IFERROR(VLOOKUP(B1443,'NFS@Home'!$B$3:$I$4999,8,FALSE),"")</f>
        <v/>
      </c>
      <c r="J1443" s="24" t="str">
        <f>IFERROR(VLOOKUP(B1443,Numberfields!$B$3:$I$5000,8,FALSE),"")</f>
        <v/>
      </c>
      <c r="K1443" s="24" t="str">
        <f>IFERROR(VLOOKUP(B1443,ODLK1!$B$3:$I$4985,8,FALSE),"")</f>
        <v/>
      </c>
      <c r="L1443" s="24" t="str">
        <f>IFERROR(VLOOKUP(B1443,Primegrid!$B$3:$I$4999,8,FALSE),"")</f>
        <v/>
      </c>
      <c r="M1443" s="24">
        <f>IFERROR(VLOOKUP(B1443,'Rosetta@home'!$B$3:$I$4964,8,FALSE),"")</f>
        <v>1.4096904471017162</v>
      </c>
      <c r="N1443" s="24">
        <f>IFERROR(VLOOKUP(B1443,'SETI@home'!$B$3:$I$4998,8,FALSE),"")</f>
        <v>0.69848510500980554</v>
      </c>
      <c r="O1443" s="21">
        <f>IFERROR(VLOOKUP(B1443,SRBase!$B$3:$I$5000,8,FALSE),"")</f>
        <v>4.781270929705328</v>
      </c>
      <c r="P1443" s="24" t="str">
        <f>IFERROR(VLOOKUP(B1443,'TN-Grid'!$B$3:$I$5000,8,FALSE),"")</f>
        <v/>
      </c>
      <c r="Q1443" s="24" t="str">
        <f>IFERROR(VLOOKUP(B1443,'Universe@home'!$B$3:$I$4978,8,FALSE),"")</f>
        <v/>
      </c>
      <c r="R1443" s="24" t="str">
        <f>IFERROR(VLOOKUP(B1443,'VGTU@Home'!$B$3:$I$4960,8,FALSE),"")</f>
        <v/>
      </c>
      <c r="S1443" s="24" t="str">
        <f>IFERROR(VLOOKUP(B1443,'Yoyo@home'!$B$3:$I$4999,8,FALSE),"")</f>
        <v/>
      </c>
      <c r="T1443" s="20"/>
      <c r="U1443" s="4">
        <f t="shared" si="22"/>
        <v>5</v>
      </c>
      <c r="V1443" s="25" t="str">
        <f>IFERROR(VLOOKUP(B1443,'Asteroids@home'!$B$3:$I$4997,6,FALSE),"")</f>
        <v/>
      </c>
      <c r="W1443" s="25" t="str">
        <f>IFERROR(VLOOKUP(B1443,'Citizen Science Grid'!$B$3:$I$5000,6,FALSE),"")</f>
        <v/>
      </c>
      <c r="X1443" s="25">
        <f>IFERROR(VLOOKUP(B1443,'Cosmology@home'!$B$3:$I$4970,6,FALSE),"")</f>
        <v>4472.4915336236099</v>
      </c>
      <c r="Y1443" s="25" t="str">
        <f>IFERROR(VLOOKUP(B1443,'Enigma@home'!$B$3:$I$4999,6,FALSE),"")</f>
        <v/>
      </c>
      <c r="Z1443" s="25">
        <f>IFERROR(VLOOKUP(B1443,'LHC@home'!$B$3:$I$5000,6,FALSE),"")</f>
        <v>6060.6217032386412</v>
      </c>
      <c r="AA1443" s="7" t="str">
        <f>IFERROR(VLOOKUP(B1443,'NFS@Home'!$B$3:$I$4999,6,FALSE),"")</f>
        <v/>
      </c>
      <c r="AB1443" s="25" t="str">
        <f>IFERROR(VLOOKUP(B1443,Numberfields!$B$3:$I$5000,6,FALSE),"")</f>
        <v/>
      </c>
      <c r="AC1443" s="25" t="str">
        <f>IFERROR(VLOOKUP(B1443,ODLK1!$B$3:$I$4985,6,FALSE),"")</f>
        <v/>
      </c>
      <c r="AD1443" s="25" t="str">
        <f>IFERROR(VLOOKUP(B1443,Primegrid!$B$3:$I$4999,6,FALSE),"")</f>
        <v/>
      </c>
      <c r="AE1443" s="25">
        <f>IFERROR(VLOOKUP(B1443,'Rosetta@home'!$B$3:$I$4964,6,FALSE),"")</f>
        <v>5903.1733531306645</v>
      </c>
      <c r="AF1443" s="25">
        <f>IFERROR(VLOOKUP(B1443,'SETI@home'!$B$3:$I$4998,6,FALSE),"")</f>
        <v>6106.410105260471</v>
      </c>
      <c r="AG1443" s="7">
        <f>IFERROR(VLOOKUP(B1443,SRBase!$B$3:$I$5000,6,FALSE),"")</f>
        <v>19336.122642630598</v>
      </c>
      <c r="AH1443" s="25" t="str">
        <f>IFERROR(VLOOKUP(B1443,'TN-Grid'!$B$3:$I$5000,6,FALSE),"")</f>
        <v/>
      </c>
      <c r="AI1443" s="25" t="str">
        <f>IFERROR(VLOOKUP(B1443,'Universe@home'!$B$3:$I$4978,6,FALSE),"")</f>
        <v/>
      </c>
      <c r="AJ1443" s="25" t="str">
        <f>IFERROR(VLOOKUP(B1443,'VGTU@Home'!$B$3:$I$4960,6,FALSE),"")</f>
        <v/>
      </c>
      <c r="AK1443" s="25" t="str">
        <f>IFERROR(VLOOKUP(B1443,'Yoyo@home'!$B$3:$I$4999,6,FALSE),"")</f>
        <v/>
      </c>
    </row>
    <row r="1444" spans="2:37" x14ac:dyDescent="0.35">
      <c r="B1444" s="16" t="s">
        <v>1286</v>
      </c>
      <c r="D1444" s="24">
        <f>IFERROR(VLOOKUP(B1444,'Asteroids@home'!$B$3:$I$4997,8,FALSE),"")</f>
        <v>2.8549178568174143</v>
      </c>
      <c r="E1444" s="24" t="str">
        <f>IFERROR(VLOOKUP(B1444,'Citizen Science Grid'!$B$3:$I$5000,8,FALSE),"")</f>
        <v/>
      </c>
      <c r="F1444" s="24">
        <f>IFERROR(VLOOKUP(B1444,'Cosmology@home'!$B$3:$I$4970,8,FALSE),"")</f>
        <v>1.6807066462612081</v>
      </c>
      <c r="G1444" s="24" t="str">
        <f>IFERROR(VLOOKUP(B1444,'Enigma@home'!$B$3:$I$4999,8,FALSE),"")</f>
        <v/>
      </c>
      <c r="H1444" s="24">
        <f>IFERROR(VLOOKUP(B1444,'LHC@home'!$B$3:$I$5000,8,FALSE),"")</f>
        <v>3.7170036675823996</v>
      </c>
      <c r="I1444" s="21" t="str">
        <f>IFERROR(VLOOKUP(B1444,'NFS@Home'!$B$3:$I$4999,8,FALSE),"")</f>
        <v/>
      </c>
      <c r="J1444" s="24" t="str">
        <f>IFERROR(VLOOKUP(B1444,Numberfields!$B$3:$I$5000,8,FALSE),"")</f>
        <v/>
      </c>
      <c r="K1444" s="24" t="str">
        <f>IFERROR(VLOOKUP(B1444,ODLK1!$B$3:$I$4985,8,FALSE),"")</f>
        <v/>
      </c>
      <c r="L1444" s="24" t="str">
        <f>IFERROR(VLOOKUP(B1444,Primegrid!$B$3:$I$4999,8,FALSE),"")</f>
        <v/>
      </c>
      <c r="M1444" s="24">
        <f>IFERROR(VLOOKUP(B1444,'Rosetta@home'!$B$3:$I$4964,8,FALSE),"")</f>
        <v>1.5256017439689924</v>
      </c>
      <c r="N1444" s="24">
        <f>IFERROR(VLOOKUP(B1444,'SETI@home'!$B$3:$I$4998,8,FALSE),"")</f>
        <v>0.82588244861464333</v>
      </c>
      <c r="O1444" s="21" t="str">
        <f>IFERROR(VLOOKUP(B1444,SRBase!$B$3:$I$5000,8,FALSE),"")</f>
        <v/>
      </c>
      <c r="P1444" s="24" t="str">
        <f>IFERROR(VLOOKUP(B1444,'TN-Grid'!$B$3:$I$5000,8,FALSE),"")</f>
        <v/>
      </c>
      <c r="Q1444" s="24" t="str">
        <f>IFERROR(VLOOKUP(B1444,'Universe@home'!$B$3:$I$4978,8,FALSE),"")</f>
        <v/>
      </c>
      <c r="R1444" s="24" t="str">
        <f>IFERROR(VLOOKUP(B1444,'VGTU@Home'!$B$3:$I$4960,8,FALSE),"")</f>
        <v/>
      </c>
      <c r="S1444" s="24" t="str">
        <f>IFERROR(VLOOKUP(B1444,'Yoyo@home'!$B$3:$I$4999,8,FALSE),"")</f>
        <v/>
      </c>
      <c r="T1444" s="20"/>
      <c r="U1444" s="4">
        <f t="shared" si="22"/>
        <v>5</v>
      </c>
      <c r="V1444" s="25">
        <f>IFERROR(VLOOKUP(B1444,'Asteroids@home'!$B$3:$I$4997,6,FALSE),"")</f>
        <v>40733.635541747099</v>
      </c>
      <c r="W1444" s="25" t="str">
        <f>IFERROR(VLOOKUP(B1444,'Citizen Science Grid'!$B$3:$I$5000,6,FALSE),"")</f>
        <v/>
      </c>
      <c r="X1444" s="25">
        <f>IFERROR(VLOOKUP(B1444,'Cosmology@home'!$B$3:$I$4970,6,FALSE),"")</f>
        <v>3543.8797698093131</v>
      </c>
      <c r="Y1444" s="25" t="str">
        <f>IFERROR(VLOOKUP(B1444,'Enigma@home'!$B$3:$I$4999,6,FALSE),"")</f>
        <v/>
      </c>
      <c r="Z1444" s="25">
        <f>IFERROR(VLOOKUP(B1444,'LHC@home'!$B$3:$I$5000,6,FALSE),"")</f>
        <v>5950.0208789094213</v>
      </c>
      <c r="AA1444" s="7" t="str">
        <f>IFERROR(VLOOKUP(B1444,'NFS@Home'!$B$3:$I$4999,6,FALSE),"")</f>
        <v/>
      </c>
      <c r="AB1444" s="25" t="str">
        <f>IFERROR(VLOOKUP(B1444,Numberfields!$B$3:$I$5000,6,FALSE),"")</f>
        <v/>
      </c>
      <c r="AC1444" s="25" t="str">
        <f>IFERROR(VLOOKUP(B1444,ODLK1!$B$3:$I$4985,6,FALSE),"")</f>
        <v/>
      </c>
      <c r="AD1444" s="25" t="str">
        <f>IFERROR(VLOOKUP(B1444,Primegrid!$B$3:$I$4999,6,FALSE),"")</f>
        <v/>
      </c>
      <c r="AE1444" s="25">
        <f>IFERROR(VLOOKUP(B1444,'Rosetta@home'!$B$3:$I$4964,6,FALSE),"")</f>
        <v>6388.5596876983063</v>
      </c>
      <c r="AF1444" s="25">
        <f>IFERROR(VLOOKUP(B1444,'SETI@home'!$B$3:$I$4998,6,FALSE),"")</f>
        <v>7220.1638858239094</v>
      </c>
      <c r="AG1444" s="7" t="str">
        <f>IFERROR(VLOOKUP(B1444,SRBase!$B$3:$I$5000,6,FALSE),"")</f>
        <v/>
      </c>
      <c r="AH1444" s="25" t="str">
        <f>IFERROR(VLOOKUP(B1444,'TN-Grid'!$B$3:$I$5000,6,FALSE),"")</f>
        <v/>
      </c>
      <c r="AI1444" s="25" t="str">
        <f>IFERROR(VLOOKUP(B1444,'Universe@home'!$B$3:$I$4978,6,FALSE),"")</f>
        <v/>
      </c>
      <c r="AJ1444" s="25" t="str">
        <f>IFERROR(VLOOKUP(B1444,'VGTU@Home'!$B$3:$I$4960,6,FALSE),"")</f>
        <v/>
      </c>
      <c r="AK1444" s="25" t="str">
        <f>IFERROR(VLOOKUP(B1444,'Yoyo@home'!$B$3:$I$4999,6,FALSE),"")</f>
        <v/>
      </c>
    </row>
    <row r="1445" spans="2:37" x14ac:dyDescent="0.35">
      <c r="B1445" s="16" t="s">
        <v>752</v>
      </c>
      <c r="D1445" s="24">
        <f>IFERROR(VLOOKUP(B1445,'Asteroids@home'!$B$3:$I$4997,8,FALSE),"")</f>
        <v>0.83482539720478521</v>
      </c>
      <c r="E1445" s="24">
        <f>IFERROR(VLOOKUP(B1445,'Citizen Science Grid'!$B$3:$I$5000,8,FALSE),"")</f>
        <v>1.5878941852669095</v>
      </c>
      <c r="F1445" s="24">
        <f>IFERROR(VLOOKUP(B1445,'Cosmology@home'!$B$3:$I$4970,8,FALSE),"")</f>
        <v>0.67857338750740481</v>
      </c>
      <c r="G1445" s="24">
        <f>IFERROR(VLOOKUP(B1445,'Enigma@home'!$B$3:$I$4999,8,FALSE),"")</f>
        <v>8.2845738028719307E-2</v>
      </c>
      <c r="H1445" s="24">
        <f>IFERROR(VLOOKUP(B1445,'LHC@home'!$B$3:$I$5000,8,FALSE),"")</f>
        <v>1.2159675308521141</v>
      </c>
      <c r="I1445" s="21">
        <f>IFERROR(VLOOKUP(B1445,'NFS@Home'!$B$3:$I$4999,8,FALSE),"")</f>
        <v>0.64394864049291778</v>
      </c>
      <c r="J1445" s="24" t="str">
        <f>IFERROR(VLOOKUP(B1445,Numberfields!$B$3:$I$5000,8,FALSE),"")</f>
        <v/>
      </c>
      <c r="K1445" s="24">
        <f>IFERROR(VLOOKUP(B1445,ODLK1!$B$3:$I$4985,8,FALSE),"")</f>
        <v>0.65116699767326103</v>
      </c>
      <c r="L1445" s="24">
        <f>IFERROR(VLOOKUP(B1445,Primegrid!$B$3:$I$4999,8,FALSE),"")</f>
        <v>7.8036054878524094E-2</v>
      </c>
      <c r="M1445" s="24">
        <f>IFERROR(VLOOKUP(B1445,'Rosetta@home'!$B$3:$I$4964,8,FALSE),"")</f>
        <v>0.36296811918406036</v>
      </c>
      <c r="N1445" s="24">
        <f>IFERROR(VLOOKUP(B1445,'SETI@home'!$B$3:$I$4998,8,FALSE),"")</f>
        <v>0.19862931320814159</v>
      </c>
      <c r="O1445" s="21" t="str">
        <f>IFERROR(VLOOKUP(B1445,SRBase!$B$3:$I$5000,8,FALSE),"")</f>
        <v/>
      </c>
      <c r="P1445" s="24">
        <f>IFERROR(VLOOKUP(B1445,'TN-Grid'!$B$3:$I$5000,8,FALSE),"")</f>
        <v>5.9291385376402497</v>
      </c>
      <c r="Q1445" s="24" t="str">
        <f>IFERROR(VLOOKUP(B1445,'Universe@home'!$B$3:$I$4978,8,FALSE),"")</f>
        <v/>
      </c>
      <c r="R1445" s="24">
        <f>IFERROR(VLOOKUP(B1445,'VGTU@Home'!$B$3:$I$4960,8,FALSE),"")</f>
        <v>1.1071570278592175</v>
      </c>
      <c r="S1445" s="24">
        <f>IFERROR(VLOOKUP(B1445,'Yoyo@home'!$B$3:$I$4999,8,FALSE),"")</f>
        <v>0.88416085741649442</v>
      </c>
      <c r="T1445" s="20"/>
      <c r="U1445" s="4">
        <f t="shared" si="22"/>
        <v>13</v>
      </c>
      <c r="V1445" s="25">
        <f>IFERROR(VLOOKUP(B1445,'Asteroids@home'!$B$3:$I$4997,6,FALSE),"")</f>
        <v>11911.19155653829</v>
      </c>
      <c r="W1445" s="25">
        <f>IFERROR(VLOOKUP(B1445,'Citizen Science Grid'!$B$3:$I$5000,6,FALSE),"")</f>
        <v>32595.618568024569</v>
      </c>
      <c r="X1445" s="25">
        <f>IFERROR(VLOOKUP(B1445,'Cosmology@home'!$B$3:$I$4970,6,FALSE),"")</f>
        <v>1430.8163210206801</v>
      </c>
      <c r="Y1445" s="25">
        <f>IFERROR(VLOOKUP(B1445,'Enigma@home'!$B$3:$I$4999,6,FALSE),"")</f>
        <v>4787.9938740567504</v>
      </c>
      <c r="Z1445" s="25">
        <f>IFERROR(VLOOKUP(B1445,'LHC@home'!$B$3:$I$5000,6,FALSE),"")</f>
        <v>1946.468942106748</v>
      </c>
      <c r="AA1445" s="7">
        <f>IFERROR(VLOOKUP(B1445,'NFS@Home'!$B$3:$I$4999,6,FALSE),"")</f>
        <v>5450.2370486365853</v>
      </c>
      <c r="AB1445" s="25" t="str">
        <f>IFERROR(VLOOKUP(B1445,Numberfields!$B$3:$I$5000,6,FALSE),"")</f>
        <v/>
      </c>
      <c r="AC1445" s="25">
        <f>IFERROR(VLOOKUP(B1445,ODLK1!$B$3:$I$4985,6,FALSE),"")</f>
        <v>1704.0675675590544</v>
      </c>
      <c r="AD1445" s="25">
        <f>IFERROR(VLOOKUP(B1445,Primegrid!$B$3:$I$4999,6,FALSE),"")</f>
        <v>7705.0679393669643</v>
      </c>
      <c r="AE1445" s="25">
        <f>IFERROR(VLOOKUP(B1445,'Rosetta@home'!$B$3:$I$4964,6,FALSE),"")</f>
        <v>1519.9533582770291</v>
      </c>
      <c r="AF1445" s="25">
        <f>IFERROR(VLOOKUP(B1445,'SETI@home'!$B$3:$I$4998,6,FALSE),"")</f>
        <v>1736.4894922964972</v>
      </c>
      <c r="AG1445" s="7" t="str">
        <f>IFERROR(VLOOKUP(B1445,SRBase!$B$3:$I$5000,6,FALSE),"")</f>
        <v/>
      </c>
      <c r="AH1445" s="25">
        <f>IFERROR(VLOOKUP(B1445,'TN-Grid'!$B$3:$I$5000,6,FALSE),"")</f>
        <v>2458.7373315515929</v>
      </c>
      <c r="AI1445" s="25" t="str">
        <f>IFERROR(VLOOKUP(B1445,'Universe@home'!$B$3:$I$4978,6,FALSE),"")</f>
        <v/>
      </c>
      <c r="AJ1445" s="25">
        <f>IFERROR(VLOOKUP(B1445,'VGTU@Home'!$B$3:$I$4960,6,FALSE),"")</f>
        <v>2114.0036607152292</v>
      </c>
      <c r="AK1445" s="25">
        <f>IFERROR(VLOOKUP(B1445,'Yoyo@home'!$B$3:$I$4999,6,FALSE),"")</f>
        <v>2804.2289389257803</v>
      </c>
    </row>
    <row r="1446" spans="2:37" x14ac:dyDescent="0.35">
      <c r="B1446" s="16" t="s">
        <v>901</v>
      </c>
      <c r="D1446" s="24" t="str">
        <f>IFERROR(VLOOKUP(B1446,'Asteroids@home'!$B$3:$I$4997,8,FALSE),"")</f>
        <v/>
      </c>
      <c r="E1446" s="24">
        <f>IFERROR(VLOOKUP(B1446,'Citizen Science Grid'!$B$3:$I$5000,8,FALSE),"")</f>
        <v>1.1119210602661251</v>
      </c>
      <c r="F1446" s="24">
        <f>IFERROR(VLOOKUP(B1446,'Cosmology@home'!$B$3:$I$4970,8,FALSE),"")</f>
        <v>0.61048254224905107</v>
      </c>
      <c r="G1446" s="24" t="str">
        <f>IFERROR(VLOOKUP(B1446,'Enigma@home'!$B$3:$I$4999,8,FALSE),"")</f>
        <v/>
      </c>
      <c r="H1446" s="24" t="str">
        <f>IFERROR(VLOOKUP(B1446,'LHC@home'!$B$3:$I$5000,8,FALSE),"")</f>
        <v/>
      </c>
      <c r="I1446" s="21" t="str">
        <f>IFERROR(VLOOKUP(B1446,'NFS@Home'!$B$3:$I$4999,8,FALSE),"")</f>
        <v/>
      </c>
      <c r="J1446" s="24">
        <f>IFERROR(VLOOKUP(B1446,Numberfields!$B$3:$I$5000,8,FALSE),"")</f>
        <v>0.36795923873967773</v>
      </c>
      <c r="K1446" s="24" t="str">
        <f>IFERROR(VLOOKUP(B1446,ODLK1!$B$3:$I$4985,8,FALSE),"")</f>
        <v/>
      </c>
      <c r="L1446" s="24" t="str">
        <f>IFERROR(VLOOKUP(B1446,Primegrid!$B$3:$I$4999,8,FALSE),"")</f>
        <v/>
      </c>
      <c r="M1446" s="24">
        <f>IFERROR(VLOOKUP(B1446,'Rosetta@home'!$B$3:$I$4964,8,FALSE),"")</f>
        <v>0.4945035686821202</v>
      </c>
      <c r="N1446" s="24" t="str">
        <f>IFERROR(VLOOKUP(B1446,'SETI@home'!$B$3:$I$4998,8,FALSE),"")</f>
        <v/>
      </c>
      <c r="O1446" s="21" t="str">
        <f>IFERROR(VLOOKUP(B1446,SRBase!$B$3:$I$5000,8,FALSE),"")</f>
        <v/>
      </c>
      <c r="P1446" s="24">
        <f>IFERROR(VLOOKUP(B1446,'TN-Grid'!$B$3:$I$5000,8,FALSE),"")</f>
        <v>6.2061602854243851</v>
      </c>
      <c r="Q1446" s="24" t="str">
        <f>IFERROR(VLOOKUP(B1446,'Universe@home'!$B$3:$I$4978,8,FALSE),"")</f>
        <v/>
      </c>
      <c r="R1446" s="24" t="str">
        <f>IFERROR(VLOOKUP(B1446,'VGTU@Home'!$B$3:$I$4960,8,FALSE),"")</f>
        <v/>
      </c>
      <c r="S1446" s="24" t="str">
        <f>IFERROR(VLOOKUP(B1446,'Yoyo@home'!$B$3:$I$4999,8,FALSE),"")</f>
        <v/>
      </c>
      <c r="T1446" s="20"/>
      <c r="U1446" s="4">
        <f t="shared" si="22"/>
        <v>5</v>
      </c>
      <c r="V1446" s="25" t="str">
        <f>IFERROR(VLOOKUP(B1446,'Asteroids@home'!$B$3:$I$4997,6,FALSE),"")</f>
        <v/>
      </c>
      <c r="W1446" s="25">
        <f>IFERROR(VLOOKUP(B1446,'Citizen Science Grid'!$B$3:$I$5000,6,FALSE),"")</f>
        <v>22825.044070613465</v>
      </c>
      <c r="X1446" s="25">
        <f>IFERROR(VLOOKUP(B1446,'Cosmology@home'!$B$3:$I$4970,6,FALSE),"")</f>
        <v>1287.2423251915511</v>
      </c>
      <c r="Y1446" s="25" t="str">
        <f>IFERROR(VLOOKUP(B1446,'Enigma@home'!$B$3:$I$4999,6,FALSE),"")</f>
        <v/>
      </c>
      <c r="Z1446" s="25" t="str">
        <f>IFERROR(VLOOKUP(B1446,'LHC@home'!$B$3:$I$5000,6,FALSE),"")</f>
        <v/>
      </c>
      <c r="AA1446" s="7" t="str">
        <f>IFERROR(VLOOKUP(B1446,'NFS@Home'!$B$3:$I$4999,6,FALSE),"")</f>
        <v/>
      </c>
      <c r="AB1446" s="25">
        <f>IFERROR(VLOOKUP(B1446,Numberfields!$B$3:$I$5000,6,FALSE),"")</f>
        <v>4130.6374763936319</v>
      </c>
      <c r="AC1446" s="25" t="str">
        <f>IFERROR(VLOOKUP(B1446,ODLK1!$B$3:$I$4985,6,FALSE),"")</f>
        <v/>
      </c>
      <c r="AD1446" s="25" t="str">
        <f>IFERROR(VLOOKUP(B1446,Primegrid!$B$3:$I$4999,6,FALSE),"")</f>
        <v/>
      </c>
      <c r="AE1446" s="25">
        <f>IFERROR(VLOOKUP(B1446,'Rosetta@home'!$B$3:$I$4964,6,FALSE),"")</f>
        <v>2070.7668805403209</v>
      </c>
      <c r="AF1446" s="25" t="str">
        <f>IFERROR(VLOOKUP(B1446,'SETI@home'!$B$3:$I$4998,6,FALSE),"")</f>
        <v/>
      </c>
      <c r="AG1446" s="7" t="str">
        <f>IFERROR(VLOOKUP(B1446,SRBase!$B$3:$I$5000,6,FALSE),"")</f>
        <v/>
      </c>
      <c r="AH1446" s="25">
        <f>IFERROR(VLOOKUP(B1446,'TN-Grid'!$B$3:$I$5000,6,FALSE),"")</f>
        <v>2573.6146798551467</v>
      </c>
      <c r="AI1446" s="25" t="str">
        <f>IFERROR(VLOOKUP(B1446,'Universe@home'!$B$3:$I$4978,6,FALSE),"")</f>
        <v/>
      </c>
      <c r="AJ1446" s="25" t="str">
        <f>IFERROR(VLOOKUP(B1446,'VGTU@Home'!$B$3:$I$4960,6,FALSE),"")</f>
        <v/>
      </c>
      <c r="AK1446" s="25" t="str">
        <f>IFERROR(VLOOKUP(B1446,'Yoyo@home'!$B$3:$I$4999,6,FALSE),"")</f>
        <v/>
      </c>
    </row>
    <row r="1447" spans="2:37" x14ac:dyDescent="0.35">
      <c r="B1447" s="16" t="s">
        <v>396</v>
      </c>
      <c r="D1447" s="24">
        <f>IFERROR(VLOOKUP(B1447,'Asteroids@home'!$B$3:$I$4997,8,FALSE),"")</f>
        <v>0.93856384451563235</v>
      </c>
      <c r="E1447" s="24">
        <f>IFERROR(VLOOKUP(B1447,'Citizen Science Grid'!$B$3:$I$5000,8,FALSE),"")</f>
        <v>1.9134164898766239</v>
      </c>
      <c r="F1447" s="24">
        <f>IFERROR(VLOOKUP(B1447,'Cosmology@home'!$B$3:$I$4970,8,FALSE),"")</f>
        <v>1.8377346703217412</v>
      </c>
      <c r="G1447" s="24">
        <f>IFERROR(VLOOKUP(B1447,'Enigma@home'!$B$3:$I$4999,8,FALSE),"")</f>
        <v>9.3800374231698472E-2</v>
      </c>
      <c r="H1447" s="24">
        <f>IFERROR(VLOOKUP(B1447,'LHC@home'!$B$3:$I$5000,8,FALSE),"")</f>
        <v>1.9239113415999793</v>
      </c>
      <c r="I1447" s="21">
        <f>IFERROR(VLOOKUP(B1447,'NFS@Home'!$B$3:$I$4999,8,FALSE),"")</f>
        <v>0.90810588075702203</v>
      </c>
      <c r="J1447" s="24">
        <f>IFERROR(VLOOKUP(B1447,Numberfields!$B$3:$I$5000,8,FALSE),"")</f>
        <v>0.75039803334577793</v>
      </c>
      <c r="K1447" s="24">
        <f>IFERROR(VLOOKUP(B1447,ODLK1!$B$3:$I$4985,8,FALSE),"")</f>
        <v>0.4971281481522557</v>
      </c>
      <c r="L1447" s="24">
        <f>IFERROR(VLOOKUP(B1447,Primegrid!$B$3:$I$4999,8,FALSE),"")</f>
        <v>0.25727939167575414</v>
      </c>
      <c r="M1447" s="24">
        <f>IFERROR(VLOOKUP(B1447,'Rosetta@home'!$B$3:$I$4964,8,FALSE),"")</f>
        <v>0.65142354534531655</v>
      </c>
      <c r="N1447" s="24">
        <f>IFERROR(VLOOKUP(B1447,'SETI@home'!$B$3:$I$4998,8,FALSE),"")</f>
        <v>0.3075728531916464</v>
      </c>
      <c r="O1447" s="21">
        <f>IFERROR(VLOOKUP(B1447,SRBase!$B$3:$I$5000,8,FALSE),"")</f>
        <v>0.87109495848819207</v>
      </c>
      <c r="P1447" s="24">
        <f>IFERROR(VLOOKUP(B1447,'TN-Grid'!$B$3:$I$5000,8,FALSE),"")</f>
        <v>6.5669385181599207</v>
      </c>
      <c r="Q1447" s="24">
        <f>IFERROR(VLOOKUP(B1447,'Universe@home'!$B$3:$I$4978,8,FALSE),"")</f>
        <v>1.5200007485077904</v>
      </c>
      <c r="R1447" s="24">
        <f>IFERROR(VLOOKUP(B1447,'VGTU@Home'!$B$3:$I$4960,8,FALSE),"")</f>
        <v>0.87805262579860677</v>
      </c>
      <c r="S1447" s="24">
        <f>IFERROR(VLOOKUP(B1447,'Yoyo@home'!$B$3:$I$4999,8,FALSE),"")</f>
        <v>1.5509013878404225</v>
      </c>
      <c r="T1447" s="20"/>
      <c r="U1447" s="4">
        <f t="shared" si="22"/>
        <v>16</v>
      </c>
      <c r="V1447" s="25">
        <f>IFERROR(VLOOKUP(B1447,'Asteroids@home'!$B$3:$I$4997,6,FALSE),"")</f>
        <v>13391.319643003593</v>
      </c>
      <c r="W1447" s="25">
        <f>IFERROR(VLOOKUP(B1447,'Citizen Science Grid'!$B$3:$I$5000,6,FALSE),"")</f>
        <v>39277.80241559563</v>
      </c>
      <c r="X1447" s="25">
        <f>IFERROR(VLOOKUP(B1447,'Cosmology@home'!$B$3:$I$4970,6,FALSE),"")</f>
        <v>3874.9836177051857</v>
      </c>
      <c r="Y1447" s="25">
        <f>IFERROR(VLOOKUP(B1447,'Enigma@home'!$B$3:$I$4999,6,FALSE),"")</f>
        <v>5421.1070827797139</v>
      </c>
      <c r="Z1447" s="25">
        <f>IFERROR(VLOOKUP(B1447,'LHC@home'!$B$3:$I$5000,6,FALSE),"")</f>
        <v>3079.7151887493387</v>
      </c>
      <c r="AA1447" s="7">
        <f>IFERROR(VLOOKUP(B1447,'NFS@Home'!$B$3:$I$4999,6,FALSE),"")</f>
        <v>7686.0047590101449</v>
      </c>
      <c r="AB1447" s="25">
        <f>IFERROR(VLOOKUP(B1447,Numberfields!$B$3:$I$5000,6,FALSE),"")</f>
        <v>8423.8195767739817</v>
      </c>
      <c r="AC1447" s="25">
        <f>IFERROR(VLOOKUP(B1447,ODLK1!$B$3:$I$4985,6,FALSE),"")</f>
        <v>1300.9565245381566</v>
      </c>
      <c r="AD1447" s="25">
        <f>IFERROR(VLOOKUP(B1447,Primegrid!$B$3:$I$4999,6,FALSE),"")</f>
        <v>25403.067791504192</v>
      </c>
      <c r="AE1447" s="25">
        <f>IFERROR(VLOOKUP(B1447,'Rosetta@home'!$B$3:$I$4964,6,FALSE),"")</f>
        <v>2727.8798138914453</v>
      </c>
      <c r="AF1447" s="25">
        <f>IFERROR(VLOOKUP(B1447,'SETI@home'!$B$3:$I$4998,6,FALSE),"")</f>
        <v>2688.9134290227971</v>
      </c>
      <c r="AG1447" s="7">
        <f>IFERROR(VLOOKUP(B1447,SRBase!$B$3:$I$5000,6,FALSE),"")</f>
        <v>3522.8288039604927</v>
      </c>
      <c r="AH1447" s="25">
        <f>IFERROR(VLOOKUP(B1447,'TN-Grid'!$B$3:$I$5000,6,FALSE),"")</f>
        <v>2723.2247629400185</v>
      </c>
      <c r="AI1447" s="25">
        <f>IFERROR(VLOOKUP(B1447,'Universe@home'!$B$3:$I$4978,6,FALSE),"")</f>
        <v>13839.505481780197</v>
      </c>
      <c r="AJ1447" s="25">
        <f>IFERROR(VLOOKUP(B1447,'VGTU@Home'!$B$3:$I$4960,6,FALSE),"")</f>
        <v>1676.5521227174138</v>
      </c>
      <c r="AK1447" s="25">
        <f>IFERROR(VLOOKUP(B1447,'Yoyo@home'!$B$3:$I$4999,6,FALSE),"")</f>
        <v>4918.8815776240381</v>
      </c>
    </row>
    <row r="1448" spans="2:37" x14ac:dyDescent="0.35">
      <c r="B1448" s="16" t="s">
        <v>1287</v>
      </c>
      <c r="D1448" s="24">
        <f>IFERROR(VLOOKUP(B1448,'Asteroids@home'!$B$3:$I$4997,8,FALSE),"")</f>
        <v>0.89311923573939456</v>
      </c>
      <c r="E1448" s="24">
        <f>IFERROR(VLOOKUP(B1448,'Citizen Science Grid'!$B$3:$I$5000,8,FALSE),"")</f>
        <v>1.4500667817311266</v>
      </c>
      <c r="F1448" s="24">
        <f>IFERROR(VLOOKUP(B1448,'Cosmology@home'!$B$3:$I$4970,8,FALSE),"")</f>
        <v>1.0848042591079889</v>
      </c>
      <c r="G1448" s="24">
        <f>IFERROR(VLOOKUP(B1448,'Enigma@home'!$B$3:$I$4999,8,FALSE),"")</f>
        <v>8.8875355661911778E-2</v>
      </c>
      <c r="H1448" s="24">
        <f>IFERROR(VLOOKUP(B1448,'LHC@home'!$B$3:$I$5000,8,FALSE),"")</f>
        <v>1.5134422524588103</v>
      </c>
      <c r="I1448" s="21">
        <f>IFERROR(VLOOKUP(B1448,'NFS@Home'!$B$3:$I$4999,8,FALSE),"")</f>
        <v>0.37996070777049046</v>
      </c>
      <c r="J1448" s="24">
        <f>IFERROR(VLOOKUP(B1448,Numberfields!$B$3:$I$5000,8,FALSE),"")</f>
        <v>0.43750526643412713</v>
      </c>
      <c r="K1448" s="24">
        <f>IFERROR(VLOOKUP(B1448,ODLK1!$B$3:$I$4985,8,FALSE),"")</f>
        <v>0.86537875949647203</v>
      </c>
      <c r="L1448" s="24">
        <f>IFERROR(VLOOKUP(B1448,Primegrid!$B$3:$I$4999,8,FALSE),"")</f>
        <v>9.649488289989655E-2</v>
      </c>
      <c r="M1448" s="24">
        <f>IFERROR(VLOOKUP(B1448,'Rosetta@home'!$B$3:$I$4964,8,FALSE),"")</f>
        <v>0.45626984021863504</v>
      </c>
      <c r="N1448" s="24">
        <f>IFERROR(VLOOKUP(B1448,'SETI@home'!$B$3:$I$4998,8,FALSE),"")</f>
        <v>0.18701216275201366</v>
      </c>
      <c r="O1448" s="21" t="str">
        <f>IFERROR(VLOOKUP(B1448,SRBase!$B$3:$I$5000,8,FALSE),"")</f>
        <v/>
      </c>
      <c r="P1448" s="24" t="str">
        <f>IFERROR(VLOOKUP(B1448,'TN-Grid'!$B$3:$I$5000,8,FALSE),"")</f>
        <v/>
      </c>
      <c r="Q1448" s="24">
        <f>IFERROR(VLOOKUP(B1448,'Universe@home'!$B$3:$I$4978,8,FALSE),"")</f>
        <v>1.6367129603589174</v>
      </c>
      <c r="R1448" s="24">
        <f>IFERROR(VLOOKUP(B1448,'VGTU@Home'!$B$3:$I$4960,8,FALSE),"")</f>
        <v>1.1178222940946858</v>
      </c>
      <c r="S1448" s="24">
        <f>IFERROR(VLOOKUP(B1448,'Yoyo@home'!$B$3:$I$4999,8,FALSE),"")</f>
        <v>1.4370703938557119</v>
      </c>
      <c r="T1448" s="20"/>
      <c r="U1448" s="4">
        <f t="shared" si="22"/>
        <v>14</v>
      </c>
      <c r="V1448" s="25">
        <f>IFERROR(VLOOKUP(B1448,'Asteroids@home'!$B$3:$I$4997,6,FALSE),"")</f>
        <v>12742.921256756454</v>
      </c>
      <c r="W1448" s="25">
        <f>IFERROR(VLOOKUP(B1448,'Citizen Science Grid'!$B$3:$I$5000,6,FALSE),"")</f>
        <v>29766.356067061115</v>
      </c>
      <c r="X1448" s="25">
        <f>IFERROR(VLOOKUP(B1448,'Cosmology@home'!$B$3:$I$4970,6,FALSE),"")</f>
        <v>2287.3806542074562</v>
      </c>
      <c r="Y1448" s="25">
        <f>IFERROR(VLOOKUP(B1448,'Enigma@home'!$B$3:$I$4999,6,FALSE),"")</f>
        <v>5136.4701261558284</v>
      </c>
      <c r="Z1448" s="25">
        <f>IFERROR(VLOOKUP(B1448,'LHC@home'!$B$3:$I$5000,6,FALSE),"")</f>
        <v>2422.6537841999589</v>
      </c>
      <c r="AA1448" s="7">
        <f>IFERROR(VLOOKUP(B1448,'NFS@Home'!$B$3:$I$4999,6,FALSE),"")</f>
        <v>3215.9023193708904</v>
      </c>
      <c r="AB1448" s="25">
        <f>IFERROR(VLOOKUP(B1448,Numberfields!$B$3:$I$5000,6,FALSE),"")</f>
        <v>4911.3473977233643</v>
      </c>
      <c r="AC1448" s="25">
        <f>IFERROR(VLOOKUP(B1448,ODLK1!$B$3:$I$4985,6,FALSE),"")</f>
        <v>2264.6477523917356</v>
      </c>
      <c r="AD1448" s="25">
        <f>IFERROR(VLOOKUP(B1448,Primegrid!$B$3:$I$4999,6,FALSE),"")</f>
        <v>9527.6424430007573</v>
      </c>
      <c r="AE1448" s="25">
        <f>IFERROR(VLOOKUP(B1448,'Rosetta@home'!$B$3:$I$4964,6,FALSE),"")</f>
        <v>1910.6605766914777</v>
      </c>
      <c r="AF1448" s="25">
        <f>IFERROR(VLOOKUP(B1448,'SETI@home'!$B$3:$I$4998,6,FALSE),"")</f>
        <v>1634.928149855795</v>
      </c>
      <c r="AG1448" s="7" t="str">
        <f>IFERROR(VLOOKUP(B1448,SRBase!$B$3:$I$5000,6,FALSE),"")</f>
        <v/>
      </c>
      <c r="AH1448" s="25" t="str">
        <f>IFERROR(VLOOKUP(B1448,'TN-Grid'!$B$3:$I$5000,6,FALSE),"")</f>
        <v/>
      </c>
      <c r="AI1448" s="25">
        <f>IFERROR(VLOOKUP(B1448,'Universe@home'!$B$3:$I$4978,6,FALSE),"")</f>
        <v>14902.162389870586</v>
      </c>
      <c r="AJ1448" s="25">
        <f>IFERROR(VLOOKUP(B1448,'VGTU@Home'!$B$3:$I$4960,6,FALSE),"")</f>
        <v>2134.3679011047589</v>
      </c>
      <c r="AK1448" s="25">
        <f>IFERROR(VLOOKUP(B1448,'Yoyo@home'!$B$3:$I$4999,6,FALSE),"")</f>
        <v>4557.8520604258511</v>
      </c>
    </row>
    <row r="1449" spans="2:37" x14ac:dyDescent="0.35">
      <c r="B1449" s="16" t="s">
        <v>1288</v>
      </c>
      <c r="D1449" s="24">
        <f>IFERROR(VLOOKUP(B1449,'Asteroids@home'!$B$3:$I$4997,8,FALSE),"")</f>
        <v>0.81168552031576802</v>
      </c>
      <c r="E1449" s="24">
        <f>IFERROR(VLOOKUP(B1449,'Citizen Science Grid'!$B$3:$I$5000,8,FALSE),"")</f>
        <v>2.216061717265402</v>
      </c>
      <c r="F1449" s="24">
        <f>IFERROR(VLOOKUP(B1449,'Cosmology@home'!$B$3:$I$4970,8,FALSE),"")</f>
        <v>1.1626622138610803</v>
      </c>
      <c r="G1449" s="24" t="str">
        <f>IFERROR(VLOOKUP(B1449,'Enigma@home'!$B$3:$I$4999,8,FALSE),"")</f>
        <v/>
      </c>
      <c r="H1449" s="24">
        <f>IFERROR(VLOOKUP(B1449,'LHC@home'!$B$3:$I$5000,8,FALSE),"")</f>
        <v>1.9915575260921592</v>
      </c>
      <c r="I1449" s="21" t="str">
        <f>IFERROR(VLOOKUP(B1449,'NFS@Home'!$B$3:$I$4999,8,FALSE),"")</f>
        <v/>
      </c>
      <c r="J1449" s="24">
        <f>IFERROR(VLOOKUP(B1449,Numberfields!$B$3:$I$5000,8,FALSE),"")</f>
        <v>0.80010244821218046</v>
      </c>
      <c r="K1449" s="24">
        <f>IFERROR(VLOOKUP(B1449,ODLK1!$B$3:$I$4985,8,FALSE),"")</f>
        <v>0.27154016147518623</v>
      </c>
      <c r="L1449" s="24">
        <f>IFERROR(VLOOKUP(B1449,Primegrid!$B$3:$I$4999,8,FALSE),"")</f>
        <v>0.23970976305275873</v>
      </c>
      <c r="M1449" s="24">
        <f>IFERROR(VLOOKUP(B1449,'Rosetta@home'!$B$3:$I$4964,8,FALSE),"")</f>
        <v>0.66649435125587231</v>
      </c>
      <c r="N1449" s="24">
        <f>IFERROR(VLOOKUP(B1449,'SETI@home'!$B$3:$I$4998,8,FALSE),"")</f>
        <v>0.31111557520545996</v>
      </c>
      <c r="O1449" s="21" t="str">
        <f>IFERROR(VLOOKUP(B1449,SRBase!$B$3:$I$5000,8,FALSE),"")</f>
        <v/>
      </c>
      <c r="P1449" s="24" t="str">
        <f>IFERROR(VLOOKUP(B1449,'TN-Grid'!$B$3:$I$5000,8,FALSE),"")</f>
        <v/>
      </c>
      <c r="Q1449" s="24">
        <f>IFERROR(VLOOKUP(B1449,'Universe@home'!$B$3:$I$4978,8,FALSE),"")</f>
        <v>1.6946920850646321</v>
      </c>
      <c r="R1449" s="24">
        <f>IFERROR(VLOOKUP(B1449,'VGTU@Home'!$B$3:$I$4960,8,FALSE),"")</f>
        <v>1.3061958436675607</v>
      </c>
      <c r="S1449" s="24">
        <f>IFERROR(VLOOKUP(B1449,'Yoyo@home'!$B$3:$I$4999,8,FALSE),"")</f>
        <v>1.7049844147599922</v>
      </c>
      <c r="T1449" s="20"/>
      <c r="U1449" s="4">
        <f t="shared" si="22"/>
        <v>12</v>
      </c>
      <c r="V1449" s="25">
        <f>IFERROR(VLOOKUP(B1449,'Asteroids@home'!$B$3:$I$4997,6,FALSE),"")</f>
        <v>11581.034487595902</v>
      </c>
      <c r="W1449" s="25">
        <f>IFERROR(VLOOKUP(B1449,'Citizen Science Grid'!$B$3:$I$5000,6,FALSE),"")</f>
        <v>45490.375321856052</v>
      </c>
      <c r="X1449" s="25">
        <f>IFERROR(VLOOKUP(B1449,'Cosmology@home'!$B$3:$I$4970,6,FALSE),"")</f>
        <v>2451.54923852406</v>
      </c>
      <c r="Y1449" s="25" t="str">
        <f>IFERROR(VLOOKUP(B1449,'Enigma@home'!$B$3:$I$4999,6,FALSE),"")</f>
        <v/>
      </c>
      <c r="Z1449" s="25">
        <f>IFERROR(VLOOKUP(B1449,'LHC@home'!$B$3:$I$5000,6,FALSE),"")</f>
        <v>3188.000314647215</v>
      </c>
      <c r="AA1449" s="7" t="str">
        <f>IFERROR(VLOOKUP(B1449,'NFS@Home'!$B$3:$I$4999,6,FALSE),"")</f>
        <v/>
      </c>
      <c r="AB1449" s="25">
        <f>IFERROR(VLOOKUP(B1449,Numberfields!$B$3:$I$5000,6,FALSE),"")</f>
        <v>8981.791485544647</v>
      </c>
      <c r="AC1449" s="25">
        <f>IFERROR(VLOOKUP(B1449,ODLK1!$B$3:$I$4985,6,FALSE),"")</f>
        <v>710.60539633151973</v>
      </c>
      <c r="AD1449" s="25">
        <f>IFERROR(VLOOKUP(B1449,Primegrid!$B$3:$I$4999,6,FALSE),"")</f>
        <v>23668.290419424586</v>
      </c>
      <c r="AE1449" s="25">
        <f>IFERROR(VLOOKUP(B1449,'Rosetta@home'!$B$3:$I$4964,6,FALSE),"")</f>
        <v>2790.9898250604269</v>
      </c>
      <c r="AF1449" s="25">
        <f>IFERROR(VLOOKUP(B1449,'SETI@home'!$B$3:$I$4998,6,FALSE),"")</f>
        <v>2719.885189694739</v>
      </c>
      <c r="AG1449" s="7" t="str">
        <f>IFERROR(VLOOKUP(B1449,SRBase!$B$3:$I$5000,6,FALSE),"")</f>
        <v/>
      </c>
      <c r="AH1449" s="25" t="str">
        <f>IFERROR(VLOOKUP(B1449,'TN-Grid'!$B$3:$I$5000,6,FALSE),"")</f>
        <v/>
      </c>
      <c r="AI1449" s="25">
        <f>IFERROR(VLOOKUP(B1449,'Universe@home'!$B$3:$I$4978,6,FALSE),"")</f>
        <v>15430.058455041137</v>
      </c>
      <c r="AJ1449" s="25">
        <f>IFERROR(VLOOKUP(B1449,'VGTU@Home'!$B$3:$I$4960,6,FALSE),"")</f>
        <v>2494.0480217728959</v>
      </c>
      <c r="AK1449" s="25">
        <f>IFERROR(VLOOKUP(B1449,'Yoyo@home'!$B$3:$I$4999,6,FALSE),"")</f>
        <v>5407.5755516455538</v>
      </c>
    </row>
    <row r="1450" spans="2:37" x14ac:dyDescent="0.35">
      <c r="B1450" s="16" t="s">
        <v>1829</v>
      </c>
      <c r="D1450" s="24" t="str">
        <f>IFERROR(VLOOKUP(B1450,'Asteroids@home'!$B$3:$I$4997,8,FALSE),"")</f>
        <v/>
      </c>
      <c r="E1450" s="24" t="str">
        <f>IFERROR(VLOOKUP(B1450,'Citizen Science Grid'!$B$3:$I$5000,8,FALSE),"")</f>
        <v/>
      </c>
      <c r="F1450" s="24" t="str">
        <f>IFERROR(VLOOKUP(B1450,'Cosmology@home'!$B$3:$I$4970,8,FALSE),"")</f>
        <v/>
      </c>
      <c r="G1450" s="24" t="str">
        <f>IFERROR(VLOOKUP(B1450,'Enigma@home'!$B$3:$I$4999,8,FALSE),"")</f>
        <v/>
      </c>
      <c r="H1450" s="24" t="str">
        <f>IFERROR(VLOOKUP(B1450,'LHC@home'!$B$3:$I$5000,8,FALSE),"")</f>
        <v/>
      </c>
      <c r="I1450" s="21" t="str">
        <f>IFERROR(VLOOKUP(B1450,'NFS@Home'!$B$3:$I$4999,8,FALSE),"")</f>
        <v/>
      </c>
      <c r="J1450" s="24">
        <f>IFERROR(VLOOKUP(B1450,Numberfields!$B$3:$I$5000,8,FALSE),"")</f>
        <v>1.2630412045879871</v>
      </c>
      <c r="K1450" s="24" t="str">
        <f>IFERROR(VLOOKUP(B1450,ODLK1!$B$3:$I$4985,8,FALSE),"")</f>
        <v/>
      </c>
      <c r="L1450" s="24" t="str">
        <f>IFERROR(VLOOKUP(B1450,Primegrid!$B$3:$I$4999,8,FALSE),"")</f>
        <v/>
      </c>
      <c r="M1450" s="24">
        <f>IFERROR(VLOOKUP(B1450,'Rosetta@home'!$B$3:$I$4964,8,FALSE),"")</f>
        <v>1.5427287409553456</v>
      </c>
      <c r="N1450" s="24" t="str">
        <f>IFERROR(VLOOKUP(B1450,'SETI@home'!$B$3:$I$4998,8,FALSE),"")</f>
        <v/>
      </c>
      <c r="O1450" s="21" t="str">
        <f>IFERROR(VLOOKUP(B1450,SRBase!$B$3:$I$5000,8,FALSE),"")</f>
        <v/>
      </c>
      <c r="P1450" s="24" t="str">
        <f>IFERROR(VLOOKUP(B1450,'TN-Grid'!$B$3:$I$5000,8,FALSE),"")</f>
        <v/>
      </c>
      <c r="Q1450" s="24" t="str">
        <f>IFERROR(VLOOKUP(B1450,'Universe@home'!$B$3:$I$4978,8,FALSE),"")</f>
        <v/>
      </c>
      <c r="R1450" s="24" t="str">
        <f>IFERROR(VLOOKUP(B1450,'VGTU@Home'!$B$3:$I$4960,8,FALSE),"")</f>
        <v/>
      </c>
      <c r="S1450" s="24" t="str">
        <f>IFERROR(VLOOKUP(B1450,'Yoyo@home'!$B$3:$I$4999,8,FALSE),"")</f>
        <v/>
      </c>
      <c r="T1450" s="20"/>
      <c r="U1450" s="4">
        <f t="shared" si="22"/>
        <v>2</v>
      </c>
      <c r="V1450" s="25" t="str">
        <f>IFERROR(VLOOKUP(B1450,'Asteroids@home'!$B$3:$I$4997,6,FALSE),"")</f>
        <v/>
      </c>
      <c r="W1450" s="25" t="str">
        <f>IFERROR(VLOOKUP(B1450,'Citizen Science Grid'!$B$3:$I$5000,6,FALSE),"")</f>
        <v/>
      </c>
      <c r="X1450" s="25" t="str">
        <f>IFERROR(VLOOKUP(B1450,'Cosmology@home'!$B$3:$I$4970,6,FALSE),"")</f>
        <v/>
      </c>
      <c r="Y1450" s="25" t="str">
        <f>IFERROR(VLOOKUP(B1450,'Enigma@home'!$B$3:$I$4999,6,FALSE),"")</f>
        <v/>
      </c>
      <c r="Z1450" s="25" t="str">
        <f>IFERROR(VLOOKUP(B1450,'LHC@home'!$B$3:$I$5000,6,FALSE),"")</f>
        <v/>
      </c>
      <c r="AA1450" s="7" t="str">
        <f>IFERROR(VLOOKUP(B1450,'NFS@Home'!$B$3:$I$4999,6,FALSE),"")</f>
        <v/>
      </c>
      <c r="AB1450" s="25">
        <f>IFERROR(VLOOKUP(B1450,Numberfields!$B$3:$I$5000,6,FALSE),"")</f>
        <v>14178.65019987041</v>
      </c>
      <c r="AC1450" s="25" t="str">
        <f>IFERROR(VLOOKUP(B1450,ODLK1!$B$3:$I$4985,6,FALSE),"")</f>
        <v/>
      </c>
      <c r="AD1450" s="25" t="str">
        <f>IFERROR(VLOOKUP(B1450,Primegrid!$B$3:$I$4999,6,FALSE),"")</f>
        <v/>
      </c>
      <c r="AE1450" s="25">
        <f>IFERROR(VLOOKUP(B1450,'Rosetta@home'!$B$3:$I$4964,6,FALSE),"")</f>
        <v>6460.2801369904573</v>
      </c>
      <c r="AF1450" s="25" t="str">
        <f>IFERROR(VLOOKUP(B1450,'SETI@home'!$B$3:$I$4998,6,FALSE),"")</f>
        <v/>
      </c>
      <c r="AG1450" s="7" t="str">
        <f>IFERROR(VLOOKUP(B1450,SRBase!$B$3:$I$5000,6,FALSE),"")</f>
        <v/>
      </c>
      <c r="AH1450" s="25" t="str">
        <f>IFERROR(VLOOKUP(B1450,'TN-Grid'!$B$3:$I$5000,6,FALSE),"")</f>
        <v/>
      </c>
      <c r="AI1450" s="25" t="str">
        <f>IFERROR(VLOOKUP(B1450,'Universe@home'!$B$3:$I$4978,6,FALSE),"")</f>
        <v/>
      </c>
      <c r="AJ1450" s="25" t="str">
        <f>IFERROR(VLOOKUP(B1450,'VGTU@Home'!$B$3:$I$4960,6,FALSE),"")</f>
        <v/>
      </c>
      <c r="AK1450" s="25" t="str">
        <f>IFERROR(VLOOKUP(B1450,'Yoyo@home'!$B$3:$I$4999,6,FALSE),"")</f>
        <v/>
      </c>
    </row>
    <row r="1451" spans="2:37" x14ac:dyDescent="0.35">
      <c r="B1451" s="16" t="s">
        <v>722</v>
      </c>
      <c r="D1451" s="24">
        <f>IFERROR(VLOOKUP(B1451,'Asteroids@home'!$B$3:$I$4997,8,FALSE),"")</f>
        <v>1.4094184692644931</v>
      </c>
      <c r="E1451" s="24">
        <f>IFERROR(VLOOKUP(B1451,'Citizen Science Grid'!$B$3:$I$5000,8,FALSE),"")</f>
        <v>3.8843461330489744</v>
      </c>
      <c r="F1451" s="24">
        <f>IFERROR(VLOOKUP(B1451,'Cosmology@home'!$B$3:$I$4970,8,FALSE),"")</f>
        <v>2.1877757836125187</v>
      </c>
      <c r="G1451" s="24">
        <f>IFERROR(VLOOKUP(B1451,'Enigma@home'!$B$3:$I$4999,8,FALSE),"")</f>
        <v>0.18272445876667465</v>
      </c>
      <c r="H1451" s="24">
        <f>IFERROR(VLOOKUP(B1451,'LHC@home'!$B$3:$I$5000,8,FALSE),"")</f>
        <v>3.401852098123769</v>
      </c>
      <c r="I1451" s="21">
        <f>IFERROR(VLOOKUP(B1451,'NFS@Home'!$B$3:$I$4999,8,FALSE),"")</f>
        <v>2.396957433216917</v>
      </c>
      <c r="J1451" s="24">
        <f>IFERROR(VLOOKUP(B1451,Numberfields!$B$3:$I$5000,8,FALSE),"")</f>
        <v>1.5794587836120679</v>
      </c>
      <c r="K1451" s="24">
        <f>IFERROR(VLOOKUP(B1451,ODLK1!$B$3:$I$4985,8,FALSE),"")</f>
        <v>1.7031467470473978</v>
      </c>
      <c r="L1451" s="24">
        <f>IFERROR(VLOOKUP(B1451,Primegrid!$B$3:$I$4999,8,FALSE),"")</f>
        <v>0.21404005801718021</v>
      </c>
      <c r="M1451" s="24">
        <f>IFERROR(VLOOKUP(B1451,'Rosetta@home'!$B$3:$I$4964,8,FALSE),"")</f>
        <v>1.1029783671726767</v>
      </c>
      <c r="N1451" s="24">
        <f>IFERROR(VLOOKUP(B1451,'SETI@home'!$B$3:$I$4998,8,FALSE),"")</f>
        <v>0.53752780000155387</v>
      </c>
      <c r="O1451" s="21" t="str">
        <f>IFERROR(VLOOKUP(B1451,SRBase!$B$3:$I$5000,8,FALSE),"")</f>
        <v/>
      </c>
      <c r="P1451" s="24">
        <f>IFERROR(VLOOKUP(B1451,'TN-Grid'!$B$3:$I$5000,8,FALSE),"")</f>
        <v>10.733309884443669</v>
      </c>
      <c r="Q1451" s="24">
        <f>IFERROR(VLOOKUP(B1451,'Universe@home'!$B$3:$I$4978,8,FALSE),"")</f>
        <v>2.9406409156480744</v>
      </c>
      <c r="R1451" s="24">
        <f>IFERROR(VLOOKUP(B1451,'VGTU@Home'!$B$3:$I$4960,8,FALSE),"")</f>
        <v>2.1711316006119836</v>
      </c>
      <c r="S1451" s="24">
        <f>IFERROR(VLOOKUP(B1451,'Yoyo@home'!$B$3:$I$4999,8,FALSE),"")</f>
        <v>2.3043511652418576</v>
      </c>
      <c r="T1451" s="20"/>
      <c r="U1451" s="4">
        <f t="shared" si="22"/>
        <v>15</v>
      </c>
      <c r="V1451" s="25">
        <f>IFERROR(VLOOKUP(B1451,'Asteroids@home'!$B$3:$I$4997,6,FALSE),"")</f>
        <v>20109.418600515146</v>
      </c>
      <c r="W1451" s="25">
        <f>IFERROR(VLOOKUP(B1451,'Citizen Science Grid'!$B$3:$I$5000,6,FALSE),"")</f>
        <v>79736.210456468936</v>
      </c>
      <c r="X1451" s="25">
        <f>IFERROR(VLOOKUP(B1451,'Cosmology@home'!$B$3:$I$4970,6,FALSE),"")</f>
        <v>4613.0681744315252</v>
      </c>
      <c r="Y1451" s="25">
        <f>IFERROR(VLOOKUP(B1451,'Enigma@home'!$B$3:$I$4999,6,FALSE),"")</f>
        <v>10560.393449713567</v>
      </c>
      <c r="Z1451" s="25">
        <f>IFERROR(VLOOKUP(B1451,'LHC@home'!$B$3:$I$5000,6,FALSE),"")</f>
        <v>5445.5396929870094</v>
      </c>
      <c r="AA1451" s="7">
        <f>IFERROR(VLOOKUP(B1451,'NFS@Home'!$B$3:$I$4999,6,FALSE),"")</f>
        <v>20287.310796282942</v>
      </c>
      <c r="AB1451" s="25">
        <f>IFERROR(VLOOKUP(B1451,Numberfields!$B$3:$I$5000,6,FALSE),"")</f>
        <v>17730.691220999077</v>
      </c>
      <c r="AC1451" s="25">
        <f>IFERROR(VLOOKUP(B1451,ODLK1!$B$3:$I$4985,6,FALSE),"")</f>
        <v>4457.039660805206</v>
      </c>
      <c r="AD1451" s="25">
        <f>IFERROR(VLOOKUP(B1451,Primegrid!$B$3:$I$4999,6,FALSE),"")</f>
        <v>21133.733520174224</v>
      </c>
      <c r="AE1451" s="25">
        <f>IFERROR(VLOOKUP(B1451,'Rosetta@home'!$B$3:$I$4964,6,FALSE),"")</f>
        <v>4618.7959346393363</v>
      </c>
      <c r="AF1451" s="25">
        <f>IFERROR(VLOOKUP(B1451,'SETI@home'!$B$3:$I$4998,6,FALSE),"")</f>
        <v>4699.2629710290512</v>
      </c>
      <c r="AG1451" s="7" t="str">
        <f>IFERROR(VLOOKUP(B1451,SRBase!$B$3:$I$5000,6,FALSE),"")</f>
        <v/>
      </c>
      <c r="AH1451" s="25">
        <f>IFERROR(VLOOKUP(B1451,'TN-Grid'!$B$3:$I$5000,6,FALSE),"")</f>
        <v>4450.9652686402787</v>
      </c>
      <c r="AI1451" s="25">
        <f>IFERROR(VLOOKUP(B1451,'Universe@home'!$B$3:$I$4978,6,FALSE),"")</f>
        <v>26774.339494248008</v>
      </c>
      <c r="AJ1451" s="25">
        <f>IFERROR(VLOOKUP(B1451,'VGTU@Home'!$B$3:$I$4960,6,FALSE),"")</f>
        <v>4145.5548184190093</v>
      </c>
      <c r="AK1451" s="25">
        <f>IFERROR(VLOOKUP(B1451,'Yoyo@home'!$B$3:$I$4999,6,FALSE),"")</f>
        <v>7308.5436533576285</v>
      </c>
    </row>
    <row r="1452" spans="2:37" x14ac:dyDescent="0.35">
      <c r="B1452" s="16" t="s">
        <v>1890</v>
      </c>
      <c r="D1452" s="24" t="str">
        <f>IFERROR(VLOOKUP(B1452,'Asteroids@home'!$B$3:$I$4997,8,FALSE),"")</f>
        <v/>
      </c>
      <c r="E1452" s="24">
        <f>IFERROR(VLOOKUP(B1452,'Citizen Science Grid'!$B$3:$I$5000,8,FALSE),"")</f>
        <v>4.2370213868979185</v>
      </c>
      <c r="F1452" s="24" t="str">
        <f>IFERROR(VLOOKUP(B1452,'Cosmology@home'!$B$3:$I$4970,8,FALSE),"")</f>
        <v/>
      </c>
      <c r="G1452" s="24" t="str">
        <f>IFERROR(VLOOKUP(B1452,'Enigma@home'!$B$3:$I$4999,8,FALSE),"")</f>
        <v/>
      </c>
      <c r="H1452" s="24" t="str">
        <f>IFERROR(VLOOKUP(B1452,'LHC@home'!$B$3:$I$5000,8,FALSE),"")</f>
        <v/>
      </c>
      <c r="I1452" s="21" t="str">
        <f>IFERROR(VLOOKUP(B1452,'NFS@Home'!$B$3:$I$4999,8,FALSE),"")</f>
        <v/>
      </c>
      <c r="J1452" s="24" t="str">
        <f>IFERROR(VLOOKUP(B1452,Numberfields!$B$3:$I$5000,8,FALSE),"")</f>
        <v/>
      </c>
      <c r="K1452" s="24" t="str">
        <f>IFERROR(VLOOKUP(B1452,ODLK1!$B$3:$I$4985,8,FALSE),"")</f>
        <v/>
      </c>
      <c r="L1452" s="24" t="str">
        <f>IFERROR(VLOOKUP(B1452,Primegrid!$B$3:$I$4999,8,FALSE),"")</f>
        <v/>
      </c>
      <c r="M1452" s="24" t="str">
        <f>IFERROR(VLOOKUP(B1452,'Rosetta@home'!$B$3:$I$4964,8,FALSE),"")</f>
        <v/>
      </c>
      <c r="N1452" s="24" t="str">
        <f>IFERROR(VLOOKUP(B1452,'SETI@home'!$B$3:$I$4998,8,FALSE),"")</f>
        <v/>
      </c>
      <c r="O1452" s="21" t="str">
        <f>IFERROR(VLOOKUP(B1452,SRBase!$B$3:$I$5000,8,FALSE),"")</f>
        <v/>
      </c>
      <c r="P1452" s="24" t="str">
        <f>IFERROR(VLOOKUP(B1452,'TN-Grid'!$B$3:$I$5000,8,FALSE),"")</f>
        <v/>
      </c>
      <c r="Q1452" s="24">
        <f>IFERROR(VLOOKUP(B1452,'Universe@home'!$B$3:$I$4978,8,FALSE),"")</f>
        <v>3.7963390980198581</v>
      </c>
      <c r="R1452" s="24" t="str">
        <f>IFERROR(VLOOKUP(B1452,'VGTU@Home'!$B$3:$I$4960,8,FALSE),"")</f>
        <v/>
      </c>
      <c r="S1452" s="24" t="str">
        <f>IFERROR(VLOOKUP(B1452,'Yoyo@home'!$B$3:$I$4999,8,FALSE),"")</f>
        <v/>
      </c>
      <c r="T1452" s="20"/>
      <c r="U1452" s="4">
        <f t="shared" si="22"/>
        <v>2</v>
      </c>
      <c r="V1452" s="25" t="str">
        <f>IFERROR(VLOOKUP(B1452,'Asteroids@home'!$B$3:$I$4997,6,FALSE),"")</f>
        <v/>
      </c>
      <c r="W1452" s="25">
        <f>IFERROR(VLOOKUP(B1452,'Citizen Science Grid'!$B$3:$I$5000,6,FALSE),"")</f>
        <v>86975.778533172415</v>
      </c>
      <c r="X1452" s="25" t="str">
        <f>IFERROR(VLOOKUP(B1452,'Cosmology@home'!$B$3:$I$4970,6,FALSE),"")</f>
        <v/>
      </c>
      <c r="Y1452" s="25" t="str">
        <f>IFERROR(VLOOKUP(B1452,'Enigma@home'!$B$3:$I$4999,6,FALSE),"")</f>
        <v/>
      </c>
      <c r="Z1452" s="25" t="str">
        <f>IFERROR(VLOOKUP(B1452,'LHC@home'!$B$3:$I$5000,6,FALSE),"")</f>
        <v/>
      </c>
      <c r="AA1452" s="7" t="str">
        <f>IFERROR(VLOOKUP(B1452,'NFS@Home'!$B$3:$I$4999,6,FALSE),"")</f>
        <v/>
      </c>
      <c r="AB1452" s="25" t="str">
        <f>IFERROR(VLOOKUP(B1452,Numberfields!$B$3:$I$5000,6,FALSE),"")</f>
        <v/>
      </c>
      <c r="AC1452" s="25" t="str">
        <f>IFERROR(VLOOKUP(B1452,ODLK1!$B$3:$I$4985,6,FALSE),"")</f>
        <v/>
      </c>
      <c r="AD1452" s="25" t="str">
        <f>IFERROR(VLOOKUP(B1452,Primegrid!$B$3:$I$4999,6,FALSE),"")</f>
        <v/>
      </c>
      <c r="AE1452" s="25" t="str">
        <f>IFERROR(VLOOKUP(B1452,'Rosetta@home'!$B$3:$I$4964,6,FALSE),"")</f>
        <v/>
      </c>
      <c r="AF1452" s="25" t="str">
        <f>IFERROR(VLOOKUP(B1452,'SETI@home'!$B$3:$I$4998,6,FALSE),"")</f>
        <v/>
      </c>
      <c r="AG1452" s="7" t="str">
        <f>IFERROR(VLOOKUP(B1452,SRBase!$B$3:$I$5000,6,FALSE),"")</f>
        <v/>
      </c>
      <c r="AH1452" s="25" t="str">
        <f>IFERROR(VLOOKUP(B1452,'TN-Grid'!$B$3:$I$5000,6,FALSE),"")</f>
        <v/>
      </c>
      <c r="AI1452" s="25">
        <f>IFERROR(VLOOKUP(B1452,'Universe@home'!$B$3:$I$4978,6,FALSE),"")</f>
        <v>34565.414398197609</v>
      </c>
      <c r="AJ1452" s="25" t="str">
        <f>IFERROR(VLOOKUP(B1452,'VGTU@Home'!$B$3:$I$4960,6,FALSE),"")</f>
        <v/>
      </c>
      <c r="AK1452" s="25" t="str">
        <f>IFERROR(VLOOKUP(B1452,'Yoyo@home'!$B$3:$I$4999,6,FALSE),"")</f>
        <v/>
      </c>
    </row>
    <row r="1453" spans="2:37" x14ac:dyDescent="0.35">
      <c r="B1453" s="16" t="s">
        <v>1289</v>
      </c>
      <c r="D1453" s="24">
        <f>IFERROR(VLOOKUP(B1453,'Asteroids@home'!$B$3:$I$4997,8,FALSE),"")</f>
        <v>1.6694034825446498</v>
      </c>
      <c r="E1453" s="24" t="str">
        <f>IFERROR(VLOOKUP(B1453,'Citizen Science Grid'!$B$3:$I$5000,8,FALSE),"")</f>
        <v/>
      </c>
      <c r="F1453" s="24">
        <f>IFERROR(VLOOKUP(B1453,'Cosmology@home'!$B$3:$I$4970,8,FALSE),"")</f>
        <v>2.6011257535359222</v>
      </c>
      <c r="G1453" s="24" t="str">
        <f>IFERROR(VLOOKUP(B1453,'Enigma@home'!$B$3:$I$4999,8,FALSE),"")</f>
        <v/>
      </c>
      <c r="H1453" s="24">
        <f>IFERROR(VLOOKUP(B1453,'LHC@home'!$B$3:$I$5000,8,FALSE),"")</f>
        <v>3.1126674333962074</v>
      </c>
      <c r="I1453" s="21">
        <f>IFERROR(VLOOKUP(B1453,'NFS@Home'!$B$3:$I$4999,8,FALSE),"")</f>
        <v>1.2958623868158246</v>
      </c>
      <c r="J1453" s="24">
        <f>IFERROR(VLOOKUP(B1453,Numberfields!$B$3:$I$5000,8,FALSE),"")</f>
        <v>1.4780879401521518</v>
      </c>
      <c r="K1453" s="24">
        <f>IFERROR(VLOOKUP(B1453,ODLK1!$B$3:$I$4985,8,FALSE),"")</f>
        <v>2.0792559964401809</v>
      </c>
      <c r="L1453" s="24">
        <f>IFERROR(VLOOKUP(B1453,Primegrid!$B$3:$I$4999,8,FALSE),"")</f>
        <v>0.16352815104309104</v>
      </c>
      <c r="M1453" s="24">
        <f>IFERROR(VLOOKUP(B1453,'Rosetta@home'!$B$3:$I$4964,8,FALSE),"")</f>
        <v>0.96289144200863597</v>
      </c>
      <c r="N1453" s="24">
        <f>IFERROR(VLOOKUP(B1453,'SETI@home'!$B$3:$I$4998,8,FALSE),"")</f>
        <v>0.45728940555157932</v>
      </c>
      <c r="O1453" s="21">
        <f>IFERROR(VLOOKUP(B1453,SRBase!$B$3:$I$5000,8,FALSE),"")</f>
        <v>6.1622895897984069</v>
      </c>
      <c r="P1453" s="24" t="str">
        <f>IFERROR(VLOOKUP(B1453,'TN-Grid'!$B$3:$I$5000,8,FALSE),"")</f>
        <v/>
      </c>
      <c r="Q1453" s="24">
        <f>IFERROR(VLOOKUP(B1453,'Universe@home'!$B$3:$I$4978,8,FALSE),"")</f>
        <v>2.1658914227679271</v>
      </c>
      <c r="R1453" s="24">
        <f>IFERROR(VLOOKUP(B1453,'VGTU@Home'!$B$3:$I$4960,8,FALSE),"")</f>
        <v>1.553059669711581</v>
      </c>
      <c r="S1453" s="24">
        <f>IFERROR(VLOOKUP(B1453,'Yoyo@home'!$B$3:$I$4999,8,FALSE),"")</f>
        <v>1.9191083140929517</v>
      </c>
      <c r="T1453" s="20"/>
      <c r="U1453" s="4">
        <f t="shared" si="22"/>
        <v>13</v>
      </c>
      <c r="V1453" s="25">
        <f>IFERROR(VLOOKUP(B1453,'Asteroids@home'!$B$3:$I$4997,6,FALSE),"")</f>
        <v>23818.854496185984</v>
      </c>
      <c r="W1453" s="25" t="str">
        <f>IFERROR(VLOOKUP(B1453,'Citizen Science Grid'!$B$3:$I$5000,6,FALSE),"")</f>
        <v/>
      </c>
      <c r="X1453" s="25">
        <f>IFERROR(VLOOKUP(B1453,'Cosmology@home'!$B$3:$I$4970,6,FALSE),"")</f>
        <v>5484.6435915463899</v>
      </c>
      <c r="Y1453" s="25" t="str">
        <f>IFERROR(VLOOKUP(B1453,'Enigma@home'!$B$3:$I$4999,6,FALSE),"")</f>
        <v/>
      </c>
      <c r="Z1453" s="25">
        <f>IFERROR(VLOOKUP(B1453,'LHC@home'!$B$3:$I$5000,6,FALSE),"")</f>
        <v>4982.6252202368241</v>
      </c>
      <c r="AA1453" s="7">
        <f>IFERROR(VLOOKUP(B1453,'NFS@Home'!$B$3:$I$4999,6,FALSE),"")</f>
        <v>10967.888968834492</v>
      </c>
      <c r="AB1453" s="25">
        <f>IFERROR(VLOOKUP(B1453,Numberfields!$B$3:$I$5000,6,FALSE),"")</f>
        <v>16592.722226271919</v>
      </c>
      <c r="AC1453" s="25">
        <f>IFERROR(VLOOKUP(B1453,ODLK1!$B$3:$I$4985,6,FALSE),"")</f>
        <v>5441.2965043481527</v>
      </c>
      <c r="AD1453" s="25">
        <f>IFERROR(VLOOKUP(B1453,Primegrid!$B$3:$I$4999,6,FALSE),"")</f>
        <v>16146.325128140685</v>
      </c>
      <c r="AE1453" s="25">
        <f>IFERROR(VLOOKUP(B1453,'Rosetta@home'!$B$3:$I$4964,6,FALSE),"")</f>
        <v>4032.1725341257156</v>
      </c>
      <c r="AF1453" s="25">
        <f>IFERROR(VLOOKUP(B1453,'SETI@home'!$B$3:$I$4998,6,FALSE),"")</f>
        <v>3997.7898269563198</v>
      </c>
      <c r="AG1453" s="7">
        <f>IFERROR(VLOOKUP(B1453,SRBase!$B$3:$I$5000,6,FALSE),"")</f>
        <v>24921.15360530121</v>
      </c>
      <c r="AH1453" s="25" t="str">
        <f>IFERROR(VLOOKUP(B1453,'TN-Grid'!$B$3:$I$5000,6,FALSE),"")</f>
        <v/>
      </c>
      <c r="AI1453" s="25">
        <f>IFERROR(VLOOKUP(B1453,'Universe@home'!$B$3:$I$4978,6,FALSE),"")</f>
        <v>19720.297011540457</v>
      </c>
      <c r="AJ1453" s="25">
        <f>IFERROR(VLOOKUP(B1453,'VGTU@Home'!$B$3:$I$4960,6,FALSE),"")</f>
        <v>2965.4093723523247</v>
      </c>
      <c r="AK1453" s="25">
        <f>IFERROR(VLOOKUP(B1453,'Yoyo@home'!$B$3:$I$4999,6,FALSE),"")</f>
        <v>6086.6968110729722</v>
      </c>
    </row>
    <row r="1454" spans="2:37" x14ac:dyDescent="0.35">
      <c r="B1454" s="16" t="s">
        <v>397</v>
      </c>
      <c r="D1454" s="24">
        <f>IFERROR(VLOOKUP(B1454,'Asteroids@home'!$B$3:$I$4997,8,FALSE),"")</f>
        <v>1.2887792725019205</v>
      </c>
      <c r="E1454" s="24">
        <f>IFERROR(VLOOKUP(B1454,'Citizen Science Grid'!$B$3:$I$5000,8,FALSE),"")</f>
        <v>4.5221742936374056</v>
      </c>
      <c r="F1454" s="24">
        <f>IFERROR(VLOOKUP(B1454,'Cosmology@home'!$B$3:$I$4970,8,FALSE),"")</f>
        <v>3.955822532828777</v>
      </c>
      <c r="G1454" s="24">
        <f>IFERROR(VLOOKUP(B1454,'Enigma@home'!$B$3:$I$4999,8,FALSE),"")</f>
        <v>0.15113361438249703</v>
      </c>
      <c r="H1454" s="24">
        <f>IFERROR(VLOOKUP(B1454,'LHC@home'!$B$3:$I$5000,8,FALSE),"")</f>
        <v>3.2190161871283642</v>
      </c>
      <c r="I1454" s="21">
        <f>IFERROR(VLOOKUP(B1454,'NFS@Home'!$B$3:$I$4999,8,FALSE),"")</f>
        <v>2.2267996804590107</v>
      </c>
      <c r="J1454" s="24">
        <f>IFERROR(VLOOKUP(B1454,Numberfields!$B$3:$I$5000,8,FALSE),"")</f>
        <v>1.6844485250178145</v>
      </c>
      <c r="K1454" s="24">
        <f>IFERROR(VLOOKUP(B1454,ODLK1!$B$3:$I$4985,8,FALSE),"")</f>
        <v>2.2007201133608572</v>
      </c>
      <c r="L1454" s="24">
        <f>IFERROR(VLOOKUP(B1454,Primegrid!$B$3:$I$4999,8,FALSE),"")</f>
        <v>0.74471359255519431</v>
      </c>
      <c r="M1454" s="24">
        <f>IFERROR(VLOOKUP(B1454,'Rosetta@home'!$B$3:$I$4964,8,FALSE),"")</f>
        <v>1.0694780281222021</v>
      </c>
      <c r="N1454" s="24">
        <f>IFERROR(VLOOKUP(B1454,'SETI@home'!$B$3:$I$4998,8,FALSE),"")</f>
        <v>0.42692143202907373</v>
      </c>
      <c r="O1454" s="21" t="str">
        <f>IFERROR(VLOOKUP(B1454,SRBase!$B$3:$I$5000,8,FALSE),"")</f>
        <v/>
      </c>
      <c r="P1454" s="24">
        <f>IFERROR(VLOOKUP(B1454,'TN-Grid'!$B$3:$I$5000,8,FALSE),"")</f>
        <v>11.956708665516494</v>
      </c>
      <c r="Q1454" s="24">
        <f>IFERROR(VLOOKUP(B1454,'Universe@home'!$B$3:$I$4978,8,FALSE),"")</f>
        <v>4.3842246330423125</v>
      </c>
      <c r="R1454" s="24" t="str">
        <f>IFERROR(VLOOKUP(B1454,'VGTU@Home'!$B$3:$I$4960,8,FALSE),"")</f>
        <v/>
      </c>
      <c r="S1454" s="24">
        <f>IFERROR(VLOOKUP(B1454,'Yoyo@home'!$B$3:$I$4999,8,FALSE),"")</f>
        <v>3.1210078336421572</v>
      </c>
      <c r="T1454" s="20"/>
      <c r="U1454" s="4">
        <f t="shared" si="22"/>
        <v>14</v>
      </c>
      <c r="V1454" s="25">
        <f>IFERROR(VLOOKUP(B1454,'Asteroids@home'!$B$3:$I$4997,6,FALSE),"")</f>
        <v>18388.152588871006</v>
      </c>
      <c r="W1454" s="25">
        <f>IFERROR(VLOOKUP(B1454,'Citizen Science Grid'!$B$3:$I$5000,6,FALSE),"")</f>
        <v>92829.276497888175</v>
      </c>
      <c r="X1454" s="25">
        <f>IFERROR(VLOOKUP(B1454,'Cosmology@home'!$B$3:$I$4970,6,FALSE),"")</f>
        <v>8341.1102575416207</v>
      </c>
      <c r="Y1454" s="25">
        <f>IFERROR(VLOOKUP(B1454,'Enigma@home'!$B$3:$I$4999,6,FALSE),"")</f>
        <v>8734.6294093800989</v>
      </c>
      <c r="Z1454" s="25">
        <f>IFERROR(VLOOKUP(B1454,'LHC@home'!$B$3:$I$5000,6,FALSE),"")</f>
        <v>5152.8637676644348</v>
      </c>
      <c r="AA1454" s="7">
        <f>IFERROR(VLOOKUP(B1454,'NFS@Home'!$B$3:$I$4999,6,FALSE),"")</f>
        <v>18847.133692276642</v>
      </c>
      <c r="AB1454" s="25">
        <f>IFERROR(VLOOKUP(B1454,Numberfields!$B$3:$I$5000,6,FALSE),"")</f>
        <v>18909.285246720137</v>
      </c>
      <c r="AC1454" s="25">
        <f>IFERROR(VLOOKUP(B1454,ODLK1!$B$3:$I$4985,6,FALSE),"")</f>
        <v>5759.1612963390153</v>
      </c>
      <c r="AD1454" s="25">
        <f>IFERROR(VLOOKUP(B1454,Primegrid!$B$3:$I$4999,6,FALSE),"")</f>
        <v>73530.995831863416</v>
      </c>
      <c r="AE1454" s="25">
        <f>IFERROR(VLOOKUP(B1454,'Rosetta@home'!$B$3:$I$4964,6,FALSE),"")</f>
        <v>4478.5110166204968</v>
      </c>
      <c r="AF1454" s="25">
        <f>IFERROR(VLOOKUP(B1454,'SETI@home'!$B$3:$I$4998,6,FALSE),"")</f>
        <v>3732.3019889708453</v>
      </c>
      <c r="AG1454" s="7" t="str">
        <f>IFERROR(VLOOKUP(B1454,SRBase!$B$3:$I$5000,6,FALSE),"")</f>
        <v/>
      </c>
      <c r="AH1454" s="25">
        <f>IFERROR(VLOOKUP(B1454,'TN-Grid'!$B$3:$I$5000,6,FALSE),"")</f>
        <v>4958.2929749002233</v>
      </c>
      <c r="AI1454" s="25">
        <f>IFERROR(VLOOKUP(B1454,'Universe@home'!$B$3:$I$4978,6,FALSE),"")</f>
        <v>39918.073002208053</v>
      </c>
      <c r="AJ1454" s="25" t="str">
        <f>IFERROR(VLOOKUP(B1454,'VGTU@Home'!$B$3:$I$4960,6,FALSE),"")</f>
        <v/>
      </c>
      <c r="AK1454" s="25">
        <f>IFERROR(VLOOKUP(B1454,'Yoyo@home'!$B$3:$I$4999,6,FALSE),"")</f>
        <v>9898.6744462842144</v>
      </c>
    </row>
    <row r="1455" spans="2:37" x14ac:dyDescent="0.35">
      <c r="B1455" s="16" t="s">
        <v>398</v>
      </c>
      <c r="D1455" s="24">
        <f>IFERROR(VLOOKUP(B1455,'Asteroids@home'!$B$3:$I$4997,8,FALSE),"")</f>
        <v>1.2781394818561753</v>
      </c>
      <c r="E1455" s="24">
        <f>IFERROR(VLOOKUP(B1455,'Citizen Science Grid'!$B$3:$I$5000,8,FALSE),"")</f>
        <v>4.3333778904437512</v>
      </c>
      <c r="F1455" s="24">
        <f>IFERROR(VLOOKUP(B1455,'Cosmology@home'!$B$3:$I$4970,8,FALSE),"")</f>
        <v>3.0535561622699405</v>
      </c>
      <c r="G1455" s="24">
        <f>IFERROR(VLOOKUP(B1455,'Enigma@home'!$B$3:$I$4999,8,FALSE),"")</f>
        <v>0.15985897691472167</v>
      </c>
      <c r="H1455" s="24">
        <f>IFERROR(VLOOKUP(B1455,'LHC@home'!$B$3:$I$5000,8,FALSE),"")</f>
        <v>3.3203300473419395</v>
      </c>
      <c r="I1455" s="21">
        <f>IFERROR(VLOOKUP(B1455,'NFS@Home'!$B$3:$I$4999,8,FALSE),"")</f>
        <v>1.9532571070150193</v>
      </c>
      <c r="J1455" s="24">
        <f>IFERROR(VLOOKUP(B1455,Numberfields!$B$3:$I$5000,8,FALSE),"")</f>
        <v>1.4083280679984234</v>
      </c>
      <c r="K1455" s="24">
        <f>IFERROR(VLOOKUP(B1455,ODLK1!$B$3:$I$4985,8,FALSE),"")</f>
        <v>1.8061008289233409</v>
      </c>
      <c r="L1455" s="24">
        <f>IFERROR(VLOOKUP(B1455,Primegrid!$B$3:$I$4999,8,FALSE),"")</f>
        <v>0.4361129357794703</v>
      </c>
      <c r="M1455" s="24">
        <f>IFERROR(VLOOKUP(B1455,'Rosetta@home'!$B$3:$I$4964,8,FALSE),"")</f>
        <v>1.0372414641428751</v>
      </c>
      <c r="N1455" s="24">
        <f>IFERROR(VLOOKUP(B1455,'SETI@home'!$B$3:$I$4998,8,FALSE),"")</f>
        <v>0.5505737535944969</v>
      </c>
      <c r="O1455" s="21">
        <f>IFERROR(VLOOKUP(B1455,SRBase!$B$3:$I$5000,8,FALSE),"")</f>
        <v>3.5871515294078877</v>
      </c>
      <c r="P1455" s="24">
        <f>IFERROR(VLOOKUP(B1455,'TN-Grid'!$B$3:$I$5000,8,FALSE),"")</f>
        <v>11.144595546833521</v>
      </c>
      <c r="Q1455" s="24">
        <f>IFERROR(VLOOKUP(B1455,'Universe@home'!$B$3:$I$4978,8,FALSE),"")</f>
        <v>2.6719585548490583</v>
      </c>
      <c r="R1455" s="24">
        <f>IFERROR(VLOOKUP(B1455,'VGTU@Home'!$B$3:$I$4960,8,FALSE),"")</f>
        <v>1.9279435203059776</v>
      </c>
      <c r="S1455" s="24">
        <f>IFERROR(VLOOKUP(B1455,'Yoyo@home'!$B$3:$I$4999,8,FALSE),"")</f>
        <v>2.1549567900869246</v>
      </c>
      <c r="T1455" s="20"/>
      <c r="U1455" s="4">
        <f t="shared" si="22"/>
        <v>16</v>
      </c>
      <c r="V1455" s="25">
        <f>IFERROR(VLOOKUP(B1455,'Asteroids@home'!$B$3:$I$4997,6,FALSE),"")</f>
        <v>18236.345294882023</v>
      </c>
      <c r="W1455" s="25">
        <f>IFERROR(VLOOKUP(B1455,'Citizen Science Grid'!$B$3:$I$5000,6,FALSE),"")</f>
        <v>88953.743982803775</v>
      </c>
      <c r="X1455" s="25">
        <f>IFERROR(VLOOKUP(B1455,'Cosmology@home'!$B$3:$I$4970,6,FALSE),"")</f>
        <v>6438.6226671487711</v>
      </c>
      <c r="Y1455" s="25">
        <f>IFERROR(VLOOKUP(B1455,'Enigma@home'!$B$3:$I$4999,6,FALSE),"")</f>
        <v>9238.9037793993921</v>
      </c>
      <c r="Z1455" s="25">
        <f>IFERROR(VLOOKUP(B1455,'LHC@home'!$B$3:$I$5000,6,FALSE),"")</f>
        <v>5315.0426723696237</v>
      </c>
      <c r="AA1455" s="7">
        <f>IFERROR(VLOOKUP(B1455,'NFS@Home'!$B$3:$I$4999,6,FALSE),"")</f>
        <v>16531.930624183151</v>
      </c>
      <c r="AB1455" s="25">
        <f>IFERROR(VLOOKUP(B1455,Numberfields!$B$3:$I$5000,6,FALSE),"")</f>
        <v>15809.611729431044</v>
      </c>
      <c r="AC1455" s="25">
        <f>IFERROR(VLOOKUP(B1455,ODLK1!$B$3:$I$4985,6,FALSE),"")</f>
        <v>4726.4647276459636</v>
      </c>
      <c r="AD1455" s="25">
        <f>IFERROR(VLOOKUP(B1455,Primegrid!$B$3:$I$4999,6,FALSE),"")</f>
        <v>43060.605826991465</v>
      </c>
      <c r="AE1455" s="25">
        <f>IFERROR(VLOOKUP(B1455,'Rosetta@home'!$B$3:$I$4964,6,FALSE),"")</f>
        <v>4343.5182415254385</v>
      </c>
      <c r="AF1455" s="25">
        <f>IFERROR(VLOOKUP(B1455,'SETI@home'!$B$3:$I$4998,6,FALSE),"")</f>
        <v>4813.3154286710624</v>
      </c>
      <c r="AG1455" s="7">
        <f>IFERROR(VLOOKUP(B1455,SRBase!$B$3:$I$5000,6,FALSE),"")</f>
        <v>14506.938203270909</v>
      </c>
      <c r="AH1455" s="25">
        <f>IFERROR(VLOOKUP(B1455,'TN-Grid'!$B$3:$I$5000,6,FALSE),"")</f>
        <v>4621.5201318181462</v>
      </c>
      <c r="AI1455" s="25">
        <f>IFERROR(VLOOKUP(B1455,'Universe@home'!$B$3:$I$4978,6,FALSE),"")</f>
        <v>24328.004511330349</v>
      </c>
      <c r="AJ1455" s="25">
        <f>IFERROR(VLOOKUP(B1455,'VGTU@Home'!$B$3:$I$4960,6,FALSE),"")</f>
        <v>3681.2119302170863</v>
      </c>
      <c r="AK1455" s="25">
        <f>IFERROR(VLOOKUP(B1455,'Yoyo@home'!$B$3:$I$4999,6,FALSE),"")</f>
        <v>6834.7203364712404</v>
      </c>
    </row>
    <row r="1456" spans="2:37" x14ac:dyDescent="0.35">
      <c r="B1456" s="16" t="s">
        <v>716</v>
      </c>
      <c r="D1456" s="24">
        <f>IFERROR(VLOOKUP(B1456,'Asteroids@home'!$B$3:$I$4997,8,FALSE),"")</f>
        <v>1.356240577554376</v>
      </c>
      <c r="E1456" s="24">
        <f>IFERROR(VLOOKUP(B1456,'Citizen Science Grid'!$B$3:$I$5000,8,FALSE),"")</f>
        <v>2.8731184176431173</v>
      </c>
      <c r="F1456" s="24">
        <f>IFERROR(VLOOKUP(B1456,'Cosmology@home'!$B$3:$I$4970,8,FALSE),"")</f>
        <v>2.9838358131512579</v>
      </c>
      <c r="G1456" s="24">
        <f>IFERROR(VLOOKUP(B1456,'Enigma@home'!$B$3:$I$4999,8,FALSE),"")</f>
        <v>0.14354531554882197</v>
      </c>
      <c r="H1456" s="24">
        <f>IFERROR(VLOOKUP(B1456,'LHC@home'!$B$3:$I$5000,8,FALSE),"")</f>
        <v>2.4842208720667114</v>
      </c>
      <c r="I1456" s="21">
        <f>IFERROR(VLOOKUP(B1456,'NFS@Home'!$B$3:$I$4999,8,FALSE),"")</f>
        <v>1.8801576596047507</v>
      </c>
      <c r="J1456" s="24">
        <f>IFERROR(VLOOKUP(B1456,Numberfields!$B$3:$I$5000,8,FALSE),"")</f>
        <v>1.201124135961736</v>
      </c>
      <c r="K1456" s="24">
        <f>IFERROR(VLOOKUP(B1456,ODLK1!$B$3:$I$4985,8,FALSE),"")</f>
        <v>1.8086521433417251</v>
      </c>
      <c r="L1456" s="24">
        <f>IFERROR(VLOOKUP(B1456,Primegrid!$B$3:$I$4999,8,FALSE),"")</f>
        <v>0.29532089481538204</v>
      </c>
      <c r="M1456" s="24">
        <f>IFERROR(VLOOKUP(B1456,'Rosetta@home'!$B$3:$I$4964,8,FALSE),"")</f>
        <v>0.89958245384403435</v>
      </c>
      <c r="N1456" s="24">
        <f>IFERROR(VLOOKUP(B1456,'SETI@home'!$B$3:$I$4998,8,FALSE),"")</f>
        <v>0.44612967277177945</v>
      </c>
      <c r="O1456" s="21" t="str">
        <f>IFERROR(VLOOKUP(B1456,SRBase!$B$3:$I$5000,8,FALSE),"")</f>
        <v/>
      </c>
      <c r="P1456" s="24">
        <f>IFERROR(VLOOKUP(B1456,'TN-Grid'!$B$3:$I$5000,8,FALSE),"")</f>
        <v>6.3612429998562385</v>
      </c>
      <c r="Q1456" s="24">
        <f>IFERROR(VLOOKUP(B1456,'Universe@home'!$B$3:$I$4978,8,FALSE),"")</f>
        <v>3.4389645310141788</v>
      </c>
      <c r="R1456" s="24">
        <f>IFERROR(VLOOKUP(B1456,'VGTU@Home'!$B$3:$I$4960,8,FALSE),"")</f>
        <v>1.3803808459584936</v>
      </c>
      <c r="S1456" s="24">
        <f>IFERROR(VLOOKUP(B1456,'Yoyo@home'!$B$3:$I$4999,8,FALSE),"")</f>
        <v>2.5555830407611624</v>
      </c>
      <c r="T1456" s="20"/>
      <c r="U1456" s="4">
        <f t="shared" si="22"/>
        <v>15</v>
      </c>
      <c r="V1456" s="25">
        <f>IFERROR(VLOOKUP(B1456,'Asteroids@home'!$B$3:$I$4997,6,FALSE),"")</f>
        <v>19350.68263386525</v>
      </c>
      <c r="W1456" s="25">
        <f>IFERROR(VLOOKUP(B1456,'Citizen Science Grid'!$B$3:$I$5000,6,FALSE),"")</f>
        <v>58978.156675168837</v>
      </c>
      <c r="X1456" s="25">
        <f>IFERROR(VLOOKUP(B1456,'Cosmology@home'!$B$3:$I$4970,6,FALSE),"")</f>
        <v>6291.6127559692195</v>
      </c>
      <c r="Y1456" s="25">
        <f>IFERROR(VLOOKUP(B1456,'Enigma@home'!$B$3:$I$4999,6,FALSE),"")</f>
        <v>8296.0705988163863</v>
      </c>
      <c r="Z1456" s="25">
        <f>IFERROR(VLOOKUP(B1456,'LHC@home'!$B$3:$I$5000,6,FALSE),"")</f>
        <v>3976.6347785805165</v>
      </c>
      <c r="AA1456" s="7">
        <f>IFERROR(VLOOKUP(B1456,'NFS@Home'!$B$3:$I$4999,6,FALSE),"")</f>
        <v>15913.233275578858</v>
      </c>
      <c r="AB1456" s="25">
        <f>IFERROR(VLOOKUP(B1456,Numberfields!$B$3:$I$5000,6,FALSE),"")</f>
        <v>13483.58146081105</v>
      </c>
      <c r="AC1456" s="25">
        <f>IFERROR(VLOOKUP(B1456,ODLK1!$B$3:$I$4985,6,FALSE),"")</f>
        <v>4733.1413746052676</v>
      </c>
      <c r="AD1456" s="25">
        <f>IFERROR(VLOOKUP(B1456,Primegrid!$B$3:$I$4999,6,FALSE),"")</f>
        <v>29159.18240625185</v>
      </c>
      <c r="AE1456" s="25">
        <f>IFERROR(VLOOKUP(B1456,'Rosetta@home'!$B$3:$I$4964,6,FALSE),"")</f>
        <v>3767.0618974499075</v>
      </c>
      <c r="AF1456" s="25">
        <f>IFERROR(VLOOKUP(B1456,'SETI@home'!$B$3:$I$4998,6,FALSE),"")</f>
        <v>3900.2273957322213</v>
      </c>
      <c r="AG1456" s="7" t="str">
        <f>IFERROR(VLOOKUP(B1456,SRBase!$B$3:$I$5000,6,FALSE),"")</f>
        <v/>
      </c>
      <c r="AH1456" s="25">
        <f>IFERROR(VLOOKUP(B1456,'TN-Grid'!$B$3:$I$5000,6,FALSE),"")</f>
        <v>2637.9254826861616</v>
      </c>
      <c r="AI1456" s="25">
        <f>IFERROR(VLOOKUP(B1456,'Universe@home'!$B$3:$I$4978,6,FALSE),"")</f>
        <v>31311.542790582029</v>
      </c>
      <c r="AJ1456" s="25">
        <f>IFERROR(VLOOKUP(B1456,'VGTU@Home'!$B$3:$I$4960,6,FALSE),"")</f>
        <v>2635.6967332627546</v>
      </c>
      <c r="AK1456" s="25">
        <f>IFERROR(VLOOKUP(B1456,'Yoyo@home'!$B$3:$I$4999,6,FALSE),"")</f>
        <v>8105.3575925885598</v>
      </c>
    </row>
    <row r="1457" spans="2:37" x14ac:dyDescent="0.35">
      <c r="B1457" s="16" t="s">
        <v>399</v>
      </c>
      <c r="D1457" s="24">
        <f>IFERROR(VLOOKUP(B1457,'Asteroids@home'!$B$3:$I$4997,8,FALSE),"")</f>
        <v>1.5889235089813945</v>
      </c>
      <c r="E1457" s="24">
        <f>IFERROR(VLOOKUP(B1457,'Citizen Science Grid'!$B$3:$I$5000,8,FALSE),"")</f>
        <v>5.0171106297090606</v>
      </c>
      <c r="F1457" s="24" t="str">
        <f>IFERROR(VLOOKUP(B1457,'Cosmology@home'!$B$3:$I$4970,8,FALSE),"")</f>
        <v/>
      </c>
      <c r="G1457" s="24">
        <f>IFERROR(VLOOKUP(B1457,'Enigma@home'!$B$3:$I$4999,8,FALSE),"")</f>
        <v>0.34579564391606515</v>
      </c>
      <c r="H1457" s="24">
        <f>IFERROR(VLOOKUP(B1457,'LHC@home'!$B$3:$I$5000,8,FALSE),"")</f>
        <v>2.77725899826449</v>
      </c>
      <c r="I1457" s="21">
        <f>IFERROR(VLOOKUP(B1457,'NFS@Home'!$B$3:$I$4999,8,FALSE),"")</f>
        <v>1.8229537992243676</v>
      </c>
      <c r="J1457" s="24">
        <f>IFERROR(VLOOKUP(B1457,Numberfields!$B$3:$I$5000,8,FALSE),"")</f>
        <v>1.1364397186538153</v>
      </c>
      <c r="K1457" s="24" t="str">
        <f>IFERROR(VLOOKUP(B1457,ODLK1!$B$3:$I$4985,8,FALSE),"")</f>
        <v/>
      </c>
      <c r="L1457" s="24">
        <f>IFERROR(VLOOKUP(B1457,Primegrid!$B$3:$I$4999,8,FALSE),"")</f>
        <v>0.60882675255483809</v>
      </c>
      <c r="M1457" s="24">
        <f>IFERROR(VLOOKUP(B1457,'Rosetta@home'!$B$3:$I$4964,8,FALSE),"")</f>
        <v>0.95748124086531838</v>
      </c>
      <c r="N1457" s="24">
        <f>IFERROR(VLOOKUP(B1457,'SETI@home'!$B$3:$I$4998,8,FALSE),"")</f>
        <v>0.39410877791149646</v>
      </c>
      <c r="O1457" s="21" t="str">
        <f>IFERROR(VLOOKUP(B1457,SRBase!$B$3:$I$5000,8,FALSE),"")</f>
        <v/>
      </c>
      <c r="P1457" s="24">
        <f>IFERROR(VLOOKUP(B1457,'TN-Grid'!$B$3:$I$5000,8,FALSE),"")</f>
        <v>7.2604008898189552</v>
      </c>
      <c r="Q1457" s="24" t="str">
        <f>IFERROR(VLOOKUP(B1457,'Universe@home'!$B$3:$I$4978,8,FALSE),"")</f>
        <v/>
      </c>
      <c r="R1457" s="24" t="str">
        <f>IFERROR(VLOOKUP(B1457,'VGTU@Home'!$B$3:$I$4960,8,FALSE),"")</f>
        <v/>
      </c>
      <c r="S1457" s="24">
        <f>IFERROR(VLOOKUP(B1457,'Yoyo@home'!$B$3:$I$4999,8,FALSE),"")</f>
        <v>3.862356868113463</v>
      </c>
      <c r="T1457" s="20"/>
      <c r="U1457" s="4">
        <f t="shared" si="22"/>
        <v>11</v>
      </c>
      <c r="V1457" s="25">
        <f>IFERROR(VLOOKUP(B1457,'Asteroids@home'!$B$3:$I$4997,6,FALSE),"")</f>
        <v>22670.575604831269</v>
      </c>
      <c r="W1457" s="25">
        <f>IFERROR(VLOOKUP(B1457,'Citizen Science Grid'!$B$3:$I$5000,6,FALSE),"")</f>
        <v>102989.11975176061</v>
      </c>
      <c r="X1457" s="25" t="str">
        <f>IFERROR(VLOOKUP(B1457,'Cosmology@home'!$B$3:$I$4970,6,FALSE),"")</f>
        <v/>
      </c>
      <c r="Y1457" s="25">
        <f>IFERROR(VLOOKUP(B1457,'Enigma@home'!$B$3:$I$4999,6,FALSE),"")</f>
        <v>19984.943874501736</v>
      </c>
      <c r="Z1457" s="25">
        <f>IFERROR(VLOOKUP(B1457,'LHC@home'!$B$3:$I$5000,6,FALSE),"")</f>
        <v>4445.7177080378697</v>
      </c>
      <c r="AA1457" s="7">
        <f>IFERROR(VLOOKUP(B1457,'NFS@Home'!$B$3:$I$4999,6,FALSE),"")</f>
        <v>15429.072614984021</v>
      </c>
      <c r="AB1457" s="25">
        <f>IFERROR(VLOOKUP(B1457,Numberfields!$B$3:$I$5000,6,FALSE),"")</f>
        <v>12757.447014001278</v>
      </c>
      <c r="AC1457" s="25" t="str">
        <f>IFERROR(VLOOKUP(B1457,ODLK1!$B$3:$I$4985,6,FALSE),"")</f>
        <v/>
      </c>
      <c r="AD1457" s="25">
        <f>IFERROR(VLOOKUP(B1457,Primegrid!$B$3:$I$4999,6,FALSE),"")</f>
        <v>60113.898620856438</v>
      </c>
      <c r="AE1457" s="25">
        <f>IFERROR(VLOOKUP(B1457,'Rosetta@home'!$B$3:$I$4964,6,FALSE),"")</f>
        <v>4009.516953753463</v>
      </c>
      <c r="AF1457" s="25">
        <f>IFERROR(VLOOKUP(B1457,'SETI@home'!$B$3:$I$4998,6,FALSE),"")</f>
        <v>3445.4418666190918</v>
      </c>
      <c r="AG1457" s="7" t="str">
        <f>IFERROR(VLOOKUP(B1457,SRBase!$B$3:$I$5000,6,FALSE),"")</f>
        <v/>
      </c>
      <c r="AH1457" s="25">
        <f>IFERROR(VLOOKUP(B1457,'TN-Grid'!$B$3:$I$5000,6,FALSE),"")</f>
        <v>3010.7946705075628</v>
      </c>
      <c r="AI1457" s="25" t="str">
        <f>IFERROR(VLOOKUP(B1457,'Universe@home'!$B$3:$I$4978,6,FALSE),"")</f>
        <v/>
      </c>
      <c r="AJ1457" s="25" t="str">
        <f>IFERROR(VLOOKUP(B1457,'VGTU@Home'!$B$3:$I$4960,6,FALSE),"")</f>
        <v/>
      </c>
      <c r="AK1457" s="25">
        <f>IFERROR(VLOOKUP(B1457,'Yoyo@home'!$B$3:$I$4999,6,FALSE),"")</f>
        <v>12249.957472297914</v>
      </c>
    </row>
    <row r="1458" spans="2:37" x14ac:dyDescent="0.35">
      <c r="B1458" s="16" t="s">
        <v>400</v>
      </c>
      <c r="D1458" s="24">
        <f>IFERROR(VLOOKUP(B1458,'Asteroids@home'!$B$3:$I$4997,8,FALSE),"")</f>
        <v>0.77520909894399759</v>
      </c>
      <c r="E1458" s="24">
        <f>IFERROR(VLOOKUP(B1458,'Citizen Science Grid'!$B$3:$I$5000,8,FALSE),"")</f>
        <v>1.885824640819646</v>
      </c>
      <c r="F1458" s="24" t="str">
        <f>IFERROR(VLOOKUP(B1458,'Cosmology@home'!$B$3:$I$4970,8,FALSE),"")</f>
        <v/>
      </c>
      <c r="G1458" s="24" t="str">
        <f>IFERROR(VLOOKUP(B1458,'Enigma@home'!$B$3:$I$4999,8,FALSE),"")</f>
        <v/>
      </c>
      <c r="H1458" s="24">
        <f>IFERROR(VLOOKUP(B1458,'LHC@home'!$B$3:$I$5000,8,FALSE),"")</f>
        <v>0.97109066723398141</v>
      </c>
      <c r="I1458" s="21">
        <f>IFERROR(VLOOKUP(B1458,'NFS@Home'!$B$3:$I$4999,8,FALSE),"")</f>
        <v>0.62096506219174641</v>
      </c>
      <c r="J1458" s="24">
        <f>IFERROR(VLOOKUP(B1458,Numberfields!$B$3:$I$5000,8,FALSE),"")</f>
        <v>0.73128693592105642</v>
      </c>
      <c r="K1458" s="24">
        <f>IFERROR(VLOOKUP(B1458,ODLK1!$B$3:$I$4985,8,FALSE),"")</f>
        <v>1.0996100083288467</v>
      </c>
      <c r="L1458" s="24" t="str">
        <f>IFERROR(VLOOKUP(B1458,Primegrid!$B$3:$I$4999,8,FALSE),"")</f>
        <v/>
      </c>
      <c r="M1458" s="24">
        <f>IFERROR(VLOOKUP(B1458,'Rosetta@home'!$B$3:$I$4964,8,FALSE),"")</f>
        <v>0.48469751198055611</v>
      </c>
      <c r="N1458" s="24">
        <f>IFERROR(VLOOKUP(B1458,'SETI@home'!$B$3:$I$4998,8,FALSE),"")</f>
        <v>0.18734200420263092</v>
      </c>
      <c r="O1458" s="21" t="str">
        <f>IFERROR(VLOOKUP(B1458,SRBase!$B$3:$I$5000,8,FALSE),"")</f>
        <v/>
      </c>
      <c r="P1458" s="24">
        <f>IFERROR(VLOOKUP(B1458,'TN-Grid'!$B$3:$I$5000,8,FALSE),"")</f>
        <v>6.3623855114183936</v>
      </c>
      <c r="Q1458" s="24">
        <f>IFERROR(VLOOKUP(B1458,'Universe@home'!$B$3:$I$4978,8,FALSE),"")</f>
        <v>2.4133417352595505</v>
      </c>
      <c r="R1458" s="24">
        <f>IFERROR(VLOOKUP(B1458,'VGTU@Home'!$B$3:$I$4960,8,FALSE),"")</f>
        <v>0.85872821706258562</v>
      </c>
      <c r="S1458" s="24">
        <f>IFERROR(VLOOKUP(B1458,'Yoyo@home'!$B$3:$I$4999,8,FALSE),"")</f>
        <v>1.2738522962435284</v>
      </c>
      <c r="T1458" s="20"/>
      <c r="U1458" s="4">
        <f t="shared" si="22"/>
        <v>12</v>
      </c>
      <c r="V1458" s="25">
        <f>IFERROR(VLOOKUP(B1458,'Asteroids@home'!$B$3:$I$4997,6,FALSE),"")</f>
        <v>11060.593154940103</v>
      </c>
      <c r="W1458" s="25">
        <f>IFERROR(VLOOKUP(B1458,'Citizen Science Grid'!$B$3:$I$5000,6,FALSE),"")</f>
        <v>38711.408637097986</v>
      </c>
      <c r="X1458" s="25" t="str">
        <f>IFERROR(VLOOKUP(B1458,'Cosmology@home'!$B$3:$I$4970,6,FALSE),"")</f>
        <v/>
      </c>
      <c r="Y1458" s="25" t="str">
        <f>IFERROR(VLOOKUP(B1458,'Enigma@home'!$B$3:$I$4999,6,FALSE),"")</f>
        <v/>
      </c>
      <c r="Z1458" s="25">
        <f>IFERROR(VLOOKUP(B1458,'LHC@home'!$B$3:$I$5000,6,FALSE),"")</f>
        <v>1554.4805069063555</v>
      </c>
      <c r="AA1458" s="7">
        <f>IFERROR(VLOOKUP(B1458,'NFS@Home'!$B$3:$I$4999,6,FALSE),"")</f>
        <v>5255.7091902170105</v>
      </c>
      <c r="AB1458" s="25">
        <f>IFERROR(VLOOKUP(B1458,Numberfields!$B$3:$I$5000,6,FALSE),"")</f>
        <v>8209.2821853282585</v>
      </c>
      <c r="AC1458" s="25">
        <f>IFERROR(VLOOKUP(B1458,ODLK1!$B$3:$I$4985,6,FALSE),"")</f>
        <v>2877.6178136361259</v>
      </c>
      <c r="AD1458" s="25" t="str">
        <f>IFERROR(VLOOKUP(B1458,Primegrid!$B$3:$I$4999,6,FALSE),"")</f>
        <v/>
      </c>
      <c r="AE1458" s="25">
        <f>IFERROR(VLOOKUP(B1458,'Rosetta@home'!$B$3:$I$4964,6,FALSE),"")</f>
        <v>2029.7033600071604</v>
      </c>
      <c r="AF1458" s="25">
        <f>IFERROR(VLOOKUP(B1458,'SETI@home'!$B$3:$I$4998,6,FALSE),"")</f>
        <v>1637.8117434395906</v>
      </c>
      <c r="AG1458" s="7" t="str">
        <f>IFERROR(VLOOKUP(B1458,SRBase!$B$3:$I$5000,6,FALSE),"")</f>
        <v/>
      </c>
      <c r="AH1458" s="25">
        <f>IFERROR(VLOOKUP(B1458,'TN-Grid'!$B$3:$I$5000,6,FALSE),"")</f>
        <v>2638.3992675052828</v>
      </c>
      <c r="AI1458" s="25">
        <f>IFERROR(VLOOKUP(B1458,'Universe@home'!$B$3:$I$4978,6,FALSE),"")</f>
        <v>21973.31561008919</v>
      </c>
      <c r="AJ1458" s="25">
        <f>IFERROR(VLOOKUP(B1458,'VGTU@Home'!$B$3:$I$4960,6,FALSE),"")</f>
        <v>1639.6541310313594</v>
      </c>
      <c r="AK1458" s="25">
        <f>IFERROR(VLOOKUP(B1458,'Yoyo@home'!$B$3:$I$4999,6,FALSE),"")</f>
        <v>4040.1850444736938</v>
      </c>
    </row>
    <row r="1459" spans="2:37" x14ac:dyDescent="0.35">
      <c r="B1459" s="16" t="s">
        <v>1653</v>
      </c>
      <c r="D1459" s="24" t="str">
        <f>IFERROR(VLOOKUP(B1459,'Asteroids@home'!$B$3:$I$4997,8,FALSE),"")</f>
        <v/>
      </c>
      <c r="E1459" s="24" t="str">
        <f>IFERROR(VLOOKUP(B1459,'Citizen Science Grid'!$B$3:$I$5000,8,FALSE),"")</f>
        <v/>
      </c>
      <c r="F1459" s="24" t="str">
        <f>IFERROR(VLOOKUP(B1459,'Cosmology@home'!$B$3:$I$4970,8,FALSE),"")</f>
        <v/>
      </c>
      <c r="G1459" s="24">
        <f>IFERROR(VLOOKUP(B1459,'Enigma@home'!$B$3:$I$4999,8,FALSE),"")</f>
        <v>4.6100377957047002E-2</v>
      </c>
      <c r="H1459" s="24">
        <f>IFERROR(VLOOKUP(B1459,'LHC@home'!$B$3:$I$5000,8,FALSE),"")</f>
        <v>1.5540825955192357</v>
      </c>
      <c r="I1459" s="21" t="str">
        <f>IFERROR(VLOOKUP(B1459,'NFS@Home'!$B$3:$I$4999,8,FALSE),"")</f>
        <v/>
      </c>
      <c r="J1459" s="24" t="str">
        <f>IFERROR(VLOOKUP(B1459,Numberfields!$B$3:$I$5000,8,FALSE),"")</f>
        <v/>
      </c>
      <c r="K1459" s="24">
        <f>IFERROR(VLOOKUP(B1459,ODLK1!$B$3:$I$4985,8,FALSE),"")</f>
        <v>0.43565000069999571</v>
      </c>
      <c r="L1459" s="24" t="str">
        <f>IFERROR(VLOOKUP(B1459,Primegrid!$B$3:$I$4999,8,FALSE),"")</f>
        <v/>
      </c>
      <c r="M1459" s="24">
        <f>IFERROR(VLOOKUP(B1459,'Rosetta@home'!$B$3:$I$4964,8,FALSE),"")</f>
        <v>0.48570029947311943</v>
      </c>
      <c r="N1459" s="24">
        <f>IFERROR(VLOOKUP(B1459,'SETI@home'!$B$3:$I$4998,8,FALSE),"")</f>
        <v>0.27051666719315481</v>
      </c>
      <c r="O1459" s="21" t="str">
        <f>IFERROR(VLOOKUP(B1459,SRBase!$B$3:$I$5000,8,FALSE),"")</f>
        <v/>
      </c>
      <c r="P1459" s="24" t="str">
        <f>IFERROR(VLOOKUP(B1459,'TN-Grid'!$B$3:$I$5000,8,FALSE),"")</f>
        <v/>
      </c>
      <c r="Q1459" s="24" t="str">
        <f>IFERROR(VLOOKUP(B1459,'Universe@home'!$B$3:$I$4978,8,FALSE),"")</f>
        <v/>
      </c>
      <c r="R1459" s="24" t="str">
        <f>IFERROR(VLOOKUP(B1459,'VGTU@Home'!$B$3:$I$4960,8,FALSE),"")</f>
        <v/>
      </c>
      <c r="S1459" s="24" t="str">
        <f>IFERROR(VLOOKUP(B1459,'Yoyo@home'!$B$3:$I$4999,8,FALSE),"")</f>
        <v/>
      </c>
      <c r="T1459" s="20"/>
      <c r="U1459" s="4">
        <f t="shared" si="22"/>
        <v>5</v>
      </c>
      <c r="V1459" s="25" t="str">
        <f>IFERROR(VLOOKUP(B1459,'Asteroids@home'!$B$3:$I$4997,6,FALSE),"")</f>
        <v/>
      </c>
      <c r="W1459" s="25" t="str">
        <f>IFERROR(VLOOKUP(B1459,'Citizen Science Grid'!$B$3:$I$5000,6,FALSE),"")</f>
        <v/>
      </c>
      <c r="X1459" s="25" t="str">
        <f>IFERROR(VLOOKUP(B1459,'Cosmology@home'!$B$3:$I$4970,6,FALSE),"")</f>
        <v/>
      </c>
      <c r="Y1459" s="25">
        <f>IFERROR(VLOOKUP(B1459,'Enigma@home'!$B$3:$I$4999,6,FALSE),"")</f>
        <v>2664.3293004828347</v>
      </c>
      <c r="Z1459" s="25">
        <f>IFERROR(VLOOKUP(B1459,'LHC@home'!$B$3:$I$5000,6,FALSE),"")</f>
        <v>2487.709111383117</v>
      </c>
      <c r="AA1459" s="7" t="str">
        <f>IFERROR(VLOOKUP(B1459,'NFS@Home'!$B$3:$I$4999,6,FALSE),"")</f>
        <v/>
      </c>
      <c r="AB1459" s="25" t="str">
        <f>IFERROR(VLOOKUP(B1459,Numberfields!$B$3:$I$5000,6,FALSE),"")</f>
        <v/>
      </c>
      <c r="AC1459" s="25">
        <f>IFERROR(VLOOKUP(B1459,ODLK1!$B$3:$I$4985,6,FALSE),"")</f>
        <v>1140.0716554318496</v>
      </c>
      <c r="AD1459" s="25" t="str">
        <f>IFERROR(VLOOKUP(B1459,Primegrid!$B$3:$I$4999,6,FALSE),"")</f>
        <v/>
      </c>
      <c r="AE1459" s="25">
        <f>IFERROR(VLOOKUP(B1459,'Rosetta@home'!$B$3:$I$4964,6,FALSE),"")</f>
        <v>2033.9025999304522</v>
      </c>
      <c r="AF1459" s="25">
        <f>IFERROR(VLOOKUP(B1459,'SETI@home'!$B$3:$I$4998,6,FALSE),"")</f>
        <v>2364.9548119805286</v>
      </c>
      <c r="AG1459" s="7" t="str">
        <f>IFERROR(VLOOKUP(B1459,SRBase!$B$3:$I$5000,6,FALSE),"")</f>
        <v/>
      </c>
      <c r="AH1459" s="25" t="str">
        <f>IFERROR(VLOOKUP(B1459,'TN-Grid'!$B$3:$I$5000,6,FALSE),"")</f>
        <v/>
      </c>
      <c r="AI1459" s="25" t="str">
        <f>IFERROR(VLOOKUP(B1459,'Universe@home'!$B$3:$I$4978,6,FALSE),"")</f>
        <v/>
      </c>
      <c r="AJ1459" s="25" t="str">
        <f>IFERROR(VLOOKUP(B1459,'VGTU@Home'!$B$3:$I$4960,6,FALSE),"")</f>
        <v/>
      </c>
      <c r="AK1459" s="25" t="str">
        <f>IFERROR(VLOOKUP(B1459,'Yoyo@home'!$B$3:$I$4999,6,FALSE),"")</f>
        <v/>
      </c>
    </row>
    <row r="1460" spans="2:37" x14ac:dyDescent="0.35">
      <c r="B1460" s="16" t="s">
        <v>401</v>
      </c>
      <c r="D1460" s="24">
        <f>IFERROR(VLOOKUP(B1460,'Asteroids@home'!$B$3:$I$4997,8,FALSE),"")</f>
        <v>1.7281985841249399</v>
      </c>
      <c r="E1460" s="24">
        <f>IFERROR(VLOOKUP(B1460,'Citizen Science Grid'!$B$3:$I$5000,8,FALSE),"")</f>
        <v>6.2192284309232448</v>
      </c>
      <c r="F1460" s="24">
        <f>IFERROR(VLOOKUP(B1460,'Cosmology@home'!$B$3:$I$4970,8,FALSE),"")</f>
        <v>2.9920377544818622</v>
      </c>
      <c r="G1460" s="24">
        <f>IFERROR(VLOOKUP(B1460,'Enigma@home'!$B$3:$I$4999,8,FALSE),"")</f>
        <v>0.19726509698683822</v>
      </c>
      <c r="H1460" s="24">
        <f>IFERROR(VLOOKUP(B1460,'LHC@home'!$B$3:$I$5000,8,FALSE),"")</f>
        <v>3.4059645353426165</v>
      </c>
      <c r="I1460" s="21">
        <f>IFERROR(VLOOKUP(B1460,'NFS@Home'!$B$3:$I$4999,8,FALSE),"")</f>
        <v>1.6769949067538161</v>
      </c>
      <c r="J1460" s="24">
        <f>IFERROR(VLOOKUP(B1460,Numberfields!$B$3:$I$5000,8,FALSE),"")</f>
        <v>1.672820189713452</v>
      </c>
      <c r="K1460" s="24">
        <f>IFERROR(VLOOKUP(B1460,ODLK1!$B$3:$I$4985,8,FALSE),"")</f>
        <v>2.0654781945819143</v>
      </c>
      <c r="L1460" s="24">
        <f>IFERROR(VLOOKUP(B1460,Primegrid!$B$3:$I$4999,8,FALSE),"")</f>
        <v>0.61307712605738574</v>
      </c>
      <c r="M1460" s="24">
        <f>IFERROR(VLOOKUP(B1460,'Rosetta@home'!$B$3:$I$4964,8,FALSE),"")</f>
        <v>1.0932992551847618</v>
      </c>
      <c r="N1460" s="24">
        <f>IFERROR(VLOOKUP(B1460,'SETI@home'!$B$3:$I$4998,8,FALSE),"")</f>
        <v>0.40747780200249256</v>
      </c>
      <c r="O1460" s="21">
        <f>IFERROR(VLOOKUP(B1460,SRBase!$B$3:$I$5000,8,FALSE),"")</f>
        <v>3.8264316089870971</v>
      </c>
      <c r="P1460" s="24">
        <f>IFERROR(VLOOKUP(B1460,'TN-Grid'!$B$3:$I$5000,8,FALSE),"")</f>
        <v>14.685757204431814</v>
      </c>
      <c r="Q1460" s="24">
        <f>IFERROR(VLOOKUP(B1460,'Universe@home'!$B$3:$I$4978,8,FALSE),"")</f>
        <v>3.0252667413809626</v>
      </c>
      <c r="R1460" s="24">
        <f>IFERROR(VLOOKUP(B1460,'VGTU@Home'!$B$3:$I$4960,8,FALSE),"")</f>
        <v>2.7553460994809615</v>
      </c>
      <c r="S1460" s="24">
        <f>IFERROR(VLOOKUP(B1460,'Yoyo@home'!$B$3:$I$4999,8,FALSE),"")</f>
        <v>2.6478285900430905</v>
      </c>
      <c r="T1460" s="20"/>
      <c r="U1460" s="4">
        <f t="shared" si="22"/>
        <v>16</v>
      </c>
      <c r="V1460" s="25">
        <f>IFERROR(VLOOKUP(B1460,'Asteroids@home'!$B$3:$I$4997,6,FALSE),"")</f>
        <v>24657.736159170625</v>
      </c>
      <c r="W1460" s="25">
        <f>IFERROR(VLOOKUP(B1460,'Citizen Science Grid'!$B$3:$I$5000,6,FALSE),"")</f>
        <v>127665.68427713765</v>
      </c>
      <c r="X1460" s="25">
        <f>IFERROR(VLOOKUP(B1460,'Cosmology@home'!$B$3:$I$4970,6,FALSE),"")</f>
        <v>6308.9070851249653</v>
      </c>
      <c r="Y1460" s="25">
        <f>IFERROR(VLOOKUP(B1460,'Enigma@home'!$B$3:$I$4999,6,FALSE),"")</f>
        <v>11400.756374585862</v>
      </c>
      <c r="Z1460" s="25">
        <f>IFERROR(VLOOKUP(B1460,'LHC@home'!$B$3:$I$5000,6,FALSE),"")</f>
        <v>5452.1227070229525</v>
      </c>
      <c r="AA1460" s="7">
        <f>IFERROR(VLOOKUP(B1460,'NFS@Home'!$B$3:$I$4999,6,FALSE),"")</f>
        <v>14193.709243905187</v>
      </c>
      <c r="AB1460" s="25">
        <f>IFERROR(VLOOKUP(B1460,Numberfields!$B$3:$I$5000,6,FALSE),"")</f>
        <v>18778.747859587827</v>
      </c>
      <c r="AC1460" s="25">
        <f>IFERROR(VLOOKUP(B1460,ODLK1!$B$3:$I$4985,6,FALSE),"")</f>
        <v>5405.2407684419723</v>
      </c>
      <c r="AD1460" s="25">
        <f>IFERROR(VLOOKUP(B1460,Primegrid!$B$3:$I$4999,6,FALSE),"")</f>
        <v>60533.568947038279</v>
      </c>
      <c r="AE1460" s="25">
        <f>IFERROR(VLOOKUP(B1460,'Rosetta@home'!$B$3:$I$4964,6,FALSE),"")</f>
        <v>4578.2640036139819</v>
      </c>
      <c r="AF1460" s="25">
        <f>IFERROR(VLOOKUP(B1460,'SETI@home'!$B$3:$I$4998,6,FALSE),"")</f>
        <v>3562.3187237219831</v>
      </c>
      <c r="AG1460" s="7">
        <f>IFERROR(VLOOKUP(B1460,SRBase!$B$3:$I$5000,6,FALSE),"")</f>
        <v>15474.620025260268</v>
      </c>
      <c r="AH1460" s="25">
        <f>IFERROR(VLOOKUP(B1460,'TN-Grid'!$B$3:$I$5000,6,FALSE),"")</f>
        <v>6089.994229585016</v>
      </c>
      <c r="AI1460" s="25">
        <f>IFERROR(VLOOKUP(B1460,'Universe@home'!$B$3:$I$4978,6,FALSE),"")</f>
        <v>27544.85199582424</v>
      </c>
      <c r="AJ1460" s="25">
        <f>IFERROR(VLOOKUP(B1460,'VGTU@Home'!$B$3:$I$4960,6,FALSE),"")</f>
        <v>5261.0529439558823</v>
      </c>
      <c r="AK1460" s="25">
        <f>IFERROR(VLOOKUP(B1460,'Yoyo@home'!$B$3:$I$4999,6,FALSE),"")</f>
        <v>8397.9261185684809</v>
      </c>
    </row>
    <row r="1461" spans="2:37" x14ac:dyDescent="0.35">
      <c r="B1461" s="16" t="s">
        <v>740</v>
      </c>
      <c r="D1461" s="24">
        <f>IFERROR(VLOOKUP(B1461,'Asteroids@home'!$B$3:$I$4997,8,FALSE),"")</f>
        <v>2.1454647039205645</v>
      </c>
      <c r="E1461" s="24">
        <f>IFERROR(VLOOKUP(B1461,'Citizen Science Grid'!$B$3:$I$5000,8,FALSE),"")</f>
        <v>4.1739163896190279</v>
      </c>
      <c r="F1461" s="24">
        <f>IFERROR(VLOOKUP(B1461,'Cosmology@home'!$B$3:$I$4970,8,FALSE),"")</f>
        <v>3.1210041909625676</v>
      </c>
      <c r="G1461" s="24">
        <f>IFERROR(VLOOKUP(B1461,'Enigma@home'!$B$3:$I$4999,8,FALSE),"")</f>
        <v>0.2309499007529125</v>
      </c>
      <c r="H1461" s="24">
        <f>IFERROR(VLOOKUP(B1461,'LHC@home'!$B$3:$I$5000,8,FALSE),"")</f>
        <v>4.4391614377234161</v>
      </c>
      <c r="I1461" s="21">
        <f>IFERROR(VLOOKUP(B1461,'NFS@Home'!$B$3:$I$4999,8,FALSE),"")</f>
        <v>2.0318849784453432</v>
      </c>
      <c r="J1461" s="24">
        <f>IFERROR(VLOOKUP(B1461,Numberfields!$B$3:$I$5000,8,FALSE),"")</f>
        <v>1.4683803708782639</v>
      </c>
      <c r="K1461" s="24">
        <f>IFERROR(VLOOKUP(B1461,ODLK1!$B$3:$I$4985,8,FALSE),"")</f>
        <v>2.2783198663496043</v>
      </c>
      <c r="L1461" s="24">
        <f>IFERROR(VLOOKUP(B1461,Primegrid!$B$3:$I$4999,8,FALSE),"")</f>
        <v>0.58465691119553764</v>
      </c>
      <c r="M1461" s="24">
        <f>IFERROR(VLOOKUP(B1461,'Rosetta@home'!$B$3:$I$4964,8,FALSE),"")</f>
        <v>1.2249945662631883</v>
      </c>
      <c r="N1461" s="24">
        <f>IFERROR(VLOOKUP(B1461,'SETI@home'!$B$3:$I$4998,8,FALSE),"")</f>
        <v>0.55131092925377545</v>
      </c>
      <c r="O1461" s="21" t="str">
        <f>IFERROR(VLOOKUP(B1461,SRBase!$B$3:$I$5000,8,FALSE),"")</f>
        <v/>
      </c>
      <c r="P1461" s="24">
        <f>IFERROR(VLOOKUP(B1461,'TN-Grid'!$B$3:$I$5000,8,FALSE),"")</f>
        <v>11.637783241891393</v>
      </c>
      <c r="Q1461" s="24">
        <f>IFERROR(VLOOKUP(B1461,'Universe@home'!$B$3:$I$4978,8,FALSE),"")</f>
        <v>3.9949706095782869</v>
      </c>
      <c r="R1461" s="24">
        <f>IFERROR(VLOOKUP(B1461,'VGTU@Home'!$B$3:$I$4960,8,FALSE),"")</f>
        <v>2.8000255621330381</v>
      </c>
      <c r="S1461" s="24">
        <f>IFERROR(VLOOKUP(B1461,'Yoyo@home'!$B$3:$I$4999,8,FALSE),"")</f>
        <v>3.3148804517308323</v>
      </c>
      <c r="T1461" s="20"/>
      <c r="U1461" s="4">
        <f t="shared" si="22"/>
        <v>15</v>
      </c>
      <c r="V1461" s="25">
        <f>IFERROR(VLOOKUP(B1461,'Asteroids@home'!$B$3:$I$4997,6,FALSE),"")</f>
        <v>30611.240568093097</v>
      </c>
      <c r="W1461" s="25">
        <f>IFERROR(VLOOKUP(B1461,'Citizen Science Grid'!$B$3:$I$5000,6,FALSE),"")</f>
        <v>85680.385905550196</v>
      </c>
      <c r="X1461" s="25">
        <f>IFERROR(VLOOKUP(B1461,'Cosmology@home'!$B$3:$I$4970,6,FALSE),"")</f>
        <v>6580.8412422517158</v>
      </c>
      <c r="Y1461" s="25">
        <f>IFERROR(VLOOKUP(B1461,'Enigma@home'!$B$3:$I$4999,6,FALSE),"")</f>
        <v>13347.538887705092</v>
      </c>
      <c r="Z1461" s="25">
        <f>IFERROR(VLOOKUP(B1461,'LHC@home'!$B$3:$I$5000,6,FALSE),"")</f>
        <v>7106.0202252863019</v>
      </c>
      <c r="AA1461" s="7">
        <f>IFERROR(VLOOKUP(B1461,'NFS@Home'!$B$3:$I$4999,6,FALSE),"")</f>
        <v>17197.419315326213</v>
      </c>
      <c r="AB1461" s="25">
        <f>IFERROR(VLOOKUP(B1461,Numberfields!$B$3:$I$5000,6,FALSE),"")</f>
        <v>16483.746977859206</v>
      </c>
      <c r="AC1461" s="25">
        <f>IFERROR(VLOOKUP(B1461,ODLK1!$B$3:$I$4985,6,FALSE),"")</f>
        <v>5962.2355043243988</v>
      </c>
      <c r="AD1461" s="25">
        <f>IFERROR(VLOOKUP(B1461,Primegrid!$B$3:$I$4999,6,FALSE),"")</f>
        <v>57727.434184039004</v>
      </c>
      <c r="AE1461" s="25">
        <f>IFERROR(VLOOKUP(B1461,'Rosetta@home'!$B$3:$I$4964,6,FALSE),"")</f>
        <v>5129.7469569735476</v>
      </c>
      <c r="AF1461" s="25">
        <f>IFERROR(VLOOKUP(B1461,'SETI@home'!$B$3:$I$4998,6,FALSE),"")</f>
        <v>4819.7600856335148</v>
      </c>
      <c r="AG1461" s="7" t="str">
        <f>IFERROR(VLOOKUP(B1461,SRBase!$B$3:$I$5000,6,FALSE),"")</f>
        <v/>
      </c>
      <c r="AH1461" s="25">
        <f>IFERROR(VLOOKUP(B1461,'TN-Grid'!$B$3:$I$5000,6,FALSE),"")</f>
        <v>4826.0387123172432</v>
      </c>
      <c r="AI1461" s="25">
        <f>IFERROR(VLOOKUP(B1461,'Universe@home'!$B$3:$I$4978,6,FALSE),"")</f>
        <v>36373.941068836328</v>
      </c>
      <c r="AJ1461" s="25">
        <f>IFERROR(VLOOKUP(B1461,'VGTU@Home'!$B$3:$I$4960,6,FALSE),"")</f>
        <v>5346.363830513601</v>
      </c>
      <c r="AK1461" s="25">
        <f>IFERROR(VLOOKUP(B1461,'Yoyo@home'!$B$3:$I$4999,6,FALSE),"")</f>
        <v>10513.566184081956</v>
      </c>
    </row>
    <row r="1462" spans="2:37" x14ac:dyDescent="0.35">
      <c r="B1462" s="16" t="s">
        <v>402</v>
      </c>
      <c r="D1462" s="24">
        <f>IFERROR(VLOOKUP(B1462,'Asteroids@home'!$B$3:$I$4997,8,FALSE),"")</f>
        <v>2.4520666527867445</v>
      </c>
      <c r="E1462" s="24">
        <f>IFERROR(VLOOKUP(B1462,'Citizen Science Grid'!$B$3:$I$5000,8,FALSE),"")</f>
        <v>5.4117610364026403</v>
      </c>
      <c r="F1462" s="24">
        <f>IFERROR(VLOOKUP(B1462,'Cosmology@home'!$B$3:$I$4970,8,FALSE),"")</f>
        <v>3.0078713980685952</v>
      </c>
      <c r="G1462" s="24">
        <f>IFERROR(VLOOKUP(B1462,'Enigma@home'!$B$3:$I$4999,8,FALSE),"")</f>
        <v>0.23227398839883506</v>
      </c>
      <c r="H1462" s="24">
        <f>IFERROR(VLOOKUP(B1462,'LHC@home'!$B$3:$I$5000,8,FALSE),"")</f>
        <v>4.2134451907946557</v>
      </c>
      <c r="I1462" s="21">
        <f>IFERROR(VLOOKUP(B1462,'NFS@Home'!$B$3:$I$4999,8,FALSE),"")</f>
        <v>2.7242356408194719</v>
      </c>
      <c r="J1462" s="24">
        <f>IFERROR(VLOOKUP(B1462,Numberfields!$B$3:$I$5000,8,FALSE),"")</f>
        <v>1.5294982232151597</v>
      </c>
      <c r="K1462" s="24">
        <f>IFERROR(VLOOKUP(B1462,ODLK1!$B$3:$I$4985,8,FALSE),"")</f>
        <v>2.2323788867297383</v>
      </c>
      <c r="L1462" s="24">
        <f>IFERROR(VLOOKUP(B1462,Primegrid!$B$3:$I$4999,8,FALSE),"")</f>
        <v>0.47582612772151417</v>
      </c>
      <c r="M1462" s="24">
        <f>IFERROR(VLOOKUP(B1462,'Rosetta@home'!$B$3:$I$4964,8,FALSE),"")</f>
        <v>1.5189811752842683</v>
      </c>
      <c r="N1462" s="24">
        <f>IFERROR(VLOOKUP(B1462,'SETI@home'!$B$3:$I$4998,8,FALSE),"")</f>
        <v>0.8442297009099875</v>
      </c>
      <c r="O1462" s="21">
        <f>IFERROR(VLOOKUP(B1462,SRBase!$B$3:$I$5000,8,FALSE),"")</f>
        <v>7.8809349994020765</v>
      </c>
      <c r="P1462" s="24">
        <f>IFERROR(VLOOKUP(B1462,'TN-Grid'!$B$3:$I$5000,8,FALSE),"")</f>
        <v>13.636681997840261</v>
      </c>
      <c r="Q1462" s="24">
        <f>IFERROR(VLOOKUP(B1462,'Universe@home'!$B$3:$I$4978,8,FALSE),"")</f>
        <v>5.0068863795888792</v>
      </c>
      <c r="R1462" s="24">
        <f>IFERROR(VLOOKUP(B1462,'VGTU@Home'!$B$3:$I$4960,8,FALSE),"")</f>
        <v>1.8526377120028843</v>
      </c>
      <c r="S1462" s="24">
        <f>IFERROR(VLOOKUP(B1462,'Yoyo@home'!$B$3:$I$4999,8,FALSE),"")</f>
        <v>3.2972913287514438</v>
      </c>
      <c r="T1462" s="20"/>
      <c r="U1462" s="4">
        <f t="shared" si="22"/>
        <v>16</v>
      </c>
      <c r="V1462" s="25">
        <f>IFERROR(VLOOKUP(B1462,'Asteroids@home'!$B$3:$I$4997,6,FALSE),"")</f>
        <v>34985.80147242215</v>
      </c>
      <c r="W1462" s="25">
        <f>IFERROR(VLOOKUP(B1462,'Citizen Science Grid'!$B$3:$I$5000,6,FALSE),"")</f>
        <v>111090.33596859398</v>
      </c>
      <c r="X1462" s="25">
        <f>IFERROR(VLOOKUP(B1462,'Cosmology@home'!$B$3:$I$4970,6,FALSE),"")</f>
        <v>6342.2933570923069</v>
      </c>
      <c r="Y1462" s="25">
        <f>IFERROR(VLOOKUP(B1462,'Enigma@home'!$B$3:$I$4999,6,FALSE),"")</f>
        <v>13424.063325633253</v>
      </c>
      <c r="Z1462" s="25">
        <f>IFERROR(VLOOKUP(B1462,'LHC@home'!$B$3:$I$5000,6,FALSE),"")</f>
        <v>6744.7032877626107</v>
      </c>
      <c r="AA1462" s="7">
        <f>IFERROR(VLOOKUP(B1462,'NFS@Home'!$B$3:$I$4999,6,FALSE),"")</f>
        <v>23057.320235112467</v>
      </c>
      <c r="AB1462" s="25">
        <f>IFERROR(VLOOKUP(B1462,Numberfields!$B$3:$I$5000,6,FALSE),"")</f>
        <v>17169.843873276692</v>
      </c>
      <c r="AC1462" s="25">
        <f>IFERROR(VLOOKUP(B1462,ODLK1!$B$3:$I$4985,6,FALSE),"")</f>
        <v>5842.0105333540696</v>
      </c>
      <c r="AD1462" s="25">
        <f>IFERROR(VLOOKUP(B1462,Primegrid!$B$3:$I$4999,6,FALSE),"")</f>
        <v>46981.778450068028</v>
      </c>
      <c r="AE1462" s="25">
        <f>IFERROR(VLOOKUP(B1462,'Rosetta@home'!$B$3:$I$4964,6,FALSE),"")</f>
        <v>6360.8356120173039</v>
      </c>
      <c r="AF1462" s="25">
        <f>IFERROR(VLOOKUP(B1462,'SETI@home'!$B$3:$I$4998,6,FALSE),"")</f>
        <v>7380.5622193266418</v>
      </c>
      <c r="AG1462" s="7">
        <f>IFERROR(VLOOKUP(B1462,SRBase!$B$3:$I$5000,6,FALSE),"")</f>
        <v>31871.593960568582</v>
      </c>
      <c r="AH1462" s="25">
        <f>IFERROR(VLOOKUP(B1462,'TN-Grid'!$B$3:$I$5000,6,FALSE),"")</f>
        <v>5654.9562628252734</v>
      </c>
      <c r="AI1462" s="25">
        <f>IFERROR(VLOOKUP(B1462,'Universe@home'!$B$3:$I$4978,6,FALSE),"")</f>
        <v>45587.366693731441</v>
      </c>
      <c r="AJ1462" s="25">
        <f>IFERROR(VLOOKUP(B1462,'VGTU@Home'!$B$3:$I$4960,6,FALSE),"")</f>
        <v>3537.4231537201522</v>
      </c>
      <c r="AK1462" s="25">
        <f>IFERROR(VLOOKUP(B1462,'Yoyo@home'!$B$3:$I$4999,6,FALSE),"")</f>
        <v>10457.780036962473</v>
      </c>
    </row>
    <row r="1463" spans="2:37" x14ac:dyDescent="0.35">
      <c r="B1463" s="16" t="s">
        <v>403</v>
      </c>
      <c r="D1463" s="24">
        <f>IFERROR(VLOOKUP(B1463,'Asteroids@home'!$B$3:$I$4997,8,FALSE),"")</f>
        <v>2.477017850231833</v>
      </c>
      <c r="E1463" s="24">
        <f>IFERROR(VLOOKUP(B1463,'Citizen Science Grid'!$B$3:$I$5000,8,FALSE),"")</f>
        <v>5.5741648202403411</v>
      </c>
      <c r="F1463" s="24">
        <f>IFERROR(VLOOKUP(B1463,'Cosmology@home'!$B$3:$I$4970,8,FALSE),"")</f>
        <v>3.1065729847015615</v>
      </c>
      <c r="G1463" s="24">
        <f>IFERROR(VLOOKUP(B1463,'Enigma@home'!$B$3:$I$4999,8,FALSE),"")</f>
        <v>0.2117479255627128</v>
      </c>
      <c r="H1463" s="24">
        <f>IFERROR(VLOOKUP(B1463,'LHC@home'!$B$3:$I$5000,8,FALSE),"")</f>
        <v>4.450661785395833</v>
      </c>
      <c r="I1463" s="21">
        <f>IFERROR(VLOOKUP(B1463,'NFS@Home'!$B$3:$I$4999,8,FALSE),"")</f>
        <v>2.881749447844606</v>
      </c>
      <c r="J1463" s="24">
        <f>IFERROR(VLOOKUP(B1463,Numberfields!$B$3:$I$5000,8,FALSE),"")</f>
        <v>1.7705115617194718</v>
      </c>
      <c r="K1463" s="24">
        <f>IFERROR(VLOOKUP(B1463,ODLK1!$B$3:$I$4985,8,FALSE),"")</f>
        <v>2.2386242543555364</v>
      </c>
      <c r="L1463" s="24">
        <f>IFERROR(VLOOKUP(B1463,Primegrid!$B$3:$I$4999,8,FALSE),"")</f>
        <v>0.56878639804496678</v>
      </c>
      <c r="M1463" s="24">
        <f>IFERROR(VLOOKUP(B1463,'Rosetta@home'!$B$3:$I$4964,8,FALSE),"")</f>
        <v>1.559109153937428</v>
      </c>
      <c r="N1463" s="24">
        <f>IFERROR(VLOOKUP(B1463,'SETI@home'!$B$3:$I$4998,8,FALSE),"")</f>
        <v>0.83428483130330788</v>
      </c>
      <c r="O1463" s="21">
        <f>IFERROR(VLOOKUP(B1463,SRBase!$B$3:$I$5000,8,FALSE),"")</f>
        <v>6.3242891120882199</v>
      </c>
      <c r="P1463" s="24">
        <f>IFERROR(VLOOKUP(B1463,'TN-Grid'!$B$3:$I$5000,8,FALSE),"")</f>
        <v>15.467259479728003</v>
      </c>
      <c r="Q1463" s="24">
        <f>IFERROR(VLOOKUP(B1463,'Universe@home'!$B$3:$I$4978,8,FALSE),"")</f>
        <v>4.076628708302632</v>
      </c>
      <c r="R1463" s="24">
        <f>IFERROR(VLOOKUP(B1463,'VGTU@Home'!$B$3:$I$4960,8,FALSE),"")</f>
        <v>1.9940717246346293</v>
      </c>
      <c r="S1463" s="24">
        <f>IFERROR(VLOOKUP(B1463,'Yoyo@home'!$B$3:$I$4999,8,FALSE),"")</f>
        <v>3.6349565886474533</v>
      </c>
      <c r="T1463" s="20"/>
      <c r="U1463" s="4">
        <f t="shared" si="22"/>
        <v>16</v>
      </c>
      <c r="V1463" s="25">
        <f>IFERROR(VLOOKUP(B1463,'Asteroids@home'!$B$3:$I$4997,6,FALSE),"")</f>
        <v>35341.802252140347</v>
      </c>
      <c r="W1463" s="25">
        <f>IFERROR(VLOOKUP(B1463,'Citizen Science Grid'!$B$3:$I$5000,6,FALSE),"")</f>
        <v>114424.09198400995</v>
      </c>
      <c r="X1463" s="25">
        <f>IFERROR(VLOOKUP(B1463,'Cosmology@home'!$B$3:$I$4970,6,FALSE),"")</f>
        <v>6550.4121010115759</v>
      </c>
      <c r="Y1463" s="25">
        <f>IFERROR(VLOOKUP(B1463,'Enigma@home'!$B$3:$I$4999,6,FALSE),"")</f>
        <v>12237.778243788873</v>
      </c>
      <c r="Z1463" s="25">
        <f>IFERROR(VLOOKUP(B1463,'LHC@home'!$B$3:$I$5000,6,FALSE),"")</f>
        <v>7124.4294911588058</v>
      </c>
      <c r="AA1463" s="7">
        <f>IFERROR(VLOOKUP(B1463,'NFS@Home'!$B$3:$I$4999,6,FALSE),"")</f>
        <v>24390.481814680428</v>
      </c>
      <c r="AB1463" s="25">
        <f>IFERROR(VLOOKUP(B1463,Numberfields!$B$3:$I$5000,6,FALSE),"")</f>
        <v>19875.411837126554</v>
      </c>
      <c r="AC1463" s="25">
        <f>IFERROR(VLOOKUP(B1463,ODLK1!$B$3:$I$4985,6,FALSE),"")</f>
        <v>5858.3543106901943</v>
      </c>
      <c r="AD1463" s="25">
        <f>IFERROR(VLOOKUP(B1463,Primegrid!$B$3:$I$4999,6,FALSE),"")</f>
        <v>56160.422855133154</v>
      </c>
      <c r="AE1463" s="25">
        <f>IFERROR(VLOOKUP(B1463,'Rosetta@home'!$B$3:$I$4964,6,FALSE),"")</f>
        <v>6528.8742156606431</v>
      </c>
      <c r="AF1463" s="25">
        <f>IFERROR(VLOOKUP(B1463,'SETI@home'!$B$3:$I$4998,6,FALSE),"")</f>
        <v>7293.6205625523371</v>
      </c>
      <c r="AG1463" s="7">
        <f>IFERROR(VLOOKUP(B1463,SRBase!$B$3:$I$5000,6,FALSE),"")</f>
        <v>25576.302137374969</v>
      </c>
      <c r="AH1463" s="25">
        <f>IFERROR(VLOOKUP(B1463,'TN-Grid'!$B$3:$I$5000,6,FALSE),"")</f>
        <v>6414.0731504543528</v>
      </c>
      <c r="AI1463" s="25">
        <f>IFERROR(VLOOKUP(B1463,'Universe@home'!$B$3:$I$4978,6,FALSE),"")</f>
        <v>37117.432613848243</v>
      </c>
      <c r="AJ1463" s="25">
        <f>IFERROR(VLOOKUP(B1463,'VGTU@Home'!$B$3:$I$4960,6,FALSE),"")</f>
        <v>3807.4770060009619</v>
      </c>
      <c r="AK1463" s="25">
        <f>IFERROR(VLOOKUP(B1463,'Yoyo@home'!$B$3:$I$4999,6,FALSE),"")</f>
        <v>11528.728479802485</v>
      </c>
    </row>
    <row r="1464" spans="2:37" x14ac:dyDescent="0.35">
      <c r="B1464" s="16" t="s">
        <v>404</v>
      </c>
      <c r="D1464" s="24">
        <f>IFERROR(VLOOKUP(B1464,'Asteroids@home'!$B$3:$I$4997,8,FALSE),"")</f>
        <v>2.2261520841494304</v>
      </c>
      <c r="E1464" s="24">
        <f>IFERROR(VLOOKUP(B1464,'Citizen Science Grid'!$B$3:$I$5000,8,FALSE),"")</f>
        <v>3.6086581073048012</v>
      </c>
      <c r="F1464" s="24">
        <f>IFERROR(VLOOKUP(B1464,'Cosmology@home'!$B$3:$I$4970,8,FALSE),"")</f>
        <v>3.0162832769515693</v>
      </c>
      <c r="G1464" s="24">
        <f>IFERROR(VLOOKUP(B1464,'Enigma@home'!$B$3:$I$4999,8,FALSE),"")</f>
        <v>0.2696344906641252</v>
      </c>
      <c r="H1464" s="24">
        <f>IFERROR(VLOOKUP(B1464,'LHC@home'!$B$3:$I$5000,8,FALSE),"")</f>
        <v>4.3189675396030562</v>
      </c>
      <c r="I1464" s="21">
        <f>IFERROR(VLOOKUP(B1464,'NFS@Home'!$B$3:$I$4999,8,FALSE),"")</f>
        <v>2.6520451319971272</v>
      </c>
      <c r="J1464" s="24">
        <f>IFERROR(VLOOKUP(B1464,Numberfields!$B$3:$I$5000,8,FALSE),"")</f>
        <v>1.5074853139617517</v>
      </c>
      <c r="K1464" s="24">
        <f>IFERROR(VLOOKUP(B1464,ODLK1!$B$3:$I$4985,8,FALSE),"")</f>
        <v>2.2243928797952845</v>
      </c>
      <c r="L1464" s="24">
        <f>IFERROR(VLOOKUP(B1464,Primegrid!$B$3:$I$4999,8,FALSE),"")</f>
        <v>0.44870844278341193</v>
      </c>
      <c r="M1464" s="24">
        <f>IFERROR(VLOOKUP(B1464,'Rosetta@home'!$B$3:$I$4964,8,FALSE),"")</f>
        <v>1.4653874526096959</v>
      </c>
      <c r="N1464" s="24">
        <f>IFERROR(VLOOKUP(B1464,'SETI@home'!$B$3:$I$4998,8,FALSE),"")</f>
        <v>0.75448753766146026</v>
      </c>
      <c r="O1464" s="21">
        <f>IFERROR(VLOOKUP(B1464,SRBase!$B$3:$I$5000,8,FALSE),"")</f>
        <v>7.7347766477480535</v>
      </c>
      <c r="P1464" s="24">
        <f>IFERROR(VLOOKUP(B1464,'TN-Grid'!$B$3:$I$5000,8,FALSE),"")</f>
        <v>13.794197549205633</v>
      </c>
      <c r="Q1464" s="24">
        <f>IFERROR(VLOOKUP(B1464,'Universe@home'!$B$3:$I$4978,8,FALSE),"")</f>
        <v>3.7624904353406241</v>
      </c>
      <c r="R1464" s="24">
        <f>IFERROR(VLOOKUP(B1464,'VGTU@Home'!$B$3:$I$4960,8,FALSE),"")</f>
        <v>2.2297891797962723</v>
      </c>
      <c r="S1464" s="24">
        <f>IFERROR(VLOOKUP(B1464,'Yoyo@home'!$B$3:$I$4999,8,FALSE),"")</f>
        <v>3.0773421255572111</v>
      </c>
      <c r="T1464" s="20"/>
      <c r="U1464" s="4">
        <f t="shared" si="22"/>
        <v>16</v>
      </c>
      <c r="V1464" s="25">
        <f>IFERROR(VLOOKUP(B1464,'Asteroids@home'!$B$3:$I$4997,6,FALSE),"")</f>
        <v>31762.478713601384</v>
      </c>
      <c r="W1464" s="25">
        <f>IFERROR(VLOOKUP(B1464,'Citizen Science Grid'!$B$3:$I$5000,6,FALSE),"")</f>
        <v>74077.003555715462</v>
      </c>
      <c r="X1464" s="25">
        <f>IFERROR(VLOOKUP(B1464,'Cosmology@home'!$B$3:$I$4970,6,FALSE),"")</f>
        <v>6360.0303532931448</v>
      </c>
      <c r="Y1464" s="25">
        <f>IFERROR(VLOOKUP(B1464,'Enigma@home'!$B$3:$I$4999,6,FALSE),"")</f>
        <v>15583.279481277634</v>
      </c>
      <c r="Z1464" s="25">
        <f>IFERROR(VLOOKUP(B1464,'LHC@home'!$B$3:$I$5000,6,FALSE),"")</f>
        <v>6913.6189614482155</v>
      </c>
      <c r="AA1464" s="7">
        <f>IFERROR(VLOOKUP(B1464,'NFS@Home'!$B$3:$I$4999,6,FALSE),"")</f>
        <v>22446.315939114116</v>
      </c>
      <c r="AB1464" s="25">
        <f>IFERROR(VLOOKUP(B1464,Numberfields!$B$3:$I$5000,6,FALSE),"")</f>
        <v>16922.731317445723</v>
      </c>
      <c r="AC1464" s="25">
        <f>IFERROR(VLOOKUP(B1464,ODLK1!$B$3:$I$4985,6,FALSE),"")</f>
        <v>5821.1116004229907</v>
      </c>
      <c r="AD1464" s="25">
        <f>IFERROR(VLOOKUP(B1464,Primegrid!$B$3:$I$4999,6,FALSE),"")</f>
        <v>44304.251951173625</v>
      </c>
      <c r="AE1464" s="25">
        <f>IFERROR(VLOOKUP(B1464,'Rosetta@home'!$B$3:$I$4964,6,FALSE),"")</f>
        <v>6136.4083015832539</v>
      </c>
      <c r="AF1464" s="25">
        <f>IFERROR(VLOOKUP(B1464,'SETI@home'!$B$3:$I$4998,6,FALSE),"")</f>
        <v>6596.0036817168111</v>
      </c>
      <c r="AG1464" s="7">
        <f>IFERROR(VLOOKUP(B1464,SRBase!$B$3:$I$5000,6,FALSE),"")</f>
        <v>31280.509319188284</v>
      </c>
      <c r="AH1464" s="25">
        <f>IFERROR(VLOOKUP(B1464,'TN-Grid'!$B$3:$I$5000,6,FALSE),"")</f>
        <v>5720.2759317760519</v>
      </c>
      <c r="AI1464" s="25">
        <f>IFERROR(VLOOKUP(B1464,'Universe@home'!$B$3:$I$4978,6,FALSE),"")</f>
        <v>34257.224581080693</v>
      </c>
      <c r="AJ1464" s="25">
        <f>IFERROR(VLOOKUP(B1464,'VGTU@Home'!$B$3:$I$4960,6,FALSE),"")</f>
        <v>4257.5554958333496</v>
      </c>
      <c r="AK1464" s="25">
        <f>IFERROR(VLOOKUP(B1464,'Yoyo@home'!$B$3:$I$4999,6,FALSE),"")</f>
        <v>9760.1830832891555</v>
      </c>
    </row>
    <row r="1465" spans="2:37" x14ac:dyDescent="0.35">
      <c r="B1465" s="16" t="s">
        <v>1290</v>
      </c>
      <c r="D1465" s="24">
        <f>IFERROR(VLOOKUP(B1465,'Asteroids@home'!$B$3:$I$4997,8,FALSE),"")</f>
        <v>1.2377230792440446</v>
      </c>
      <c r="E1465" s="24">
        <f>IFERROR(VLOOKUP(B1465,'Citizen Science Grid'!$B$3:$I$5000,8,FALSE),"")</f>
        <v>1.8334223307688087</v>
      </c>
      <c r="F1465" s="24">
        <f>IFERROR(VLOOKUP(B1465,'Cosmology@home'!$B$3:$I$4970,8,FALSE),"")</f>
        <v>3.6691383491763201</v>
      </c>
      <c r="G1465" s="24" t="str">
        <f>IFERROR(VLOOKUP(B1465,'Enigma@home'!$B$3:$I$4999,8,FALSE),"")</f>
        <v/>
      </c>
      <c r="H1465" s="24">
        <f>IFERROR(VLOOKUP(B1465,'LHC@home'!$B$3:$I$5000,8,FALSE),"")</f>
        <v>3.9015523468451709</v>
      </c>
      <c r="I1465" s="21" t="str">
        <f>IFERROR(VLOOKUP(B1465,'NFS@Home'!$B$3:$I$4999,8,FALSE),"")</f>
        <v/>
      </c>
      <c r="J1465" s="24" t="str">
        <f>IFERROR(VLOOKUP(B1465,Numberfields!$B$3:$I$5000,8,FALSE),"")</f>
        <v/>
      </c>
      <c r="K1465" s="24">
        <f>IFERROR(VLOOKUP(B1465,ODLK1!$B$3:$I$4985,8,FALSE),"")</f>
        <v>2.0321462202012741</v>
      </c>
      <c r="L1465" s="24">
        <f>IFERROR(VLOOKUP(B1465,Primegrid!$B$3:$I$4999,8,FALSE),"")</f>
        <v>0.42214188939436359</v>
      </c>
      <c r="M1465" s="24">
        <f>IFERROR(VLOOKUP(B1465,'Rosetta@home'!$B$3:$I$4964,8,FALSE),"")</f>
        <v>1.0177530662948329</v>
      </c>
      <c r="N1465" s="24" t="str">
        <f>IFERROR(VLOOKUP(B1465,'SETI@home'!$B$3:$I$4998,8,FALSE),"")</f>
        <v/>
      </c>
      <c r="O1465" s="21" t="str">
        <f>IFERROR(VLOOKUP(B1465,SRBase!$B$3:$I$5000,8,FALSE),"")</f>
        <v/>
      </c>
      <c r="P1465" s="24" t="str">
        <f>IFERROR(VLOOKUP(B1465,'TN-Grid'!$B$3:$I$5000,8,FALSE),"")</f>
        <v/>
      </c>
      <c r="Q1465" s="24">
        <f>IFERROR(VLOOKUP(B1465,'Universe@home'!$B$3:$I$4978,8,FALSE),"")</f>
        <v>4.3289493533039058</v>
      </c>
      <c r="R1465" s="24" t="str">
        <f>IFERROR(VLOOKUP(B1465,'VGTU@Home'!$B$3:$I$4960,8,FALSE),"")</f>
        <v/>
      </c>
      <c r="S1465" s="24">
        <f>IFERROR(VLOOKUP(B1465,'Yoyo@home'!$B$3:$I$4999,8,FALSE),"")</f>
        <v>2.4920575160928005</v>
      </c>
      <c r="T1465" s="20"/>
      <c r="U1465" s="4">
        <f t="shared" si="22"/>
        <v>9</v>
      </c>
      <c r="V1465" s="25">
        <f>IFERROR(VLOOKUP(B1465,'Asteroids@home'!$B$3:$I$4997,6,FALSE),"")</f>
        <v>17659.68876867769</v>
      </c>
      <c r="W1465" s="25">
        <f>IFERROR(VLOOKUP(B1465,'Citizen Science Grid'!$B$3:$I$5000,6,FALSE),"")</f>
        <v>37635.716234953863</v>
      </c>
      <c r="X1465" s="25">
        <f>IFERROR(VLOOKUP(B1465,'Cosmology@home'!$B$3:$I$4970,6,FALSE),"")</f>
        <v>7736.6179262770829</v>
      </c>
      <c r="Y1465" s="25" t="str">
        <f>IFERROR(VLOOKUP(B1465,'Enigma@home'!$B$3:$I$4999,6,FALSE),"")</f>
        <v/>
      </c>
      <c r="Z1465" s="25">
        <f>IFERROR(VLOOKUP(B1465,'LHC@home'!$B$3:$I$5000,6,FALSE),"")</f>
        <v>6245.4385305962842</v>
      </c>
      <c r="AA1465" s="7" t="str">
        <f>IFERROR(VLOOKUP(B1465,'NFS@Home'!$B$3:$I$4999,6,FALSE),"")</f>
        <v/>
      </c>
      <c r="AB1465" s="25" t="str">
        <f>IFERROR(VLOOKUP(B1465,Numberfields!$B$3:$I$5000,6,FALSE),"")</f>
        <v/>
      </c>
      <c r="AC1465" s="25">
        <f>IFERROR(VLOOKUP(B1465,ODLK1!$B$3:$I$4985,6,FALSE),"")</f>
        <v>5318.012858078403</v>
      </c>
      <c r="AD1465" s="25">
        <f>IFERROR(VLOOKUP(B1465,Primegrid!$B$3:$I$4999,6,FALSE),"")</f>
        <v>41681.14268333478</v>
      </c>
      <c r="AE1465" s="25">
        <f>IFERROR(VLOOKUP(B1465,'Rosetta@home'!$B$3:$I$4964,6,FALSE),"")</f>
        <v>4261.909267648728</v>
      </c>
      <c r="AF1465" s="25" t="str">
        <f>IFERROR(VLOOKUP(B1465,'SETI@home'!$B$3:$I$4998,6,FALSE),"")</f>
        <v/>
      </c>
      <c r="AG1465" s="7" t="str">
        <f>IFERROR(VLOOKUP(B1465,SRBase!$B$3:$I$5000,6,FALSE),"")</f>
        <v/>
      </c>
      <c r="AH1465" s="25" t="str">
        <f>IFERROR(VLOOKUP(B1465,'TN-Grid'!$B$3:$I$5000,6,FALSE),"")</f>
        <v/>
      </c>
      <c r="AI1465" s="25">
        <f>IFERROR(VLOOKUP(B1465,'Universe@home'!$B$3:$I$4978,6,FALSE),"")</f>
        <v>39414.795265208508</v>
      </c>
      <c r="AJ1465" s="25" t="str">
        <f>IFERROR(VLOOKUP(B1465,'VGTU@Home'!$B$3:$I$4960,6,FALSE),"")</f>
        <v/>
      </c>
      <c r="AK1465" s="25">
        <f>IFERROR(VLOOKUP(B1465,'Yoyo@home'!$B$3:$I$4999,6,FALSE),"")</f>
        <v>7903.8782880692588</v>
      </c>
    </row>
    <row r="1466" spans="2:37" x14ac:dyDescent="0.35">
      <c r="B1466" s="16" t="s">
        <v>405</v>
      </c>
      <c r="D1466" s="24">
        <f>IFERROR(VLOOKUP(B1466,'Asteroids@home'!$B$3:$I$4997,8,FALSE),"")</f>
        <v>1.9999692345831557</v>
      </c>
      <c r="E1466" s="24">
        <f>IFERROR(VLOOKUP(B1466,'Citizen Science Grid'!$B$3:$I$5000,8,FALSE),"")</f>
        <v>5.0729888766645601</v>
      </c>
      <c r="F1466" s="24">
        <f>IFERROR(VLOOKUP(B1466,'Cosmology@home'!$B$3:$I$4970,8,FALSE),"")</f>
        <v>2.6036148828416299</v>
      </c>
      <c r="G1466" s="24">
        <f>IFERROR(VLOOKUP(B1466,'Enigma@home'!$B$3:$I$4999,8,FALSE),"")</f>
        <v>0.25116216364608202</v>
      </c>
      <c r="H1466" s="24">
        <f>IFERROR(VLOOKUP(B1466,'LHC@home'!$B$3:$I$5000,8,FALSE),"")</f>
        <v>4.2654932107732204</v>
      </c>
      <c r="I1466" s="21">
        <f>IFERROR(VLOOKUP(B1466,'NFS@Home'!$B$3:$I$4999,8,FALSE),"")</f>
        <v>2.5974946454949368</v>
      </c>
      <c r="J1466" s="24">
        <f>IFERROR(VLOOKUP(B1466,Numberfields!$B$3:$I$5000,8,FALSE),"")</f>
        <v>1.5823089117511213</v>
      </c>
      <c r="K1466" s="24">
        <f>IFERROR(VLOOKUP(B1466,ODLK1!$B$3:$I$4985,8,FALSE),"")</f>
        <v>2.110630724828968</v>
      </c>
      <c r="L1466" s="24">
        <f>IFERROR(VLOOKUP(B1466,Primegrid!$B$3:$I$4999,8,FALSE),"")</f>
        <v>0.40374175793949735</v>
      </c>
      <c r="M1466" s="24">
        <f>IFERROR(VLOOKUP(B1466,'Rosetta@home'!$B$3:$I$4964,8,FALSE),"")</f>
        <v>1.5352206013119829</v>
      </c>
      <c r="N1466" s="24">
        <f>IFERROR(VLOOKUP(B1466,'SETI@home'!$B$3:$I$4998,8,FALSE),"")</f>
        <v>0.81583577638648785</v>
      </c>
      <c r="O1466" s="21">
        <f>IFERROR(VLOOKUP(B1466,SRBase!$B$3:$I$5000,8,FALSE),"")</f>
        <v>7.3368536009529315</v>
      </c>
      <c r="P1466" s="24">
        <f>IFERROR(VLOOKUP(B1466,'TN-Grid'!$B$3:$I$5000,8,FALSE),"")</f>
        <v>16.349569813951028</v>
      </c>
      <c r="Q1466" s="24">
        <f>IFERROR(VLOOKUP(B1466,'Universe@home'!$B$3:$I$4978,8,FALSE),"")</f>
        <v>4.5071048723593181</v>
      </c>
      <c r="R1466" s="24">
        <f>IFERROR(VLOOKUP(B1466,'VGTU@Home'!$B$3:$I$4960,8,FALSE),"")</f>
        <v>2.2994925831937718</v>
      </c>
      <c r="S1466" s="24">
        <f>IFERROR(VLOOKUP(B1466,'Yoyo@home'!$B$3:$I$4999,8,FALSE),"")</f>
        <v>3.7353209123814142</v>
      </c>
      <c r="T1466" s="20"/>
      <c r="U1466" s="4">
        <f t="shared" si="22"/>
        <v>16</v>
      </c>
      <c r="V1466" s="25">
        <f>IFERROR(VLOOKUP(B1466,'Asteroids@home'!$B$3:$I$4997,6,FALSE),"")</f>
        <v>28535.328153726041</v>
      </c>
      <c r="W1466" s="25">
        <f>IFERROR(VLOOKUP(B1466,'Citizen Science Grid'!$B$3:$I$5000,6,FALSE),"")</f>
        <v>104136.16471288638</v>
      </c>
      <c r="X1466" s="25">
        <f>IFERROR(VLOOKUP(B1466,'Cosmology@home'!$B$3:$I$4970,6,FALSE),"")</f>
        <v>5489.8920833105885</v>
      </c>
      <c r="Y1466" s="25">
        <f>IFERROR(VLOOKUP(B1466,'Enigma@home'!$B$3:$I$4999,6,FALSE),"")</f>
        <v>14515.688188032067</v>
      </c>
      <c r="Z1466" s="25">
        <f>IFERROR(VLOOKUP(B1466,'LHC@home'!$B$3:$I$5000,6,FALSE),"")</f>
        <v>6828.0195374287787</v>
      </c>
      <c r="AA1466" s="7">
        <f>IFERROR(VLOOKUP(B1466,'NFS@Home'!$B$3:$I$4999,6,FALSE),"")</f>
        <v>21984.612840668553</v>
      </c>
      <c r="AB1466" s="25">
        <f>IFERROR(VLOOKUP(B1466,Numberfields!$B$3:$I$5000,6,FALSE),"")</f>
        <v>17762.686194529357</v>
      </c>
      <c r="AC1466" s="25">
        <f>IFERROR(VLOOKUP(B1466,ODLK1!$B$3:$I$4985,6,FALSE),"")</f>
        <v>5523.40241155682</v>
      </c>
      <c r="AD1466" s="25">
        <f>IFERROR(VLOOKUP(B1466,Primegrid!$B$3:$I$4999,6,FALSE),"")</f>
        <v>39864.363719127497</v>
      </c>
      <c r="AE1466" s="25">
        <f>IFERROR(VLOOKUP(B1466,'Rosetta@home'!$B$3:$I$4964,6,FALSE),"")</f>
        <v>6428.8392983542826</v>
      </c>
      <c r="AF1466" s="25">
        <f>IFERROR(VLOOKUP(B1466,'SETI@home'!$B$3:$I$4998,6,FALSE),"")</f>
        <v>7132.3322336122465</v>
      </c>
      <c r="AG1466" s="7">
        <f>IFERROR(VLOOKUP(B1466,SRBase!$B$3:$I$5000,6,FALSE),"")</f>
        <v>29671.253339286322</v>
      </c>
      <c r="AH1466" s="25">
        <f>IFERROR(VLOOKUP(B1466,'TN-Grid'!$B$3:$I$5000,6,FALSE),"")</f>
        <v>6779.9558740567782</v>
      </c>
      <c r="AI1466" s="25">
        <f>IFERROR(VLOOKUP(B1466,'Universe@home'!$B$3:$I$4978,6,FALSE),"")</f>
        <v>41036.889389173441</v>
      </c>
      <c r="AJ1466" s="25">
        <f>IFERROR(VLOOKUP(B1466,'VGTU@Home'!$B$3:$I$4960,6,FALSE),"")</f>
        <v>4390.6470503633727</v>
      </c>
      <c r="AK1466" s="25">
        <f>IFERROR(VLOOKUP(B1466,'Yoyo@home'!$B$3:$I$4999,6,FALSE),"")</f>
        <v>11847.046734551812</v>
      </c>
    </row>
    <row r="1467" spans="2:37" x14ac:dyDescent="0.35">
      <c r="B1467" s="16" t="s">
        <v>738</v>
      </c>
      <c r="D1467" s="24">
        <f>IFERROR(VLOOKUP(B1467,'Asteroids@home'!$B$3:$I$4997,8,FALSE),"")</f>
        <v>2.0852548631666612</v>
      </c>
      <c r="E1467" s="24">
        <f>IFERROR(VLOOKUP(B1467,'Citizen Science Grid'!$B$3:$I$5000,8,FALSE),"")</f>
        <v>3.5600768556054048</v>
      </c>
      <c r="F1467" s="24">
        <f>IFERROR(VLOOKUP(B1467,'Cosmology@home'!$B$3:$I$4970,8,FALSE),"")</f>
        <v>1.7491038141761874</v>
      </c>
      <c r="G1467" s="24" t="str">
        <f>IFERROR(VLOOKUP(B1467,'Enigma@home'!$B$3:$I$4999,8,FALSE),"")</f>
        <v/>
      </c>
      <c r="H1467" s="24">
        <f>IFERROR(VLOOKUP(B1467,'LHC@home'!$B$3:$I$5000,8,FALSE),"")</f>
        <v>3.7064118229518868</v>
      </c>
      <c r="I1467" s="21">
        <f>IFERROR(VLOOKUP(B1467,'NFS@Home'!$B$3:$I$4999,8,FALSE),"")</f>
        <v>0.81591724765062346</v>
      </c>
      <c r="J1467" s="24">
        <f>IFERROR(VLOOKUP(B1467,Numberfields!$B$3:$I$5000,8,FALSE),"")</f>
        <v>1.1501631900789104</v>
      </c>
      <c r="K1467" s="24">
        <f>IFERROR(VLOOKUP(B1467,ODLK1!$B$3:$I$4985,8,FALSE),"")</f>
        <v>2.1519789773858546</v>
      </c>
      <c r="L1467" s="24">
        <f>IFERROR(VLOOKUP(B1467,Primegrid!$B$3:$I$4999,8,FALSE),"")</f>
        <v>0.38214611502895895</v>
      </c>
      <c r="M1467" s="24">
        <f>IFERROR(VLOOKUP(B1467,'Rosetta@home'!$B$3:$I$4964,8,FALSE),"")</f>
        <v>1.1656139633987355</v>
      </c>
      <c r="N1467" s="24">
        <f>IFERROR(VLOOKUP(B1467,'SETI@home'!$B$3:$I$4998,8,FALSE),"")</f>
        <v>0.45776479820665372</v>
      </c>
      <c r="O1467" s="21" t="str">
        <f>IFERROR(VLOOKUP(B1467,SRBase!$B$3:$I$5000,8,FALSE),"")</f>
        <v/>
      </c>
      <c r="P1467" s="24">
        <f>IFERROR(VLOOKUP(B1467,'TN-Grid'!$B$3:$I$5000,8,FALSE),"")</f>
        <v>9.7126370988849562</v>
      </c>
      <c r="Q1467" s="24">
        <f>IFERROR(VLOOKUP(B1467,'Universe@home'!$B$3:$I$4978,8,FALSE),"")</f>
        <v>2.8877316241960065</v>
      </c>
      <c r="R1467" s="24">
        <f>IFERROR(VLOOKUP(B1467,'VGTU@Home'!$B$3:$I$4960,8,FALSE),"")</f>
        <v>2.2021378336957378</v>
      </c>
      <c r="S1467" s="24">
        <f>IFERROR(VLOOKUP(B1467,'Yoyo@home'!$B$3:$I$4999,8,FALSE),"")</f>
        <v>3.9198429699203228</v>
      </c>
      <c r="T1467" s="20"/>
      <c r="U1467" s="4">
        <f t="shared" si="22"/>
        <v>14</v>
      </c>
      <c r="V1467" s="25">
        <f>IFERROR(VLOOKUP(B1467,'Asteroids@home'!$B$3:$I$4997,6,FALSE),"")</f>
        <v>29752.173571317857</v>
      </c>
      <c r="W1467" s="25">
        <f>IFERROR(VLOOKUP(B1467,'Citizen Science Grid'!$B$3:$I$5000,6,FALSE),"")</f>
        <v>73079.748219280984</v>
      </c>
      <c r="X1467" s="25">
        <f>IFERROR(VLOOKUP(B1467,'Cosmology@home'!$B$3:$I$4970,6,FALSE),"")</f>
        <v>3688.0996669730171</v>
      </c>
      <c r="Y1467" s="25" t="str">
        <f>IFERROR(VLOOKUP(B1467,'Enigma@home'!$B$3:$I$4999,6,FALSE),"")</f>
        <v/>
      </c>
      <c r="Z1467" s="25">
        <f>IFERROR(VLOOKUP(B1467,'LHC@home'!$B$3:$I$5000,6,FALSE),"")</f>
        <v>5933.0659059436011</v>
      </c>
      <c r="AA1467" s="7">
        <f>IFERROR(VLOOKUP(B1467,'NFS@Home'!$B$3:$I$4999,6,FALSE),"")</f>
        <v>6905.7408186514031</v>
      </c>
      <c r="AB1467" s="25">
        <f>IFERROR(VLOOKUP(B1467,Numberfields!$B$3:$I$5000,6,FALSE),"")</f>
        <v>12911.503983922392</v>
      </c>
      <c r="AC1467" s="25">
        <f>IFERROR(VLOOKUP(B1467,ODLK1!$B$3:$I$4985,6,FALSE),"")</f>
        <v>5631.6084729960485</v>
      </c>
      <c r="AD1467" s="25">
        <f>IFERROR(VLOOKUP(B1467,Primegrid!$B$3:$I$4999,6,FALSE),"")</f>
        <v>37732.068639897399</v>
      </c>
      <c r="AE1467" s="25">
        <f>IFERROR(VLOOKUP(B1467,'Rosetta@home'!$B$3:$I$4964,6,FALSE),"")</f>
        <v>4881.086697380415</v>
      </c>
      <c r="AF1467" s="25">
        <f>IFERROR(VLOOKUP(B1467,'SETI@home'!$B$3:$I$4998,6,FALSE),"")</f>
        <v>4001.94588195605</v>
      </c>
      <c r="AG1467" s="7" t="str">
        <f>IFERROR(VLOOKUP(B1467,SRBase!$B$3:$I$5000,6,FALSE),"")</f>
        <v/>
      </c>
      <c r="AH1467" s="25">
        <f>IFERROR(VLOOKUP(B1467,'TN-Grid'!$B$3:$I$5000,6,FALSE),"")</f>
        <v>4027.7054198072051</v>
      </c>
      <c r="AI1467" s="25">
        <f>IFERROR(VLOOKUP(B1467,'Universe@home'!$B$3:$I$4978,6,FALSE),"")</f>
        <v>26292.603922863025</v>
      </c>
      <c r="AJ1467" s="25">
        <f>IFERROR(VLOOKUP(B1467,'VGTU@Home'!$B$3:$I$4960,6,FALSE),"")</f>
        <v>4204.7580647469367</v>
      </c>
      <c r="AK1467" s="25">
        <f>IFERROR(VLOOKUP(B1467,'Yoyo@home'!$B$3:$I$4999,6,FALSE),"")</f>
        <v>12432.281976850023</v>
      </c>
    </row>
    <row r="1468" spans="2:37" x14ac:dyDescent="0.35">
      <c r="B1468" s="16" t="s">
        <v>756</v>
      </c>
      <c r="D1468" s="24">
        <f>IFERROR(VLOOKUP(B1468,'Asteroids@home'!$B$3:$I$4997,8,FALSE),"")</f>
        <v>1.3766214310336129</v>
      </c>
      <c r="E1468" s="24">
        <f>IFERROR(VLOOKUP(B1468,'Citizen Science Grid'!$B$3:$I$5000,8,FALSE),"")</f>
        <v>4.9934786815246746</v>
      </c>
      <c r="F1468" s="24">
        <f>IFERROR(VLOOKUP(B1468,'Cosmology@home'!$B$3:$I$4970,8,FALSE),"")</f>
        <v>2.1323154556843336</v>
      </c>
      <c r="G1468" s="24" t="str">
        <f>IFERROR(VLOOKUP(B1468,'Enigma@home'!$B$3:$I$4999,8,FALSE),"")</f>
        <v/>
      </c>
      <c r="H1468" s="24">
        <f>IFERROR(VLOOKUP(B1468,'LHC@home'!$B$3:$I$5000,8,FALSE),"")</f>
        <v>1.164874876125741</v>
      </c>
      <c r="I1468" s="21" t="str">
        <f>IFERROR(VLOOKUP(B1468,'NFS@Home'!$B$3:$I$4999,8,FALSE),"")</f>
        <v/>
      </c>
      <c r="J1468" s="24" t="str">
        <f>IFERROR(VLOOKUP(B1468,Numberfields!$B$3:$I$5000,8,FALSE),"")</f>
        <v/>
      </c>
      <c r="K1468" s="24" t="str">
        <f>IFERROR(VLOOKUP(B1468,ODLK1!$B$3:$I$4985,8,FALSE),"")</f>
        <v/>
      </c>
      <c r="L1468" s="24">
        <f>IFERROR(VLOOKUP(B1468,Primegrid!$B$3:$I$4999,8,FALSE),"")</f>
        <v>0.14916332583984626</v>
      </c>
      <c r="M1468" s="24">
        <f>IFERROR(VLOOKUP(B1468,'Rosetta@home'!$B$3:$I$4964,8,FALSE),"")</f>
        <v>1.1401773961508703</v>
      </c>
      <c r="N1468" s="24">
        <f>IFERROR(VLOOKUP(B1468,'SETI@home'!$B$3:$I$4998,8,FALSE),"")</f>
        <v>0.5415472748370237</v>
      </c>
      <c r="O1468" s="21" t="str">
        <f>IFERROR(VLOOKUP(B1468,SRBase!$B$3:$I$5000,8,FALSE),"")</f>
        <v/>
      </c>
      <c r="P1468" s="24">
        <f>IFERROR(VLOOKUP(B1468,'TN-Grid'!$B$3:$I$5000,8,FALSE),"")</f>
        <v>7.0812701555014002</v>
      </c>
      <c r="Q1468" s="24" t="str">
        <f>IFERROR(VLOOKUP(B1468,'Universe@home'!$B$3:$I$4978,8,FALSE),"")</f>
        <v/>
      </c>
      <c r="R1468" s="24" t="str">
        <f>IFERROR(VLOOKUP(B1468,'VGTU@Home'!$B$3:$I$4960,8,FALSE),"")</f>
        <v/>
      </c>
      <c r="S1468" s="24">
        <f>IFERROR(VLOOKUP(B1468,'Yoyo@home'!$B$3:$I$4999,8,FALSE),"")</f>
        <v>1.0486669280749454</v>
      </c>
      <c r="T1468" s="20"/>
      <c r="U1468" s="4">
        <f t="shared" si="22"/>
        <v>9</v>
      </c>
      <c r="V1468" s="25">
        <f>IFERROR(VLOOKUP(B1468,'Asteroids@home'!$B$3:$I$4997,6,FALSE),"")</f>
        <v>19641.474278069843</v>
      </c>
      <c r="W1468" s="25">
        <f>IFERROR(VLOOKUP(B1468,'Citizen Science Grid'!$B$3:$I$5000,6,FALSE),"")</f>
        <v>102504.01313937755</v>
      </c>
      <c r="X1468" s="25">
        <f>IFERROR(VLOOKUP(B1468,'Cosmology@home'!$B$3:$I$4970,6,FALSE),"")</f>
        <v>4496.1264495868554</v>
      </c>
      <c r="Y1468" s="25" t="str">
        <f>IFERROR(VLOOKUP(B1468,'Enigma@home'!$B$3:$I$4999,6,FALSE),"")</f>
        <v/>
      </c>
      <c r="Z1468" s="25">
        <f>IFERROR(VLOOKUP(B1468,'LHC@home'!$B$3:$I$5000,6,FALSE),"")</f>
        <v>1864.6820003740384</v>
      </c>
      <c r="AA1468" s="7" t="str">
        <f>IFERROR(VLOOKUP(B1468,'NFS@Home'!$B$3:$I$4999,6,FALSE),"")</f>
        <v/>
      </c>
      <c r="AB1468" s="25" t="str">
        <f>IFERROR(VLOOKUP(B1468,Numberfields!$B$3:$I$5000,6,FALSE),"")</f>
        <v/>
      </c>
      <c r="AC1468" s="25" t="str">
        <f>IFERROR(VLOOKUP(B1468,ODLK1!$B$3:$I$4985,6,FALSE),"")</f>
        <v/>
      </c>
      <c r="AD1468" s="25">
        <f>IFERROR(VLOOKUP(B1468,Primegrid!$B$3:$I$4999,6,FALSE),"")</f>
        <v>14727.981334359381</v>
      </c>
      <c r="AE1468" s="25">
        <f>IFERROR(VLOOKUP(B1468,'Rosetta@home'!$B$3:$I$4964,6,FALSE),"")</f>
        <v>4774.5693649536888</v>
      </c>
      <c r="AF1468" s="25">
        <f>IFERROR(VLOOKUP(B1468,'SETI@home'!$B$3:$I$4998,6,FALSE),"")</f>
        <v>4734.4026777702693</v>
      </c>
      <c r="AG1468" s="7" t="str">
        <f>IFERROR(VLOOKUP(B1468,SRBase!$B$3:$I$5000,6,FALSE),"")</f>
        <v/>
      </c>
      <c r="AH1468" s="25">
        <f>IFERROR(VLOOKUP(B1468,'TN-Grid'!$B$3:$I$5000,6,FALSE),"")</f>
        <v>2936.5114637822039</v>
      </c>
      <c r="AI1468" s="25" t="str">
        <f>IFERROR(VLOOKUP(B1468,'Universe@home'!$B$3:$I$4978,6,FALSE),"")</f>
        <v/>
      </c>
      <c r="AJ1468" s="25" t="str">
        <f>IFERROR(VLOOKUP(B1468,'VGTU@Home'!$B$3:$I$4960,6,FALSE),"")</f>
        <v/>
      </c>
      <c r="AK1468" s="25">
        <f>IFERROR(VLOOKUP(B1468,'Yoyo@home'!$B$3:$I$4999,6,FALSE),"")</f>
        <v>3325.9809256822928</v>
      </c>
    </row>
    <row r="1469" spans="2:37" x14ac:dyDescent="0.35">
      <c r="B1469" s="16" t="s">
        <v>2127</v>
      </c>
      <c r="D1469" s="24" t="str">
        <f>IFERROR(VLOOKUP(B1469,'Asteroids@home'!$B$3:$I$4997,8,FALSE),"")</f>
        <v/>
      </c>
      <c r="E1469" s="24" t="str">
        <f>IFERROR(VLOOKUP(B1469,'Citizen Science Grid'!$B$3:$I$5000,8,FALSE),"")</f>
        <v/>
      </c>
      <c r="F1469" s="24" t="str">
        <f>IFERROR(VLOOKUP(B1469,'Cosmology@home'!$B$3:$I$4970,8,FALSE),"")</f>
        <v/>
      </c>
      <c r="G1469" s="24" t="str">
        <f>IFERROR(VLOOKUP(B1469,'Enigma@home'!$B$3:$I$4999,8,FALSE),"")</f>
        <v/>
      </c>
      <c r="H1469" s="24" t="str">
        <f>IFERROR(VLOOKUP(B1469,'LHC@home'!$B$3:$I$5000,8,FALSE),"")</f>
        <v/>
      </c>
      <c r="I1469" s="21" t="str">
        <f>IFERROR(VLOOKUP(B1469,'NFS@Home'!$B$3:$I$4999,8,FALSE),"")</f>
        <v/>
      </c>
      <c r="J1469" s="24" t="str">
        <f>IFERROR(VLOOKUP(B1469,Numberfields!$B$3:$I$5000,8,FALSE),"")</f>
        <v/>
      </c>
      <c r="K1469" s="24" t="str">
        <f>IFERROR(VLOOKUP(B1469,ODLK1!$B$3:$I$4985,8,FALSE),"")</f>
        <v/>
      </c>
      <c r="L1469" s="24" t="str">
        <f>IFERROR(VLOOKUP(B1469,Primegrid!$B$3:$I$4999,8,FALSE),"")</f>
        <v/>
      </c>
      <c r="M1469" s="24">
        <f>IFERROR(VLOOKUP(B1469,'Rosetta@home'!$B$3:$I$4964,8,FALSE),"")</f>
        <v>0.5723573601026789</v>
      </c>
      <c r="N1469" s="24">
        <f>IFERROR(VLOOKUP(B1469,'SETI@home'!$B$3:$I$4998,8,FALSE),"")</f>
        <v>0.78531844465467193</v>
      </c>
      <c r="O1469" s="21" t="str">
        <f>IFERROR(VLOOKUP(B1469,SRBase!$B$3:$I$5000,8,FALSE),"")</f>
        <v/>
      </c>
      <c r="P1469" s="24" t="str">
        <f>IFERROR(VLOOKUP(B1469,'TN-Grid'!$B$3:$I$5000,8,FALSE),"")</f>
        <v/>
      </c>
      <c r="Q1469" s="24" t="str">
        <f>IFERROR(VLOOKUP(B1469,'Universe@home'!$B$3:$I$4978,8,FALSE),"")</f>
        <v/>
      </c>
      <c r="R1469" s="24" t="str">
        <f>IFERROR(VLOOKUP(B1469,'VGTU@Home'!$B$3:$I$4960,8,FALSE),"")</f>
        <v/>
      </c>
      <c r="S1469" s="24" t="str">
        <f>IFERROR(VLOOKUP(B1469,'Yoyo@home'!$B$3:$I$4999,8,FALSE),"")</f>
        <v/>
      </c>
      <c r="T1469" s="20"/>
      <c r="U1469" s="4">
        <f t="shared" si="22"/>
        <v>2</v>
      </c>
      <c r="V1469" s="25" t="str">
        <f>IFERROR(VLOOKUP(B1469,'Asteroids@home'!$B$3:$I$4997,6,FALSE),"")</f>
        <v/>
      </c>
      <c r="W1469" s="25" t="str">
        <f>IFERROR(VLOOKUP(B1469,'Citizen Science Grid'!$B$3:$I$5000,6,FALSE),"")</f>
        <v/>
      </c>
      <c r="X1469" s="25" t="str">
        <f>IFERROR(VLOOKUP(B1469,'Cosmology@home'!$B$3:$I$4970,6,FALSE),"")</f>
        <v/>
      </c>
      <c r="Y1469" s="25" t="str">
        <f>IFERROR(VLOOKUP(B1469,'Enigma@home'!$B$3:$I$4999,6,FALSE),"")</f>
        <v/>
      </c>
      <c r="Z1469" s="25" t="str">
        <f>IFERROR(VLOOKUP(B1469,'LHC@home'!$B$3:$I$5000,6,FALSE),"")</f>
        <v/>
      </c>
      <c r="AA1469" s="7" t="str">
        <f>IFERROR(VLOOKUP(B1469,'NFS@Home'!$B$3:$I$4999,6,FALSE),"")</f>
        <v/>
      </c>
      <c r="AB1469" s="25" t="str">
        <f>IFERROR(VLOOKUP(B1469,Numberfields!$B$3:$I$5000,6,FALSE),"")</f>
        <v/>
      </c>
      <c r="AC1469" s="25" t="str">
        <f>IFERROR(VLOOKUP(B1469,ODLK1!$B$3:$I$4985,6,FALSE),"")</f>
        <v/>
      </c>
      <c r="AD1469" s="25" t="str">
        <f>IFERROR(VLOOKUP(B1469,Primegrid!$B$3:$I$4999,6,FALSE),"")</f>
        <v/>
      </c>
      <c r="AE1469" s="25">
        <f>IFERROR(VLOOKUP(B1469,'Rosetta@home'!$B$3:$I$4964,6,FALSE),"")</f>
        <v>2396.7848569683565</v>
      </c>
      <c r="AF1469" s="25">
        <f>IFERROR(VLOOKUP(B1469,'SETI@home'!$B$3:$I$4998,6,FALSE),"")</f>
        <v>6865.5386519937374</v>
      </c>
      <c r="AG1469" s="7" t="str">
        <f>IFERROR(VLOOKUP(B1469,SRBase!$B$3:$I$5000,6,FALSE),"")</f>
        <v/>
      </c>
      <c r="AH1469" s="25" t="str">
        <f>IFERROR(VLOOKUP(B1469,'TN-Grid'!$B$3:$I$5000,6,FALSE),"")</f>
        <v/>
      </c>
      <c r="AI1469" s="25" t="str">
        <f>IFERROR(VLOOKUP(B1469,'Universe@home'!$B$3:$I$4978,6,FALSE),"")</f>
        <v/>
      </c>
      <c r="AJ1469" s="25" t="str">
        <f>IFERROR(VLOOKUP(B1469,'VGTU@Home'!$B$3:$I$4960,6,FALSE),"")</f>
        <v/>
      </c>
      <c r="AK1469" s="25" t="str">
        <f>IFERROR(VLOOKUP(B1469,'Yoyo@home'!$B$3:$I$4999,6,FALSE),"")</f>
        <v/>
      </c>
    </row>
    <row r="1470" spans="2:37" x14ac:dyDescent="0.35">
      <c r="B1470" s="16" t="s">
        <v>406</v>
      </c>
      <c r="D1470" s="24">
        <f>IFERROR(VLOOKUP(B1470,'Asteroids@home'!$B$3:$I$4997,8,FALSE),"")</f>
        <v>3.3462287619688174</v>
      </c>
      <c r="E1470" s="24">
        <f>IFERROR(VLOOKUP(B1470,'Citizen Science Grid'!$B$3:$I$5000,8,FALSE),"")</f>
        <v>8.1486652864200657</v>
      </c>
      <c r="F1470" s="24">
        <f>IFERROR(VLOOKUP(B1470,'Cosmology@home'!$B$3:$I$4970,8,FALSE),"")</f>
        <v>3.8730501987802799</v>
      </c>
      <c r="G1470" s="24">
        <f>IFERROR(VLOOKUP(B1470,'Enigma@home'!$B$3:$I$4999,8,FALSE),"")</f>
        <v>0.32815601132571504</v>
      </c>
      <c r="H1470" s="24">
        <f>IFERROR(VLOOKUP(B1470,'LHC@home'!$B$3:$I$5000,8,FALSE),"")</f>
        <v>6.1771146053800514</v>
      </c>
      <c r="I1470" s="21">
        <f>IFERROR(VLOOKUP(B1470,'NFS@Home'!$B$3:$I$4999,8,FALSE),"")</f>
        <v>4.2798281005796071</v>
      </c>
      <c r="J1470" s="24">
        <f>IFERROR(VLOOKUP(B1470,Numberfields!$B$3:$I$5000,8,FALSE),"")</f>
        <v>2.1753629938889256</v>
      </c>
      <c r="K1470" s="24">
        <f>IFERROR(VLOOKUP(B1470,ODLK1!$B$3:$I$4985,8,FALSE),"")</f>
        <v>3.0140398485407447</v>
      </c>
      <c r="L1470" s="24">
        <f>IFERROR(VLOOKUP(B1470,Primegrid!$B$3:$I$4999,8,FALSE),"")</f>
        <v>0.61995502033039829</v>
      </c>
      <c r="M1470" s="24">
        <f>IFERROR(VLOOKUP(B1470,'Rosetta@home'!$B$3:$I$4964,8,FALSE),"")</f>
        <v>2.2045339153898165</v>
      </c>
      <c r="N1470" s="24">
        <f>IFERROR(VLOOKUP(B1470,'SETI@home'!$B$3:$I$4998,8,FALSE),"")</f>
        <v>1.2346368247118493</v>
      </c>
      <c r="O1470" s="21">
        <f>IFERROR(VLOOKUP(B1470,SRBase!$B$3:$I$5000,8,FALSE),"")</f>
        <v>14.210985137863787</v>
      </c>
      <c r="P1470" s="24">
        <f>IFERROR(VLOOKUP(B1470,'TN-Grid'!$B$3:$I$5000,8,FALSE),"")</f>
        <v>20.020776240798639</v>
      </c>
      <c r="Q1470" s="24">
        <f>IFERROR(VLOOKUP(B1470,'Universe@home'!$B$3:$I$4978,8,FALSE),"")</f>
        <v>6.4592356901502246</v>
      </c>
      <c r="R1470" s="24">
        <f>IFERROR(VLOOKUP(B1470,'VGTU@Home'!$B$3:$I$4960,8,FALSE),"")</f>
        <v>3.5602460188935541</v>
      </c>
      <c r="S1470" s="24">
        <f>IFERROR(VLOOKUP(B1470,'Yoyo@home'!$B$3:$I$4999,8,FALSE),"")</f>
        <v>5.3184022074426593</v>
      </c>
      <c r="T1470" s="20"/>
      <c r="U1470" s="4">
        <f t="shared" si="22"/>
        <v>16</v>
      </c>
      <c r="V1470" s="25">
        <f>IFERROR(VLOOKUP(B1470,'Asteroids@home'!$B$3:$I$4997,6,FALSE),"")</f>
        <v>47743.602326021915</v>
      </c>
      <c r="W1470" s="25">
        <f>IFERROR(VLOOKUP(B1470,'Citizen Science Grid'!$B$3:$I$5000,6,FALSE),"")</f>
        <v>167272.34596554967</v>
      </c>
      <c r="X1470" s="25">
        <f>IFERROR(VLOOKUP(B1470,'Cosmology@home'!$B$3:$I$4970,6,FALSE),"")</f>
        <v>8166.579383407874</v>
      </c>
      <c r="Y1470" s="25">
        <f>IFERROR(VLOOKUP(B1470,'Enigma@home'!$B$3:$I$4999,6,FALSE),"")</f>
        <v>18965.477396287373</v>
      </c>
      <c r="Z1470" s="25">
        <f>IFERROR(VLOOKUP(B1470,'LHC@home'!$B$3:$I$5000,6,FALSE),"")</f>
        <v>9888.0615034025559</v>
      </c>
      <c r="AA1470" s="7">
        <f>IFERROR(VLOOKUP(B1470,'NFS@Home'!$B$3:$I$4999,6,FALSE),"")</f>
        <v>36223.506361811262</v>
      </c>
      <c r="AB1470" s="25">
        <f>IFERROR(VLOOKUP(B1470,Numberfields!$B$3:$I$5000,6,FALSE),"")</f>
        <v>24420.193764110292</v>
      </c>
      <c r="AC1470" s="25">
        <f>IFERROR(VLOOKUP(B1470,ODLK1!$B$3:$I$4985,6,FALSE),"")</f>
        <v>7887.5734973996105</v>
      </c>
      <c r="AD1470" s="25">
        <f>IFERROR(VLOOKUP(B1470,Primegrid!$B$3:$I$4999,6,FALSE),"")</f>
        <v>61212.673531910492</v>
      </c>
      <c r="AE1470" s="25">
        <f>IFERROR(VLOOKUP(B1470,'Rosetta@home'!$B$3:$I$4964,6,FALSE),"")</f>
        <v>9231.6337194154003</v>
      </c>
      <c r="AF1470" s="25">
        <f>IFERROR(VLOOKUP(B1470,'SETI@home'!$B$3:$I$4998,6,FALSE),"")</f>
        <v>10793.642883252751</v>
      </c>
      <c r="AG1470" s="7">
        <f>IFERROR(VLOOKUP(B1470,SRBase!$B$3:$I$5000,6,FALSE),"")</f>
        <v>57471.19448746027</v>
      </c>
      <c r="AH1470" s="25">
        <f>IFERROR(VLOOKUP(B1470,'TN-Grid'!$B$3:$I$5000,6,FALSE),"")</f>
        <v>8302.35786149876</v>
      </c>
      <c r="AI1470" s="25">
        <f>IFERROR(VLOOKUP(B1470,'Universe@home'!$B$3:$I$4978,6,FALSE),"")</f>
        <v>58810.910343105119</v>
      </c>
      <c r="AJ1470" s="25">
        <f>IFERROR(VLOOKUP(B1470,'VGTU@Home'!$B$3:$I$4960,6,FALSE),"")</f>
        <v>6797.9274191490967</v>
      </c>
      <c r="AK1470" s="25">
        <f>IFERROR(VLOOKUP(B1470,'Yoyo@home'!$B$3:$I$4999,6,FALSE),"")</f>
        <v>16867.990992652634</v>
      </c>
    </row>
    <row r="1471" spans="2:37" x14ac:dyDescent="0.35">
      <c r="B1471" s="16" t="s">
        <v>1291</v>
      </c>
      <c r="D1471" s="24">
        <f>IFERROR(VLOOKUP(B1471,'Asteroids@home'!$B$3:$I$4997,8,FALSE),"")</f>
        <v>1.9097367858843051</v>
      </c>
      <c r="E1471" s="24" t="str">
        <f>IFERROR(VLOOKUP(B1471,'Citizen Science Grid'!$B$3:$I$5000,8,FALSE),"")</f>
        <v/>
      </c>
      <c r="F1471" s="24" t="str">
        <f>IFERROR(VLOOKUP(B1471,'Cosmology@home'!$B$3:$I$4970,8,FALSE),"")</f>
        <v/>
      </c>
      <c r="G1471" s="24">
        <f>IFERROR(VLOOKUP(B1471,'Enigma@home'!$B$3:$I$4999,8,FALSE),"")</f>
        <v>0.17623792715213193</v>
      </c>
      <c r="H1471" s="24">
        <f>IFERROR(VLOOKUP(B1471,'LHC@home'!$B$3:$I$5000,8,FALSE),"")</f>
        <v>4.0666465759279937</v>
      </c>
      <c r="I1471" s="21" t="str">
        <f>IFERROR(VLOOKUP(B1471,'NFS@Home'!$B$3:$I$4999,8,FALSE),"")</f>
        <v/>
      </c>
      <c r="J1471" s="24" t="str">
        <f>IFERROR(VLOOKUP(B1471,Numberfields!$B$3:$I$5000,8,FALSE),"")</f>
        <v/>
      </c>
      <c r="K1471" s="24" t="str">
        <f>IFERROR(VLOOKUP(B1471,ODLK1!$B$3:$I$4985,8,FALSE),"")</f>
        <v/>
      </c>
      <c r="L1471" s="24">
        <f>IFERROR(VLOOKUP(B1471,Primegrid!$B$3:$I$4999,8,FALSE),"")</f>
        <v>0.19517059814756002</v>
      </c>
      <c r="M1471" s="24" t="str">
        <f>IFERROR(VLOOKUP(B1471,'Rosetta@home'!$B$3:$I$4964,8,FALSE),"")</f>
        <v/>
      </c>
      <c r="N1471" s="24" t="str">
        <f>IFERROR(VLOOKUP(B1471,'SETI@home'!$B$3:$I$4998,8,FALSE),"")</f>
        <v/>
      </c>
      <c r="O1471" s="21" t="str">
        <f>IFERROR(VLOOKUP(B1471,SRBase!$B$3:$I$5000,8,FALSE),"")</f>
        <v/>
      </c>
      <c r="P1471" s="24" t="str">
        <f>IFERROR(VLOOKUP(B1471,'TN-Grid'!$B$3:$I$5000,8,FALSE),"")</f>
        <v/>
      </c>
      <c r="Q1471" s="24" t="str">
        <f>IFERROR(VLOOKUP(B1471,'Universe@home'!$B$3:$I$4978,8,FALSE),"")</f>
        <v/>
      </c>
      <c r="R1471" s="24" t="str">
        <f>IFERROR(VLOOKUP(B1471,'VGTU@Home'!$B$3:$I$4960,8,FALSE),"")</f>
        <v/>
      </c>
      <c r="S1471" s="24">
        <f>IFERROR(VLOOKUP(B1471,'Yoyo@home'!$B$3:$I$4999,8,FALSE),"")</f>
        <v>5.3927188028580231</v>
      </c>
      <c r="T1471" s="20"/>
      <c r="U1471" s="4">
        <f t="shared" si="22"/>
        <v>5</v>
      </c>
      <c r="V1471" s="25">
        <f>IFERROR(VLOOKUP(B1471,'Asteroids@home'!$B$3:$I$4997,6,FALSE),"")</f>
        <v>27247.902082758199</v>
      </c>
      <c r="W1471" s="25" t="str">
        <f>IFERROR(VLOOKUP(B1471,'Citizen Science Grid'!$B$3:$I$5000,6,FALSE),"")</f>
        <v/>
      </c>
      <c r="X1471" s="25" t="str">
        <f>IFERROR(VLOOKUP(B1471,'Cosmology@home'!$B$3:$I$4970,6,FALSE),"")</f>
        <v/>
      </c>
      <c r="Y1471" s="25">
        <f>IFERROR(VLOOKUP(B1471,'Enigma@home'!$B$3:$I$4999,6,FALSE),"")</f>
        <v>10185.510270767903</v>
      </c>
      <c r="Z1471" s="25">
        <f>IFERROR(VLOOKUP(B1471,'LHC@home'!$B$3:$I$5000,6,FALSE),"")</f>
        <v>6509.7143284916256</v>
      </c>
      <c r="AA1471" s="7" t="str">
        <f>IFERROR(VLOOKUP(B1471,'NFS@Home'!$B$3:$I$4999,6,FALSE),"")</f>
        <v/>
      </c>
      <c r="AB1471" s="25" t="str">
        <f>IFERROR(VLOOKUP(B1471,Numberfields!$B$3:$I$5000,6,FALSE),"")</f>
        <v/>
      </c>
      <c r="AC1471" s="25" t="str">
        <f>IFERROR(VLOOKUP(B1471,ODLK1!$B$3:$I$4985,6,FALSE),"")</f>
        <v/>
      </c>
      <c r="AD1471" s="25">
        <f>IFERROR(VLOOKUP(B1471,Primegrid!$B$3:$I$4999,6,FALSE),"")</f>
        <v>19270.614344033067</v>
      </c>
      <c r="AE1471" s="25" t="str">
        <f>IFERROR(VLOOKUP(B1471,'Rosetta@home'!$B$3:$I$4964,6,FALSE),"")</f>
        <v/>
      </c>
      <c r="AF1471" s="25" t="str">
        <f>IFERROR(VLOOKUP(B1471,'SETI@home'!$B$3:$I$4998,6,FALSE),"")</f>
        <v/>
      </c>
      <c r="AG1471" s="7" t="str">
        <f>IFERROR(VLOOKUP(B1471,SRBase!$B$3:$I$5000,6,FALSE),"")</f>
        <v/>
      </c>
      <c r="AH1471" s="25" t="str">
        <f>IFERROR(VLOOKUP(B1471,'TN-Grid'!$B$3:$I$5000,6,FALSE),"")</f>
        <v/>
      </c>
      <c r="AI1471" s="25" t="str">
        <f>IFERROR(VLOOKUP(B1471,'Universe@home'!$B$3:$I$4978,6,FALSE),"")</f>
        <v/>
      </c>
      <c r="AJ1471" s="25" t="str">
        <f>IFERROR(VLOOKUP(B1471,'VGTU@Home'!$B$3:$I$4960,6,FALSE),"")</f>
        <v/>
      </c>
      <c r="AK1471" s="25">
        <f>IFERROR(VLOOKUP(B1471,'Yoyo@home'!$B$3:$I$4999,6,FALSE),"")</f>
        <v>17103.695554507074</v>
      </c>
    </row>
    <row r="1472" spans="2:37" x14ac:dyDescent="0.35">
      <c r="B1472" s="16" t="s">
        <v>1292</v>
      </c>
      <c r="D1472" s="24">
        <f>IFERROR(VLOOKUP(B1472,'Asteroids@home'!$B$3:$I$4997,8,FALSE),"")</f>
        <v>2.6905664479014466</v>
      </c>
      <c r="E1472" s="24">
        <f>IFERROR(VLOOKUP(B1472,'Citizen Science Grid'!$B$3:$I$5000,8,FALSE),"")</f>
        <v>7.3968375966772246</v>
      </c>
      <c r="F1472" s="24">
        <f>IFERROR(VLOOKUP(B1472,'Cosmology@home'!$B$3:$I$4970,8,FALSE),"")</f>
        <v>8.2839691006045797</v>
      </c>
      <c r="G1472" s="24">
        <f>IFERROR(VLOOKUP(B1472,'Enigma@home'!$B$3:$I$4999,8,FALSE),"")</f>
        <v>0.34783940749785935</v>
      </c>
      <c r="H1472" s="24">
        <f>IFERROR(VLOOKUP(B1472,'LHC@home'!$B$3:$I$5000,8,FALSE),"")</f>
        <v>6.3659881600792909</v>
      </c>
      <c r="I1472" s="21">
        <f>IFERROR(VLOOKUP(B1472,'NFS@Home'!$B$3:$I$4999,8,FALSE),"")</f>
        <v>3.6561754031084548</v>
      </c>
      <c r="J1472" s="24" t="str">
        <f>IFERROR(VLOOKUP(B1472,Numberfields!$B$3:$I$5000,8,FALSE),"")</f>
        <v/>
      </c>
      <c r="K1472" s="24" t="str">
        <f>IFERROR(VLOOKUP(B1472,ODLK1!$B$3:$I$4985,8,FALSE),"")</f>
        <v/>
      </c>
      <c r="L1472" s="24">
        <f>IFERROR(VLOOKUP(B1472,Primegrid!$B$3:$I$4999,8,FALSE),"")</f>
        <v>0.51639223083653296</v>
      </c>
      <c r="M1472" s="24">
        <f>IFERROR(VLOOKUP(B1472,'Rosetta@home'!$B$3:$I$4964,8,FALSE),"")</f>
        <v>2.1416690716812967</v>
      </c>
      <c r="N1472" s="24">
        <f>IFERROR(VLOOKUP(B1472,'SETI@home'!$B$3:$I$4998,8,FALSE),"")</f>
        <v>1.177200869440113</v>
      </c>
      <c r="O1472" s="21">
        <f>IFERROR(VLOOKUP(B1472,SRBase!$B$3:$I$5000,8,FALSE),"")</f>
        <v>10.470881364938709</v>
      </c>
      <c r="P1472" s="24" t="str">
        <f>IFERROR(VLOOKUP(B1472,'TN-Grid'!$B$3:$I$5000,8,FALSE),"")</f>
        <v/>
      </c>
      <c r="Q1472" s="24">
        <f>IFERROR(VLOOKUP(B1472,'Universe@home'!$B$3:$I$4978,8,FALSE),"")</f>
        <v>5.2370170880083178</v>
      </c>
      <c r="R1472" s="24">
        <f>IFERROR(VLOOKUP(B1472,'VGTU@Home'!$B$3:$I$4960,8,FALSE),"")</f>
        <v>3.2412487327678323</v>
      </c>
      <c r="S1472" s="24">
        <f>IFERROR(VLOOKUP(B1472,'Yoyo@home'!$B$3:$I$4999,8,FALSE),"")</f>
        <v>5.3454400772592159</v>
      </c>
      <c r="T1472" s="20"/>
      <c r="U1472" s="4">
        <f t="shared" si="22"/>
        <v>13</v>
      </c>
      <c r="V1472" s="25">
        <f>IFERROR(VLOOKUP(B1472,'Asteroids@home'!$B$3:$I$4997,6,FALSE),"")</f>
        <v>38388.688777142575</v>
      </c>
      <c r="W1472" s="25">
        <f>IFERROR(VLOOKUP(B1472,'Citizen Science Grid'!$B$3:$I$5000,6,FALSE),"")</f>
        <v>151839.14592544909</v>
      </c>
      <c r="X1472" s="25">
        <f>IFERROR(VLOOKUP(B1472,'Cosmology@home'!$B$3:$I$4970,6,FALSE),"")</f>
        <v>17467.290067939328</v>
      </c>
      <c r="Y1472" s="25">
        <f>IFERROR(VLOOKUP(B1472,'Enigma@home'!$B$3:$I$4999,6,FALSE),"")</f>
        <v>20103.061326799143</v>
      </c>
      <c r="Z1472" s="25">
        <f>IFERROR(VLOOKUP(B1472,'LHC@home'!$B$3:$I$5000,6,FALSE),"")</f>
        <v>10190.402231160098</v>
      </c>
      <c r="AA1472" s="7">
        <f>IFERROR(VLOOKUP(B1472,'NFS@Home'!$B$3:$I$4999,6,FALSE),"")</f>
        <v>30945.049628619665</v>
      </c>
      <c r="AB1472" s="25" t="str">
        <f>IFERROR(VLOOKUP(B1472,Numberfields!$B$3:$I$5000,6,FALSE),"")</f>
        <v/>
      </c>
      <c r="AC1472" s="25" t="str">
        <f>IFERROR(VLOOKUP(B1472,ODLK1!$B$3:$I$4985,6,FALSE),"")</f>
        <v/>
      </c>
      <c r="AD1472" s="25">
        <f>IFERROR(VLOOKUP(B1472,Primegrid!$B$3:$I$4999,6,FALSE),"")</f>
        <v>50987.165203962024</v>
      </c>
      <c r="AE1472" s="25">
        <f>IFERROR(VLOOKUP(B1472,'Rosetta@home'!$B$3:$I$4964,6,FALSE),"")</f>
        <v>8968.3829674564622</v>
      </c>
      <c r="AF1472" s="25">
        <f>IFERROR(VLOOKUP(B1472,'SETI@home'!$B$3:$I$4998,6,FALSE),"")</f>
        <v>10291.516932160786</v>
      </c>
      <c r="AG1472" s="7">
        <f>IFERROR(VLOOKUP(B1472,SRBase!$B$3:$I$5000,6,FALSE),"")</f>
        <v>42345.696202028077</v>
      </c>
      <c r="AH1472" s="25" t="str">
        <f>IFERROR(VLOOKUP(B1472,'TN-Grid'!$B$3:$I$5000,6,FALSE),"")</f>
        <v/>
      </c>
      <c r="AI1472" s="25">
        <f>IFERROR(VLOOKUP(B1472,'Universe@home'!$B$3:$I$4978,6,FALSE),"")</f>
        <v>47682.691451843202</v>
      </c>
      <c r="AJ1472" s="25">
        <f>IFERROR(VLOOKUP(B1472,'VGTU@Home'!$B$3:$I$4960,6,FALSE),"")</f>
        <v>6188.8345681269293</v>
      </c>
      <c r="AK1472" s="25">
        <f>IFERROR(VLOOKUP(B1472,'Yoyo@home'!$B$3:$I$4999,6,FALSE),"")</f>
        <v>16953.745045606349</v>
      </c>
    </row>
    <row r="1473" spans="2:37" x14ac:dyDescent="0.35">
      <c r="B1473" s="16" t="s">
        <v>1293</v>
      </c>
      <c r="D1473" s="24">
        <f>IFERROR(VLOOKUP(B1473,'Asteroids@home'!$B$3:$I$4997,8,FALSE),"")</f>
        <v>2.7966596479537946</v>
      </c>
      <c r="E1473" s="24">
        <f>IFERROR(VLOOKUP(B1473,'Citizen Science Grid'!$B$3:$I$5000,8,FALSE),"")</f>
        <v>9.8695810348516932</v>
      </c>
      <c r="F1473" s="24">
        <f>IFERROR(VLOOKUP(B1473,'Cosmology@home'!$B$3:$I$4970,8,FALSE),"")</f>
        <v>8.6417741825168672</v>
      </c>
      <c r="G1473" s="24" t="str">
        <f>IFERROR(VLOOKUP(B1473,'Enigma@home'!$B$3:$I$4999,8,FALSE),"")</f>
        <v/>
      </c>
      <c r="H1473" s="24">
        <f>IFERROR(VLOOKUP(B1473,'LHC@home'!$B$3:$I$5000,8,FALSE),"")</f>
        <v>8.0558347471349219</v>
      </c>
      <c r="I1473" s="21" t="str">
        <f>IFERROR(VLOOKUP(B1473,'NFS@Home'!$B$3:$I$4999,8,FALSE),"")</f>
        <v/>
      </c>
      <c r="J1473" s="24" t="str">
        <f>IFERROR(VLOOKUP(B1473,Numberfields!$B$3:$I$5000,8,FALSE),"")</f>
        <v/>
      </c>
      <c r="K1473" s="24">
        <f>IFERROR(VLOOKUP(B1473,ODLK1!$B$3:$I$4985,8,FALSE),"")</f>
        <v>3.7099891448743136</v>
      </c>
      <c r="L1473" s="24">
        <f>IFERROR(VLOOKUP(B1473,Primegrid!$B$3:$I$4999,8,FALSE),"")</f>
        <v>0.60526977835683404</v>
      </c>
      <c r="M1473" s="24">
        <f>IFERROR(VLOOKUP(B1473,'Rosetta@home'!$B$3:$I$4964,8,FALSE),"")</f>
        <v>3.4257124533916428</v>
      </c>
      <c r="N1473" s="24">
        <f>IFERROR(VLOOKUP(B1473,'SETI@home'!$B$3:$I$4998,8,FALSE),"")</f>
        <v>1.2709380421342464</v>
      </c>
      <c r="O1473" s="21" t="str">
        <f>IFERROR(VLOOKUP(B1473,SRBase!$B$3:$I$5000,8,FALSE),"")</f>
        <v/>
      </c>
      <c r="P1473" s="24" t="str">
        <f>IFERROR(VLOOKUP(B1473,'TN-Grid'!$B$3:$I$5000,8,FALSE),"")</f>
        <v/>
      </c>
      <c r="Q1473" s="24">
        <f>IFERROR(VLOOKUP(B1473,'Universe@home'!$B$3:$I$4978,8,FALSE),"")</f>
        <v>5.7101024697112441</v>
      </c>
      <c r="R1473" s="24">
        <f>IFERROR(VLOOKUP(B1473,'VGTU@Home'!$B$3:$I$4960,8,FALSE),"")</f>
        <v>5.2940236711932869</v>
      </c>
      <c r="S1473" s="24">
        <f>IFERROR(VLOOKUP(B1473,'Yoyo@home'!$B$3:$I$4999,8,FALSE),"")</f>
        <v>6.7520033086245936</v>
      </c>
      <c r="T1473" s="20"/>
      <c r="U1473" s="4">
        <f t="shared" si="22"/>
        <v>11</v>
      </c>
      <c r="V1473" s="25">
        <f>IFERROR(VLOOKUP(B1473,'Asteroids@home'!$B$3:$I$4997,6,FALSE),"")</f>
        <v>39902.414201525738</v>
      </c>
      <c r="W1473" s="25">
        <f>IFERROR(VLOOKUP(B1473,'Citizen Science Grid'!$B$3:$I$5000,6,FALSE),"")</f>
        <v>202598.57478107678</v>
      </c>
      <c r="X1473" s="25">
        <f>IFERROR(VLOOKUP(B1473,'Cosmology@home'!$B$3:$I$4970,6,FALSE),"")</f>
        <v>18221.745459750073</v>
      </c>
      <c r="Y1473" s="25" t="str">
        <f>IFERROR(VLOOKUP(B1473,'Enigma@home'!$B$3:$I$4999,6,FALSE),"")</f>
        <v/>
      </c>
      <c r="Z1473" s="25">
        <f>IFERROR(VLOOKUP(B1473,'LHC@home'!$B$3:$I$5000,6,FALSE),"")</f>
        <v>12895.436547597707</v>
      </c>
      <c r="AA1473" s="7" t="str">
        <f>IFERROR(VLOOKUP(B1473,'NFS@Home'!$B$3:$I$4999,6,FALSE),"")</f>
        <v/>
      </c>
      <c r="AB1473" s="25" t="str">
        <f>IFERROR(VLOOKUP(B1473,Numberfields!$B$3:$I$5000,6,FALSE),"")</f>
        <v/>
      </c>
      <c r="AC1473" s="25">
        <f>IFERROR(VLOOKUP(B1473,ODLK1!$B$3:$I$4985,6,FALSE),"")</f>
        <v>9708.8338327439669</v>
      </c>
      <c r="AD1473" s="25">
        <f>IFERROR(VLOOKUP(B1473,Primegrid!$B$3:$I$4999,6,FALSE),"")</f>
        <v>59762.69265719183</v>
      </c>
      <c r="AE1473" s="25">
        <f>IFERROR(VLOOKUP(B1473,'Rosetta@home'!$B$3:$I$4964,6,FALSE),"")</f>
        <v>14345.400801946596</v>
      </c>
      <c r="AF1473" s="25">
        <f>IFERROR(VLOOKUP(B1473,'SETI@home'!$B$3:$I$4998,6,FALSE),"")</f>
        <v>11111.001291200864</v>
      </c>
      <c r="AG1473" s="7" t="str">
        <f>IFERROR(VLOOKUP(B1473,SRBase!$B$3:$I$5000,6,FALSE),"")</f>
        <v/>
      </c>
      <c r="AH1473" s="25" t="str">
        <f>IFERROR(VLOOKUP(B1473,'TN-Grid'!$B$3:$I$5000,6,FALSE),"")</f>
        <v/>
      </c>
      <c r="AI1473" s="25">
        <f>IFERROR(VLOOKUP(B1473,'Universe@home'!$B$3:$I$4978,6,FALSE),"")</f>
        <v>51990.102313222902</v>
      </c>
      <c r="AJ1473" s="25">
        <f>IFERROR(VLOOKUP(B1473,'VGTU@Home'!$B$3:$I$4960,6,FALSE),"")</f>
        <v>10108.399386178824</v>
      </c>
      <c r="AK1473" s="25">
        <f>IFERROR(VLOOKUP(B1473,'Yoyo@home'!$B$3:$I$4999,6,FALSE),"")</f>
        <v>21414.839748836046</v>
      </c>
    </row>
    <row r="1474" spans="2:37" x14ac:dyDescent="0.35">
      <c r="B1474" s="16" t="s">
        <v>407</v>
      </c>
      <c r="D1474" s="24">
        <f>IFERROR(VLOOKUP(B1474,'Asteroids@home'!$B$3:$I$4997,8,FALSE),"")</f>
        <v>0.79353533154331268</v>
      </c>
      <c r="E1474" s="24">
        <f>IFERROR(VLOOKUP(B1474,'Citizen Science Grid'!$B$3:$I$5000,8,FALSE),"")</f>
        <v>1.3850872898077298</v>
      </c>
      <c r="F1474" s="24">
        <f>IFERROR(VLOOKUP(B1474,'Cosmology@home'!$B$3:$I$4970,8,FALSE),"")</f>
        <v>1.0326419505405644</v>
      </c>
      <c r="G1474" s="24">
        <f>IFERROR(VLOOKUP(B1474,'Enigma@home'!$B$3:$I$4999,8,FALSE),"")</f>
        <v>8.301756133679436E-2</v>
      </c>
      <c r="H1474" s="24">
        <f>IFERROR(VLOOKUP(B1474,'LHC@home'!$B$3:$I$5000,8,FALSE),"")</f>
        <v>1.2657633328724096</v>
      </c>
      <c r="I1474" s="21">
        <f>IFERROR(VLOOKUP(B1474,'NFS@Home'!$B$3:$I$4999,8,FALSE),"")</f>
        <v>0.66258340003103511</v>
      </c>
      <c r="J1474" s="24">
        <f>IFERROR(VLOOKUP(B1474,Numberfields!$B$3:$I$5000,8,FALSE),"")</f>
        <v>0.6357149701708521</v>
      </c>
      <c r="K1474" s="24">
        <f>IFERROR(VLOOKUP(B1474,ODLK1!$B$3:$I$4985,8,FALSE),"")</f>
        <v>0.81107191456162198</v>
      </c>
      <c r="L1474" s="24">
        <f>IFERROR(VLOOKUP(B1474,Primegrid!$B$3:$I$4999,8,FALSE),"")</f>
        <v>0.13772436799173027</v>
      </c>
      <c r="M1474" s="24">
        <f>IFERROR(VLOOKUP(B1474,'Rosetta@home'!$B$3:$I$4964,8,FALSE),"")</f>
        <v>0.42697663931131402</v>
      </c>
      <c r="N1474" s="24">
        <f>IFERROR(VLOOKUP(B1474,'SETI@home'!$B$3:$I$4998,8,FALSE),"")</f>
        <v>0.17007165749062658</v>
      </c>
      <c r="O1474" s="21">
        <f>IFERROR(VLOOKUP(B1474,SRBase!$B$3:$I$5000,8,FALSE),"")</f>
        <v>4.8460668779682932</v>
      </c>
      <c r="P1474" s="24">
        <f>IFERROR(VLOOKUP(B1474,'TN-Grid'!$B$3:$I$5000,8,FALSE),"")</f>
        <v>2.8592258983741323</v>
      </c>
      <c r="Q1474" s="24">
        <f>IFERROR(VLOOKUP(B1474,'Universe@home'!$B$3:$I$4978,8,FALSE),"")</f>
        <v>1.041454242307017</v>
      </c>
      <c r="R1474" s="24">
        <f>IFERROR(VLOOKUP(B1474,'VGTU@Home'!$B$3:$I$4960,8,FALSE),"")</f>
        <v>0.95149655978563064</v>
      </c>
      <c r="S1474" s="24">
        <f>IFERROR(VLOOKUP(B1474,'Yoyo@home'!$B$3:$I$4999,8,FALSE),"")</f>
        <v>1.2755824382385148</v>
      </c>
      <c r="T1474" s="20"/>
      <c r="U1474" s="4">
        <f t="shared" si="22"/>
        <v>16</v>
      </c>
      <c r="V1474" s="25">
        <f>IFERROR(VLOOKUP(B1474,'Asteroids@home'!$B$3:$I$4997,6,FALSE),"")</f>
        <v>11322.069707679158</v>
      </c>
      <c r="W1474" s="25">
        <f>IFERROR(VLOOKUP(B1474,'Citizen Science Grid'!$B$3:$I$5000,6,FALSE),"")</f>
        <v>28432.484608162202</v>
      </c>
      <c r="X1474" s="25">
        <f>IFERROR(VLOOKUP(B1474,'Cosmology@home'!$B$3:$I$4970,6,FALSE),"")</f>
        <v>2177.393018655549</v>
      </c>
      <c r="Y1474" s="25">
        <f>IFERROR(VLOOKUP(B1474,'Enigma@home'!$B$3:$I$4999,6,FALSE),"")</f>
        <v>4797.924245444091</v>
      </c>
      <c r="Z1474" s="25">
        <f>IFERROR(VLOOKUP(B1474,'LHC@home'!$B$3:$I$5000,6,FALSE),"")</f>
        <v>2026.1799373599508</v>
      </c>
      <c r="AA1474" s="7">
        <f>IFERROR(VLOOKUP(B1474,'NFS@Home'!$B$3:$I$4999,6,FALSE),"")</f>
        <v>5607.9574791810737</v>
      </c>
      <c r="AB1474" s="25">
        <f>IFERROR(VLOOKUP(B1474,Numberfields!$B$3:$I$5000,6,FALSE),"")</f>
        <v>7136.4102423038985</v>
      </c>
      <c r="AC1474" s="25">
        <f>IFERROR(VLOOKUP(B1474,ODLK1!$B$3:$I$4985,6,FALSE),"")</f>
        <v>2122.5297803805493</v>
      </c>
      <c r="AD1474" s="25">
        <f>IFERROR(VLOOKUP(B1474,Primegrid!$B$3:$I$4999,6,FALSE),"")</f>
        <v>13598.529730065831</v>
      </c>
      <c r="AE1474" s="25">
        <f>IFERROR(VLOOKUP(B1474,'Rosetta@home'!$B$3:$I$4964,6,FALSE),"")</f>
        <v>1787.9933319928102</v>
      </c>
      <c r="AF1474" s="25">
        <f>IFERROR(VLOOKUP(B1474,'SETI@home'!$B$3:$I$4998,6,FALSE),"")</f>
        <v>1486.8281091041745</v>
      </c>
      <c r="AG1474" s="7">
        <f>IFERROR(VLOOKUP(B1474,SRBase!$B$3:$I$5000,6,FALSE),"")</f>
        <v>19598.166442444188</v>
      </c>
      <c r="AH1474" s="25">
        <f>IFERROR(VLOOKUP(B1474,'TN-Grid'!$B$3:$I$5000,6,FALSE),"")</f>
        <v>1185.6841278108402</v>
      </c>
      <c r="AI1474" s="25">
        <f>IFERROR(VLOOKUP(B1474,'Universe@home'!$B$3:$I$4978,6,FALSE),"")</f>
        <v>9482.3714459225703</v>
      </c>
      <c r="AJ1474" s="25">
        <f>IFERROR(VLOOKUP(B1474,'VGTU@Home'!$B$3:$I$4960,6,FALSE),"")</f>
        <v>1816.7858397052435</v>
      </c>
      <c r="AK1474" s="25">
        <f>IFERROR(VLOOKUP(B1474,'Yoyo@home'!$B$3:$I$4999,6,FALSE),"")</f>
        <v>4045.6724105000167</v>
      </c>
    </row>
    <row r="1475" spans="2:37" x14ac:dyDescent="0.35">
      <c r="B1475" s="16" t="s">
        <v>408</v>
      </c>
      <c r="D1475" s="24">
        <f>IFERROR(VLOOKUP(B1475,'Asteroids@home'!$B$3:$I$4997,8,FALSE),"")</f>
        <v>0.81441898901106002</v>
      </c>
      <c r="E1475" s="24">
        <f>IFERROR(VLOOKUP(B1475,'Citizen Science Grid'!$B$3:$I$5000,8,FALSE),"")</f>
        <v>1.5996735197739138</v>
      </c>
      <c r="F1475" s="24">
        <f>IFERROR(VLOOKUP(B1475,'Cosmology@home'!$B$3:$I$4970,8,FALSE),"")</f>
        <v>0.80773055177386832</v>
      </c>
      <c r="G1475" s="24">
        <f>IFERROR(VLOOKUP(B1475,'Enigma@home'!$B$3:$I$4999,8,FALSE),"")</f>
        <v>7.1986204439608459E-2</v>
      </c>
      <c r="H1475" s="24">
        <f>IFERROR(VLOOKUP(B1475,'LHC@home'!$B$3:$I$5000,8,FALSE),"")</f>
        <v>1.5781219322593336</v>
      </c>
      <c r="I1475" s="21">
        <f>IFERROR(VLOOKUP(B1475,'NFS@Home'!$B$3:$I$4999,8,FALSE),"")</f>
        <v>0.85398144988412805</v>
      </c>
      <c r="J1475" s="24">
        <f>IFERROR(VLOOKUP(B1475,Numberfields!$B$3:$I$5000,8,FALSE),"")</f>
        <v>0.3133229445372161</v>
      </c>
      <c r="K1475" s="24">
        <f>IFERROR(VLOOKUP(B1475,ODLK1!$B$3:$I$4985,8,FALSE),"")</f>
        <v>0.8441651897745408</v>
      </c>
      <c r="L1475" s="24">
        <f>IFERROR(VLOOKUP(B1475,Primegrid!$B$3:$I$4999,8,FALSE),"")</f>
        <v>9.7009774263220855E-2</v>
      </c>
      <c r="M1475" s="24">
        <f>IFERROR(VLOOKUP(B1475,'Rosetta@home'!$B$3:$I$4964,8,FALSE),"")</f>
        <v>0.4912970427684526</v>
      </c>
      <c r="N1475" s="24">
        <f>IFERROR(VLOOKUP(B1475,'SETI@home'!$B$3:$I$4998,8,FALSE),"")</f>
        <v>0.15688855537828245</v>
      </c>
      <c r="O1475" s="21" t="str">
        <f>IFERROR(VLOOKUP(B1475,SRBase!$B$3:$I$5000,8,FALSE),"")</f>
        <v/>
      </c>
      <c r="P1475" s="24">
        <f>IFERROR(VLOOKUP(B1475,'TN-Grid'!$B$3:$I$5000,8,FALSE),"")</f>
        <v>3.0284431290211629</v>
      </c>
      <c r="Q1475" s="24">
        <f>IFERROR(VLOOKUP(B1475,'Universe@home'!$B$3:$I$4978,8,FALSE),"")</f>
        <v>0.91440882930741918</v>
      </c>
      <c r="R1475" s="24">
        <f>IFERROR(VLOOKUP(B1475,'VGTU@Home'!$B$3:$I$4960,8,FALSE),"")</f>
        <v>1.2937497159779492</v>
      </c>
      <c r="S1475" s="24">
        <f>IFERROR(VLOOKUP(B1475,'Yoyo@home'!$B$3:$I$4999,8,FALSE),"")</f>
        <v>1.2649604415584168</v>
      </c>
      <c r="T1475" s="20"/>
      <c r="U1475" s="4">
        <f t="shared" si="22"/>
        <v>15</v>
      </c>
      <c r="V1475" s="25">
        <f>IFERROR(VLOOKUP(B1475,'Asteroids@home'!$B$3:$I$4997,6,FALSE),"")</f>
        <v>11620.035300643085</v>
      </c>
      <c r="W1475" s="25">
        <f>IFERROR(VLOOKUP(B1475,'Citizen Science Grid'!$B$3:$I$5000,6,FALSE),"")</f>
        <v>32837.419752346519</v>
      </c>
      <c r="X1475" s="25">
        <f>IFERROR(VLOOKUP(B1475,'Cosmology@home'!$B$3:$I$4970,6,FALSE),"")</f>
        <v>1703.152640144584</v>
      </c>
      <c r="Y1475" s="25">
        <f>IFERROR(VLOOKUP(B1475,'Enigma@home'!$B$3:$I$4999,6,FALSE),"")</f>
        <v>4160.3770341687223</v>
      </c>
      <c r="Z1475" s="25">
        <f>IFERROR(VLOOKUP(B1475,'LHC@home'!$B$3:$I$5000,6,FALSE),"")</f>
        <v>2526.1902559582982</v>
      </c>
      <c r="AA1475" s="7">
        <f>IFERROR(VLOOKUP(B1475,'NFS@Home'!$B$3:$I$4999,6,FALSE),"")</f>
        <v>7227.9076999744857</v>
      </c>
      <c r="AB1475" s="25">
        <f>IFERROR(VLOOKUP(B1475,Numberfields!$B$3:$I$5000,6,FALSE),"")</f>
        <v>3517.3012678044479</v>
      </c>
      <c r="AC1475" s="25">
        <f>IFERROR(VLOOKUP(B1475,ODLK1!$B$3:$I$4985,6,FALSE),"")</f>
        <v>2209.1330283893458</v>
      </c>
      <c r="AD1475" s="25">
        <f>IFERROR(VLOOKUP(B1475,Primegrid!$B$3:$I$4999,6,FALSE),"")</f>
        <v>9578.4814166262513</v>
      </c>
      <c r="AE1475" s="25">
        <f>IFERROR(VLOOKUP(B1475,'Rosetta@home'!$B$3:$I$4964,6,FALSE),"")</f>
        <v>2057.3393380833209</v>
      </c>
      <c r="AF1475" s="25">
        <f>IFERROR(VLOOKUP(B1475,'SETI@home'!$B$3:$I$4998,6,FALSE),"")</f>
        <v>1371.5766493663623</v>
      </c>
      <c r="AG1475" s="7" t="str">
        <f>IFERROR(VLOOKUP(B1475,SRBase!$B$3:$I$5000,6,FALSE),"")</f>
        <v/>
      </c>
      <c r="AH1475" s="25">
        <f>IFERROR(VLOOKUP(B1475,'TN-Grid'!$B$3:$I$5000,6,FALSE),"")</f>
        <v>1255.8563323380799</v>
      </c>
      <c r="AI1475" s="25">
        <f>IFERROR(VLOOKUP(B1475,'Universe@home'!$B$3:$I$4978,6,FALSE),"")</f>
        <v>8325.631430255431</v>
      </c>
      <c r="AJ1475" s="25">
        <f>IFERROR(VLOOKUP(B1475,'VGTU@Home'!$B$3:$I$4960,6,FALSE),"")</f>
        <v>2470.2834076888007</v>
      </c>
      <c r="AK1475" s="25">
        <f>IFERROR(VLOOKUP(B1475,'Yoyo@home'!$B$3:$I$4999,6,FALSE),"")</f>
        <v>4011.9833931343974</v>
      </c>
    </row>
    <row r="1476" spans="2:37" x14ac:dyDescent="0.35">
      <c r="B1476" s="16" t="s">
        <v>1654</v>
      </c>
      <c r="D1476" s="24" t="str">
        <f>IFERROR(VLOOKUP(B1476,'Asteroids@home'!$B$3:$I$4997,8,FALSE),"")</f>
        <v/>
      </c>
      <c r="E1476" s="24">
        <f>IFERROR(VLOOKUP(B1476,'Citizen Science Grid'!$B$3:$I$5000,8,FALSE),"")</f>
        <v>2.4155462050893091</v>
      </c>
      <c r="F1476" s="24">
        <f>IFERROR(VLOOKUP(B1476,'Cosmology@home'!$B$3:$I$4970,8,FALSE),"")</f>
        <v>1.3249688162294788</v>
      </c>
      <c r="G1476" s="24" t="str">
        <f>IFERROR(VLOOKUP(B1476,'Enigma@home'!$B$3:$I$4999,8,FALSE),"")</f>
        <v/>
      </c>
      <c r="H1476" s="24">
        <f>IFERROR(VLOOKUP(B1476,'LHC@home'!$B$3:$I$5000,8,FALSE),"")</f>
        <v>1.8616489441860797</v>
      </c>
      <c r="I1476" s="21" t="str">
        <f>IFERROR(VLOOKUP(B1476,'NFS@Home'!$B$3:$I$4999,8,FALSE),"")</f>
        <v/>
      </c>
      <c r="J1476" s="24" t="str">
        <f>IFERROR(VLOOKUP(B1476,Numberfields!$B$3:$I$5000,8,FALSE),"")</f>
        <v/>
      </c>
      <c r="K1476" s="24" t="str">
        <f>IFERROR(VLOOKUP(B1476,ODLK1!$B$3:$I$4985,8,FALSE),"")</f>
        <v/>
      </c>
      <c r="L1476" s="24" t="str">
        <f>IFERROR(VLOOKUP(B1476,Primegrid!$B$3:$I$4999,8,FALSE),"")</f>
        <v/>
      </c>
      <c r="M1476" s="24" t="str">
        <f>IFERROR(VLOOKUP(B1476,'Rosetta@home'!$B$3:$I$4964,8,FALSE),"")</f>
        <v/>
      </c>
      <c r="N1476" s="24" t="str">
        <f>IFERROR(VLOOKUP(B1476,'SETI@home'!$B$3:$I$4998,8,FALSE),"")</f>
        <v/>
      </c>
      <c r="O1476" s="21" t="str">
        <f>IFERROR(VLOOKUP(B1476,SRBase!$B$3:$I$5000,8,FALSE),"")</f>
        <v/>
      </c>
      <c r="P1476" s="24" t="str">
        <f>IFERROR(VLOOKUP(B1476,'TN-Grid'!$B$3:$I$5000,8,FALSE),"")</f>
        <v/>
      </c>
      <c r="Q1476" s="24">
        <f>IFERROR(VLOOKUP(B1476,'Universe@home'!$B$3:$I$4978,8,FALSE),"")</f>
        <v>1.0930746821517436</v>
      </c>
      <c r="R1476" s="24" t="str">
        <f>IFERROR(VLOOKUP(B1476,'VGTU@Home'!$B$3:$I$4960,8,FALSE),"")</f>
        <v/>
      </c>
      <c r="S1476" s="24" t="str">
        <f>IFERROR(VLOOKUP(B1476,'Yoyo@home'!$B$3:$I$4999,8,FALSE),"")</f>
        <v/>
      </c>
      <c r="T1476" s="20"/>
      <c r="U1476" s="4">
        <f t="shared" ref="U1476:U1539" si="23">COUNT(D1476:S1476)</f>
        <v>4</v>
      </c>
      <c r="V1476" s="25" t="str">
        <f>IFERROR(VLOOKUP(B1476,'Asteroids@home'!$B$3:$I$4997,6,FALSE),"")</f>
        <v/>
      </c>
      <c r="W1476" s="25">
        <f>IFERROR(VLOOKUP(B1476,'Citizen Science Grid'!$B$3:$I$5000,6,FALSE),"")</f>
        <v>49585.308306482373</v>
      </c>
      <c r="X1476" s="25">
        <f>IFERROR(VLOOKUP(B1476,'Cosmology@home'!$B$3:$I$4970,6,FALSE),"")</f>
        <v>2793.7833136491827</v>
      </c>
      <c r="Y1476" s="25" t="str">
        <f>IFERROR(VLOOKUP(B1476,'Enigma@home'!$B$3:$I$4999,6,FALSE),"")</f>
        <v/>
      </c>
      <c r="Z1476" s="25">
        <f>IFERROR(VLOOKUP(B1476,'LHC@home'!$B$3:$I$5000,6,FALSE),"")</f>
        <v>2980.0481994981246</v>
      </c>
      <c r="AA1476" s="7" t="str">
        <f>IFERROR(VLOOKUP(B1476,'NFS@Home'!$B$3:$I$4999,6,FALSE),"")</f>
        <v/>
      </c>
      <c r="AB1476" s="25" t="str">
        <f>IFERROR(VLOOKUP(B1476,Numberfields!$B$3:$I$5000,6,FALSE),"")</f>
        <v/>
      </c>
      <c r="AC1476" s="25" t="str">
        <f>IFERROR(VLOOKUP(B1476,ODLK1!$B$3:$I$4985,6,FALSE),"")</f>
        <v/>
      </c>
      <c r="AD1476" s="25" t="str">
        <f>IFERROR(VLOOKUP(B1476,Primegrid!$B$3:$I$4999,6,FALSE),"")</f>
        <v/>
      </c>
      <c r="AE1476" s="25" t="str">
        <f>IFERROR(VLOOKUP(B1476,'Rosetta@home'!$B$3:$I$4964,6,FALSE),"")</f>
        <v/>
      </c>
      <c r="AF1476" s="25" t="str">
        <f>IFERROR(VLOOKUP(B1476,'SETI@home'!$B$3:$I$4998,6,FALSE),"")</f>
        <v/>
      </c>
      <c r="AG1476" s="7" t="str">
        <f>IFERROR(VLOOKUP(B1476,SRBase!$B$3:$I$5000,6,FALSE),"")</f>
        <v/>
      </c>
      <c r="AH1476" s="25" t="str">
        <f>IFERROR(VLOOKUP(B1476,'TN-Grid'!$B$3:$I$5000,6,FALSE),"")</f>
        <v/>
      </c>
      <c r="AI1476" s="25">
        <f>IFERROR(VLOOKUP(B1476,'Universe@home'!$B$3:$I$4978,6,FALSE),"")</f>
        <v>9952.37210934615</v>
      </c>
      <c r="AJ1476" s="25" t="str">
        <f>IFERROR(VLOOKUP(B1476,'VGTU@Home'!$B$3:$I$4960,6,FALSE),"")</f>
        <v/>
      </c>
      <c r="AK1476" s="25" t="str">
        <f>IFERROR(VLOOKUP(B1476,'Yoyo@home'!$B$3:$I$4999,6,FALSE),"")</f>
        <v/>
      </c>
    </row>
    <row r="1477" spans="2:37" x14ac:dyDescent="0.35">
      <c r="B1477" s="16" t="s">
        <v>1294</v>
      </c>
      <c r="D1477" s="24">
        <f>IFERROR(VLOOKUP(B1477,'Asteroids@home'!$B$3:$I$4997,8,FALSE),"")</f>
        <v>1.0714966447867553</v>
      </c>
      <c r="E1477" s="24">
        <f>IFERROR(VLOOKUP(B1477,'Citizen Science Grid'!$B$3:$I$5000,8,FALSE),"")</f>
        <v>2.0971418007422837</v>
      </c>
      <c r="F1477" s="24" t="str">
        <f>IFERROR(VLOOKUP(B1477,'Cosmology@home'!$B$3:$I$4970,8,FALSE),"")</f>
        <v/>
      </c>
      <c r="G1477" s="24" t="str">
        <f>IFERROR(VLOOKUP(B1477,'Enigma@home'!$B$3:$I$4999,8,FALSE),"")</f>
        <v/>
      </c>
      <c r="H1477" s="24">
        <f>IFERROR(VLOOKUP(B1477,'LHC@home'!$B$3:$I$5000,8,FALSE),"")</f>
        <v>1.5229574681092832</v>
      </c>
      <c r="I1477" s="21">
        <f>IFERROR(VLOOKUP(B1477,'NFS@Home'!$B$3:$I$4999,8,FALSE),"")</f>
        <v>0.95658300599935708</v>
      </c>
      <c r="J1477" s="24">
        <f>IFERROR(VLOOKUP(B1477,Numberfields!$B$3:$I$5000,8,FALSE),"")</f>
        <v>0.57187144648953292</v>
      </c>
      <c r="K1477" s="24">
        <f>IFERROR(VLOOKUP(B1477,ODLK1!$B$3:$I$4985,8,FALSE),"")</f>
        <v>0.66639908017211136</v>
      </c>
      <c r="L1477" s="24">
        <f>IFERROR(VLOOKUP(B1477,Primegrid!$B$3:$I$4999,8,FALSE),"")</f>
        <v>0.17444124475969441</v>
      </c>
      <c r="M1477" s="24">
        <f>IFERROR(VLOOKUP(B1477,'Rosetta@home'!$B$3:$I$4964,8,FALSE),"")</f>
        <v>0.53525444065962047</v>
      </c>
      <c r="N1477" s="24">
        <f>IFERROR(VLOOKUP(B1477,'SETI@home'!$B$3:$I$4998,8,FALSE),"")</f>
        <v>0.15217584854305136</v>
      </c>
      <c r="O1477" s="21">
        <f>IFERROR(VLOOKUP(B1477,SRBase!$B$3:$I$5000,8,FALSE),"")</f>
        <v>1.7476875694571288</v>
      </c>
      <c r="P1477" s="24" t="str">
        <f>IFERROR(VLOOKUP(B1477,'TN-Grid'!$B$3:$I$5000,8,FALSE),"")</f>
        <v/>
      </c>
      <c r="Q1477" s="24">
        <f>IFERROR(VLOOKUP(B1477,'Universe@home'!$B$3:$I$4978,8,FALSE),"")</f>
        <v>1.3539297210956924</v>
      </c>
      <c r="R1477" s="24">
        <f>IFERROR(VLOOKUP(B1477,'VGTU@Home'!$B$3:$I$4960,8,FALSE),"")</f>
        <v>0.97115451163077027</v>
      </c>
      <c r="S1477" s="24">
        <f>IFERROR(VLOOKUP(B1477,'Yoyo@home'!$B$3:$I$4999,8,FALSE),"")</f>
        <v>1.8458214912395938</v>
      </c>
      <c r="T1477" s="20"/>
      <c r="U1477" s="4">
        <f t="shared" si="23"/>
        <v>13</v>
      </c>
      <c r="V1477" s="25">
        <f>IFERROR(VLOOKUP(B1477,'Asteroids@home'!$B$3:$I$4997,6,FALSE),"")</f>
        <v>15287.989357985898</v>
      </c>
      <c r="W1477" s="25">
        <f>IFERROR(VLOOKUP(B1477,'Citizen Science Grid'!$B$3:$I$5000,6,FALSE),"")</f>
        <v>43049.237697514087</v>
      </c>
      <c r="X1477" s="25" t="str">
        <f>IFERROR(VLOOKUP(B1477,'Cosmology@home'!$B$3:$I$4970,6,FALSE),"")</f>
        <v/>
      </c>
      <c r="Y1477" s="25" t="str">
        <f>IFERROR(VLOOKUP(B1477,'Enigma@home'!$B$3:$I$4999,6,FALSE),"")</f>
        <v/>
      </c>
      <c r="Z1477" s="25">
        <f>IFERROR(VLOOKUP(B1477,'LHC@home'!$B$3:$I$5000,6,FALSE),"")</f>
        <v>2437.8853354307012</v>
      </c>
      <c r="AA1477" s="7">
        <f>IFERROR(VLOOKUP(B1477,'NFS@Home'!$B$3:$I$4999,6,FALSE),"")</f>
        <v>8096.3042881852143</v>
      </c>
      <c r="AB1477" s="25">
        <f>IFERROR(VLOOKUP(B1477,Numberfields!$B$3:$I$5000,6,FALSE),"")</f>
        <v>6419.7155006625471</v>
      </c>
      <c r="AC1477" s="25">
        <f>IFERROR(VLOOKUP(B1477,ODLK1!$B$3:$I$4985,6,FALSE),"")</f>
        <v>1743.9290744619259</v>
      </c>
      <c r="AD1477" s="25">
        <f>IFERROR(VLOOKUP(B1477,Primegrid!$B$3:$I$4999,6,FALSE),"")</f>
        <v>17223.85433750425</v>
      </c>
      <c r="AE1477" s="25">
        <f>IFERROR(VLOOKUP(B1477,'Rosetta@home'!$B$3:$I$4964,6,FALSE),"")</f>
        <v>2241.4138917824007</v>
      </c>
      <c r="AF1477" s="25">
        <f>IFERROR(VLOOKUP(B1477,'SETI@home'!$B$3:$I$4998,6,FALSE),"")</f>
        <v>1330.3764570710932</v>
      </c>
      <c r="AG1477" s="7">
        <f>IFERROR(VLOOKUP(B1477,SRBase!$B$3:$I$5000,6,FALSE),"")</f>
        <v>7067.8908768942601</v>
      </c>
      <c r="AH1477" s="25" t="str">
        <f>IFERROR(VLOOKUP(B1477,'TN-Grid'!$B$3:$I$5000,6,FALSE),"")</f>
        <v/>
      </c>
      <c r="AI1477" s="25">
        <f>IFERROR(VLOOKUP(B1477,'Universe@home'!$B$3:$I$4978,6,FALSE),"")</f>
        <v>12327.439848594873</v>
      </c>
      <c r="AJ1477" s="25">
        <f>IFERROR(VLOOKUP(B1477,'VGTU@Home'!$B$3:$I$4960,6,FALSE),"")</f>
        <v>1854.320698010883</v>
      </c>
      <c r="AK1477" s="25">
        <f>IFERROR(VLOOKUP(B1477,'Yoyo@home'!$B$3:$I$4999,6,FALSE),"")</f>
        <v>5854.2583042521437</v>
      </c>
    </row>
    <row r="1478" spans="2:37" x14ac:dyDescent="0.35">
      <c r="B1478" s="16" t="s">
        <v>2128</v>
      </c>
      <c r="D1478" s="24" t="str">
        <f>IFERROR(VLOOKUP(B1478,'Asteroids@home'!$B$3:$I$4997,8,FALSE),"")</f>
        <v/>
      </c>
      <c r="E1478" s="24" t="str">
        <f>IFERROR(VLOOKUP(B1478,'Citizen Science Grid'!$B$3:$I$5000,8,FALSE),"")</f>
        <v/>
      </c>
      <c r="F1478" s="24" t="str">
        <f>IFERROR(VLOOKUP(B1478,'Cosmology@home'!$B$3:$I$4970,8,FALSE),"")</f>
        <v/>
      </c>
      <c r="G1478" s="24" t="str">
        <f>IFERROR(VLOOKUP(B1478,'Enigma@home'!$B$3:$I$4999,8,FALSE),"")</f>
        <v/>
      </c>
      <c r="H1478" s="24" t="str">
        <f>IFERROR(VLOOKUP(B1478,'LHC@home'!$B$3:$I$5000,8,FALSE),"")</f>
        <v/>
      </c>
      <c r="I1478" s="21" t="str">
        <f>IFERROR(VLOOKUP(B1478,'NFS@Home'!$B$3:$I$4999,8,FALSE),"")</f>
        <v/>
      </c>
      <c r="J1478" s="24" t="str">
        <f>IFERROR(VLOOKUP(B1478,Numberfields!$B$3:$I$5000,8,FALSE),"")</f>
        <v/>
      </c>
      <c r="K1478" s="24" t="str">
        <f>IFERROR(VLOOKUP(B1478,ODLK1!$B$3:$I$4985,8,FALSE),"")</f>
        <v/>
      </c>
      <c r="L1478" s="24" t="str">
        <f>IFERROR(VLOOKUP(B1478,Primegrid!$B$3:$I$4999,8,FALSE),"")</f>
        <v/>
      </c>
      <c r="M1478" s="24">
        <f>IFERROR(VLOOKUP(B1478,'Rosetta@home'!$B$3:$I$4964,8,FALSE),"")</f>
        <v>0.60875540429703079</v>
      </c>
      <c r="N1478" s="24">
        <f>IFERROR(VLOOKUP(B1478,'SETI@home'!$B$3:$I$4998,8,FALSE),"")</f>
        <v>0.31971153369274802</v>
      </c>
      <c r="O1478" s="21" t="str">
        <f>IFERROR(VLOOKUP(B1478,SRBase!$B$3:$I$5000,8,FALSE),"")</f>
        <v/>
      </c>
      <c r="P1478" s="24" t="str">
        <f>IFERROR(VLOOKUP(B1478,'TN-Grid'!$B$3:$I$5000,8,FALSE),"")</f>
        <v/>
      </c>
      <c r="Q1478" s="24" t="str">
        <f>IFERROR(VLOOKUP(B1478,'Universe@home'!$B$3:$I$4978,8,FALSE),"")</f>
        <v/>
      </c>
      <c r="R1478" s="24" t="str">
        <f>IFERROR(VLOOKUP(B1478,'VGTU@Home'!$B$3:$I$4960,8,FALSE),"")</f>
        <v/>
      </c>
      <c r="S1478" s="24" t="str">
        <f>IFERROR(VLOOKUP(B1478,'Yoyo@home'!$B$3:$I$4999,8,FALSE),"")</f>
        <v/>
      </c>
      <c r="T1478" s="20"/>
      <c r="U1478" s="4">
        <f t="shared" si="23"/>
        <v>2</v>
      </c>
      <c r="V1478" s="25" t="str">
        <f>IFERROR(VLOOKUP(B1478,'Asteroids@home'!$B$3:$I$4997,6,FALSE),"")</f>
        <v/>
      </c>
      <c r="W1478" s="25" t="str">
        <f>IFERROR(VLOOKUP(B1478,'Citizen Science Grid'!$B$3:$I$5000,6,FALSE),"")</f>
        <v/>
      </c>
      <c r="X1478" s="25" t="str">
        <f>IFERROR(VLOOKUP(B1478,'Cosmology@home'!$B$3:$I$4970,6,FALSE),"")</f>
        <v/>
      </c>
      <c r="Y1478" s="25" t="str">
        <f>IFERROR(VLOOKUP(B1478,'Enigma@home'!$B$3:$I$4999,6,FALSE),"")</f>
        <v/>
      </c>
      <c r="Z1478" s="25" t="str">
        <f>IFERROR(VLOOKUP(B1478,'LHC@home'!$B$3:$I$5000,6,FALSE),"")</f>
        <v/>
      </c>
      <c r="AA1478" s="7" t="str">
        <f>IFERROR(VLOOKUP(B1478,'NFS@Home'!$B$3:$I$4999,6,FALSE),"")</f>
        <v/>
      </c>
      <c r="AB1478" s="25" t="str">
        <f>IFERROR(VLOOKUP(B1478,Numberfields!$B$3:$I$5000,6,FALSE),"")</f>
        <v/>
      </c>
      <c r="AC1478" s="25" t="str">
        <f>IFERROR(VLOOKUP(B1478,ODLK1!$B$3:$I$4985,6,FALSE),"")</f>
        <v/>
      </c>
      <c r="AD1478" s="25" t="str">
        <f>IFERROR(VLOOKUP(B1478,Primegrid!$B$3:$I$4999,6,FALSE),"")</f>
        <v/>
      </c>
      <c r="AE1478" s="25">
        <f>IFERROR(VLOOKUP(B1478,'Rosetta@home'!$B$3:$I$4964,6,FALSE),"")</f>
        <v>2549.2041097453935</v>
      </c>
      <c r="AF1478" s="25">
        <f>IFERROR(VLOOKUP(B1478,'SETI@home'!$B$3:$I$4998,6,FALSE),"")</f>
        <v>2795.0341762582225</v>
      </c>
      <c r="AG1478" s="7" t="str">
        <f>IFERROR(VLOOKUP(B1478,SRBase!$B$3:$I$5000,6,FALSE),"")</f>
        <v/>
      </c>
      <c r="AH1478" s="25" t="str">
        <f>IFERROR(VLOOKUP(B1478,'TN-Grid'!$B$3:$I$5000,6,FALSE),"")</f>
        <v/>
      </c>
      <c r="AI1478" s="25" t="str">
        <f>IFERROR(VLOOKUP(B1478,'Universe@home'!$B$3:$I$4978,6,FALSE),"")</f>
        <v/>
      </c>
      <c r="AJ1478" s="25" t="str">
        <f>IFERROR(VLOOKUP(B1478,'VGTU@Home'!$B$3:$I$4960,6,FALSE),"")</f>
        <v/>
      </c>
      <c r="AK1478" s="25" t="str">
        <f>IFERROR(VLOOKUP(B1478,'Yoyo@home'!$B$3:$I$4999,6,FALSE),"")</f>
        <v/>
      </c>
    </row>
    <row r="1479" spans="2:37" x14ac:dyDescent="0.35">
      <c r="B1479" s="16" t="s">
        <v>409</v>
      </c>
      <c r="D1479" s="24">
        <f>IFERROR(VLOOKUP(B1479,'Asteroids@home'!$B$3:$I$4997,8,FALSE),"")</f>
        <v>0.6114812121067944</v>
      </c>
      <c r="E1479" s="24">
        <f>IFERROR(VLOOKUP(B1479,'Citizen Science Grid'!$B$3:$I$5000,8,FALSE),"")</f>
        <v>1.6857872745973095</v>
      </c>
      <c r="F1479" s="24">
        <f>IFERROR(VLOOKUP(B1479,'Cosmology@home'!$B$3:$I$4970,8,FALSE),"")</f>
        <v>1.5707690286960048</v>
      </c>
      <c r="G1479" s="24">
        <f>IFERROR(VLOOKUP(B1479,'Enigma@home'!$B$3:$I$4999,8,FALSE),"")</f>
        <v>0.12580685141729384</v>
      </c>
      <c r="H1479" s="24">
        <f>IFERROR(VLOOKUP(B1479,'LHC@home'!$B$3:$I$5000,8,FALSE),"")</f>
        <v>1.6598913029301057</v>
      </c>
      <c r="I1479" s="21">
        <f>IFERROR(VLOOKUP(B1479,'NFS@Home'!$B$3:$I$4999,8,FALSE),"")</f>
        <v>0.21319876081540368</v>
      </c>
      <c r="J1479" s="24">
        <f>IFERROR(VLOOKUP(B1479,Numberfields!$B$3:$I$5000,8,FALSE),"")</f>
        <v>0.90164019195539458</v>
      </c>
      <c r="K1479" s="24" t="str">
        <f>IFERROR(VLOOKUP(B1479,ODLK1!$B$3:$I$4985,8,FALSE),"")</f>
        <v/>
      </c>
      <c r="L1479" s="24">
        <f>IFERROR(VLOOKUP(B1479,Primegrid!$B$3:$I$4999,8,FALSE),"")</f>
        <v>0.10744912495127311</v>
      </c>
      <c r="M1479" s="24">
        <f>IFERROR(VLOOKUP(B1479,'Rosetta@home'!$B$3:$I$4964,8,FALSE),"")</f>
        <v>0.50365082258434313</v>
      </c>
      <c r="N1479" s="24">
        <f>IFERROR(VLOOKUP(B1479,'SETI@home'!$B$3:$I$4998,8,FALSE),"")</f>
        <v>0.18515402479150092</v>
      </c>
      <c r="O1479" s="21">
        <f>IFERROR(VLOOKUP(B1479,SRBase!$B$3:$I$5000,8,FALSE),"")</f>
        <v>2.5545837158312028</v>
      </c>
      <c r="P1479" s="24">
        <f>IFERROR(VLOOKUP(B1479,'TN-Grid'!$B$3:$I$5000,8,FALSE),"")</f>
        <v>6.2287279933298656</v>
      </c>
      <c r="Q1479" s="24">
        <f>IFERROR(VLOOKUP(B1479,'Universe@home'!$B$3:$I$4978,8,FALSE),"")</f>
        <v>3.1078492028606233</v>
      </c>
      <c r="R1479" s="24" t="str">
        <f>IFERROR(VLOOKUP(B1479,'VGTU@Home'!$B$3:$I$4960,8,FALSE),"")</f>
        <v/>
      </c>
      <c r="S1479" s="24">
        <f>IFERROR(VLOOKUP(B1479,'Yoyo@home'!$B$3:$I$4999,8,FALSE),"")</f>
        <v>1.5778983481278781</v>
      </c>
      <c r="T1479" s="20"/>
      <c r="U1479" s="4">
        <f t="shared" si="23"/>
        <v>14</v>
      </c>
      <c r="V1479" s="25">
        <f>IFERROR(VLOOKUP(B1479,'Asteroids@home'!$B$3:$I$4997,6,FALSE),"")</f>
        <v>8724.5427307497102</v>
      </c>
      <c r="W1479" s="25">
        <f>IFERROR(VLOOKUP(B1479,'Citizen Science Grid'!$B$3:$I$5000,6,FALSE),"")</f>
        <v>34605.126399129142</v>
      </c>
      <c r="X1479" s="25">
        <f>IFERROR(VLOOKUP(B1479,'Cosmology@home'!$B$3:$I$4970,6,FALSE),"")</f>
        <v>3312.0691205820676</v>
      </c>
      <c r="Y1479" s="25">
        <f>IFERROR(VLOOKUP(B1479,'Enigma@home'!$B$3:$I$4999,6,FALSE),"")</f>
        <v>7270.8922418140055</v>
      </c>
      <c r="Z1479" s="25">
        <f>IFERROR(VLOOKUP(B1479,'LHC@home'!$B$3:$I$5000,6,FALSE),"")</f>
        <v>2657.0831757015881</v>
      </c>
      <c r="AA1479" s="7">
        <f>IFERROR(VLOOKUP(B1479,'NFS@Home'!$B$3:$I$4999,6,FALSE),"")</f>
        <v>1804.4665550191542</v>
      </c>
      <c r="AB1479" s="25">
        <f>IFERROR(VLOOKUP(B1479,Numberfields!$B$3:$I$5000,6,FALSE),"")</f>
        <v>10121.634069768765</v>
      </c>
      <c r="AC1479" s="25" t="str">
        <f>IFERROR(VLOOKUP(B1479,ODLK1!$B$3:$I$4985,6,FALSE),"")</f>
        <v/>
      </c>
      <c r="AD1479" s="25">
        <f>IFERROR(VLOOKUP(B1479,Primegrid!$B$3:$I$4999,6,FALSE),"")</f>
        <v>10609.234527089506</v>
      </c>
      <c r="AE1479" s="25">
        <f>IFERROR(VLOOKUP(B1479,'Rosetta@home'!$B$3:$I$4964,6,FALSE),"")</f>
        <v>2109.0716201382525</v>
      </c>
      <c r="AF1479" s="25">
        <f>IFERROR(VLOOKUP(B1479,'SETI@home'!$B$3:$I$4998,6,FALSE),"")</f>
        <v>1618.6836339202921</v>
      </c>
      <c r="AG1479" s="7">
        <f>IFERROR(VLOOKUP(B1479,SRBase!$B$3:$I$5000,6,FALSE),"")</f>
        <v>10331.090782429979</v>
      </c>
      <c r="AH1479" s="25">
        <f>IFERROR(VLOOKUP(B1479,'TN-Grid'!$B$3:$I$5000,6,FALSE),"")</f>
        <v>2582.9732174508704</v>
      </c>
      <c r="AI1479" s="25">
        <f>IFERROR(VLOOKUP(B1479,'Universe@home'!$B$3:$I$4978,6,FALSE),"")</f>
        <v>28296.759802099117</v>
      </c>
      <c r="AJ1479" s="25" t="str">
        <f>IFERROR(VLOOKUP(B1479,'VGTU@Home'!$B$3:$I$4960,6,FALSE),"")</f>
        <v/>
      </c>
      <c r="AK1479" s="25">
        <f>IFERROR(VLOOKUP(B1479,'Yoyo@home'!$B$3:$I$4999,6,FALSE),"")</f>
        <v>5004.5058807879714</v>
      </c>
    </row>
    <row r="1480" spans="2:37" x14ac:dyDescent="0.35">
      <c r="B1480" s="16" t="s">
        <v>759</v>
      </c>
      <c r="D1480" s="24">
        <f>IFERROR(VLOOKUP(B1480,'Asteroids@home'!$B$3:$I$4997,8,FALSE),"")</f>
        <v>0.83772483532007236</v>
      </c>
      <c r="E1480" s="24">
        <f>IFERROR(VLOOKUP(B1480,'Citizen Science Grid'!$B$3:$I$5000,8,FALSE),"")</f>
        <v>2.1811860221655657</v>
      </c>
      <c r="F1480" s="24">
        <f>IFERROR(VLOOKUP(B1480,'Cosmology@home'!$B$3:$I$4970,8,FALSE),"")</f>
        <v>1.6659209417469645</v>
      </c>
      <c r="G1480" s="24">
        <f>IFERROR(VLOOKUP(B1480,'Enigma@home'!$B$3:$I$4999,8,FALSE),"")</f>
        <v>0.14060741923085046</v>
      </c>
      <c r="H1480" s="24">
        <f>IFERROR(VLOOKUP(B1480,'LHC@home'!$B$3:$I$5000,8,FALSE),"")</f>
        <v>1.7152875149896798</v>
      </c>
      <c r="I1480" s="21">
        <f>IFERROR(VLOOKUP(B1480,'NFS@Home'!$B$3:$I$4999,8,FALSE),"")</f>
        <v>1.2366645052595844</v>
      </c>
      <c r="J1480" s="24" t="str">
        <f>IFERROR(VLOOKUP(B1480,Numberfields!$B$3:$I$5000,8,FALSE),"")</f>
        <v/>
      </c>
      <c r="K1480" s="24">
        <f>IFERROR(VLOOKUP(B1480,ODLK1!$B$3:$I$4985,8,FALSE),"")</f>
        <v>0.74035940230423058</v>
      </c>
      <c r="L1480" s="24">
        <f>IFERROR(VLOOKUP(B1480,Primegrid!$B$3:$I$4999,8,FALSE),"")</f>
        <v>0.19700675047208188</v>
      </c>
      <c r="M1480" s="24">
        <f>IFERROR(VLOOKUP(B1480,'Rosetta@home'!$B$3:$I$4964,8,FALSE),"")</f>
        <v>0.71261122484765405</v>
      </c>
      <c r="N1480" s="24">
        <f>IFERROR(VLOOKUP(B1480,'SETI@home'!$B$3:$I$4998,8,FALSE),"")</f>
        <v>0.30811829635232912</v>
      </c>
      <c r="O1480" s="21" t="str">
        <f>IFERROR(VLOOKUP(B1480,SRBase!$B$3:$I$5000,8,FALSE),"")</f>
        <v/>
      </c>
      <c r="P1480" s="24">
        <f>IFERROR(VLOOKUP(B1480,'TN-Grid'!$B$3:$I$5000,8,FALSE),"")</f>
        <v>3.5868140510692839</v>
      </c>
      <c r="Q1480" s="24">
        <f>IFERROR(VLOOKUP(B1480,'Universe@home'!$B$3:$I$4978,8,FALSE),"")</f>
        <v>2.068978679863843</v>
      </c>
      <c r="R1480" s="24">
        <f>IFERROR(VLOOKUP(B1480,'VGTU@Home'!$B$3:$I$4960,8,FALSE),"")</f>
        <v>1.3501050635663054</v>
      </c>
      <c r="S1480" s="24" t="str">
        <f>IFERROR(VLOOKUP(B1480,'Yoyo@home'!$B$3:$I$4999,8,FALSE),"")</f>
        <v/>
      </c>
      <c r="T1480" s="20"/>
      <c r="U1480" s="4">
        <f t="shared" si="23"/>
        <v>13</v>
      </c>
      <c r="V1480" s="25">
        <f>IFERROR(VLOOKUP(B1480,'Asteroids@home'!$B$3:$I$4997,6,FALSE),"")</f>
        <v>11952.560401943747</v>
      </c>
      <c r="W1480" s="25">
        <f>IFERROR(VLOOKUP(B1480,'Citizen Science Grid'!$B$3:$I$5000,6,FALSE),"")</f>
        <v>44774.461840141339</v>
      </c>
      <c r="X1480" s="25">
        <f>IFERROR(VLOOKUP(B1480,'Cosmology@home'!$B$3:$I$4970,6,FALSE),"")</f>
        <v>3512.7031458416686</v>
      </c>
      <c r="Y1480" s="25">
        <f>IFERROR(VLOOKUP(B1480,'Enigma@home'!$B$3:$I$4999,6,FALSE),"")</f>
        <v>8126.2775604806639</v>
      </c>
      <c r="Z1480" s="25">
        <f>IFERROR(VLOOKUP(B1480,'LHC@home'!$B$3:$I$5000,6,FALSE),"")</f>
        <v>2745.7590683948397</v>
      </c>
      <c r="AA1480" s="7">
        <f>IFERROR(VLOOKUP(B1480,'NFS@Home'!$B$3:$I$4999,6,FALSE),"")</f>
        <v>10466.851359667942</v>
      </c>
      <c r="AB1480" s="25" t="str">
        <f>IFERROR(VLOOKUP(B1480,Numberfields!$B$3:$I$5000,6,FALSE),"")</f>
        <v/>
      </c>
      <c r="AC1480" s="25">
        <f>IFERROR(VLOOKUP(B1480,ODLK1!$B$3:$I$4985,6,FALSE),"")</f>
        <v>1937.4790957036425</v>
      </c>
      <c r="AD1480" s="25">
        <f>IFERROR(VLOOKUP(B1480,Primegrid!$B$3:$I$4999,6,FALSE),"")</f>
        <v>19451.911033486303</v>
      </c>
      <c r="AE1480" s="25">
        <f>IFERROR(VLOOKUP(B1480,'Rosetta@home'!$B$3:$I$4964,6,FALSE),"")</f>
        <v>2984.1073281806412</v>
      </c>
      <c r="AF1480" s="25">
        <f>IFERROR(VLOOKUP(B1480,'SETI@home'!$B$3:$I$4998,6,FALSE),"")</f>
        <v>2693.6818909475387</v>
      </c>
      <c r="AG1480" s="7" t="str">
        <f>IFERROR(VLOOKUP(B1480,SRBase!$B$3:$I$5000,6,FALSE),"")</f>
        <v/>
      </c>
      <c r="AH1480" s="25">
        <f>IFERROR(VLOOKUP(B1480,'TN-Grid'!$B$3:$I$5000,6,FALSE),"")</f>
        <v>1487.4055569306627</v>
      </c>
      <c r="AI1480" s="25">
        <f>IFERROR(VLOOKUP(B1480,'Universe@home'!$B$3:$I$4978,6,FALSE),"")</f>
        <v>18837.912948248297</v>
      </c>
      <c r="AJ1480" s="25">
        <f>IFERROR(VLOOKUP(B1480,'VGTU@Home'!$B$3:$I$4960,6,FALSE),"")</f>
        <v>2577.8882081867241</v>
      </c>
      <c r="AK1480" s="25" t="str">
        <f>IFERROR(VLOOKUP(B1480,'Yoyo@home'!$B$3:$I$4999,6,FALSE),"")</f>
        <v/>
      </c>
    </row>
    <row r="1481" spans="2:37" x14ac:dyDescent="0.35">
      <c r="B1481" s="16" t="s">
        <v>1295</v>
      </c>
      <c r="D1481" s="24">
        <f>IFERROR(VLOOKUP(B1481,'Asteroids@home'!$B$3:$I$4997,8,FALSE),"")</f>
        <v>0.89470215045674273</v>
      </c>
      <c r="E1481" s="24">
        <f>IFERROR(VLOOKUP(B1481,'Citizen Science Grid'!$B$3:$I$5000,8,FALSE),"")</f>
        <v>1.6876921919766175</v>
      </c>
      <c r="F1481" s="24">
        <f>IFERROR(VLOOKUP(B1481,'Cosmology@home'!$B$3:$I$4970,8,FALSE),"")</f>
        <v>1.2923616318067668</v>
      </c>
      <c r="G1481" s="24">
        <f>IFERROR(VLOOKUP(B1481,'Enigma@home'!$B$3:$I$4999,8,FALSE),"")</f>
        <v>6.5793859443899858E-2</v>
      </c>
      <c r="H1481" s="24">
        <f>IFERROR(VLOOKUP(B1481,'LHC@home'!$B$3:$I$5000,8,FALSE),"")</f>
        <v>1.4886931023690464</v>
      </c>
      <c r="I1481" s="21">
        <f>IFERROR(VLOOKUP(B1481,'NFS@Home'!$B$3:$I$4999,8,FALSE),"")</f>
        <v>1.1546856653939472</v>
      </c>
      <c r="J1481" s="24">
        <f>IFERROR(VLOOKUP(B1481,Numberfields!$B$3:$I$5000,8,FALSE),"")</f>
        <v>0.73877582101608064</v>
      </c>
      <c r="K1481" s="24">
        <f>IFERROR(VLOOKUP(B1481,ODLK1!$B$3:$I$4985,8,FALSE),"")</f>
        <v>0.65345102630323182</v>
      </c>
      <c r="L1481" s="24" t="str">
        <f>IFERROR(VLOOKUP(B1481,Primegrid!$B$3:$I$4999,8,FALSE),"")</f>
        <v/>
      </c>
      <c r="M1481" s="24">
        <f>IFERROR(VLOOKUP(B1481,'Rosetta@home'!$B$3:$I$4964,8,FALSE),"")</f>
        <v>0.52957213857899066</v>
      </c>
      <c r="N1481" s="24">
        <f>IFERROR(VLOOKUP(B1481,'SETI@home'!$B$3:$I$4998,8,FALSE),"")</f>
        <v>0.19545877377102047</v>
      </c>
      <c r="O1481" s="21">
        <f>IFERROR(VLOOKUP(B1481,SRBase!$B$3:$I$5000,8,FALSE),"")</f>
        <v>2.7671106440679512</v>
      </c>
      <c r="P1481" s="24" t="str">
        <f>IFERROR(VLOOKUP(B1481,'TN-Grid'!$B$3:$I$5000,8,FALSE),"")</f>
        <v/>
      </c>
      <c r="Q1481" s="24">
        <f>IFERROR(VLOOKUP(B1481,'Universe@home'!$B$3:$I$4978,8,FALSE),"")</f>
        <v>2.0709141657680998</v>
      </c>
      <c r="R1481" s="24">
        <f>IFERROR(VLOOKUP(B1481,'VGTU@Home'!$B$3:$I$4960,8,FALSE),"")</f>
        <v>0.83611569656164975</v>
      </c>
      <c r="S1481" s="24">
        <f>IFERROR(VLOOKUP(B1481,'Yoyo@home'!$B$3:$I$4999,8,FALSE),"")</f>
        <v>1.4081587463368244</v>
      </c>
      <c r="T1481" s="20"/>
      <c r="U1481" s="4">
        <f t="shared" si="23"/>
        <v>14</v>
      </c>
      <c r="V1481" s="25">
        <f>IFERROR(VLOOKUP(B1481,'Asteroids@home'!$B$3:$I$4997,6,FALSE),"")</f>
        <v>12765.506099621953</v>
      </c>
      <c r="W1481" s="25">
        <f>IFERROR(VLOOKUP(B1481,'Citizen Science Grid'!$B$3:$I$5000,6,FALSE),"")</f>
        <v>34644.22973540661</v>
      </c>
      <c r="X1481" s="25">
        <f>IFERROR(VLOOKUP(B1481,'Cosmology@home'!$B$3:$I$4970,6,FALSE),"")</f>
        <v>2725.0289349578456</v>
      </c>
      <c r="Y1481" s="25">
        <f>IFERROR(VLOOKUP(B1481,'Enigma@home'!$B$3:$I$4999,6,FALSE),"")</f>
        <v>3802.4961025603802</v>
      </c>
      <c r="Z1481" s="25">
        <f>IFERROR(VLOOKUP(B1481,'LHC@home'!$B$3:$I$5000,6,FALSE),"")</f>
        <v>2383.0364007000016</v>
      </c>
      <c r="AA1481" s="7">
        <f>IFERROR(VLOOKUP(B1481,'NFS@Home'!$B$3:$I$4999,6,FALSE),"")</f>
        <v>9773.000822305321</v>
      </c>
      <c r="AB1481" s="25">
        <f>IFERROR(VLOOKUP(B1481,Numberfields!$B$3:$I$5000,6,FALSE),"")</f>
        <v>8293.3509249415547</v>
      </c>
      <c r="AC1481" s="25">
        <f>IFERROR(VLOOKUP(B1481,ODLK1!$B$3:$I$4985,6,FALSE),"")</f>
        <v>1710.0447425780849</v>
      </c>
      <c r="AD1481" s="25" t="str">
        <f>IFERROR(VLOOKUP(B1481,Primegrid!$B$3:$I$4999,6,FALSE),"")</f>
        <v/>
      </c>
      <c r="AE1481" s="25">
        <f>IFERROR(VLOOKUP(B1481,'Rosetta@home'!$B$3:$I$4964,6,FALSE),"")</f>
        <v>2217.6188704741571</v>
      </c>
      <c r="AF1481" s="25">
        <f>IFERROR(VLOOKUP(B1481,'SETI@home'!$B$3:$I$4998,6,FALSE),"")</f>
        <v>1708.7714866882154</v>
      </c>
      <c r="AG1481" s="7">
        <f>IFERROR(VLOOKUP(B1481,SRBase!$B$3:$I$5000,6,FALSE),"")</f>
        <v>11190.579150620104</v>
      </c>
      <c r="AH1481" s="25" t="str">
        <f>IFERROR(VLOOKUP(B1481,'TN-Grid'!$B$3:$I$5000,6,FALSE),"")</f>
        <v/>
      </c>
      <c r="AI1481" s="25">
        <f>IFERROR(VLOOKUP(B1481,'Universe@home'!$B$3:$I$4978,6,FALSE),"")</f>
        <v>18855.535418374162</v>
      </c>
      <c r="AJ1481" s="25">
        <f>IFERROR(VLOOKUP(B1481,'VGTU@Home'!$B$3:$I$4960,6,FALSE),"")</f>
        <v>1596.477824586909</v>
      </c>
      <c r="AK1481" s="25">
        <f>IFERROR(VLOOKUP(B1481,'Yoyo@home'!$B$3:$I$4999,6,FALSE),"")</f>
        <v>4466.1550824784381</v>
      </c>
    </row>
    <row r="1482" spans="2:37" x14ac:dyDescent="0.35">
      <c r="B1482" s="16" t="s">
        <v>1296</v>
      </c>
      <c r="D1482" s="24">
        <f>IFERROR(VLOOKUP(B1482,'Asteroids@home'!$B$3:$I$4997,8,FALSE),"")</f>
        <v>1.35964484052454</v>
      </c>
      <c r="E1482" s="24" t="str">
        <f>IFERROR(VLOOKUP(B1482,'Citizen Science Grid'!$B$3:$I$5000,8,FALSE),"")</f>
        <v/>
      </c>
      <c r="F1482" s="24">
        <f>IFERROR(VLOOKUP(B1482,'Cosmology@home'!$B$3:$I$4970,8,FALSE),"")</f>
        <v>3.2083641531853693</v>
      </c>
      <c r="G1482" s="24" t="str">
        <f>IFERROR(VLOOKUP(B1482,'Enigma@home'!$B$3:$I$4999,8,FALSE),"")</f>
        <v/>
      </c>
      <c r="H1482" s="24">
        <f>IFERROR(VLOOKUP(B1482,'LHC@home'!$B$3:$I$5000,8,FALSE),"")</f>
        <v>2.3789526045524121</v>
      </c>
      <c r="I1482" s="21">
        <f>IFERROR(VLOOKUP(B1482,'NFS@Home'!$B$3:$I$4999,8,FALSE),"")</f>
        <v>1.0515083342564557</v>
      </c>
      <c r="J1482" s="24" t="str">
        <f>IFERROR(VLOOKUP(B1482,Numberfields!$B$3:$I$5000,8,FALSE),"")</f>
        <v/>
      </c>
      <c r="K1482" s="24" t="str">
        <f>IFERROR(VLOOKUP(B1482,ODLK1!$B$3:$I$4985,8,FALSE),"")</f>
        <v/>
      </c>
      <c r="L1482" s="24">
        <f>IFERROR(VLOOKUP(B1482,Primegrid!$B$3:$I$4999,8,FALSE),"")</f>
        <v>0.19765699429335404</v>
      </c>
      <c r="M1482" s="24">
        <f>IFERROR(VLOOKUP(B1482,'Rosetta@home'!$B$3:$I$4964,8,FALSE),"")</f>
        <v>0.89228045513164977</v>
      </c>
      <c r="N1482" s="24">
        <f>IFERROR(VLOOKUP(B1482,'SETI@home'!$B$3:$I$4998,8,FALSE),"")</f>
        <v>0.26182953998686587</v>
      </c>
      <c r="O1482" s="21">
        <f>IFERROR(VLOOKUP(B1482,SRBase!$B$3:$I$5000,8,FALSE),"")</f>
        <v>4.380556828754913</v>
      </c>
      <c r="P1482" s="24" t="str">
        <f>IFERROR(VLOOKUP(B1482,'TN-Grid'!$B$3:$I$5000,8,FALSE),"")</f>
        <v/>
      </c>
      <c r="Q1482" s="24">
        <f>IFERROR(VLOOKUP(B1482,'Universe@home'!$B$3:$I$4978,8,FALSE),"")</f>
        <v>2.3001028982924505</v>
      </c>
      <c r="R1482" s="24">
        <f>IFERROR(VLOOKUP(B1482,'VGTU@Home'!$B$3:$I$4960,8,FALSE),"")</f>
        <v>1.2427457110733022</v>
      </c>
      <c r="S1482" s="24">
        <f>IFERROR(VLOOKUP(B1482,'Yoyo@home'!$B$3:$I$4999,8,FALSE),"")</f>
        <v>1.9935802119479864</v>
      </c>
      <c r="T1482" s="20"/>
      <c r="U1482" s="4">
        <f t="shared" si="23"/>
        <v>11</v>
      </c>
      <c r="V1482" s="25">
        <f>IFERROR(VLOOKUP(B1482,'Asteroids@home'!$B$3:$I$4997,6,FALSE),"")</f>
        <v>19399.254261516042</v>
      </c>
      <c r="W1482" s="25" t="str">
        <f>IFERROR(VLOOKUP(B1482,'Citizen Science Grid'!$B$3:$I$5000,6,FALSE),"")</f>
        <v/>
      </c>
      <c r="X1482" s="25">
        <f>IFERROR(VLOOKUP(B1482,'Cosmology@home'!$B$3:$I$4970,6,FALSE),"")</f>
        <v>6765.0454301160253</v>
      </c>
      <c r="Y1482" s="25" t="str">
        <f>IFERROR(VLOOKUP(B1482,'Enigma@home'!$B$3:$I$4999,6,FALSE),"")</f>
        <v/>
      </c>
      <c r="Z1482" s="25">
        <f>IFERROR(VLOOKUP(B1482,'LHC@home'!$B$3:$I$5000,6,FALSE),"")</f>
        <v>3808.125827389707</v>
      </c>
      <c r="AA1482" s="7">
        <f>IFERROR(VLOOKUP(B1482,'NFS@Home'!$B$3:$I$4999,6,FALSE),"")</f>
        <v>8899.7310032797686</v>
      </c>
      <c r="AB1482" s="25" t="str">
        <f>IFERROR(VLOOKUP(B1482,Numberfields!$B$3:$I$5000,6,FALSE),"")</f>
        <v/>
      </c>
      <c r="AC1482" s="25" t="str">
        <f>IFERROR(VLOOKUP(B1482,ODLK1!$B$3:$I$4985,6,FALSE),"")</f>
        <v/>
      </c>
      <c r="AD1482" s="25">
        <f>IFERROR(VLOOKUP(B1482,Primegrid!$B$3:$I$4999,6,FALSE),"")</f>
        <v>19516.114340891512</v>
      </c>
      <c r="AE1482" s="25">
        <f>IFERROR(VLOOKUP(B1482,'Rosetta@home'!$B$3:$I$4964,6,FALSE),"")</f>
        <v>3736.4842877965498</v>
      </c>
      <c r="AF1482" s="25">
        <f>IFERROR(VLOOKUP(B1482,'SETI@home'!$B$3:$I$4998,6,FALSE),"")</f>
        <v>2289.0087954116834</v>
      </c>
      <c r="AG1482" s="7">
        <f>IFERROR(VLOOKUP(B1482,SRBase!$B$3:$I$5000,6,FALSE),"")</f>
        <v>17715.579252698455</v>
      </c>
      <c r="AH1482" s="25" t="str">
        <f>IFERROR(VLOOKUP(B1482,'TN-Grid'!$B$3:$I$5000,6,FALSE),"")</f>
        <v/>
      </c>
      <c r="AI1482" s="25">
        <f>IFERROR(VLOOKUP(B1482,'Universe@home'!$B$3:$I$4978,6,FALSE),"")</f>
        <v>20942.28354875954</v>
      </c>
      <c r="AJ1482" s="25">
        <f>IFERROR(VLOOKUP(B1482,'VGTU@Home'!$B$3:$I$4960,6,FALSE),"")</f>
        <v>2372.8964513976543</v>
      </c>
      <c r="AK1482" s="25">
        <f>IFERROR(VLOOKUP(B1482,'Yoyo@home'!$B$3:$I$4999,6,FALSE),"")</f>
        <v>6322.8939344245182</v>
      </c>
    </row>
    <row r="1483" spans="2:37" x14ac:dyDescent="0.35">
      <c r="B1483" s="16" t="s">
        <v>410</v>
      </c>
      <c r="D1483" s="24">
        <f>IFERROR(VLOOKUP(B1483,'Asteroids@home'!$B$3:$I$4997,8,FALSE),"")</f>
        <v>0.70094472838812927</v>
      </c>
      <c r="E1483" s="24">
        <f>IFERROR(VLOOKUP(B1483,'Citizen Science Grid'!$B$3:$I$5000,8,FALSE),"")</f>
        <v>1.7270947989123453</v>
      </c>
      <c r="F1483" s="24">
        <f>IFERROR(VLOOKUP(B1483,'Cosmology@home'!$B$3:$I$4970,8,FALSE),"")</f>
        <v>1.5443904762248739</v>
      </c>
      <c r="G1483" s="24" t="str">
        <f>IFERROR(VLOOKUP(B1483,'Enigma@home'!$B$3:$I$4999,8,FALSE),"")</f>
        <v/>
      </c>
      <c r="H1483" s="24">
        <f>IFERROR(VLOOKUP(B1483,'LHC@home'!$B$3:$I$5000,8,FALSE),"")</f>
        <v>1.3638714752899515</v>
      </c>
      <c r="I1483" s="21">
        <f>IFERROR(VLOOKUP(B1483,'NFS@Home'!$B$3:$I$4999,8,FALSE),"")</f>
        <v>0.89990140153015308</v>
      </c>
      <c r="J1483" s="24">
        <f>IFERROR(VLOOKUP(B1483,Numberfields!$B$3:$I$5000,8,FALSE),"")</f>
        <v>0.76408174686899111</v>
      </c>
      <c r="K1483" s="24">
        <f>IFERROR(VLOOKUP(B1483,ODLK1!$B$3:$I$4985,8,FALSE),"")</f>
        <v>0.53939031286582961</v>
      </c>
      <c r="L1483" s="24">
        <f>IFERROR(VLOOKUP(B1483,Primegrid!$B$3:$I$4999,8,FALSE),"")</f>
        <v>0.14086759305867394</v>
      </c>
      <c r="M1483" s="24">
        <f>IFERROR(VLOOKUP(B1483,'Rosetta@home'!$B$3:$I$4964,8,FALSE),"")</f>
        <v>0.40618696620146277</v>
      </c>
      <c r="N1483" s="24">
        <f>IFERROR(VLOOKUP(B1483,'SETI@home'!$B$3:$I$4998,8,FALSE),"")</f>
        <v>0.13695841341369483</v>
      </c>
      <c r="O1483" s="21">
        <f>IFERROR(VLOOKUP(B1483,SRBase!$B$3:$I$5000,8,FALSE),"")</f>
        <v>1.943063317696561</v>
      </c>
      <c r="P1483" s="24">
        <f>IFERROR(VLOOKUP(B1483,'TN-Grid'!$B$3:$I$5000,8,FALSE),"")</f>
        <v>6.8273943775581509</v>
      </c>
      <c r="Q1483" s="24">
        <f>IFERROR(VLOOKUP(B1483,'Universe@home'!$B$3:$I$4978,8,FALSE),"")</f>
        <v>1.3047833023856674</v>
      </c>
      <c r="R1483" s="24">
        <f>IFERROR(VLOOKUP(B1483,'VGTU@Home'!$B$3:$I$4960,8,FALSE),"")</f>
        <v>0.48746773024330431</v>
      </c>
      <c r="S1483" s="24">
        <f>IFERROR(VLOOKUP(B1483,'Yoyo@home'!$B$3:$I$4999,8,FALSE),"")</f>
        <v>1.1480113541792532</v>
      </c>
      <c r="T1483" s="20"/>
      <c r="U1483" s="4">
        <f t="shared" si="23"/>
        <v>15</v>
      </c>
      <c r="V1483" s="25">
        <f>IFERROR(VLOOKUP(B1483,'Asteroids@home'!$B$3:$I$4997,6,FALSE),"")</f>
        <v>10000.997763522346</v>
      </c>
      <c r="W1483" s="25">
        <f>IFERROR(VLOOKUP(B1483,'Citizen Science Grid'!$B$3:$I$5000,6,FALSE),"")</f>
        <v>35453.069743877888</v>
      </c>
      <c r="X1483" s="25">
        <f>IFERROR(VLOOKUP(B1483,'Cosmology@home'!$B$3:$I$4970,6,FALSE),"")</f>
        <v>3256.4482192979267</v>
      </c>
      <c r="Y1483" s="25" t="str">
        <f>IFERROR(VLOOKUP(B1483,'Enigma@home'!$B$3:$I$4999,6,FALSE),"")</f>
        <v/>
      </c>
      <c r="Z1483" s="25">
        <f>IFERROR(VLOOKUP(B1483,'LHC@home'!$B$3:$I$5000,6,FALSE),"")</f>
        <v>2183.2272657945418</v>
      </c>
      <c r="AA1483" s="7">
        <f>IFERROR(VLOOKUP(B1483,'NFS@Home'!$B$3:$I$4999,6,FALSE),"")</f>
        <v>7616.5638846372722</v>
      </c>
      <c r="AB1483" s="25">
        <f>IFERROR(VLOOKUP(B1483,Numberfields!$B$3:$I$5000,6,FALSE),"")</f>
        <v>8577.4302323694701</v>
      </c>
      <c r="AC1483" s="25">
        <f>IFERROR(VLOOKUP(B1483,ODLK1!$B$3:$I$4985,6,FALSE),"")</f>
        <v>1411.5542429123557</v>
      </c>
      <c r="AD1483" s="25">
        <f>IFERROR(VLOOKUP(B1483,Primegrid!$B$3:$I$4999,6,FALSE),"")</f>
        <v>13908.883229191622</v>
      </c>
      <c r="AE1483" s="25">
        <f>IFERROR(VLOOKUP(B1483,'Rosetta@home'!$B$3:$I$4964,6,FALSE),"")</f>
        <v>1700.9351806272459</v>
      </c>
      <c r="AF1483" s="25">
        <f>IFERROR(VLOOKUP(B1483,'SETI@home'!$B$3:$I$4998,6,FALSE),"")</f>
        <v>1197.3401203137851</v>
      </c>
      <c r="AG1483" s="7">
        <f>IFERROR(VLOOKUP(B1483,SRBase!$B$3:$I$5000,6,FALSE),"")</f>
        <v>7858.0174948782796</v>
      </c>
      <c r="AH1483" s="25">
        <f>IFERROR(VLOOKUP(B1483,'TN-Grid'!$B$3:$I$5000,6,FALSE),"")</f>
        <v>2831.2324508458323</v>
      </c>
      <c r="AI1483" s="25">
        <f>IFERROR(VLOOKUP(B1483,'Universe@home'!$B$3:$I$4978,6,FALSE),"")</f>
        <v>11879.964982668009</v>
      </c>
      <c r="AJ1483" s="25">
        <f>IFERROR(VLOOKUP(B1483,'VGTU@Home'!$B$3:$I$4960,6,FALSE),"")</f>
        <v>930.77001751726698</v>
      </c>
      <c r="AK1483" s="25">
        <f>IFERROR(VLOOKUP(B1483,'Yoyo@home'!$B$3:$I$4999,6,FALSE),"")</f>
        <v>3641.0644450055684</v>
      </c>
    </row>
    <row r="1484" spans="2:37" x14ac:dyDescent="0.35">
      <c r="B1484" s="16" t="s">
        <v>1928</v>
      </c>
      <c r="D1484" s="24" t="str">
        <f>IFERROR(VLOOKUP(B1484,'Asteroids@home'!$B$3:$I$4997,8,FALSE),"")</f>
        <v/>
      </c>
      <c r="E1484" s="24" t="str">
        <f>IFERROR(VLOOKUP(B1484,'Citizen Science Grid'!$B$3:$I$5000,8,FALSE),"")</f>
        <v/>
      </c>
      <c r="F1484" s="24" t="str">
        <f>IFERROR(VLOOKUP(B1484,'Cosmology@home'!$B$3:$I$4970,8,FALSE),"")</f>
        <v/>
      </c>
      <c r="G1484" s="24" t="str">
        <f>IFERROR(VLOOKUP(B1484,'Enigma@home'!$B$3:$I$4999,8,FALSE),"")</f>
        <v/>
      </c>
      <c r="H1484" s="24" t="str">
        <f>IFERROR(VLOOKUP(B1484,'LHC@home'!$B$3:$I$5000,8,FALSE),"")</f>
        <v/>
      </c>
      <c r="I1484" s="21" t="str">
        <f>IFERROR(VLOOKUP(B1484,'NFS@Home'!$B$3:$I$4999,8,FALSE),"")</f>
        <v/>
      </c>
      <c r="J1484" s="24" t="str">
        <f>IFERROR(VLOOKUP(B1484,Numberfields!$B$3:$I$5000,8,FALSE),"")</f>
        <v/>
      </c>
      <c r="K1484" s="24" t="str">
        <f>IFERROR(VLOOKUP(B1484,ODLK1!$B$3:$I$4985,8,FALSE),"")</f>
        <v/>
      </c>
      <c r="L1484" s="24">
        <f>IFERROR(VLOOKUP(B1484,Primegrid!$B$3:$I$4999,8,FALSE),"")</f>
        <v>0.97606152758267517</v>
      </c>
      <c r="M1484" s="24" t="str">
        <f>IFERROR(VLOOKUP(B1484,'Rosetta@home'!$B$3:$I$4964,8,FALSE),"")</f>
        <v/>
      </c>
      <c r="N1484" s="24" t="str">
        <f>IFERROR(VLOOKUP(B1484,'SETI@home'!$B$3:$I$4998,8,FALSE),"")</f>
        <v/>
      </c>
      <c r="O1484" s="21" t="str">
        <f>IFERROR(VLOOKUP(B1484,SRBase!$B$3:$I$5000,8,FALSE),"")</f>
        <v/>
      </c>
      <c r="P1484" s="24" t="str">
        <f>IFERROR(VLOOKUP(B1484,'TN-Grid'!$B$3:$I$5000,8,FALSE),"")</f>
        <v/>
      </c>
      <c r="Q1484" s="24" t="str">
        <f>IFERROR(VLOOKUP(B1484,'Universe@home'!$B$3:$I$4978,8,FALSE),"")</f>
        <v/>
      </c>
      <c r="R1484" s="24" t="str">
        <f>IFERROR(VLOOKUP(B1484,'VGTU@Home'!$B$3:$I$4960,8,FALSE),"")</f>
        <v/>
      </c>
      <c r="S1484" s="24" t="str">
        <f>IFERROR(VLOOKUP(B1484,'Yoyo@home'!$B$3:$I$4999,8,FALSE),"")</f>
        <v/>
      </c>
      <c r="T1484" s="20"/>
      <c r="U1484" s="4">
        <f t="shared" si="23"/>
        <v>1</v>
      </c>
      <c r="V1484" s="25" t="str">
        <f>IFERROR(VLOOKUP(B1484,'Asteroids@home'!$B$3:$I$4997,6,FALSE),"")</f>
        <v/>
      </c>
      <c r="W1484" s="25" t="str">
        <f>IFERROR(VLOOKUP(B1484,'Citizen Science Grid'!$B$3:$I$5000,6,FALSE),"")</f>
        <v/>
      </c>
      <c r="X1484" s="25" t="str">
        <f>IFERROR(VLOOKUP(B1484,'Cosmology@home'!$B$3:$I$4970,6,FALSE),"")</f>
        <v/>
      </c>
      <c r="Y1484" s="25" t="str">
        <f>IFERROR(VLOOKUP(B1484,'Enigma@home'!$B$3:$I$4999,6,FALSE),"")</f>
        <v/>
      </c>
      <c r="Z1484" s="25" t="str">
        <f>IFERROR(VLOOKUP(B1484,'LHC@home'!$B$3:$I$5000,6,FALSE),"")</f>
        <v/>
      </c>
      <c r="AA1484" s="7" t="str">
        <f>IFERROR(VLOOKUP(B1484,'NFS@Home'!$B$3:$I$4999,6,FALSE),"")</f>
        <v/>
      </c>
      <c r="AB1484" s="25" t="str">
        <f>IFERROR(VLOOKUP(B1484,Numberfields!$B$3:$I$5000,6,FALSE),"")</f>
        <v/>
      </c>
      <c r="AC1484" s="25" t="str">
        <f>IFERROR(VLOOKUP(B1484,ODLK1!$B$3:$I$4985,6,FALSE),"")</f>
        <v/>
      </c>
      <c r="AD1484" s="25">
        <f>IFERROR(VLOOKUP(B1484,Primegrid!$B$3:$I$4999,6,FALSE),"")</f>
        <v>96373.662081378818</v>
      </c>
      <c r="AE1484" s="25" t="str">
        <f>IFERROR(VLOOKUP(B1484,'Rosetta@home'!$B$3:$I$4964,6,FALSE),"")</f>
        <v/>
      </c>
      <c r="AF1484" s="25" t="str">
        <f>IFERROR(VLOOKUP(B1484,'SETI@home'!$B$3:$I$4998,6,FALSE),"")</f>
        <v/>
      </c>
      <c r="AG1484" s="7" t="str">
        <f>IFERROR(VLOOKUP(B1484,SRBase!$B$3:$I$5000,6,FALSE),"")</f>
        <v/>
      </c>
      <c r="AH1484" s="25" t="str">
        <f>IFERROR(VLOOKUP(B1484,'TN-Grid'!$B$3:$I$5000,6,FALSE),"")</f>
        <v/>
      </c>
      <c r="AI1484" s="25" t="str">
        <f>IFERROR(VLOOKUP(B1484,'Universe@home'!$B$3:$I$4978,6,FALSE),"")</f>
        <v/>
      </c>
      <c r="AJ1484" s="25" t="str">
        <f>IFERROR(VLOOKUP(B1484,'VGTU@Home'!$B$3:$I$4960,6,FALSE),"")</f>
        <v/>
      </c>
      <c r="AK1484" s="25" t="str">
        <f>IFERROR(VLOOKUP(B1484,'Yoyo@home'!$B$3:$I$4999,6,FALSE),"")</f>
        <v/>
      </c>
    </row>
    <row r="1485" spans="2:37" x14ac:dyDescent="0.35">
      <c r="B1485" s="16" t="s">
        <v>411</v>
      </c>
      <c r="D1485" s="24">
        <f>IFERROR(VLOOKUP(B1485,'Asteroids@home'!$B$3:$I$4997,8,FALSE),"")</f>
        <v>1.7524198606699395</v>
      </c>
      <c r="E1485" s="24">
        <f>IFERROR(VLOOKUP(B1485,'Citizen Science Grid'!$B$3:$I$5000,8,FALSE),"")</f>
        <v>3.4903931337695528</v>
      </c>
      <c r="F1485" s="24">
        <f>IFERROR(VLOOKUP(B1485,'Cosmology@home'!$B$3:$I$4970,8,FALSE),"")</f>
        <v>2.2095665125296295</v>
      </c>
      <c r="G1485" s="24">
        <f>IFERROR(VLOOKUP(B1485,'Enigma@home'!$B$3:$I$4999,8,FALSE),"")</f>
        <v>0.21282818557012315</v>
      </c>
      <c r="H1485" s="24">
        <f>IFERROR(VLOOKUP(B1485,'LHC@home'!$B$3:$I$5000,8,FALSE),"")</f>
        <v>3.0308455235502612</v>
      </c>
      <c r="I1485" s="21">
        <f>IFERROR(VLOOKUP(B1485,'NFS@Home'!$B$3:$I$4999,8,FALSE),"")</f>
        <v>2.0841749803737573</v>
      </c>
      <c r="J1485" s="24">
        <f>IFERROR(VLOOKUP(B1485,Numberfields!$B$3:$I$5000,8,FALSE),"")</f>
        <v>0.87633704654786115</v>
      </c>
      <c r="K1485" s="24">
        <f>IFERROR(VLOOKUP(B1485,ODLK1!$B$3:$I$4985,8,FALSE),"")</f>
        <v>1.8505257575738641</v>
      </c>
      <c r="L1485" s="24">
        <f>IFERROR(VLOOKUP(B1485,Primegrid!$B$3:$I$4999,8,FALSE),"")</f>
        <v>0.45522635548731866</v>
      </c>
      <c r="M1485" s="24">
        <f>IFERROR(VLOOKUP(B1485,'Rosetta@home'!$B$3:$I$4964,8,FALSE),"")</f>
        <v>1.0121968424389662</v>
      </c>
      <c r="N1485" s="24">
        <f>IFERROR(VLOOKUP(B1485,'SETI@home'!$B$3:$I$4998,8,FALSE),"")</f>
        <v>0.51443430196756523</v>
      </c>
      <c r="O1485" s="21">
        <f>IFERROR(VLOOKUP(B1485,SRBase!$B$3:$I$5000,8,FALSE),"")</f>
        <v>5.2305417828953145</v>
      </c>
      <c r="P1485" s="24">
        <f>IFERROR(VLOOKUP(B1485,'TN-Grid'!$B$3:$I$5000,8,FALSE),"")</f>
        <v>10.877740899004078</v>
      </c>
      <c r="Q1485" s="24">
        <f>IFERROR(VLOOKUP(B1485,'Universe@home'!$B$3:$I$4978,8,FALSE),"")</f>
        <v>3.6514413255961595</v>
      </c>
      <c r="R1485" s="24">
        <f>IFERROR(VLOOKUP(B1485,'VGTU@Home'!$B$3:$I$4960,8,FALSE),"")</f>
        <v>2.2860579534893981</v>
      </c>
      <c r="S1485" s="24">
        <f>IFERROR(VLOOKUP(B1485,'Yoyo@home'!$B$3:$I$4999,8,FALSE),"")</f>
        <v>3.207901478630041</v>
      </c>
      <c r="T1485" s="20"/>
      <c r="U1485" s="4">
        <f t="shared" si="23"/>
        <v>16</v>
      </c>
      <c r="V1485" s="25">
        <f>IFERROR(VLOOKUP(B1485,'Asteroids@home'!$B$3:$I$4997,6,FALSE),"")</f>
        <v>25003.322512481587</v>
      </c>
      <c r="W1485" s="25">
        <f>IFERROR(VLOOKUP(B1485,'Citizen Science Grid'!$B$3:$I$5000,6,FALSE),"")</f>
        <v>71649.310323332669</v>
      </c>
      <c r="X1485" s="25">
        <f>IFERROR(VLOOKUP(B1485,'Cosmology@home'!$B$3:$I$4970,6,FALSE),"")</f>
        <v>4659.0153500142087</v>
      </c>
      <c r="Y1485" s="25">
        <f>IFERROR(VLOOKUP(B1485,'Enigma@home'!$B$3:$I$4999,6,FALSE),"")</f>
        <v>12300.210885720027</v>
      </c>
      <c r="Z1485" s="25">
        <f>IFERROR(VLOOKUP(B1485,'LHC@home'!$B$3:$I$5000,6,FALSE),"")</f>
        <v>4851.6481980235867</v>
      </c>
      <c r="AA1485" s="7">
        <f>IFERROR(VLOOKUP(B1485,'NFS@Home'!$B$3:$I$4999,6,FALSE),"")</f>
        <v>17639.990178687876</v>
      </c>
      <c r="AB1485" s="25">
        <f>IFERROR(VLOOKUP(B1485,Numberfields!$B$3:$I$5000,6,FALSE),"")</f>
        <v>9837.5859750695072</v>
      </c>
      <c r="AC1485" s="25">
        <f>IFERROR(VLOOKUP(B1485,ODLK1!$B$3:$I$4985,6,FALSE),"")</f>
        <v>4842.7222781283781</v>
      </c>
      <c r="AD1485" s="25">
        <f>IFERROR(VLOOKUP(B1485,Primegrid!$B$3:$I$4999,6,FALSE),"")</f>
        <v>44947.812934422218</v>
      </c>
      <c r="AE1485" s="25">
        <f>IFERROR(VLOOKUP(B1485,'Rosetta@home'!$B$3:$I$4964,6,FALSE),"")</f>
        <v>4238.6422073679305</v>
      </c>
      <c r="AF1485" s="25">
        <f>IFERROR(VLOOKUP(B1485,'SETI@home'!$B$3:$I$4998,6,FALSE),"")</f>
        <v>4497.3712359739693</v>
      </c>
      <c r="AG1485" s="7">
        <f>IFERROR(VLOOKUP(B1485,SRBase!$B$3:$I$5000,6,FALSE),"")</f>
        <v>21153.036271822544</v>
      </c>
      <c r="AH1485" s="25">
        <f>IFERROR(VLOOKUP(B1485,'TN-Grid'!$B$3:$I$5000,6,FALSE),"")</f>
        <v>4510.858948823181</v>
      </c>
      <c r="AI1485" s="25">
        <f>IFERROR(VLOOKUP(B1485,'Universe@home'!$B$3:$I$4978,6,FALSE),"")</f>
        <v>33246.129840131325</v>
      </c>
      <c r="AJ1485" s="25">
        <f>IFERROR(VLOOKUP(B1485,'VGTU@Home'!$B$3:$I$4960,6,FALSE),"")</f>
        <v>4364.9949922896285</v>
      </c>
      <c r="AK1485" s="25">
        <f>IFERROR(VLOOKUP(B1485,'Yoyo@home'!$B$3:$I$4999,6,FALSE),"")</f>
        <v>10174.268725130449</v>
      </c>
    </row>
    <row r="1486" spans="2:37" x14ac:dyDescent="0.35">
      <c r="B1486" s="16" t="s">
        <v>412</v>
      </c>
      <c r="D1486" s="24">
        <f>IFERROR(VLOOKUP(B1486,'Asteroids@home'!$B$3:$I$4997,8,FALSE),"")</f>
        <v>1.9045730072148326</v>
      </c>
      <c r="E1486" s="24">
        <f>IFERROR(VLOOKUP(B1486,'Citizen Science Grid'!$B$3:$I$5000,8,FALSE),"")</f>
        <v>3.7476064491945285</v>
      </c>
      <c r="F1486" s="24">
        <f>IFERROR(VLOOKUP(B1486,'Cosmology@home'!$B$3:$I$4970,8,FALSE),"")</f>
        <v>1.928919806813723</v>
      </c>
      <c r="G1486" s="24">
        <f>IFERROR(VLOOKUP(B1486,'Enigma@home'!$B$3:$I$4999,8,FALSE),"")</f>
        <v>0.14035928387572053</v>
      </c>
      <c r="H1486" s="24">
        <f>IFERROR(VLOOKUP(B1486,'LHC@home'!$B$3:$I$5000,8,FALSE),"")</f>
        <v>2.9167327903525049</v>
      </c>
      <c r="I1486" s="21">
        <f>IFERROR(VLOOKUP(B1486,'NFS@Home'!$B$3:$I$4999,8,FALSE),"")</f>
        <v>1.4696736586471453</v>
      </c>
      <c r="J1486" s="24">
        <f>IFERROR(VLOOKUP(B1486,Numberfields!$B$3:$I$5000,8,FALSE),"")</f>
        <v>1.2942093829187071</v>
      </c>
      <c r="K1486" s="24">
        <f>IFERROR(VLOOKUP(B1486,ODLK1!$B$3:$I$4985,8,FALSE),"")</f>
        <v>1.6187079439831324</v>
      </c>
      <c r="L1486" s="24">
        <f>IFERROR(VLOOKUP(B1486,Primegrid!$B$3:$I$4999,8,FALSE),"")</f>
        <v>0.41244540146267056</v>
      </c>
      <c r="M1486" s="24">
        <f>IFERROR(VLOOKUP(B1486,'Rosetta@home'!$B$3:$I$4964,8,FALSE),"")</f>
        <v>0.94665925602044587</v>
      </c>
      <c r="N1486" s="24">
        <f>IFERROR(VLOOKUP(B1486,'SETI@home'!$B$3:$I$4998,8,FALSE),"")</f>
        <v>0.39925270171145116</v>
      </c>
      <c r="O1486" s="21">
        <f>IFERROR(VLOOKUP(B1486,SRBase!$B$3:$I$5000,8,FALSE),"")</f>
        <v>2.2405427239445093</v>
      </c>
      <c r="P1486" s="24">
        <f>IFERROR(VLOOKUP(B1486,'TN-Grid'!$B$3:$I$5000,8,FALSE),"")</f>
        <v>9.0358831246121891</v>
      </c>
      <c r="Q1486" s="24">
        <f>IFERROR(VLOOKUP(B1486,'Universe@home'!$B$3:$I$4978,8,FALSE),"")</f>
        <v>2.7838877404736051</v>
      </c>
      <c r="R1486" s="24">
        <f>IFERROR(VLOOKUP(B1486,'VGTU@Home'!$B$3:$I$4960,8,FALSE),"")</f>
        <v>2.0632400708747141</v>
      </c>
      <c r="S1486" s="24">
        <f>IFERROR(VLOOKUP(B1486,'Yoyo@home'!$B$3:$I$4999,8,FALSE),"")</f>
        <v>2.99677414063791</v>
      </c>
      <c r="T1486" s="20"/>
      <c r="U1486" s="4">
        <f t="shared" si="23"/>
        <v>16</v>
      </c>
      <c r="V1486" s="25">
        <f>IFERROR(VLOOKUP(B1486,'Asteroids@home'!$B$3:$I$4997,6,FALSE),"")</f>
        <v>27174.225889995505</v>
      </c>
      <c r="W1486" s="25">
        <f>IFERROR(VLOOKUP(B1486,'Citizen Science Grid'!$B$3:$I$5000,6,FALSE),"")</f>
        <v>76929.276203930829</v>
      </c>
      <c r="X1486" s="25">
        <f>IFERROR(VLOOKUP(B1486,'Cosmology@home'!$B$3:$I$4970,6,FALSE),"")</f>
        <v>4067.2534354274467</v>
      </c>
      <c r="Y1486" s="25">
        <f>IFERROR(VLOOKUP(B1486,'Enigma@home'!$B$3:$I$4999,6,FALSE),"")</f>
        <v>8111.9368039303736</v>
      </c>
      <c r="Z1486" s="25">
        <f>IFERROR(VLOOKUP(B1486,'LHC@home'!$B$3:$I$5000,6,FALSE),"")</f>
        <v>4668.9814035305681</v>
      </c>
      <c r="AA1486" s="7">
        <f>IFERROR(VLOOKUP(B1486,'NFS@Home'!$B$3:$I$4999,6,FALSE),"")</f>
        <v>12438.9886398899</v>
      </c>
      <c r="AB1486" s="25">
        <f>IFERROR(VLOOKUP(B1486,Numberfields!$B$3:$I$5000,6,FALSE),"")</f>
        <v>14528.537991585503</v>
      </c>
      <c r="AC1486" s="25">
        <f>IFERROR(VLOOKUP(B1486,ODLK1!$B$3:$I$4985,6,FALSE),"")</f>
        <v>4236.0680417589947</v>
      </c>
      <c r="AD1486" s="25">
        <f>IFERROR(VLOOKUP(B1486,Primegrid!$B$3:$I$4999,6,FALSE),"")</f>
        <v>40723.737822168383</v>
      </c>
      <c r="AE1486" s="25">
        <f>IFERROR(VLOOKUP(B1486,'Rosetta@home'!$B$3:$I$4964,6,FALSE),"")</f>
        <v>3964.1991659401324</v>
      </c>
      <c r="AF1486" s="25">
        <f>IFERROR(VLOOKUP(B1486,'SETI@home'!$B$3:$I$4998,6,FALSE),"")</f>
        <v>3490.4119140079933</v>
      </c>
      <c r="AG1486" s="7">
        <f>IFERROR(VLOOKUP(B1486,SRBase!$B$3:$I$5000,6,FALSE),"")</f>
        <v>9061.0654642226491</v>
      </c>
      <c r="AH1486" s="25">
        <f>IFERROR(VLOOKUP(B1486,'TN-Grid'!$B$3:$I$5000,6,FALSE),"")</f>
        <v>3747.0642692830688</v>
      </c>
      <c r="AI1486" s="25">
        <f>IFERROR(VLOOKUP(B1486,'Universe@home'!$B$3:$I$4978,6,FALSE),"")</f>
        <v>25347.112284496143</v>
      </c>
      <c r="AJ1486" s="25">
        <f>IFERROR(VLOOKUP(B1486,'VGTU@Home'!$B$3:$I$4960,6,FALSE),"")</f>
        <v>3939.5469233458307</v>
      </c>
      <c r="AK1486" s="25">
        <f>IFERROR(VLOOKUP(B1486,'Yoyo@home'!$B$3:$I$4999,6,FALSE),"")</f>
        <v>9504.6514422235159</v>
      </c>
    </row>
    <row r="1487" spans="2:37" x14ac:dyDescent="0.35">
      <c r="B1487" s="16" t="s">
        <v>721</v>
      </c>
      <c r="D1487" s="24" t="str">
        <f>IFERROR(VLOOKUP(B1487,'Asteroids@home'!$B$3:$I$4997,8,FALSE),"")</f>
        <v/>
      </c>
      <c r="E1487" s="24">
        <f>IFERROR(VLOOKUP(B1487,'Citizen Science Grid'!$B$3:$I$5000,8,FALSE),"")</f>
        <v>8.0054522255005498</v>
      </c>
      <c r="F1487" s="24">
        <f>IFERROR(VLOOKUP(B1487,'Cosmology@home'!$B$3:$I$4970,8,FALSE),"")</f>
        <v>2.1352842178757685</v>
      </c>
      <c r="G1487" s="24">
        <f>IFERROR(VLOOKUP(B1487,'Enigma@home'!$B$3:$I$4999,8,FALSE),"")</f>
        <v>0.1804177452244414</v>
      </c>
      <c r="H1487" s="24">
        <f>IFERROR(VLOOKUP(B1487,'LHC@home'!$B$3:$I$5000,8,FALSE),"")</f>
        <v>3.6803399742442258</v>
      </c>
      <c r="I1487" s="21" t="str">
        <f>IFERROR(VLOOKUP(B1487,'NFS@Home'!$B$3:$I$4999,8,FALSE),"")</f>
        <v/>
      </c>
      <c r="J1487" s="24" t="str">
        <f>IFERROR(VLOOKUP(B1487,Numberfields!$B$3:$I$5000,8,FALSE),"")</f>
        <v/>
      </c>
      <c r="K1487" s="24" t="str">
        <f>IFERROR(VLOOKUP(B1487,ODLK1!$B$3:$I$4985,8,FALSE),"")</f>
        <v/>
      </c>
      <c r="L1487" s="24">
        <f>IFERROR(VLOOKUP(B1487,Primegrid!$B$3:$I$4999,8,FALSE),"")</f>
        <v>0.16489382101466046</v>
      </c>
      <c r="M1487" s="24">
        <f>IFERROR(VLOOKUP(B1487,'Rosetta@home'!$B$3:$I$4964,8,FALSE),"")</f>
        <v>1.4280277912214088</v>
      </c>
      <c r="N1487" s="24">
        <f>IFERROR(VLOOKUP(B1487,'SETI@home'!$B$3:$I$4998,8,FALSE),"")</f>
        <v>0.42231756888258709</v>
      </c>
      <c r="O1487" s="21" t="str">
        <f>IFERROR(VLOOKUP(B1487,SRBase!$B$3:$I$5000,8,FALSE),"")</f>
        <v/>
      </c>
      <c r="P1487" s="24">
        <f>IFERROR(VLOOKUP(B1487,'TN-Grid'!$B$3:$I$5000,8,FALSE),"")</f>
        <v>19.203604526420502</v>
      </c>
      <c r="Q1487" s="24">
        <f>IFERROR(VLOOKUP(B1487,'Universe@home'!$B$3:$I$4978,8,FALSE),"")</f>
        <v>4.230255119402023</v>
      </c>
      <c r="R1487" s="24" t="str">
        <f>IFERROR(VLOOKUP(B1487,'VGTU@Home'!$B$3:$I$4960,8,FALSE),"")</f>
        <v/>
      </c>
      <c r="S1487" s="24" t="str">
        <f>IFERROR(VLOOKUP(B1487,'Yoyo@home'!$B$3:$I$4999,8,FALSE),"")</f>
        <v/>
      </c>
      <c r="T1487" s="20"/>
      <c r="U1487" s="4">
        <f t="shared" si="23"/>
        <v>9</v>
      </c>
      <c r="V1487" s="25" t="str">
        <f>IFERROR(VLOOKUP(B1487,'Asteroids@home'!$B$3:$I$4997,6,FALSE),"")</f>
        <v/>
      </c>
      <c r="W1487" s="25">
        <f>IFERROR(VLOOKUP(B1487,'Citizen Science Grid'!$B$3:$I$5000,6,FALSE),"")</f>
        <v>164332.5289733317</v>
      </c>
      <c r="X1487" s="25">
        <f>IFERROR(VLOOKUP(B1487,'Cosmology@home'!$B$3:$I$4970,6,FALSE),"")</f>
        <v>4502.3862786266263</v>
      </c>
      <c r="Y1487" s="25">
        <f>IFERROR(VLOOKUP(B1487,'Enigma@home'!$B$3:$I$4999,6,FALSE),"")</f>
        <v>10427.079044262946</v>
      </c>
      <c r="Z1487" s="25">
        <f>IFERROR(VLOOKUP(B1487,'LHC@home'!$B$3:$I$5000,6,FALSE),"")</f>
        <v>5891.3312029312556</v>
      </c>
      <c r="AA1487" s="7" t="str">
        <f>IFERROR(VLOOKUP(B1487,'NFS@Home'!$B$3:$I$4999,6,FALSE),"")</f>
        <v/>
      </c>
      <c r="AB1487" s="25" t="str">
        <f>IFERROR(VLOOKUP(B1487,Numberfields!$B$3:$I$5000,6,FALSE),"")</f>
        <v/>
      </c>
      <c r="AC1487" s="25" t="str">
        <f>IFERROR(VLOOKUP(B1487,ODLK1!$B$3:$I$4985,6,FALSE),"")</f>
        <v/>
      </c>
      <c r="AD1487" s="25">
        <f>IFERROR(VLOOKUP(B1487,Primegrid!$B$3:$I$4999,6,FALSE),"")</f>
        <v>16281.167668938984</v>
      </c>
      <c r="AE1487" s="25">
        <f>IFERROR(VLOOKUP(B1487,'Rosetta@home'!$B$3:$I$4964,6,FALSE),"")</f>
        <v>5979.9622122714154</v>
      </c>
      <c r="AF1487" s="25">
        <f>IFERROR(VLOOKUP(B1487,'SETI@home'!$B$3:$I$4998,6,FALSE),"")</f>
        <v>3692.0533476765577</v>
      </c>
      <c r="AG1487" s="7" t="str">
        <f>IFERROR(VLOOKUP(B1487,SRBase!$B$3:$I$5000,6,FALSE),"")</f>
        <v/>
      </c>
      <c r="AH1487" s="25">
        <f>IFERROR(VLOOKUP(B1487,'TN-Grid'!$B$3:$I$5000,6,FALSE),"")</f>
        <v>7963.4872839815744</v>
      </c>
      <c r="AI1487" s="25">
        <f>IFERROR(VLOOKUP(B1487,'Universe@home'!$B$3:$I$4978,6,FALSE),"")</f>
        <v>38516.190845147459</v>
      </c>
      <c r="AJ1487" s="25" t="str">
        <f>IFERROR(VLOOKUP(B1487,'VGTU@Home'!$B$3:$I$4960,6,FALSE),"")</f>
        <v/>
      </c>
      <c r="AK1487" s="25" t="str">
        <f>IFERROR(VLOOKUP(B1487,'Yoyo@home'!$B$3:$I$4999,6,FALSE),"")</f>
        <v/>
      </c>
    </row>
    <row r="1488" spans="2:37" x14ac:dyDescent="0.35">
      <c r="B1488" s="16" t="s">
        <v>413</v>
      </c>
      <c r="D1488" s="24">
        <f>IFERROR(VLOOKUP(B1488,'Asteroids@home'!$B$3:$I$4997,8,FALSE),"")</f>
        <v>1.6178603765185684</v>
      </c>
      <c r="E1488" s="24">
        <f>IFERROR(VLOOKUP(B1488,'Citizen Science Grid'!$B$3:$I$5000,8,FALSE),"")</f>
        <v>4.1411802424599333</v>
      </c>
      <c r="F1488" s="24">
        <f>IFERROR(VLOOKUP(B1488,'Cosmology@home'!$B$3:$I$4970,8,FALSE),"")</f>
        <v>1.7330594629619511</v>
      </c>
      <c r="G1488" s="24">
        <f>IFERROR(VLOOKUP(B1488,'Enigma@home'!$B$3:$I$4999,8,FALSE),"")</f>
        <v>0.21293810127671897</v>
      </c>
      <c r="H1488" s="24">
        <f>IFERROR(VLOOKUP(B1488,'LHC@home'!$B$3:$I$5000,8,FALSE),"")</f>
        <v>3.3187691448200085</v>
      </c>
      <c r="I1488" s="21">
        <f>IFERROR(VLOOKUP(B1488,'NFS@Home'!$B$3:$I$4999,8,FALSE),"")</f>
        <v>2.149253798283457</v>
      </c>
      <c r="J1488" s="24">
        <f>IFERROR(VLOOKUP(B1488,Numberfields!$B$3:$I$5000,8,FALSE),"")</f>
        <v>1.3916231327809208</v>
      </c>
      <c r="K1488" s="24">
        <f>IFERROR(VLOOKUP(B1488,ODLK1!$B$3:$I$4985,8,FALSE),"")</f>
        <v>1.1747272377476519</v>
      </c>
      <c r="L1488" s="24">
        <f>IFERROR(VLOOKUP(B1488,Primegrid!$B$3:$I$4999,8,FALSE),"")</f>
        <v>0.32033264655345961</v>
      </c>
      <c r="M1488" s="24">
        <f>IFERROR(VLOOKUP(B1488,'Rosetta@home'!$B$3:$I$4964,8,FALSE),"")</f>
        <v>1.0306516355572444</v>
      </c>
      <c r="N1488" s="24">
        <f>IFERROR(VLOOKUP(B1488,'SETI@home'!$B$3:$I$4998,8,FALSE),"")</f>
        <v>0.41061641428135814</v>
      </c>
      <c r="O1488" s="21" t="str">
        <f>IFERROR(VLOOKUP(B1488,SRBase!$B$3:$I$5000,8,FALSE),"")</f>
        <v/>
      </c>
      <c r="P1488" s="24">
        <f>IFERROR(VLOOKUP(B1488,'TN-Grid'!$B$3:$I$5000,8,FALSE),"")</f>
        <v>4.6416825225981064</v>
      </c>
      <c r="Q1488" s="24">
        <f>IFERROR(VLOOKUP(B1488,'Universe@home'!$B$3:$I$4978,8,FALSE),"")</f>
        <v>2.4202608916975592</v>
      </c>
      <c r="R1488" s="24">
        <f>IFERROR(VLOOKUP(B1488,'VGTU@Home'!$B$3:$I$4960,8,FALSE),"")</f>
        <v>1.4836359152005054</v>
      </c>
      <c r="S1488" s="24">
        <f>IFERROR(VLOOKUP(B1488,'Yoyo@home'!$B$3:$I$4999,8,FALSE),"")</f>
        <v>2.7247743341006223</v>
      </c>
      <c r="T1488" s="20"/>
      <c r="U1488" s="4">
        <f t="shared" si="23"/>
        <v>15</v>
      </c>
      <c r="V1488" s="25">
        <f>IFERROR(VLOOKUP(B1488,'Asteroids@home'!$B$3:$I$4997,6,FALSE),"")</f>
        <v>23083.443461314204</v>
      </c>
      <c r="W1488" s="25">
        <f>IFERROR(VLOOKUP(B1488,'Citizen Science Grid'!$B$3:$I$5000,6,FALSE),"")</f>
        <v>85008.392156794711</v>
      </c>
      <c r="X1488" s="25">
        <f>IFERROR(VLOOKUP(B1488,'Cosmology@home'!$B$3:$I$4970,6,FALSE),"")</f>
        <v>3654.2691042068541</v>
      </c>
      <c r="Y1488" s="25">
        <f>IFERROR(VLOOKUP(B1488,'Enigma@home'!$B$3:$I$4999,6,FALSE),"")</f>
        <v>12306.563363739609</v>
      </c>
      <c r="Z1488" s="25">
        <f>IFERROR(VLOOKUP(B1488,'LHC@home'!$B$3:$I$5000,6,FALSE),"")</f>
        <v>5312.5440462110237</v>
      </c>
      <c r="AA1488" s="7">
        <f>IFERROR(VLOOKUP(B1488,'NFS@Home'!$B$3:$I$4999,6,FALSE),"")</f>
        <v>18190.802715820362</v>
      </c>
      <c r="AB1488" s="25">
        <f>IFERROR(VLOOKUP(B1488,Numberfields!$B$3:$I$5000,6,FALSE),"")</f>
        <v>15622.085437968741</v>
      </c>
      <c r="AC1488" s="25">
        <f>IFERROR(VLOOKUP(B1488,ODLK1!$B$3:$I$4985,6,FALSE),"")</f>
        <v>3074.1953964602908</v>
      </c>
      <c r="AD1488" s="25">
        <f>IFERROR(VLOOKUP(B1488,Primegrid!$B$3:$I$4999,6,FALSE),"")</f>
        <v>31628.774785370239</v>
      </c>
      <c r="AE1488" s="25">
        <f>IFERROR(VLOOKUP(B1488,'Rosetta@home'!$B$3:$I$4964,6,FALSE),"")</f>
        <v>4315.9228920723917</v>
      </c>
      <c r="AF1488" s="25">
        <f>IFERROR(VLOOKUP(B1488,'SETI@home'!$B$3:$I$4998,6,FALSE),"")</f>
        <v>3589.757610533879</v>
      </c>
      <c r="AG1488" s="7" t="str">
        <f>IFERROR(VLOOKUP(B1488,SRBase!$B$3:$I$5000,6,FALSE),"")</f>
        <v/>
      </c>
      <c r="AH1488" s="25">
        <f>IFERROR(VLOOKUP(B1488,'TN-Grid'!$B$3:$I$5000,6,FALSE),"")</f>
        <v>1924.8459159911433</v>
      </c>
      <c r="AI1488" s="25">
        <f>IFERROR(VLOOKUP(B1488,'Universe@home'!$B$3:$I$4978,6,FALSE),"")</f>
        <v>22036.314068180163</v>
      </c>
      <c r="AJ1488" s="25">
        <f>IFERROR(VLOOKUP(B1488,'VGTU@Home'!$B$3:$I$4960,6,FALSE),"")</f>
        <v>2832.8517789088846</v>
      </c>
      <c r="AK1488" s="25">
        <f>IFERROR(VLOOKUP(B1488,'Yoyo@home'!$B$3:$I$4999,6,FALSE),"")</f>
        <v>8641.9693607040736</v>
      </c>
    </row>
    <row r="1489" spans="2:37" x14ac:dyDescent="0.35">
      <c r="B1489" s="16" t="s">
        <v>414</v>
      </c>
      <c r="D1489" s="24">
        <f>IFERROR(VLOOKUP(B1489,'Asteroids@home'!$B$3:$I$4997,8,FALSE),"")</f>
        <v>1.7745974907873543</v>
      </c>
      <c r="E1489" s="24">
        <f>IFERROR(VLOOKUP(B1489,'Citizen Science Grid'!$B$3:$I$5000,8,FALSE),"")</f>
        <v>3.5849605656265018</v>
      </c>
      <c r="F1489" s="24">
        <f>IFERROR(VLOOKUP(B1489,'Cosmology@home'!$B$3:$I$4970,8,FALSE),"")</f>
        <v>3.2996071759016425</v>
      </c>
      <c r="G1489" s="24">
        <f>IFERROR(VLOOKUP(B1489,'Enigma@home'!$B$3:$I$4999,8,FALSE),"")</f>
        <v>0.16844555196027414</v>
      </c>
      <c r="H1489" s="24">
        <f>IFERROR(VLOOKUP(B1489,'LHC@home'!$B$3:$I$5000,8,FALSE),"")</f>
        <v>3.6031817254730827</v>
      </c>
      <c r="I1489" s="21">
        <f>IFERROR(VLOOKUP(B1489,'NFS@Home'!$B$3:$I$4999,8,FALSE),"")</f>
        <v>1.7779644749421646</v>
      </c>
      <c r="J1489" s="24">
        <f>IFERROR(VLOOKUP(B1489,Numberfields!$B$3:$I$5000,8,FALSE),"")</f>
        <v>1.0662773504040923</v>
      </c>
      <c r="K1489" s="24">
        <f>IFERROR(VLOOKUP(B1489,ODLK1!$B$3:$I$4985,8,FALSE),"")</f>
        <v>1.7463549952065995</v>
      </c>
      <c r="L1489" s="24">
        <f>IFERROR(VLOOKUP(B1489,Primegrid!$B$3:$I$4999,8,FALSE),"")</f>
        <v>0.37311853437864589</v>
      </c>
      <c r="M1489" s="24">
        <f>IFERROR(VLOOKUP(B1489,'Rosetta@home'!$B$3:$I$4964,8,FALSE),"")</f>
        <v>1.0939276505383384</v>
      </c>
      <c r="N1489" s="24">
        <f>IFERROR(VLOOKUP(B1489,'SETI@home'!$B$3:$I$4998,8,FALSE),"")</f>
        <v>0.5079885456419696</v>
      </c>
      <c r="O1489" s="21">
        <f>IFERROR(VLOOKUP(B1489,SRBase!$B$3:$I$5000,8,FALSE),"")</f>
        <v>5.4075597506293365</v>
      </c>
      <c r="P1489" s="24">
        <f>IFERROR(VLOOKUP(B1489,'TN-Grid'!$B$3:$I$5000,8,FALSE),"")</f>
        <v>9.8690776435524352</v>
      </c>
      <c r="Q1489" s="24">
        <f>IFERROR(VLOOKUP(B1489,'Universe@home'!$B$3:$I$4978,8,FALSE),"")</f>
        <v>2.8307875576057469</v>
      </c>
      <c r="R1489" s="24">
        <f>IFERROR(VLOOKUP(B1489,'VGTU@Home'!$B$3:$I$4960,8,FALSE),"")</f>
        <v>3.5114893203174531</v>
      </c>
      <c r="S1489" s="24">
        <f>IFERROR(VLOOKUP(B1489,'Yoyo@home'!$B$3:$I$4999,8,FALSE),"")</f>
        <v>3.1675869913886778</v>
      </c>
      <c r="T1489" s="20"/>
      <c r="U1489" s="4">
        <f t="shared" si="23"/>
        <v>16</v>
      </c>
      <c r="V1489" s="25">
        <f>IFERROR(VLOOKUP(B1489,'Asteroids@home'!$B$3:$I$4997,6,FALSE),"")</f>
        <v>25319.750356535045</v>
      </c>
      <c r="W1489" s="25">
        <f>IFERROR(VLOOKUP(B1489,'Citizen Science Grid'!$B$3:$I$5000,6,FALSE),"")</f>
        <v>73590.550467901005</v>
      </c>
      <c r="X1489" s="25">
        <f>IFERROR(VLOOKUP(B1489,'Cosmology@home'!$B$3:$I$4970,6,FALSE),"")</f>
        <v>6957.4373047241052</v>
      </c>
      <c r="Y1489" s="25">
        <f>IFERROR(VLOOKUP(B1489,'Enigma@home'!$B$3:$I$4999,6,FALSE),"")</f>
        <v>9735.1570532006572</v>
      </c>
      <c r="Z1489" s="25">
        <f>IFERROR(VLOOKUP(B1489,'LHC@home'!$B$3:$I$5000,6,FALSE),"")</f>
        <v>5767.8195703836909</v>
      </c>
      <c r="AA1489" s="7">
        <f>IFERROR(VLOOKUP(B1489,'NFS@Home'!$B$3:$I$4999,6,FALSE),"")</f>
        <v>15048.293051868093</v>
      </c>
      <c r="AB1489" s="25">
        <f>IFERROR(VLOOKUP(B1489,Numberfields!$B$3:$I$5000,6,FALSE),"")</f>
        <v>11969.818175770439</v>
      </c>
      <c r="AC1489" s="25">
        <f>IFERROR(VLOOKUP(B1489,ODLK1!$B$3:$I$4985,6,FALSE),"")</f>
        <v>4570.1132265759397</v>
      </c>
      <c r="AD1489" s="25">
        <f>IFERROR(VLOOKUP(B1489,Primegrid!$B$3:$I$4999,6,FALSE),"")</f>
        <v>36840.709865455829</v>
      </c>
      <c r="AE1489" s="25">
        <f>IFERROR(VLOOKUP(B1489,'Rosetta@home'!$B$3:$I$4964,6,FALSE),"")</f>
        <v>4580.8954513293947</v>
      </c>
      <c r="AF1489" s="25">
        <f>IFERROR(VLOOKUP(B1489,'SETI@home'!$B$3:$I$4998,6,FALSE),"")</f>
        <v>4441.0200965146514</v>
      </c>
      <c r="AG1489" s="7">
        <f>IFERROR(VLOOKUP(B1489,SRBase!$B$3:$I$5000,6,FALSE),"")</f>
        <v>21868.921479830457</v>
      </c>
      <c r="AH1489" s="25">
        <f>IFERROR(VLOOKUP(B1489,'TN-Grid'!$B$3:$I$5000,6,FALSE),"")</f>
        <v>4092.5792973360108</v>
      </c>
      <c r="AI1489" s="25">
        <f>IFERROR(VLOOKUP(B1489,'Universe@home'!$B$3:$I$4978,6,FALSE),"")</f>
        <v>25774.131992829818</v>
      </c>
      <c r="AJ1489" s="25">
        <f>IFERROR(VLOOKUP(B1489,'VGTU@Home'!$B$3:$I$4960,6,FALSE),"")</f>
        <v>6704.8314655664635</v>
      </c>
      <c r="AK1489" s="25">
        <f>IFERROR(VLOOKUP(B1489,'Yoyo@home'!$B$3:$I$4999,6,FALSE),"")</f>
        <v>10046.406186507649</v>
      </c>
    </row>
    <row r="1490" spans="2:37" x14ac:dyDescent="0.35">
      <c r="B1490" s="16" t="s">
        <v>415</v>
      </c>
      <c r="D1490" s="24">
        <f>IFERROR(VLOOKUP(B1490,'Asteroids@home'!$B$3:$I$4997,8,FALSE),"")</f>
        <v>1.5343082864790596</v>
      </c>
      <c r="E1490" s="24">
        <f>IFERROR(VLOOKUP(B1490,'Citizen Science Grid'!$B$3:$I$5000,8,FALSE),"")</f>
        <v>3.6522206008365412</v>
      </c>
      <c r="F1490" s="24">
        <f>IFERROR(VLOOKUP(B1490,'Cosmology@home'!$B$3:$I$4970,8,FALSE),"")</f>
        <v>3.0328856425991448</v>
      </c>
      <c r="G1490" s="24" t="str">
        <f>IFERROR(VLOOKUP(B1490,'Enigma@home'!$B$3:$I$4999,8,FALSE),"")</f>
        <v/>
      </c>
      <c r="H1490" s="24">
        <f>IFERROR(VLOOKUP(B1490,'LHC@home'!$B$3:$I$5000,8,FALSE),"")</f>
        <v>2.9644877715028399</v>
      </c>
      <c r="I1490" s="21">
        <f>IFERROR(VLOOKUP(B1490,'NFS@Home'!$B$3:$I$4999,8,FALSE),"")</f>
        <v>2.2110096334131772</v>
      </c>
      <c r="J1490" s="24">
        <f>IFERROR(VLOOKUP(B1490,Numberfields!$B$3:$I$5000,8,FALSE),"")</f>
        <v>1.4218053868576435</v>
      </c>
      <c r="K1490" s="24">
        <f>IFERROR(VLOOKUP(B1490,ODLK1!$B$3:$I$4985,8,FALSE),"")</f>
        <v>1.5753155168300081</v>
      </c>
      <c r="L1490" s="24">
        <f>IFERROR(VLOOKUP(B1490,Primegrid!$B$3:$I$4999,8,FALSE),"")</f>
        <v>0.33719019573345965</v>
      </c>
      <c r="M1490" s="24">
        <f>IFERROR(VLOOKUP(B1490,'Rosetta@home'!$B$3:$I$4964,8,FALSE),"")</f>
        <v>1.1045980272217268</v>
      </c>
      <c r="N1490" s="24">
        <f>IFERROR(VLOOKUP(B1490,'SETI@home'!$B$3:$I$4998,8,FALSE),"")</f>
        <v>0.43329737572431798</v>
      </c>
      <c r="O1490" s="21">
        <f>IFERROR(VLOOKUP(B1490,SRBase!$B$3:$I$5000,8,FALSE),"")</f>
        <v>7.4157720712513333</v>
      </c>
      <c r="P1490" s="24">
        <f>IFERROR(VLOOKUP(B1490,'TN-Grid'!$B$3:$I$5000,8,FALSE),"")</f>
        <v>12.644881171356188</v>
      </c>
      <c r="Q1490" s="24">
        <f>IFERROR(VLOOKUP(B1490,'Universe@home'!$B$3:$I$4978,8,FALSE),"")</f>
        <v>3.3723616561925089</v>
      </c>
      <c r="R1490" s="24">
        <f>IFERROR(VLOOKUP(B1490,'VGTU@Home'!$B$3:$I$4960,8,FALSE),"")</f>
        <v>2.2882178422951363</v>
      </c>
      <c r="S1490" s="24">
        <f>IFERROR(VLOOKUP(B1490,'Yoyo@home'!$B$3:$I$4999,8,FALSE),"")</f>
        <v>1.8112156829059967</v>
      </c>
      <c r="T1490" s="20"/>
      <c r="U1490" s="4">
        <f t="shared" si="23"/>
        <v>15</v>
      </c>
      <c r="V1490" s="25">
        <f>IFERROR(VLOOKUP(B1490,'Asteroids@home'!$B$3:$I$4997,6,FALSE),"")</f>
        <v>21891.331969807201</v>
      </c>
      <c r="W1490" s="25">
        <f>IFERROR(VLOOKUP(B1490,'Citizen Science Grid'!$B$3:$I$5000,6,FALSE),"")</f>
        <v>74971.235952437768</v>
      </c>
      <c r="X1490" s="25">
        <f>IFERROR(VLOOKUP(B1490,'Cosmology@home'!$B$3:$I$4970,6,FALSE),"")</f>
        <v>6395.0375259489465</v>
      </c>
      <c r="Y1490" s="25" t="str">
        <f>IFERROR(VLOOKUP(B1490,'Enigma@home'!$B$3:$I$4999,6,FALSE),"")</f>
        <v/>
      </c>
      <c r="Z1490" s="25">
        <f>IFERROR(VLOOKUP(B1490,'LHC@home'!$B$3:$I$5000,6,FALSE),"")</f>
        <v>4745.4255398101623</v>
      </c>
      <c r="AA1490" s="7">
        <f>IFERROR(VLOOKUP(B1490,'NFS@Home'!$B$3:$I$4999,6,FALSE),"")</f>
        <v>18713.490271051247</v>
      </c>
      <c r="AB1490" s="25">
        <f>IFERROR(VLOOKUP(B1490,Numberfields!$B$3:$I$5000,6,FALSE),"")</f>
        <v>15960.905439440554</v>
      </c>
      <c r="AC1490" s="25">
        <f>IFERROR(VLOOKUP(B1490,ODLK1!$B$3:$I$4985,6,FALSE),"")</f>
        <v>4122.5124898751892</v>
      </c>
      <c r="AD1490" s="25">
        <f>IFERROR(VLOOKUP(B1490,Primegrid!$B$3:$I$4999,6,FALSE),"")</f>
        <v>33293.243368838645</v>
      </c>
      <c r="AE1490" s="25">
        <f>IFERROR(VLOOKUP(B1490,'Rosetta@home'!$B$3:$I$4964,6,FALSE),"")</f>
        <v>4625.5783697919187</v>
      </c>
      <c r="AF1490" s="25">
        <f>IFERROR(VLOOKUP(B1490,'SETI@home'!$B$3:$I$4998,6,FALSE),"")</f>
        <v>3788.0428010969176</v>
      </c>
      <c r="AG1490" s="7">
        <f>IFERROR(VLOOKUP(B1490,SRBase!$B$3:$I$5000,6,FALSE),"")</f>
        <v>29990.410576534276</v>
      </c>
      <c r="AH1490" s="25">
        <f>IFERROR(VLOOKUP(B1490,'TN-Grid'!$B$3:$I$5000,6,FALSE),"")</f>
        <v>5243.6692432929804</v>
      </c>
      <c r="AI1490" s="25">
        <f>IFERROR(VLOOKUP(B1490,'Universe@home'!$B$3:$I$4978,6,FALSE),"")</f>
        <v>30705.128055522382</v>
      </c>
      <c r="AJ1490" s="25">
        <f>IFERROR(VLOOKUP(B1490,'VGTU@Home'!$B$3:$I$4960,6,FALSE),"")</f>
        <v>4369.1190801355015</v>
      </c>
      <c r="AK1490" s="25">
        <f>IFERROR(VLOOKUP(B1490,'Yoyo@home'!$B$3:$I$4999,6,FALSE),"")</f>
        <v>5744.5015689590327</v>
      </c>
    </row>
    <row r="1491" spans="2:37" x14ac:dyDescent="0.35">
      <c r="B1491" s="16" t="s">
        <v>1297</v>
      </c>
      <c r="D1491" s="24">
        <f>IFERROR(VLOOKUP(B1491,'Asteroids@home'!$B$3:$I$4997,8,FALSE),"")</f>
        <v>1.5113861194286387</v>
      </c>
      <c r="E1491" s="24">
        <f>IFERROR(VLOOKUP(B1491,'Citizen Science Grid'!$B$3:$I$5000,8,FALSE),"")</f>
        <v>7.4126173088451646</v>
      </c>
      <c r="F1491" s="24">
        <f>IFERROR(VLOOKUP(B1491,'Cosmology@home'!$B$3:$I$4970,8,FALSE),"")</f>
        <v>4.0847573480836097</v>
      </c>
      <c r="G1491" s="24" t="str">
        <f>IFERROR(VLOOKUP(B1491,'Enigma@home'!$B$3:$I$4999,8,FALSE),"")</f>
        <v/>
      </c>
      <c r="H1491" s="24">
        <f>IFERROR(VLOOKUP(B1491,'LHC@home'!$B$3:$I$5000,8,FALSE),"")</f>
        <v>3.2681297798388909</v>
      </c>
      <c r="I1491" s="21" t="str">
        <f>IFERROR(VLOOKUP(B1491,'NFS@Home'!$B$3:$I$4999,8,FALSE),"")</f>
        <v/>
      </c>
      <c r="J1491" s="24" t="str">
        <f>IFERROR(VLOOKUP(B1491,Numberfields!$B$3:$I$5000,8,FALSE),"")</f>
        <v/>
      </c>
      <c r="K1491" s="24" t="str">
        <f>IFERROR(VLOOKUP(B1491,ODLK1!$B$3:$I$4985,8,FALSE),"")</f>
        <v/>
      </c>
      <c r="L1491" s="24" t="str">
        <f>IFERROR(VLOOKUP(B1491,Primegrid!$B$3:$I$4999,8,FALSE),"")</f>
        <v/>
      </c>
      <c r="M1491" s="24">
        <f>IFERROR(VLOOKUP(B1491,'Rosetta@home'!$B$3:$I$4964,8,FALSE),"")</f>
        <v>0.86726514638089214</v>
      </c>
      <c r="N1491" s="24">
        <f>IFERROR(VLOOKUP(B1491,'SETI@home'!$B$3:$I$4998,8,FALSE),"")</f>
        <v>0.36431880309627102</v>
      </c>
      <c r="O1491" s="21" t="str">
        <f>IFERROR(VLOOKUP(B1491,SRBase!$B$3:$I$5000,8,FALSE),"")</f>
        <v/>
      </c>
      <c r="P1491" s="24" t="str">
        <f>IFERROR(VLOOKUP(B1491,'TN-Grid'!$B$3:$I$5000,8,FALSE),"")</f>
        <v/>
      </c>
      <c r="Q1491" s="24">
        <f>IFERROR(VLOOKUP(B1491,'Universe@home'!$B$3:$I$4978,8,FALSE),"")</f>
        <v>2.3431687364086988</v>
      </c>
      <c r="R1491" s="24">
        <f>IFERROR(VLOOKUP(B1491,'VGTU@Home'!$B$3:$I$4960,8,FALSE),"")</f>
        <v>1.7137964479159167</v>
      </c>
      <c r="S1491" s="24" t="str">
        <f>IFERROR(VLOOKUP(B1491,'Yoyo@home'!$B$3:$I$4999,8,FALSE),"")</f>
        <v/>
      </c>
      <c r="T1491" s="20"/>
      <c r="U1491" s="4">
        <f t="shared" si="23"/>
        <v>8</v>
      </c>
      <c r="V1491" s="25">
        <f>IFERROR(VLOOKUP(B1491,'Asteroids@home'!$B$3:$I$4997,6,FALSE),"")</f>
        <v>21564.281159490802</v>
      </c>
      <c r="W1491" s="25">
        <f>IFERROR(VLOOKUP(B1491,'Citizen Science Grid'!$B$3:$I$5000,6,FALSE),"")</f>
        <v>152163.06516623459</v>
      </c>
      <c r="X1491" s="25">
        <f>IFERROR(VLOOKUP(B1491,'Cosmology@home'!$B$3:$I$4970,6,FALSE),"")</f>
        <v>8612.977739247699</v>
      </c>
      <c r="Y1491" s="25" t="str">
        <f>IFERROR(VLOOKUP(B1491,'Enigma@home'!$B$3:$I$4999,6,FALSE),"")</f>
        <v/>
      </c>
      <c r="Z1491" s="25">
        <f>IFERROR(VLOOKUP(B1491,'LHC@home'!$B$3:$I$5000,6,FALSE),"")</f>
        <v>5231.4827113621568</v>
      </c>
      <c r="AA1491" s="7" t="str">
        <f>IFERROR(VLOOKUP(B1491,'NFS@Home'!$B$3:$I$4999,6,FALSE),"")</f>
        <v/>
      </c>
      <c r="AB1491" s="25" t="str">
        <f>IFERROR(VLOOKUP(B1491,Numberfields!$B$3:$I$5000,6,FALSE),"")</f>
        <v/>
      </c>
      <c r="AC1491" s="25" t="str">
        <f>IFERROR(VLOOKUP(B1491,ODLK1!$B$3:$I$4985,6,FALSE),"")</f>
        <v/>
      </c>
      <c r="AD1491" s="25" t="str">
        <f>IFERROR(VLOOKUP(B1491,Primegrid!$B$3:$I$4999,6,FALSE),"")</f>
        <v/>
      </c>
      <c r="AE1491" s="25">
        <f>IFERROR(VLOOKUP(B1491,'Rosetta@home'!$B$3:$I$4964,6,FALSE),"")</f>
        <v>3631.731003597587</v>
      </c>
      <c r="AF1491" s="25">
        <f>IFERROR(VLOOKUP(B1491,'SETI@home'!$B$3:$I$4998,6,FALSE),"")</f>
        <v>3185.0071029535247</v>
      </c>
      <c r="AG1491" s="7" t="str">
        <f>IFERROR(VLOOKUP(B1491,SRBase!$B$3:$I$5000,6,FALSE),"")</f>
        <v/>
      </c>
      <c r="AH1491" s="25" t="str">
        <f>IFERROR(VLOOKUP(B1491,'TN-Grid'!$B$3:$I$5000,6,FALSE),"")</f>
        <v/>
      </c>
      <c r="AI1491" s="25">
        <f>IFERROR(VLOOKUP(B1491,'Universe@home'!$B$3:$I$4978,6,FALSE),"")</f>
        <v>21334.39513375211</v>
      </c>
      <c r="AJ1491" s="25">
        <f>IFERROR(VLOOKUP(B1491,'VGTU@Home'!$B$3:$I$4960,6,FALSE),"")</f>
        <v>3272.3198909014104</v>
      </c>
      <c r="AK1491" s="25" t="str">
        <f>IFERROR(VLOOKUP(B1491,'Yoyo@home'!$B$3:$I$4999,6,FALSE),"")</f>
        <v/>
      </c>
    </row>
    <row r="1492" spans="2:37" x14ac:dyDescent="0.35">
      <c r="B1492" s="16" t="s">
        <v>416</v>
      </c>
      <c r="D1492" s="24">
        <f>IFERROR(VLOOKUP(B1492,'Asteroids@home'!$B$3:$I$4997,8,FALSE),"")</f>
        <v>1.6278315052076</v>
      </c>
      <c r="E1492" s="24">
        <f>IFERROR(VLOOKUP(B1492,'Citizen Science Grid'!$B$3:$I$5000,8,FALSE),"")</f>
        <v>2.8367618951649267</v>
      </c>
      <c r="F1492" s="24">
        <f>IFERROR(VLOOKUP(B1492,'Cosmology@home'!$B$3:$I$4970,8,FALSE),"")</f>
        <v>3.0762722179535995</v>
      </c>
      <c r="G1492" s="24">
        <f>IFERROR(VLOOKUP(B1492,'Enigma@home'!$B$3:$I$4999,8,FALSE),"")</f>
        <v>0.13330738141338241</v>
      </c>
      <c r="H1492" s="24">
        <f>IFERROR(VLOOKUP(B1492,'LHC@home'!$B$3:$I$5000,8,FALSE),"")</f>
        <v>3.6671001222027679</v>
      </c>
      <c r="I1492" s="21">
        <f>IFERROR(VLOOKUP(B1492,'NFS@Home'!$B$3:$I$4999,8,FALSE),"")</f>
        <v>2.1557311377270247</v>
      </c>
      <c r="J1492" s="24">
        <f>IFERROR(VLOOKUP(B1492,Numberfields!$B$3:$I$5000,8,FALSE),"")</f>
        <v>1.4057036355159689</v>
      </c>
      <c r="K1492" s="24">
        <f>IFERROR(VLOOKUP(B1492,ODLK1!$B$3:$I$4985,8,FALSE),"")</f>
        <v>1.9069110051379787</v>
      </c>
      <c r="L1492" s="24">
        <f>IFERROR(VLOOKUP(B1492,Primegrid!$B$3:$I$4999,8,FALSE),"")</f>
        <v>0.30017939421979667</v>
      </c>
      <c r="M1492" s="24">
        <f>IFERROR(VLOOKUP(B1492,'Rosetta@home'!$B$3:$I$4964,8,FALSE),"")</f>
        <v>1.1000197895737487</v>
      </c>
      <c r="N1492" s="24">
        <f>IFERROR(VLOOKUP(B1492,'SETI@home'!$B$3:$I$4998,8,FALSE),"")</f>
        <v>0.42364539444996496</v>
      </c>
      <c r="O1492" s="21">
        <f>IFERROR(VLOOKUP(B1492,SRBase!$B$3:$I$5000,8,FALSE),"")</f>
        <v>4.8273268742486168</v>
      </c>
      <c r="P1492" s="24">
        <f>IFERROR(VLOOKUP(B1492,'TN-Grid'!$B$3:$I$5000,8,FALSE),"")</f>
        <v>11.570180262447968</v>
      </c>
      <c r="Q1492" s="24">
        <f>IFERROR(VLOOKUP(B1492,'Universe@home'!$B$3:$I$4978,8,FALSE),"")</f>
        <v>3.7514001611622843</v>
      </c>
      <c r="R1492" s="24">
        <f>IFERROR(VLOOKUP(B1492,'VGTU@Home'!$B$3:$I$4960,8,FALSE),"")</f>
        <v>2.0789136485856057</v>
      </c>
      <c r="S1492" s="24">
        <f>IFERROR(VLOOKUP(B1492,'Yoyo@home'!$B$3:$I$4999,8,FALSE),"")</f>
        <v>1.9140973693012957</v>
      </c>
      <c r="T1492" s="20"/>
      <c r="U1492" s="4">
        <f t="shared" si="23"/>
        <v>16</v>
      </c>
      <c r="V1492" s="25">
        <f>IFERROR(VLOOKUP(B1492,'Asteroids@home'!$B$3:$I$4997,6,FALSE),"")</f>
        <v>23225.710364366765</v>
      </c>
      <c r="W1492" s="25">
        <f>IFERROR(VLOOKUP(B1492,'Citizen Science Grid'!$B$3:$I$5000,6,FALSE),"")</f>
        <v>58231.845396902063</v>
      </c>
      <c r="X1492" s="25">
        <f>IFERROR(VLOOKUP(B1492,'Cosmology@home'!$B$3:$I$4970,6,FALSE),"")</f>
        <v>6486.520954673404</v>
      </c>
      <c r="Y1492" s="25">
        <f>IFERROR(VLOOKUP(B1492,'Enigma@home'!$B$3:$I$4999,6,FALSE),"")</f>
        <v>7704.3785324545879</v>
      </c>
      <c r="Z1492" s="25">
        <f>IFERROR(VLOOKUP(B1492,'LHC@home'!$B$3:$I$5000,6,FALSE),"")</f>
        <v>5870.1374126836436</v>
      </c>
      <c r="AA1492" s="7">
        <f>IFERROR(VLOOKUP(B1492,'NFS@Home'!$B$3:$I$4999,6,FALSE),"")</f>
        <v>18245.625465946687</v>
      </c>
      <c r="AB1492" s="25">
        <f>IFERROR(VLOOKUP(B1492,Numberfields!$B$3:$I$5000,6,FALSE),"")</f>
        <v>15780.150370603849</v>
      </c>
      <c r="AC1492" s="25">
        <f>IFERROR(VLOOKUP(B1492,ODLK1!$B$3:$I$4985,6,FALSE),"")</f>
        <v>4990.2793134298026</v>
      </c>
      <c r="AD1492" s="25">
        <f>IFERROR(VLOOKUP(B1492,Primegrid!$B$3:$I$4999,6,FALSE),"")</f>
        <v>29638.897430962701</v>
      </c>
      <c r="AE1492" s="25">
        <f>IFERROR(VLOOKUP(B1492,'Rosetta@home'!$B$3:$I$4964,6,FALSE),"")</f>
        <v>4606.4066923903956</v>
      </c>
      <c r="AF1492" s="25">
        <f>IFERROR(VLOOKUP(B1492,'SETI@home'!$B$3:$I$4998,6,FALSE),"")</f>
        <v>3703.6616803446477</v>
      </c>
      <c r="AG1492" s="7">
        <f>IFERROR(VLOOKUP(B1492,SRBase!$B$3:$I$5000,6,FALSE),"")</f>
        <v>19522.379268787969</v>
      </c>
      <c r="AH1492" s="25">
        <f>IFERROR(VLOOKUP(B1492,'TN-Grid'!$B$3:$I$5000,6,FALSE),"")</f>
        <v>4798.004628069345</v>
      </c>
      <c r="AI1492" s="25">
        <f>IFERROR(VLOOKUP(B1492,'Universe@home'!$B$3:$I$4978,6,FALSE),"")</f>
        <v>34156.248374038521</v>
      </c>
      <c r="AJ1492" s="25">
        <f>IFERROR(VLOOKUP(B1492,'VGTU@Home'!$B$3:$I$4960,6,FALSE),"")</f>
        <v>3969.4740247628688</v>
      </c>
      <c r="AK1492" s="25">
        <f>IFERROR(VLOOKUP(B1492,'Yoyo@home'!$B$3:$I$4999,6,FALSE),"")</f>
        <v>6070.8039604923879</v>
      </c>
    </row>
    <row r="1493" spans="2:37" x14ac:dyDescent="0.35">
      <c r="B1493" s="16" t="s">
        <v>417</v>
      </c>
      <c r="D1493" s="24">
        <f>IFERROR(VLOOKUP(B1493,'Asteroids@home'!$B$3:$I$4997,8,FALSE),"")</f>
        <v>2.0709064689031993</v>
      </c>
      <c r="E1493" s="24">
        <f>IFERROR(VLOOKUP(B1493,'Citizen Science Grid'!$B$3:$I$5000,8,FALSE),"")</f>
        <v>4.3002467347634559</v>
      </c>
      <c r="F1493" s="24">
        <f>IFERROR(VLOOKUP(B1493,'Cosmology@home'!$B$3:$I$4970,8,FALSE),"")</f>
        <v>2.3442433299049279</v>
      </c>
      <c r="G1493" s="24">
        <f>IFERROR(VLOOKUP(B1493,'Enigma@home'!$B$3:$I$4999,8,FALSE),"")</f>
        <v>0.15271766098021575</v>
      </c>
      <c r="H1493" s="24">
        <f>IFERROR(VLOOKUP(B1493,'LHC@home'!$B$3:$I$5000,8,FALSE),"")</f>
        <v>3.5179597336996262</v>
      </c>
      <c r="I1493" s="21">
        <f>IFERROR(VLOOKUP(B1493,'NFS@Home'!$B$3:$I$4999,8,FALSE),"")</f>
        <v>2.2339190411605272</v>
      </c>
      <c r="J1493" s="24">
        <f>IFERROR(VLOOKUP(B1493,Numberfields!$B$3:$I$5000,8,FALSE),"")</f>
        <v>1.2725206057107268</v>
      </c>
      <c r="K1493" s="24">
        <f>IFERROR(VLOOKUP(B1493,ODLK1!$B$3:$I$4985,8,FALSE),"")</f>
        <v>1.9566720945487814</v>
      </c>
      <c r="L1493" s="24">
        <f>IFERROR(VLOOKUP(B1493,Primegrid!$B$3:$I$4999,8,FALSE),"")</f>
        <v>0.34230774555955668</v>
      </c>
      <c r="M1493" s="24">
        <f>IFERROR(VLOOKUP(B1493,'Rosetta@home'!$B$3:$I$4964,8,FALSE),"")</f>
        <v>1.002238670596582</v>
      </c>
      <c r="N1493" s="24">
        <f>IFERROR(VLOOKUP(B1493,'SETI@home'!$B$3:$I$4998,8,FALSE),"")</f>
        <v>0.46331780023241781</v>
      </c>
      <c r="O1493" s="21">
        <f>IFERROR(VLOOKUP(B1493,SRBase!$B$3:$I$5000,8,FALSE),"")</f>
        <v>8.2820382080377293</v>
      </c>
      <c r="P1493" s="24">
        <f>IFERROR(VLOOKUP(B1493,'TN-Grid'!$B$3:$I$5000,8,FALSE),"")</f>
        <v>11.138008902582053</v>
      </c>
      <c r="Q1493" s="24">
        <f>IFERROR(VLOOKUP(B1493,'Universe@home'!$B$3:$I$4978,8,FALSE),"")</f>
        <v>3.176458957621592</v>
      </c>
      <c r="R1493" s="24">
        <f>IFERROR(VLOOKUP(B1493,'VGTU@Home'!$B$3:$I$4960,8,FALSE),"")</f>
        <v>2.3701909771188054</v>
      </c>
      <c r="S1493" s="24">
        <f>IFERROR(VLOOKUP(B1493,'Yoyo@home'!$B$3:$I$4999,8,FALSE),"")</f>
        <v>3.4493925452706633</v>
      </c>
      <c r="T1493" s="20"/>
      <c r="U1493" s="4">
        <f t="shared" si="23"/>
        <v>16</v>
      </c>
      <c r="V1493" s="25">
        <f>IFERROR(VLOOKUP(B1493,'Asteroids@home'!$B$3:$I$4997,6,FALSE),"")</f>
        <v>29547.452352757584</v>
      </c>
      <c r="W1493" s="25">
        <f>IFERROR(VLOOKUP(B1493,'Citizen Science Grid'!$B$3:$I$5000,6,FALSE),"")</f>
        <v>88273.641666608688</v>
      </c>
      <c r="X1493" s="25">
        <f>IFERROR(VLOOKUP(B1493,'Cosmology@home'!$B$3:$I$4970,6,FALSE),"")</f>
        <v>4942.9902183354279</v>
      </c>
      <c r="Y1493" s="25">
        <f>IFERROR(VLOOKUP(B1493,'Enigma@home'!$B$3:$I$4999,6,FALSE),"")</f>
        <v>8826.1779378447554</v>
      </c>
      <c r="Z1493" s="25">
        <f>IFERROR(VLOOKUP(B1493,'LHC@home'!$B$3:$I$5000,6,FALSE),"")</f>
        <v>5631.3998420910575</v>
      </c>
      <c r="AA1493" s="7">
        <f>IFERROR(VLOOKUP(B1493,'NFS@Home'!$B$3:$I$4999,6,FALSE),"")</f>
        <v>18907.390366517484</v>
      </c>
      <c r="AB1493" s="25">
        <f>IFERROR(VLOOKUP(B1493,Numberfields!$B$3:$I$5000,6,FALSE),"")</f>
        <v>14285.064077846331</v>
      </c>
      <c r="AC1493" s="25">
        <f>IFERROR(VLOOKUP(B1493,ODLK1!$B$3:$I$4985,6,FALSE),"")</f>
        <v>5120.5012977968663</v>
      </c>
      <c r="AD1493" s="25">
        <f>IFERROR(VLOOKUP(B1493,Primegrid!$B$3:$I$4999,6,FALSE),"")</f>
        <v>33798.536328029812</v>
      </c>
      <c r="AE1493" s="25">
        <f>IFERROR(VLOOKUP(B1493,'Rosetta@home'!$B$3:$I$4964,6,FALSE),"")</f>
        <v>4196.9416944739696</v>
      </c>
      <c r="AF1493" s="25">
        <f>IFERROR(VLOOKUP(B1493,'SETI@home'!$B$3:$I$4998,6,FALSE),"")</f>
        <v>4050.4922395540143</v>
      </c>
      <c r="AG1493" s="7">
        <f>IFERROR(VLOOKUP(B1493,SRBase!$B$3:$I$5000,6,FALSE),"")</f>
        <v>33493.710955936091</v>
      </c>
      <c r="AH1493" s="25">
        <f>IFERROR(VLOOKUP(B1493,'TN-Grid'!$B$3:$I$5000,6,FALSE),"")</f>
        <v>4618.7887353415881</v>
      </c>
      <c r="AI1493" s="25">
        <f>IFERROR(VLOOKUP(B1493,'Universe@home'!$B$3:$I$4978,6,FALSE),"")</f>
        <v>28921.447045214089</v>
      </c>
      <c r="AJ1493" s="25">
        <f>IFERROR(VLOOKUP(B1493,'VGTU@Home'!$B$3:$I$4960,6,FALSE),"")</f>
        <v>4525.6384380377986</v>
      </c>
      <c r="AK1493" s="25">
        <f>IFERROR(VLOOKUP(B1493,'Yoyo@home'!$B$3:$I$4999,6,FALSE),"")</f>
        <v>10940.188446508351</v>
      </c>
    </row>
    <row r="1494" spans="2:37" x14ac:dyDescent="0.35">
      <c r="B1494" s="16" t="s">
        <v>1298</v>
      </c>
      <c r="D1494" s="24">
        <f>IFERROR(VLOOKUP(B1494,'Asteroids@home'!$B$3:$I$4997,8,FALSE),"")</f>
        <v>2.2368560305393377</v>
      </c>
      <c r="E1494" s="24" t="str">
        <f>IFERROR(VLOOKUP(B1494,'Citizen Science Grid'!$B$3:$I$5000,8,FALSE),"")</f>
        <v/>
      </c>
      <c r="F1494" s="24" t="str">
        <f>IFERROR(VLOOKUP(B1494,'Cosmology@home'!$B$3:$I$4970,8,FALSE),"")</f>
        <v/>
      </c>
      <c r="G1494" s="24" t="str">
        <f>IFERROR(VLOOKUP(B1494,'Enigma@home'!$B$3:$I$4999,8,FALSE),"")</f>
        <v/>
      </c>
      <c r="H1494" s="24" t="str">
        <f>IFERROR(VLOOKUP(B1494,'LHC@home'!$B$3:$I$5000,8,FALSE),"")</f>
        <v/>
      </c>
      <c r="I1494" s="21" t="str">
        <f>IFERROR(VLOOKUP(B1494,'NFS@Home'!$B$3:$I$4999,8,FALSE),"")</f>
        <v/>
      </c>
      <c r="J1494" s="24" t="str">
        <f>IFERROR(VLOOKUP(B1494,Numberfields!$B$3:$I$5000,8,FALSE),"")</f>
        <v/>
      </c>
      <c r="K1494" s="24" t="str">
        <f>IFERROR(VLOOKUP(B1494,ODLK1!$B$3:$I$4985,8,FALSE),"")</f>
        <v/>
      </c>
      <c r="L1494" s="24" t="str">
        <f>IFERROR(VLOOKUP(B1494,Primegrid!$B$3:$I$4999,8,FALSE),"")</f>
        <v/>
      </c>
      <c r="M1494" s="24" t="str">
        <f>IFERROR(VLOOKUP(B1494,'Rosetta@home'!$B$3:$I$4964,8,FALSE),"")</f>
        <v/>
      </c>
      <c r="N1494" s="24" t="str">
        <f>IFERROR(VLOOKUP(B1494,'SETI@home'!$B$3:$I$4998,8,FALSE),"")</f>
        <v/>
      </c>
      <c r="O1494" s="21" t="str">
        <f>IFERROR(VLOOKUP(B1494,SRBase!$B$3:$I$5000,8,FALSE),"")</f>
        <v/>
      </c>
      <c r="P1494" s="24" t="str">
        <f>IFERROR(VLOOKUP(B1494,'TN-Grid'!$B$3:$I$5000,8,FALSE),"")</f>
        <v/>
      </c>
      <c r="Q1494" s="24" t="str">
        <f>IFERROR(VLOOKUP(B1494,'Universe@home'!$B$3:$I$4978,8,FALSE),"")</f>
        <v/>
      </c>
      <c r="R1494" s="24" t="str">
        <f>IFERROR(VLOOKUP(B1494,'VGTU@Home'!$B$3:$I$4960,8,FALSE),"")</f>
        <v/>
      </c>
      <c r="S1494" s="24">
        <f>IFERROR(VLOOKUP(B1494,'Yoyo@home'!$B$3:$I$4999,8,FALSE),"")</f>
        <v>1.7352919922240688</v>
      </c>
      <c r="T1494" s="20"/>
      <c r="U1494" s="4">
        <f t="shared" si="23"/>
        <v>2</v>
      </c>
      <c r="V1494" s="25">
        <f>IFERROR(VLOOKUP(B1494,'Asteroids@home'!$B$3:$I$4997,6,FALSE),"")</f>
        <v>31915.201374277494</v>
      </c>
      <c r="W1494" s="25" t="str">
        <f>IFERROR(VLOOKUP(B1494,'Citizen Science Grid'!$B$3:$I$5000,6,FALSE),"")</f>
        <v/>
      </c>
      <c r="X1494" s="25" t="str">
        <f>IFERROR(VLOOKUP(B1494,'Cosmology@home'!$B$3:$I$4970,6,FALSE),"")</f>
        <v/>
      </c>
      <c r="Y1494" s="25" t="str">
        <f>IFERROR(VLOOKUP(B1494,'Enigma@home'!$B$3:$I$4999,6,FALSE),"")</f>
        <v/>
      </c>
      <c r="Z1494" s="25" t="str">
        <f>IFERROR(VLOOKUP(B1494,'LHC@home'!$B$3:$I$5000,6,FALSE),"")</f>
        <v/>
      </c>
      <c r="AA1494" s="7" t="str">
        <f>IFERROR(VLOOKUP(B1494,'NFS@Home'!$B$3:$I$4999,6,FALSE),"")</f>
        <v/>
      </c>
      <c r="AB1494" s="25" t="str">
        <f>IFERROR(VLOOKUP(B1494,Numberfields!$B$3:$I$5000,6,FALSE),"")</f>
        <v/>
      </c>
      <c r="AC1494" s="25" t="str">
        <f>IFERROR(VLOOKUP(B1494,ODLK1!$B$3:$I$4985,6,FALSE),"")</f>
        <v/>
      </c>
      <c r="AD1494" s="25" t="str">
        <f>IFERROR(VLOOKUP(B1494,Primegrid!$B$3:$I$4999,6,FALSE),"")</f>
        <v/>
      </c>
      <c r="AE1494" s="25" t="str">
        <f>IFERROR(VLOOKUP(B1494,'Rosetta@home'!$B$3:$I$4964,6,FALSE),"")</f>
        <v/>
      </c>
      <c r="AF1494" s="25" t="str">
        <f>IFERROR(VLOOKUP(B1494,'SETI@home'!$B$3:$I$4998,6,FALSE),"")</f>
        <v/>
      </c>
      <c r="AG1494" s="7" t="str">
        <f>IFERROR(VLOOKUP(B1494,SRBase!$B$3:$I$5000,6,FALSE),"")</f>
        <v/>
      </c>
      <c r="AH1494" s="25" t="str">
        <f>IFERROR(VLOOKUP(B1494,'TN-Grid'!$B$3:$I$5000,6,FALSE),"")</f>
        <v/>
      </c>
      <c r="AI1494" s="25" t="str">
        <f>IFERROR(VLOOKUP(B1494,'Universe@home'!$B$3:$I$4978,6,FALSE),"")</f>
        <v/>
      </c>
      <c r="AJ1494" s="25" t="str">
        <f>IFERROR(VLOOKUP(B1494,'VGTU@Home'!$B$3:$I$4960,6,FALSE),"")</f>
        <v/>
      </c>
      <c r="AK1494" s="25">
        <f>IFERROR(VLOOKUP(B1494,'Yoyo@home'!$B$3:$I$4999,6,FALSE),"")</f>
        <v>5503.6998994727537</v>
      </c>
    </row>
    <row r="1495" spans="2:37" x14ac:dyDescent="0.35">
      <c r="B1495" s="16" t="s">
        <v>418</v>
      </c>
      <c r="D1495" s="24">
        <f>IFERROR(VLOOKUP(B1495,'Asteroids@home'!$B$3:$I$4997,8,FALSE),"")</f>
        <v>2.0194978687726595</v>
      </c>
      <c r="E1495" s="24">
        <f>IFERROR(VLOOKUP(B1495,'Citizen Science Grid'!$B$3:$I$5000,8,FALSE),"")</f>
        <v>4.8504789994097957</v>
      </c>
      <c r="F1495" s="24">
        <f>IFERROR(VLOOKUP(B1495,'Cosmology@home'!$B$3:$I$4970,8,FALSE),"")</f>
        <v>2.0348078139055668</v>
      </c>
      <c r="G1495" s="24" t="str">
        <f>IFERROR(VLOOKUP(B1495,'Enigma@home'!$B$3:$I$4999,8,FALSE),"")</f>
        <v/>
      </c>
      <c r="H1495" s="24">
        <f>IFERROR(VLOOKUP(B1495,'LHC@home'!$B$3:$I$5000,8,FALSE),"")</f>
        <v>4.1846351081538229</v>
      </c>
      <c r="I1495" s="21">
        <f>IFERROR(VLOOKUP(B1495,'NFS@Home'!$B$3:$I$4999,8,FALSE),"")</f>
        <v>1.2600642637304917</v>
      </c>
      <c r="J1495" s="24">
        <f>IFERROR(VLOOKUP(B1495,Numberfields!$B$3:$I$5000,8,FALSE),"")</f>
        <v>1.3453790442612932</v>
      </c>
      <c r="K1495" s="24" t="str">
        <f>IFERROR(VLOOKUP(B1495,ODLK1!$B$3:$I$4985,8,FALSE),"")</f>
        <v/>
      </c>
      <c r="L1495" s="24">
        <f>IFERROR(VLOOKUP(B1495,Primegrid!$B$3:$I$4999,8,FALSE),"")</f>
        <v>0.53981238063064607</v>
      </c>
      <c r="M1495" s="24">
        <f>IFERROR(VLOOKUP(B1495,'Rosetta@home'!$B$3:$I$4964,8,FALSE),"")</f>
        <v>1.1208183656069504</v>
      </c>
      <c r="N1495" s="24">
        <f>IFERROR(VLOOKUP(B1495,'SETI@home'!$B$3:$I$4998,8,FALSE),"")</f>
        <v>0.69831734815985047</v>
      </c>
      <c r="O1495" s="21">
        <f>IFERROR(VLOOKUP(B1495,SRBase!$B$3:$I$5000,8,FALSE),"")</f>
        <v>7.9254768726830331</v>
      </c>
      <c r="P1495" s="24">
        <f>IFERROR(VLOOKUP(B1495,'TN-Grid'!$B$3:$I$5000,8,FALSE),"")</f>
        <v>24.354889080259284</v>
      </c>
      <c r="Q1495" s="24">
        <f>IFERROR(VLOOKUP(B1495,'Universe@home'!$B$3:$I$4978,8,FALSE),"")</f>
        <v>5.8321509957614746</v>
      </c>
      <c r="R1495" s="24">
        <f>IFERROR(VLOOKUP(B1495,'VGTU@Home'!$B$3:$I$4960,8,FALSE),"")</f>
        <v>3.195275291579601</v>
      </c>
      <c r="S1495" s="24">
        <f>IFERROR(VLOOKUP(B1495,'Yoyo@home'!$B$3:$I$4999,8,FALSE),"")</f>
        <v>2.9567568593243965</v>
      </c>
      <c r="T1495" s="20"/>
      <c r="U1495" s="4">
        <f t="shared" si="23"/>
        <v>14</v>
      </c>
      <c r="V1495" s="25">
        <f>IFERROR(VLOOKUP(B1495,'Asteroids@home'!$B$3:$I$4997,6,FALSE),"")</f>
        <v>28813.960432340922</v>
      </c>
      <c r="W1495" s="25">
        <f>IFERROR(VLOOKUP(B1495,'Citizen Science Grid'!$B$3:$I$5000,6,FALSE),"")</f>
        <v>99568.576296788538</v>
      </c>
      <c r="X1495" s="25">
        <f>IFERROR(VLOOKUP(B1495,'Cosmology@home'!$B$3:$I$4970,6,FALSE),"")</f>
        <v>4290.5252163970626</v>
      </c>
      <c r="Y1495" s="25" t="str">
        <f>IFERROR(VLOOKUP(B1495,'Enigma@home'!$B$3:$I$4999,6,FALSE),"")</f>
        <v/>
      </c>
      <c r="Z1495" s="25">
        <f>IFERROR(VLOOKUP(B1495,'LHC@home'!$B$3:$I$5000,6,FALSE),"")</f>
        <v>6698.5853367013588</v>
      </c>
      <c r="AA1495" s="7">
        <f>IFERROR(VLOOKUP(B1495,'NFS@Home'!$B$3:$I$4999,6,FALSE),"")</f>
        <v>10664.901673819806</v>
      </c>
      <c r="AB1495" s="25">
        <f>IFERROR(VLOOKUP(B1495,Numberfields!$B$3:$I$5000,6,FALSE),"")</f>
        <v>15102.95846685339</v>
      </c>
      <c r="AC1495" s="25" t="str">
        <f>IFERROR(VLOOKUP(B1495,ODLK1!$B$3:$I$4985,6,FALSE),"")</f>
        <v/>
      </c>
      <c r="AD1495" s="25">
        <f>IFERROR(VLOOKUP(B1495,Primegrid!$B$3:$I$4999,6,FALSE),"")</f>
        <v>53299.607133461133</v>
      </c>
      <c r="AE1495" s="25">
        <f>IFERROR(VLOOKUP(B1495,'Rosetta@home'!$B$3:$I$4964,6,FALSE),"")</f>
        <v>4693.502125344974</v>
      </c>
      <c r="AF1495" s="25">
        <f>IFERROR(VLOOKUP(B1495,'SETI@home'!$B$3:$I$4998,6,FALSE),"")</f>
        <v>6104.9435140383457</v>
      </c>
      <c r="AG1495" s="7">
        <f>IFERROR(VLOOKUP(B1495,SRBase!$B$3:$I$5000,6,FALSE),"")</f>
        <v>32051.727472589868</v>
      </c>
      <c r="AH1495" s="25">
        <f>IFERROR(VLOOKUP(B1495,'TN-Grid'!$B$3:$I$5000,6,FALSE),"")</f>
        <v>10099.658594124268</v>
      </c>
      <c r="AI1495" s="25">
        <f>IFERROR(VLOOKUP(B1495,'Universe@home'!$B$3:$I$4978,6,FALSE),"")</f>
        <v>53101.346006341839</v>
      </c>
      <c r="AJ1495" s="25">
        <f>IFERROR(VLOOKUP(B1495,'VGTU@Home'!$B$3:$I$4960,6,FALSE),"")</f>
        <v>6101.0529612526825</v>
      </c>
      <c r="AK1495" s="25">
        <f>IFERROR(VLOOKUP(B1495,'Yoyo@home'!$B$3:$I$4999,6,FALSE),"")</f>
        <v>9377.7315301111576</v>
      </c>
    </row>
    <row r="1496" spans="2:37" hidden="1" x14ac:dyDescent="0.35">
      <c r="B1496" s="16" t="s">
        <v>2303</v>
      </c>
      <c r="D1496" s="24" t="str">
        <f>IFERROR(VLOOKUP(B1496,'Asteroids@home'!$B$3:$I$4997,8,FALSE),"")</f>
        <v/>
      </c>
      <c r="E1496" s="24" t="str">
        <f>IFERROR(VLOOKUP(B1496,'Citizen Science Grid'!$B$3:$I$5000,8,FALSE),"")</f>
        <v/>
      </c>
      <c r="F1496" s="24" t="str">
        <f>IFERROR(VLOOKUP(B1496,'Cosmology@home'!$B$3:$I$4970,8,FALSE),"")</f>
        <v/>
      </c>
      <c r="G1496" s="24" t="str">
        <f>IFERROR(VLOOKUP(B1496,'Enigma@home'!$B$3:$I$4999,8,FALSE),"")</f>
        <v/>
      </c>
      <c r="H1496" s="24" t="str">
        <f>IFERROR(VLOOKUP(B1496,'LHC@home'!$B$3:$I$5000,8,FALSE),"")</f>
        <v/>
      </c>
      <c r="I1496" s="21" t="str">
        <f>IFERROR(VLOOKUP(B1496,'NFS@Home'!$B$3:$I$4999,8,FALSE),"")</f>
        <v/>
      </c>
      <c r="J1496" s="24" t="str">
        <f>IFERROR(VLOOKUP(B1496,Numberfields!$B$3:$I$5000,8,FALSE),"")</f>
        <v/>
      </c>
      <c r="K1496" s="24" t="str">
        <f>IFERROR(VLOOKUP(B1496,ODLK1!$B$3:$I$4985,8,FALSE),"")</f>
        <v/>
      </c>
      <c r="L1496" s="24" t="str">
        <f>IFERROR(VLOOKUP(B1496,Primegrid!$B$3:$I$4999,8,FALSE),"")</f>
        <v/>
      </c>
      <c r="M1496" s="24" t="str">
        <f>IFERROR(VLOOKUP(B1496,'Rosetta@home'!$B$3:$I$4964,8,FALSE),"")</f>
        <v/>
      </c>
      <c r="N1496" s="24" t="str">
        <f>IFERROR(VLOOKUP(B1496,'SETI@home'!$B$3:$I$4998,8,FALSE),"")</f>
        <v/>
      </c>
      <c r="O1496" s="21" t="str">
        <f>IFERROR(VLOOKUP(B1496,SRBase!$B$3:$I$5000,8,FALSE),"")</f>
        <v/>
      </c>
      <c r="P1496" s="24" t="str">
        <f>IFERROR(VLOOKUP(B1496,'TN-Grid'!$B$3:$I$5000,8,FALSE),"")</f>
        <v/>
      </c>
      <c r="Q1496" s="24" t="str">
        <f>IFERROR(VLOOKUP(B1496,'Universe@home'!$B$3:$I$4978,8,FALSE),"")</f>
        <v/>
      </c>
      <c r="R1496" s="24" t="str">
        <f>IFERROR(VLOOKUP(B1496,'VGTU@Home'!$B$3:$I$4960,8,FALSE),"")</f>
        <v/>
      </c>
      <c r="S1496" s="24" t="str">
        <f>IFERROR(VLOOKUP(B1496,'Yoyo@home'!$B$3:$I$4999,8,FALSE),"")</f>
        <v/>
      </c>
      <c r="T1496" s="20"/>
      <c r="U1496" s="4">
        <f t="shared" si="23"/>
        <v>0</v>
      </c>
      <c r="V1496" s="25" t="str">
        <f>IFERROR(VLOOKUP(B1496,'Asteroids@home'!$B$3:$I$4997,6,FALSE),"")</f>
        <v/>
      </c>
      <c r="W1496" s="25" t="str">
        <f>IFERROR(VLOOKUP(B1496,'Citizen Science Grid'!$B$3:$I$5000,6,FALSE),"")</f>
        <v/>
      </c>
      <c r="X1496" s="25" t="str">
        <f>IFERROR(VLOOKUP(B1496,'Cosmology@home'!$B$3:$I$4970,6,FALSE),"")</f>
        <v/>
      </c>
      <c r="Y1496" s="25" t="str">
        <f>IFERROR(VLOOKUP(B1496,'Enigma@home'!$B$3:$I$4999,6,FALSE),"")</f>
        <v/>
      </c>
      <c r="Z1496" s="25" t="str">
        <f>IFERROR(VLOOKUP(B1496,'LHC@home'!$B$3:$I$5000,6,FALSE),"")</f>
        <v/>
      </c>
      <c r="AA1496" s="7" t="str">
        <f>IFERROR(VLOOKUP(B1496,'NFS@Home'!$B$3:$I$4999,6,FALSE),"")</f>
        <v/>
      </c>
      <c r="AB1496" s="25" t="str">
        <f>IFERROR(VLOOKUP(B1496,Numberfields!$B$3:$I$5000,6,FALSE),"")</f>
        <v/>
      </c>
      <c r="AC1496" s="25" t="str">
        <f>IFERROR(VLOOKUP(B1496,ODLK1!$B$3:$I$4985,6,FALSE),"")</f>
        <v/>
      </c>
      <c r="AD1496" s="25" t="str">
        <f>IFERROR(VLOOKUP(B1496,Primegrid!$B$3:$I$4999,6,FALSE),"")</f>
        <v/>
      </c>
      <c r="AE1496" s="25" t="str">
        <f>IFERROR(VLOOKUP(B1496,'Rosetta@home'!$B$3:$I$4964,6,FALSE),"")</f>
        <v/>
      </c>
      <c r="AF1496" s="25" t="str">
        <f>IFERROR(VLOOKUP(B1496,'SETI@home'!$B$3:$I$4998,6,FALSE),"")</f>
        <v/>
      </c>
      <c r="AG1496" s="7" t="str">
        <f>IFERROR(VLOOKUP(B1496,SRBase!$B$3:$I$5000,6,FALSE),"")</f>
        <v/>
      </c>
      <c r="AH1496" s="25" t="str">
        <f>IFERROR(VLOOKUP(B1496,'TN-Grid'!$B$3:$I$5000,6,FALSE),"")</f>
        <v/>
      </c>
      <c r="AI1496" s="25" t="str">
        <f>IFERROR(VLOOKUP(B1496,'Universe@home'!$B$3:$I$4978,6,FALSE),"")</f>
        <v/>
      </c>
      <c r="AJ1496" s="25" t="str">
        <f>IFERROR(VLOOKUP(B1496,'VGTU@Home'!$B$3:$I$4960,6,FALSE),"")</f>
        <v/>
      </c>
      <c r="AK1496" s="25" t="str">
        <f>IFERROR(VLOOKUP(B1496,'Yoyo@home'!$B$3:$I$4999,6,FALSE),"")</f>
        <v/>
      </c>
    </row>
    <row r="1497" spans="2:37" x14ac:dyDescent="0.35">
      <c r="B1497" s="16" t="s">
        <v>419</v>
      </c>
      <c r="D1497" s="24">
        <f>IFERROR(VLOOKUP(B1497,'Asteroids@home'!$B$3:$I$4997,8,FALSE),"")</f>
        <v>1.7784093358245079</v>
      </c>
      <c r="E1497" s="24">
        <f>IFERROR(VLOOKUP(B1497,'Citizen Science Grid'!$B$3:$I$5000,8,FALSE),"")</f>
        <v>2.617432583732624</v>
      </c>
      <c r="F1497" s="24">
        <f>IFERROR(VLOOKUP(B1497,'Cosmology@home'!$B$3:$I$4970,8,FALSE),"")</f>
        <v>1.6911501281698522</v>
      </c>
      <c r="G1497" s="24" t="str">
        <f>IFERROR(VLOOKUP(B1497,'Enigma@home'!$B$3:$I$4999,8,FALSE),"")</f>
        <v/>
      </c>
      <c r="H1497" s="24">
        <f>IFERROR(VLOOKUP(B1497,'LHC@home'!$B$3:$I$5000,8,FALSE),"")</f>
        <v>2.8333275251175598</v>
      </c>
      <c r="I1497" s="21">
        <f>IFERROR(VLOOKUP(B1497,'NFS@Home'!$B$3:$I$4999,8,FALSE),"")</f>
        <v>2.1433830218423573</v>
      </c>
      <c r="J1497" s="24">
        <f>IFERROR(VLOOKUP(B1497,Numberfields!$B$3:$I$5000,8,FALSE),"")</f>
        <v>1.0730685418274541</v>
      </c>
      <c r="K1497" s="24">
        <f>IFERROR(VLOOKUP(B1497,ODLK1!$B$3:$I$4985,8,FALSE),"")</f>
        <v>1.3823665770832236</v>
      </c>
      <c r="L1497" s="24">
        <f>IFERROR(VLOOKUP(B1497,Primegrid!$B$3:$I$4999,8,FALSE),"")</f>
        <v>0.65654393194346272</v>
      </c>
      <c r="M1497" s="24">
        <f>IFERROR(VLOOKUP(B1497,'Rosetta@home'!$B$3:$I$4964,8,FALSE),"")</f>
        <v>1.2499797285862912</v>
      </c>
      <c r="N1497" s="24">
        <f>IFERROR(VLOOKUP(B1497,'SETI@home'!$B$3:$I$4998,8,FALSE),"")</f>
        <v>0.60237559644975569</v>
      </c>
      <c r="O1497" s="21" t="str">
        <f>IFERROR(VLOOKUP(B1497,SRBase!$B$3:$I$5000,8,FALSE),"")</f>
        <v/>
      </c>
      <c r="P1497" s="24">
        <f>IFERROR(VLOOKUP(B1497,'TN-Grid'!$B$3:$I$5000,8,FALSE),"")</f>
        <v>2.4758741891221776</v>
      </c>
      <c r="Q1497" s="24">
        <f>IFERROR(VLOOKUP(B1497,'Universe@home'!$B$3:$I$4978,8,FALSE),"")</f>
        <v>3.1887879486426489</v>
      </c>
      <c r="R1497" s="24" t="str">
        <f>IFERROR(VLOOKUP(B1497,'VGTU@Home'!$B$3:$I$4960,8,FALSE),"")</f>
        <v/>
      </c>
      <c r="S1497" s="24">
        <f>IFERROR(VLOOKUP(B1497,'Yoyo@home'!$B$3:$I$4999,8,FALSE),"")</f>
        <v>1.4656949428924162</v>
      </c>
      <c r="T1497" s="20"/>
      <c r="U1497" s="4">
        <f t="shared" si="23"/>
        <v>13</v>
      </c>
      <c r="V1497" s="25">
        <f>IFERROR(VLOOKUP(B1497,'Asteroids@home'!$B$3:$I$4997,6,FALSE),"")</f>
        <v>25374.137317656976</v>
      </c>
      <c r="W1497" s="25">
        <f>IFERROR(VLOOKUP(B1497,'Citizen Science Grid'!$B$3:$I$5000,6,FALSE),"")</f>
        <v>53729.546287447811</v>
      </c>
      <c r="X1497" s="25">
        <f>IFERROR(VLOOKUP(B1497,'Cosmology@home'!$B$3:$I$4970,6,FALSE),"")</f>
        <v>3565.9005337211738</v>
      </c>
      <c r="Y1497" s="25" t="str">
        <f>IFERROR(VLOOKUP(B1497,'Enigma@home'!$B$3:$I$4999,6,FALSE),"")</f>
        <v/>
      </c>
      <c r="Z1497" s="25">
        <f>IFERROR(VLOOKUP(B1497,'LHC@home'!$B$3:$I$5000,6,FALSE),"")</f>
        <v>4535.4698135671179</v>
      </c>
      <c r="AA1497" s="7">
        <f>IFERROR(VLOOKUP(B1497,'NFS@Home'!$B$3:$I$4999,6,FALSE),"")</f>
        <v>18141.113779076819</v>
      </c>
      <c r="AB1497" s="25">
        <f>IFERROR(VLOOKUP(B1497,Numberfields!$B$3:$I$5000,6,FALSE),"")</f>
        <v>12046.054744524041</v>
      </c>
      <c r="AC1497" s="25">
        <f>IFERROR(VLOOKUP(B1497,ODLK1!$B$3:$I$4985,6,FALSE),"")</f>
        <v>3617.5759196984795</v>
      </c>
      <c r="AD1497" s="25">
        <f>IFERROR(VLOOKUP(B1497,Primegrid!$B$3:$I$4999,6,FALSE),"")</f>
        <v>64825.363207791837</v>
      </c>
      <c r="AE1497" s="25">
        <f>IFERROR(VLOOKUP(B1497,'Rosetta@home'!$B$3:$I$4964,6,FALSE),"")</f>
        <v>5234.3740009835465</v>
      </c>
      <c r="AF1497" s="25">
        <f>IFERROR(VLOOKUP(B1497,'SETI@home'!$B$3:$I$4998,6,FALSE),"")</f>
        <v>5266.1859257134101</v>
      </c>
      <c r="AG1497" s="7" t="str">
        <f>IFERROR(VLOOKUP(B1497,SRBase!$B$3:$I$5000,6,FALSE),"")</f>
        <v/>
      </c>
      <c r="AH1497" s="25">
        <f>IFERROR(VLOOKUP(B1497,'TN-Grid'!$B$3:$I$5000,6,FALSE),"")</f>
        <v>1026.7131149616405</v>
      </c>
      <c r="AI1497" s="25">
        <f>IFERROR(VLOOKUP(B1497,'Universe@home'!$B$3:$I$4978,6,FALSE),"")</f>
        <v>29033.701686528078</v>
      </c>
      <c r="AJ1497" s="25" t="str">
        <f>IFERROR(VLOOKUP(B1497,'VGTU@Home'!$B$3:$I$4960,6,FALSE),"")</f>
        <v/>
      </c>
      <c r="AK1497" s="25">
        <f>IFERROR(VLOOKUP(B1497,'Yoyo@home'!$B$3:$I$4999,6,FALSE),"")</f>
        <v>4648.6384689160141</v>
      </c>
    </row>
    <row r="1498" spans="2:37" x14ac:dyDescent="0.35">
      <c r="B1498" s="16" t="s">
        <v>420</v>
      </c>
      <c r="D1498" s="24">
        <f>IFERROR(VLOOKUP(B1498,'Asteroids@home'!$B$3:$I$4997,8,FALSE),"")</f>
        <v>2.7277963540763137</v>
      </c>
      <c r="E1498" s="24">
        <f>IFERROR(VLOOKUP(B1498,'Citizen Science Grid'!$B$3:$I$5000,8,FALSE),"")</f>
        <v>5.9680248558837077</v>
      </c>
      <c r="F1498" s="24">
        <f>IFERROR(VLOOKUP(B1498,'Cosmology@home'!$B$3:$I$4970,8,FALSE),"")</f>
        <v>3.2825920508957851</v>
      </c>
      <c r="G1498" s="24">
        <f>IFERROR(VLOOKUP(B1498,'Enigma@home'!$B$3:$I$4999,8,FALSE),"")</f>
        <v>0.25539395854433677</v>
      </c>
      <c r="H1498" s="24">
        <f>IFERROR(VLOOKUP(B1498,'LHC@home'!$B$3:$I$5000,8,FALSE),"")</f>
        <v>4.4011569074070502</v>
      </c>
      <c r="I1498" s="21">
        <f>IFERROR(VLOOKUP(B1498,'NFS@Home'!$B$3:$I$4999,8,FALSE),"")</f>
        <v>2.7906262351979567</v>
      </c>
      <c r="J1498" s="24">
        <f>IFERROR(VLOOKUP(B1498,Numberfields!$B$3:$I$5000,8,FALSE),"")</f>
        <v>1.556105030409203</v>
      </c>
      <c r="K1498" s="24">
        <f>IFERROR(VLOOKUP(B1498,ODLK1!$B$3:$I$4985,8,FALSE),"")</f>
        <v>2.6009688428584332</v>
      </c>
      <c r="L1498" s="24">
        <f>IFERROR(VLOOKUP(B1498,Primegrid!$B$3:$I$4999,8,FALSE),"")</f>
        <v>0.58711860329846721</v>
      </c>
      <c r="M1498" s="24">
        <f>IFERROR(VLOOKUP(B1498,'Rosetta@home'!$B$3:$I$4964,8,FALSE),"")</f>
        <v>1.4976298159867734</v>
      </c>
      <c r="N1498" s="24">
        <f>IFERROR(VLOOKUP(B1498,'SETI@home'!$B$3:$I$4998,8,FALSE),"")</f>
        <v>0.81018356890300836</v>
      </c>
      <c r="O1498" s="21">
        <f>IFERROR(VLOOKUP(B1498,SRBase!$B$3:$I$5000,8,FALSE),"")</f>
        <v>9.2831195086398157</v>
      </c>
      <c r="P1498" s="24">
        <f>IFERROR(VLOOKUP(B1498,'TN-Grid'!$B$3:$I$5000,8,FALSE),"")</f>
        <v>14.717362385192459</v>
      </c>
      <c r="Q1498" s="24">
        <f>IFERROR(VLOOKUP(B1498,'Universe@home'!$B$3:$I$4978,8,FALSE),"")</f>
        <v>5.2231058030440529</v>
      </c>
      <c r="R1498" s="24">
        <f>IFERROR(VLOOKUP(B1498,'VGTU@Home'!$B$3:$I$4960,8,FALSE),"")</f>
        <v>3.5474443808543201</v>
      </c>
      <c r="S1498" s="24">
        <f>IFERROR(VLOOKUP(B1498,'Yoyo@home'!$B$3:$I$4999,8,FALSE),"")</f>
        <v>3.8354570483129589</v>
      </c>
      <c r="T1498" s="20"/>
      <c r="U1498" s="4">
        <f t="shared" si="23"/>
        <v>16</v>
      </c>
      <c r="V1498" s="25">
        <f>IFERROR(VLOOKUP(B1498,'Asteroids@home'!$B$3:$I$4997,6,FALSE),"")</f>
        <v>38919.880743229834</v>
      </c>
      <c r="W1498" s="25">
        <f>IFERROR(VLOOKUP(B1498,'Citizen Science Grid'!$B$3:$I$5000,6,FALSE),"")</f>
        <v>122509.08379904185</v>
      </c>
      <c r="X1498" s="25">
        <f>IFERROR(VLOOKUP(B1498,'Cosmology@home'!$B$3:$I$4970,6,FALSE),"")</f>
        <v>6921.5598019944209</v>
      </c>
      <c r="Y1498" s="25">
        <f>IFERROR(VLOOKUP(B1498,'Enigma@home'!$B$3:$I$4999,6,FALSE),"")</f>
        <v>14760.260914779752</v>
      </c>
      <c r="Z1498" s="25">
        <f>IFERROR(VLOOKUP(B1498,'LHC@home'!$B$3:$I$5000,6,FALSE),"")</f>
        <v>7045.1841946824907</v>
      </c>
      <c r="AA1498" s="7">
        <f>IFERROR(VLOOKUP(B1498,'NFS@Home'!$B$3:$I$4999,6,FALSE),"")</f>
        <v>23619.235354438821</v>
      </c>
      <c r="AB1498" s="25">
        <f>IFERROR(VLOOKUP(B1498,Numberfields!$B$3:$I$5000,6,FALSE),"")</f>
        <v>17468.526616776573</v>
      </c>
      <c r="AC1498" s="25">
        <f>IFERROR(VLOOKUP(B1498,ODLK1!$B$3:$I$4985,6,FALSE),"")</f>
        <v>6806.5898075053201</v>
      </c>
      <c r="AD1498" s="25">
        <f>IFERROR(VLOOKUP(B1498,Primegrid!$B$3:$I$4999,6,FALSE),"")</f>
        <v>57970.494970856082</v>
      </c>
      <c r="AE1498" s="25">
        <f>IFERROR(VLOOKUP(B1498,'Rosetta@home'!$B$3:$I$4964,6,FALSE),"")</f>
        <v>6271.4253620455975</v>
      </c>
      <c r="AF1498" s="25">
        <f>IFERROR(VLOOKUP(B1498,'SETI@home'!$B$3:$I$4998,6,FALSE),"")</f>
        <v>7082.9185859244217</v>
      </c>
      <c r="AG1498" s="7">
        <f>IFERROR(VLOOKUP(B1498,SRBase!$B$3:$I$5000,6,FALSE),"")</f>
        <v>37542.222552177947</v>
      </c>
      <c r="AH1498" s="25">
        <f>IFERROR(VLOOKUP(B1498,'TN-Grid'!$B$3:$I$5000,6,FALSE),"")</f>
        <v>6103.100490690792</v>
      </c>
      <c r="AI1498" s="25">
        <f>IFERROR(VLOOKUP(B1498,'Universe@home'!$B$3:$I$4978,6,FALSE),"")</f>
        <v>47556.030129662562</v>
      </c>
      <c r="AJ1498" s="25">
        <f>IFERROR(VLOOKUP(B1498,'VGTU@Home'!$B$3:$I$4960,6,FALSE),"")</f>
        <v>6773.4839942354502</v>
      </c>
      <c r="AK1498" s="25">
        <f>IFERROR(VLOOKUP(B1498,'Yoyo@home'!$B$3:$I$4999,6,FALSE),"")</f>
        <v>12164.641262579156</v>
      </c>
    </row>
    <row r="1499" spans="2:37" x14ac:dyDescent="0.35">
      <c r="B1499" s="16" t="s">
        <v>421</v>
      </c>
      <c r="D1499" s="24">
        <f>IFERROR(VLOOKUP(B1499,'Asteroids@home'!$B$3:$I$4997,8,FALSE),"")</f>
        <v>1.5390888144202808</v>
      </c>
      <c r="E1499" s="24">
        <f>IFERROR(VLOOKUP(B1499,'Citizen Science Grid'!$B$3:$I$5000,8,FALSE),"")</f>
        <v>4.7026214265432378</v>
      </c>
      <c r="F1499" s="24">
        <f>IFERROR(VLOOKUP(B1499,'Cosmology@home'!$B$3:$I$4970,8,FALSE),"")</f>
        <v>5.5265962385038421</v>
      </c>
      <c r="G1499" s="24" t="str">
        <f>IFERROR(VLOOKUP(B1499,'Enigma@home'!$B$3:$I$4999,8,FALSE),"")</f>
        <v/>
      </c>
      <c r="H1499" s="24">
        <f>IFERROR(VLOOKUP(B1499,'LHC@home'!$B$3:$I$5000,8,FALSE),"")</f>
        <v>4.028260968862126</v>
      </c>
      <c r="I1499" s="21">
        <f>IFERROR(VLOOKUP(B1499,'NFS@Home'!$B$3:$I$4999,8,FALSE),"")</f>
        <v>1.4231123633955232</v>
      </c>
      <c r="J1499" s="24">
        <f>IFERROR(VLOOKUP(B1499,Numberfields!$B$3:$I$5000,8,FALSE),"")</f>
        <v>1.5221935392718533</v>
      </c>
      <c r="K1499" s="24" t="str">
        <f>IFERROR(VLOOKUP(B1499,ODLK1!$B$3:$I$4985,8,FALSE),"")</f>
        <v/>
      </c>
      <c r="L1499" s="24">
        <f>IFERROR(VLOOKUP(B1499,Primegrid!$B$3:$I$4999,8,FALSE),"")</f>
        <v>0.22546901624345345</v>
      </c>
      <c r="M1499" s="24">
        <f>IFERROR(VLOOKUP(B1499,'Rosetta@home'!$B$3:$I$4964,8,FALSE),"")</f>
        <v>1.2041269170613838</v>
      </c>
      <c r="N1499" s="24">
        <f>IFERROR(VLOOKUP(B1499,'SETI@home'!$B$3:$I$4998,8,FALSE),"")</f>
        <v>0.49351162519886893</v>
      </c>
      <c r="O1499" s="21" t="str">
        <f>IFERROR(VLOOKUP(B1499,SRBase!$B$3:$I$5000,8,FALSE),"")</f>
        <v/>
      </c>
      <c r="P1499" s="24">
        <f>IFERROR(VLOOKUP(B1499,'TN-Grid'!$B$3:$I$5000,8,FALSE),"")</f>
        <v>15.465586758117919</v>
      </c>
      <c r="Q1499" s="24" t="str">
        <f>IFERROR(VLOOKUP(B1499,'Universe@home'!$B$3:$I$4978,8,FALSE),"")</f>
        <v/>
      </c>
      <c r="R1499" s="24" t="str">
        <f>IFERROR(VLOOKUP(B1499,'VGTU@Home'!$B$3:$I$4960,8,FALSE),"")</f>
        <v/>
      </c>
      <c r="S1499" s="24">
        <f>IFERROR(VLOOKUP(B1499,'Yoyo@home'!$B$3:$I$4999,8,FALSE),"")</f>
        <v>2.2067892169840104</v>
      </c>
      <c r="T1499" s="20"/>
      <c r="U1499" s="4">
        <f t="shared" si="23"/>
        <v>11</v>
      </c>
      <c r="V1499" s="25">
        <f>IFERROR(VLOOKUP(B1499,'Asteroids@home'!$B$3:$I$4997,6,FALSE),"")</f>
        <v>21959.539985806623</v>
      </c>
      <c r="W1499" s="25">
        <f>IFERROR(VLOOKUP(B1499,'Citizen Science Grid'!$B$3:$I$5000,6,FALSE),"")</f>
        <v>96533.418732594742</v>
      </c>
      <c r="X1499" s="25">
        <f>IFERROR(VLOOKUP(B1499,'Cosmology@home'!$B$3:$I$4970,6,FALSE),"")</f>
        <v>11653.189239839599</v>
      </c>
      <c r="Y1499" s="25" t="str">
        <f>IFERROR(VLOOKUP(B1499,'Enigma@home'!$B$3:$I$4999,6,FALSE),"")</f>
        <v/>
      </c>
      <c r="Z1499" s="25">
        <f>IFERROR(VLOOKUP(B1499,'LHC@home'!$B$3:$I$5000,6,FALSE),"")</f>
        <v>6448.2682864864873</v>
      </c>
      <c r="AA1499" s="7">
        <f>IFERROR(VLOOKUP(B1499,'NFS@Home'!$B$3:$I$4999,6,FALSE),"")</f>
        <v>12044.904266610307</v>
      </c>
      <c r="AB1499" s="25">
        <f>IFERROR(VLOOKUP(B1499,Numberfields!$B$3:$I$5000,6,FALSE),"")</f>
        <v>17087.842939279817</v>
      </c>
      <c r="AC1499" s="25" t="str">
        <f>IFERROR(VLOOKUP(B1499,ODLK1!$B$3:$I$4985,6,FALSE),"")</f>
        <v/>
      </c>
      <c r="AD1499" s="25">
        <f>IFERROR(VLOOKUP(B1499,Primegrid!$B$3:$I$4999,6,FALSE),"")</f>
        <v>22262.197788988218</v>
      </c>
      <c r="AE1499" s="25">
        <f>IFERROR(VLOOKUP(B1499,'Rosetta@home'!$B$3:$I$4964,6,FALSE),"")</f>
        <v>5042.362275489867</v>
      </c>
      <c r="AF1499" s="25">
        <f>IFERROR(VLOOKUP(B1499,'SETI@home'!$B$3:$I$4998,6,FALSE),"")</f>
        <v>4314.4576077045849</v>
      </c>
      <c r="AG1499" s="7" t="str">
        <f>IFERROR(VLOOKUP(B1499,SRBase!$B$3:$I$5000,6,FALSE),"")</f>
        <v/>
      </c>
      <c r="AH1499" s="25">
        <f>IFERROR(VLOOKUP(B1499,'TN-Grid'!$B$3:$I$5000,6,FALSE),"")</f>
        <v>6413.3794943621742</v>
      </c>
      <c r="AI1499" s="25" t="str">
        <f>IFERROR(VLOOKUP(B1499,'Universe@home'!$B$3:$I$4978,6,FALSE),"")</f>
        <v/>
      </c>
      <c r="AJ1499" s="25" t="str">
        <f>IFERROR(VLOOKUP(B1499,'VGTU@Home'!$B$3:$I$4960,6,FALSE),"")</f>
        <v/>
      </c>
      <c r="AK1499" s="25">
        <f>IFERROR(VLOOKUP(B1499,'Yoyo@home'!$B$3:$I$4999,6,FALSE),"")</f>
        <v>6999.1134898893561</v>
      </c>
    </row>
    <row r="1500" spans="2:37" x14ac:dyDescent="0.35">
      <c r="B1500" s="16" t="s">
        <v>422</v>
      </c>
      <c r="D1500" s="24">
        <f>IFERROR(VLOOKUP(B1500,'Asteroids@home'!$B$3:$I$4997,8,FALSE),"")</f>
        <v>2.8304596131651438</v>
      </c>
      <c r="E1500" s="24">
        <f>IFERROR(VLOOKUP(B1500,'Citizen Science Grid'!$B$3:$I$5000,8,FALSE),"")</f>
        <v>6.2270694091413965</v>
      </c>
      <c r="F1500" s="24">
        <f>IFERROR(VLOOKUP(B1500,'Cosmology@home'!$B$3:$I$4970,8,FALSE),"")</f>
        <v>3.4573123172368767</v>
      </c>
      <c r="G1500" s="24">
        <f>IFERROR(VLOOKUP(B1500,'Enigma@home'!$B$3:$I$4999,8,FALSE),"")</f>
        <v>0.33019389233705126</v>
      </c>
      <c r="H1500" s="24">
        <f>IFERROR(VLOOKUP(B1500,'LHC@home'!$B$3:$I$5000,8,FALSE),"")</f>
        <v>4.4385004408645941</v>
      </c>
      <c r="I1500" s="21">
        <f>IFERROR(VLOOKUP(B1500,'NFS@Home'!$B$3:$I$4999,8,FALSE),"")</f>
        <v>3.1768026978003783</v>
      </c>
      <c r="J1500" s="24">
        <f>IFERROR(VLOOKUP(B1500,Numberfields!$B$3:$I$5000,8,FALSE),"")</f>
        <v>1.7124295780170524</v>
      </c>
      <c r="K1500" s="24">
        <f>IFERROR(VLOOKUP(B1500,ODLK1!$B$3:$I$4985,8,FALSE),"")</f>
        <v>2.5417381458611819</v>
      </c>
      <c r="L1500" s="24">
        <f>IFERROR(VLOOKUP(B1500,Primegrid!$B$3:$I$4999,8,FALSE),"")</f>
        <v>0.56767495604146767</v>
      </c>
      <c r="M1500" s="24">
        <f>IFERROR(VLOOKUP(B1500,'Rosetta@home'!$B$3:$I$4964,8,FALSE),"")</f>
        <v>1.5776203670434845</v>
      </c>
      <c r="N1500" s="24">
        <f>IFERROR(VLOOKUP(B1500,'SETI@home'!$B$3:$I$4998,8,FALSE),"")</f>
        <v>0.82402982548712944</v>
      </c>
      <c r="O1500" s="21">
        <f>IFERROR(VLOOKUP(B1500,SRBase!$B$3:$I$5000,8,FALSE),"")</f>
        <v>8.6633016226447381</v>
      </c>
      <c r="P1500" s="24">
        <f>IFERROR(VLOOKUP(B1500,'TN-Grid'!$B$3:$I$5000,8,FALSE),"")</f>
        <v>16.280373524740604</v>
      </c>
      <c r="Q1500" s="24">
        <f>IFERROR(VLOOKUP(B1500,'Universe@home'!$B$3:$I$4978,8,FALSE),"")</f>
        <v>4.8545618249708342</v>
      </c>
      <c r="R1500" s="24">
        <f>IFERROR(VLOOKUP(B1500,'VGTU@Home'!$B$3:$I$4960,8,FALSE),"")</f>
        <v>3.0021294573859181</v>
      </c>
      <c r="S1500" s="24">
        <f>IFERROR(VLOOKUP(B1500,'Yoyo@home'!$B$3:$I$4999,8,FALSE),"")</f>
        <v>4.303738715285963</v>
      </c>
      <c r="T1500" s="20"/>
      <c r="U1500" s="4">
        <f t="shared" si="23"/>
        <v>16</v>
      </c>
      <c r="V1500" s="25">
        <f>IFERROR(VLOOKUP(B1500,'Asteroids@home'!$B$3:$I$4997,6,FALSE),"")</f>
        <v>40384.668169343095</v>
      </c>
      <c r="W1500" s="25">
        <f>IFERROR(VLOOKUP(B1500,'Citizen Science Grid'!$B$3:$I$5000,6,FALSE),"")</f>
        <v>127826.64055342511</v>
      </c>
      <c r="X1500" s="25">
        <f>IFERROR(VLOOKUP(B1500,'Cosmology@home'!$B$3:$I$4970,6,FALSE),"")</f>
        <v>7289.9688986320143</v>
      </c>
      <c r="Y1500" s="25">
        <f>IFERROR(VLOOKUP(B1500,'Enigma@home'!$B$3:$I$4999,6,FALSE),"")</f>
        <v>19083.254870790064</v>
      </c>
      <c r="Z1500" s="25">
        <f>IFERROR(VLOOKUP(B1500,'LHC@home'!$B$3:$I$5000,6,FALSE),"")</f>
        <v>7104.9621297172316</v>
      </c>
      <c r="AA1500" s="7">
        <f>IFERROR(VLOOKUP(B1500,'NFS@Home'!$B$3:$I$4999,6,FALSE),"")</f>
        <v>26887.746430378091</v>
      </c>
      <c r="AB1500" s="25">
        <f>IFERROR(VLOOKUP(B1500,Numberfields!$B$3:$I$5000,6,FALSE),"")</f>
        <v>19223.395001223074</v>
      </c>
      <c r="AC1500" s="25">
        <f>IFERROR(VLOOKUP(B1500,ODLK1!$B$3:$I$4985,6,FALSE),"")</f>
        <v>6651.5863903825448</v>
      </c>
      <c r="AD1500" s="25">
        <f>IFERROR(VLOOKUP(B1500,Primegrid!$B$3:$I$4999,6,FALSE),"")</f>
        <v>56050.682092854011</v>
      </c>
      <c r="AE1500" s="25">
        <f>IFERROR(VLOOKUP(B1500,'Rosetta@home'!$B$3:$I$4964,6,FALSE),"")</f>
        <v>6606.3911628503347</v>
      </c>
      <c r="AF1500" s="25">
        <f>IFERROR(VLOOKUP(B1500,'SETI@home'!$B$3:$I$4998,6,FALSE),"")</f>
        <v>7203.9675825585291</v>
      </c>
      <c r="AG1500" s="7">
        <f>IFERROR(VLOOKUP(B1500,SRBase!$B$3:$I$5000,6,FALSE),"")</f>
        <v>35035.593073133663</v>
      </c>
      <c r="AH1500" s="25">
        <f>IFERROR(VLOOKUP(B1500,'TN-Grid'!$B$3:$I$5000,6,FALSE),"")</f>
        <v>6751.2610647844976</v>
      </c>
      <c r="AI1500" s="25">
        <f>IFERROR(VLOOKUP(B1500,'Universe@home'!$B$3:$I$4978,6,FALSE),"")</f>
        <v>44200.461778904442</v>
      </c>
      <c r="AJ1500" s="25">
        <f>IFERROR(VLOOKUP(B1500,'VGTU@Home'!$B$3:$I$4960,6,FALSE),"")</f>
        <v>5732.2606488136362</v>
      </c>
      <c r="AK1500" s="25">
        <f>IFERROR(VLOOKUP(B1500,'Yoyo@home'!$B$3:$I$4999,6,FALSE),"")</f>
        <v>13649.856301312226</v>
      </c>
    </row>
    <row r="1501" spans="2:37" x14ac:dyDescent="0.35">
      <c r="B1501" s="16" t="s">
        <v>1655</v>
      </c>
      <c r="D1501" s="24" t="str">
        <f>IFERROR(VLOOKUP(B1501,'Asteroids@home'!$B$3:$I$4997,8,FALSE),"")</f>
        <v/>
      </c>
      <c r="E1501" s="24" t="str">
        <f>IFERROR(VLOOKUP(B1501,'Citizen Science Grid'!$B$3:$I$5000,8,FALSE),"")</f>
        <v/>
      </c>
      <c r="F1501" s="24">
        <f>IFERROR(VLOOKUP(B1501,'Cosmology@home'!$B$3:$I$4970,8,FALSE),"")</f>
        <v>7.2643846964610033</v>
      </c>
      <c r="G1501" s="24" t="str">
        <f>IFERROR(VLOOKUP(B1501,'Enigma@home'!$B$3:$I$4999,8,FALSE),"")</f>
        <v/>
      </c>
      <c r="H1501" s="24">
        <f>IFERROR(VLOOKUP(B1501,'LHC@home'!$B$3:$I$5000,8,FALSE),"")</f>
        <v>3.9525924469847529</v>
      </c>
      <c r="I1501" s="21" t="str">
        <f>IFERROR(VLOOKUP(B1501,'NFS@Home'!$B$3:$I$4999,8,FALSE),"")</f>
        <v/>
      </c>
      <c r="J1501" s="24" t="str">
        <f>IFERROR(VLOOKUP(B1501,Numberfields!$B$3:$I$5000,8,FALSE),"")</f>
        <v/>
      </c>
      <c r="K1501" s="24">
        <f>IFERROR(VLOOKUP(B1501,ODLK1!$B$3:$I$4985,8,FALSE),"")</f>
        <v>2.4730262513331649</v>
      </c>
      <c r="L1501" s="24" t="str">
        <f>IFERROR(VLOOKUP(B1501,Primegrid!$B$3:$I$4999,8,FALSE),"")</f>
        <v/>
      </c>
      <c r="M1501" s="24">
        <f>IFERROR(VLOOKUP(B1501,'Rosetta@home'!$B$3:$I$4964,8,FALSE),"")</f>
        <v>2.0160876853674976</v>
      </c>
      <c r="N1501" s="24">
        <f>IFERROR(VLOOKUP(B1501,'SETI@home'!$B$3:$I$4998,8,FALSE),"")</f>
        <v>0.90894154705664232</v>
      </c>
      <c r="O1501" s="21" t="str">
        <f>IFERROR(VLOOKUP(B1501,SRBase!$B$3:$I$5000,8,FALSE),"")</f>
        <v/>
      </c>
      <c r="P1501" s="24" t="str">
        <f>IFERROR(VLOOKUP(B1501,'TN-Grid'!$B$3:$I$5000,8,FALSE),"")</f>
        <v/>
      </c>
      <c r="Q1501" s="24">
        <f>IFERROR(VLOOKUP(B1501,'Universe@home'!$B$3:$I$4978,8,FALSE),"")</f>
        <v>3.2019326666554275</v>
      </c>
      <c r="R1501" s="24">
        <f>IFERROR(VLOOKUP(B1501,'VGTU@Home'!$B$3:$I$4960,8,FALSE),"")</f>
        <v>2.5808113675568438</v>
      </c>
      <c r="S1501" s="24">
        <f>IFERROR(VLOOKUP(B1501,'Yoyo@home'!$B$3:$I$4999,8,FALSE),"")</f>
        <v>4.8304612704195735</v>
      </c>
      <c r="T1501" s="20"/>
      <c r="U1501" s="4">
        <f t="shared" si="23"/>
        <v>8</v>
      </c>
      <c r="V1501" s="25" t="str">
        <f>IFERROR(VLOOKUP(B1501,'Asteroids@home'!$B$3:$I$4997,6,FALSE),"")</f>
        <v/>
      </c>
      <c r="W1501" s="25" t="str">
        <f>IFERROR(VLOOKUP(B1501,'Citizen Science Grid'!$B$3:$I$5000,6,FALSE),"")</f>
        <v/>
      </c>
      <c r="X1501" s="25">
        <f>IFERROR(VLOOKUP(B1501,'Cosmology@home'!$B$3:$I$4970,6,FALSE),"")</f>
        <v>15317.429738954859</v>
      </c>
      <c r="Y1501" s="25" t="str">
        <f>IFERROR(VLOOKUP(B1501,'Enigma@home'!$B$3:$I$4999,6,FALSE),"")</f>
        <v/>
      </c>
      <c r="Z1501" s="25">
        <f>IFERROR(VLOOKUP(B1501,'LHC@home'!$B$3:$I$5000,6,FALSE),"")</f>
        <v>6327.1413451887875</v>
      </c>
      <c r="AA1501" s="7" t="str">
        <f>IFERROR(VLOOKUP(B1501,'NFS@Home'!$B$3:$I$4999,6,FALSE),"")</f>
        <v/>
      </c>
      <c r="AB1501" s="25" t="str">
        <f>IFERROR(VLOOKUP(B1501,Numberfields!$B$3:$I$5000,6,FALSE),"")</f>
        <v/>
      </c>
      <c r="AC1501" s="25">
        <f>IFERROR(VLOOKUP(B1501,ODLK1!$B$3:$I$4985,6,FALSE),"")</f>
        <v>6471.7712102688183</v>
      </c>
      <c r="AD1501" s="25" t="str">
        <f>IFERROR(VLOOKUP(B1501,Primegrid!$B$3:$I$4999,6,FALSE),"")</f>
        <v/>
      </c>
      <c r="AE1501" s="25">
        <f>IFERROR(VLOOKUP(B1501,'Rosetta@home'!$B$3:$I$4964,6,FALSE),"")</f>
        <v>8442.5024843610572</v>
      </c>
      <c r="AF1501" s="25">
        <f>IFERROR(VLOOKUP(B1501,'SETI@home'!$B$3:$I$4998,6,FALSE),"")</f>
        <v>7946.2966471702339</v>
      </c>
      <c r="AG1501" s="7" t="str">
        <f>IFERROR(VLOOKUP(B1501,SRBase!$B$3:$I$5000,6,FALSE),"")</f>
        <v/>
      </c>
      <c r="AH1501" s="25" t="str">
        <f>IFERROR(VLOOKUP(B1501,'TN-Grid'!$B$3:$I$5000,6,FALSE),"")</f>
        <v/>
      </c>
      <c r="AI1501" s="25">
        <f>IFERROR(VLOOKUP(B1501,'Universe@home'!$B$3:$I$4978,6,FALSE),"")</f>
        <v>29153.38346771989</v>
      </c>
      <c r="AJ1501" s="25">
        <f>IFERROR(VLOOKUP(B1501,'VGTU@Home'!$B$3:$I$4960,6,FALSE),"")</f>
        <v>4927.7966371039392</v>
      </c>
      <c r="AK1501" s="25">
        <f>IFERROR(VLOOKUP(B1501,'Yoyo@home'!$B$3:$I$4999,6,FALSE),"")</f>
        <v>15320.424071306616</v>
      </c>
    </row>
    <row r="1502" spans="2:37" x14ac:dyDescent="0.35">
      <c r="B1502" s="16" t="s">
        <v>423</v>
      </c>
      <c r="D1502" s="24">
        <f>IFERROR(VLOOKUP(B1502,'Asteroids@home'!$B$3:$I$4997,8,FALSE),"")</f>
        <v>3.0278618487964595</v>
      </c>
      <c r="E1502" s="24">
        <f>IFERROR(VLOOKUP(B1502,'Citizen Science Grid'!$B$3:$I$5000,8,FALSE),"")</f>
        <v>5.0977887782674767</v>
      </c>
      <c r="F1502" s="24">
        <f>IFERROR(VLOOKUP(B1502,'Cosmology@home'!$B$3:$I$4970,8,FALSE),"")</f>
        <v>2.6598755879685232</v>
      </c>
      <c r="G1502" s="24">
        <f>IFERROR(VLOOKUP(B1502,'Enigma@home'!$B$3:$I$4999,8,FALSE),"")</f>
        <v>0.29272596216504965</v>
      </c>
      <c r="H1502" s="24">
        <f>IFERROR(VLOOKUP(B1502,'LHC@home'!$B$3:$I$5000,8,FALSE),"")</f>
        <v>4.7632874509448531</v>
      </c>
      <c r="I1502" s="21">
        <f>IFERROR(VLOOKUP(B1502,'NFS@Home'!$B$3:$I$4999,8,FALSE),"")</f>
        <v>2.3839339594843221</v>
      </c>
      <c r="J1502" s="24">
        <f>IFERROR(VLOOKUP(B1502,Numberfields!$B$3:$I$5000,8,FALSE),"")</f>
        <v>1.566862510659861</v>
      </c>
      <c r="K1502" s="24">
        <f>IFERROR(VLOOKUP(B1502,ODLK1!$B$3:$I$4985,8,FALSE),"")</f>
        <v>2.1177109476145297</v>
      </c>
      <c r="L1502" s="24">
        <f>IFERROR(VLOOKUP(B1502,Primegrid!$B$3:$I$4999,8,FALSE),"")</f>
        <v>0.43236643325077784</v>
      </c>
      <c r="M1502" s="24">
        <f>IFERROR(VLOOKUP(B1502,'Rosetta@home'!$B$3:$I$4964,8,FALSE),"")</f>
        <v>1.4054046587603304</v>
      </c>
      <c r="N1502" s="24">
        <f>IFERROR(VLOOKUP(B1502,'SETI@home'!$B$3:$I$4998,8,FALSE),"")</f>
        <v>0.85943561370167787</v>
      </c>
      <c r="O1502" s="21">
        <f>IFERROR(VLOOKUP(B1502,SRBase!$B$3:$I$5000,8,FALSE),"")</f>
        <v>9.4767754206964732</v>
      </c>
      <c r="P1502" s="24">
        <f>IFERROR(VLOOKUP(B1502,'TN-Grid'!$B$3:$I$5000,8,FALSE),"")</f>
        <v>14.804765958140241</v>
      </c>
      <c r="Q1502" s="24">
        <f>IFERROR(VLOOKUP(B1502,'Universe@home'!$B$3:$I$4978,8,FALSE),"")</f>
        <v>3.7843810613712332</v>
      </c>
      <c r="R1502" s="24">
        <f>IFERROR(VLOOKUP(B1502,'VGTU@Home'!$B$3:$I$4960,8,FALSE),"")</f>
        <v>2.959390463138214</v>
      </c>
      <c r="S1502" s="24">
        <f>IFERROR(VLOOKUP(B1502,'Yoyo@home'!$B$3:$I$4999,8,FALSE),"")</f>
        <v>3.5242956529972016</v>
      </c>
      <c r="T1502" s="20"/>
      <c r="U1502" s="4">
        <f t="shared" si="23"/>
        <v>16</v>
      </c>
      <c r="V1502" s="25">
        <f>IFERROR(VLOOKUP(B1502,'Asteroids@home'!$B$3:$I$4997,6,FALSE),"")</f>
        <v>43201.180280937049</v>
      </c>
      <c r="W1502" s="25">
        <f>IFERROR(VLOOKUP(B1502,'Citizen Science Grid'!$B$3:$I$5000,6,FALSE),"")</f>
        <v>104645.24657783279</v>
      </c>
      <c r="X1502" s="25">
        <f>IFERROR(VLOOKUP(B1502,'Cosmology@home'!$B$3:$I$4970,6,FALSE),"")</f>
        <v>5608.5214557700447</v>
      </c>
      <c r="Y1502" s="25">
        <f>IFERROR(VLOOKUP(B1502,'Enigma@home'!$B$3:$I$4999,6,FALSE),"")</f>
        <v>16917.830017251548</v>
      </c>
      <c r="Z1502" s="25">
        <f>IFERROR(VLOOKUP(B1502,'LHC@home'!$B$3:$I$5000,6,FALSE),"")</f>
        <v>7624.867317874613</v>
      </c>
      <c r="AA1502" s="7">
        <f>IFERROR(VLOOKUP(B1502,'NFS@Home'!$B$3:$I$4999,6,FALSE),"")</f>
        <v>20177.083031868377</v>
      </c>
      <c r="AB1502" s="25">
        <f>IFERROR(VLOOKUP(B1502,Numberfields!$B$3:$I$5000,6,FALSE),"")</f>
        <v>17589.28795769882</v>
      </c>
      <c r="AC1502" s="25">
        <f>IFERROR(VLOOKUP(B1502,ODLK1!$B$3:$I$4985,6,FALSE),"")</f>
        <v>5541.9309580941581</v>
      </c>
      <c r="AD1502" s="25">
        <f>IFERROR(VLOOKUP(B1502,Primegrid!$B$3:$I$4999,6,FALSE),"")</f>
        <v>42690.686351134798</v>
      </c>
      <c r="AE1502" s="25">
        <f>IFERROR(VLOOKUP(B1502,'Rosetta@home'!$B$3:$I$4964,6,FALSE),"")</f>
        <v>5885.2263268270935</v>
      </c>
      <c r="AF1502" s="25">
        <f>IFERROR(VLOOKUP(B1502,'SETI@home'!$B$3:$I$4998,6,FALSE),"")</f>
        <v>7513.4978236293045</v>
      </c>
      <c r="AG1502" s="7">
        <f>IFERROR(VLOOKUP(B1502,SRBase!$B$3:$I$5000,6,FALSE),"")</f>
        <v>38325.393914154876</v>
      </c>
      <c r="AH1502" s="25">
        <f>IFERROR(VLOOKUP(B1502,'TN-Grid'!$B$3:$I$5000,6,FALSE),"")</f>
        <v>6139.3456258572969</v>
      </c>
      <c r="AI1502" s="25">
        <f>IFERROR(VLOOKUP(B1502,'Universe@home'!$B$3:$I$4978,6,FALSE),"")</f>
        <v>34456.537271714318</v>
      </c>
      <c r="AJ1502" s="25">
        <f>IFERROR(VLOOKUP(B1502,'VGTU@Home'!$B$3:$I$4960,6,FALSE),"")</f>
        <v>5650.6548891775037</v>
      </c>
      <c r="AK1502" s="25">
        <f>IFERROR(VLOOKUP(B1502,'Yoyo@home'!$B$3:$I$4999,6,FALSE),"")</f>
        <v>11177.753206970585</v>
      </c>
    </row>
    <row r="1503" spans="2:37" x14ac:dyDescent="0.35">
      <c r="B1503" s="16" t="s">
        <v>732</v>
      </c>
      <c r="D1503" s="24">
        <f>IFERROR(VLOOKUP(B1503,'Asteroids@home'!$B$3:$I$4997,8,FALSE),"")</f>
        <v>1.9222492951471619</v>
      </c>
      <c r="E1503" s="24">
        <f>IFERROR(VLOOKUP(B1503,'Citizen Science Grid'!$B$3:$I$5000,8,FALSE),"")</f>
        <v>5.3887641501373862</v>
      </c>
      <c r="F1503" s="24">
        <f>IFERROR(VLOOKUP(B1503,'Cosmology@home'!$B$3:$I$4970,8,FALSE),"")</f>
        <v>2.3106631911090934</v>
      </c>
      <c r="G1503" s="24" t="str">
        <f>IFERROR(VLOOKUP(B1503,'Enigma@home'!$B$3:$I$4999,8,FALSE),"")</f>
        <v/>
      </c>
      <c r="H1503" s="24" t="str">
        <f>IFERROR(VLOOKUP(B1503,'LHC@home'!$B$3:$I$5000,8,FALSE),"")</f>
        <v/>
      </c>
      <c r="I1503" s="21">
        <f>IFERROR(VLOOKUP(B1503,'NFS@Home'!$B$3:$I$4999,8,FALSE),"")</f>
        <v>1.7905593706437817</v>
      </c>
      <c r="J1503" s="24">
        <f>IFERROR(VLOOKUP(B1503,Numberfields!$B$3:$I$5000,8,FALSE),"")</f>
        <v>1.4453207743973655</v>
      </c>
      <c r="K1503" s="24" t="str">
        <f>IFERROR(VLOOKUP(B1503,ODLK1!$B$3:$I$4985,8,FALSE),"")</f>
        <v/>
      </c>
      <c r="L1503" s="24">
        <f>IFERROR(VLOOKUP(B1503,Primegrid!$B$3:$I$4999,8,FALSE),"")</f>
        <v>0.74162404279203398</v>
      </c>
      <c r="M1503" s="24">
        <f>IFERROR(VLOOKUP(B1503,'Rosetta@home'!$B$3:$I$4964,8,FALSE),"")</f>
        <v>1.756458074025151</v>
      </c>
      <c r="N1503" s="24">
        <f>IFERROR(VLOOKUP(B1503,'SETI@home'!$B$3:$I$4998,8,FALSE),"")</f>
        <v>0.82934074304502958</v>
      </c>
      <c r="O1503" s="21" t="str">
        <f>IFERROR(VLOOKUP(B1503,SRBase!$B$3:$I$5000,8,FALSE),"")</f>
        <v/>
      </c>
      <c r="P1503" s="24">
        <f>IFERROR(VLOOKUP(B1503,'TN-Grid'!$B$3:$I$5000,8,FALSE),"")</f>
        <v>15.546420730217314</v>
      </c>
      <c r="Q1503" s="24">
        <f>IFERROR(VLOOKUP(B1503,'Universe@home'!$B$3:$I$4978,8,FALSE),"")</f>
        <v>3.5484063988494476</v>
      </c>
      <c r="R1503" s="24">
        <f>IFERROR(VLOOKUP(B1503,'VGTU@Home'!$B$3:$I$4960,8,FALSE),"")</f>
        <v>2.6214746854020161</v>
      </c>
      <c r="S1503" s="24">
        <f>IFERROR(VLOOKUP(B1503,'Yoyo@home'!$B$3:$I$4999,8,FALSE),"")</f>
        <v>4.1590136976630312</v>
      </c>
      <c r="T1503" s="20"/>
      <c r="U1503" s="4">
        <f t="shared" si="23"/>
        <v>12</v>
      </c>
      <c r="V1503" s="25">
        <f>IFERROR(VLOOKUP(B1503,'Asteroids@home'!$B$3:$I$4997,6,FALSE),"")</f>
        <v>27426.429107908451</v>
      </c>
      <c r="W1503" s="25">
        <f>IFERROR(VLOOKUP(B1503,'Citizen Science Grid'!$B$3:$I$5000,6,FALSE),"")</f>
        <v>110618.26563802062</v>
      </c>
      <c r="X1503" s="25">
        <f>IFERROR(VLOOKUP(B1503,'Cosmology@home'!$B$3:$I$4970,6,FALSE),"")</f>
        <v>4872.1843017820092</v>
      </c>
      <c r="Y1503" s="25" t="str">
        <f>IFERROR(VLOOKUP(B1503,'Enigma@home'!$B$3:$I$4999,6,FALSE),"")</f>
        <v/>
      </c>
      <c r="Z1503" s="25" t="str">
        <f>IFERROR(VLOOKUP(B1503,'LHC@home'!$B$3:$I$5000,6,FALSE),"")</f>
        <v/>
      </c>
      <c r="AA1503" s="7">
        <f>IFERROR(VLOOKUP(B1503,'NFS@Home'!$B$3:$I$4999,6,FALSE),"")</f>
        <v>15154.893427829944</v>
      </c>
      <c r="AB1503" s="25">
        <f>IFERROR(VLOOKUP(B1503,Numberfields!$B$3:$I$5000,6,FALSE),"")</f>
        <v>16224.884518689099</v>
      </c>
      <c r="AC1503" s="25" t="str">
        <f>IFERROR(VLOOKUP(B1503,ODLK1!$B$3:$I$4985,6,FALSE),"")</f>
        <v/>
      </c>
      <c r="AD1503" s="25">
        <f>IFERROR(VLOOKUP(B1503,Primegrid!$B$3:$I$4999,6,FALSE),"")</f>
        <v>73225.942086331779</v>
      </c>
      <c r="AE1503" s="25">
        <f>IFERROR(VLOOKUP(B1503,'Rosetta@home'!$B$3:$I$4964,6,FALSE),"")</f>
        <v>7355.2860628332874</v>
      </c>
      <c r="AF1503" s="25">
        <f>IFERROR(VLOOKUP(B1503,'SETI@home'!$B$3:$I$4998,6,FALSE),"")</f>
        <v>7250.3975499424605</v>
      </c>
      <c r="AG1503" s="7" t="str">
        <f>IFERROR(VLOOKUP(B1503,SRBase!$B$3:$I$5000,6,FALSE),"")</f>
        <v/>
      </c>
      <c r="AH1503" s="25">
        <f>IFERROR(VLOOKUP(B1503,'TN-Grid'!$B$3:$I$5000,6,FALSE),"")</f>
        <v>6446.9003007317087</v>
      </c>
      <c r="AI1503" s="25">
        <f>IFERROR(VLOOKUP(B1503,'Universe@home'!$B$3:$I$4978,6,FALSE),"")</f>
        <v>32308.00370109763</v>
      </c>
      <c r="AJ1503" s="25">
        <f>IFERROR(VLOOKUP(B1503,'VGTU@Home'!$B$3:$I$4960,6,FALSE),"")</f>
        <v>5005.4391039071679</v>
      </c>
      <c r="AK1503" s="25">
        <f>IFERROR(VLOOKUP(B1503,'Yoyo@home'!$B$3:$I$4999,6,FALSE),"")</f>
        <v>13190.842447441073</v>
      </c>
    </row>
    <row r="1504" spans="2:37" x14ac:dyDescent="0.35">
      <c r="B1504" s="16" t="s">
        <v>424</v>
      </c>
      <c r="D1504" s="24">
        <f>IFERROR(VLOOKUP(B1504,'Asteroids@home'!$B$3:$I$4997,8,FALSE),"")</f>
        <v>2.5932738425261248</v>
      </c>
      <c r="E1504" s="24">
        <f>IFERROR(VLOOKUP(B1504,'Citizen Science Grid'!$B$3:$I$5000,8,FALSE),"")</f>
        <v>4.8918130353734304</v>
      </c>
      <c r="F1504" s="24">
        <f>IFERROR(VLOOKUP(B1504,'Cosmology@home'!$B$3:$I$4970,8,FALSE),"")</f>
        <v>3.5492523392959079</v>
      </c>
      <c r="G1504" s="24">
        <f>IFERROR(VLOOKUP(B1504,'Enigma@home'!$B$3:$I$4999,8,FALSE),"")</f>
        <v>0.27991361169371931</v>
      </c>
      <c r="H1504" s="24">
        <f>IFERROR(VLOOKUP(B1504,'LHC@home'!$B$3:$I$5000,8,FALSE),"")</f>
        <v>4.8817132756757937</v>
      </c>
      <c r="I1504" s="21">
        <f>IFERROR(VLOOKUP(B1504,'NFS@Home'!$B$3:$I$4999,8,FALSE),"")</f>
        <v>2.6353900346449239</v>
      </c>
      <c r="J1504" s="24">
        <f>IFERROR(VLOOKUP(B1504,Numberfields!$B$3:$I$5000,8,FALSE),"")</f>
        <v>1.5026456618589159</v>
      </c>
      <c r="K1504" s="24">
        <f>IFERROR(VLOOKUP(B1504,ODLK1!$B$3:$I$4985,8,FALSE),"")</f>
        <v>2.0076391429449214</v>
      </c>
      <c r="L1504" s="24">
        <f>IFERROR(VLOOKUP(B1504,Primegrid!$B$3:$I$4999,8,FALSE),"")</f>
        <v>0.55159189721846347</v>
      </c>
      <c r="M1504" s="24">
        <f>IFERROR(VLOOKUP(B1504,'Rosetta@home'!$B$3:$I$4964,8,FALSE),"")</f>
        <v>1.5571976989387584</v>
      </c>
      <c r="N1504" s="24">
        <f>IFERROR(VLOOKUP(B1504,'SETI@home'!$B$3:$I$4998,8,FALSE),"")</f>
        <v>0.81899752123311997</v>
      </c>
      <c r="O1504" s="21">
        <f>IFERROR(VLOOKUP(B1504,SRBase!$B$3:$I$5000,8,FALSE),"")</f>
        <v>14.353518900801943</v>
      </c>
      <c r="P1504" s="24">
        <f>IFERROR(VLOOKUP(B1504,'TN-Grid'!$B$3:$I$5000,8,FALSE),"")</f>
        <v>16.151261659789128</v>
      </c>
      <c r="Q1504" s="24">
        <f>IFERROR(VLOOKUP(B1504,'Universe@home'!$B$3:$I$4978,8,FALSE),"")</f>
        <v>5.8695311832732724</v>
      </c>
      <c r="R1504" s="24">
        <f>IFERROR(VLOOKUP(B1504,'VGTU@Home'!$B$3:$I$4960,8,FALSE),"")</f>
        <v>2.6732646879445299</v>
      </c>
      <c r="S1504" s="24">
        <f>IFERROR(VLOOKUP(B1504,'Yoyo@home'!$B$3:$I$4999,8,FALSE),"")</f>
        <v>4.2649028732291265</v>
      </c>
      <c r="T1504" s="20"/>
      <c r="U1504" s="4">
        <f t="shared" si="23"/>
        <v>16</v>
      </c>
      <c r="V1504" s="25">
        <f>IFERROR(VLOOKUP(B1504,'Asteroids@home'!$B$3:$I$4997,6,FALSE),"")</f>
        <v>37000.529212830872</v>
      </c>
      <c r="W1504" s="25">
        <f>IFERROR(VLOOKUP(B1504,'Citizen Science Grid'!$B$3:$I$5000,6,FALSE),"")</f>
        <v>100417.06386141879</v>
      </c>
      <c r="X1504" s="25">
        <f>IFERROR(VLOOKUP(B1504,'Cosmology@home'!$B$3:$I$4970,6,FALSE),"")</f>
        <v>7483.8304418915886</v>
      </c>
      <c r="Y1504" s="25">
        <f>IFERROR(VLOOKUP(B1504,'Enigma@home'!$B$3:$I$4999,6,FALSE),"")</f>
        <v>16177.351906624643</v>
      </c>
      <c r="Z1504" s="25">
        <f>IFERROR(VLOOKUP(B1504,'LHC@home'!$B$3:$I$5000,6,FALSE),"")</f>
        <v>7814.4383252687148</v>
      </c>
      <c r="AA1504" s="7">
        <f>IFERROR(VLOOKUP(B1504,'NFS@Home'!$B$3:$I$4999,6,FALSE),"")</f>
        <v>22305.350925866875</v>
      </c>
      <c r="AB1504" s="25">
        <f>IFERROR(VLOOKUP(B1504,Numberfields!$B$3:$I$5000,6,FALSE),"")</f>
        <v>16868.402342265883</v>
      </c>
      <c r="AC1504" s="25">
        <f>IFERROR(VLOOKUP(B1504,ODLK1!$B$3:$I$4985,6,FALSE),"")</f>
        <v>5253.8792092948543</v>
      </c>
      <c r="AD1504" s="25">
        <f>IFERROR(VLOOKUP(B1504,Primegrid!$B$3:$I$4999,6,FALSE),"")</f>
        <v>54462.684581998466</v>
      </c>
      <c r="AE1504" s="25">
        <f>IFERROR(VLOOKUP(B1504,'Rosetta@home'!$B$3:$I$4964,6,FALSE),"")</f>
        <v>6520.8698695738458</v>
      </c>
      <c r="AF1504" s="25">
        <f>IFERROR(VLOOKUP(B1504,'SETI@home'!$B$3:$I$4998,6,FALSE),"")</f>
        <v>7159.9733537209695</v>
      </c>
      <c r="AG1504" s="7">
        <f>IFERROR(VLOOKUP(B1504,SRBase!$B$3:$I$5000,6,FALSE),"")</f>
        <v>58047.620789463967</v>
      </c>
      <c r="AH1504" s="25">
        <f>IFERROR(VLOOKUP(B1504,'TN-Grid'!$B$3:$I$5000,6,FALSE),"")</f>
        <v>6697.7200384976022</v>
      </c>
      <c r="AI1504" s="25">
        <f>IFERROR(VLOOKUP(B1504,'Universe@home'!$B$3:$I$4978,6,FALSE),"")</f>
        <v>53441.690121624255</v>
      </c>
      <c r="AJ1504" s="25">
        <f>IFERROR(VLOOKUP(B1504,'VGTU@Home'!$B$3:$I$4960,6,FALSE),"")</f>
        <v>5104.326842690728</v>
      </c>
      <c r="AK1504" s="25">
        <f>IFERROR(VLOOKUP(B1504,'Yoyo@home'!$B$3:$I$4999,6,FALSE),"")</f>
        <v>13526.68347450156</v>
      </c>
    </row>
    <row r="1505" spans="2:37" x14ac:dyDescent="0.35">
      <c r="B1505" s="16" t="s">
        <v>425</v>
      </c>
      <c r="D1505" s="24">
        <f>IFERROR(VLOOKUP(B1505,'Asteroids@home'!$B$3:$I$4997,8,FALSE),"")</f>
        <v>2.4161734794798959</v>
      </c>
      <c r="E1505" s="24">
        <f>IFERROR(VLOOKUP(B1505,'Citizen Science Grid'!$B$3:$I$5000,8,FALSE),"")</f>
        <v>4.0576224008253767</v>
      </c>
      <c r="F1505" s="24">
        <f>IFERROR(VLOOKUP(B1505,'Cosmology@home'!$B$3:$I$4970,8,FALSE),"")</f>
        <v>3.5098433152484421</v>
      </c>
      <c r="G1505" s="24" t="str">
        <f>IFERROR(VLOOKUP(B1505,'Enigma@home'!$B$3:$I$4999,8,FALSE),"")</f>
        <v/>
      </c>
      <c r="H1505" s="24">
        <f>IFERROR(VLOOKUP(B1505,'LHC@home'!$B$3:$I$5000,8,FALSE),"")</f>
        <v>3.0710969823051846</v>
      </c>
      <c r="I1505" s="21">
        <f>IFERROR(VLOOKUP(B1505,'NFS@Home'!$B$3:$I$4999,8,FALSE),"")</f>
        <v>1.9241806974018574</v>
      </c>
      <c r="J1505" s="24">
        <f>IFERROR(VLOOKUP(B1505,Numberfields!$B$3:$I$5000,8,FALSE),"")</f>
        <v>0.95349365888669724</v>
      </c>
      <c r="K1505" s="24">
        <f>IFERROR(VLOOKUP(B1505,ODLK1!$B$3:$I$4985,8,FALSE),"")</f>
        <v>1.6908546919019432</v>
      </c>
      <c r="L1505" s="24">
        <f>IFERROR(VLOOKUP(B1505,Primegrid!$B$3:$I$4999,8,FALSE),"")</f>
        <v>0.4784268191358288</v>
      </c>
      <c r="M1505" s="24">
        <f>IFERROR(VLOOKUP(B1505,'Rosetta@home'!$B$3:$I$4964,8,FALSE),"")</f>
        <v>1.1153785057681724</v>
      </c>
      <c r="N1505" s="24">
        <f>IFERROR(VLOOKUP(B1505,'SETI@home'!$B$3:$I$4998,8,FALSE),"")</f>
        <v>0.53228665338814685</v>
      </c>
      <c r="O1505" s="21">
        <f>IFERROR(VLOOKUP(B1505,SRBase!$B$3:$I$5000,8,FALSE),"")</f>
        <v>7.6100902910746493</v>
      </c>
      <c r="P1505" s="24">
        <f>IFERROR(VLOOKUP(B1505,'TN-Grid'!$B$3:$I$5000,8,FALSE),"")</f>
        <v>10.976495639595841</v>
      </c>
      <c r="Q1505" s="24">
        <f>IFERROR(VLOOKUP(B1505,'Universe@home'!$B$3:$I$4978,8,FALSE),"")</f>
        <v>5.7370859214357406</v>
      </c>
      <c r="R1505" s="24" t="str">
        <f>IFERROR(VLOOKUP(B1505,'VGTU@Home'!$B$3:$I$4960,8,FALSE),"")</f>
        <v/>
      </c>
      <c r="S1505" s="24">
        <f>IFERROR(VLOOKUP(B1505,'Yoyo@home'!$B$3:$I$4999,8,FALSE),"")</f>
        <v>2.2571508044053794</v>
      </c>
      <c r="T1505" s="20"/>
      <c r="U1505" s="4">
        <f t="shared" si="23"/>
        <v>14</v>
      </c>
      <c r="V1505" s="25">
        <f>IFERROR(VLOOKUP(B1505,'Asteroids@home'!$B$3:$I$4997,6,FALSE),"")</f>
        <v>34473.681855240655</v>
      </c>
      <c r="W1505" s="25">
        <f>IFERROR(VLOOKUP(B1505,'Citizen Science Grid'!$B$3:$I$5000,6,FALSE),"")</f>
        <v>83293.15221224539</v>
      </c>
      <c r="X1505" s="25">
        <f>IFERROR(VLOOKUP(B1505,'Cosmology@home'!$B$3:$I$4970,6,FALSE),"")</f>
        <v>7400.7339399646025</v>
      </c>
      <c r="Y1505" s="25" t="str">
        <f>IFERROR(VLOOKUP(B1505,'Enigma@home'!$B$3:$I$4999,6,FALSE),"")</f>
        <v/>
      </c>
      <c r="Z1505" s="25">
        <f>IFERROR(VLOOKUP(B1505,'LHC@home'!$B$3:$I$5000,6,FALSE),"")</f>
        <v>4916.0810158028944</v>
      </c>
      <c r="AA1505" s="7">
        <f>IFERROR(VLOOKUP(B1505,'NFS@Home'!$B$3:$I$4999,6,FALSE),"")</f>
        <v>16285.834406333102</v>
      </c>
      <c r="AB1505" s="25">
        <f>IFERROR(VLOOKUP(B1505,Numberfields!$B$3:$I$5000,6,FALSE),"")</f>
        <v>10703.730811030124</v>
      </c>
      <c r="AC1505" s="25">
        <f>IFERROR(VLOOKUP(B1505,ODLK1!$B$3:$I$4985,6,FALSE),"")</f>
        <v>4424.8720408446388</v>
      </c>
      <c r="AD1505" s="25">
        <f>IFERROR(VLOOKUP(B1505,Primegrid!$B$3:$I$4999,6,FALSE),"")</f>
        <v>47238.563651060256</v>
      </c>
      <c r="AE1505" s="25">
        <f>IFERROR(VLOOKUP(B1505,'Rosetta@home'!$B$3:$I$4964,6,FALSE),"")</f>
        <v>4670.7223471950538</v>
      </c>
      <c r="AF1505" s="25">
        <f>IFERROR(VLOOKUP(B1505,'SETI@home'!$B$3:$I$4998,6,FALSE),"")</f>
        <v>4653.4429665454754</v>
      </c>
      <c r="AG1505" s="7">
        <f>IFERROR(VLOOKUP(B1505,SRBase!$B$3:$I$5000,6,FALSE),"")</f>
        <v>30776.260402959579</v>
      </c>
      <c r="AH1505" s="25">
        <f>IFERROR(VLOOKUP(B1505,'TN-Grid'!$B$3:$I$5000,6,FALSE),"")</f>
        <v>4551.8112669077072</v>
      </c>
      <c r="AI1505" s="25">
        <f>IFERROR(VLOOKUP(B1505,'Universe@home'!$B$3:$I$4978,6,FALSE),"")</f>
        <v>52235.784842277659</v>
      </c>
      <c r="AJ1505" s="25" t="str">
        <f>IFERROR(VLOOKUP(B1505,'VGTU@Home'!$B$3:$I$4960,6,FALSE),"")</f>
        <v/>
      </c>
      <c r="AK1505" s="25">
        <f>IFERROR(VLOOKUP(B1505,'Yoyo@home'!$B$3:$I$4999,6,FALSE),"")</f>
        <v>7158.8416882964902</v>
      </c>
    </row>
    <row r="1506" spans="2:37" x14ac:dyDescent="0.35">
      <c r="B1506" s="16" t="s">
        <v>426</v>
      </c>
      <c r="D1506" s="24">
        <f>IFERROR(VLOOKUP(B1506,'Asteroids@home'!$B$3:$I$4997,8,FALSE),"")</f>
        <v>2.9743107541029565</v>
      </c>
      <c r="E1506" s="24">
        <f>IFERROR(VLOOKUP(B1506,'Citizen Science Grid'!$B$3:$I$5000,8,FALSE),"")</f>
        <v>6.0286178979570515</v>
      </c>
      <c r="F1506" s="24">
        <f>IFERROR(VLOOKUP(B1506,'Cosmology@home'!$B$3:$I$4970,8,FALSE),"")</f>
        <v>3.1329194216880403</v>
      </c>
      <c r="G1506" s="24">
        <f>IFERROR(VLOOKUP(B1506,'Enigma@home'!$B$3:$I$4999,8,FALSE),"")</f>
        <v>0.25636632829382006</v>
      </c>
      <c r="H1506" s="24">
        <f>IFERROR(VLOOKUP(B1506,'LHC@home'!$B$3:$I$5000,8,FALSE),"")</f>
        <v>4.5481524919442631</v>
      </c>
      <c r="I1506" s="21">
        <f>IFERROR(VLOOKUP(B1506,'NFS@Home'!$B$3:$I$4999,8,FALSE),"")</f>
        <v>2.8027289095315875</v>
      </c>
      <c r="J1506" s="24">
        <f>IFERROR(VLOOKUP(B1506,Numberfields!$B$3:$I$5000,8,FALSE),"")</f>
        <v>1.5805121708875303</v>
      </c>
      <c r="K1506" s="24">
        <f>IFERROR(VLOOKUP(B1506,ODLK1!$B$3:$I$4985,8,FALSE),"")</f>
        <v>2.5756738311199645</v>
      </c>
      <c r="L1506" s="24">
        <f>IFERROR(VLOOKUP(B1506,Primegrid!$B$3:$I$4999,8,FALSE),"")</f>
        <v>0.59988604430273662</v>
      </c>
      <c r="M1506" s="24">
        <f>IFERROR(VLOOKUP(B1506,'Rosetta@home'!$B$3:$I$4964,8,FALSE),"")</f>
        <v>1.4923807599909114</v>
      </c>
      <c r="N1506" s="24">
        <f>IFERROR(VLOOKUP(B1506,'SETI@home'!$B$3:$I$4998,8,FALSE),"")</f>
        <v>0.85660125272223975</v>
      </c>
      <c r="O1506" s="21">
        <f>IFERROR(VLOOKUP(B1506,SRBase!$B$3:$I$5000,8,FALSE),"")</f>
        <v>9.0749711955021706</v>
      </c>
      <c r="P1506" s="24">
        <f>IFERROR(VLOOKUP(B1506,'TN-Grid'!$B$3:$I$5000,8,FALSE),"")</f>
        <v>15.433623862207993</v>
      </c>
      <c r="Q1506" s="24">
        <f>IFERROR(VLOOKUP(B1506,'Universe@home'!$B$3:$I$4978,8,FALSE),"")</f>
        <v>5.6038898081015605</v>
      </c>
      <c r="R1506" s="24">
        <f>IFERROR(VLOOKUP(B1506,'VGTU@Home'!$B$3:$I$4960,8,FALSE),"")</f>
        <v>2.9093812086200135</v>
      </c>
      <c r="S1506" s="24">
        <f>IFERROR(VLOOKUP(B1506,'Yoyo@home'!$B$3:$I$4999,8,FALSE),"")</f>
        <v>4.0490433505871675</v>
      </c>
      <c r="T1506" s="20"/>
      <c r="U1506" s="4">
        <f t="shared" si="23"/>
        <v>16</v>
      </c>
      <c r="V1506" s="25">
        <f>IFERROR(VLOOKUP(B1506,'Asteroids@home'!$B$3:$I$4997,6,FALSE),"")</f>
        <v>42437.119497577623</v>
      </c>
      <c r="W1506" s="25">
        <f>IFERROR(VLOOKUP(B1506,'Citizen Science Grid'!$B$3:$I$5000,6,FALSE),"")</f>
        <v>123752.91207527362</v>
      </c>
      <c r="X1506" s="25">
        <f>IFERROR(VLOOKUP(B1506,'Cosmology@home'!$B$3:$I$4970,6,FALSE),"")</f>
        <v>6605.9652846981162</v>
      </c>
      <c r="Y1506" s="25">
        <f>IFERROR(VLOOKUP(B1506,'Enigma@home'!$B$3:$I$4999,6,FALSE),"")</f>
        <v>14816.458137649926</v>
      </c>
      <c r="Z1506" s="25">
        <f>IFERROR(VLOOKUP(B1506,'LHC@home'!$B$3:$I$5000,6,FALSE),"")</f>
        <v>7280.4884545980531</v>
      </c>
      <c r="AA1506" s="7">
        <f>IFERROR(VLOOKUP(B1506,'NFS@Home'!$B$3:$I$4999,6,FALSE),"")</f>
        <v>23721.66967899962</v>
      </c>
      <c r="AB1506" s="25">
        <f>IFERROR(VLOOKUP(B1506,Numberfields!$B$3:$I$5000,6,FALSE),"")</f>
        <v>17742.516337748653</v>
      </c>
      <c r="AC1506" s="25">
        <f>IFERROR(VLOOKUP(B1506,ODLK1!$B$3:$I$4985,6,FALSE),"")</f>
        <v>6740.3941783064056</v>
      </c>
      <c r="AD1506" s="25">
        <f>IFERROR(VLOOKUP(B1506,Primegrid!$B$3:$I$4999,6,FALSE),"")</f>
        <v>59231.117390875799</v>
      </c>
      <c r="AE1506" s="25">
        <f>IFERROR(VLOOKUP(B1506,'Rosetta@home'!$B$3:$I$4964,6,FALSE),"")</f>
        <v>6249.4445877929447</v>
      </c>
      <c r="AF1506" s="25">
        <f>IFERROR(VLOOKUP(B1506,'SETI@home'!$B$3:$I$4998,6,FALSE),"")</f>
        <v>7488.7188120188084</v>
      </c>
      <c r="AG1506" s="7">
        <f>IFERROR(VLOOKUP(B1506,SRBase!$B$3:$I$5000,6,FALSE),"")</f>
        <v>36700.441910616551</v>
      </c>
      <c r="AH1506" s="25">
        <f>IFERROR(VLOOKUP(B1506,'TN-Grid'!$B$3:$I$5000,6,FALSE),"")</f>
        <v>6400.1248933945417</v>
      </c>
      <c r="AI1506" s="25">
        <f>IFERROR(VLOOKUP(B1506,'Universe@home'!$B$3:$I$4978,6,FALSE),"")</f>
        <v>51023.043110110833</v>
      </c>
      <c r="AJ1506" s="25">
        <f>IFERROR(VLOOKUP(B1506,'VGTU@Home'!$B$3:$I$4960,6,FALSE),"")</f>
        <v>5555.1673075057943</v>
      </c>
      <c r="AK1506" s="25">
        <f>IFERROR(VLOOKUP(B1506,'Yoyo@home'!$B$3:$I$4999,6,FALSE),"")</f>
        <v>12842.057464361256</v>
      </c>
    </row>
    <row r="1507" spans="2:37" x14ac:dyDescent="0.35">
      <c r="B1507" s="16" t="s">
        <v>427</v>
      </c>
      <c r="D1507" s="24">
        <f>IFERROR(VLOOKUP(B1507,'Asteroids@home'!$B$3:$I$4997,8,FALSE),"")</f>
        <v>3.2945503137364955</v>
      </c>
      <c r="E1507" s="24">
        <f>IFERROR(VLOOKUP(B1507,'Citizen Science Grid'!$B$3:$I$5000,8,FALSE),"")</f>
        <v>6.7983906104098981</v>
      </c>
      <c r="F1507" s="24">
        <f>IFERROR(VLOOKUP(B1507,'Cosmology@home'!$B$3:$I$4970,8,FALSE),"")</f>
        <v>3.6750366906853156</v>
      </c>
      <c r="G1507" s="24">
        <f>IFERROR(VLOOKUP(B1507,'Enigma@home'!$B$3:$I$4999,8,FALSE),"")</f>
        <v>0.28485286954869737</v>
      </c>
      <c r="H1507" s="24">
        <f>IFERROR(VLOOKUP(B1507,'LHC@home'!$B$3:$I$5000,8,FALSE),"")</f>
        <v>4.9558680475890275</v>
      </c>
      <c r="I1507" s="21">
        <f>IFERROR(VLOOKUP(B1507,'NFS@Home'!$B$3:$I$4999,8,FALSE),"")</f>
        <v>3.0908297806827538</v>
      </c>
      <c r="J1507" s="24">
        <f>IFERROR(VLOOKUP(B1507,Numberfields!$B$3:$I$5000,8,FALSE),"")</f>
        <v>1.8469091246832405</v>
      </c>
      <c r="K1507" s="24">
        <f>IFERROR(VLOOKUP(B1507,ODLK1!$B$3:$I$4985,8,FALSE),"")</f>
        <v>2.9096647213960187</v>
      </c>
      <c r="L1507" s="24">
        <f>IFERROR(VLOOKUP(B1507,Primegrid!$B$3:$I$4999,8,FALSE),"")</f>
        <v>0.62121161931147995</v>
      </c>
      <c r="M1507" s="24">
        <f>IFERROR(VLOOKUP(B1507,'Rosetta@home'!$B$3:$I$4964,8,FALSE),"")</f>
        <v>1.6541735316795871</v>
      </c>
      <c r="N1507" s="24">
        <f>IFERROR(VLOOKUP(B1507,'SETI@home'!$B$3:$I$4998,8,FALSE),"")</f>
        <v>0.90960634689249475</v>
      </c>
      <c r="O1507" s="21">
        <f>IFERROR(VLOOKUP(B1507,SRBase!$B$3:$I$5000,8,FALSE),"")</f>
        <v>9.0066919665592025</v>
      </c>
      <c r="P1507" s="24">
        <f>IFERROR(VLOOKUP(B1507,'TN-Grid'!$B$3:$I$5000,8,FALSE),"")</f>
        <v>16.613599338381086</v>
      </c>
      <c r="Q1507" s="24">
        <f>IFERROR(VLOOKUP(B1507,'Universe@home'!$B$3:$I$4978,8,FALSE),"")</f>
        <v>5.0052827817562715</v>
      </c>
      <c r="R1507" s="24">
        <f>IFERROR(VLOOKUP(B1507,'VGTU@Home'!$B$3:$I$4960,8,FALSE),"")</f>
        <v>3.5790213142474157</v>
      </c>
      <c r="S1507" s="24">
        <f>IFERROR(VLOOKUP(B1507,'Yoyo@home'!$B$3:$I$4999,8,FALSE),"")</f>
        <v>4.4025975573238503</v>
      </c>
      <c r="T1507" s="20"/>
      <c r="U1507" s="4">
        <f t="shared" si="23"/>
        <v>16</v>
      </c>
      <c r="V1507" s="25">
        <f>IFERROR(VLOOKUP(B1507,'Asteroids@home'!$B$3:$I$4997,6,FALSE),"")</f>
        <v>47006.260244311343</v>
      </c>
      <c r="W1507" s="25">
        <f>IFERROR(VLOOKUP(B1507,'Citizen Science Grid'!$B$3:$I$5000,6,FALSE),"")</f>
        <v>139554.47993287558</v>
      </c>
      <c r="X1507" s="25">
        <f>IFERROR(VLOOKUP(B1507,'Cosmology@home'!$B$3:$I$4970,6,FALSE),"")</f>
        <v>7749.054964707112</v>
      </c>
      <c r="Y1507" s="25">
        <f>IFERROR(VLOOKUP(B1507,'Enigma@home'!$B$3:$I$4999,6,FALSE),"")</f>
        <v>16462.811809749935</v>
      </c>
      <c r="Z1507" s="25">
        <f>IFERROR(VLOOKUP(B1507,'LHC@home'!$B$3:$I$5000,6,FALSE),"")</f>
        <v>7933.1421202104857</v>
      </c>
      <c r="AA1507" s="7">
        <f>IFERROR(VLOOKUP(B1507,'NFS@Home'!$B$3:$I$4999,6,FALSE),"")</f>
        <v>26160.090917827954</v>
      </c>
      <c r="AB1507" s="25">
        <f>IFERROR(VLOOKUP(B1507,Numberfields!$B$3:$I$5000,6,FALSE),"")</f>
        <v>20733.035735263122</v>
      </c>
      <c r="AC1507" s="25">
        <f>IFERROR(VLOOKUP(B1507,ODLK1!$B$3:$I$4985,6,FALSE),"")</f>
        <v>7614.4296346689825</v>
      </c>
      <c r="AD1507" s="25">
        <f>IFERROR(VLOOKUP(B1507,Primegrid!$B$3:$I$4999,6,FALSE),"")</f>
        <v>61336.746699587209</v>
      </c>
      <c r="AE1507" s="25">
        <f>IFERROR(VLOOKUP(B1507,'Rosetta@home'!$B$3:$I$4964,6,FALSE),"")</f>
        <v>6926.9626773319524</v>
      </c>
      <c r="AF1507" s="25">
        <f>IFERROR(VLOOKUP(B1507,'SETI@home'!$B$3:$I$4998,6,FALSE),"")</f>
        <v>7952.1085684359959</v>
      </c>
      <c r="AG1507" s="7">
        <f>IFERROR(VLOOKUP(B1507,SRBase!$B$3:$I$5000,6,FALSE),"")</f>
        <v>36424.311240718118</v>
      </c>
      <c r="AH1507" s="25">
        <f>IFERROR(VLOOKUP(B1507,'TN-Grid'!$B$3:$I$5000,6,FALSE),"")</f>
        <v>6889.4455147907183</v>
      </c>
      <c r="AI1507" s="25">
        <f>IFERROR(VLOOKUP(B1507,'Universe@home'!$B$3:$I$4978,6,FALSE),"")</f>
        <v>45572.766042372066</v>
      </c>
      <c r="AJ1507" s="25">
        <f>IFERROR(VLOOKUP(B1507,'VGTU@Home'!$B$3:$I$4960,6,FALSE),"")</f>
        <v>6833.7769347194571</v>
      </c>
      <c r="AK1507" s="25">
        <f>IFERROR(VLOOKUP(B1507,'Yoyo@home'!$B$3:$I$4999,6,FALSE),"")</f>
        <v>13963.399728829903</v>
      </c>
    </row>
    <row r="1508" spans="2:37" x14ac:dyDescent="0.35">
      <c r="B1508" s="16" t="s">
        <v>428</v>
      </c>
      <c r="D1508" s="24">
        <f>IFERROR(VLOOKUP(B1508,'Asteroids@home'!$B$3:$I$4997,8,FALSE),"")</f>
        <v>2.8321015083070002</v>
      </c>
      <c r="E1508" s="24">
        <f>IFERROR(VLOOKUP(B1508,'Citizen Science Grid'!$B$3:$I$5000,8,FALSE),"")</f>
        <v>5.2656781094299241</v>
      </c>
      <c r="F1508" s="24">
        <f>IFERROR(VLOOKUP(B1508,'Cosmology@home'!$B$3:$I$4970,8,FALSE),"")</f>
        <v>2.0750272214347025</v>
      </c>
      <c r="G1508" s="24">
        <f>IFERROR(VLOOKUP(B1508,'Enigma@home'!$B$3:$I$4999,8,FALSE),"")</f>
        <v>0.39019321638175847</v>
      </c>
      <c r="H1508" s="24">
        <f>IFERROR(VLOOKUP(B1508,'LHC@home'!$B$3:$I$5000,8,FALSE),"")</f>
        <v>4.3552725444769695</v>
      </c>
      <c r="I1508" s="21">
        <f>IFERROR(VLOOKUP(B1508,'NFS@Home'!$B$3:$I$4999,8,FALSE),"")</f>
        <v>2.7235170100435426</v>
      </c>
      <c r="J1508" s="24">
        <f>IFERROR(VLOOKUP(B1508,Numberfields!$B$3:$I$5000,8,FALSE),"")</f>
        <v>1.4707461967782074</v>
      </c>
      <c r="K1508" s="24">
        <f>IFERROR(VLOOKUP(B1508,ODLK1!$B$3:$I$4985,8,FALSE),"")</f>
        <v>2.3325224527878725</v>
      </c>
      <c r="L1508" s="24">
        <f>IFERROR(VLOOKUP(B1508,Primegrid!$B$3:$I$4999,8,FALSE),"")</f>
        <v>0.75496021674724345</v>
      </c>
      <c r="M1508" s="24">
        <f>IFERROR(VLOOKUP(B1508,'Rosetta@home'!$B$3:$I$4964,8,FALSE),"")</f>
        <v>1.4514330025169355</v>
      </c>
      <c r="N1508" s="24">
        <f>IFERROR(VLOOKUP(B1508,'SETI@home'!$B$3:$I$4998,8,FALSE),"")</f>
        <v>0.77516540853513538</v>
      </c>
      <c r="O1508" s="21">
        <f>IFERROR(VLOOKUP(B1508,SRBase!$B$3:$I$5000,8,FALSE),"")</f>
        <v>9.3514849047331712</v>
      </c>
      <c r="P1508" s="24">
        <f>IFERROR(VLOOKUP(B1508,'TN-Grid'!$B$3:$I$5000,8,FALSE),"")</f>
        <v>15.359524926252552</v>
      </c>
      <c r="Q1508" s="24">
        <f>IFERROR(VLOOKUP(B1508,'Universe@home'!$B$3:$I$4978,8,FALSE),"")</f>
        <v>4.8111691958914458</v>
      </c>
      <c r="R1508" s="24">
        <f>IFERROR(VLOOKUP(B1508,'VGTU@Home'!$B$3:$I$4960,8,FALSE),"")</f>
        <v>2.5382659380652224</v>
      </c>
      <c r="S1508" s="24">
        <f>IFERROR(VLOOKUP(B1508,'Yoyo@home'!$B$3:$I$4999,8,FALSE),"")</f>
        <v>2.9062284051752836</v>
      </c>
      <c r="T1508" s="20"/>
      <c r="U1508" s="4">
        <f t="shared" si="23"/>
        <v>16</v>
      </c>
      <c r="V1508" s="25">
        <f>IFERROR(VLOOKUP(B1508,'Asteroids@home'!$B$3:$I$4997,6,FALSE),"")</f>
        <v>40408.094538037534</v>
      </c>
      <c r="W1508" s="25">
        <f>IFERROR(VLOOKUP(B1508,'Citizen Science Grid'!$B$3:$I$5000,6,FALSE),"")</f>
        <v>108091.60758285908</v>
      </c>
      <c r="X1508" s="25">
        <f>IFERROR(VLOOKUP(B1508,'Cosmology@home'!$B$3:$I$4970,6,FALSE),"")</f>
        <v>4375.3304648402036</v>
      </c>
      <c r="Y1508" s="25">
        <f>IFERROR(VLOOKUP(B1508,'Enigma@home'!$B$3:$I$4999,6,FALSE),"")</f>
        <v>22550.861084570392</v>
      </c>
      <c r="Z1508" s="25">
        <f>IFERROR(VLOOKUP(B1508,'LHC@home'!$B$3:$I$5000,6,FALSE),"")</f>
        <v>6971.7344642368353</v>
      </c>
      <c r="AA1508" s="7">
        <f>IFERROR(VLOOKUP(B1508,'NFS@Home'!$B$3:$I$4999,6,FALSE),"")</f>
        <v>23051.237905198293</v>
      </c>
      <c r="AB1508" s="25">
        <f>IFERROR(VLOOKUP(B1508,Numberfields!$B$3:$I$5000,6,FALSE),"")</f>
        <v>16510.305270452704</v>
      </c>
      <c r="AC1508" s="25">
        <f>IFERROR(VLOOKUP(B1508,ODLK1!$B$3:$I$4985,6,FALSE),"")</f>
        <v>6104.0806376885066</v>
      </c>
      <c r="AD1508" s="25">
        <f>IFERROR(VLOOKUP(B1508,Primegrid!$B$3:$I$4999,6,FALSE),"")</f>
        <v>74542.719651984764</v>
      </c>
      <c r="AE1508" s="25">
        <f>IFERROR(VLOOKUP(B1508,'Rosetta@home'!$B$3:$I$4964,6,FALSE),"")</f>
        <v>6077.9731053211699</v>
      </c>
      <c r="AF1508" s="25">
        <f>IFERROR(VLOOKUP(B1508,'SETI@home'!$B$3:$I$4998,6,FALSE),"")</f>
        <v>6776.7771280689831</v>
      </c>
      <c r="AG1508" s="7">
        <f>IFERROR(VLOOKUP(B1508,SRBase!$B$3:$I$5000,6,FALSE),"")</f>
        <v>37818.701693981071</v>
      </c>
      <c r="AH1508" s="25">
        <f>IFERROR(VLOOKUP(B1508,'TN-Grid'!$B$3:$I$5000,6,FALSE),"")</f>
        <v>6369.3970197067729</v>
      </c>
      <c r="AI1508" s="25">
        <f>IFERROR(VLOOKUP(B1508,'Universe@home'!$B$3:$I$4978,6,FALSE),"")</f>
        <v>43805.374783978557</v>
      </c>
      <c r="AJ1508" s="25">
        <f>IFERROR(VLOOKUP(B1508,'VGTU@Home'!$B$3:$I$4960,6,FALSE),"")</f>
        <v>4846.560469668957</v>
      </c>
      <c r="AK1508" s="25">
        <f>IFERROR(VLOOKUP(B1508,'Yoyo@home'!$B$3:$I$4999,6,FALSE),"")</f>
        <v>9217.4740925922051</v>
      </c>
    </row>
    <row r="1509" spans="2:37" x14ac:dyDescent="0.35">
      <c r="B1509" s="16" t="s">
        <v>429</v>
      </c>
      <c r="D1509" s="24">
        <f>IFERROR(VLOOKUP(B1509,'Asteroids@home'!$B$3:$I$4997,8,FALSE),"")</f>
        <v>3.0775380236443564</v>
      </c>
      <c r="E1509" s="24">
        <f>IFERROR(VLOOKUP(B1509,'Citizen Science Grid'!$B$3:$I$5000,8,FALSE),"")</f>
        <v>4.2108316770121581</v>
      </c>
      <c r="F1509" s="24">
        <f>IFERROR(VLOOKUP(B1509,'Cosmology@home'!$B$3:$I$4970,8,FALSE),"")</f>
        <v>2.4712225975844446</v>
      </c>
      <c r="G1509" s="24" t="str">
        <f>IFERROR(VLOOKUP(B1509,'Enigma@home'!$B$3:$I$4999,8,FALSE),"")</f>
        <v/>
      </c>
      <c r="H1509" s="24">
        <f>IFERROR(VLOOKUP(B1509,'LHC@home'!$B$3:$I$5000,8,FALSE),"")</f>
        <v>3.6026589208172961</v>
      </c>
      <c r="I1509" s="21">
        <f>IFERROR(VLOOKUP(B1509,'NFS@Home'!$B$3:$I$4999,8,FALSE),"")</f>
        <v>1.4750501919437482</v>
      </c>
      <c r="J1509" s="24">
        <f>IFERROR(VLOOKUP(B1509,Numberfields!$B$3:$I$5000,8,FALSE),"")</f>
        <v>1.2619670369504183</v>
      </c>
      <c r="K1509" s="24">
        <f>IFERROR(VLOOKUP(B1509,ODLK1!$B$3:$I$4985,8,FALSE),"")</f>
        <v>2.6066549636897673</v>
      </c>
      <c r="L1509" s="24">
        <f>IFERROR(VLOOKUP(B1509,Primegrid!$B$3:$I$4999,8,FALSE),"")</f>
        <v>0.61117099851499157</v>
      </c>
      <c r="M1509" s="24">
        <f>IFERROR(VLOOKUP(B1509,'Rosetta@home'!$B$3:$I$4964,8,FALSE),"")</f>
        <v>1.5531130085087563</v>
      </c>
      <c r="N1509" s="24">
        <f>IFERROR(VLOOKUP(B1509,'SETI@home'!$B$3:$I$4998,8,FALSE),"")</f>
        <v>0.54968433832770158</v>
      </c>
      <c r="O1509" s="21">
        <f>IFERROR(VLOOKUP(B1509,SRBase!$B$3:$I$5000,8,FALSE),"")</f>
        <v>10.540585055617987</v>
      </c>
      <c r="P1509" s="24">
        <f>IFERROR(VLOOKUP(B1509,'TN-Grid'!$B$3:$I$5000,8,FALSE),"")</f>
        <v>12.380324792025402</v>
      </c>
      <c r="Q1509" s="24">
        <f>IFERROR(VLOOKUP(B1509,'Universe@home'!$B$3:$I$4978,8,FALSE),"")</f>
        <v>3.190569067144482</v>
      </c>
      <c r="R1509" s="24">
        <f>IFERROR(VLOOKUP(B1509,'VGTU@Home'!$B$3:$I$4960,8,FALSE),"")</f>
        <v>2.9881020693110614</v>
      </c>
      <c r="S1509" s="24">
        <f>IFERROR(VLOOKUP(B1509,'Yoyo@home'!$B$3:$I$4999,8,FALSE),"")</f>
        <v>2.909796301125783</v>
      </c>
      <c r="T1509" s="20"/>
      <c r="U1509" s="4">
        <f t="shared" si="23"/>
        <v>15</v>
      </c>
      <c r="V1509" s="25">
        <f>IFERROR(VLOOKUP(B1509,'Asteroids@home'!$B$3:$I$4997,6,FALSE),"")</f>
        <v>43909.954159152257</v>
      </c>
      <c r="W1509" s="25">
        <f>IFERROR(VLOOKUP(B1509,'Citizen Science Grid'!$B$3:$I$5000,6,FALSE),"")</f>
        <v>86438.167273074534</v>
      </c>
      <c r="X1509" s="25">
        <f>IFERROR(VLOOKUP(B1509,'Cosmology@home'!$B$3:$I$4970,6,FALSE),"")</f>
        <v>5210.7343002165098</v>
      </c>
      <c r="Y1509" s="25" t="str">
        <f>IFERROR(VLOOKUP(B1509,'Enigma@home'!$B$3:$I$4999,6,FALSE),"")</f>
        <v/>
      </c>
      <c r="Z1509" s="25">
        <f>IFERROR(VLOOKUP(B1509,'LHC@home'!$B$3:$I$5000,6,FALSE),"")</f>
        <v>5766.9826869970393</v>
      </c>
      <c r="AA1509" s="7">
        <f>IFERROR(VLOOKUP(B1509,'NFS@Home'!$B$3:$I$4999,6,FALSE),"")</f>
        <v>12484.494413368888</v>
      </c>
      <c r="AB1509" s="25">
        <f>IFERROR(VLOOKUP(B1509,Numberfields!$B$3:$I$5000,6,FALSE),"")</f>
        <v>14166.59180689496</v>
      </c>
      <c r="AC1509" s="25">
        <f>IFERROR(VLOOKUP(B1509,ODLK1!$B$3:$I$4985,6,FALSE),"")</f>
        <v>6821.4700672981553</v>
      </c>
      <c r="AD1509" s="25">
        <f>IFERROR(VLOOKUP(B1509,Primegrid!$B$3:$I$4999,6,FALSE),"")</f>
        <v>60345.363094780521</v>
      </c>
      <c r="AE1509" s="25">
        <f>IFERROR(VLOOKUP(B1509,'Rosetta@home'!$B$3:$I$4964,6,FALSE),"")</f>
        <v>6503.7649542700992</v>
      </c>
      <c r="AF1509" s="25">
        <f>IFERROR(VLOOKUP(B1509,'SETI@home'!$B$3:$I$4998,6,FALSE),"")</f>
        <v>4805.5398378474674</v>
      </c>
      <c r="AG1509" s="7">
        <f>IFERROR(VLOOKUP(B1509,SRBase!$B$3:$I$5000,6,FALSE),"")</f>
        <v>42627.58759271352</v>
      </c>
      <c r="AH1509" s="25">
        <f>IFERROR(VLOOKUP(B1509,'TN-Grid'!$B$3:$I$5000,6,FALSE),"")</f>
        <v>5133.9611226222814</v>
      </c>
      <c r="AI1509" s="25">
        <f>IFERROR(VLOOKUP(B1509,'Universe@home'!$B$3:$I$4978,6,FALSE),"")</f>
        <v>29049.918651746029</v>
      </c>
      <c r="AJ1509" s="25">
        <f>IFERROR(VLOOKUP(B1509,'VGTU@Home'!$B$3:$I$4960,6,FALSE),"")</f>
        <v>5705.4767789610833</v>
      </c>
      <c r="AK1509" s="25">
        <f>IFERROR(VLOOKUP(B1509,'Yoyo@home'!$B$3:$I$4999,6,FALSE),"")</f>
        <v>9228.7901297041644</v>
      </c>
    </row>
    <row r="1510" spans="2:37" x14ac:dyDescent="0.35">
      <c r="B1510" s="16" t="s">
        <v>430</v>
      </c>
      <c r="D1510" s="24">
        <f>IFERROR(VLOOKUP(B1510,'Asteroids@home'!$B$3:$I$4997,8,FALSE),"")</f>
        <v>1.8655586251931244</v>
      </c>
      <c r="E1510" s="24">
        <f>IFERROR(VLOOKUP(B1510,'Citizen Science Grid'!$B$3:$I$5000,8,FALSE),"")</f>
        <v>4.3261560653321034</v>
      </c>
      <c r="F1510" s="24">
        <f>IFERROR(VLOOKUP(B1510,'Cosmology@home'!$B$3:$I$4970,8,FALSE),"")</f>
        <v>2.2821780052440035</v>
      </c>
      <c r="G1510" s="24">
        <f>IFERROR(VLOOKUP(B1510,'Enigma@home'!$B$3:$I$4999,8,FALSE),"")</f>
        <v>0.18731868237809313</v>
      </c>
      <c r="H1510" s="24">
        <f>IFERROR(VLOOKUP(B1510,'LHC@home'!$B$3:$I$5000,8,FALSE),"")</f>
        <v>3.6120298275885157</v>
      </c>
      <c r="I1510" s="21">
        <f>IFERROR(VLOOKUP(B1510,'NFS@Home'!$B$3:$I$4999,8,FALSE),"")</f>
        <v>1.5314641705846228</v>
      </c>
      <c r="J1510" s="24">
        <f>IFERROR(VLOOKUP(B1510,Numberfields!$B$3:$I$5000,8,FALSE),"")</f>
        <v>1.4680066882356908</v>
      </c>
      <c r="K1510" s="24">
        <f>IFERROR(VLOOKUP(B1510,ODLK1!$B$3:$I$4985,8,FALSE),"")</f>
        <v>2.0106314347153829</v>
      </c>
      <c r="L1510" s="24">
        <f>IFERROR(VLOOKUP(B1510,Primegrid!$B$3:$I$4999,8,FALSE),"")</f>
        <v>0.47621740883042885</v>
      </c>
      <c r="M1510" s="24">
        <f>IFERROR(VLOOKUP(B1510,'Rosetta@home'!$B$3:$I$4964,8,FALSE),"")</f>
        <v>1.0538279142486189</v>
      </c>
      <c r="N1510" s="24">
        <f>IFERROR(VLOOKUP(B1510,'SETI@home'!$B$3:$I$4998,8,FALSE),"")</f>
        <v>0.46619353090967952</v>
      </c>
      <c r="O1510" s="21">
        <f>IFERROR(VLOOKUP(B1510,SRBase!$B$3:$I$5000,8,FALSE),"")</f>
        <v>5.3870354370887714</v>
      </c>
      <c r="P1510" s="24">
        <f>IFERROR(VLOOKUP(B1510,'TN-Grid'!$B$3:$I$5000,8,FALSE),"")</f>
        <v>9.8646991750838193</v>
      </c>
      <c r="Q1510" s="24">
        <f>IFERROR(VLOOKUP(B1510,'Universe@home'!$B$3:$I$4978,8,FALSE),"")</f>
        <v>4.1529913319731824</v>
      </c>
      <c r="R1510" s="24">
        <f>IFERROR(VLOOKUP(B1510,'VGTU@Home'!$B$3:$I$4960,8,FALSE),"")</f>
        <v>1.1065551177852337</v>
      </c>
      <c r="S1510" s="24">
        <f>IFERROR(VLOOKUP(B1510,'Yoyo@home'!$B$3:$I$4999,8,FALSE),"")</f>
        <v>3.3691572151155862</v>
      </c>
      <c r="T1510" s="20"/>
      <c r="U1510" s="4">
        <f t="shared" si="23"/>
        <v>16</v>
      </c>
      <c r="V1510" s="25">
        <f>IFERROR(VLOOKUP(B1510,'Asteroids@home'!$B$3:$I$4997,6,FALSE),"")</f>
        <v>26617.573230317812</v>
      </c>
      <c r="W1510" s="25">
        <f>IFERROR(VLOOKUP(B1510,'Citizen Science Grid'!$B$3:$I$5000,6,FALSE),"")</f>
        <v>88805.497418965722</v>
      </c>
      <c r="X1510" s="25">
        <f>IFERROR(VLOOKUP(B1510,'Cosmology@home'!$B$3:$I$4970,6,FALSE),"")</f>
        <v>4812.1214263533238</v>
      </c>
      <c r="Y1510" s="25">
        <f>IFERROR(VLOOKUP(B1510,'Enigma@home'!$B$3:$I$4999,6,FALSE),"")</f>
        <v>10825.912413403563</v>
      </c>
      <c r="Z1510" s="25">
        <f>IFERROR(VLOOKUP(B1510,'LHC@home'!$B$3:$I$5000,6,FALSE),"")</f>
        <v>5781.9832347310521</v>
      </c>
      <c r="AA1510" s="7">
        <f>IFERROR(VLOOKUP(B1510,'NFS@Home'!$B$3:$I$4999,6,FALSE),"")</f>
        <v>12961.969691854036</v>
      </c>
      <c r="AB1510" s="25">
        <f>IFERROR(VLOOKUP(B1510,Numberfields!$B$3:$I$5000,6,FALSE),"")</f>
        <v>16479.552090585883</v>
      </c>
      <c r="AC1510" s="25">
        <f>IFERROR(VLOOKUP(B1510,ODLK1!$B$3:$I$4985,6,FALSE),"")</f>
        <v>5261.7098692898135</v>
      </c>
      <c r="AD1510" s="25">
        <f>IFERROR(VLOOKUP(B1510,Primegrid!$B$3:$I$4999,6,FALSE),"")</f>
        <v>47020.412483173255</v>
      </c>
      <c r="AE1510" s="25">
        <f>IFERROR(VLOOKUP(B1510,'Rosetta@home'!$B$3:$I$4964,6,FALSE),"")</f>
        <v>4412.9751144783368</v>
      </c>
      <c r="AF1510" s="25">
        <f>IFERROR(VLOOKUP(B1510,'SETI@home'!$B$3:$I$4998,6,FALSE),"")</f>
        <v>4075.6329200662949</v>
      </c>
      <c r="AG1510" s="7">
        <f>IFERROR(VLOOKUP(B1510,SRBase!$B$3:$I$5000,6,FALSE),"")</f>
        <v>21785.918309834269</v>
      </c>
      <c r="AH1510" s="25">
        <f>IFERROR(VLOOKUP(B1510,'TN-Grid'!$B$3:$I$5000,6,FALSE),"")</f>
        <v>4090.7636028956699</v>
      </c>
      <c r="AI1510" s="25">
        <f>IFERROR(VLOOKUP(B1510,'Universe@home'!$B$3:$I$4978,6,FALSE),"")</f>
        <v>37812.709211527028</v>
      </c>
      <c r="AJ1510" s="25">
        <f>IFERROR(VLOOKUP(B1510,'VGTU@Home'!$B$3:$I$4960,6,FALSE),"")</f>
        <v>2112.8543746900268</v>
      </c>
      <c r="AK1510" s="25">
        <f>IFERROR(VLOOKUP(B1510,'Yoyo@home'!$B$3:$I$4999,6,FALSE),"")</f>
        <v>10685.71186245941</v>
      </c>
    </row>
    <row r="1511" spans="2:37" x14ac:dyDescent="0.35">
      <c r="B1511" s="16" t="s">
        <v>431</v>
      </c>
      <c r="D1511" s="24">
        <f>IFERROR(VLOOKUP(B1511,'Asteroids@home'!$B$3:$I$4997,8,FALSE),"")</f>
        <v>1.9753682281029437</v>
      </c>
      <c r="E1511" s="24">
        <f>IFERROR(VLOOKUP(B1511,'Citizen Science Grid'!$B$3:$I$5000,8,FALSE),"")</f>
        <v>5.0695297278748574</v>
      </c>
      <c r="F1511" s="24">
        <f>IFERROR(VLOOKUP(B1511,'Cosmology@home'!$B$3:$I$4970,8,FALSE),"")</f>
        <v>1.8981099662478542</v>
      </c>
      <c r="G1511" s="24">
        <f>IFERROR(VLOOKUP(B1511,'Enigma@home'!$B$3:$I$4999,8,FALSE),"")</f>
        <v>0.14616614893778651</v>
      </c>
      <c r="H1511" s="24">
        <f>IFERROR(VLOOKUP(B1511,'LHC@home'!$B$3:$I$5000,8,FALSE),"")</f>
        <v>3.4485863712781306</v>
      </c>
      <c r="I1511" s="21">
        <f>IFERROR(VLOOKUP(B1511,'NFS@Home'!$B$3:$I$4999,8,FALSE),"")</f>
        <v>2.5874358868758116</v>
      </c>
      <c r="J1511" s="24">
        <f>IFERROR(VLOOKUP(B1511,Numberfields!$B$3:$I$5000,8,FALSE),"")</f>
        <v>1.6930247272437247</v>
      </c>
      <c r="K1511" s="24">
        <f>IFERROR(VLOOKUP(B1511,ODLK1!$B$3:$I$4985,8,FALSE),"")</f>
        <v>2.8084022632644334</v>
      </c>
      <c r="L1511" s="24">
        <f>IFERROR(VLOOKUP(B1511,Primegrid!$B$3:$I$4999,8,FALSE),"")</f>
        <v>0.29271970235332812</v>
      </c>
      <c r="M1511" s="24">
        <f>IFERROR(VLOOKUP(B1511,'Rosetta@home'!$B$3:$I$4964,8,FALSE),"")</f>
        <v>0.8516246887901544</v>
      </c>
      <c r="N1511" s="24">
        <f>IFERROR(VLOOKUP(B1511,'SETI@home'!$B$3:$I$4998,8,FALSE),"")</f>
        <v>0.52822122307586639</v>
      </c>
      <c r="O1511" s="21">
        <f>IFERROR(VLOOKUP(B1511,SRBase!$B$3:$I$5000,8,FALSE),"")</f>
        <v>13.778555878496277</v>
      </c>
      <c r="P1511" s="24">
        <f>IFERROR(VLOOKUP(B1511,'TN-Grid'!$B$3:$I$5000,8,FALSE),"")</f>
        <v>13.18460357032791</v>
      </c>
      <c r="Q1511" s="24">
        <f>IFERROR(VLOOKUP(B1511,'Universe@home'!$B$3:$I$4978,8,FALSE),"")</f>
        <v>2.9284351752192044</v>
      </c>
      <c r="R1511" s="24">
        <f>IFERROR(VLOOKUP(B1511,'VGTU@Home'!$B$3:$I$4960,8,FALSE),"")</f>
        <v>2.295386858971133</v>
      </c>
      <c r="S1511" s="24">
        <f>IFERROR(VLOOKUP(B1511,'Yoyo@home'!$B$3:$I$4999,8,FALSE),"")</f>
        <v>3.4272174666853252</v>
      </c>
      <c r="T1511" s="20"/>
      <c r="U1511" s="4">
        <f t="shared" si="23"/>
        <v>16</v>
      </c>
      <c r="V1511" s="25">
        <f>IFERROR(VLOOKUP(B1511,'Asteroids@home'!$B$3:$I$4997,6,FALSE),"")</f>
        <v>28184.323857916908</v>
      </c>
      <c r="W1511" s="25">
        <f>IFERROR(VLOOKUP(B1511,'Citizen Science Grid'!$B$3:$I$5000,6,FALSE),"")</f>
        <v>104065.15677321046</v>
      </c>
      <c r="X1511" s="25">
        <f>IFERROR(VLOOKUP(B1511,'Cosmology@home'!$B$3:$I$4970,6,FALSE),"")</f>
        <v>4002.2888736847285</v>
      </c>
      <c r="Y1511" s="25">
        <f>IFERROR(VLOOKUP(B1511,'Enigma@home'!$B$3:$I$4999,6,FALSE),"")</f>
        <v>8447.5392743315406</v>
      </c>
      <c r="Z1511" s="25">
        <f>IFERROR(VLOOKUP(B1511,'LHC@home'!$B$3:$I$5000,6,FALSE),"")</f>
        <v>5520.3499234568571</v>
      </c>
      <c r="AA1511" s="7">
        <f>IFERROR(VLOOKUP(B1511,'NFS@Home'!$B$3:$I$4999,6,FALSE),"")</f>
        <v>21899.47776087821</v>
      </c>
      <c r="AB1511" s="25">
        <f>IFERROR(VLOOKUP(B1511,Numberfields!$B$3:$I$5000,6,FALSE),"")</f>
        <v>19005.559992914339</v>
      </c>
      <c r="AC1511" s="25">
        <f>IFERROR(VLOOKUP(B1511,ODLK1!$B$3:$I$4985,6,FALSE),"")</f>
        <v>7349.431452436279</v>
      </c>
      <c r="AD1511" s="25">
        <f>IFERROR(VLOOKUP(B1511,Primegrid!$B$3:$I$4999,6,FALSE),"")</f>
        <v>28902.347733167797</v>
      </c>
      <c r="AE1511" s="25">
        <f>IFERROR(VLOOKUP(B1511,'Rosetta@home'!$B$3:$I$4964,6,FALSE),"")</f>
        <v>3566.2355377878857</v>
      </c>
      <c r="AF1511" s="25">
        <f>IFERROR(VLOOKUP(B1511,'SETI@home'!$B$3:$I$4998,6,FALSE),"")</f>
        <v>4617.9015003594595</v>
      </c>
      <c r="AG1511" s="7">
        <f>IFERROR(VLOOKUP(B1511,SRBase!$B$3:$I$5000,6,FALSE),"")</f>
        <v>55722.390599054102</v>
      </c>
      <c r="AH1511" s="25">
        <f>IFERROR(VLOOKUP(B1511,'TN-Grid'!$B$3:$I$5000,6,FALSE),"")</f>
        <v>5467.4851657245226</v>
      </c>
      <c r="AI1511" s="25">
        <f>IFERROR(VLOOKUP(B1511,'Universe@home'!$B$3:$I$4978,6,FALSE),"")</f>
        <v>26663.207041359172</v>
      </c>
      <c r="AJ1511" s="25">
        <f>IFERROR(VLOOKUP(B1511,'VGTU@Home'!$B$3:$I$4960,6,FALSE),"")</f>
        <v>4382.8075878317313</v>
      </c>
      <c r="AK1511" s="25">
        <f>IFERROR(VLOOKUP(B1511,'Yoyo@home'!$B$3:$I$4999,6,FALSE),"")</f>
        <v>10869.857356220482</v>
      </c>
    </row>
    <row r="1512" spans="2:37" x14ac:dyDescent="0.35">
      <c r="B1512" s="16" t="s">
        <v>432</v>
      </c>
      <c r="D1512" s="24">
        <f>IFERROR(VLOOKUP(B1512,'Asteroids@home'!$B$3:$I$4997,8,FALSE),"")</f>
        <v>2.4795207038088298</v>
      </c>
      <c r="E1512" s="24">
        <f>IFERROR(VLOOKUP(B1512,'Citizen Science Grid'!$B$3:$I$5000,8,FALSE),"")</f>
        <v>4.6087615373378306</v>
      </c>
      <c r="F1512" s="24">
        <f>IFERROR(VLOOKUP(B1512,'Cosmology@home'!$B$3:$I$4970,8,FALSE),"")</f>
        <v>3.2967177400170482</v>
      </c>
      <c r="G1512" s="24">
        <f>IFERROR(VLOOKUP(B1512,'Enigma@home'!$B$3:$I$4999,8,FALSE),"")</f>
        <v>0.27857227900412557</v>
      </c>
      <c r="H1512" s="24">
        <f>IFERROR(VLOOKUP(B1512,'LHC@home'!$B$3:$I$5000,8,FALSE),"")</f>
        <v>3.8884849051397374</v>
      </c>
      <c r="I1512" s="21">
        <f>IFERROR(VLOOKUP(B1512,'NFS@Home'!$B$3:$I$4999,8,FALSE),"")</f>
        <v>2.6256174521558804</v>
      </c>
      <c r="J1512" s="24">
        <f>IFERROR(VLOOKUP(B1512,Numberfields!$B$3:$I$5000,8,FALSE),"")</f>
        <v>1.6612106224375502</v>
      </c>
      <c r="K1512" s="24">
        <f>IFERROR(VLOOKUP(B1512,ODLK1!$B$3:$I$4985,8,FALSE),"")</f>
        <v>2.4733337308519499</v>
      </c>
      <c r="L1512" s="24">
        <f>IFERROR(VLOOKUP(B1512,Primegrid!$B$3:$I$4999,8,FALSE),"")</f>
        <v>0.52764904085535225</v>
      </c>
      <c r="M1512" s="24">
        <f>IFERROR(VLOOKUP(B1512,'Rosetta@home'!$B$3:$I$4964,8,FALSE),"")</f>
        <v>1.4966110991208121</v>
      </c>
      <c r="N1512" s="24">
        <f>IFERROR(VLOOKUP(B1512,'SETI@home'!$B$3:$I$4998,8,FALSE),"")</f>
        <v>0.82750563569096425</v>
      </c>
      <c r="O1512" s="21">
        <f>IFERROR(VLOOKUP(B1512,SRBase!$B$3:$I$5000,8,FALSE),"")</f>
        <v>10.771184024863844</v>
      </c>
      <c r="P1512" s="24">
        <f>IFERROR(VLOOKUP(B1512,'TN-Grid'!$B$3:$I$5000,8,FALSE),"")</f>
        <v>12.658436610038335</v>
      </c>
      <c r="Q1512" s="24">
        <f>IFERROR(VLOOKUP(B1512,'Universe@home'!$B$3:$I$4978,8,FALSE),"")</f>
        <v>4.4893118600421422</v>
      </c>
      <c r="R1512" s="24">
        <f>IFERROR(VLOOKUP(B1512,'VGTU@Home'!$B$3:$I$4960,8,FALSE),"")</f>
        <v>2.0755979025873517</v>
      </c>
      <c r="S1512" s="24">
        <f>IFERROR(VLOOKUP(B1512,'Yoyo@home'!$B$3:$I$4999,8,FALSE),"")</f>
        <v>2.9388948582443128</v>
      </c>
      <c r="T1512" s="20"/>
      <c r="U1512" s="4">
        <f t="shared" si="23"/>
        <v>16</v>
      </c>
      <c r="V1512" s="25">
        <f>IFERROR(VLOOKUP(B1512,'Asteroids@home'!$B$3:$I$4997,6,FALSE),"")</f>
        <v>35377.512675533544</v>
      </c>
      <c r="W1512" s="25">
        <f>IFERROR(VLOOKUP(B1512,'Citizen Science Grid'!$B$3:$I$5000,6,FALSE),"")</f>
        <v>94606.702723579161</v>
      </c>
      <c r="X1512" s="25">
        <f>IFERROR(VLOOKUP(B1512,'Cosmology@home'!$B$3:$I$4970,6,FALSE),"")</f>
        <v>6951.3447403849605</v>
      </c>
      <c r="Y1512" s="25">
        <f>IFERROR(VLOOKUP(B1512,'Enigma@home'!$B$3:$I$4999,6,FALSE),"")</f>
        <v>16099.830807124985</v>
      </c>
      <c r="Z1512" s="25">
        <f>IFERROR(VLOOKUP(B1512,'LHC@home'!$B$3:$I$5000,6,FALSE),"")</f>
        <v>6224.5207274584054</v>
      </c>
      <c r="AA1512" s="7">
        <f>IFERROR(VLOOKUP(B1512,'NFS@Home'!$B$3:$I$4999,6,FALSE),"")</f>
        <v>22222.637976738089</v>
      </c>
      <c r="AB1512" s="25">
        <f>IFERROR(VLOOKUP(B1512,Numberfields!$B$3:$I$5000,6,FALSE),"")</f>
        <v>18648.421158622779</v>
      </c>
      <c r="AC1512" s="25">
        <f>IFERROR(VLOOKUP(B1512,ODLK1!$B$3:$I$4985,6,FALSE),"")</f>
        <v>6472.5758669506258</v>
      </c>
      <c r="AD1512" s="25">
        <f>IFERROR(VLOOKUP(B1512,Primegrid!$B$3:$I$4999,6,FALSE),"")</f>
        <v>52098.6320267091</v>
      </c>
      <c r="AE1512" s="25">
        <f>IFERROR(VLOOKUP(B1512,'Rosetta@home'!$B$3:$I$4964,6,FALSE),"")</f>
        <v>6267.1594168021638</v>
      </c>
      <c r="AF1512" s="25">
        <f>IFERROR(VLOOKUP(B1512,'SETI@home'!$B$3:$I$4998,6,FALSE),"")</f>
        <v>7234.3543759209542</v>
      </c>
      <c r="AG1512" s="7">
        <f>IFERROR(VLOOKUP(B1512,SRBase!$B$3:$I$5000,6,FALSE),"")</f>
        <v>43560.161800734168</v>
      </c>
      <c r="AH1512" s="25">
        <f>IFERROR(VLOOKUP(B1512,'TN-Grid'!$B$3:$I$5000,6,FALSE),"")</f>
        <v>5249.2905089999231</v>
      </c>
      <c r="AI1512" s="25">
        <f>IFERROR(VLOOKUP(B1512,'Universe@home'!$B$3:$I$4978,6,FALSE),"")</f>
        <v>40874.885198226366</v>
      </c>
      <c r="AJ1512" s="25">
        <f>IFERROR(VLOOKUP(B1512,'VGTU@Home'!$B$3:$I$4960,6,FALSE),"")</f>
        <v>3963.1429452484622</v>
      </c>
      <c r="AK1512" s="25">
        <f>IFERROR(VLOOKUP(B1512,'Yoyo@home'!$B$3:$I$4999,6,FALSE),"")</f>
        <v>9321.0799152882009</v>
      </c>
    </row>
    <row r="1513" spans="2:37" x14ac:dyDescent="0.35">
      <c r="B1513" s="16" t="s">
        <v>1299</v>
      </c>
      <c r="D1513" s="24">
        <f>IFERROR(VLOOKUP(B1513,'Asteroids@home'!$B$3:$I$4997,8,FALSE),"")</f>
        <v>0.84835905117267629</v>
      </c>
      <c r="E1513" s="24">
        <f>IFERROR(VLOOKUP(B1513,'Citizen Science Grid'!$B$3:$I$5000,8,FALSE),"")</f>
        <v>4.1960667713860511</v>
      </c>
      <c r="F1513" s="24">
        <f>IFERROR(VLOOKUP(B1513,'Cosmology@home'!$B$3:$I$4970,8,FALSE),"")</f>
        <v>7.3096064927822528</v>
      </c>
      <c r="G1513" s="24" t="str">
        <f>IFERROR(VLOOKUP(B1513,'Enigma@home'!$B$3:$I$4999,8,FALSE),"")</f>
        <v/>
      </c>
      <c r="H1513" s="24">
        <f>IFERROR(VLOOKUP(B1513,'LHC@home'!$B$3:$I$5000,8,FALSE),"")</f>
        <v>2.352578135310504</v>
      </c>
      <c r="I1513" s="21">
        <f>IFERROR(VLOOKUP(B1513,'NFS@Home'!$B$3:$I$4999,8,FALSE),"")</f>
        <v>2.3390436221585107</v>
      </c>
      <c r="J1513" s="24">
        <f>IFERROR(VLOOKUP(B1513,Numberfields!$B$3:$I$5000,8,FALSE),"")</f>
        <v>1.8169324501961615</v>
      </c>
      <c r="K1513" s="24" t="str">
        <f>IFERROR(VLOOKUP(B1513,ODLK1!$B$3:$I$4985,8,FALSE),"")</f>
        <v/>
      </c>
      <c r="L1513" s="24">
        <f>IFERROR(VLOOKUP(B1513,Primegrid!$B$3:$I$4999,8,FALSE),"")</f>
        <v>0.28036856545503719</v>
      </c>
      <c r="M1513" s="24">
        <f>IFERROR(VLOOKUP(B1513,'Rosetta@home'!$B$3:$I$4964,8,FALSE),"")</f>
        <v>0.94230126025638417</v>
      </c>
      <c r="N1513" s="24">
        <f>IFERROR(VLOOKUP(B1513,'SETI@home'!$B$3:$I$4998,8,FALSE),"")</f>
        <v>0.29373510872804692</v>
      </c>
      <c r="O1513" s="21" t="str">
        <f>IFERROR(VLOOKUP(B1513,SRBase!$B$3:$I$5000,8,FALSE),"")</f>
        <v/>
      </c>
      <c r="P1513" s="24" t="str">
        <f>IFERROR(VLOOKUP(B1513,'TN-Grid'!$B$3:$I$5000,8,FALSE),"")</f>
        <v/>
      </c>
      <c r="Q1513" s="24" t="str">
        <f>IFERROR(VLOOKUP(B1513,'Universe@home'!$B$3:$I$4978,8,FALSE),"")</f>
        <v/>
      </c>
      <c r="R1513" s="24" t="str">
        <f>IFERROR(VLOOKUP(B1513,'VGTU@Home'!$B$3:$I$4960,8,FALSE),"")</f>
        <v/>
      </c>
      <c r="S1513" s="24">
        <f>IFERROR(VLOOKUP(B1513,'Yoyo@home'!$B$3:$I$4999,8,FALSE),"")</f>
        <v>4.0501160098630065</v>
      </c>
      <c r="T1513" s="20"/>
      <c r="U1513" s="4">
        <f t="shared" si="23"/>
        <v>10</v>
      </c>
      <c r="V1513" s="25">
        <f>IFERROR(VLOOKUP(B1513,'Asteroids@home'!$B$3:$I$4997,6,FALSE),"")</f>
        <v>12104.288155433343</v>
      </c>
      <c r="W1513" s="25">
        <f>IFERROR(VLOOKUP(B1513,'Citizen Science Grid'!$B$3:$I$5000,6,FALSE),"")</f>
        <v>86135.07955070179</v>
      </c>
      <c r="X1513" s="25">
        <f>IFERROR(VLOOKUP(B1513,'Cosmology@home'!$B$3:$I$4970,6,FALSE),"")</f>
        <v>15412.782850988908</v>
      </c>
      <c r="Y1513" s="25" t="str">
        <f>IFERROR(VLOOKUP(B1513,'Enigma@home'!$B$3:$I$4999,6,FALSE),"")</f>
        <v/>
      </c>
      <c r="Z1513" s="25">
        <f>IFERROR(VLOOKUP(B1513,'LHC@home'!$B$3:$I$5000,6,FALSE),"")</f>
        <v>3765.906702337948</v>
      </c>
      <c r="AA1513" s="7">
        <f>IFERROR(VLOOKUP(B1513,'NFS@Home'!$B$3:$I$4999,6,FALSE),"")</f>
        <v>19797.141272178269</v>
      </c>
      <c r="AB1513" s="25">
        <f>IFERROR(VLOOKUP(B1513,Numberfields!$B$3:$I$5000,6,FALSE),"")</f>
        <v>20396.523529514201</v>
      </c>
      <c r="AC1513" s="25" t="str">
        <f>IFERROR(VLOOKUP(B1513,ODLK1!$B$3:$I$4985,6,FALSE),"")</f>
        <v/>
      </c>
      <c r="AD1513" s="25">
        <f>IFERROR(VLOOKUP(B1513,Primegrid!$B$3:$I$4999,6,FALSE),"")</f>
        <v>27682.830048965341</v>
      </c>
      <c r="AE1513" s="25">
        <f>IFERROR(VLOOKUP(B1513,'Rosetta@home'!$B$3:$I$4964,6,FALSE),"")</f>
        <v>3945.9497662081858</v>
      </c>
      <c r="AF1513" s="25">
        <f>IFERROR(VLOOKUP(B1513,'SETI@home'!$B$3:$I$4998,6,FALSE),"")</f>
        <v>2567.9388484333513</v>
      </c>
      <c r="AG1513" s="7" t="str">
        <f>IFERROR(VLOOKUP(B1513,SRBase!$B$3:$I$5000,6,FALSE),"")</f>
        <v/>
      </c>
      <c r="AH1513" s="25" t="str">
        <f>IFERROR(VLOOKUP(B1513,'TN-Grid'!$B$3:$I$5000,6,FALSE),"")</f>
        <v/>
      </c>
      <c r="AI1513" s="25" t="str">
        <f>IFERROR(VLOOKUP(B1513,'Universe@home'!$B$3:$I$4978,6,FALSE),"")</f>
        <v/>
      </c>
      <c r="AJ1513" s="25" t="str">
        <f>IFERROR(VLOOKUP(B1513,'VGTU@Home'!$B$3:$I$4960,6,FALSE),"")</f>
        <v/>
      </c>
      <c r="AK1513" s="25">
        <f>IFERROR(VLOOKUP(B1513,'Yoyo@home'!$B$3:$I$4999,6,FALSE),"")</f>
        <v>12845.459540078227</v>
      </c>
    </row>
    <row r="1514" spans="2:37" x14ac:dyDescent="0.35">
      <c r="B1514" s="16" t="s">
        <v>1954</v>
      </c>
      <c r="D1514" s="24" t="str">
        <f>IFERROR(VLOOKUP(B1514,'Asteroids@home'!$B$3:$I$4997,8,FALSE),"")</f>
        <v/>
      </c>
      <c r="E1514" s="24" t="str">
        <f>IFERROR(VLOOKUP(B1514,'Citizen Science Grid'!$B$3:$I$5000,8,FALSE),"")</f>
        <v/>
      </c>
      <c r="F1514" s="24" t="str">
        <f>IFERROR(VLOOKUP(B1514,'Cosmology@home'!$B$3:$I$4970,8,FALSE),"")</f>
        <v/>
      </c>
      <c r="G1514" s="24" t="str">
        <f>IFERROR(VLOOKUP(B1514,'Enigma@home'!$B$3:$I$4999,8,FALSE),"")</f>
        <v/>
      </c>
      <c r="H1514" s="24" t="str">
        <f>IFERROR(VLOOKUP(B1514,'LHC@home'!$B$3:$I$5000,8,FALSE),"")</f>
        <v/>
      </c>
      <c r="I1514" s="21">
        <f>IFERROR(VLOOKUP(B1514,'NFS@Home'!$B$3:$I$4999,8,FALSE),"")</f>
        <v>1.9972013237800548</v>
      </c>
      <c r="J1514" s="24" t="str">
        <f>IFERROR(VLOOKUP(B1514,Numberfields!$B$3:$I$5000,8,FALSE),"")</f>
        <v/>
      </c>
      <c r="K1514" s="24" t="str">
        <f>IFERROR(VLOOKUP(B1514,ODLK1!$B$3:$I$4985,8,FALSE),"")</f>
        <v/>
      </c>
      <c r="L1514" s="24" t="str">
        <f>IFERROR(VLOOKUP(B1514,Primegrid!$B$3:$I$4999,8,FALSE),"")</f>
        <v/>
      </c>
      <c r="M1514" s="24">
        <f>IFERROR(VLOOKUP(B1514,'Rosetta@home'!$B$3:$I$4964,8,FALSE),"")</f>
        <v>1.0648959278484378</v>
      </c>
      <c r="N1514" s="24">
        <f>IFERROR(VLOOKUP(B1514,'SETI@home'!$B$3:$I$4998,8,FALSE),"")</f>
        <v>0.69199168588415572</v>
      </c>
      <c r="O1514" s="21" t="str">
        <f>IFERROR(VLOOKUP(B1514,SRBase!$B$3:$I$5000,8,FALSE),"")</f>
        <v/>
      </c>
      <c r="P1514" s="24" t="str">
        <f>IFERROR(VLOOKUP(B1514,'TN-Grid'!$B$3:$I$5000,8,FALSE),"")</f>
        <v/>
      </c>
      <c r="Q1514" s="24" t="str">
        <f>IFERROR(VLOOKUP(B1514,'Universe@home'!$B$3:$I$4978,8,FALSE),"")</f>
        <v/>
      </c>
      <c r="R1514" s="24" t="str">
        <f>IFERROR(VLOOKUP(B1514,'VGTU@Home'!$B$3:$I$4960,8,FALSE),"")</f>
        <v/>
      </c>
      <c r="S1514" s="24" t="str">
        <f>IFERROR(VLOOKUP(B1514,'Yoyo@home'!$B$3:$I$4999,8,FALSE),"")</f>
        <v/>
      </c>
      <c r="T1514" s="20"/>
      <c r="U1514" s="4">
        <f t="shared" si="23"/>
        <v>3</v>
      </c>
      <c r="V1514" s="25" t="str">
        <f>IFERROR(VLOOKUP(B1514,'Asteroids@home'!$B$3:$I$4997,6,FALSE),"")</f>
        <v/>
      </c>
      <c r="W1514" s="25" t="str">
        <f>IFERROR(VLOOKUP(B1514,'Citizen Science Grid'!$B$3:$I$5000,6,FALSE),"")</f>
        <v/>
      </c>
      <c r="X1514" s="25" t="str">
        <f>IFERROR(VLOOKUP(B1514,'Cosmology@home'!$B$3:$I$4970,6,FALSE),"")</f>
        <v/>
      </c>
      <c r="Y1514" s="25" t="str">
        <f>IFERROR(VLOOKUP(B1514,'Enigma@home'!$B$3:$I$4999,6,FALSE),"")</f>
        <v/>
      </c>
      <c r="Z1514" s="25" t="str">
        <f>IFERROR(VLOOKUP(B1514,'LHC@home'!$B$3:$I$5000,6,FALSE),"")</f>
        <v/>
      </c>
      <c r="AA1514" s="7">
        <f>IFERROR(VLOOKUP(B1514,'NFS@Home'!$B$3:$I$4999,6,FALSE),"")</f>
        <v>16903.864631377855</v>
      </c>
      <c r="AB1514" s="25" t="str">
        <f>IFERROR(VLOOKUP(B1514,Numberfields!$B$3:$I$5000,6,FALSE),"")</f>
        <v/>
      </c>
      <c r="AC1514" s="25" t="str">
        <f>IFERROR(VLOOKUP(B1514,ODLK1!$B$3:$I$4985,6,FALSE),"")</f>
        <v/>
      </c>
      <c r="AD1514" s="25" t="str">
        <f>IFERROR(VLOOKUP(B1514,Primegrid!$B$3:$I$4999,6,FALSE),"")</f>
        <v/>
      </c>
      <c r="AE1514" s="25">
        <f>IFERROR(VLOOKUP(B1514,'Rosetta@home'!$B$3:$I$4964,6,FALSE),"")</f>
        <v>4459.3231642142691</v>
      </c>
      <c r="AF1514" s="25">
        <f>IFERROR(VLOOKUP(B1514,'SETI@home'!$B$3:$I$4998,6,FALSE),"")</f>
        <v>6049.64228031737</v>
      </c>
      <c r="AG1514" s="7" t="str">
        <f>IFERROR(VLOOKUP(B1514,SRBase!$B$3:$I$5000,6,FALSE),"")</f>
        <v/>
      </c>
      <c r="AH1514" s="25" t="str">
        <f>IFERROR(VLOOKUP(B1514,'TN-Grid'!$B$3:$I$5000,6,FALSE),"")</f>
        <v/>
      </c>
      <c r="AI1514" s="25" t="str">
        <f>IFERROR(VLOOKUP(B1514,'Universe@home'!$B$3:$I$4978,6,FALSE),"")</f>
        <v/>
      </c>
      <c r="AJ1514" s="25" t="str">
        <f>IFERROR(VLOOKUP(B1514,'VGTU@Home'!$B$3:$I$4960,6,FALSE),"")</f>
        <v/>
      </c>
      <c r="AK1514" s="25" t="str">
        <f>IFERROR(VLOOKUP(B1514,'Yoyo@home'!$B$3:$I$4999,6,FALSE),"")</f>
        <v/>
      </c>
    </row>
    <row r="1515" spans="2:37" x14ac:dyDescent="0.35">
      <c r="B1515" s="16" t="s">
        <v>433</v>
      </c>
      <c r="D1515" s="24">
        <f>IFERROR(VLOOKUP(B1515,'Asteroids@home'!$B$3:$I$4997,8,FALSE),"")</f>
        <v>1.4210318128505952</v>
      </c>
      <c r="E1515" s="24">
        <f>IFERROR(VLOOKUP(B1515,'Citizen Science Grid'!$B$3:$I$5000,8,FALSE),"")</f>
        <v>3.5947151932908894</v>
      </c>
      <c r="F1515" s="24">
        <f>IFERROR(VLOOKUP(B1515,'Cosmology@home'!$B$3:$I$4970,8,FALSE),"")</f>
        <v>3.5075360261359014</v>
      </c>
      <c r="G1515" s="24" t="str">
        <f>IFERROR(VLOOKUP(B1515,'Enigma@home'!$B$3:$I$4999,8,FALSE),"")</f>
        <v/>
      </c>
      <c r="H1515" s="24">
        <f>IFERROR(VLOOKUP(B1515,'LHC@home'!$B$3:$I$5000,8,FALSE),"")</f>
        <v>2.7024656660293744</v>
      </c>
      <c r="I1515" s="21">
        <f>IFERROR(VLOOKUP(B1515,'NFS@Home'!$B$3:$I$4999,8,FALSE),"")</f>
        <v>1.9563535883369505</v>
      </c>
      <c r="J1515" s="24" t="str">
        <f>IFERROR(VLOOKUP(B1515,Numberfields!$B$3:$I$5000,8,FALSE),"")</f>
        <v/>
      </c>
      <c r="K1515" s="24">
        <f>IFERROR(VLOOKUP(B1515,ODLK1!$B$3:$I$4985,8,FALSE),"")</f>
        <v>2.0976495480544641</v>
      </c>
      <c r="L1515" s="24">
        <f>IFERROR(VLOOKUP(B1515,Primegrid!$B$3:$I$4999,8,FALSE),"")</f>
        <v>0.56912795353484813</v>
      </c>
      <c r="M1515" s="24">
        <f>IFERROR(VLOOKUP(B1515,'Rosetta@home'!$B$3:$I$4964,8,FALSE),"")</f>
        <v>1.0878076428854986</v>
      </c>
      <c r="N1515" s="24">
        <f>IFERROR(VLOOKUP(B1515,'SETI@home'!$B$3:$I$4998,8,FALSE),"")</f>
        <v>0.42393215682754876</v>
      </c>
      <c r="O1515" s="21">
        <f>IFERROR(VLOOKUP(B1515,SRBase!$B$3:$I$5000,8,FALSE),"")</f>
        <v>11.110503811172277</v>
      </c>
      <c r="P1515" s="24">
        <f>IFERROR(VLOOKUP(B1515,'TN-Grid'!$B$3:$I$5000,8,FALSE),"")</f>
        <v>8.152576517408237</v>
      </c>
      <c r="Q1515" s="24" t="str">
        <f>IFERROR(VLOOKUP(B1515,'Universe@home'!$B$3:$I$4978,8,FALSE),"")</f>
        <v/>
      </c>
      <c r="R1515" s="24" t="str">
        <f>IFERROR(VLOOKUP(B1515,'VGTU@Home'!$B$3:$I$4960,8,FALSE),"")</f>
        <v/>
      </c>
      <c r="S1515" s="24">
        <f>IFERROR(VLOOKUP(B1515,'Yoyo@home'!$B$3:$I$4999,8,FALSE),"")</f>
        <v>2.5529319829224519</v>
      </c>
      <c r="T1515" s="20"/>
      <c r="U1515" s="4">
        <f t="shared" si="23"/>
        <v>12</v>
      </c>
      <c r="V1515" s="25">
        <f>IFERROR(VLOOKUP(B1515,'Asteroids@home'!$B$3:$I$4997,6,FALSE),"")</f>
        <v>20275.116434492309</v>
      </c>
      <c r="W1515" s="25">
        <f>IFERROR(VLOOKUP(B1515,'Citizen Science Grid'!$B$3:$I$5000,6,FALSE),"")</f>
        <v>73790.789328633429</v>
      </c>
      <c r="X1515" s="25">
        <f>IFERROR(VLOOKUP(B1515,'Cosmology@home'!$B$3:$I$4970,6,FALSE),"")</f>
        <v>7395.8688701279225</v>
      </c>
      <c r="Y1515" s="25" t="str">
        <f>IFERROR(VLOOKUP(B1515,'Enigma@home'!$B$3:$I$4999,6,FALSE),"")</f>
        <v/>
      </c>
      <c r="Z1515" s="25">
        <f>IFERROR(VLOOKUP(B1515,'LHC@home'!$B$3:$I$5000,6,FALSE),"")</f>
        <v>4325.9917329780719</v>
      </c>
      <c r="AA1515" s="7">
        <f>IFERROR(VLOOKUP(B1515,'NFS@Home'!$B$3:$I$4999,6,FALSE),"")</f>
        <v>16558.138548480161</v>
      </c>
      <c r="AB1515" s="25" t="str">
        <f>IFERROR(VLOOKUP(B1515,Numberfields!$B$3:$I$5000,6,FALSE),"")</f>
        <v/>
      </c>
      <c r="AC1515" s="25">
        <f>IFERROR(VLOOKUP(B1515,ODLK1!$B$3:$I$4985,6,FALSE),"")</f>
        <v>5489.4313988838412</v>
      </c>
      <c r="AD1515" s="25">
        <f>IFERROR(VLOOKUP(B1515,Primegrid!$B$3:$I$4999,6,FALSE),"")</f>
        <v>56194.147115780317</v>
      </c>
      <c r="AE1515" s="25">
        <f>IFERROR(VLOOKUP(B1515,'Rosetta@home'!$B$3:$I$4964,6,FALSE),"")</f>
        <v>4555.2675085626142</v>
      </c>
      <c r="AF1515" s="25">
        <f>IFERROR(VLOOKUP(B1515,'SETI@home'!$B$3:$I$4998,6,FALSE),"")</f>
        <v>3706.1686610486408</v>
      </c>
      <c r="AG1515" s="7">
        <f>IFERROR(VLOOKUP(B1515,SRBase!$B$3:$I$5000,6,FALSE),"")</f>
        <v>44932.418068909174</v>
      </c>
      <c r="AH1515" s="25">
        <f>IFERROR(VLOOKUP(B1515,'TN-Grid'!$B$3:$I$5000,6,FALSE),"")</f>
        <v>3380.7684041163047</v>
      </c>
      <c r="AI1515" s="25" t="str">
        <f>IFERROR(VLOOKUP(B1515,'Universe@home'!$B$3:$I$4978,6,FALSE),"")</f>
        <v/>
      </c>
      <c r="AJ1515" s="25" t="str">
        <f>IFERROR(VLOOKUP(B1515,'VGTU@Home'!$B$3:$I$4960,6,FALSE),"")</f>
        <v/>
      </c>
      <c r="AK1515" s="25">
        <f>IFERROR(VLOOKUP(B1515,'Yoyo@home'!$B$3:$I$4999,6,FALSE),"")</f>
        <v>8096.9494244959333</v>
      </c>
    </row>
    <row r="1516" spans="2:37" x14ac:dyDescent="0.35">
      <c r="B1516" s="16" t="s">
        <v>1300</v>
      </c>
      <c r="D1516" s="24">
        <f>IFERROR(VLOOKUP(B1516,'Asteroids@home'!$B$3:$I$4997,8,FALSE),"")</f>
        <v>2.0293820331323884</v>
      </c>
      <c r="E1516" s="24" t="str">
        <f>IFERROR(VLOOKUP(B1516,'Citizen Science Grid'!$B$3:$I$5000,8,FALSE),"")</f>
        <v/>
      </c>
      <c r="F1516" s="24">
        <f>IFERROR(VLOOKUP(B1516,'Cosmology@home'!$B$3:$I$4970,8,FALSE),"")</f>
        <v>4.284918314625159</v>
      </c>
      <c r="G1516" s="24" t="str">
        <f>IFERROR(VLOOKUP(B1516,'Enigma@home'!$B$3:$I$4999,8,FALSE),"")</f>
        <v/>
      </c>
      <c r="H1516" s="24">
        <f>IFERROR(VLOOKUP(B1516,'LHC@home'!$B$3:$I$5000,8,FALSE),"")</f>
        <v>2.5893115128608191</v>
      </c>
      <c r="I1516" s="21" t="str">
        <f>IFERROR(VLOOKUP(B1516,'NFS@Home'!$B$3:$I$4999,8,FALSE),"")</f>
        <v/>
      </c>
      <c r="J1516" s="24" t="str">
        <f>IFERROR(VLOOKUP(B1516,Numberfields!$B$3:$I$5000,8,FALSE),"")</f>
        <v/>
      </c>
      <c r="K1516" s="24" t="str">
        <f>IFERROR(VLOOKUP(B1516,ODLK1!$B$3:$I$4985,8,FALSE),"")</f>
        <v/>
      </c>
      <c r="L1516" s="24" t="str">
        <f>IFERROR(VLOOKUP(B1516,Primegrid!$B$3:$I$4999,8,FALSE),"")</f>
        <v/>
      </c>
      <c r="M1516" s="24">
        <f>IFERROR(VLOOKUP(B1516,'Rosetta@home'!$B$3:$I$4964,8,FALSE),"")</f>
        <v>1.3004514894601431</v>
      </c>
      <c r="N1516" s="24">
        <f>IFERROR(VLOOKUP(B1516,'SETI@home'!$B$3:$I$4998,8,FALSE),"")</f>
        <v>0.61167099136601832</v>
      </c>
      <c r="O1516" s="21" t="str">
        <f>IFERROR(VLOOKUP(B1516,SRBase!$B$3:$I$5000,8,FALSE),"")</f>
        <v/>
      </c>
      <c r="P1516" s="24" t="str">
        <f>IFERROR(VLOOKUP(B1516,'TN-Grid'!$B$3:$I$5000,8,FALSE),"")</f>
        <v/>
      </c>
      <c r="Q1516" s="24">
        <f>IFERROR(VLOOKUP(B1516,'Universe@home'!$B$3:$I$4978,8,FALSE),"")</f>
        <v>4.1503005825828385</v>
      </c>
      <c r="R1516" s="24">
        <f>IFERROR(VLOOKUP(B1516,'VGTU@Home'!$B$3:$I$4960,8,FALSE),"")</f>
        <v>3.8094680929804139</v>
      </c>
      <c r="S1516" s="24" t="str">
        <f>IFERROR(VLOOKUP(B1516,'Yoyo@home'!$B$3:$I$4999,8,FALSE),"")</f>
        <v/>
      </c>
      <c r="T1516" s="20"/>
      <c r="U1516" s="4">
        <f t="shared" si="23"/>
        <v>7</v>
      </c>
      <c r="V1516" s="25">
        <f>IFERROR(VLOOKUP(B1516,'Asteroids@home'!$B$3:$I$4997,6,FALSE),"")</f>
        <v>28954.986538469504</v>
      </c>
      <c r="W1516" s="25" t="str">
        <f>IFERROR(VLOOKUP(B1516,'Citizen Science Grid'!$B$3:$I$5000,6,FALSE),"")</f>
        <v/>
      </c>
      <c r="X1516" s="25">
        <f>IFERROR(VLOOKUP(B1516,'Cosmology@home'!$B$3:$I$4970,6,FALSE),"")</f>
        <v>9035.0302143837034</v>
      </c>
      <c r="Y1516" s="25" t="str">
        <f>IFERROR(VLOOKUP(B1516,'Enigma@home'!$B$3:$I$4999,6,FALSE),"")</f>
        <v/>
      </c>
      <c r="Z1516" s="25">
        <f>IFERROR(VLOOKUP(B1516,'LHC@home'!$B$3:$I$5000,6,FALSE),"")</f>
        <v>4144.8593924963843</v>
      </c>
      <c r="AA1516" s="7" t="str">
        <f>IFERROR(VLOOKUP(B1516,'NFS@Home'!$B$3:$I$4999,6,FALSE),"")</f>
        <v/>
      </c>
      <c r="AB1516" s="25" t="str">
        <f>IFERROR(VLOOKUP(B1516,Numberfields!$B$3:$I$5000,6,FALSE),"")</f>
        <v/>
      </c>
      <c r="AC1516" s="25" t="str">
        <f>IFERROR(VLOOKUP(B1516,ODLK1!$B$3:$I$4985,6,FALSE),"")</f>
        <v/>
      </c>
      <c r="AD1516" s="25" t="str">
        <f>IFERROR(VLOOKUP(B1516,Primegrid!$B$3:$I$4999,6,FALSE),"")</f>
        <v/>
      </c>
      <c r="AE1516" s="25">
        <f>IFERROR(VLOOKUP(B1516,'Rosetta@home'!$B$3:$I$4964,6,FALSE),"")</f>
        <v>5445.7278868587528</v>
      </c>
      <c r="AF1516" s="25">
        <f>IFERROR(VLOOKUP(B1516,'SETI@home'!$B$3:$I$4998,6,FALSE),"")</f>
        <v>5347.4496392012679</v>
      </c>
      <c r="AG1516" s="7" t="str">
        <f>IFERROR(VLOOKUP(B1516,SRBase!$B$3:$I$5000,6,FALSE),"")</f>
        <v/>
      </c>
      <c r="AH1516" s="25" t="str">
        <f>IFERROR(VLOOKUP(B1516,'TN-Grid'!$B$3:$I$5000,6,FALSE),"")</f>
        <v/>
      </c>
      <c r="AI1516" s="25">
        <f>IFERROR(VLOOKUP(B1516,'Universe@home'!$B$3:$I$4978,6,FALSE),"")</f>
        <v>37788.210117711242</v>
      </c>
      <c r="AJ1516" s="25">
        <f>IFERROR(VLOOKUP(B1516,'VGTU@Home'!$B$3:$I$4960,6,FALSE),"")</f>
        <v>7273.7916043490814</v>
      </c>
      <c r="AK1516" s="25" t="str">
        <f>IFERROR(VLOOKUP(B1516,'Yoyo@home'!$B$3:$I$4999,6,FALSE),"")</f>
        <v/>
      </c>
    </row>
    <row r="1517" spans="2:37" x14ac:dyDescent="0.35">
      <c r="B1517" s="16" t="s">
        <v>718</v>
      </c>
      <c r="D1517" s="24">
        <f>IFERROR(VLOOKUP(B1517,'Asteroids@home'!$B$3:$I$4997,8,FALSE),"")</f>
        <v>2.112365011519318</v>
      </c>
      <c r="E1517" s="24">
        <f>IFERROR(VLOOKUP(B1517,'Citizen Science Grid'!$B$3:$I$5000,8,FALSE),"")</f>
        <v>3.5861885359772425</v>
      </c>
      <c r="F1517" s="24">
        <f>IFERROR(VLOOKUP(B1517,'Cosmology@home'!$B$3:$I$4970,8,FALSE),"")</f>
        <v>1.4549058982716068</v>
      </c>
      <c r="G1517" s="24">
        <f>IFERROR(VLOOKUP(B1517,'Enigma@home'!$B$3:$I$4999,8,FALSE),"")</f>
        <v>0.24543887521212096</v>
      </c>
      <c r="H1517" s="24">
        <f>IFERROR(VLOOKUP(B1517,'LHC@home'!$B$3:$I$5000,8,FALSE),"")</f>
        <v>2.1893153157197665</v>
      </c>
      <c r="I1517" s="21" t="str">
        <f>IFERROR(VLOOKUP(B1517,'NFS@Home'!$B$3:$I$4999,8,FALSE),"")</f>
        <v/>
      </c>
      <c r="J1517" s="24" t="str">
        <f>IFERROR(VLOOKUP(B1517,Numberfields!$B$3:$I$5000,8,FALSE),"")</f>
        <v/>
      </c>
      <c r="K1517" s="24" t="str">
        <f>IFERROR(VLOOKUP(B1517,ODLK1!$B$3:$I$4985,8,FALSE),"")</f>
        <v/>
      </c>
      <c r="L1517" s="24">
        <f>IFERROR(VLOOKUP(B1517,Primegrid!$B$3:$I$4999,8,FALSE),"")</f>
        <v>0.18567437474324502</v>
      </c>
      <c r="M1517" s="24">
        <f>IFERROR(VLOOKUP(B1517,'Rosetta@home'!$B$3:$I$4964,8,FALSE),"")</f>
        <v>1.3261142608888958</v>
      </c>
      <c r="N1517" s="24">
        <f>IFERROR(VLOOKUP(B1517,'SETI@home'!$B$3:$I$4998,8,FALSE),"")</f>
        <v>0.71941339781317848</v>
      </c>
      <c r="O1517" s="21" t="str">
        <f>IFERROR(VLOOKUP(B1517,SRBase!$B$3:$I$5000,8,FALSE),"")</f>
        <v/>
      </c>
      <c r="P1517" s="24">
        <f>IFERROR(VLOOKUP(B1517,'TN-Grid'!$B$3:$I$5000,8,FALSE),"")</f>
        <v>10.425332489015487</v>
      </c>
      <c r="Q1517" s="24">
        <f>IFERROR(VLOOKUP(B1517,'Universe@home'!$B$3:$I$4978,8,FALSE),"")</f>
        <v>3.1807033398892948</v>
      </c>
      <c r="R1517" s="24" t="str">
        <f>IFERROR(VLOOKUP(B1517,'VGTU@Home'!$B$3:$I$4960,8,FALSE),"")</f>
        <v/>
      </c>
      <c r="S1517" s="24">
        <f>IFERROR(VLOOKUP(B1517,'Yoyo@home'!$B$3:$I$4999,8,FALSE),"")</f>
        <v>2.5929893346315231</v>
      </c>
      <c r="T1517" s="20"/>
      <c r="U1517" s="4">
        <f t="shared" si="23"/>
        <v>11</v>
      </c>
      <c r="V1517" s="25">
        <f>IFERROR(VLOOKUP(B1517,'Asteroids@home'!$B$3:$I$4997,6,FALSE),"")</f>
        <v>30138.978011187402</v>
      </c>
      <c r="W1517" s="25">
        <f>IFERROR(VLOOKUP(B1517,'Citizen Science Grid'!$B$3:$I$5000,6,FALSE),"")</f>
        <v>73615.757722601586</v>
      </c>
      <c r="X1517" s="25">
        <f>IFERROR(VLOOKUP(B1517,'Cosmology@home'!$B$3:$I$4970,6,FALSE),"")</f>
        <v>3067.7641403577031</v>
      </c>
      <c r="Y1517" s="25">
        <f>IFERROR(VLOOKUP(B1517,'Enigma@home'!$B$3:$I$4999,6,FALSE),"")</f>
        <v>14184.915952630337</v>
      </c>
      <c r="Z1517" s="25">
        <f>IFERROR(VLOOKUP(B1517,'LHC@home'!$B$3:$I$5000,6,FALSE),"")</f>
        <v>3504.5625466173983</v>
      </c>
      <c r="AA1517" s="7" t="str">
        <f>IFERROR(VLOOKUP(B1517,'NFS@Home'!$B$3:$I$4999,6,FALSE),"")</f>
        <v/>
      </c>
      <c r="AB1517" s="25" t="str">
        <f>IFERROR(VLOOKUP(B1517,Numberfields!$B$3:$I$5000,6,FALSE),"")</f>
        <v/>
      </c>
      <c r="AC1517" s="25" t="str">
        <f>IFERROR(VLOOKUP(B1517,ODLK1!$B$3:$I$4985,6,FALSE),"")</f>
        <v/>
      </c>
      <c r="AD1517" s="25">
        <f>IFERROR(VLOOKUP(B1517,Primegrid!$B$3:$I$4999,6,FALSE),"")</f>
        <v>18332.98305793649</v>
      </c>
      <c r="AE1517" s="25">
        <f>IFERROR(VLOOKUP(B1517,'Rosetta@home'!$B$3:$I$4964,6,FALSE),"")</f>
        <v>5553.1924644737601</v>
      </c>
      <c r="AF1517" s="25">
        <f>IFERROR(VLOOKUP(B1517,'SETI@home'!$B$3:$I$4998,6,FALSE),"")</f>
        <v>6289.3728309417465</v>
      </c>
      <c r="AG1517" s="7" t="str">
        <f>IFERROR(VLOOKUP(B1517,SRBase!$B$3:$I$5000,6,FALSE),"")</f>
        <v/>
      </c>
      <c r="AH1517" s="25">
        <f>IFERROR(VLOOKUP(B1517,'TN-Grid'!$B$3:$I$5000,6,FALSE),"")</f>
        <v>4323.251012242642</v>
      </c>
      <c r="AI1517" s="25">
        <f>IFERROR(VLOOKUP(B1517,'Universe@home'!$B$3:$I$4978,6,FALSE),"")</f>
        <v>28960.091862802703</v>
      </c>
      <c r="AJ1517" s="25" t="str">
        <f>IFERROR(VLOOKUP(B1517,'VGTU@Home'!$B$3:$I$4960,6,FALSE),"")</f>
        <v/>
      </c>
      <c r="AK1517" s="25">
        <f>IFERROR(VLOOKUP(B1517,'Yoyo@home'!$B$3:$I$4999,6,FALSE),"")</f>
        <v>8223.9964249790046</v>
      </c>
    </row>
    <row r="1518" spans="2:37" x14ac:dyDescent="0.35">
      <c r="B1518" s="16" t="s">
        <v>434</v>
      </c>
      <c r="D1518" s="24">
        <f>IFERROR(VLOOKUP(B1518,'Asteroids@home'!$B$3:$I$4997,8,FALSE),"")</f>
        <v>3.8928629791601388</v>
      </c>
      <c r="E1518" s="24">
        <f>IFERROR(VLOOKUP(B1518,'Citizen Science Grid'!$B$3:$I$5000,8,FALSE),"")</f>
        <v>8.3644982269819703</v>
      </c>
      <c r="F1518" s="24">
        <f>IFERROR(VLOOKUP(B1518,'Cosmology@home'!$B$3:$I$4970,8,FALSE),"")</f>
        <v>6.3715463600857847</v>
      </c>
      <c r="G1518" s="24">
        <f>IFERROR(VLOOKUP(B1518,'Enigma@home'!$B$3:$I$4999,8,FALSE),"")</f>
        <v>0.4082501228984784</v>
      </c>
      <c r="H1518" s="24">
        <f>IFERROR(VLOOKUP(B1518,'LHC@home'!$B$3:$I$5000,8,FALSE),"")</f>
        <v>6.5540300347271723</v>
      </c>
      <c r="I1518" s="21">
        <f>IFERROR(VLOOKUP(B1518,'NFS@Home'!$B$3:$I$4999,8,FALSE),"")</f>
        <v>4.2058530247160011</v>
      </c>
      <c r="J1518" s="24">
        <f>IFERROR(VLOOKUP(B1518,Numberfields!$B$3:$I$5000,8,FALSE),"")</f>
        <v>2.510131426995208</v>
      </c>
      <c r="K1518" s="24">
        <f>IFERROR(VLOOKUP(B1518,ODLK1!$B$3:$I$4985,8,FALSE),"")</f>
        <v>3.4540242452883732</v>
      </c>
      <c r="L1518" s="24">
        <f>IFERROR(VLOOKUP(B1518,Primegrid!$B$3:$I$4999,8,FALSE),"")</f>
        <v>0.79218260468551516</v>
      </c>
      <c r="M1518" s="24">
        <f>IFERROR(VLOOKUP(B1518,'Rosetta@home'!$B$3:$I$4964,8,FALSE),"")</f>
        <v>2.3219465395372847</v>
      </c>
      <c r="N1518" s="24">
        <f>IFERROR(VLOOKUP(B1518,'SETI@home'!$B$3:$I$4998,8,FALSE),"")</f>
        <v>1.3608843921849461</v>
      </c>
      <c r="O1518" s="21">
        <f>IFERROR(VLOOKUP(B1518,SRBase!$B$3:$I$5000,8,FALSE),"")</f>
        <v>11.229675541333936</v>
      </c>
      <c r="P1518" s="24">
        <f>IFERROR(VLOOKUP(B1518,'TN-Grid'!$B$3:$I$5000,8,FALSE),"")</f>
        <v>26.396575660551623</v>
      </c>
      <c r="Q1518" s="24">
        <f>IFERROR(VLOOKUP(B1518,'Universe@home'!$B$3:$I$4978,8,FALSE),"")</f>
        <v>6.7820416665453385</v>
      </c>
      <c r="R1518" s="24">
        <f>IFERROR(VLOOKUP(B1518,'VGTU@Home'!$B$3:$I$4960,8,FALSE),"")</f>
        <v>6.1546745886236929</v>
      </c>
      <c r="S1518" s="24">
        <f>IFERROR(VLOOKUP(B1518,'Yoyo@home'!$B$3:$I$4999,8,FALSE),"")</f>
        <v>5.0153194082633652</v>
      </c>
      <c r="T1518" s="20"/>
      <c r="U1518" s="4">
        <f t="shared" si="23"/>
        <v>16</v>
      </c>
      <c r="V1518" s="25">
        <f>IFERROR(VLOOKUP(B1518,'Asteroids@home'!$B$3:$I$4997,6,FALSE),"")</f>
        <v>55542.915684389955</v>
      </c>
      <c r="W1518" s="25">
        <f>IFERROR(VLOOKUP(B1518,'Citizen Science Grid'!$B$3:$I$5000,6,FALSE),"")</f>
        <v>171702.87305623764</v>
      </c>
      <c r="X1518" s="25">
        <f>IFERROR(VLOOKUP(B1518,'Cosmology@home'!$B$3:$I$4970,6,FALSE),"")</f>
        <v>13434.82177460307</v>
      </c>
      <c r="Y1518" s="25">
        <f>IFERROR(VLOOKUP(B1518,'Enigma@home'!$B$3:$I$4999,6,FALSE),"")</f>
        <v>23594.443528805477</v>
      </c>
      <c r="Z1518" s="25">
        <f>IFERROR(VLOOKUP(B1518,'LHC@home'!$B$3:$I$5000,6,FALSE),"")</f>
        <v>10491.411640976443</v>
      </c>
      <c r="AA1518" s="7">
        <f>IFERROR(VLOOKUP(B1518,'NFS@Home'!$B$3:$I$4999,6,FALSE),"")</f>
        <v>35597.3978901187</v>
      </c>
      <c r="AB1518" s="25">
        <f>IFERROR(VLOOKUP(B1518,Numberfields!$B$3:$I$5000,6,FALSE),"")</f>
        <v>28178.237835618678</v>
      </c>
      <c r="AC1518" s="25">
        <f>IFERROR(VLOOKUP(B1518,ODLK1!$B$3:$I$4985,6,FALSE),"")</f>
        <v>9038.988024561937</v>
      </c>
      <c r="AD1518" s="25">
        <f>IFERROR(VLOOKUP(B1518,Primegrid!$B$3:$I$4999,6,FALSE),"")</f>
        <v>78217.957058287648</v>
      </c>
      <c r="AE1518" s="25">
        <f>IFERROR(VLOOKUP(B1518,'Rosetta@home'!$B$3:$I$4964,6,FALSE),"")</f>
        <v>9723.3069627245877</v>
      </c>
      <c r="AF1518" s="25">
        <f>IFERROR(VLOOKUP(B1518,'SETI@home'!$B$3:$I$4998,6,FALSE),"")</f>
        <v>11897.344903887033</v>
      </c>
      <c r="AG1518" s="7">
        <f>IFERROR(VLOOKUP(B1518,SRBase!$B$3:$I$5000,6,FALSE),"")</f>
        <v>45414.365070829503</v>
      </c>
      <c r="AH1518" s="25">
        <f>IFERROR(VLOOKUP(B1518,'TN-Grid'!$B$3:$I$5000,6,FALSE),"")</f>
        <v>10946.319703900021</v>
      </c>
      <c r="AI1518" s="25">
        <f>IFERROR(VLOOKUP(B1518,'Universe@home'!$B$3:$I$4978,6,FALSE),"")</f>
        <v>61750.0372377842</v>
      </c>
      <c r="AJ1518" s="25">
        <f>IFERROR(VLOOKUP(B1518,'VGTU@Home'!$B$3:$I$4960,6,FALSE),"")</f>
        <v>11751.724717874366</v>
      </c>
      <c r="AK1518" s="25">
        <f>IFERROR(VLOOKUP(B1518,'Yoyo@home'!$B$3:$I$4999,6,FALSE),"")</f>
        <v>15906.725235160675</v>
      </c>
    </row>
    <row r="1519" spans="2:37" x14ac:dyDescent="0.35">
      <c r="B1519" s="16" t="s">
        <v>1301</v>
      </c>
      <c r="D1519" s="24" t="str">
        <f>IFERROR(VLOOKUP(B1519,'Asteroids@home'!$B$3:$I$4997,8,FALSE),"")</f>
        <v/>
      </c>
      <c r="E1519" s="24">
        <f>IFERROR(VLOOKUP(B1519,'Citizen Science Grid'!$B$3:$I$5000,8,FALSE),"")</f>
        <v>10.02227214615408</v>
      </c>
      <c r="F1519" s="24" t="str">
        <f>IFERROR(VLOOKUP(B1519,'Cosmology@home'!$B$3:$I$4970,8,FALSE),"")</f>
        <v/>
      </c>
      <c r="G1519" s="24" t="str">
        <f>IFERROR(VLOOKUP(B1519,'Enigma@home'!$B$3:$I$4999,8,FALSE),"")</f>
        <v/>
      </c>
      <c r="H1519" s="24" t="str">
        <f>IFERROR(VLOOKUP(B1519,'LHC@home'!$B$3:$I$5000,8,FALSE),"")</f>
        <v/>
      </c>
      <c r="I1519" s="21" t="str">
        <f>IFERROR(VLOOKUP(B1519,'NFS@Home'!$B$3:$I$4999,8,FALSE),"")</f>
        <v/>
      </c>
      <c r="J1519" s="24" t="str">
        <f>IFERROR(VLOOKUP(B1519,Numberfields!$B$3:$I$5000,8,FALSE),"")</f>
        <v/>
      </c>
      <c r="K1519" s="24">
        <f>IFERROR(VLOOKUP(B1519,ODLK1!$B$3:$I$4985,8,FALSE),"")</f>
        <v>1.6767443283892682</v>
      </c>
      <c r="L1519" s="24" t="str">
        <f>IFERROR(VLOOKUP(B1519,Primegrid!$B$3:$I$4999,8,FALSE),"")</f>
        <v/>
      </c>
      <c r="M1519" s="24" t="str">
        <f>IFERROR(VLOOKUP(B1519,'Rosetta@home'!$B$3:$I$4964,8,FALSE),"")</f>
        <v/>
      </c>
      <c r="N1519" s="24" t="str">
        <f>IFERROR(VLOOKUP(B1519,'SETI@home'!$B$3:$I$4998,8,FALSE),"")</f>
        <v/>
      </c>
      <c r="O1519" s="21">
        <f>IFERROR(VLOOKUP(B1519,SRBase!$B$3:$I$5000,8,FALSE),"")</f>
        <v>4.4929342493384974</v>
      </c>
      <c r="P1519" s="24" t="str">
        <f>IFERROR(VLOOKUP(B1519,'TN-Grid'!$B$3:$I$5000,8,FALSE),"")</f>
        <v/>
      </c>
      <c r="Q1519" s="24" t="str">
        <f>IFERROR(VLOOKUP(B1519,'Universe@home'!$B$3:$I$4978,8,FALSE),"")</f>
        <v/>
      </c>
      <c r="R1519" s="24">
        <f>IFERROR(VLOOKUP(B1519,'VGTU@Home'!$B$3:$I$4960,8,FALSE),"")</f>
        <v>1.619990684857838</v>
      </c>
      <c r="S1519" s="24">
        <f>IFERROR(VLOOKUP(B1519,'Yoyo@home'!$B$3:$I$4999,8,FALSE),"")</f>
        <v>3.2203282510586422</v>
      </c>
      <c r="T1519" s="20"/>
      <c r="U1519" s="4">
        <f t="shared" si="23"/>
        <v>5</v>
      </c>
      <c r="V1519" s="25" t="str">
        <f>IFERROR(VLOOKUP(B1519,'Asteroids@home'!$B$3:$I$4997,6,FALSE),"")</f>
        <v/>
      </c>
      <c r="W1519" s="25">
        <f>IFERROR(VLOOKUP(B1519,'Citizen Science Grid'!$B$3:$I$5000,6,FALSE),"")</f>
        <v>205732.95317286102</v>
      </c>
      <c r="X1519" s="25" t="str">
        <f>IFERROR(VLOOKUP(B1519,'Cosmology@home'!$B$3:$I$4970,6,FALSE),"")</f>
        <v/>
      </c>
      <c r="Y1519" s="25" t="str">
        <f>IFERROR(VLOOKUP(B1519,'Enigma@home'!$B$3:$I$4999,6,FALSE),"")</f>
        <v/>
      </c>
      <c r="Z1519" s="25" t="str">
        <f>IFERROR(VLOOKUP(B1519,'LHC@home'!$B$3:$I$5000,6,FALSE),"")</f>
        <v/>
      </c>
      <c r="AA1519" s="7" t="str">
        <f>IFERROR(VLOOKUP(B1519,'NFS@Home'!$B$3:$I$4999,6,FALSE),"")</f>
        <v/>
      </c>
      <c r="AB1519" s="25" t="str">
        <f>IFERROR(VLOOKUP(B1519,Numberfields!$B$3:$I$5000,6,FALSE),"")</f>
        <v/>
      </c>
      <c r="AC1519" s="25">
        <f>IFERROR(VLOOKUP(B1519,ODLK1!$B$3:$I$4985,6,FALSE),"")</f>
        <v>4387.9460097123256</v>
      </c>
      <c r="AD1519" s="25" t="str">
        <f>IFERROR(VLOOKUP(B1519,Primegrid!$B$3:$I$4999,6,FALSE),"")</f>
        <v/>
      </c>
      <c r="AE1519" s="25" t="str">
        <f>IFERROR(VLOOKUP(B1519,'Rosetta@home'!$B$3:$I$4964,6,FALSE),"")</f>
        <v/>
      </c>
      <c r="AF1519" s="25" t="str">
        <f>IFERROR(VLOOKUP(B1519,'SETI@home'!$B$3:$I$4998,6,FALSE),"")</f>
        <v/>
      </c>
      <c r="AG1519" s="7">
        <f>IFERROR(VLOOKUP(B1519,SRBase!$B$3:$I$5000,6,FALSE),"")</f>
        <v>18170.049124540794</v>
      </c>
      <c r="AH1519" s="25" t="str">
        <f>IFERROR(VLOOKUP(B1519,'TN-Grid'!$B$3:$I$5000,6,FALSE),"")</f>
        <v/>
      </c>
      <c r="AI1519" s="25" t="str">
        <f>IFERROR(VLOOKUP(B1519,'Universe@home'!$B$3:$I$4978,6,FALSE),"")</f>
        <v/>
      </c>
      <c r="AJ1519" s="25">
        <f>IFERROR(VLOOKUP(B1519,'VGTU@Home'!$B$3:$I$4960,6,FALSE),"")</f>
        <v>3093.2073336841158</v>
      </c>
      <c r="AK1519" s="25">
        <f>IFERROR(VLOOKUP(B1519,'Yoyo@home'!$B$3:$I$4999,6,FALSE),"")</f>
        <v>10213.681818991619</v>
      </c>
    </row>
    <row r="1520" spans="2:37" x14ac:dyDescent="0.35">
      <c r="B1520" s="16" t="s">
        <v>1302</v>
      </c>
      <c r="D1520" s="24">
        <f>IFERROR(VLOOKUP(B1520,'Asteroids@home'!$B$3:$I$4997,8,FALSE),"")</f>
        <v>1.5343207702889661</v>
      </c>
      <c r="E1520" s="24" t="str">
        <f>IFERROR(VLOOKUP(B1520,'Citizen Science Grid'!$B$3:$I$5000,8,FALSE),"")</f>
        <v/>
      </c>
      <c r="F1520" s="24">
        <f>IFERROR(VLOOKUP(B1520,'Cosmology@home'!$B$3:$I$4970,8,FALSE),"")</f>
        <v>2.3109434635796928</v>
      </c>
      <c r="G1520" s="24" t="str">
        <f>IFERROR(VLOOKUP(B1520,'Enigma@home'!$B$3:$I$4999,8,FALSE),"")</f>
        <v/>
      </c>
      <c r="H1520" s="24" t="str">
        <f>IFERROR(VLOOKUP(B1520,'LHC@home'!$B$3:$I$5000,8,FALSE),"")</f>
        <v/>
      </c>
      <c r="I1520" s="21" t="str">
        <f>IFERROR(VLOOKUP(B1520,'NFS@Home'!$B$3:$I$4999,8,FALSE),"")</f>
        <v/>
      </c>
      <c r="J1520" s="24" t="str">
        <f>IFERROR(VLOOKUP(B1520,Numberfields!$B$3:$I$5000,8,FALSE),"")</f>
        <v/>
      </c>
      <c r="K1520" s="24" t="str">
        <f>IFERROR(VLOOKUP(B1520,ODLK1!$B$3:$I$4985,8,FALSE),"")</f>
        <v/>
      </c>
      <c r="L1520" s="24" t="str">
        <f>IFERROR(VLOOKUP(B1520,Primegrid!$B$3:$I$4999,8,FALSE),"")</f>
        <v/>
      </c>
      <c r="M1520" s="24" t="str">
        <f>IFERROR(VLOOKUP(B1520,'Rosetta@home'!$B$3:$I$4964,8,FALSE),"")</f>
        <v/>
      </c>
      <c r="N1520" s="24" t="str">
        <f>IFERROR(VLOOKUP(B1520,'SETI@home'!$B$3:$I$4998,8,FALSE),"")</f>
        <v/>
      </c>
      <c r="O1520" s="21" t="str">
        <f>IFERROR(VLOOKUP(B1520,SRBase!$B$3:$I$5000,8,FALSE),"")</f>
        <v/>
      </c>
      <c r="P1520" s="24" t="str">
        <f>IFERROR(VLOOKUP(B1520,'TN-Grid'!$B$3:$I$5000,8,FALSE),"")</f>
        <v/>
      </c>
      <c r="Q1520" s="24">
        <f>IFERROR(VLOOKUP(B1520,'Universe@home'!$B$3:$I$4978,8,FALSE),"")</f>
        <v>3.5058623934130968</v>
      </c>
      <c r="R1520" s="24" t="str">
        <f>IFERROR(VLOOKUP(B1520,'VGTU@Home'!$B$3:$I$4960,8,FALSE),"")</f>
        <v/>
      </c>
      <c r="S1520" s="24" t="str">
        <f>IFERROR(VLOOKUP(B1520,'Yoyo@home'!$B$3:$I$4999,8,FALSE),"")</f>
        <v/>
      </c>
      <c r="T1520" s="20"/>
      <c r="U1520" s="4">
        <f t="shared" si="23"/>
        <v>3</v>
      </c>
      <c r="V1520" s="25">
        <f>IFERROR(VLOOKUP(B1520,'Asteroids@home'!$B$3:$I$4997,6,FALSE),"")</f>
        <v>21891.510087353272</v>
      </c>
      <c r="W1520" s="25" t="str">
        <f>IFERROR(VLOOKUP(B1520,'Citizen Science Grid'!$B$3:$I$5000,6,FALSE),"")</f>
        <v/>
      </c>
      <c r="X1520" s="25">
        <f>IFERROR(VLOOKUP(B1520,'Cosmology@home'!$B$3:$I$4970,6,FALSE),"")</f>
        <v>4872.775274597403</v>
      </c>
      <c r="Y1520" s="25" t="str">
        <f>IFERROR(VLOOKUP(B1520,'Enigma@home'!$B$3:$I$4999,6,FALSE),"")</f>
        <v/>
      </c>
      <c r="Z1520" s="25" t="str">
        <f>IFERROR(VLOOKUP(B1520,'LHC@home'!$B$3:$I$5000,6,FALSE),"")</f>
        <v/>
      </c>
      <c r="AA1520" s="7" t="str">
        <f>IFERROR(VLOOKUP(B1520,'NFS@Home'!$B$3:$I$4999,6,FALSE),"")</f>
        <v/>
      </c>
      <c r="AB1520" s="25" t="str">
        <f>IFERROR(VLOOKUP(B1520,Numberfields!$B$3:$I$5000,6,FALSE),"")</f>
        <v/>
      </c>
      <c r="AC1520" s="25" t="str">
        <f>IFERROR(VLOOKUP(B1520,ODLK1!$B$3:$I$4985,6,FALSE),"")</f>
        <v/>
      </c>
      <c r="AD1520" s="25" t="str">
        <f>IFERROR(VLOOKUP(B1520,Primegrid!$B$3:$I$4999,6,FALSE),"")</f>
        <v/>
      </c>
      <c r="AE1520" s="25" t="str">
        <f>IFERROR(VLOOKUP(B1520,'Rosetta@home'!$B$3:$I$4964,6,FALSE),"")</f>
        <v/>
      </c>
      <c r="AF1520" s="25" t="str">
        <f>IFERROR(VLOOKUP(B1520,'SETI@home'!$B$3:$I$4998,6,FALSE),"")</f>
        <v/>
      </c>
      <c r="AG1520" s="7" t="str">
        <f>IFERROR(VLOOKUP(B1520,SRBase!$B$3:$I$5000,6,FALSE),"")</f>
        <v/>
      </c>
      <c r="AH1520" s="25" t="str">
        <f>IFERROR(VLOOKUP(B1520,'TN-Grid'!$B$3:$I$5000,6,FALSE),"")</f>
        <v/>
      </c>
      <c r="AI1520" s="25">
        <f>IFERROR(VLOOKUP(B1520,'Universe@home'!$B$3:$I$4978,6,FALSE),"")</f>
        <v>31920.643367866687</v>
      </c>
      <c r="AJ1520" s="25" t="str">
        <f>IFERROR(VLOOKUP(B1520,'VGTU@Home'!$B$3:$I$4960,6,FALSE),"")</f>
        <v/>
      </c>
      <c r="AK1520" s="25" t="str">
        <f>IFERROR(VLOOKUP(B1520,'Yoyo@home'!$B$3:$I$4999,6,FALSE),"")</f>
        <v/>
      </c>
    </row>
    <row r="1521" spans="2:37" x14ac:dyDescent="0.35">
      <c r="B1521" s="16" t="s">
        <v>821</v>
      </c>
      <c r="D1521" s="24">
        <f>IFERROR(VLOOKUP(B1521,'Asteroids@home'!$B$3:$I$4997,8,FALSE),"")</f>
        <v>0.83304595188851449</v>
      </c>
      <c r="E1521" s="24">
        <f>IFERROR(VLOOKUP(B1521,'Citizen Science Grid'!$B$3:$I$5000,8,FALSE),"")</f>
        <v>4.030774393541277</v>
      </c>
      <c r="F1521" s="24">
        <f>IFERROR(VLOOKUP(B1521,'Cosmology@home'!$B$3:$I$4970,8,FALSE),"")</f>
        <v>2.4191598173366433</v>
      </c>
      <c r="G1521" s="24" t="str">
        <f>IFERROR(VLOOKUP(B1521,'Enigma@home'!$B$3:$I$4999,8,FALSE),"")</f>
        <v/>
      </c>
      <c r="H1521" s="24">
        <f>IFERROR(VLOOKUP(B1521,'LHC@home'!$B$3:$I$5000,8,FALSE),"")</f>
        <v>2.066877859121079</v>
      </c>
      <c r="I1521" s="21" t="str">
        <f>IFERROR(VLOOKUP(B1521,'NFS@Home'!$B$3:$I$4999,8,FALSE),"")</f>
        <v/>
      </c>
      <c r="J1521" s="24">
        <f>IFERROR(VLOOKUP(B1521,Numberfields!$B$3:$I$5000,8,FALSE),"")</f>
        <v>1.961435712696838</v>
      </c>
      <c r="K1521" s="24" t="str">
        <f>IFERROR(VLOOKUP(B1521,ODLK1!$B$3:$I$4985,8,FALSE),"")</f>
        <v/>
      </c>
      <c r="L1521" s="24">
        <f>IFERROR(VLOOKUP(B1521,Primegrid!$B$3:$I$4999,8,FALSE),"")</f>
        <v>0.29043499103747034</v>
      </c>
      <c r="M1521" s="24">
        <f>IFERROR(VLOOKUP(B1521,'Rosetta@home'!$B$3:$I$4964,8,FALSE),"")</f>
        <v>1.4119359790699195</v>
      </c>
      <c r="N1521" s="24">
        <f>IFERROR(VLOOKUP(B1521,'SETI@home'!$B$3:$I$4998,8,FALSE),"")</f>
        <v>0.343474002902381</v>
      </c>
      <c r="O1521" s="21" t="str">
        <f>IFERROR(VLOOKUP(B1521,SRBase!$B$3:$I$5000,8,FALSE),"")</f>
        <v/>
      </c>
      <c r="P1521" s="24">
        <f>IFERROR(VLOOKUP(B1521,'TN-Grid'!$B$3:$I$5000,8,FALSE),"")</f>
        <v>14.380366657560494</v>
      </c>
      <c r="Q1521" s="24" t="str">
        <f>IFERROR(VLOOKUP(B1521,'Universe@home'!$B$3:$I$4978,8,FALSE),"")</f>
        <v/>
      </c>
      <c r="R1521" s="24" t="str">
        <f>IFERROR(VLOOKUP(B1521,'VGTU@Home'!$B$3:$I$4960,8,FALSE),"")</f>
        <v/>
      </c>
      <c r="S1521" s="24">
        <f>IFERROR(VLOOKUP(B1521,'Yoyo@home'!$B$3:$I$4999,8,FALSE),"")</f>
        <v>1.2817387883188927</v>
      </c>
      <c r="T1521" s="20"/>
      <c r="U1521" s="4">
        <f t="shared" si="23"/>
        <v>10</v>
      </c>
      <c r="V1521" s="25">
        <f>IFERROR(VLOOKUP(B1521,'Asteroids@home'!$B$3:$I$4997,6,FALSE),"")</f>
        <v>11885.802637972261</v>
      </c>
      <c r="W1521" s="25">
        <f>IFERROR(VLOOKUP(B1521,'Citizen Science Grid'!$B$3:$I$5000,6,FALSE),"")</f>
        <v>82742.027702272477</v>
      </c>
      <c r="X1521" s="25">
        <f>IFERROR(VLOOKUP(B1521,'Cosmology@home'!$B$3:$I$4970,6,FALSE),"")</f>
        <v>5100.9565266290447</v>
      </c>
      <c r="Y1521" s="25" t="str">
        <f>IFERROR(VLOOKUP(B1521,'Enigma@home'!$B$3:$I$4999,6,FALSE),"")</f>
        <v/>
      </c>
      <c r="Z1521" s="25">
        <f>IFERROR(VLOOKUP(B1521,'LHC@home'!$B$3:$I$5000,6,FALSE),"")</f>
        <v>3308.5698900923676</v>
      </c>
      <c r="AA1521" s="7" t="str">
        <f>IFERROR(VLOOKUP(B1521,'NFS@Home'!$B$3:$I$4999,6,FALSE),"")</f>
        <v/>
      </c>
      <c r="AB1521" s="25">
        <f>IFERROR(VLOOKUP(B1521,Numberfields!$B$3:$I$5000,6,FALSE),"")</f>
        <v>22018.688510588985</v>
      </c>
      <c r="AC1521" s="25" t="str">
        <f>IFERROR(VLOOKUP(B1521,ODLK1!$B$3:$I$4985,6,FALSE),"")</f>
        <v/>
      </c>
      <c r="AD1521" s="25">
        <f>IFERROR(VLOOKUP(B1521,Primegrid!$B$3:$I$4999,6,FALSE),"")</f>
        <v>28676.761548193077</v>
      </c>
      <c r="AE1521" s="25">
        <f>IFERROR(VLOOKUP(B1521,'Rosetta@home'!$B$3:$I$4964,6,FALSE),"")</f>
        <v>5912.5766689476613</v>
      </c>
      <c r="AF1521" s="25">
        <f>IFERROR(VLOOKUP(B1521,'SETI@home'!$B$3:$I$4998,6,FALSE),"")</f>
        <v>3002.7742999443344</v>
      </c>
      <c r="AG1521" s="7" t="str">
        <f>IFERROR(VLOOKUP(B1521,SRBase!$B$3:$I$5000,6,FALSE),"")</f>
        <v/>
      </c>
      <c r="AH1521" s="25">
        <f>IFERROR(VLOOKUP(B1521,'TN-Grid'!$B$3:$I$5000,6,FALSE),"")</f>
        <v>5963.3527059423059</v>
      </c>
      <c r="AI1521" s="25" t="str">
        <f>IFERROR(VLOOKUP(B1521,'Universe@home'!$B$3:$I$4978,6,FALSE),"")</f>
        <v/>
      </c>
      <c r="AJ1521" s="25" t="str">
        <f>IFERROR(VLOOKUP(B1521,'VGTU@Home'!$B$3:$I$4960,6,FALSE),"")</f>
        <v/>
      </c>
      <c r="AK1521" s="25">
        <f>IFERROR(VLOOKUP(B1521,'Yoyo@home'!$B$3:$I$4999,6,FALSE),"")</f>
        <v>4065.1980600565894</v>
      </c>
    </row>
    <row r="1522" spans="2:37" x14ac:dyDescent="0.35">
      <c r="B1522" s="16" t="s">
        <v>838</v>
      </c>
      <c r="D1522" s="24">
        <f>IFERROR(VLOOKUP(B1522,'Asteroids@home'!$B$3:$I$4997,8,FALSE),"")</f>
        <v>3.205680083156683</v>
      </c>
      <c r="E1522" s="24">
        <f>IFERROR(VLOOKUP(B1522,'Citizen Science Grid'!$B$3:$I$5000,8,FALSE),"")</f>
        <v>8.9742019130261994</v>
      </c>
      <c r="F1522" s="24">
        <f>IFERROR(VLOOKUP(B1522,'Cosmology@home'!$B$3:$I$4970,8,FALSE),"")</f>
        <v>6.2155642176364587</v>
      </c>
      <c r="G1522" s="24" t="str">
        <f>IFERROR(VLOOKUP(B1522,'Enigma@home'!$B$3:$I$4999,8,FALSE),"")</f>
        <v/>
      </c>
      <c r="H1522" s="24">
        <f>IFERROR(VLOOKUP(B1522,'LHC@home'!$B$3:$I$5000,8,FALSE),"")</f>
        <v>6.5994281139364501</v>
      </c>
      <c r="I1522" s="21">
        <f>IFERROR(VLOOKUP(B1522,'NFS@Home'!$B$3:$I$4999,8,FALSE),"")</f>
        <v>6.4494887320686836</v>
      </c>
      <c r="J1522" s="24">
        <f>IFERROR(VLOOKUP(B1522,Numberfields!$B$3:$I$5000,8,FALSE),"")</f>
        <v>2.7301938579817522</v>
      </c>
      <c r="K1522" s="24" t="str">
        <f>IFERROR(VLOOKUP(B1522,ODLK1!$B$3:$I$4985,8,FALSE),"")</f>
        <v/>
      </c>
      <c r="L1522" s="24">
        <f>IFERROR(VLOOKUP(B1522,Primegrid!$B$3:$I$4999,8,FALSE),"")</f>
        <v>1.2082735771782727</v>
      </c>
      <c r="M1522" s="24">
        <f>IFERROR(VLOOKUP(B1522,'Rosetta@home'!$B$3:$I$4964,8,FALSE),"")</f>
        <v>2.5635879075031949</v>
      </c>
      <c r="N1522" s="24">
        <f>IFERROR(VLOOKUP(B1522,'SETI@home'!$B$3:$I$4998,8,FALSE),"")</f>
        <v>1.2880189945955198</v>
      </c>
      <c r="O1522" s="21" t="str">
        <f>IFERROR(VLOOKUP(B1522,SRBase!$B$3:$I$5000,8,FALSE),"")</f>
        <v/>
      </c>
      <c r="P1522" s="24">
        <f>IFERROR(VLOOKUP(B1522,'TN-Grid'!$B$3:$I$5000,8,FALSE),"")</f>
        <v>27.914265290558749</v>
      </c>
      <c r="Q1522" s="24" t="str">
        <f>IFERROR(VLOOKUP(B1522,'Universe@home'!$B$3:$I$4978,8,FALSE),"")</f>
        <v/>
      </c>
      <c r="R1522" s="24">
        <f>IFERROR(VLOOKUP(B1522,'VGTU@Home'!$B$3:$I$4960,8,FALSE),"")</f>
        <v>8.1194650726366273</v>
      </c>
      <c r="S1522" s="24">
        <f>IFERROR(VLOOKUP(B1522,'Yoyo@home'!$B$3:$I$4999,8,FALSE),"")</f>
        <v>5.6246822153240457</v>
      </c>
      <c r="T1522" s="20"/>
      <c r="U1522" s="4">
        <f t="shared" si="23"/>
        <v>12</v>
      </c>
      <c r="V1522" s="25">
        <f>IFERROR(VLOOKUP(B1522,'Asteroids@home'!$B$3:$I$4997,6,FALSE),"")</f>
        <v>45738.270142843205</v>
      </c>
      <c r="W1522" s="25">
        <f>IFERROR(VLOOKUP(B1522,'Citizen Science Grid'!$B$3:$I$5000,6,FALSE),"")</f>
        <v>184218.61180899071</v>
      </c>
      <c r="X1522" s="25">
        <f>IFERROR(VLOOKUP(B1522,'Cosmology@home'!$B$3:$I$4970,6,FALSE),"")</f>
        <v>13105.923236415359</v>
      </c>
      <c r="Y1522" s="25" t="str">
        <f>IFERROR(VLOOKUP(B1522,'Enigma@home'!$B$3:$I$4999,6,FALSE),"")</f>
        <v/>
      </c>
      <c r="Z1522" s="25">
        <f>IFERROR(VLOOKUP(B1522,'LHC@home'!$B$3:$I$5000,6,FALSE),"")</f>
        <v>10564.082949189942</v>
      </c>
      <c r="AA1522" s="7">
        <f>IFERROR(VLOOKUP(B1522,'NFS@Home'!$B$3:$I$4999,6,FALSE),"")</f>
        <v>54587.027942753353</v>
      </c>
      <c r="AB1522" s="25">
        <f>IFERROR(VLOOKUP(B1522,Numberfields!$B$3:$I$5000,6,FALSE),"")</f>
        <v>30648.615064609519</v>
      </c>
      <c r="AC1522" s="25" t="str">
        <f>IFERROR(VLOOKUP(B1522,ODLK1!$B$3:$I$4985,6,FALSE),"")</f>
        <v/>
      </c>
      <c r="AD1522" s="25">
        <f>IFERROR(VLOOKUP(B1522,Primegrid!$B$3:$I$4999,6,FALSE),"")</f>
        <v>119301.64865449465</v>
      </c>
      <c r="AE1522" s="25">
        <f>IFERROR(VLOOKUP(B1522,'Rosetta@home'!$B$3:$I$4964,6,FALSE),"")</f>
        <v>10735.196407902531</v>
      </c>
      <c r="AF1522" s="25">
        <f>IFERROR(VLOOKUP(B1522,'SETI@home'!$B$3:$I$4998,6,FALSE),"")</f>
        <v>11260.329172309408</v>
      </c>
      <c r="AG1522" s="7" t="str">
        <f>IFERROR(VLOOKUP(B1522,SRBase!$B$3:$I$5000,6,FALSE),"")</f>
        <v/>
      </c>
      <c r="AH1522" s="25">
        <f>IFERROR(VLOOKUP(B1522,'TN-Grid'!$B$3:$I$5000,6,FALSE),"")</f>
        <v>11575.686032130969</v>
      </c>
      <c r="AI1522" s="25" t="str">
        <f>IFERROR(VLOOKUP(B1522,'Universe@home'!$B$3:$I$4978,6,FALSE),"")</f>
        <v/>
      </c>
      <c r="AJ1522" s="25">
        <f>IFERROR(VLOOKUP(B1522,'VGTU@Home'!$B$3:$I$4960,6,FALSE),"")</f>
        <v>15503.292175087803</v>
      </c>
      <c r="AK1522" s="25">
        <f>IFERROR(VLOOKUP(B1522,'Yoyo@home'!$B$3:$I$4999,6,FALSE),"")</f>
        <v>17839.397105365009</v>
      </c>
    </row>
    <row r="1523" spans="2:37" x14ac:dyDescent="0.35">
      <c r="B1523" s="16" t="s">
        <v>435</v>
      </c>
      <c r="D1523" s="24">
        <f>IFERROR(VLOOKUP(B1523,'Asteroids@home'!$B$3:$I$4997,8,FALSE),"")</f>
        <v>1.5182262421907995</v>
      </c>
      <c r="E1523" s="24">
        <f>IFERROR(VLOOKUP(B1523,'Citizen Science Grid'!$B$3:$I$5000,8,FALSE),"")</f>
        <v>3.5345078304877684</v>
      </c>
      <c r="F1523" s="24">
        <f>IFERROR(VLOOKUP(B1523,'Cosmology@home'!$B$3:$I$4970,8,FALSE),"")</f>
        <v>3.5151051329769976</v>
      </c>
      <c r="G1523" s="24" t="str">
        <f>IFERROR(VLOOKUP(B1523,'Enigma@home'!$B$3:$I$4999,8,FALSE),"")</f>
        <v/>
      </c>
      <c r="H1523" s="24">
        <f>IFERROR(VLOOKUP(B1523,'LHC@home'!$B$3:$I$5000,8,FALSE),"")</f>
        <v>3.0331558188128982</v>
      </c>
      <c r="I1523" s="21" t="str">
        <f>IFERROR(VLOOKUP(B1523,'NFS@Home'!$B$3:$I$4999,8,FALSE),"")</f>
        <v/>
      </c>
      <c r="J1523" s="24" t="str">
        <f>IFERROR(VLOOKUP(B1523,Numberfields!$B$3:$I$5000,8,FALSE),"")</f>
        <v/>
      </c>
      <c r="K1523" s="24" t="str">
        <f>IFERROR(VLOOKUP(B1523,ODLK1!$B$3:$I$4985,8,FALSE),"")</f>
        <v/>
      </c>
      <c r="L1523" s="24">
        <f>IFERROR(VLOOKUP(B1523,Primegrid!$B$3:$I$4999,8,FALSE),"")</f>
        <v>1.1596817727161177</v>
      </c>
      <c r="M1523" s="24">
        <f>IFERROR(VLOOKUP(B1523,'Rosetta@home'!$B$3:$I$4964,8,FALSE),"")</f>
        <v>1.0971635095914951</v>
      </c>
      <c r="N1523" s="24">
        <f>IFERROR(VLOOKUP(B1523,'SETI@home'!$B$3:$I$4998,8,FALSE),"")</f>
        <v>0.3833933577085788</v>
      </c>
      <c r="O1523" s="21">
        <f>IFERROR(VLOOKUP(B1523,SRBase!$B$3:$I$5000,8,FALSE),"")</f>
        <v>6.2853879329403597</v>
      </c>
      <c r="P1523" s="24">
        <f>IFERROR(VLOOKUP(B1523,'TN-Grid'!$B$3:$I$5000,8,FALSE),"")</f>
        <v>14.64704358616555</v>
      </c>
      <c r="Q1523" s="24">
        <f>IFERROR(VLOOKUP(B1523,'Universe@home'!$B$3:$I$4978,8,FALSE),"")</f>
        <v>2.9311299646543092</v>
      </c>
      <c r="R1523" s="24">
        <f>IFERROR(VLOOKUP(B1523,'VGTU@Home'!$B$3:$I$4960,8,FALSE),"")</f>
        <v>2.2713250334296999</v>
      </c>
      <c r="S1523" s="24">
        <f>IFERROR(VLOOKUP(B1523,'Yoyo@home'!$B$3:$I$4999,8,FALSE),"")</f>
        <v>3.0180032946820718</v>
      </c>
      <c r="T1523" s="20"/>
      <c r="U1523" s="4">
        <f t="shared" si="23"/>
        <v>12</v>
      </c>
      <c r="V1523" s="25">
        <f>IFERROR(VLOOKUP(B1523,'Asteroids@home'!$B$3:$I$4997,6,FALSE),"")</f>
        <v>21661.875234567015</v>
      </c>
      <c r="W1523" s="25">
        <f>IFERROR(VLOOKUP(B1523,'Citizen Science Grid'!$B$3:$I$5000,6,FALSE),"")</f>
        <v>72554.878112932784</v>
      </c>
      <c r="X1523" s="25">
        <f>IFERROR(VLOOKUP(B1523,'Cosmology@home'!$B$3:$I$4970,6,FALSE),"")</f>
        <v>7411.8288264173534</v>
      </c>
      <c r="Y1523" s="25" t="str">
        <f>IFERROR(VLOOKUP(B1523,'Enigma@home'!$B$3:$I$4999,6,FALSE),"")</f>
        <v/>
      </c>
      <c r="Z1523" s="25">
        <f>IFERROR(VLOOKUP(B1523,'LHC@home'!$B$3:$I$5000,6,FALSE),"")</f>
        <v>4855.3464201074185</v>
      </c>
      <c r="AA1523" s="7" t="str">
        <f>IFERROR(VLOOKUP(B1523,'NFS@Home'!$B$3:$I$4999,6,FALSE),"")</f>
        <v/>
      </c>
      <c r="AB1523" s="25" t="str">
        <f>IFERROR(VLOOKUP(B1523,Numberfields!$B$3:$I$5000,6,FALSE),"")</f>
        <v/>
      </c>
      <c r="AC1523" s="25" t="str">
        <f>IFERROR(VLOOKUP(B1523,ODLK1!$B$3:$I$4985,6,FALSE),"")</f>
        <v/>
      </c>
      <c r="AD1523" s="25">
        <f>IFERROR(VLOOKUP(B1523,Primegrid!$B$3:$I$4999,6,FALSE),"")</f>
        <v>114503.82596522415</v>
      </c>
      <c r="AE1523" s="25">
        <f>IFERROR(VLOOKUP(B1523,'Rosetta@home'!$B$3:$I$4964,6,FALSE),"")</f>
        <v>4594.4458282765845</v>
      </c>
      <c r="AF1523" s="25">
        <f>IFERROR(VLOOKUP(B1523,'SETI@home'!$B$3:$I$4998,6,FALSE),"")</f>
        <v>3351.7637770794581</v>
      </c>
      <c r="AG1523" s="7">
        <f>IFERROR(VLOOKUP(B1523,SRBase!$B$3:$I$5000,6,FALSE),"")</f>
        <v>25418.980374604183</v>
      </c>
      <c r="AH1523" s="25">
        <f>IFERROR(VLOOKUP(B1523,'TN-Grid'!$B$3:$I$5000,6,FALSE),"")</f>
        <v>6073.9401910655206</v>
      </c>
      <c r="AI1523" s="25">
        <f>IFERROR(VLOOKUP(B1523,'Universe@home'!$B$3:$I$4978,6,FALSE),"")</f>
        <v>26687.742919513177</v>
      </c>
      <c r="AJ1523" s="25">
        <f>IFERROR(VLOOKUP(B1523,'VGTU@Home'!$B$3:$I$4960,6,FALSE),"")</f>
        <v>4336.8639809194983</v>
      </c>
      <c r="AK1523" s="25">
        <f>IFERROR(VLOOKUP(B1523,'Yoyo@home'!$B$3:$I$4999,6,FALSE),"")</f>
        <v>9571.9824121711135</v>
      </c>
    </row>
    <row r="1524" spans="2:37" x14ac:dyDescent="0.35">
      <c r="B1524" s="16" t="s">
        <v>1303</v>
      </c>
      <c r="D1524" s="24">
        <f>IFERROR(VLOOKUP(B1524,'Asteroids@home'!$B$3:$I$4997,8,FALSE),"")</f>
        <v>0.28756833356087752</v>
      </c>
      <c r="E1524" s="24" t="str">
        <f>IFERROR(VLOOKUP(B1524,'Citizen Science Grid'!$B$3:$I$5000,8,FALSE),"")</f>
        <v/>
      </c>
      <c r="F1524" s="24" t="str">
        <f>IFERROR(VLOOKUP(B1524,'Cosmology@home'!$B$3:$I$4970,8,FALSE),"")</f>
        <v/>
      </c>
      <c r="G1524" s="24" t="str">
        <f>IFERROR(VLOOKUP(B1524,'Enigma@home'!$B$3:$I$4999,8,FALSE),"")</f>
        <v/>
      </c>
      <c r="H1524" s="24" t="str">
        <f>IFERROR(VLOOKUP(B1524,'LHC@home'!$B$3:$I$5000,8,FALSE),"")</f>
        <v/>
      </c>
      <c r="I1524" s="21" t="str">
        <f>IFERROR(VLOOKUP(B1524,'NFS@Home'!$B$3:$I$4999,8,FALSE),"")</f>
        <v/>
      </c>
      <c r="J1524" s="24" t="str">
        <f>IFERROR(VLOOKUP(B1524,Numberfields!$B$3:$I$5000,8,FALSE),"")</f>
        <v/>
      </c>
      <c r="K1524" s="24" t="str">
        <f>IFERROR(VLOOKUP(B1524,ODLK1!$B$3:$I$4985,8,FALSE),"")</f>
        <v/>
      </c>
      <c r="L1524" s="24" t="str">
        <f>IFERROR(VLOOKUP(B1524,Primegrid!$B$3:$I$4999,8,FALSE),"")</f>
        <v/>
      </c>
      <c r="M1524" s="24" t="str">
        <f>IFERROR(VLOOKUP(B1524,'Rosetta@home'!$B$3:$I$4964,8,FALSE),"")</f>
        <v/>
      </c>
      <c r="N1524" s="24" t="str">
        <f>IFERROR(VLOOKUP(B1524,'SETI@home'!$B$3:$I$4998,8,FALSE),"")</f>
        <v/>
      </c>
      <c r="O1524" s="21" t="str">
        <f>IFERROR(VLOOKUP(B1524,SRBase!$B$3:$I$5000,8,FALSE),"")</f>
        <v/>
      </c>
      <c r="P1524" s="24" t="str">
        <f>IFERROR(VLOOKUP(B1524,'TN-Grid'!$B$3:$I$5000,8,FALSE),"")</f>
        <v/>
      </c>
      <c r="Q1524" s="24" t="str">
        <f>IFERROR(VLOOKUP(B1524,'Universe@home'!$B$3:$I$4978,8,FALSE),"")</f>
        <v/>
      </c>
      <c r="R1524" s="24" t="str">
        <f>IFERROR(VLOOKUP(B1524,'VGTU@Home'!$B$3:$I$4960,8,FALSE),"")</f>
        <v/>
      </c>
      <c r="S1524" s="24" t="str">
        <f>IFERROR(VLOOKUP(B1524,'Yoyo@home'!$B$3:$I$4999,8,FALSE),"")</f>
        <v/>
      </c>
      <c r="T1524" s="20"/>
      <c r="U1524" s="4">
        <f t="shared" si="23"/>
        <v>1</v>
      </c>
      <c r="V1524" s="25">
        <f>IFERROR(VLOOKUP(B1524,'Asteroids@home'!$B$3:$I$4997,6,FALSE),"")</f>
        <v>4102.9914975117599</v>
      </c>
      <c r="W1524" s="25" t="str">
        <f>IFERROR(VLOOKUP(B1524,'Citizen Science Grid'!$B$3:$I$5000,6,FALSE),"")</f>
        <v/>
      </c>
      <c r="X1524" s="25" t="str">
        <f>IFERROR(VLOOKUP(B1524,'Cosmology@home'!$B$3:$I$4970,6,FALSE),"")</f>
        <v/>
      </c>
      <c r="Y1524" s="25" t="str">
        <f>IFERROR(VLOOKUP(B1524,'Enigma@home'!$B$3:$I$4999,6,FALSE),"")</f>
        <v/>
      </c>
      <c r="Z1524" s="25" t="str">
        <f>IFERROR(VLOOKUP(B1524,'LHC@home'!$B$3:$I$5000,6,FALSE),"")</f>
        <v/>
      </c>
      <c r="AA1524" s="7" t="str">
        <f>IFERROR(VLOOKUP(B1524,'NFS@Home'!$B$3:$I$4999,6,FALSE),"")</f>
        <v/>
      </c>
      <c r="AB1524" s="25" t="str">
        <f>IFERROR(VLOOKUP(B1524,Numberfields!$B$3:$I$5000,6,FALSE),"")</f>
        <v/>
      </c>
      <c r="AC1524" s="25" t="str">
        <f>IFERROR(VLOOKUP(B1524,ODLK1!$B$3:$I$4985,6,FALSE),"")</f>
        <v/>
      </c>
      <c r="AD1524" s="25" t="str">
        <f>IFERROR(VLOOKUP(B1524,Primegrid!$B$3:$I$4999,6,FALSE),"")</f>
        <v/>
      </c>
      <c r="AE1524" s="25" t="str">
        <f>IFERROR(VLOOKUP(B1524,'Rosetta@home'!$B$3:$I$4964,6,FALSE),"")</f>
        <v/>
      </c>
      <c r="AF1524" s="25" t="str">
        <f>IFERROR(VLOOKUP(B1524,'SETI@home'!$B$3:$I$4998,6,FALSE),"")</f>
        <v/>
      </c>
      <c r="AG1524" s="7" t="str">
        <f>IFERROR(VLOOKUP(B1524,SRBase!$B$3:$I$5000,6,FALSE),"")</f>
        <v/>
      </c>
      <c r="AH1524" s="25" t="str">
        <f>IFERROR(VLOOKUP(B1524,'TN-Grid'!$B$3:$I$5000,6,FALSE),"")</f>
        <v/>
      </c>
      <c r="AI1524" s="25" t="str">
        <f>IFERROR(VLOOKUP(B1524,'Universe@home'!$B$3:$I$4978,6,FALSE),"")</f>
        <v/>
      </c>
      <c r="AJ1524" s="25" t="str">
        <f>IFERROR(VLOOKUP(B1524,'VGTU@Home'!$B$3:$I$4960,6,FALSE),"")</f>
        <v/>
      </c>
      <c r="AK1524" s="25" t="str">
        <f>IFERROR(VLOOKUP(B1524,'Yoyo@home'!$B$3:$I$4999,6,FALSE),"")</f>
        <v/>
      </c>
    </row>
    <row r="1525" spans="2:37" x14ac:dyDescent="0.35">
      <c r="B1525" s="16" t="s">
        <v>436</v>
      </c>
      <c r="D1525" s="24">
        <f>IFERROR(VLOOKUP(B1525,'Asteroids@home'!$B$3:$I$4997,8,FALSE),"")</f>
        <v>0.99241502419731631</v>
      </c>
      <c r="E1525" s="24">
        <f>IFERROR(VLOOKUP(B1525,'Citizen Science Grid'!$B$3:$I$5000,8,FALSE),"")</f>
        <v>1.9357943359159444</v>
      </c>
      <c r="F1525" s="24">
        <f>IFERROR(VLOOKUP(B1525,'Cosmology@home'!$B$3:$I$4970,8,FALSE),"")</f>
        <v>1.0387354840942553</v>
      </c>
      <c r="G1525" s="24">
        <f>IFERROR(VLOOKUP(B1525,'Enigma@home'!$B$3:$I$4999,8,FALSE),"")</f>
        <v>5.3928725962563019E-2</v>
      </c>
      <c r="H1525" s="24">
        <f>IFERROR(VLOOKUP(B1525,'LHC@home'!$B$3:$I$5000,8,FALSE),"")</f>
        <v>1.6168700747172993</v>
      </c>
      <c r="I1525" s="21">
        <f>IFERROR(VLOOKUP(B1525,'NFS@Home'!$B$3:$I$4999,8,FALSE),"")</f>
        <v>0.71093933433374656</v>
      </c>
      <c r="J1525" s="24">
        <f>IFERROR(VLOOKUP(B1525,Numberfields!$B$3:$I$5000,8,FALSE),"")</f>
        <v>0.65514873298488752</v>
      </c>
      <c r="K1525" s="24">
        <f>IFERROR(VLOOKUP(B1525,ODLK1!$B$3:$I$4985,8,FALSE),"")</f>
        <v>0.92306362307816447</v>
      </c>
      <c r="L1525" s="24">
        <f>IFERROR(VLOOKUP(B1525,Primegrid!$B$3:$I$4999,8,FALSE),"")</f>
        <v>0.24797409424989456</v>
      </c>
      <c r="M1525" s="24">
        <f>IFERROR(VLOOKUP(B1525,'Rosetta@home'!$B$3:$I$4964,8,FALSE),"")</f>
        <v>0.45220611240202141</v>
      </c>
      <c r="N1525" s="24">
        <f>IFERROR(VLOOKUP(B1525,'SETI@home'!$B$3:$I$4998,8,FALSE),"")</f>
        <v>0.17054026429991828</v>
      </c>
      <c r="O1525" s="21">
        <f>IFERROR(VLOOKUP(B1525,SRBase!$B$3:$I$5000,8,FALSE),"")</f>
        <v>2.6665490914634957</v>
      </c>
      <c r="P1525" s="24">
        <f>IFERROR(VLOOKUP(B1525,'TN-Grid'!$B$3:$I$5000,8,FALSE),"")</f>
        <v>6.6897614519657118</v>
      </c>
      <c r="Q1525" s="24">
        <f>IFERROR(VLOOKUP(B1525,'Universe@home'!$B$3:$I$4978,8,FALSE),"")</f>
        <v>1.5625275953665712</v>
      </c>
      <c r="R1525" s="24">
        <f>IFERROR(VLOOKUP(B1525,'VGTU@Home'!$B$3:$I$4960,8,FALSE),"")</f>
        <v>1.1549901506789961</v>
      </c>
      <c r="S1525" s="24">
        <f>IFERROR(VLOOKUP(B1525,'Yoyo@home'!$B$3:$I$4999,8,FALSE),"")</f>
        <v>1.36962100503607</v>
      </c>
      <c r="T1525" s="20"/>
      <c r="U1525" s="4">
        <f t="shared" si="23"/>
        <v>16</v>
      </c>
      <c r="V1525" s="25">
        <f>IFERROR(VLOOKUP(B1525,'Asteroids@home'!$B$3:$I$4997,6,FALSE),"")</f>
        <v>14159.662004031159</v>
      </c>
      <c r="W1525" s="25">
        <f>IFERROR(VLOOKUP(B1525,'Citizen Science Grid'!$B$3:$I$5000,6,FALSE),"")</f>
        <v>39737.165350884083</v>
      </c>
      <c r="X1525" s="25">
        <f>IFERROR(VLOOKUP(B1525,'Cosmology@home'!$B$3:$I$4970,6,FALSE),"")</f>
        <v>2190.2416322643649</v>
      </c>
      <c r="Y1525" s="25">
        <f>IFERROR(VLOOKUP(B1525,'Enigma@home'!$B$3:$I$4999,6,FALSE),"")</f>
        <v>3116.7615340082521</v>
      </c>
      <c r="Z1525" s="25">
        <f>IFERROR(VLOOKUP(B1525,'LHC@home'!$B$3:$I$5000,6,FALSE),"")</f>
        <v>2588.2166291509316</v>
      </c>
      <c r="AA1525" s="7">
        <f>IFERROR(VLOOKUP(B1525,'NFS@Home'!$B$3:$I$4999,6,FALSE),"")</f>
        <v>6017.2312753899405</v>
      </c>
      <c r="AB1525" s="25">
        <f>IFERROR(VLOOKUP(B1525,Numberfields!$B$3:$I$5000,6,FALSE),"")</f>
        <v>7354.5698114506076</v>
      </c>
      <c r="AC1525" s="25">
        <f>IFERROR(VLOOKUP(B1525,ODLK1!$B$3:$I$4985,6,FALSE),"")</f>
        <v>2415.6058100326641</v>
      </c>
      <c r="AD1525" s="25">
        <f>IFERROR(VLOOKUP(B1525,Primegrid!$B$3:$I$4999,6,FALSE),"")</f>
        <v>24484.288017541065</v>
      </c>
      <c r="AE1525" s="25">
        <f>IFERROR(VLOOKUP(B1525,'Rosetta@home'!$B$3:$I$4964,6,FALSE),"")</f>
        <v>1893.643443738119</v>
      </c>
      <c r="AF1525" s="25">
        <f>IFERROR(VLOOKUP(B1525,'SETI@home'!$B$3:$I$4998,6,FALSE),"")</f>
        <v>1490.9248397790718</v>
      </c>
      <c r="AG1525" s="7">
        <f>IFERROR(VLOOKUP(B1525,SRBase!$B$3:$I$5000,6,FALSE),"")</f>
        <v>10783.894287352392</v>
      </c>
      <c r="AH1525" s="25">
        <f>IFERROR(VLOOKUP(B1525,'TN-Grid'!$B$3:$I$5000,6,FALSE),"")</f>
        <v>2774.1578505381331</v>
      </c>
      <c r="AI1525" s="25">
        <f>IFERROR(VLOOKUP(B1525,'Universe@home'!$B$3:$I$4978,6,FALSE),"")</f>
        <v>14226.709587306272</v>
      </c>
      <c r="AJ1525" s="25">
        <f>IFERROR(VLOOKUP(B1525,'VGTU@Home'!$B$3:$I$4960,6,FALSE),"")</f>
        <v>2205.3361403906515</v>
      </c>
      <c r="AK1525" s="25">
        <f>IFERROR(VLOOKUP(B1525,'Yoyo@home'!$B$3:$I$4999,6,FALSE),"")</f>
        <v>4343.9277202400945</v>
      </c>
    </row>
    <row r="1526" spans="2:37" x14ac:dyDescent="0.35">
      <c r="B1526" s="16" t="s">
        <v>2129</v>
      </c>
      <c r="D1526" s="24" t="str">
        <f>IFERROR(VLOOKUP(B1526,'Asteroids@home'!$B$3:$I$4997,8,FALSE),"")</f>
        <v/>
      </c>
      <c r="E1526" s="24" t="str">
        <f>IFERROR(VLOOKUP(B1526,'Citizen Science Grid'!$B$3:$I$5000,8,FALSE),"")</f>
        <v/>
      </c>
      <c r="F1526" s="24" t="str">
        <f>IFERROR(VLOOKUP(B1526,'Cosmology@home'!$B$3:$I$4970,8,FALSE),"")</f>
        <v/>
      </c>
      <c r="G1526" s="24" t="str">
        <f>IFERROR(VLOOKUP(B1526,'Enigma@home'!$B$3:$I$4999,8,FALSE),"")</f>
        <v/>
      </c>
      <c r="H1526" s="24" t="str">
        <f>IFERROR(VLOOKUP(B1526,'LHC@home'!$B$3:$I$5000,8,FALSE),"")</f>
        <v/>
      </c>
      <c r="I1526" s="21" t="str">
        <f>IFERROR(VLOOKUP(B1526,'NFS@Home'!$B$3:$I$4999,8,FALSE),"")</f>
        <v/>
      </c>
      <c r="J1526" s="24" t="str">
        <f>IFERROR(VLOOKUP(B1526,Numberfields!$B$3:$I$5000,8,FALSE),"")</f>
        <v/>
      </c>
      <c r="K1526" s="24" t="str">
        <f>IFERROR(VLOOKUP(B1526,ODLK1!$B$3:$I$4985,8,FALSE),"")</f>
        <v/>
      </c>
      <c r="L1526" s="24" t="str">
        <f>IFERROR(VLOOKUP(B1526,Primegrid!$B$3:$I$4999,8,FALSE),"")</f>
        <v/>
      </c>
      <c r="M1526" s="24">
        <f>IFERROR(VLOOKUP(B1526,'Rosetta@home'!$B$3:$I$4964,8,FALSE),"")</f>
        <v>0.44770193417057313</v>
      </c>
      <c r="N1526" s="24" t="str">
        <f>IFERROR(VLOOKUP(B1526,'SETI@home'!$B$3:$I$4998,8,FALSE),"")</f>
        <v/>
      </c>
      <c r="O1526" s="21" t="str">
        <f>IFERROR(VLOOKUP(B1526,SRBase!$B$3:$I$5000,8,FALSE),"")</f>
        <v/>
      </c>
      <c r="P1526" s="24" t="str">
        <f>IFERROR(VLOOKUP(B1526,'TN-Grid'!$B$3:$I$5000,8,FALSE),"")</f>
        <v/>
      </c>
      <c r="Q1526" s="24" t="str">
        <f>IFERROR(VLOOKUP(B1526,'Universe@home'!$B$3:$I$4978,8,FALSE),"")</f>
        <v/>
      </c>
      <c r="R1526" s="24" t="str">
        <f>IFERROR(VLOOKUP(B1526,'VGTU@Home'!$B$3:$I$4960,8,FALSE),"")</f>
        <v/>
      </c>
      <c r="S1526" s="24" t="str">
        <f>IFERROR(VLOOKUP(B1526,'Yoyo@home'!$B$3:$I$4999,8,FALSE),"")</f>
        <v/>
      </c>
      <c r="T1526" s="20"/>
      <c r="U1526" s="4">
        <f t="shared" si="23"/>
        <v>1</v>
      </c>
      <c r="V1526" s="25" t="str">
        <f>IFERROR(VLOOKUP(B1526,'Asteroids@home'!$B$3:$I$4997,6,FALSE),"")</f>
        <v/>
      </c>
      <c r="W1526" s="25" t="str">
        <f>IFERROR(VLOOKUP(B1526,'Citizen Science Grid'!$B$3:$I$5000,6,FALSE),"")</f>
        <v/>
      </c>
      <c r="X1526" s="25" t="str">
        <f>IFERROR(VLOOKUP(B1526,'Cosmology@home'!$B$3:$I$4970,6,FALSE),"")</f>
        <v/>
      </c>
      <c r="Y1526" s="25" t="str">
        <f>IFERROR(VLOOKUP(B1526,'Enigma@home'!$B$3:$I$4999,6,FALSE),"")</f>
        <v/>
      </c>
      <c r="Z1526" s="25" t="str">
        <f>IFERROR(VLOOKUP(B1526,'LHC@home'!$B$3:$I$5000,6,FALSE),"")</f>
        <v/>
      </c>
      <c r="AA1526" s="7" t="str">
        <f>IFERROR(VLOOKUP(B1526,'NFS@Home'!$B$3:$I$4999,6,FALSE),"")</f>
        <v/>
      </c>
      <c r="AB1526" s="25" t="str">
        <f>IFERROR(VLOOKUP(B1526,Numberfields!$B$3:$I$5000,6,FALSE),"")</f>
        <v/>
      </c>
      <c r="AC1526" s="25" t="str">
        <f>IFERROR(VLOOKUP(B1526,ODLK1!$B$3:$I$4985,6,FALSE),"")</f>
        <v/>
      </c>
      <c r="AD1526" s="25" t="str">
        <f>IFERROR(VLOOKUP(B1526,Primegrid!$B$3:$I$4999,6,FALSE),"")</f>
        <v/>
      </c>
      <c r="AE1526" s="25">
        <f>IFERROR(VLOOKUP(B1526,'Rosetta@home'!$B$3:$I$4964,6,FALSE),"")</f>
        <v>1874.7818951135237</v>
      </c>
      <c r="AF1526" s="25" t="str">
        <f>IFERROR(VLOOKUP(B1526,'SETI@home'!$B$3:$I$4998,6,FALSE),"")</f>
        <v/>
      </c>
      <c r="AG1526" s="7" t="str">
        <f>IFERROR(VLOOKUP(B1526,SRBase!$B$3:$I$5000,6,FALSE),"")</f>
        <v/>
      </c>
      <c r="AH1526" s="25" t="str">
        <f>IFERROR(VLOOKUP(B1526,'TN-Grid'!$B$3:$I$5000,6,FALSE),"")</f>
        <v/>
      </c>
      <c r="AI1526" s="25" t="str">
        <f>IFERROR(VLOOKUP(B1526,'Universe@home'!$B$3:$I$4978,6,FALSE),"")</f>
        <v/>
      </c>
      <c r="AJ1526" s="25" t="str">
        <f>IFERROR(VLOOKUP(B1526,'VGTU@Home'!$B$3:$I$4960,6,FALSE),"")</f>
        <v/>
      </c>
      <c r="AK1526" s="25" t="str">
        <f>IFERROR(VLOOKUP(B1526,'Yoyo@home'!$B$3:$I$4999,6,FALSE),"")</f>
        <v/>
      </c>
    </row>
    <row r="1527" spans="2:37" x14ac:dyDescent="0.35">
      <c r="B1527" s="16" t="s">
        <v>793</v>
      </c>
      <c r="D1527" s="24">
        <f>IFERROR(VLOOKUP(B1527,'Asteroids@home'!$B$3:$I$4997,8,FALSE),"")</f>
        <v>0.50379687888495173</v>
      </c>
      <c r="E1527" s="24">
        <f>IFERROR(VLOOKUP(B1527,'Citizen Science Grid'!$B$3:$I$5000,8,FALSE),"")</f>
        <v>2.5154225983346481</v>
      </c>
      <c r="F1527" s="24">
        <f>IFERROR(VLOOKUP(B1527,'Cosmology@home'!$B$3:$I$4970,8,FALSE),"")</f>
        <v>2.3352188222121959</v>
      </c>
      <c r="G1527" s="24" t="str">
        <f>IFERROR(VLOOKUP(B1527,'Enigma@home'!$B$3:$I$4999,8,FALSE),"")</f>
        <v/>
      </c>
      <c r="H1527" s="24">
        <f>IFERROR(VLOOKUP(B1527,'LHC@home'!$B$3:$I$5000,8,FALSE),"")</f>
        <v>2.0930055868695532</v>
      </c>
      <c r="I1527" s="21">
        <f>IFERROR(VLOOKUP(B1527,'NFS@Home'!$B$3:$I$4999,8,FALSE),"")</f>
        <v>1.5691474461194976</v>
      </c>
      <c r="J1527" s="24" t="str">
        <f>IFERROR(VLOOKUP(B1527,Numberfields!$B$3:$I$5000,8,FALSE),"")</f>
        <v/>
      </c>
      <c r="K1527" s="24" t="str">
        <f>IFERROR(VLOOKUP(B1527,ODLK1!$B$3:$I$4985,8,FALSE),"")</f>
        <v/>
      </c>
      <c r="L1527" s="24">
        <f>IFERROR(VLOOKUP(B1527,Primegrid!$B$3:$I$4999,8,FALSE),"")</f>
        <v>0.22533997450810347</v>
      </c>
      <c r="M1527" s="24">
        <f>IFERROR(VLOOKUP(B1527,'Rosetta@home'!$B$3:$I$4964,8,FALSE),"")</f>
        <v>0.52144427682911165</v>
      </c>
      <c r="N1527" s="24">
        <f>IFERROR(VLOOKUP(B1527,'SETI@home'!$B$3:$I$4998,8,FALSE),"")</f>
        <v>0.2864289998073507</v>
      </c>
      <c r="O1527" s="21" t="str">
        <f>IFERROR(VLOOKUP(B1527,SRBase!$B$3:$I$5000,8,FALSE),"")</f>
        <v/>
      </c>
      <c r="P1527" s="24">
        <f>IFERROR(VLOOKUP(B1527,'TN-Grid'!$B$3:$I$5000,8,FALSE),"")</f>
        <v>7.1969414356877328</v>
      </c>
      <c r="Q1527" s="24" t="str">
        <f>IFERROR(VLOOKUP(B1527,'Universe@home'!$B$3:$I$4978,8,FALSE),"")</f>
        <v/>
      </c>
      <c r="R1527" s="24">
        <f>IFERROR(VLOOKUP(B1527,'VGTU@Home'!$B$3:$I$4960,8,FALSE),"")</f>
        <v>1.5073876733624829</v>
      </c>
      <c r="S1527" s="24">
        <f>IFERROR(VLOOKUP(B1527,'Yoyo@home'!$B$3:$I$4999,8,FALSE),"")</f>
        <v>2.1666731338688261</v>
      </c>
      <c r="T1527" s="20"/>
      <c r="U1527" s="4">
        <f t="shared" si="23"/>
        <v>11</v>
      </c>
      <c r="V1527" s="25">
        <f>IFERROR(VLOOKUP(B1527,'Asteroids@home'!$B$3:$I$4997,6,FALSE),"")</f>
        <v>7188.1152035828163</v>
      </c>
      <c r="W1527" s="25">
        <f>IFERROR(VLOOKUP(B1527,'Citizen Science Grid'!$B$3:$I$5000,6,FALSE),"")</f>
        <v>51635.528559431972</v>
      </c>
      <c r="X1527" s="25">
        <f>IFERROR(VLOOKUP(B1527,'Cosmology@home'!$B$3:$I$4970,6,FALSE),"")</f>
        <v>4923.961454264133</v>
      </c>
      <c r="Y1527" s="25" t="str">
        <f>IFERROR(VLOOKUP(B1527,'Enigma@home'!$B$3:$I$4999,6,FALSE),"")</f>
        <v/>
      </c>
      <c r="Z1527" s="25">
        <f>IFERROR(VLOOKUP(B1527,'LHC@home'!$B$3:$I$5000,6,FALSE),"")</f>
        <v>3350.3940418890743</v>
      </c>
      <c r="AA1527" s="7">
        <f>IFERROR(VLOOKUP(B1527,'NFS@Home'!$B$3:$I$4999,6,FALSE),"")</f>
        <v>13280.912494927496</v>
      </c>
      <c r="AB1527" s="25" t="str">
        <f>IFERROR(VLOOKUP(B1527,Numberfields!$B$3:$I$5000,6,FALSE),"")</f>
        <v/>
      </c>
      <c r="AC1527" s="25" t="str">
        <f>IFERROR(VLOOKUP(B1527,ODLK1!$B$3:$I$4985,6,FALSE),"")</f>
        <v/>
      </c>
      <c r="AD1527" s="25">
        <f>IFERROR(VLOOKUP(B1527,Primegrid!$B$3:$I$4999,6,FALSE),"")</f>
        <v>22249.456558803875</v>
      </c>
      <c r="AE1527" s="25">
        <f>IFERROR(VLOOKUP(B1527,'Rosetta@home'!$B$3:$I$4964,6,FALSE),"")</f>
        <v>2183.5829039267055</v>
      </c>
      <c r="AF1527" s="25">
        <f>IFERROR(VLOOKUP(B1527,'SETI@home'!$B$3:$I$4998,6,FALSE),"")</f>
        <v>2504.0661945664569</v>
      </c>
      <c r="AG1527" s="7" t="str">
        <f>IFERROR(VLOOKUP(B1527,SRBase!$B$3:$I$5000,6,FALSE),"")</f>
        <v/>
      </c>
      <c r="AH1527" s="25">
        <f>IFERROR(VLOOKUP(B1527,'TN-Grid'!$B$3:$I$5000,6,FALSE),"")</f>
        <v>2984.4788528011986</v>
      </c>
      <c r="AI1527" s="25" t="str">
        <f>IFERROR(VLOOKUP(B1527,'Universe@home'!$B$3:$I$4978,6,FALSE),"")</f>
        <v/>
      </c>
      <c r="AJ1527" s="25">
        <f>IFERROR(VLOOKUP(B1527,'VGTU@Home'!$B$3:$I$4960,6,FALSE),"")</f>
        <v>2878.2033437180166</v>
      </c>
      <c r="AK1527" s="25">
        <f>IFERROR(VLOOKUP(B1527,'Yoyo@home'!$B$3:$I$4999,6,FALSE),"")</f>
        <v>6871.8802152602802</v>
      </c>
    </row>
    <row r="1528" spans="2:37" x14ac:dyDescent="0.35">
      <c r="B1528" s="16" t="s">
        <v>1304</v>
      </c>
      <c r="D1528" s="24">
        <f>IFERROR(VLOOKUP(B1528,'Asteroids@home'!$B$3:$I$4997,8,FALSE),"")</f>
        <v>0.86750600841690817</v>
      </c>
      <c r="E1528" s="24">
        <f>IFERROR(VLOOKUP(B1528,'Citizen Science Grid'!$B$3:$I$5000,8,FALSE),"")</f>
        <v>2.0933178350075163</v>
      </c>
      <c r="F1528" s="24">
        <f>IFERROR(VLOOKUP(B1528,'Cosmology@home'!$B$3:$I$4970,8,FALSE),"")</f>
        <v>0.98869141954316542</v>
      </c>
      <c r="G1528" s="24">
        <f>IFERROR(VLOOKUP(B1528,'Enigma@home'!$B$3:$I$4999,8,FALSE),"")</f>
        <v>0.1057835365707239</v>
      </c>
      <c r="H1528" s="24">
        <f>IFERROR(VLOOKUP(B1528,'LHC@home'!$B$3:$I$5000,8,FALSE),"")</f>
        <v>2.304653895400075</v>
      </c>
      <c r="I1528" s="21">
        <f>IFERROR(VLOOKUP(B1528,'NFS@Home'!$B$3:$I$4999,8,FALSE),"")</f>
        <v>0.93704895043451186</v>
      </c>
      <c r="J1528" s="24">
        <f>IFERROR(VLOOKUP(B1528,Numberfields!$B$3:$I$5000,8,FALSE),"")</f>
        <v>0.87397854589085755</v>
      </c>
      <c r="K1528" s="24">
        <f>IFERROR(VLOOKUP(B1528,ODLK1!$B$3:$I$4985,8,FALSE),"")</f>
        <v>0.93467564594573727</v>
      </c>
      <c r="L1528" s="24">
        <f>IFERROR(VLOOKUP(B1528,Primegrid!$B$3:$I$4999,8,FALSE),"")</f>
        <v>0.26000414234682695</v>
      </c>
      <c r="M1528" s="24">
        <f>IFERROR(VLOOKUP(B1528,'Rosetta@home'!$B$3:$I$4964,8,FALSE),"")</f>
        <v>0.58146018623821205</v>
      </c>
      <c r="N1528" s="24">
        <f>IFERROR(VLOOKUP(B1528,'SETI@home'!$B$3:$I$4998,8,FALSE),"")</f>
        <v>0.26925108857797225</v>
      </c>
      <c r="O1528" s="21">
        <f>IFERROR(VLOOKUP(B1528,SRBase!$B$3:$I$5000,8,FALSE),"")</f>
        <v>2.4415163234712125</v>
      </c>
      <c r="P1528" s="24" t="str">
        <f>IFERROR(VLOOKUP(B1528,'TN-Grid'!$B$3:$I$5000,8,FALSE),"")</f>
        <v/>
      </c>
      <c r="Q1528" s="24">
        <f>IFERROR(VLOOKUP(B1528,'Universe@home'!$B$3:$I$4978,8,FALSE),"")</f>
        <v>1.2983100537744625</v>
      </c>
      <c r="R1528" s="24">
        <f>IFERROR(VLOOKUP(B1528,'VGTU@Home'!$B$3:$I$4960,8,FALSE),"")</f>
        <v>1.2812233696263604</v>
      </c>
      <c r="S1528" s="24">
        <f>IFERROR(VLOOKUP(B1528,'Yoyo@home'!$B$3:$I$4999,8,FALSE),"")</f>
        <v>1.9848209130353152</v>
      </c>
      <c r="T1528" s="20"/>
      <c r="U1528" s="4">
        <f t="shared" si="23"/>
        <v>15</v>
      </c>
      <c r="V1528" s="25">
        <f>IFERROR(VLOOKUP(B1528,'Asteroids@home'!$B$3:$I$4997,6,FALSE),"")</f>
        <v>12377.474711837243</v>
      </c>
      <c r="W1528" s="25">
        <f>IFERROR(VLOOKUP(B1528,'Citizen Science Grid'!$B$3:$I$5000,6,FALSE),"")</f>
        <v>42970.740950272258</v>
      </c>
      <c r="X1528" s="25">
        <f>IFERROR(VLOOKUP(B1528,'Cosmology@home'!$B$3:$I$4970,6,FALSE),"")</f>
        <v>2084.7204526128412</v>
      </c>
      <c r="Y1528" s="25">
        <f>IFERROR(VLOOKUP(B1528,'Enigma@home'!$B$3:$I$4999,6,FALSE),"")</f>
        <v>6113.6630215196355</v>
      </c>
      <c r="Z1528" s="25">
        <f>IFERROR(VLOOKUP(B1528,'LHC@home'!$B$3:$I$5000,6,FALSE),"")</f>
        <v>3689.1916238569029</v>
      </c>
      <c r="AA1528" s="7">
        <f>IFERROR(VLOOKUP(B1528,'NFS@Home'!$B$3:$I$4999,6,FALSE),"")</f>
        <v>7930.9724175128113</v>
      </c>
      <c r="AB1528" s="25">
        <f>IFERROR(VLOOKUP(B1528,Numberfields!$B$3:$I$5000,6,FALSE),"")</f>
        <v>9811.1099142012245</v>
      </c>
      <c r="AC1528" s="25">
        <f>IFERROR(VLOOKUP(B1528,ODLK1!$B$3:$I$4985,6,FALSE),"")</f>
        <v>2445.9938236038215</v>
      </c>
      <c r="AD1528" s="25">
        <f>IFERROR(VLOOKUP(B1528,Primegrid!$B$3:$I$4999,6,FALSE),"")</f>
        <v>25672.102266288097</v>
      </c>
      <c r="AE1528" s="25">
        <f>IFERROR(VLOOKUP(B1528,'Rosetta@home'!$B$3:$I$4964,6,FALSE),"")</f>
        <v>2434.9035523116781</v>
      </c>
      <c r="AF1528" s="25">
        <f>IFERROR(VLOOKUP(B1528,'SETI@home'!$B$3:$I$4998,6,FALSE),"")</f>
        <v>2353.8906647434246</v>
      </c>
      <c r="AG1528" s="7">
        <f>IFERROR(VLOOKUP(B1528,SRBase!$B$3:$I$5000,6,FALSE),"")</f>
        <v>9873.8305690477719</v>
      </c>
      <c r="AH1528" s="25" t="str">
        <f>IFERROR(VLOOKUP(B1528,'TN-Grid'!$B$3:$I$5000,6,FALSE),"")</f>
        <v/>
      </c>
      <c r="AI1528" s="25">
        <f>IFERROR(VLOOKUP(B1528,'Universe@home'!$B$3:$I$4978,6,FALSE),"")</f>
        <v>11821.026485612896</v>
      </c>
      <c r="AJ1528" s="25">
        <f>IFERROR(VLOOKUP(B1528,'VGTU@Home'!$B$3:$I$4960,6,FALSE),"")</f>
        <v>2446.3656242341376</v>
      </c>
      <c r="AK1528" s="25">
        <f>IFERROR(VLOOKUP(B1528,'Yoyo@home'!$B$3:$I$4999,6,FALSE),"")</f>
        <v>6295.1127006257429</v>
      </c>
    </row>
    <row r="1529" spans="2:37" x14ac:dyDescent="0.35">
      <c r="B1529" s="16" t="s">
        <v>859</v>
      </c>
      <c r="D1529" s="24">
        <f>IFERROR(VLOOKUP(B1529,'Asteroids@home'!$B$3:$I$4997,8,FALSE),"")</f>
        <v>0.77946211060255188</v>
      </c>
      <c r="E1529" s="24">
        <f>IFERROR(VLOOKUP(B1529,'Citizen Science Grid'!$B$3:$I$5000,8,FALSE),"")</f>
        <v>2.2169230153756145</v>
      </c>
      <c r="F1529" s="24">
        <f>IFERROR(VLOOKUP(B1529,'Cosmology@home'!$B$3:$I$4970,8,FALSE),"")</f>
        <v>1.6991406490804104</v>
      </c>
      <c r="G1529" s="24" t="str">
        <f>IFERROR(VLOOKUP(B1529,'Enigma@home'!$B$3:$I$4999,8,FALSE),"")</f>
        <v/>
      </c>
      <c r="H1529" s="24">
        <f>IFERROR(VLOOKUP(B1529,'LHC@home'!$B$3:$I$5000,8,FALSE),"")</f>
        <v>2.0547146680825366</v>
      </c>
      <c r="I1529" s="21" t="str">
        <f>IFERROR(VLOOKUP(B1529,'NFS@Home'!$B$3:$I$4999,8,FALSE),"")</f>
        <v/>
      </c>
      <c r="J1529" s="24">
        <f>IFERROR(VLOOKUP(B1529,Numberfields!$B$3:$I$5000,8,FALSE),"")</f>
        <v>1.0788443576330484</v>
      </c>
      <c r="K1529" s="24" t="str">
        <f>IFERROR(VLOOKUP(B1529,ODLK1!$B$3:$I$4985,8,FALSE),"")</f>
        <v/>
      </c>
      <c r="L1529" s="24">
        <f>IFERROR(VLOOKUP(B1529,Primegrid!$B$3:$I$4999,8,FALSE),"")</f>
        <v>0.28228108806553426</v>
      </c>
      <c r="M1529" s="24">
        <f>IFERROR(VLOOKUP(B1529,'Rosetta@home'!$B$3:$I$4964,8,FALSE),"")</f>
        <v>0.65738683348294202</v>
      </c>
      <c r="N1529" s="24">
        <f>IFERROR(VLOOKUP(B1529,'SETI@home'!$B$3:$I$4998,8,FALSE),"")</f>
        <v>0.14892344577551594</v>
      </c>
      <c r="O1529" s="21" t="str">
        <f>IFERROR(VLOOKUP(B1529,SRBase!$B$3:$I$5000,8,FALSE),"")</f>
        <v/>
      </c>
      <c r="P1529" s="24">
        <f>IFERROR(VLOOKUP(B1529,'TN-Grid'!$B$3:$I$5000,8,FALSE),"")</f>
        <v>6.7164673313623968</v>
      </c>
      <c r="Q1529" s="24" t="str">
        <f>IFERROR(VLOOKUP(B1529,'Universe@home'!$B$3:$I$4978,8,FALSE),"")</f>
        <v/>
      </c>
      <c r="R1529" s="24" t="str">
        <f>IFERROR(VLOOKUP(B1529,'VGTU@Home'!$B$3:$I$4960,8,FALSE),"")</f>
        <v/>
      </c>
      <c r="S1529" s="24">
        <f>IFERROR(VLOOKUP(B1529,'Yoyo@home'!$B$3:$I$4999,8,FALSE),"")</f>
        <v>1.7916302500687622</v>
      </c>
      <c r="T1529" s="20"/>
      <c r="U1529" s="4">
        <f t="shared" si="23"/>
        <v>10</v>
      </c>
      <c r="V1529" s="25">
        <f>IFERROR(VLOOKUP(B1529,'Asteroids@home'!$B$3:$I$4997,6,FALSE),"")</f>
        <v>11121.274630044776</v>
      </c>
      <c r="W1529" s="25">
        <f>IFERROR(VLOOKUP(B1529,'Citizen Science Grid'!$B$3:$I$5000,6,FALSE),"")</f>
        <v>45508.055684272091</v>
      </c>
      <c r="X1529" s="25">
        <f>IFERROR(VLOOKUP(B1529,'Cosmology@home'!$B$3:$I$4970,6,FALSE),"")</f>
        <v>3582.7490691084517</v>
      </c>
      <c r="Y1529" s="25" t="str">
        <f>IFERROR(VLOOKUP(B1529,'Enigma@home'!$B$3:$I$4999,6,FALSE),"")</f>
        <v/>
      </c>
      <c r="Z1529" s="25">
        <f>IFERROR(VLOOKUP(B1529,'LHC@home'!$B$3:$I$5000,6,FALSE),"")</f>
        <v>3289.0995728406865</v>
      </c>
      <c r="AA1529" s="7" t="str">
        <f>IFERROR(VLOOKUP(B1529,'NFS@Home'!$B$3:$I$4999,6,FALSE),"")</f>
        <v/>
      </c>
      <c r="AB1529" s="25">
        <f>IFERROR(VLOOKUP(B1529,Numberfields!$B$3:$I$5000,6,FALSE),"")</f>
        <v>12110.892907862601</v>
      </c>
      <c r="AC1529" s="25" t="str">
        <f>IFERROR(VLOOKUP(B1529,ODLK1!$B$3:$I$4985,6,FALSE),"")</f>
        <v/>
      </c>
      <c r="AD1529" s="25">
        <f>IFERROR(VLOOKUP(B1529,Primegrid!$B$3:$I$4999,6,FALSE),"")</f>
        <v>27871.667332864363</v>
      </c>
      <c r="AE1529" s="25">
        <f>IFERROR(VLOOKUP(B1529,'Rosetta@home'!$B$3:$I$4964,6,FALSE),"")</f>
        <v>2752.8514831706448</v>
      </c>
      <c r="AF1529" s="25">
        <f>IFERROR(VLOOKUP(B1529,'SETI@home'!$B$3:$I$4998,6,FALSE),"")</f>
        <v>1301.9427725392284</v>
      </c>
      <c r="AG1529" s="7" t="str">
        <f>IFERROR(VLOOKUP(B1529,SRBase!$B$3:$I$5000,6,FALSE),"")</f>
        <v/>
      </c>
      <c r="AH1529" s="25">
        <f>IFERROR(VLOOKUP(B1529,'TN-Grid'!$B$3:$I$5000,6,FALSE),"")</f>
        <v>2785.2324345148263</v>
      </c>
      <c r="AI1529" s="25" t="str">
        <f>IFERROR(VLOOKUP(B1529,'Universe@home'!$B$3:$I$4978,6,FALSE),"")</f>
        <v/>
      </c>
      <c r="AJ1529" s="25" t="str">
        <f>IFERROR(VLOOKUP(B1529,'VGTU@Home'!$B$3:$I$4960,6,FALSE),"")</f>
        <v/>
      </c>
      <c r="AK1529" s="25">
        <f>IFERROR(VLOOKUP(B1529,'Yoyo@home'!$B$3:$I$4999,6,FALSE),"")</f>
        <v>5682.3838704849777</v>
      </c>
    </row>
    <row r="1530" spans="2:37" x14ac:dyDescent="0.35">
      <c r="B1530" s="16" t="s">
        <v>760</v>
      </c>
      <c r="D1530" s="24">
        <f>IFERROR(VLOOKUP(B1530,'Asteroids@home'!$B$3:$I$4997,8,FALSE),"")</f>
        <v>1.4342431112727045</v>
      </c>
      <c r="E1530" s="24">
        <f>IFERROR(VLOOKUP(B1530,'Citizen Science Grid'!$B$3:$I$5000,8,FALSE),"")</f>
        <v>2.2532142967023354</v>
      </c>
      <c r="F1530" s="24">
        <f>IFERROR(VLOOKUP(B1530,'Cosmology@home'!$B$3:$I$4970,8,FALSE),"")</f>
        <v>2.4727202591333008</v>
      </c>
      <c r="G1530" s="24" t="str">
        <f>IFERROR(VLOOKUP(B1530,'Enigma@home'!$B$3:$I$4999,8,FALSE),"")</f>
        <v/>
      </c>
      <c r="H1530" s="24">
        <f>IFERROR(VLOOKUP(B1530,'LHC@home'!$B$3:$I$5000,8,FALSE),"")</f>
        <v>1.3888062220044373</v>
      </c>
      <c r="I1530" s="21">
        <f>IFERROR(VLOOKUP(B1530,'NFS@Home'!$B$3:$I$4999,8,FALSE),"")</f>
        <v>2.0888690302068538</v>
      </c>
      <c r="J1530" s="24">
        <f>IFERROR(VLOOKUP(B1530,Numberfields!$B$3:$I$5000,8,FALSE),"")</f>
        <v>1.9049431835184127</v>
      </c>
      <c r="K1530" s="24">
        <f>IFERROR(VLOOKUP(B1530,ODLK1!$B$3:$I$4985,8,FALSE),"")</f>
        <v>0.86973324648643557</v>
      </c>
      <c r="L1530" s="24" t="str">
        <f>IFERROR(VLOOKUP(B1530,Primegrid!$B$3:$I$4999,8,FALSE),"")</f>
        <v/>
      </c>
      <c r="M1530" s="24">
        <f>IFERROR(VLOOKUP(B1530,'Rosetta@home'!$B$3:$I$4964,8,FALSE),"")</f>
        <v>0.72537878185101734</v>
      </c>
      <c r="N1530" s="24">
        <f>IFERROR(VLOOKUP(B1530,'SETI@home'!$B$3:$I$4998,8,FALSE),"")</f>
        <v>0.45980766747926166</v>
      </c>
      <c r="O1530" s="21" t="str">
        <f>IFERROR(VLOOKUP(B1530,SRBase!$B$3:$I$5000,8,FALSE),"")</f>
        <v/>
      </c>
      <c r="P1530" s="24">
        <f>IFERROR(VLOOKUP(B1530,'TN-Grid'!$B$3:$I$5000,8,FALSE),"")</f>
        <v>9.0611006284768063</v>
      </c>
      <c r="Q1530" s="24">
        <f>IFERROR(VLOOKUP(B1530,'Universe@home'!$B$3:$I$4978,8,FALSE),"")</f>
        <v>1.5220906812851458</v>
      </c>
      <c r="R1530" s="24">
        <f>IFERROR(VLOOKUP(B1530,'VGTU@Home'!$B$3:$I$4960,8,FALSE),"")</f>
        <v>1.467403405487997</v>
      </c>
      <c r="S1530" s="24">
        <f>IFERROR(VLOOKUP(B1530,'Yoyo@home'!$B$3:$I$4999,8,FALSE),"")</f>
        <v>1.9244964533261639</v>
      </c>
      <c r="T1530" s="20"/>
      <c r="U1530" s="4">
        <f t="shared" si="23"/>
        <v>13</v>
      </c>
      <c r="V1530" s="25">
        <f>IFERROR(VLOOKUP(B1530,'Asteroids@home'!$B$3:$I$4997,6,FALSE),"")</f>
        <v>20463.613701996659</v>
      </c>
      <c r="W1530" s="25">
        <f>IFERROR(VLOOKUP(B1530,'Citizen Science Grid'!$B$3:$I$5000,6,FALSE),"")</f>
        <v>46253.027719843747</v>
      </c>
      <c r="X1530" s="25">
        <f>IFERROR(VLOOKUP(B1530,'Cosmology@home'!$B$3:$I$4970,6,FALSE),"")</f>
        <v>5213.8922174394947</v>
      </c>
      <c r="Y1530" s="25" t="str">
        <f>IFERROR(VLOOKUP(B1530,'Enigma@home'!$B$3:$I$4999,6,FALSE),"")</f>
        <v/>
      </c>
      <c r="Z1530" s="25">
        <f>IFERROR(VLOOKUP(B1530,'LHC@home'!$B$3:$I$5000,6,FALSE),"")</f>
        <v>2223.1417444525646</v>
      </c>
      <c r="AA1530" s="7">
        <f>IFERROR(VLOOKUP(B1530,'NFS@Home'!$B$3:$I$4999,6,FALSE),"")</f>
        <v>17679.719565008043</v>
      </c>
      <c r="AB1530" s="25">
        <f>IFERROR(VLOOKUP(B1530,Numberfields!$B$3:$I$5000,6,FALSE),"")</f>
        <v>21384.514576106656</v>
      </c>
      <c r="AC1530" s="25">
        <f>IFERROR(VLOOKUP(B1530,ODLK1!$B$3:$I$4985,6,FALSE),"")</f>
        <v>2276.0432009931988</v>
      </c>
      <c r="AD1530" s="25" t="str">
        <f>IFERROR(VLOOKUP(B1530,Primegrid!$B$3:$I$4999,6,FALSE),"")</f>
        <v/>
      </c>
      <c r="AE1530" s="25">
        <f>IFERROR(VLOOKUP(B1530,'Rosetta@home'!$B$3:$I$4964,6,FALSE),"")</f>
        <v>3037.5723299771616</v>
      </c>
      <c r="AF1530" s="25">
        <f>IFERROR(VLOOKUP(B1530,'SETI@home'!$B$3:$I$4998,6,FALSE),"")</f>
        <v>4019.8053860177783</v>
      </c>
      <c r="AG1530" s="7" t="str">
        <f>IFERROR(VLOOKUP(B1530,SRBase!$B$3:$I$5000,6,FALSE),"")</f>
        <v/>
      </c>
      <c r="AH1530" s="25">
        <f>IFERROR(VLOOKUP(B1530,'TN-Grid'!$B$3:$I$5000,6,FALSE),"")</f>
        <v>3757.5216431101198</v>
      </c>
      <c r="AI1530" s="25">
        <f>IFERROR(VLOOKUP(B1530,'Universe@home'!$B$3:$I$4978,6,FALSE),"")</f>
        <v>13858.534180389166</v>
      </c>
      <c r="AJ1530" s="25">
        <f>IFERROR(VLOOKUP(B1530,'VGTU@Home'!$B$3:$I$4960,6,FALSE),"")</f>
        <v>2801.8574537216159</v>
      </c>
      <c r="AK1530" s="25">
        <f>IFERROR(VLOOKUP(B1530,'Yoyo@home'!$B$3:$I$4999,6,FALSE),"")</f>
        <v>6103.7859819381974</v>
      </c>
    </row>
    <row r="1531" spans="2:37" x14ac:dyDescent="0.35">
      <c r="B1531" s="16" t="s">
        <v>735</v>
      </c>
      <c r="D1531" s="24">
        <f>IFERROR(VLOOKUP(B1531,'Asteroids@home'!$B$3:$I$4997,8,FALSE),"")</f>
        <v>4.2918971339855965</v>
      </c>
      <c r="E1531" s="24">
        <f>IFERROR(VLOOKUP(B1531,'Citizen Science Grid'!$B$3:$I$5000,8,FALSE),"")</f>
        <v>8.3420974654305127</v>
      </c>
      <c r="F1531" s="24">
        <f>IFERROR(VLOOKUP(B1531,'Cosmology@home'!$B$3:$I$4970,8,FALSE),"")</f>
        <v>3.6354893058297315</v>
      </c>
      <c r="G1531" s="24" t="str">
        <f>IFERROR(VLOOKUP(B1531,'Enigma@home'!$B$3:$I$4999,8,FALSE),"")</f>
        <v/>
      </c>
      <c r="H1531" s="24">
        <f>IFERROR(VLOOKUP(B1531,'LHC@home'!$B$3:$I$5000,8,FALSE),"")</f>
        <v>6.7195495416952316</v>
      </c>
      <c r="I1531" s="21" t="str">
        <f>IFERROR(VLOOKUP(B1531,'NFS@Home'!$B$3:$I$4999,8,FALSE),"")</f>
        <v/>
      </c>
      <c r="J1531" s="24">
        <f>IFERROR(VLOOKUP(B1531,Numberfields!$B$3:$I$5000,8,FALSE),"")</f>
        <v>1.7549295902766893</v>
      </c>
      <c r="K1531" s="24" t="str">
        <f>IFERROR(VLOOKUP(B1531,ODLK1!$B$3:$I$4985,8,FALSE),"")</f>
        <v/>
      </c>
      <c r="L1531" s="24">
        <f>IFERROR(VLOOKUP(B1531,Primegrid!$B$3:$I$4999,8,FALSE),"")</f>
        <v>0.73590778507819665</v>
      </c>
      <c r="M1531" s="24">
        <f>IFERROR(VLOOKUP(B1531,'Rosetta@home'!$B$3:$I$4964,8,FALSE),"")</f>
        <v>1.8909586049091707</v>
      </c>
      <c r="N1531" s="24">
        <f>IFERROR(VLOOKUP(B1531,'SETI@home'!$B$3:$I$4998,8,FALSE),"")</f>
        <v>0.73690392276855221</v>
      </c>
      <c r="O1531" s="21" t="str">
        <f>IFERROR(VLOOKUP(B1531,SRBase!$B$3:$I$5000,8,FALSE),"")</f>
        <v/>
      </c>
      <c r="P1531" s="24">
        <f>IFERROR(VLOOKUP(B1531,'TN-Grid'!$B$3:$I$5000,8,FALSE),"")</f>
        <v>18.576652928800112</v>
      </c>
      <c r="Q1531" s="24">
        <f>IFERROR(VLOOKUP(B1531,'Universe@home'!$B$3:$I$4978,8,FALSE),"")</f>
        <v>5.494143789090784</v>
      </c>
      <c r="R1531" s="24">
        <f>IFERROR(VLOOKUP(B1531,'VGTU@Home'!$B$3:$I$4960,8,FALSE),"")</f>
        <v>2.5371240968268967</v>
      </c>
      <c r="S1531" s="24">
        <f>IFERROR(VLOOKUP(B1531,'Yoyo@home'!$B$3:$I$4999,8,FALSE),"")</f>
        <v>3.9234222392627927</v>
      </c>
      <c r="T1531" s="20"/>
      <c r="U1531" s="4">
        <f t="shared" si="23"/>
        <v>12</v>
      </c>
      <c r="V1531" s="25">
        <f>IFERROR(VLOOKUP(B1531,'Asteroids@home'!$B$3:$I$4997,6,FALSE),"")</f>
        <v>61236.288540129113</v>
      </c>
      <c r="W1531" s="25">
        <f>IFERROR(VLOOKUP(B1531,'Citizen Science Grid'!$B$3:$I$5000,6,FALSE),"")</f>
        <v>171243.0397210322</v>
      </c>
      <c r="X1531" s="25">
        <f>IFERROR(VLOOKUP(B1531,'Cosmology@home'!$B$3:$I$4970,6,FALSE),"")</f>
        <v>7665.6667199766362</v>
      </c>
      <c r="Y1531" s="25" t="str">
        <f>IFERROR(VLOOKUP(B1531,'Enigma@home'!$B$3:$I$4999,6,FALSE),"")</f>
        <v/>
      </c>
      <c r="Z1531" s="25">
        <f>IFERROR(VLOOKUP(B1531,'LHC@home'!$B$3:$I$5000,6,FALSE),"")</f>
        <v>10756.368205565281</v>
      </c>
      <c r="AA1531" s="7" t="str">
        <f>IFERROR(VLOOKUP(B1531,'NFS@Home'!$B$3:$I$4999,6,FALSE),"")</f>
        <v/>
      </c>
      <c r="AB1531" s="25">
        <f>IFERROR(VLOOKUP(B1531,Numberfields!$B$3:$I$5000,6,FALSE),"")</f>
        <v>19700.491714402884</v>
      </c>
      <c r="AC1531" s="25" t="str">
        <f>IFERROR(VLOOKUP(B1531,ODLK1!$B$3:$I$4985,6,FALSE),"")</f>
        <v/>
      </c>
      <c r="AD1531" s="25">
        <f>IFERROR(VLOOKUP(B1531,Primegrid!$B$3:$I$4999,6,FALSE),"")</f>
        <v>72661.534337726232</v>
      </c>
      <c r="AE1531" s="25">
        <f>IFERROR(VLOOKUP(B1531,'Rosetta@home'!$B$3:$I$4964,6,FALSE),"")</f>
        <v>7918.516062390192</v>
      </c>
      <c r="AF1531" s="25">
        <f>IFERROR(VLOOKUP(B1531,'SETI@home'!$B$3:$I$4998,6,FALSE),"")</f>
        <v>6442.281343332008</v>
      </c>
      <c r="AG1531" s="7" t="str">
        <f>IFERROR(VLOOKUP(B1531,SRBase!$B$3:$I$5000,6,FALSE),"")</f>
        <v/>
      </c>
      <c r="AH1531" s="25">
        <f>IFERROR(VLOOKUP(B1531,'TN-Grid'!$B$3:$I$5000,6,FALSE),"")</f>
        <v>7703.4985371578787</v>
      </c>
      <c r="AI1531" s="25">
        <f>IFERROR(VLOOKUP(B1531,'Universe@home'!$B$3:$I$4978,6,FALSE),"")</f>
        <v>50023.812923418976</v>
      </c>
      <c r="AJ1531" s="25">
        <f>IFERROR(VLOOKUP(B1531,'VGTU@Home'!$B$3:$I$4960,6,FALSE),"")</f>
        <v>4844.3802400384375</v>
      </c>
      <c r="AK1531" s="25">
        <f>IFERROR(VLOOKUP(B1531,'Yoyo@home'!$B$3:$I$4999,6,FALSE),"")</f>
        <v>12443.634086125356</v>
      </c>
    </row>
    <row r="1532" spans="2:37" x14ac:dyDescent="0.35">
      <c r="B1532" s="16" t="s">
        <v>1305</v>
      </c>
      <c r="D1532" s="24">
        <f>IFERROR(VLOOKUP(B1532,'Asteroids@home'!$B$3:$I$4997,8,FALSE),"")</f>
        <v>4.8688462885754245</v>
      </c>
      <c r="E1532" s="24" t="str">
        <f>IFERROR(VLOOKUP(B1532,'Citizen Science Grid'!$B$3:$I$5000,8,FALSE),"")</f>
        <v/>
      </c>
      <c r="F1532" s="24" t="str">
        <f>IFERROR(VLOOKUP(B1532,'Cosmology@home'!$B$3:$I$4970,8,FALSE),"")</f>
        <v/>
      </c>
      <c r="G1532" s="24" t="str">
        <f>IFERROR(VLOOKUP(B1532,'Enigma@home'!$B$3:$I$4999,8,FALSE),"")</f>
        <v/>
      </c>
      <c r="H1532" s="24" t="str">
        <f>IFERROR(VLOOKUP(B1532,'LHC@home'!$B$3:$I$5000,8,FALSE),"")</f>
        <v/>
      </c>
      <c r="I1532" s="21" t="str">
        <f>IFERROR(VLOOKUP(B1532,'NFS@Home'!$B$3:$I$4999,8,FALSE),"")</f>
        <v/>
      </c>
      <c r="J1532" s="24">
        <f>IFERROR(VLOOKUP(B1532,Numberfields!$B$3:$I$5000,8,FALSE),"")</f>
        <v>1.5393089840283694</v>
      </c>
      <c r="K1532" s="24" t="str">
        <f>IFERROR(VLOOKUP(B1532,ODLK1!$B$3:$I$4985,8,FALSE),"")</f>
        <v/>
      </c>
      <c r="L1532" s="24">
        <f>IFERROR(VLOOKUP(B1532,Primegrid!$B$3:$I$4999,8,FALSE),"")</f>
        <v>1.5155162187838527</v>
      </c>
      <c r="M1532" s="24">
        <f>IFERROR(VLOOKUP(B1532,'Rosetta@home'!$B$3:$I$4964,8,FALSE),"")</f>
        <v>2.1949987588060726</v>
      </c>
      <c r="N1532" s="24">
        <f>IFERROR(VLOOKUP(B1532,'SETI@home'!$B$3:$I$4998,8,FALSE),"")</f>
        <v>0.82170826535586328</v>
      </c>
      <c r="O1532" s="21" t="str">
        <f>IFERROR(VLOOKUP(B1532,SRBase!$B$3:$I$5000,8,FALSE),"")</f>
        <v/>
      </c>
      <c r="P1532" s="24" t="str">
        <f>IFERROR(VLOOKUP(B1532,'TN-Grid'!$B$3:$I$5000,8,FALSE),"")</f>
        <v/>
      </c>
      <c r="Q1532" s="24">
        <f>IFERROR(VLOOKUP(B1532,'Universe@home'!$B$3:$I$4978,8,FALSE),"")</f>
        <v>5.4330500882973496</v>
      </c>
      <c r="R1532" s="24" t="str">
        <f>IFERROR(VLOOKUP(B1532,'VGTU@Home'!$B$3:$I$4960,8,FALSE),"")</f>
        <v/>
      </c>
      <c r="S1532" s="24" t="str">
        <f>IFERROR(VLOOKUP(B1532,'Yoyo@home'!$B$3:$I$4999,8,FALSE),"")</f>
        <v/>
      </c>
      <c r="T1532" s="20"/>
      <c r="U1532" s="4">
        <f t="shared" si="23"/>
        <v>6</v>
      </c>
      <c r="V1532" s="25">
        <f>IFERROR(VLOOKUP(B1532,'Asteroids@home'!$B$3:$I$4997,6,FALSE),"")</f>
        <v>69468.131895293001</v>
      </c>
      <c r="W1532" s="25" t="str">
        <f>IFERROR(VLOOKUP(B1532,'Citizen Science Grid'!$B$3:$I$5000,6,FALSE),"")</f>
        <v/>
      </c>
      <c r="X1532" s="25" t="str">
        <f>IFERROR(VLOOKUP(B1532,'Cosmology@home'!$B$3:$I$4970,6,FALSE),"")</f>
        <v/>
      </c>
      <c r="Y1532" s="25" t="str">
        <f>IFERROR(VLOOKUP(B1532,'Enigma@home'!$B$3:$I$4999,6,FALSE),"")</f>
        <v/>
      </c>
      <c r="Z1532" s="25" t="str">
        <f>IFERROR(VLOOKUP(B1532,'LHC@home'!$B$3:$I$5000,6,FALSE),"")</f>
        <v/>
      </c>
      <c r="AA1532" s="7" t="str">
        <f>IFERROR(VLOOKUP(B1532,'NFS@Home'!$B$3:$I$4999,6,FALSE),"")</f>
        <v/>
      </c>
      <c r="AB1532" s="25">
        <f>IFERROR(VLOOKUP(B1532,Numberfields!$B$3:$I$5000,6,FALSE),"")</f>
        <v>17279.977529454973</v>
      </c>
      <c r="AC1532" s="25" t="str">
        <f>IFERROR(VLOOKUP(B1532,ODLK1!$B$3:$I$4985,6,FALSE),"")</f>
        <v/>
      </c>
      <c r="AD1532" s="25">
        <f>IFERROR(VLOOKUP(B1532,Primegrid!$B$3:$I$4999,6,FALSE),"")</f>
        <v>149637.95193285358</v>
      </c>
      <c r="AE1532" s="25">
        <f>IFERROR(VLOOKUP(B1532,'Rosetta@home'!$B$3:$I$4964,6,FALSE),"")</f>
        <v>9191.7046113060187</v>
      </c>
      <c r="AF1532" s="25">
        <f>IFERROR(VLOOKUP(B1532,'SETI@home'!$B$3:$I$4998,6,FALSE),"")</f>
        <v>7183.671661938527</v>
      </c>
      <c r="AG1532" s="7" t="str">
        <f>IFERROR(VLOOKUP(B1532,SRBase!$B$3:$I$5000,6,FALSE),"")</f>
        <v/>
      </c>
      <c r="AH1532" s="25" t="str">
        <f>IFERROR(VLOOKUP(B1532,'TN-Grid'!$B$3:$I$5000,6,FALSE),"")</f>
        <v/>
      </c>
      <c r="AI1532" s="25">
        <f>IFERROR(VLOOKUP(B1532,'Universe@home'!$B$3:$I$4978,6,FALSE),"")</f>
        <v>49467.55885060814</v>
      </c>
      <c r="AJ1532" s="25" t="str">
        <f>IFERROR(VLOOKUP(B1532,'VGTU@Home'!$B$3:$I$4960,6,FALSE),"")</f>
        <v/>
      </c>
      <c r="AK1532" s="25" t="str">
        <f>IFERROR(VLOOKUP(B1532,'Yoyo@home'!$B$3:$I$4999,6,FALSE),"")</f>
        <v/>
      </c>
    </row>
    <row r="1533" spans="2:37" x14ac:dyDescent="0.35">
      <c r="B1533" s="16" t="s">
        <v>437</v>
      </c>
      <c r="D1533" s="24">
        <f>IFERROR(VLOOKUP(B1533,'Asteroids@home'!$B$3:$I$4997,8,FALSE),"")</f>
        <v>4.7178751826925698</v>
      </c>
      <c r="E1533" s="24">
        <f>IFERROR(VLOOKUP(B1533,'Citizen Science Grid'!$B$3:$I$5000,8,FALSE),"")</f>
        <v>9.0755672708489978</v>
      </c>
      <c r="F1533" s="24">
        <f>IFERROR(VLOOKUP(B1533,'Cosmology@home'!$B$3:$I$4970,8,FALSE),"")</f>
        <v>5.497671551926989</v>
      </c>
      <c r="G1533" s="24">
        <f>IFERROR(VLOOKUP(B1533,'Enigma@home'!$B$3:$I$4999,8,FALSE),"")</f>
        <v>0.37472435869263315</v>
      </c>
      <c r="H1533" s="24">
        <f>IFERROR(VLOOKUP(B1533,'LHC@home'!$B$3:$I$5000,8,FALSE),"")</f>
        <v>6.6084406038543104</v>
      </c>
      <c r="I1533" s="21">
        <f>IFERROR(VLOOKUP(B1533,'NFS@Home'!$B$3:$I$4999,8,FALSE),"")</f>
        <v>3.8527388123932589</v>
      </c>
      <c r="J1533" s="24">
        <f>IFERROR(VLOOKUP(B1533,Numberfields!$B$3:$I$5000,8,FALSE),"")</f>
        <v>2.3746159133637788</v>
      </c>
      <c r="K1533" s="24">
        <f>IFERROR(VLOOKUP(B1533,ODLK1!$B$3:$I$4985,8,FALSE),"")</f>
        <v>3.4914457457167054</v>
      </c>
      <c r="L1533" s="24">
        <f>IFERROR(VLOOKUP(B1533,Primegrid!$B$3:$I$4999,8,FALSE),"")</f>
        <v>0.77380850636653109</v>
      </c>
      <c r="M1533" s="24">
        <f>IFERROR(VLOOKUP(B1533,'Rosetta@home'!$B$3:$I$4964,8,FALSE),"")</f>
        <v>2.3824958306431729</v>
      </c>
      <c r="N1533" s="24">
        <f>IFERROR(VLOOKUP(B1533,'SETI@home'!$B$3:$I$4998,8,FALSE),"")</f>
        <v>1.4025829473716358</v>
      </c>
      <c r="O1533" s="21">
        <f>IFERROR(VLOOKUP(B1533,SRBase!$B$3:$I$5000,8,FALSE),"")</f>
        <v>14.007793269989312</v>
      </c>
      <c r="P1533" s="24">
        <f>IFERROR(VLOOKUP(B1533,'TN-Grid'!$B$3:$I$5000,8,FALSE),"")</f>
        <v>22.565641955415263</v>
      </c>
      <c r="Q1533" s="24">
        <f>IFERROR(VLOOKUP(B1533,'Universe@home'!$B$3:$I$4978,8,FALSE),"")</f>
        <v>6.38069631377242</v>
      </c>
      <c r="R1533" s="24">
        <f>IFERROR(VLOOKUP(B1533,'VGTU@Home'!$B$3:$I$4960,8,FALSE),"")</f>
        <v>5.2529930179983131</v>
      </c>
      <c r="S1533" s="24">
        <f>IFERROR(VLOOKUP(B1533,'Yoyo@home'!$B$3:$I$4999,8,FALSE),"")</f>
        <v>6.330474876033974</v>
      </c>
      <c r="T1533" s="20"/>
      <c r="U1533" s="4">
        <f t="shared" si="23"/>
        <v>16</v>
      </c>
      <c r="V1533" s="25">
        <f>IFERROR(VLOOKUP(B1533,'Asteroids@home'!$B$3:$I$4997,6,FALSE),"")</f>
        <v>67314.093736302981</v>
      </c>
      <c r="W1533" s="25">
        <f>IFERROR(VLOOKUP(B1533,'Citizen Science Grid'!$B$3:$I$5000,6,FALSE),"")</f>
        <v>186299.39689546541</v>
      </c>
      <c r="X1533" s="25">
        <f>IFERROR(VLOOKUP(B1533,'Cosmology@home'!$B$3:$I$4970,6,FALSE),"")</f>
        <v>11592.199648446116</v>
      </c>
      <c r="Y1533" s="25">
        <f>IFERROR(VLOOKUP(B1533,'Enigma@home'!$B$3:$I$4999,6,FALSE),"")</f>
        <v>21656.852562025604</v>
      </c>
      <c r="Z1533" s="25">
        <f>IFERROR(VLOOKUP(B1533,'LHC@home'!$B$3:$I$5000,6,FALSE),"")</f>
        <v>10578.509758517548</v>
      </c>
      <c r="AA1533" s="7">
        <f>IFERROR(VLOOKUP(B1533,'NFS@Home'!$B$3:$I$4999,6,FALSE),"")</f>
        <v>32608.718294602564</v>
      </c>
      <c r="AB1533" s="25">
        <f>IFERROR(VLOOKUP(B1533,Numberfields!$B$3:$I$5000,6,FALSE),"")</f>
        <v>26656.967541778511</v>
      </c>
      <c r="AC1533" s="25">
        <f>IFERROR(VLOOKUP(B1533,ODLK1!$B$3:$I$4985,6,FALSE),"")</f>
        <v>9136.9179955788586</v>
      </c>
      <c r="AD1533" s="25">
        <f>IFERROR(VLOOKUP(B1533,Primegrid!$B$3:$I$4999,6,FALSE),"")</f>
        <v>76403.748535153529</v>
      </c>
      <c r="AE1533" s="25">
        <f>IFERROR(VLOOKUP(B1533,'Rosetta@home'!$B$3:$I$4964,6,FALSE),"")</f>
        <v>9976.8611827606983</v>
      </c>
      <c r="AF1533" s="25">
        <f>IFERROR(VLOOKUP(B1533,'SETI@home'!$B$3:$I$4998,6,FALSE),"")</f>
        <v>12261.888796005087</v>
      </c>
      <c r="AG1533" s="7">
        <f>IFERROR(VLOOKUP(B1533,SRBase!$B$3:$I$5000,6,FALSE),"")</f>
        <v>56649.458397836883</v>
      </c>
      <c r="AH1533" s="25">
        <f>IFERROR(VLOOKUP(B1533,'TN-Grid'!$B$3:$I$5000,6,FALSE),"")</f>
        <v>9357.6808728588403</v>
      </c>
      <c r="AI1533" s="25">
        <f>IFERROR(VLOOKUP(B1533,'Universe@home'!$B$3:$I$4978,6,FALSE),"")</f>
        <v>58095.814557143633</v>
      </c>
      <c r="AJ1533" s="25">
        <f>IFERROR(VLOOKUP(B1533,'VGTU@Home'!$B$3:$I$4960,6,FALSE),"")</f>
        <v>10030.055529911724</v>
      </c>
      <c r="AK1533" s="25">
        <f>IFERROR(VLOOKUP(B1533,'Yoyo@home'!$B$3:$I$4999,6,FALSE),"")</f>
        <v>20077.908556581493</v>
      </c>
    </row>
    <row r="1534" spans="2:37" x14ac:dyDescent="0.35">
      <c r="B1534" s="16" t="s">
        <v>897</v>
      </c>
      <c r="D1534" s="24" t="str">
        <f>IFERROR(VLOOKUP(B1534,'Asteroids@home'!$B$3:$I$4997,8,FALSE),"")</f>
        <v/>
      </c>
      <c r="E1534" s="24" t="str">
        <f>IFERROR(VLOOKUP(B1534,'Citizen Science Grid'!$B$3:$I$5000,8,FALSE),"")</f>
        <v/>
      </c>
      <c r="F1534" s="24" t="str">
        <f>IFERROR(VLOOKUP(B1534,'Cosmology@home'!$B$3:$I$4970,8,FALSE),"")</f>
        <v/>
      </c>
      <c r="G1534" s="24" t="str">
        <f>IFERROR(VLOOKUP(B1534,'Enigma@home'!$B$3:$I$4999,8,FALSE),"")</f>
        <v/>
      </c>
      <c r="H1534" s="24" t="str">
        <f>IFERROR(VLOOKUP(B1534,'LHC@home'!$B$3:$I$5000,8,FALSE),"")</f>
        <v/>
      </c>
      <c r="I1534" s="21" t="str">
        <f>IFERROR(VLOOKUP(B1534,'NFS@Home'!$B$3:$I$4999,8,FALSE),"")</f>
        <v/>
      </c>
      <c r="J1534" s="24" t="str">
        <f>IFERROR(VLOOKUP(B1534,Numberfields!$B$3:$I$5000,8,FALSE),"")</f>
        <v/>
      </c>
      <c r="K1534" s="24" t="str">
        <f>IFERROR(VLOOKUP(B1534,ODLK1!$B$3:$I$4985,8,FALSE),"")</f>
        <v/>
      </c>
      <c r="L1534" s="24" t="str">
        <f>IFERROR(VLOOKUP(B1534,Primegrid!$B$3:$I$4999,8,FALSE),"")</f>
        <v/>
      </c>
      <c r="M1534" s="24" t="str">
        <f>IFERROR(VLOOKUP(B1534,'Rosetta@home'!$B$3:$I$4964,8,FALSE),"")</f>
        <v/>
      </c>
      <c r="N1534" s="24" t="str">
        <f>IFERROR(VLOOKUP(B1534,'SETI@home'!$B$3:$I$4998,8,FALSE),"")</f>
        <v/>
      </c>
      <c r="O1534" s="21" t="str">
        <f>IFERROR(VLOOKUP(B1534,SRBase!$B$3:$I$5000,8,FALSE),"")</f>
        <v/>
      </c>
      <c r="P1534" s="24">
        <f>IFERROR(VLOOKUP(B1534,'TN-Grid'!$B$3:$I$5000,8,FALSE),"")</f>
        <v>16.406608664555915</v>
      </c>
      <c r="Q1534" s="24" t="str">
        <f>IFERROR(VLOOKUP(B1534,'Universe@home'!$B$3:$I$4978,8,FALSE),"")</f>
        <v/>
      </c>
      <c r="R1534" s="24" t="str">
        <f>IFERROR(VLOOKUP(B1534,'VGTU@Home'!$B$3:$I$4960,8,FALSE),"")</f>
        <v/>
      </c>
      <c r="S1534" s="24" t="str">
        <f>IFERROR(VLOOKUP(B1534,'Yoyo@home'!$B$3:$I$4999,8,FALSE),"")</f>
        <v/>
      </c>
      <c r="T1534" s="20"/>
      <c r="U1534" s="4">
        <f t="shared" si="23"/>
        <v>1</v>
      </c>
      <c r="V1534" s="25" t="str">
        <f>IFERROR(VLOOKUP(B1534,'Asteroids@home'!$B$3:$I$4997,6,FALSE),"")</f>
        <v/>
      </c>
      <c r="W1534" s="25" t="str">
        <f>IFERROR(VLOOKUP(B1534,'Citizen Science Grid'!$B$3:$I$5000,6,FALSE),"")</f>
        <v/>
      </c>
      <c r="X1534" s="25" t="str">
        <f>IFERROR(VLOOKUP(B1534,'Cosmology@home'!$B$3:$I$4970,6,FALSE),"")</f>
        <v/>
      </c>
      <c r="Y1534" s="25" t="str">
        <f>IFERROR(VLOOKUP(B1534,'Enigma@home'!$B$3:$I$4999,6,FALSE),"")</f>
        <v/>
      </c>
      <c r="Z1534" s="25" t="str">
        <f>IFERROR(VLOOKUP(B1534,'LHC@home'!$B$3:$I$5000,6,FALSE),"")</f>
        <v/>
      </c>
      <c r="AA1534" s="7" t="str">
        <f>IFERROR(VLOOKUP(B1534,'NFS@Home'!$B$3:$I$4999,6,FALSE),"")</f>
        <v/>
      </c>
      <c r="AB1534" s="25" t="str">
        <f>IFERROR(VLOOKUP(B1534,Numberfields!$B$3:$I$5000,6,FALSE),"")</f>
        <v/>
      </c>
      <c r="AC1534" s="25" t="str">
        <f>IFERROR(VLOOKUP(B1534,ODLK1!$B$3:$I$4985,6,FALSE),"")</f>
        <v/>
      </c>
      <c r="AD1534" s="25" t="str">
        <f>IFERROR(VLOOKUP(B1534,Primegrid!$B$3:$I$4999,6,FALSE),"")</f>
        <v/>
      </c>
      <c r="AE1534" s="25" t="str">
        <f>IFERROR(VLOOKUP(B1534,'Rosetta@home'!$B$3:$I$4964,6,FALSE),"")</f>
        <v/>
      </c>
      <c r="AF1534" s="25" t="str">
        <f>IFERROR(VLOOKUP(B1534,'SETI@home'!$B$3:$I$4998,6,FALSE),"")</f>
        <v/>
      </c>
      <c r="AG1534" s="7" t="str">
        <f>IFERROR(VLOOKUP(B1534,SRBase!$B$3:$I$5000,6,FALSE),"")</f>
        <v/>
      </c>
      <c r="AH1534" s="25">
        <f>IFERROR(VLOOKUP(B1534,'TN-Grid'!$B$3:$I$5000,6,FALSE),"")</f>
        <v>6803.6091502352174</v>
      </c>
      <c r="AI1534" s="25" t="str">
        <f>IFERROR(VLOOKUP(B1534,'Universe@home'!$B$3:$I$4978,6,FALSE),"")</f>
        <v/>
      </c>
      <c r="AJ1534" s="25" t="str">
        <f>IFERROR(VLOOKUP(B1534,'VGTU@Home'!$B$3:$I$4960,6,FALSE),"")</f>
        <v/>
      </c>
      <c r="AK1534" s="25" t="str">
        <f>IFERROR(VLOOKUP(B1534,'Yoyo@home'!$B$3:$I$4999,6,FALSE),"")</f>
        <v/>
      </c>
    </row>
    <row r="1535" spans="2:37" x14ac:dyDescent="0.35">
      <c r="B1535" s="16" t="s">
        <v>438</v>
      </c>
      <c r="D1535" s="24">
        <f>IFERROR(VLOOKUP(B1535,'Asteroids@home'!$B$3:$I$4997,8,FALSE),"")</f>
        <v>5.0073138824350876</v>
      </c>
      <c r="E1535" s="24">
        <f>IFERROR(VLOOKUP(B1535,'Citizen Science Grid'!$B$3:$I$5000,8,FALSE),"")</f>
        <v>9.0071426036381048</v>
      </c>
      <c r="F1535" s="24">
        <f>IFERROR(VLOOKUP(B1535,'Cosmology@home'!$B$3:$I$4970,8,FALSE),"")</f>
        <v>3.9989443397580668</v>
      </c>
      <c r="G1535" s="24">
        <f>IFERROR(VLOOKUP(B1535,'Enigma@home'!$B$3:$I$4999,8,FALSE),"")</f>
        <v>0.40573258316786942</v>
      </c>
      <c r="H1535" s="24">
        <f>IFERROR(VLOOKUP(B1535,'LHC@home'!$B$3:$I$5000,8,FALSE),"")</f>
        <v>6.8704392332783577</v>
      </c>
      <c r="I1535" s="21">
        <f>IFERROR(VLOOKUP(B1535,'NFS@Home'!$B$3:$I$4999,8,FALSE),"")</f>
        <v>4.1542604422878862</v>
      </c>
      <c r="J1535" s="24">
        <f>IFERROR(VLOOKUP(B1535,Numberfields!$B$3:$I$5000,8,FALSE),"")</f>
        <v>2.7529735114312408</v>
      </c>
      <c r="K1535" s="24">
        <f>IFERROR(VLOOKUP(B1535,ODLK1!$B$3:$I$4985,8,FALSE),"")</f>
        <v>3.5863541243951951</v>
      </c>
      <c r="L1535" s="24">
        <f>IFERROR(VLOOKUP(B1535,Primegrid!$B$3:$I$4999,8,FALSE),"")</f>
        <v>0.78945871390049349</v>
      </c>
      <c r="M1535" s="24">
        <f>IFERROR(VLOOKUP(B1535,'Rosetta@home'!$B$3:$I$4964,8,FALSE),"")</f>
        <v>2.4637470532414238</v>
      </c>
      <c r="N1535" s="24">
        <f>IFERROR(VLOOKUP(B1535,'SETI@home'!$B$3:$I$4998,8,FALSE),"")</f>
        <v>1.4631617074134142</v>
      </c>
      <c r="O1535" s="21">
        <f>IFERROR(VLOOKUP(B1535,SRBase!$B$3:$I$5000,8,FALSE),"")</f>
        <v>13.810141498306907</v>
      </c>
      <c r="P1535" s="24">
        <f>IFERROR(VLOOKUP(B1535,'TN-Grid'!$B$3:$I$5000,8,FALSE),"")</f>
        <v>23.604888842765572</v>
      </c>
      <c r="Q1535" s="24">
        <f>IFERROR(VLOOKUP(B1535,'Universe@home'!$B$3:$I$4978,8,FALSE),"")</f>
        <v>6.2947980085034745</v>
      </c>
      <c r="R1535" s="24">
        <f>IFERROR(VLOOKUP(B1535,'VGTU@Home'!$B$3:$I$4960,8,FALSE),"")</f>
        <v>5.4603691535459076</v>
      </c>
      <c r="S1535" s="24">
        <f>IFERROR(VLOOKUP(B1535,'Yoyo@home'!$B$3:$I$4999,8,FALSE),"")</f>
        <v>6.1099474293405791</v>
      </c>
      <c r="T1535" s="20"/>
      <c r="U1535" s="4">
        <f t="shared" si="23"/>
        <v>16</v>
      </c>
      <c r="V1535" s="25">
        <f>IFERROR(VLOOKUP(B1535,'Asteroids@home'!$B$3:$I$4997,6,FALSE),"")</f>
        <v>71443.771400700629</v>
      </c>
      <c r="W1535" s="25">
        <f>IFERROR(VLOOKUP(B1535,'Citizen Science Grid'!$B$3:$I$5000,6,FALSE),"")</f>
        <v>184894.80433901909</v>
      </c>
      <c r="X1535" s="25">
        <f>IFERROR(VLOOKUP(B1535,'Cosmology@home'!$B$3:$I$4970,6,FALSE),"")</f>
        <v>8432.0354047434139</v>
      </c>
      <c r="Y1535" s="25">
        <f>IFERROR(VLOOKUP(B1535,'Enigma@home'!$B$3:$I$4999,6,FALSE),"")</f>
        <v>23448.944616071163</v>
      </c>
      <c r="Z1535" s="25">
        <f>IFERROR(VLOOKUP(B1535,'LHC@home'!$B$3:$I$5000,6,FALSE),"")</f>
        <v>10997.905985891375</v>
      </c>
      <c r="AA1535" s="7">
        <f>IFERROR(VLOOKUP(B1535,'NFS@Home'!$B$3:$I$4999,6,FALSE),"")</f>
        <v>35160.729829185591</v>
      </c>
      <c r="AB1535" s="25">
        <f>IFERROR(VLOOKUP(B1535,Numberfields!$B$3:$I$5000,6,FALSE),"")</f>
        <v>30904.334938799951</v>
      </c>
      <c r="AC1535" s="25">
        <f>IFERROR(VLOOKUP(B1535,ODLK1!$B$3:$I$4985,6,FALSE),"")</f>
        <v>9385.2879077112593</v>
      </c>
      <c r="AD1535" s="25">
        <f>IFERROR(VLOOKUP(B1535,Primegrid!$B$3:$I$4999,6,FALSE),"")</f>
        <v>77949.00748631508</v>
      </c>
      <c r="AE1535" s="25">
        <f>IFERROR(VLOOKUP(B1535,'Rosetta@home'!$B$3:$I$4964,6,FALSE),"")</f>
        <v>10317.106130250702</v>
      </c>
      <c r="AF1535" s="25">
        <f>IFERROR(VLOOKUP(B1535,'SETI@home'!$B$3:$I$4998,6,FALSE),"")</f>
        <v>12791.490286187289</v>
      </c>
      <c r="AG1535" s="7">
        <f>IFERROR(VLOOKUP(B1535,SRBase!$B$3:$I$5000,6,FALSE),"")</f>
        <v>55850.127225440898</v>
      </c>
      <c r="AH1535" s="25">
        <f>IFERROR(VLOOKUP(B1535,'TN-Grid'!$B$3:$I$5000,6,FALSE),"")</f>
        <v>9788.6431623053541</v>
      </c>
      <c r="AI1535" s="25">
        <f>IFERROR(VLOOKUP(B1535,'Universe@home'!$B$3:$I$4978,6,FALSE),"")</f>
        <v>57313.716214223568</v>
      </c>
      <c r="AJ1535" s="25">
        <f>IFERROR(VLOOKUP(B1535,'VGTU@Home'!$B$3:$I$4960,6,FALSE),"")</f>
        <v>10426.019154457616</v>
      </c>
      <c r="AK1535" s="25">
        <f>IFERROR(VLOOKUP(B1535,'Yoyo@home'!$B$3:$I$4999,6,FALSE),"")</f>
        <v>19378.477629892412</v>
      </c>
    </row>
    <row r="1536" spans="2:37" x14ac:dyDescent="0.35">
      <c r="B1536" s="16" t="s">
        <v>1306</v>
      </c>
      <c r="D1536" s="24" t="str">
        <f>IFERROR(VLOOKUP(B1536,'Asteroids@home'!$B$3:$I$4997,8,FALSE),"")</f>
        <v/>
      </c>
      <c r="E1536" s="24" t="str">
        <f>IFERROR(VLOOKUP(B1536,'Citizen Science Grid'!$B$3:$I$5000,8,FALSE),"")</f>
        <v/>
      </c>
      <c r="F1536" s="24" t="str">
        <f>IFERROR(VLOOKUP(B1536,'Cosmology@home'!$B$3:$I$4970,8,FALSE),"")</f>
        <v/>
      </c>
      <c r="G1536" s="24" t="str">
        <f>IFERROR(VLOOKUP(B1536,'Enigma@home'!$B$3:$I$4999,8,FALSE),"")</f>
        <v/>
      </c>
      <c r="H1536" s="24">
        <f>IFERROR(VLOOKUP(B1536,'LHC@home'!$B$3:$I$5000,8,FALSE),"")</f>
        <v>3.77201175796062</v>
      </c>
      <c r="I1536" s="21" t="str">
        <f>IFERROR(VLOOKUP(B1536,'NFS@Home'!$B$3:$I$4999,8,FALSE),"")</f>
        <v/>
      </c>
      <c r="J1536" s="24" t="str">
        <f>IFERROR(VLOOKUP(B1536,Numberfields!$B$3:$I$5000,8,FALSE),"")</f>
        <v/>
      </c>
      <c r="K1536" s="24">
        <f>IFERROR(VLOOKUP(B1536,ODLK1!$B$3:$I$4985,8,FALSE),"")</f>
        <v>1.8947231462287397</v>
      </c>
      <c r="L1536" s="24" t="str">
        <f>IFERROR(VLOOKUP(B1536,Primegrid!$B$3:$I$4999,8,FALSE),"")</f>
        <v/>
      </c>
      <c r="M1536" s="24">
        <f>IFERROR(VLOOKUP(B1536,'Rosetta@home'!$B$3:$I$4964,8,FALSE),"")</f>
        <v>1.4601638533978678</v>
      </c>
      <c r="N1536" s="24" t="str">
        <f>IFERROR(VLOOKUP(B1536,'SETI@home'!$B$3:$I$4998,8,FALSE),"")</f>
        <v/>
      </c>
      <c r="O1536" s="21" t="str">
        <f>IFERROR(VLOOKUP(B1536,SRBase!$B$3:$I$5000,8,FALSE),"")</f>
        <v/>
      </c>
      <c r="P1536" s="24" t="str">
        <f>IFERROR(VLOOKUP(B1536,'TN-Grid'!$B$3:$I$5000,8,FALSE),"")</f>
        <v/>
      </c>
      <c r="Q1536" s="24" t="str">
        <f>IFERROR(VLOOKUP(B1536,'Universe@home'!$B$3:$I$4978,8,FALSE),"")</f>
        <v/>
      </c>
      <c r="R1536" s="24" t="str">
        <f>IFERROR(VLOOKUP(B1536,'VGTU@Home'!$B$3:$I$4960,8,FALSE),"")</f>
        <v/>
      </c>
      <c r="S1536" s="24" t="str">
        <f>IFERROR(VLOOKUP(B1536,'Yoyo@home'!$B$3:$I$4999,8,FALSE),"")</f>
        <v/>
      </c>
      <c r="T1536" s="20"/>
      <c r="U1536" s="4">
        <f t="shared" si="23"/>
        <v>3</v>
      </c>
      <c r="V1536" s="25" t="str">
        <f>IFERROR(VLOOKUP(B1536,'Asteroids@home'!$B$3:$I$4997,6,FALSE),"")</f>
        <v/>
      </c>
      <c r="W1536" s="25" t="str">
        <f>IFERROR(VLOOKUP(B1536,'Citizen Science Grid'!$B$3:$I$5000,6,FALSE),"")</f>
        <v/>
      </c>
      <c r="X1536" s="25" t="str">
        <f>IFERROR(VLOOKUP(B1536,'Cosmology@home'!$B$3:$I$4970,6,FALSE),"")</f>
        <v/>
      </c>
      <c r="Y1536" s="25" t="str">
        <f>IFERROR(VLOOKUP(B1536,'Enigma@home'!$B$3:$I$4999,6,FALSE),"")</f>
        <v/>
      </c>
      <c r="Z1536" s="25">
        <f>IFERROR(VLOOKUP(B1536,'LHC@home'!$B$3:$I$5000,6,FALSE),"")</f>
        <v>6038.0754829750203</v>
      </c>
      <c r="AA1536" s="7" t="str">
        <f>IFERROR(VLOOKUP(B1536,'NFS@Home'!$B$3:$I$4999,6,FALSE),"")</f>
        <v/>
      </c>
      <c r="AB1536" s="25" t="str">
        <f>IFERROR(VLOOKUP(B1536,Numberfields!$B$3:$I$5000,6,FALSE),"")</f>
        <v/>
      </c>
      <c r="AC1536" s="25">
        <f>IFERROR(VLOOKUP(B1536,ODLK1!$B$3:$I$4985,6,FALSE),"")</f>
        <v>4958.3843691844231</v>
      </c>
      <c r="AD1536" s="25" t="str">
        <f>IFERROR(VLOOKUP(B1536,Primegrid!$B$3:$I$4999,6,FALSE),"")</f>
        <v/>
      </c>
      <c r="AE1536" s="25">
        <f>IFERROR(VLOOKUP(B1536,'Rosetta@home'!$B$3:$I$4964,6,FALSE),"")</f>
        <v>6114.5341293221773</v>
      </c>
      <c r="AF1536" s="25" t="str">
        <f>IFERROR(VLOOKUP(B1536,'SETI@home'!$B$3:$I$4998,6,FALSE),"")</f>
        <v/>
      </c>
      <c r="AG1536" s="7" t="str">
        <f>IFERROR(VLOOKUP(B1536,SRBase!$B$3:$I$5000,6,FALSE),"")</f>
        <v/>
      </c>
      <c r="AH1536" s="25" t="str">
        <f>IFERROR(VLOOKUP(B1536,'TN-Grid'!$B$3:$I$5000,6,FALSE),"")</f>
        <v/>
      </c>
      <c r="AI1536" s="25" t="str">
        <f>IFERROR(VLOOKUP(B1536,'Universe@home'!$B$3:$I$4978,6,FALSE),"")</f>
        <v/>
      </c>
      <c r="AJ1536" s="25" t="str">
        <f>IFERROR(VLOOKUP(B1536,'VGTU@Home'!$B$3:$I$4960,6,FALSE),"")</f>
        <v/>
      </c>
      <c r="AK1536" s="25" t="str">
        <f>IFERROR(VLOOKUP(B1536,'Yoyo@home'!$B$3:$I$4999,6,FALSE),"")</f>
        <v/>
      </c>
    </row>
    <row r="1537" spans="2:37" x14ac:dyDescent="0.35">
      <c r="B1537" s="16" t="s">
        <v>439</v>
      </c>
      <c r="D1537" s="24">
        <f>IFERROR(VLOOKUP(B1537,'Asteroids@home'!$B$3:$I$4997,8,FALSE),"")</f>
        <v>6.4407484324019153</v>
      </c>
      <c r="E1537" s="24">
        <f>IFERROR(VLOOKUP(B1537,'Citizen Science Grid'!$B$3:$I$5000,8,FALSE),"")</f>
        <v>12.98494009145997</v>
      </c>
      <c r="F1537" s="24">
        <f>IFERROR(VLOOKUP(B1537,'Cosmology@home'!$B$3:$I$4970,8,FALSE),"")</f>
        <v>5.9930713016584996</v>
      </c>
      <c r="G1537" s="24">
        <f>IFERROR(VLOOKUP(B1537,'Enigma@home'!$B$3:$I$4999,8,FALSE),"")</f>
        <v>0.49966210105875075</v>
      </c>
      <c r="H1537" s="24">
        <f>IFERROR(VLOOKUP(B1537,'LHC@home'!$B$3:$I$5000,8,FALSE),"")</f>
        <v>8.9630489866648801</v>
      </c>
      <c r="I1537" s="21">
        <f>IFERROR(VLOOKUP(B1537,'NFS@Home'!$B$3:$I$4999,8,FALSE),"")</f>
        <v>6.0312490233667919</v>
      </c>
      <c r="J1537" s="24">
        <f>IFERROR(VLOOKUP(B1537,Numberfields!$B$3:$I$5000,8,FALSE),"")</f>
        <v>3.5802922605354359</v>
      </c>
      <c r="K1537" s="24">
        <f>IFERROR(VLOOKUP(B1537,ODLK1!$B$3:$I$4985,8,FALSE),"")</f>
        <v>4.7556521807638763</v>
      </c>
      <c r="L1537" s="24">
        <f>IFERROR(VLOOKUP(B1537,Primegrid!$B$3:$I$4999,8,FALSE),"")</f>
        <v>1.207936567042396</v>
      </c>
      <c r="M1537" s="24">
        <f>IFERROR(VLOOKUP(B1537,'Rosetta@home'!$B$3:$I$4964,8,FALSE),"")</f>
        <v>3.15996886103646</v>
      </c>
      <c r="N1537" s="24">
        <f>IFERROR(VLOOKUP(B1537,'SETI@home'!$B$3:$I$4998,8,FALSE),"")</f>
        <v>1.9899394290143688</v>
      </c>
      <c r="O1537" s="21">
        <f>IFERROR(VLOOKUP(B1537,SRBase!$B$3:$I$5000,8,FALSE),"")</f>
        <v>19.611065891385582</v>
      </c>
      <c r="P1537" s="24">
        <f>IFERROR(VLOOKUP(B1537,'TN-Grid'!$B$3:$I$5000,8,FALSE),"")</f>
        <v>34.106686449534827</v>
      </c>
      <c r="Q1537" s="24">
        <f>IFERROR(VLOOKUP(B1537,'Universe@home'!$B$3:$I$4978,8,FALSE),"")</f>
        <v>8.7395878036888828</v>
      </c>
      <c r="R1537" s="24">
        <f>IFERROR(VLOOKUP(B1537,'VGTU@Home'!$B$3:$I$4960,8,FALSE),"")</f>
        <v>5.3038452334442221</v>
      </c>
      <c r="S1537" s="24">
        <f>IFERROR(VLOOKUP(B1537,'Yoyo@home'!$B$3:$I$4999,8,FALSE),"")</f>
        <v>7.3364367314082513</v>
      </c>
      <c r="T1537" s="20"/>
      <c r="U1537" s="4">
        <f t="shared" si="23"/>
        <v>16</v>
      </c>
      <c r="V1537" s="25">
        <f>IFERROR(VLOOKUP(B1537,'Asteroids@home'!$B$3:$I$4997,6,FALSE),"")</f>
        <v>91895.848644137513</v>
      </c>
      <c r="W1537" s="25">
        <f>IFERROR(VLOOKUP(B1537,'Citizen Science Grid'!$B$3:$I$5000,6,FALSE),"")</f>
        <v>266549.3445828915</v>
      </c>
      <c r="X1537" s="25">
        <f>IFERROR(VLOOKUP(B1537,'Cosmology@home'!$B$3:$I$4970,6,FALSE),"")</f>
        <v>12636.782386871988</v>
      </c>
      <c r="Y1537" s="25">
        <f>IFERROR(VLOOKUP(B1537,'Enigma@home'!$B$3:$I$4999,6,FALSE),"")</f>
        <v>28877.515438854334</v>
      </c>
      <c r="Z1537" s="25">
        <f>IFERROR(VLOOKUP(B1537,'LHC@home'!$B$3:$I$5000,6,FALSE),"")</f>
        <v>14347.666394429709</v>
      </c>
      <c r="AA1537" s="7">
        <f>IFERROR(VLOOKUP(B1537,'NFS@Home'!$B$3:$I$4999,6,FALSE),"")</f>
        <v>51047.140733995293</v>
      </c>
      <c r="AB1537" s="25">
        <f>IFERROR(VLOOKUP(B1537,Numberfields!$B$3:$I$5000,6,FALSE),"")</f>
        <v>40191.651223282715</v>
      </c>
      <c r="AC1537" s="25">
        <f>IFERROR(VLOOKUP(B1537,ODLK1!$B$3:$I$4985,6,FALSE),"")</f>
        <v>12445.275440536941</v>
      </c>
      <c r="AD1537" s="25">
        <f>IFERROR(VLOOKUP(B1537,Primegrid!$B$3:$I$4999,6,FALSE),"")</f>
        <v>119268.37318974662</v>
      </c>
      <c r="AE1537" s="25">
        <f>IFERROR(VLOOKUP(B1537,'Rosetta@home'!$B$3:$I$4964,6,FALSE),"")</f>
        <v>13232.581674611516</v>
      </c>
      <c r="AF1537" s="25">
        <f>IFERROR(VLOOKUP(B1537,'SETI@home'!$B$3:$I$4998,6,FALSE),"")</f>
        <v>17396.772173143203</v>
      </c>
      <c r="AG1537" s="7">
        <f>IFERROR(VLOOKUP(B1537,SRBase!$B$3:$I$5000,6,FALSE),"")</f>
        <v>79309.869865900226</v>
      </c>
      <c r="AH1537" s="25">
        <f>IFERROR(VLOOKUP(B1537,'TN-Grid'!$B$3:$I$5000,6,FALSE),"")</f>
        <v>14143.603273330076</v>
      </c>
      <c r="AI1537" s="25">
        <f>IFERROR(VLOOKUP(B1537,'Universe@home'!$B$3:$I$4978,6,FALSE),"")</f>
        <v>79573.364313400365</v>
      </c>
      <c r="AJ1537" s="25">
        <f>IFERROR(VLOOKUP(B1537,'VGTU@Home'!$B$3:$I$4960,6,FALSE),"")</f>
        <v>10127.152659680203</v>
      </c>
      <c r="AK1537" s="25">
        <f>IFERROR(VLOOKUP(B1537,'Yoyo@home'!$B$3:$I$4999,6,FALSE),"")</f>
        <v>23268.444896924342</v>
      </c>
    </row>
    <row r="1538" spans="2:37" x14ac:dyDescent="0.35">
      <c r="B1538" s="16" t="s">
        <v>2130</v>
      </c>
      <c r="D1538" s="24" t="str">
        <f>IFERROR(VLOOKUP(B1538,'Asteroids@home'!$B$3:$I$4997,8,FALSE),"")</f>
        <v/>
      </c>
      <c r="E1538" s="24" t="str">
        <f>IFERROR(VLOOKUP(B1538,'Citizen Science Grid'!$B$3:$I$5000,8,FALSE),"")</f>
        <v/>
      </c>
      <c r="F1538" s="24" t="str">
        <f>IFERROR(VLOOKUP(B1538,'Cosmology@home'!$B$3:$I$4970,8,FALSE),"")</f>
        <v/>
      </c>
      <c r="G1538" s="24" t="str">
        <f>IFERROR(VLOOKUP(B1538,'Enigma@home'!$B$3:$I$4999,8,FALSE),"")</f>
        <v/>
      </c>
      <c r="H1538" s="24" t="str">
        <f>IFERROR(VLOOKUP(B1538,'LHC@home'!$B$3:$I$5000,8,FALSE),"")</f>
        <v/>
      </c>
      <c r="I1538" s="21" t="str">
        <f>IFERROR(VLOOKUP(B1538,'NFS@Home'!$B$3:$I$4999,8,FALSE),"")</f>
        <v/>
      </c>
      <c r="J1538" s="24" t="str">
        <f>IFERROR(VLOOKUP(B1538,Numberfields!$B$3:$I$5000,8,FALSE),"")</f>
        <v/>
      </c>
      <c r="K1538" s="24" t="str">
        <f>IFERROR(VLOOKUP(B1538,ODLK1!$B$3:$I$4985,8,FALSE),"")</f>
        <v/>
      </c>
      <c r="L1538" s="24" t="str">
        <f>IFERROR(VLOOKUP(B1538,Primegrid!$B$3:$I$4999,8,FALSE),"")</f>
        <v/>
      </c>
      <c r="M1538" s="24" t="str">
        <f>IFERROR(VLOOKUP(B1538,'Rosetta@home'!$B$3:$I$4964,8,FALSE),"")</f>
        <v/>
      </c>
      <c r="N1538" s="24">
        <f>IFERROR(VLOOKUP(B1538,'SETI@home'!$B$3:$I$4998,8,FALSE),"")</f>
        <v>0.32207423605104263</v>
      </c>
      <c r="O1538" s="21" t="str">
        <f>IFERROR(VLOOKUP(B1538,SRBase!$B$3:$I$5000,8,FALSE),"")</f>
        <v/>
      </c>
      <c r="P1538" s="24" t="str">
        <f>IFERROR(VLOOKUP(B1538,'TN-Grid'!$B$3:$I$5000,8,FALSE),"")</f>
        <v/>
      </c>
      <c r="Q1538" s="24" t="str">
        <f>IFERROR(VLOOKUP(B1538,'Universe@home'!$B$3:$I$4978,8,FALSE),"")</f>
        <v/>
      </c>
      <c r="R1538" s="24" t="str">
        <f>IFERROR(VLOOKUP(B1538,'VGTU@Home'!$B$3:$I$4960,8,FALSE),"")</f>
        <v/>
      </c>
      <c r="S1538" s="24" t="str">
        <f>IFERROR(VLOOKUP(B1538,'Yoyo@home'!$B$3:$I$4999,8,FALSE),"")</f>
        <v/>
      </c>
      <c r="T1538" s="20"/>
      <c r="U1538" s="4">
        <f t="shared" si="23"/>
        <v>1</v>
      </c>
      <c r="V1538" s="25" t="str">
        <f>IFERROR(VLOOKUP(B1538,'Asteroids@home'!$B$3:$I$4997,6,FALSE),"")</f>
        <v/>
      </c>
      <c r="W1538" s="25" t="str">
        <f>IFERROR(VLOOKUP(B1538,'Citizen Science Grid'!$B$3:$I$5000,6,FALSE),"")</f>
        <v/>
      </c>
      <c r="X1538" s="25" t="str">
        <f>IFERROR(VLOOKUP(B1538,'Cosmology@home'!$B$3:$I$4970,6,FALSE),"")</f>
        <v/>
      </c>
      <c r="Y1538" s="25" t="str">
        <f>IFERROR(VLOOKUP(B1538,'Enigma@home'!$B$3:$I$4999,6,FALSE),"")</f>
        <v/>
      </c>
      <c r="Z1538" s="25" t="str">
        <f>IFERROR(VLOOKUP(B1538,'LHC@home'!$B$3:$I$5000,6,FALSE),"")</f>
        <v/>
      </c>
      <c r="AA1538" s="7" t="str">
        <f>IFERROR(VLOOKUP(B1538,'NFS@Home'!$B$3:$I$4999,6,FALSE),"")</f>
        <v/>
      </c>
      <c r="AB1538" s="25" t="str">
        <f>IFERROR(VLOOKUP(B1538,Numberfields!$B$3:$I$5000,6,FALSE),"")</f>
        <v/>
      </c>
      <c r="AC1538" s="25" t="str">
        <f>IFERROR(VLOOKUP(B1538,ODLK1!$B$3:$I$4985,6,FALSE),"")</f>
        <v/>
      </c>
      <c r="AD1538" s="25" t="str">
        <f>IFERROR(VLOOKUP(B1538,Primegrid!$B$3:$I$4999,6,FALSE),"")</f>
        <v/>
      </c>
      <c r="AE1538" s="25" t="str">
        <f>IFERROR(VLOOKUP(B1538,'Rosetta@home'!$B$3:$I$4964,6,FALSE),"")</f>
        <v/>
      </c>
      <c r="AF1538" s="25">
        <f>IFERROR(VLOOKUP(B1538,'SETI@home'!$B$3:$I$4998,6,FALSE),"")</f>
        <v>2815.689777147823</v>
      </c>
      <c r="AG1538" s="7" t="str">
        <f>IFERROR(VLOOKUP(B1538,SRBase!$B$3:$I$5000,6,FALSE),"")</f>
        <v/>
      </c>
      <c r="AH1538" s="25" t="str">
        <f>IFERROR(VLOOKUP(B1538,'TN-Grid'!$B$3:$I$5000,6,FALSE),"")</f>
        <v/>
      </c>
      <c r="AI1538" s="25" t="str">
        <f>IFERROR(VLOOKUP(B1538,'Universe@home'!$B$3:$I$4978,6,FALSE),"")</f>
        <v/>
      </c>
      <c r="AJ1538" s="25" t="str">
        <f>IFERROR(VLOOKUP(B1538,'VGTU@Home'!$B$3:$I$4960,6,FALSE),"")</f>
        <v/>
      </c>
      <c r="AK1538" s="25" t="str">
        <f>IFERROR(VLOOKUP(B1538,'Yoyo@home'!$B$3:$I$4999,6,FALSE),"")</f>
        <v/>
      </c>
    </row>
    <row r="1539" spans="2:37" x14ac:dyDescent="0.35">
      <c r="B1539" s="16" t="s">
        <v>440</v>
      </c>
      <c r="D1539" s="24">
        <f>IFERROR(VLOOKUP(B1539,'Asteroids@home'!$B$3:$I$4997,8,FALSE),"")</f>
        <v>0.86115509637959831</v>
      </c>
      <c r="E1539" s="24">
        <f>IFERROR(VLOOKUP(B1539,'Citizen Science Grid'!$B$3:$I$5000,8,FALSE),"")</f>
        <v>2.2992296512080559</v>
      </c>
      <c r="F1539" s="24">
        <f>IFERROR(VLOOKUP(B1539,'Cosmology@home'!$B$3:$I$4970,8,FALSE),"")</f>
        <v>1.4560776304392009</v>
      </c>
      <c r="G1539" s="24">
        <f>IFERROR(VLOOKUP(B1539,'Enigma@home'!$B$3:$I$4999,8,FALSE),"")</f>
        <v>6.5887188148393755E-2</v>
      </c>
      <c r="H1539" s="24">
        <f>IFERROR(VLOOKUP(B1539,'LHC@home'!$B$3:$I$5000,8,FALSE),"")</f>
        <v>1.8448593012691139</v>
      </c>
      <c r="I1539" s="21">
        <f>IFERROR(VLOOKUP(B1539,'NFS@Home'!$B$3:$I$4999,8,FALSE),"")</f>
        <v>1.0602086462038218</v>
      </c>
      <c r="J1539" s="24">
        <f>IFERROR(VLOOKUP(B1539,Numberfields!$B$3:$I$5000,8,FALSE),"")</f>
        <v>0.70046298069113511</v>
      </c>
      <c r="K1539" s="24">
        <f>IFERROR(VLOOKUP(B1539,ODLK1!$B$3:$I$4985,8,FALSE),"")</f>
        <v>0.7358163451836579</v>
      </c>
      <c r="L1539" s="24">
        <f>IFERROR(VLOOKUP(B1539,Primegrid!$B$3:$I$4999,8,FALSE),"")</f>
        <v>0.20033512894051203</v>
      </c>
      <c r="M1539" s="24">
        <f>IFERROR(VLOOKUP(B1539,'Rosetta@home'!$B$3:$I$4964,8,FALSE),"")</f>
        <v>0.63239608269903225</v>
      </c>
      <c r="N1539" s="24">
        <f>IFERROR(VLOOKUP(B1539,'SETI@home'!$B$3:$I$4998,8,FALSE),"")</f>
        <v>0.23512797929345922</v>
      </c>
      <c r="O1539" s="21">
        <f>IFERROR(VLOOKUP(B1539,SRBase!$B$3:$I$5000,8,FALSE),"")</f>
        <v>4.9079390620803558</v>
      </c>
      <c r="P1539" s="24">
        <f>IFERROR(VLOOKUP(B1539,'TN-Grid'!$B$3:$I$5000,8,FALSE),"")</f>
        <v>6.4017850102942377</v>
      </c>
      <c r="Q1539" s="24">
        <f>IFERROR(VLOOKUP(B1539,'Universe@home'!$B$3:$I$4978,8,FALSE),"")</f>
        <v>1.5462790508947524</v>
      </c>
      <c r="R1539" s="24">
        <f>IFERROR(VLOOKUP(B1539,'VGTU@Home'!$B$3:$I$4960,8,FALSE),"")</f>
        <v>1.5898790861339307</v>
      </c>
      <c r="S1539" s="24">
        <f>IFERROR(VLOOKUP(B1539,'Yoyo@home'!$B$3:$I$4999,8,FALSE),"")</f>
        <v>1.5417586730741648</v>
      </c>
      <c r="T1539" s="20"/>
      <c r="U1539" s="4">
        <f t="shared" si="23"/>
        <v>16</v>
      </c>
      <c r="V1539" s="25">
        <f>IFERROR(VLOOKUP(B1539,'Asteroids@home'!$B$3:$I$4997,6,FALSE),"")</f>
        <v>12286.860638417331</v>
      </c>
      <c r="W1539" s="25">
        <f>IFERROR(VLOOKUP(B1539,'Citizen Science Grid'!$B$3:$I$5000,6,FALSE),"")</f>
        <v>47197.611406626864</v>
      </c>
      <c r="X1539" s="25">
        <f>IFERROR(VLOOKUP(B1539,'Cosmology@home'!$B$3:$I$4970,6,FALSE),"")</f>
        <v>3070.2348141862435</v>
      </c>
      <c r="Y1539" s="25">
        <f>IFERROR(VLOOKUP(B1539,'Enigma@home'!$B$3:$I$4999,6,FALSE),"")</f>
        <v>3807.889949920826</v>
      </c>
      <c r="Z1539" s="25">
        <f>IFERROR(VLOOKUP(B1539,'LHC@home'!$B$3:$I$5000,6,FALSE),"")</f>
        <v>2953.1720554747435</v>
      </c>
      <c r="AA1539" s="7">
        <f>IFERROR(VLOOKUP(B1539,'NFS@Home'!$B$3:$I$4999,6,FALSE),"")</f>
        <v>8973.3684947323982</v>
      </c>
      <c r="AB1539" s="25">
        <f>IFERROR(VLOOKUP(B1539,Numberfields!$B$3:$I$5000,6,FALSE),"")</f>
        <v>7863.2585739100659</v>
      </c>
      <c r="AC1539" s="25">
        <f>IFERROR(VLOOKUP(B1539,ODLK1!$B$3:$I$4985,6,FALSE),"")</f>
        <v>1925.5901696303024</v>
      </c>
      <c r="AD1539" s="25">
        <f>IFERROR(VLOOKUP(B1539,Primegrid!$B$3:$I$4999,6,FALSE),"")</f>
        <v>19780.54607618678</v>
      </c>
      <c r="AE1539" s="25">
        <f>IFERROR(VLOOKUP(B1539,'Rosetta@home'!$B$3:$I$4964,6,FALSE),"")</f>
        <v>2648.2010371059696</v>
      </c>
      <c r="AF1539" s="25">
        <f>IFERROR(VLOOKUP(B1539,'SETI@home'!$B$3:$I$4998,6,FALSE),"")</f>
        <v>2055.574068063911</v>
      </c>
      <c r="AG1539" s="7">
        <f>IFERROR(VLOOKUP(B1539,SRBase!$B$3:$I$5000,6,FALSE),"")</f>
        <v>19848.386134602901</v>
      </c>
      <c r="AH1539" s="25">
        <f>IFERROR(VLOOKUP(B1539,'TN-Grid'!$B$3:$I$5000,6,FALSE),"")</f>
        <v>2654.737731873332</v>
      </c>
      <c r="AI1539" s="25">
        <f>IFERROR(VLOOKUP(B1539,'Universe@home'!$B$3:$I$4978,6,FALSE),"")</f>
        <v>14078.76767312666</v>
      </c>
      <c r="AJ1539" s="25">
        <f>IFERROR(VLOOKUP(B1539,'VGTU@Home'!$B$3:$I$4960,6,FALSE),"")</f>
        <v>3035.7123006124184</v>
      </c>
      <c r="AK1539" s="25">
        <f>IFERROR(VLOOKUP(B1539,'Yoyo@home'!$B$3:$I$4999,6,FALSE),"")</f>
        <v>4889.8842915387904</v>
      </c>
    </row>
    <row r="1540" spans="2:37" x14ac:dyDescent="0.35">
      <c r="B1540" s="16" t="s">
        <v>1307</v>
      </c>
      <c r="D1540" s="24">
        <f>IFERROR(VLOOKUP(B1540,'Asteroids@home'!$B$3:$I$4997,8,FALSE),"")</f>
        <v>1.3337940423070447</v>
      </c>
      <c r="E1540" s="24" t="str">
        <f>IFERROR(VLOOKUP(B1540,'Citizen Science Grid'!$B$3:$I$5000,8,FALSE),"")</f>
        <v/>
      </c>
      <c r="F1540" s="24">
        <f>IFERROR(VLOOKUP(B1540,'Cosmology@home'!$B$3:$I$4970,8,FALSE),"")</f>
        <v>2.5071560023741846</v>
      </c>
      <c r="G1540" s="24" t="str">
        <f>IFERROR(VLOOKUP(B1540,'Enigma@home'!$B$3:$I$4999,8,FALSE),"")</f>
        <v/>
      </c>
      <c r="H1540" s="24">
        <f>IFERROR(VLOOKUP(B1540,'LHC@home'!$B$3:$I$5000,8,FALSE),"")</f>
        <v>2.2599729092158629</v>
      </c>
      <c r="I1540" s="21" t="str">
        <f>IFERROR(VLOOKUP(B1540,'NFS@Home'!$B$3:$I$4999,8,FALSE),"")</f>
        <v/>
      </c>
      <c r="J1540" s="24" t="str">
        <f>IFERROR(VLOOKUP(B1540,Numberfields!$B$3:$I$5000,8,FALSE),"")</f>
        <v/>
      </c>
      <c r="K1540" s="24" t="str">
        <f>IFERROR(VLOOKUP(B1540,ODLK1!$B$3:$I$4985,8,FALSE),"")</f>
        <v/>
      </c>
      <c r="L1540" s="24" t="str">
        <f>IFERROR(VLOOKUP(B1540,Primegrid!$B$3:$I$4999,8,FALSE),"")</f>
        <v/>
      </c>
      <c r="M1540" s="24">
        <f>IFERROR(VLOOKUP(B1540,'Rosetta@home'!$B$3:$I$4964,8,FALSE),"")</f>
        <v>0.6431098594446355</v>
      </c>
      <c r="N1540" s="24">
        <f>IFERROR(VLOOKUP(B1540,'SETI@home'!$B$3:$I$4998,8,FALSE),"")</f>
        <v>0.24115726402460316</v>
      </c>
      <c r="O1540" s="21" t="str">
        <f>IFERROR(VLOOKUP(B1540,SRBase!$B$3:$I$5000,8,FALSE),"")</f>
        <v/>
      </c>
      <c r="P1540" s="24" t="str">
        <f>IFERROR(VLOOKUP(B1540,'TN-Grid'!$B$3:$I$5000,8,FALSE),"")</f>
        <v/>
      </c>
      <c r="Q1540" s="24">
        <f>IFERROR(VLOOKUP(B1540,'Universe@home'!$B$3:$I$4978,8,FALSE),"")</f>
        <v>2.6354651176079327</v>
      </c>
      <c r="R1540" s="24" t="str">
        <f>IFERROR(VLOOKUP(B1540,'VGTU@Home'!$B$3:$I$4960,8,FALSE),"")</f>
        <v/>
      </c>
      <c r="S1540" s="24">
        <f>IFERROR(VLOOKUP(B1540,'Yoyo@home'!$B$3:$I$4999,8,FALSE),"")</f>
        <v>1.7268489346104885</v>
      </c>
      <c r="T1540" s="20"/>
      <c r="U1540" s="4">
        <f t="shared" ref="U1540:U1603" si="24">COUNT(D1540:S1540)</f>
        <v>7</v>
      </c>
      <c r="V1540" s="25">
        <f>IFERROR(VLOOKUP(B1540,'Asteroids@home'!$B$3:$I$4997,6,FALSE),"")</f>
        <v>19030.418082730655</v>
      </c>
      <c r="W1540" s="25" t="str">
        <f>IFERROR(VLOOKUP(B1540,'Citizen Science Grid'!$B$3:$I$5000,6,FALSE),"")</f>
        <v/>
      </c>
      <c r="X1540" s="25">
        <f>IFERROR(VLOOKUP(B1540,'Cosmology@home'!$B$3:$I$4970,6,FALSE),"")</f>
        <v>5286.5022318647898</v>
      </c>
      <c r="Y1540" s="25" t="str">
        <f>IFERROR(VLOOKUP(B1540,'Enigma@home'!$B$3:$I$4999,6,FALSE),"")</f>
        <v/>
      </c>
      <c r="Z1540" s="25">
        <f>IFERROR(VLOOKUP(B1540,'LHC@home'!$B$3:$I$5000,6,FALSE),"")</f>
        <v>3617.6682075619597</v>
      </c>
      <c r="AA1540" s="7" t="str">
        <f>IFERROR(VLOOKUP(B1540,'NFS@Home'!$B$3:$I$4999,6,FALSE),"")</f>
        <v/>
      </c>
      <c r="AB1540" s="25" t="str">
        <f>IFERROR(VLOOKUP(B1540,Numberfields!$B$3:$I$5000,6,FALSE),"")</f>
        <v/>
      </c>
      <c r="AC1540" s="25" t="str">
        <f>IFERROR(VLOOKUP(B1540,ODLK1!$B$3:$I$4985,6,FALSE),"")</f>
        <v/>
      </c>
      <c r="AD1540" s="25" t="str">
        <f>IFERROR(VLOOKUP(B1540,Primegrid!$B$3:$I$4999,6,FALSE),"")</f>
        <v/>
      </c>
      <c r="AE1540" s="25">
        <f>IFERROR(VLOOKUP(B1540,'Rosetta@home'!$B$3:$I$4964,6,FALSE),"")</f>
        <v>2693.0656962416451</v>
      </c>
      <c r="AF1540" s="25">
        <f>IFERROR(VLOOKUP(B1540,'SETI@home'!$B$3:$I$4998,6,FALSE),"")</f>
        <v>2108.2842618041673</v>
      </c>
      <c r="AG1540" s="7" t="str">
        <f>IFERROR(VLOOKUP(B1540,SRBase!$B$3:$I$5000,6,FALSE),"")</f>
        <v/>
      </c>
      <c r="AH1540" s="25" t="str">
        <f>IFERROR(VLOOKUP(B1540,'TN-Grid'!$B$3:$I$5000,6,FALSE),"")</f>
        <v/>
      </c>
      <c r="AI1540" s="25">
        <f>IFERROR(VLOOKUP(B1540,'Universe@home'!$B$3:$I$4978,6,FALSE),"")</f>
        <v>23995.734198145721</v>
      </c>
      <c r="AJ1540" s="25" t="str">
        <f>IFERROR(VLOOKUP(B1540,'VGTU@Home'!$B$3:$I$4960,6,FALSE),"")</f>
        <v/>
      </c>
      <c r="AK1540" s="25">
        <f>IFERROR(VLOOKUP(B1540,'Yoyo@home'!$B$3:$I$4999,6,FALSE),"")</f>
        <v>5476.9216652923787</v>
      </c>
    </row>
    <row r="1541" spans="2:37" x14ac:dyDescent="0.35">
      <c r="B1541" s="16" t="s">
        <v>1308</v>
      </c>
      <c r="D1541" s="24">
        <f>IFERROR(VLOOKUP(B1541,'Asteroids@home'!$B$3:$I$4997,8,FALSE),"")</f>
        <v>0.83514893517964417</v>
      </c>
      <c r="E1541" s="24" t="str">
        <f>IFERROR(VLOOKUP(B1541,'Citizen Science Grid'!$B$3:$I$5000,8,FALSE),"")</f>
        <v/>
      </c>
      <c r="F1541" s="24">
        <f>IFERROR(VLOOKUP(B1541,'Cosmology@home'!$B$3:$I$4970,8,FALSE),"")</f>
        <v>1.8986046979149698</v>
      </c>
      <c r="G1541" s="24" t="str">
        <f>IFERROR(VLOOKUP(B1541,'Enigma@home'!$B$3:$I$4999,8,FALSE),"")</f>
        <v/>
      </c>
      <c r="H1541" s="24">
        <f>IFERROR(VLOOKUP(B1541,'LHC@home'!$B$3:$I$5000,8,FALSE),"")</f>
        <v>1.563116575895527</v>
      </c>
      <c r="I1541" s="21">
        <f>IFERROR(VLOOKUP(B1541,'NFS@Home'!$B$3:$I$4999,8,FALSE),"")</f>
        <v>1.1322444393002442</v>
      </c>
      <c r="J1541" s="24" t="str">
        <f>IFERROR(VLOOKUP(B1541,Numberfields!$B$3:$I$5000,8,FALSE),"")</f>
        <v/>
      </c>
      <c r="K1541" s="24">
        <f>IFERROR(VLOOKUP(B1541,ODLK1!$B$3:$I$4985,8,FALSE),"")</f>
        <v>1.0602476773829443</v>
      </c>
      <c r="L1541" s="24">
        <f>IFERROR(VLOOKUP(B1541,Primegrid!$B$3:$I$4999,8,FALSE),"")</f>
        <v>0.20106625548178511</v>
      </c>
      <c r="M1541" s="24">
        <f>IFERROR(VLOOKUP(B1541,'Rosetta@home'!$B$3:$I$4964,8,FALSE),"")</f>
        <v>0.81017886014857798</v>
      </c>
      <c r="N1541" s="24">
        <f>IFERROR(VLOOKUP(B1541,'SETI@home'!$B$3:$I$4998,8,FALSE),"")</f>
        <v>0.31494857684390887</v>
      </c>
      <c r="O1541" s="21" t="str">
        <f>IFERROR(VLOOKUP(B1541,SRBase!$B$3:$I$5000,8,FALSE),"")</f>
        <v/>
      </c>
      <c r="P1541" s="24" t="str">
        <f>IFERROR(VLOOKUP(B1541,'TN-Grid'!$B$3:$I$5000,8,FALSE),"")</f>
        <v/>
      </c>
      <c r="Q1541" s="24">
        <f>IFERROR(VLOOKUP(B1541,'Universe@home'!$B$3:$I$4978,8,FALSE),"")</f>
        <v>1.8879950308914757</v>
      </c>
      <c r="R1541" s="24" t="str">
        <f>IFERROR(VLOOKUP(B1541,'VGTU@Home'!$B$3:$I$4960,8,FALSE),"")</f>
        <v/>
      </c>
      <c r="S1541" s="24" t="str">
        <f>IFERROR(VLOOKUP(B1541,'Yoyo@home'!$B$3:$I$4999,8,FALSE),"")</f>
        <v/>
      </c>
      <c r="T1541" s="20"/>
      <c r="U1541" s="4">
        <f t="shared" si="24"/>
        <v>9</v>
      </c>
      <c r="V1541" s="25">
        <f>IFERROR(VLOOKUP(B1541,'Asteroids@home'!$B$3:$I$4997,6,FALSE),"")</f>
        <v>11915.807758689378</v>
      </c>
      <c r="W1541" s="25" t="str">
        <f>IFERROR(VLOOKUP(B1541,'Citizen Science Grid'!$B$3:$I$5000,6,FALSE),"")</f>
        <v/>
      </c>
      <c r="X1541" s="25">
        <f>IFERROR(VLOOKUP(B1541,'Cosmology@home'!$B$3:$I$4970,6,FALSE),"")</f>
        <v>4003.332047727311</v>
      </c>
      <c r="Y1541" s="25" t="str">
        <f>IFERROR(VLOOKUP(B1541,'Enigma@home'!$B$3:$I$4999,6,FALSE),"")</f>
        <v/>
      </c>
      <c r="Z1541" s="25">
        <f>IFERROR(VLOOKUP(B1541,'LHC@home'!$B$3:$I$5000,6,FALSE),"")</f>
        <v>2502.1703217196546</v>
      </c>
      <c r="AA1541" s="7">
        <f>IFERROR(VLOOKUP(B1541,'NFS@Home'!$B$3:$I$4999,6,FALSE),"")</f>
        <v>9583.0633114828634</v>
      </c>
      <c r="AB1541" s="25" t="str">
        <f>IFERROR(VLOOKUP(B1541,Numberfields!$B$3:$I$5000,6,FALSE),"")</f>
        <v/>
      </c>
      <c r="AC1541" s="25">
        <f>IFERROR(VLOOKUP(B1541,ODLK1!$B$3:$I$4985,6,FALSE),"")</f>
        <v>2774.6087978412324</v>
      </c>
      <c r="AD1541" s="25">
        <f>IFERROR(VLOOKUP(B1541,Primegrid!$B$3:$I$4999,6,FALSE),"")</f>
        <v>19852.735523507672</v>
      </c>
      <c r="AE1541" s="25">
        <f>IFERROR(VLOOKUP(B1541,'Rosetta@home'!$B$3:$I$4964,6,FALSE),"")</f>
        <v>3392.6783488756737</v>
      </c>
      <c r="AF1541" s="25">
        <f>IFERROR(VLOOKUP(B1541,'SETI@home'!$B$3:$I$4998,6,FALSE),"")</f>
        <v>2753.3946801199872</v>
      </c>
      <c r="AG1541" s="7" t="str">
        <f>IFERROR(VLOOKUP(B1541,SRBase!$B$3:$I$5000,6,FALSE),"")</f>
        <v/>
      </c>
      <c r="AH1541" s="25" t="str">
        <f>IFERROR(VLOOKUP(B1541,'TN-Grid'!$B$3:$I$5000,6,FALSE),"")</f>
        <v/>
      </c>
      <c r="AI1541" s="25">
        <f>IFERROR(VLOOKUP(B1541,'Universe@home'!$B$3:$I$4978,6,FALSE),"")</f>
        <v>17190.068889931492</v>
      </c>
      <c r="AJ1541" s="25" t="str">
        <f>IFERROR(VLOOKUP(B1541,'VGTU@Home'!$B$3:$I$4960,6,FALSE),"")</f>
        <v/>
      </c>
      <c r="AK1541" s="25" t="str">
        <f>IFERROR(VLOOKUP(B1541,'Yoyo@home'!$B$3:$I$4999,6,FALSE),"")</f>
        <v/>
      </c>
    </row>
    <row r="1542" spans="2:37" x14ac:dyDescent="0.35">
      <c r="B1542" s="16" t="s">
        <v>441</v>
      </c>
      <c r="D1542" s="24">
        <f>IFERROR(VLOOKUP(B1542,'Asteroids@home'!$B$3:$I$4997,8,FALSE),"")</f>
        <v>1.2267613069408625</v>
      </c>
      <c r="E1542" s="24">
        <f>IFERROR(VLOOKUP(B1542,'Citizen Science Grid'!$B$3:$I$5000,8,FALSE),"")</f>
        <v>2.4708322709290882</v>
      </c>
      <c r="F1542" s="24">
        <f>IFERROR(VLOOKUP(B1542,'Cosmology@home'!$B$3:$I$4970,8,FALSE),"")</f>
        <v>1.1680790326448347</v>
      </c>
      <c r="G1542" s="24">
        <f>IFERROR(VLOOKUP(B1542,'Enigma@home'!$B$3:$I$4999,8,FALSE),"")</f>
        <v>0.10454060562228865</v>
      </c>
      <c r="H1542" s="24">
        <f>IFERROR(VLOOKUP(B1542,'LHC@home'!$B$3:$I$5000,8,FALSE),"")</f>
        <v>1.6827801002988492</v>
      </c>
      <c r="I1542" s="21">
        <f>IFERROR(VLOOKUP(B1542,'NFS@Home'!$B$3:$I$4999,8,FALSE),"")</f>
        <v>1.0721415487713906</v>
      </c>
      <c r="J1542" s="24">
        <f>IFERROR(VLOOKUP(B1542,Numberfields!$B$3:$I$5000,8,FALSE),"")</f>
        <v>0.74110394946878078</v>
      </c>
      <c r="K1542" s="24">
        <f>IFERROR(VLOOKUP(B1542,ODLK1!$B$3:$I$4985,8,FALSE),"")</f>
        <v>0.93752056659271044</v>
      </c>
      <c r="L1542" s="24">
        <f>IFERROR(VLOOKUP(B1542,Primegrid!$B$3:$I$4999,8,FALSE),"")</f>
        <v>0.26544706583025646</v>
      </c>
      <c r="M1542" s="24">
        <f>IFERROR(VLOOKUP(B1542,'Rosetta@home'!$B$3:$I$4964,8,FALSE),"")</f>
        <v>0.59038609001924158</v>
      </c>
      <c r="N1542" s="24">
        <f>IFERROR(VLOOKUP(B1542,'SETI@home'!$B$3:$I$4998,8,FALSE),"")</f>
        <v>0.27663612892332351</v>
      </c>
      <c r="O1542" s="21">
        <f>IFERROR(VLOOKUP(B1542,SRBase!$B$3:$I$5000,8,FALSE),"")</f>
        <v>4.0873001916584197</v>
      </c>
      <c r="P1542" s="24">
        <f>IFERROR(VLOOKUP(B1542,'TN-Grid'!$B$3:$I$5000,8,FALSE),"")</f>
        <v>6.9110335405403287</v>
      </c>
      <c r="Q1542" s="24">
        <f>IFERROR(VLOOKUP(B1542,'Universe@home'!$B$3:$I$4978,8,FALSE),"")</f>
        <v>2.0967269165894087</v>
      </c>
      <c r="R1542" s="24">
        <f>IFERROR(VLOOKUP(B1542,'VGTU@Home'!$B$3:$I$4960,8,FALSE),"")</f>
        <v>1.8517859552782467</v>
      </c>
      <c r="S1542" s="24">
        <f>IFERROR(VLOOKUP(B1542,'Yoyo@home'!$B$3:$I$4999,8,FALSE),"")</f>
        <v>1.4106696966122094</v>
      </c>
      <c r="T1542" s="20"/>
      <c r="U1542" s="4">
        <f t="shared" si="24"/>
        <v>16</v>
      </c>
      <c r="V1542" s="25">
        <f>IFERROR(VLOOKUP(B1542,'Asteroids@home'!$B$3:$I$4997,6,FALSE),"")</f>
        <v>17503.287477893376</v>
      </c>
      <c r="W1542" s="25">
        <f>IFERROR(VLOOKUP(B1542,'Citizen Science Grid'!$B$3:$I$5000,6,FALSE),"")</f>
        <v>50720.197224749456</v>
      </c>
      <c r="X1542" s="25">
        <f>IFERROR(VLOOKUP(B1542,'Cosmology@home'!$B$3:$I$4970,6,FALSE),"")</f>
        <v>2462.9709548284336</v>
      </c>
      <c r="Y1542" s="25">
        <f>IFERROR(VLOOKUP(B1542,'Enigma@home'!$B$3:$I$4999,6,FALSE),"")</f>
        <v>6041.8289609078456</v>
      </c>
      <c r="Z1542" s="25">
        <f>IFERROR(VLOOKUP(B1542,'LHC@home'!$B$3:$I$5000,6,FALSE),"")</f>
        <v>2693.7225859407849</v>
      </c>
      <c r="AA1542" s="7">
        <f>IFERROR(VLOOKUP(B1542,'NFS@Home'!$B$3:$I$4999,6,FALSE),"")</f>
        <v>9074.3659090941237</v>
      </c>
      <c r="AB1542" s="25">
        <f>IFERROR(VLOOKUP(B1542,Numberfields!$B$3:$I$5000,6,FALSE),"")</f>
        <v>8319.486033464771</v>
      </c>
      <c r="AC1542" s="25">
        <f>IFERROR(VLOOKUP(B1542,ODLK1!$B$3:$I$4985,6,FALSE),"")</f>
        <v>2453.4388216213943</v>
      </c>
      <c r="AD1542" s="25">
        <f>IFERROR(VLOOKUP(B1542,Primegrid!$B$3:$I$4999,6,FALSE),"")</f>
        <v>26209.521735966362</v>
      </c>
      <c r="AE1542" s="25">
        <f>IFERROR(VLOOKUP(B1542,'Rosetta@home'!$B$3:$I$4964,6,FALSE),"")</f>
        <v>2472.2813734220599</v>
      </c>
      <c r="AF1542" s="25">
        <f>IFERROR(VLOOKUP(B1542,'SETI@home'!$B$3:$I$4998,6,FALSE),"")</f>
        <v>2418.4533657504503</v>
      </c>
      <c r="AG1542" s="7">
        <f>IFERROR(VLOOKUP(B1542,SRBase!$B$3:$I$5000,6,FALSE),"")</f>
        <v>16529.608747359893</v>
      </c>
      <c r="AH1542" s="25">
        <f>IFERROR(VLOOKUP(B1542,'TN-Grid'!$B$3:$I$5000,6,FALSE),"")</f>
        <v>2865.9165337186628</v>
      </c>
      <c r="AI1542" s="25">
        <f>IFERROR(VLOOKUP(B1542,'Universe@home'!$B$3:$I$4978,6,FALSE),"")</f>
        <v>19090.558793752127</v>
      </c>
      <c r="AJ1542" s="25">
        <f>IFERROR(VLOOKUP(B1542,'VGTU@Home'!$B$3:$I$4960,6,FALSE),"")</f>
        <v>3535.7968109443636</v>
      </c>
      <c r="AK1542" s="25">
        <f>IFERROR(VLOOKUP(B1542,'Yoyo@home'!$B$3:$I$4999,6,FALSE),"")</f>
        <v>4474.1188815624791</v>
      </c>
    </row>
    <row r="1543" spans="2:37" x14ac:dyDescent="0.35">
      <c r="B1543" s="16" t="s">
        <v>1309</v>
      </c>
      <c r="D1543" s="24">
        <f>IFERROR(VLOOKUP(B1543,'Asteroids@home'!$B$3:$I$4997,8,FALSE),"")</f>
        <v>0.8127447583306121</v>
      </c>
      <c r="E1543" s="24">
        <f>IFERROR(VLOOKUP(B1543,'Citizen Science Grid'!$B$3:$I$5000,8,FALSE),"")</f>
        <v>2.8366412193644504</v>
      </c>
      <c r="F1543" s="24">
        <f>IFERROR(VLOOKUP(B1543,'Cosmology@home'!$B$3:$I$4970,8,FALSE),"")</f>
        <v>1.8206245553989613</v>
      </c>
      <c r="G1543" s="24" t="str">
        <f>IFERROR(VLOOKUP(B1543,'Enigma@home'!$B$3:$I$4999,8,FALSE),"")</f>
        <v/>
      </c>
      <c r="H1543" s="24">
        <f>IFERROR(VLOOKUP(B1543,'LHC@home'!$B$3:$I$5000,8,FALSE),"")</f>
        <v>2.6580954834190953</v>
      </c>
      <c r="I1543" s="21" t="str">
        <f>IFERROR(VLOOKUP(B1543,'NFS@Home'!$B$3:$I$4999,8,FALSE),"")</f>
        <v/>
      </c>
      <c r="J1543" s="24">
        <f>IFERROR(VLOOKUP(B1543,Numberfields!$B$3:$I$5000,8,FALSE),"")</f>
        <v>0.72277066386609379</v>
      </c>
      <c r="K1543" s="24" t="str">
        <f>IFERROR(VLOOKUP(B1543,ODLK1!$B$3:$I$4985,8,FALSE),"")</f>
        <v/>
      </c>
      <c r="L1543" s="24">
        <f>IFERROR(VLOOKUP(B1543,Primegrid!$B$3:$I$4999,8,FALSE),"")</f>
        <v>0.22863151852176833</v>
      </c>
      <c r="M1543" s="24">
        <f>IFERROR(VLOOKUP(B1543,'Rosetta@home'!$B$3:$I$4964,8,FALSE),"")</f>
        <v>0.4301361153090793</v>
      </c>
      <c r="N1543" s="24">
        <f>IFERROR(VLOOKUP(B1543,'SETI@home'!$B$3:$I$4998,8,FALSE),"")</f>
        <v>0.16863320898684178</v>
      </c>
      <c r="O1543" s="21" t="str">
        <f>IFERROR(VLOOKUP(B1543,SRBase!$B$3:$I$5000,8,FALSE),"")</f>
        <v/>
      </c>
      <c r="P1543" s="24" t="str">
        <f>IFERROR(VLOOKUP(B1543,'TN-Grid'!$B$3:$I$5000,8,FALSE),"")</f>
        <v/>
      </c>
      <c r="Q1543" s="24">
        <f>IFERROR(VLOOKUP(B1543,'Universe@home'!$B$3:$I$4978,8,FALSE),"")</f>
        <v>1.5410611756837755</v>
      </c>
      <c r="R1543" s="24" t="str">
        <f>IFERROR(VLOOKUP(B1543,'VGTU@Home'!$B$3:$I$4960,8,FALSE),"")</f>
        <v/>
      </c>
      <c r="S1543" s="24">
        <f>IFERROR(VLOOKUP(B1543,'Yoyo@home'!$B$3:$I$4999,8,FALSE),"")</f>
        <v>1.8429077781310956</v>
      </c>
      <c r="T1543" s="20"/>
      <c r="U1543" s="4">
        <f t="shared" si="24"/>
        <v>10</v>
      </c>
      <c r="V1543" s="25">
        <f>IFERROR(VLOOKUP(B1543,'Asteroids@home'!$B$3:$I$4997,6,FALSE),"")</f>
        <v>11596.147572249314</v>
      </c>
      <c r="W1543" s="25">
        <f>IFERROR(VLOOKUP(B1543,'Citizen Science Grid'!$B$3:$I$5000,6,FALSE),"")</f>
        <v>58229.368215236434</v>
      </c>
      <c r="X1543" s="25">
        <f>IFERROR(VLOOKUP(B1543,'Cosmology@home'!$B$3:$I$4970,6,FALSE),"")</f>
        <v>3838.9058225296626</v>
      </c>
      <c r="Y1543" s="25" t="str">
        <f>IFERROR(VLOOKUP(B1543,'Enigma@home'!$B$3:$I$4999,6,FALSE),"")</f>
        <v/>
      </c>
      <c r="Z1543" s="25">
        <f>IFERROR(VLOOKUP(B1543,'LHC@home'!$B$3:$I$5000,6,FALSE),"")</f>
        <v>4254.9658377833284</v>
      </c>
      <c r="AA1543" s="7" t="str">
        <f>IFERROR(VLOOKUP(B1543,'NFS@Home'!$B$3:$I$4999,6,FALSE),"")</f>
        <v/>
      </c>
      <c r="AB1543" s="25">
        <f>IFERROR(VLOOKUP(B1543,Numberfields!$B$3:$I$5000,6,FALSE),"")</f>
        <v>8113.6802033536187</v>
      </c>
      <c r="AC1543" s="25" t="str">
        <f>IFERROR(VLOOKUP(B1543,ODLK1!$B$3:$I$4985,6,FALSE),"")</f>
        <v/>
      </c>
      <c r="AD1543" s="25">
        <f>IFERROR(VLOOKUP(B1543,Primegrid!$B$3:$I$4999,6,FALSE),"")</f>
        <v>22574.45466756506</v>
      </c>
      <c r="AE1543" s="25">
        <f>IFERROR(VLOOKUP(B1543,'Rosetta@home'!$B$3:$I$4964,6,FALSE),"")</f>
        <v>1801.2238497693968</v>
      </c>
      <c r="AF1543" s="25">
        <f>IFERROR(VLOOKUP(B1543,'SETI@home'!$B$3:$I$4998,6,FALSE),"")</f>
        <v>1474.2526706067636</v>
      </c>
      <c r="AG1543" s="7" t="str">
        <f>IFERROR(VLOOKUP(B1543,SRBase!$B$3:$I$5000,6,FALSE),"")</f>
        <v/>
      </c>
      <c r="AH1543" s="25" t="str">
        <f>IFERROR(VLOOKUP(B1543,'TN-Grid'!$B$3:$I$5000,6,FALSE),"")</f>
        <v/>
      </c>
      <c r="AI1543" s="25">
        <f>IFERROR(VLOOKUP(B1543,'Universe@home'!$B$3:$I$4978,6,FALSE),"")</f>
        <v>14031.259267189063</v>
      </c>
      <c r="AJ1543" s="25" t="str">
        <f>IFERROR(VLOOKUP(B1543,'VGTU@Home'!$B$3:$I$4960,6,FALSE),"")</f>
        <v/>
      </c>
      <c r="AK1543" s="25">
        <f>IFERROR(VLOOKUP(B1543,'Yoyo@home'!$B$3:$I$4999,6,FALSE),"")</f>
        <v>5845.0170914682476</v>
      </c>
    </row>
    <row r="1544" spans="2:37" x14ac:dyDescent="0.35">
      <c r="B1544" s="16" t="s">
        <v>1310</v>
      </c>
      <c r="D1544" s="24">
        <f>IFERROR(VLOOKUP(B1544,'Asteroids@home'!$B$3:$I$4997,8,FALSE),"")</f>
        <v>1.0458748452716016</v>
      </c>
      <c r="E1544" s="24" t="str">
        <f>IFERROR(VLOOKUP(B1544,'Citizen Science Grid'!$B$3:$I$5000,8,FALSE),"")</f>
        <v/>
      </c>
      <c r="F1544" s="24" t="str">
        <f>IFERROR(VLOOKUP(B1544,'Cosmology@home'!$B$3:$I$4970,8,FALSE),"")</f>
        <v/>
      </c>
      <c r="G1544" s="24" t="str">
        <f>IFERROR(VLOOKUP(B1544,'Enigma@home'!$B$3:$I$4999,8,FALSE),"")</f>
        <v/>
      </c>
      <c r="H1544" s="24" t="str">
        <f>IFERROR(VLOOKUP(B1544,'LHC@home'!$B$3:$I$5000,8,FALSE),"")</f>
        <v/>
      </c>
      <c r="I1544" s="21" t="str">
        <f>IFERROR(VLOOKUP(B1544,'NFS@Home'!$B$3:$I$4999,8,FALSE),"")</f>
        <v/>
      </c>
      <c r="J1544" s="24" t="str">
        <f>IFERROR(VLOOKUP(B1544,Numberfields!$B$3:$I$5000,8,FALSE),"")</f>
        <v/>
      </c>
      <c r="K1544" s="24" t="str">
        <f>IFERROR(VLOOKUP(B1544,ODLK1!$B$3:$I$4985,8,FALSE),"")</f>
        <v/>
      </c>
      <c r="L1544" s="24">
        <f>IFERROR(VLOOKUP(B1544,Primegrid!$B$3:$I$4999,8,FALSE),"")</f>
        <v>6.204761223136445E-2</v>
      </c>
      <c r="M1544" s="24">
        <f>IFERROR(VLOOKUP(B1544,'Rosetta@home'!$B$3:$I$4964,8,FALSE),"")</f>
        <v>1.0101706710989755</v>
      </c>
      <c r="N1544" s="24">
        <f>IFERROR(VLOOKUP(B1544,'SETI@home'!$B$3:$I$4998,8,FALSE),"")</f>
        <v>0.38114504938046323</v>
      </c>
      <c r="O1544" s="21" t="str">
        <f>IFERROR(VLOOKUP(B1544,SRBase!$B$3:$I$5000,8,FALSE),"")</f>
        <v/>
      </c>
      <c r="P1544" s="24" t="str">
        <f>IFERROR(VLOOKUP(B1544,'TN-Grid'!$B$3:$I$5000,8,FALSE),"")</f>
        <v/>
      </c>
      <c r="Q1544" s="24" t="str">
        <f>IFERROR(VLOOKUP(B1544,'Universe@home'!$B$3:$I$4978,8,FALSE),"")</f>
        <v/>
      </c>
      <c r="R1544" s="24" t="str">
        <f>IFERROR(VLOOKUP(B1544,'VGTU@Home'!$B$3:$I$4960,8,FALSE),"")</f>
        <v/>
      </c>
      <c r="S1544" s="24" t="str">
        <f>IFERROR(VLOOKUP(B1544,'Yoyo@home'!$B$3:$I$4999,8,FALSE),"")</f>
        <v/>
      </c>
      <c r="T1544" s="20"/>
      <c r="U1544" s="4">
        <f t="shared" si="24"/>
        <v>4</v>
      </c>
      <c r="V1544" s="25">
        <f>IFERROR(VLOOKUP(B1544,'Asteroids@home'!$B$3:$I$4997,6,FALSE),"")</f>
        <v>14922.420506019896</v>
      </c>
      <c r="W1544" s="25" t="str">
        <f>IFERROR(VLOOKUP(B1544,'Citizen Science Grid'!$B$3:$I$5000,6,FALSE),"")</f>
        <v/>
      </c>
      <c r="X1544" s="25" t="str">
        <f>IFERROR(VLOOKUP(B1544,'Cosmology@home'!$B$3:$I$4970,6,FALSE),"")</f>
        <v/>
      </c>
      <c r="Y1544" s="25" t="str">
        <f>IFERROR(VLOOKUP(B1544,'Enigma@home'!$B$3:$I$4999,6,FALSE),"")</f>
        <v/>
      </c>
      <c r="Z1544" s="25" t="str">
        <f>IFERROR(VLOOKUP(B1544,'LHC@home'!$B$3:$I$5000,6,FALSE),"")</f>
        <v/>
      </c>
      <c r="AA1544" s="7" t="str">
        <f>IFERROR(VLOOKUP(B1544,'NFS@Home'!$B$3:$I$4999,6,FALSE),"")</f>
        <v/>
      </c>
      <c r="AB1544" s="25" t="str">
        <f>IFERROR(VLOOKUP(B1544,Numberfields!$B$3:$I$5000,6,FALSE),"")</f>
        <v/>
      </c>
      <c r="AC1544" s="25" t="str">
        <f>IFERROR(VLOOKUP(B1544,ODLK1!$B$3:$I$4985,6,FALSE),"")</f>
        <v/>
      </c>
      <c r="AD1544" s="25">
        <f>IFERROR(VLOOKUP(B1544,Primegrid!$B$3:$I$4999,6,FALSE),"")</f>
        <v>6126.412572526523</v>
      </c>
      <c r="AE1544" s="25">
        <f>IFERROR(VLOOKUP(B1544,'Rosetta@home'!$B$3:$I$4964,6,FALSE),"")</f>
        <v>4230.1574789031092</v>
      </c>
      <c r="AF1544" s="25">
        <f>IFERROR(VLOOKUP(B1544,'SETI@home'!$B$3:$I$4998,6,FALSE),"")</f>
        <v>3332.1082502885847</v>
      </c>
      <c r="AG1544" s="7" t="str">
        <f>IFERROR(VLOOKUP(B1544,SRBase!$B$3:$I$5000,6,FALSE),"")</f>
        <v/>
      </c>
      <c r="AH1544" s="25" t="str">
        <f>IFERROR(VLOOKUP(B1544,'TN-Grid'!$B$3:$I$5000,6,FALSE),"")</f>
        <v/>
      </c>
      <c r="AI1544" s="25" t="str">
        <f>IFERROR(VLOOKUP(B1544,'Universe@home'!$B$3:$I$4978,6,FALSE),"")</f>
        <v/>
      </c>
      <c r="AJ1544" s="25" t="str">
        <f>IFERROR(VLOOKUP(B1544,'VGTU@Home'!$B$3:$I$4960,6,FALSE),"")</f>
        <v/>
      </c>
      <c r="AK1544" s="25" t="str">
        <f>IFERROR(VLOOKUP(B1544,'Yoyo@home'!$B$3:$I$4999,6,FALSE),"")</f>
        <v/>
      </c>
    </row>
    <row r="1545" spans="2:37" x14ac:dyDescent="0.35">
      <c r="B1545" s="16" t="s">
        <v>442</v>
      </c>
      <c r="D1545" s="24">
        <f>IFERROR(VLOOKUP(B1545,'Asteroids@home'!$B$3:$I$4997,8,FALSE),"")</f>
        <v>3.5825550397070716</v>
      </c>
      <c r="E1545" s="24">
        <f>IFERROR(VLOOKUP(B1545,'Citizen Science Grid'!$B$3:$I$5000,8,FALSE),"")</f>
        <v>6.3358967549806389</v>
      </c>
      <c r="F1545" s="24">
        <f>IFERROR(VLOOKUP(B1545,'Cosmology@home'!$B$3:$I$4970,8,FALSE),"")</f>
        <v>3.0903613510681862</v>
      </c>
      <c r="G1545" s="24">
        <f>IFERROR(VLOOKUP(B1545,'Enigma@home'!$B$3:$I$4999,8,FALSE),"")</f>
        <v>0.2899907224190893</v>
      </c>
      <c r="H1545" s="24">
        <f>IFERROR(VLOOKUP(B1545,'LHC@home'!$B$3:$I$5000,8,FALSE),"")</f>
        <v>5.2247295997204413</v>
      </c>
      <c r="I1545" s="21">
        <f>IFERROR(VLOOKUP(B1545,'NFS@Home'!$B$3:$I$4999,8,FALSE),"")</f>
        <v>3.0319194591051439</v>
      </c>
      <c r="J1545" s="24">
        <f>IFERROR(VLOOKUP(B1545,Numberfields!$B$3:$I$5000,8,FALSE),"")</f>
        <v>1.5011802669690852</v>
      </c>
      <c r="K1545" s="24">
        <f>IFERROR(VLOOKUP(B1545,ODLK1!$B$3:$I$4985,8,FALSE),"")</f>
        <v>2.5520838286065346</v>
      </c>
      <c r="L1545" s="24">
        <f>IFERROR(VLOOKUP(B1545,Primegrid!$B$3:$I$4999,8,FALSE),"")</f>
        <v>0.63077202097662022</v>
      </c>
      <c r="M1545" s="24">
        <f>IFERROR(VLOOKUP(B1545,'Rosetta@home'!$B$3:$I$4964,8,FALSE),"")</f>
        <v>1.8540031111793065</v>
      </c>
      <c r="N1545" s="24">
        <f>IFERROR(VLOOKUP(B1545,'SETI@home'!$B$3:$I$4998,8,FALSE),"")</f>
        <v>0.98276386786290815</v>
      </c>
      <c r="O1545" s="21">
        <f>IFERROR(VLOOKUP(B1545,SRBase!$B$3:$I$5000,8,FALSE),"")</f>
        <v>12.263043656348822</v>
      </c>
      <c r="P1545" s="24">
        <f>IFERROR(VLOOKUP(B1545,'TN-Grid'!$B$3:$I$5000,8,FALSE),"")</f>
        <v>18.394721859249753</v>
      </c>
      <c r="Q1545" s="24">
        <f>IFERROR(VLOOKUP(B1545,'Universe@home'!$B$3:$I$4978,8,FALSE),"")</f>
        <v>5.4638274747090492</v>
      </c>
      <c r="R1545" s="24">
        <f>IFERROR(VLOOKUP(B1545,'VGTU@Home'!$B$3:$I$4960,8,FALSE),"")</f>
        <v>5.0016014754154456</v>
      </c>
      <c r="S1545" s="24">
        <f>IFERROR(VLOOKUP(B1545,'Yoyo@home'!$B$3:$I$4999,8,FALSE),"")</f>
        <v>4.8081965762937147</v>
      </c>
      <c r="T1545" s="20"/>
      <c r="U1545" s="4">
        <f t="shared" si="24"/>
        <v>16</v>
      </c>
      <c r="V1545" s="25">
        <f>IFERROR(VLOOKUP(B1545,'Asteroids@home'!$B$3:$I$4997,6,FALSE),"")</f>
        <v>51115.478137909209</v>
      </c>
      <c r="W1545" s="25">
        <f>IFERROR(VLOOKUP(B1545,'Citizen Science Grid'!$B$3:$I$5000,6,FALSE),"")</f>
        <v>130060.60216601845</v>
      </c>
      <c r="X1545" s="25">
        <f>IFERROR(VLOOKUP(B1545,'Cosmology@home'!$B$3:$I$4970,6,FALSE),"")</f>
        <v>6516.2288123355402</v>
      </c>
      <c r="Y1545" s="25">
        <f>IFERROR(VLOOKUP(B1545,'Enigma@home'!$B$3:$I$4999,6,FALSE),"")</f>
        <v>16759.749330672421</v>
      </c>
      <c r="Z1545" s="25">
        <f>IFERROR(VLOOKUP(B1545,'LHC@home'!$B$3:$I$5000,6,FALSE),"")</f>
        <v>8363.5242214362279</v>
      </c>
      <c r="AA1545" s="7">
        <f>IFERROR(VLOOKUP(B1545,'NFS@Home'!$B$3:$I$4999,6,FALSE),"")</f>
        <v>25661.487151907098</v>
      </c>
      <c r="AB1545" s="25">
        <f>IFERROR(VLOOKUP(B1545,Numberfields!$B$3:$I$5000,6,FALSE),"")</f>
        <v>16851.952109706475</v>
      </c>
      <c r="AC1545" s="25">
        <f>IFERROR(VLOOKUP(B1545,ODLK1!$B$3:$I$4985,6,FALSE),"")</f>
        <v>6678.6604627688994</v>
      </c>
      <c r="AD1545" s="25">
        <f>IFERROR(VLOOKUP(B1545,Primegrid!$B$3:$I$4999,6,FALSE),"")</f>
        <v>62280.714772706902</v>
      </c>
      <c r="AE1545" s="25">
        <f>IFERROR(VLOOKUP(B1545,'Rosetta@home'!$B$3:$I$4964,6,FALSE),"")</f>
        <v>7763.7624522721399</v>
      </c>
      <c r="AF1545" s="25">
        <f>IFERROR(VLOOKUP(B1545,'SETI@home'!$B$3:$I$4998,6,FALSE),"")</f>
        <v>8591.6781485536212</v>
      </c>
      <c r="AG1545" s="7">
        <f>IFERROR(VLOOKUP(B1545,SRBase!$B$3:$I$5000,6,FALSE),"")</f>
        <v>49593.449021661654</v>
      </c>
      <c r="AH1545" s="25">
        <f>IFERROR(VLOOKUP(B1545,'TN-Grid'!$B$3:$I$5000,6,FALSE),"")</f>
        <v>7628.0540675046868</v>
      </c>
      <c r="AI1545" s="25">
        <f>IFERROR(VLOOKUP(B1545,'Universe@home'!$B$3:$I$4978,6,FALSE),"")</f>
        <v>49747.784902060914</v>
      </c>
      <c r="AJ1545" s="25">
        <f>IFERROR(VLOOKUP(B1545,'VGTU@Home'!$B$3:$I$4960,6,FALSE),"")</f>
        <v>9550.0489654222947</v>
      </c>
      <c r="AK1545" s="25">
        <f>IFERROR(VLOOKUP(B1545,'Yoyo@home'!$B$3:$I$4999,6,FALSE),"")</f>
        <v>15249.808753901025</v>
      </c>
    </row>
    <row r="1546" spans="2:37" x14ac:dyDescent="0.35">
      <c r="B1546" s="16" t="s">
        <v>443</v>
      </c>
      <c r="D1546" s="24">
        <f>IFERROR(VLOOKUP(B1546,'Asteroids@home'!$B$3:$I$4997,8,FALSE),"")</f>
        <v>2.2249667454094788</v>
      </c>
      <c r="E1546" s="24">
        <f>IFERROR(VLOOKUP(B1546,'Citizen Science Grid'!$B$3:$I$5000,8,FALSE),"")</f>
        <v>4.5503248433061536</v>
      </c>
      <c r="F1546" s="24">
        <f>IFERROR(VLOOKUP(B1546,'Cosmology@home'!$B$3:$I$4970,8,FALSE),"")</f>
        <v>3.0606518365384479</v>
      </c>
      <c r="G1546" s="24">
        <f>IFERROR(VLOOKUP(B1546,'Enigma@home'!$B$3:$I$4999,8,FALSE),"")</f>
        <v>0.2108103835025</v>
      </c>
      <c r="H1546" s="24">
        <f>IFERROR(VLOOKUP(B1546,'LHC@home'!$B$3:$I$5000,8,FALSE),"")</f>
        <v>3.9917046891173347</v>
      </c>
      <c r="I1546" s="21">
        <f>IFERROR(VLOOKUP(B1546,'NFS@Home'!$B$3:$I$4999,8,FALSE),"")</f>
        <v>2.2744969117621365</v>
      </c>
      <c r="J1546" s="24">
        <f>IFERROR(VLOOKUP(B1546,Numberfields!$B$3:$I$5000,8,FALSE),"")</f>
        <v>1.4797060298527465</v>
      </c>
      <c r="K1546" s="24">
        <f>IFERROR(VLOOKUP(B1546,ODLK1!$B$3:$I$4985,8,FALSE),"")</f>
        <v>1.8804523983179546</v>
      </c>
      <c r="L1546" s="24">
        <f>IFERROR(VLOOKUP(B1546,Primegrid!$B$3:$I$4999,8,FALSE),"")</f>
        <v>0.43592580085458155</v>
      </c>
      <c r="M1546" s="24">
        <f>IFERROR(VLOOKUP(B1546,'Rosetta@home'!$B$3:$I$4964,8,FALSE),"")</f>
        <v>1.1356184428459724</v>
      </c>
      <c r="N1546" s="24">
        <f>IFERROR(VLOOKUP(B1546,'SETI@home'!$B$3:$I$4998,8,FALSE),"")</f>
        <v>0.58452439311086679</v>
      </c>
      <c r="O1546" s="21">
        <f>IFERROR(VLOOKUP(B1546,SRBase!$B$3:$I$5000,8,FALSE),"")</f>
        <v>6.864653928254155</v>
      </c>
      <c r="P1546" s="24">
        <f>IFERROR(VLOOKUP(B1546,'TN-Grid'!$B$3:$I$5000,8,FALSE),"")</f>
        <v>16.103603972270196</v>
      </c>
      <c r="Q1546" s="24">
        <f>IFERROR(VLOOKUP(B1546,'Universe@home'!$B$3:$I$4978,8,FALSE),"")</f>
        <v>2.6138780328041635</v>
      </c>
      <c r="R1546" s="24">
        <f>IFERROR(VLOOKUP(B1546,'VGTU@Home'!$B$3:$I$4960,8,FALSE),"")</f>
        <v>3.090290658104756</v>
      </c>
      <c r="S1546" s="24">
        <f>IFERROR(VLOOKUP(B1546,'Yoyo@home'!$B$3:$I$4999,8,FALSE),"")</f>
        <v>2.824930302171659</v>
      </c>
      <c r="T1546" s="20"/>
      <c r="U1546" s="4">
        <f t="shared" si="24"/>
        <v>16</v>
      </c>
      <c r="V1546" s="25">
        <f>IFERROR(VLOOKUP(B1546,'Asteroids@home'!$B$3:$I$4997,6,FALSE),"")</f>
        <v>31745.566438485868</v>
      </c>
      <c r="W1546" s="25">
        <f>IFERROR(VLOOKUP(B1546,'Citizen Science Grid'!$B$3:$I$5000,6,FALSE),"")</f>
        <v>93407.13904565516</v>
      </c>
      <c r="X1546" s="25">
        <f>IFERROR(VLOOKUP(B1546,'Cosmology@home'!$B$3:$I$4970,6,FALSE),"")</f>
        <v>6453.5843599279706</v>
      </c>
      <c r="Y1546" s="25">
        <f>IFERROR(VLOOKUP(B1546,'Enigma@home'!$B$3:$I$4999,6,FALSE),"")</f>
        <v>12183.593855457233</v>
      </c>
      <c r="Z1546" s="25">
        <f>IFERROR(VLOOKUP(B1546,'LHC@home'!$B$3:$I$5000,6,FALSE),"")</f>
        <v>6389.7505536056269</v>
      </c>
      <c r="AA1546" s="7">
        <f>IFERROR(VLOOKUP(B1546,'NFS@Home'!$B$3:$I$4999,6,FALSE),"")</f>
        <v>19250.83237384649</v>
      </c>
      <c r="AB1546" s="25">
        <f>IFERROR(VLOOKUP(B1546,Numberfields!$B$3:$I$5000,6,FALSE),"")</f>
        <v>16610.886580509457</v>
      </c>
      <c r="AC1546" s="25">
        <f>IFERROR(VLOOKUP(B1546,ODLK1!$B$3:$I$4985,6,FALSE),"")</f>
        <v>4921.0386210637816</v>
      </c>
      <c r="AD1546" s="25">
        <f>IFERROR(VLOOKUP(B1546,Primegrid!$B$3:$I$4999,6,FALSE),"")</f>
        <v>43042.128633182263</v>
      </c>
      <c r="AE1546" s="25">
        <f>IFERROR(VLOOKUP(B1546,'Rosetta@home'!$B$3:$I$4964,6,FALSE),"")</f>
        <v>4755.478442033007</v>
      </c>
      <c r="AF1546" s="25">
        <f>IFERROR(VLOOKUP(B1546,'SETI@home'!$B$3:$I$4998,6,FALSE),"")</f>
        <v>5110.1242320884321</v>
      </c>
      <c r="AG1546" s="7">
        <f>IFERROR(VLOOKUP(B1546,SRBase!$B$3:$I$5000,6,FALSE),"")</f>
        <v>27761.612384537857</v>
      </c>
      <c r="AH1546" s="25">
        <f>IFERROR(VLOOKUP(B1546,'TN-Grid'!$B$3:$I$5000,6,FALSE),"")</f>
        <v>6677.9570097381402</v>
      </c>
      <c r="AI1546" s="25">
        <f>IFERROR(VLOOKUP(B1546,'Universe@home'!$B$3:$I$4978,6,FALSE),"")</f>
        <v>23799.185230146388</v>
      </c>
      <c r="AJ1546" s="25">
        <f>IFERROR(VLOOKUP(B1546,'VGTU@Home'!$B$3:$I$4960,6,FALSE),"")</f>
        <v>5900.5954887351618</v>
      </c>
      <c r="AK1546" s="25">
        <f>IFERROR(VLOOKUP(B1546,'Yoyo@home'!$B$3:$I$4999,6,FALSE),"")</f>
        <v>8959.6267888915172</v>
      </c>
    </row>
    <row r="1547" spans="2:37" x14ac:dyDescent="0.35">
      <c r="B1547" s="16" t="s">
        <v>444</v>
      </c>
      <c r="D1547" s="24">
        <f>IFERROR(VLOOKUP(B1547,'Asteroids@home'!$B$3:$I$4997,8,FALSE),"")</f>
        <v>3.5269351589132421</v>
      </c>
      <c r="E1547" s="24">
        <f>IFERROR(VLOOKUP(B1547,'Citizen Science Grid'!$B$3:$I$5000,8,FALSE),"")</f>
        <v>6.9807475515666511</v>
      </c>
      <c r="F1547" s="24">
        <f>IFERROR(VLOOKUP(B1547,'Cosmology@home'!$B$3:$I$4970,8,FALSE),"")</f>
        <v>4.3707558173420447</v>
      </c>
      <c r="G1547" s="24">
        <f>IFERROR(VLOOKUP(B1547,'Enigma@home'!$B$3:$I$4999,8,FALSE),"")</f>
        <v>0.30928446210963317</v>
      </c>
      <c r="H1547" s="24">
        <f>IFERROR(VLOOKUP(B1547,'LHC@home'!$B$3:$I$5000,8,FALSE),"")</f>
        <v>5.4039736590029115</v>
      </c>
      <c r="I1547" s="21">
        <f>IFERROR(VLOOKUP(B1547,'NFS@Home'!$B$3:$I$4999,8,FALSE),"")</f>
        <v>3.156496252652369</v>
      </c>
      <c r="J1547" s="24">
        <f>IFERROR(VLOOKUP(B1547,Numberfields!$B$3:$I$5000,8,FALSE),"")</f>
        <v>1.7971660662019435</v>
      </c>
      <c r="K1547" s="24">
        <f>IFERROR(VLOOKUP(B1547,ODLK1!$B$3:$I$4985,8,FALSE),"")</f>
        <v>2.8971836424086508</v>
      </c>
      <c r="L1547" s="24">
        <f>IFERROR(VLOOKUP(B1547,Primegrid!$B$3:$I$4999,8,FALSE),"")</f>
        <v>0.73143422609698805</v>
      </c>
      <c r="M1547" s="24">
        <f>IFERROR(VLOOKUP(B1547,'Rosetta@home'!$B$3:$I$4964,8,FALSE),"")</f>
        <v>1.9789526576390941</v>
      </c>
      <c r="N1547" s="24">
        <f>IFERROR(VLOOKUP(B1547,'SETI@home'!$B$3:$I$4998,8,FALSE),"")</f>
        <v>1.1234982053032825</v>
      </c>
      <c r="O1547" s="21">
        <f>IFERROR(VLOOKUP(B1547,SRBase!$B$3:$I$5000,8,FALSE),"")</f>
        <v>12.236231669824182</v>
      </c>
      <c r="P1547" s="24">
        <f>IFERROR(VLOOKUP(B1547,'TN-Grid'!$B$3:$I$5000,8,FALSE),"")</f>
        <v>20.748695589740894</v>
      </c>
      <c r="Q1547" s="24">
        <f>IFERROR(VLOOKUP(B1547,'Universe@home'!$B$3:$I$4978,8,FALSE),"")</f>
        <v>4.5514587789068015</v>
      </c>
      <c r="R1547" s="24">
        <f>IFERROR(VLOOKUP(B1547,'VGTU@Home'!$B$3:$I$4960,8,FALSE),"")</f>
        <v>5.2385862689848723</v>
      </c>
      <c r="S1547" s="24">
        <f>IFERROR(VLOOKUP(B1547,'Yoyo@home'!$B$3:$I$4999,8,FALSE),"")</f>
        <v>5.1097554411293684</v>
      </c>
      <c r="T1547" s="20"/>
      <c r="U1547" s="4">
        <f t="shared" si="24"/>
        <v>16</v>
      </c>
      <c r="V1547" s="25">
        <f>IFERROR(VLOOKUP(B1547,'Asteroids@home'!$B$3:$I$4997,6,FALSE),"")</f>
        <v>50321.900155368967</v>
      </c>
      <c r="W1547" s="25">
        <f>IFERROR(VLOOKUP(B1547,'Citizen Science Grid'!$B$3:$I$5000,6,FALSE),"")</f>
        <v>143297.82590159835</v>
      </c>
      <c r="X1547" s="25">
        <f>IFERROR(VLOOKUP(B1547,'Cosmology@home'!$B$3:$I$4970,6,FALSE),"")</f>
        <v>9216.0241969124345</v>
      </c>
      <c r="Y1547" s="25">
        <f>IFERROR(VLOOKUP(B1547,'Enigma@home'!$B$3:$I$4999,6,FALSE),"")</f>
        <v>17874.813420196806</v>
      </c>
      <c r="Z1547" s="25">
        <f>IFERROR(VLOOKUP(B1547,'LHC@home'!$B$3:$I$5000,6,FALSE),"")</f>
        <v>8650.4504637890768</v>
      </c>
      <c r="AA1547" s="7">
        <f>IFERROR(VLOOKUP(B1547,'NFS@Home'!$B$3:$I$4999,6,FALSE),"")</f>
        <v>26715.877227289056</v>
      </c>
      <c r="AB1547" s="25">
        <f>IFERROR(VLOOKUP(B1547,Numberfields!$B$3:$I$5000,6,FALSE),"")</f>
        <v>20174.630020931672</v>
      </c>
      <c r="AC1547" s="25">
        <f>IFERROR(VLOOKUP(B1547,ODLK1!$B$3:$I$4985,6,FALSE),"")</f>
        <v>7581.7673498994645</v>
      </c>
      <c r="AD1547" s="25">
        <f>IFERROR(VLOOKUP(B1547,Primegrid!$B$3:$I$4999,6,FALSE),"")</f>
        <v>72219.827284049126</v>
      </c>
      <c r="AE1547" s="25">
        <f>IFERROR(VLOOKUP(B1547,'Rosetta@home'!$B$3:$I$4964,6,FALSE),"")</f>
        <v>8286.9970635753962</v>
      </c>
      <c r="AF1547" s="25">
        <f>IFERROR(VLOOKUP(B1547,'SETI@home'!$B$3:$I$4998,6,FALSE),"")</f>
        <v>9822.0287661104194</v>
      </c>
      <c r="AG1547" s="7">
        <f>IFERROR(VLOOKUP(B1547,SRBase!$B$3:$I$5000,6,FALSE),"")</f>
        <v>49485.017630227208</v>
      </c>
      <c r="AH1547" s="25">
        <f>IFERROR(VLOOKUP(B1547,'TN-Grid'!$B$3:$I$5000,6,FALSE),"")</f>
        <v>8604.2166334335034</v>
      </c>
      <c r="AI1547" s="25">
        <f>IFERROR(VLOOKUP(B1547,'Universe@home'!$B$3:$I$4978,6,FALSE),"")</f>
        <v>41440.728751361174</v>
      </c>
      <c r="AJ1547" s="25">
        <f>IFERROR(VLOOKUP(B1547,'VGTU@Home'!$B$3:$I$4960,6,FALSE),"")</f>
        <v>10002.547308957459</v>
      </c>
      <c r="AK1547" s="25">
        <f>IFERROR(VLOOKUP(B1547,'Yoyo@home'!$B$3:$I$4999,6,FALSE),"")</f>
        <v>16206.241159235838</v>
      </c>
    </row>
    <row r="1548" spans="2:37" x14ac:dyDescent="0.35">
      <c r="B1548" s="16" t="s">
        <v>445</v>
      </c>
      <c r="D1548" s="24">
        <f>IFERROR(VLOOKUP(B1548,'Asteroids@home'!$B$3:$I$4997,8,FALSE),"")</f>
        <v>2.455569972518481</v>
      </c>
      <c r="E1548" s="24">
        <f>IFERROR(VLOOKUP(B1548,'Citizen Science Grid'!$B$3:$I$5000,8,FALSE),"")</f>
        <v>5.5636313740513232</v>
      </c>
      <c r="F1548" s="24">
        <f>IFERROR(VLOOKUP(B1548,'Cosmology@home'!$B$3:$I$4970,8,FALSE),"")</f>
        <v>2.8533139203939251</v>
      </c>
      <c r="G1548" s="24">
        <f>IFERROR(VLOOKUP(B1548,'Enigma@home'!$B$3:$I$4999,8,FALSE),"")</f>
        <v>0.26247817974290727</v>
      </c>
      <c r="H1548" s="24">
        <f>IFERROR(VLOOKUP(B1548,'LHC@home'!$B$3:$I$5000,8,FALSE),"")</f>
        <v>3.7860376533628011</v>
      </c>
      <c r="I1548" s="21">
        <f>IFERROR(VLOOKUP(B1548,'NFS@Home'!$B$3:$I$4999,8,FALSE),"")</f>
        <v>2.9197945771226586</v>
      </c>
      <c r="J1548" s="24">
        <f>IFERROR(VLOOKUP(B1548,Numberfields!$B$3:$I$5000,8,FALSE),"")</f>
        <v>1.3171831882299707</v>
      </c>
      <c r="K1548" s="24">
        <f>IFERROR(VLOOKUP(B1548,ODLK1!$B$3:$I$4985,8,FALSE),"")</f>
        <v>2.1831521527841904</v>
      </c>
      <c r="L1548" s="24">
        <f>IFERROR(VLOOKUP(B1548,Primegrid!$B$3:$I$4999,8,FALSE),"")</f>
        <v>0.5281189172994506</v>
      </c>
      <c r="M1548" s="24">
        <f>IFERROR(VLOOKUP(B1548,'Rosetta@home'!$B$3:$I$4964,8,FALSE),"")</f>
        <v>1.5305620202906884</v>
      </c>
      <c r="N1548" s="24">
        <f>IFERROR(VLOOKUP(B1548,'SETI@home'!$B$3:$I$4998,8,FALSE),"")</f>
        <v>0.65507487699257272</v>
      </c>
      <c r="O1548" s="21">
        <f>IFERROR(VLOOKUP(B1548,SRBase!$B$3:$I$5000,8,FALSE),"")</f>
        <v>11.16625308064145</v>
      </c>
      <c r="P1548" s="24">
        <f>IFERROR(VLOOKUP(B1548,'TN-Grid'!$B$3:$I$5000,8,FALSE),"")</f>
        <v>14.59980846256364</v>
      </c>
      <c r="Q1548" s="24">
        <f>IFERROR(VLOOKUP(B1548,'Universe@home'!$B$3:$I$4978,8,FALSE),"")</f>
        <v>4.7988717319543603</v>
      </c>
      <c r="R1548" s="24">
        <f>IFERROR(VLOOKUP(B1548,'VGTU@Home'!$B$3:$I$4960,8,FALSE),"")</f>
        <v>3.6210402276630149</v>
      </c>
      <c r="S1548" s="24">
        <f>IFERROR(VLOOKUP(B1548,'Yoyo@home'!$B$3:$I$4999,8,FALSE),"")</f>
        <v>4.3012880856204996</v>
      </c>
      <c r="T1548" s="20"/>
      <c r="U1548" s="4">
        <f t="shared" si="24"/>
        <v>16</v>
      </c>
      <c r="V1548" s="25">
        <f>IFERROR(VLOOKUP(B1548,'Asteroids@home'!$B$3:$I$4997,6,FALSE),"")</f>
        <v>35035.786430412445</v>
      </c>
      <c r="W1548" s="25">
        <f>IFERROR(VLOOKUP(B1548,'Citizen Science Grid'!$B$3:$I$5000,6,FALSE),"")</f>
        <v>114207.86586682298</v>
      </c>
      <c r="X1548" s="25">
        <f>IFERROR(VLOOKUP(B1548,'Cosmology@home'!$B$3:$I$4970,6,FALSE),"")</f>
        <v>6016.398817660056</v>
      </c>
      <c r="Y1548" s="25">
        <f>IFERROR(VLOOKUP(B1548,'Enigma@home'!$B$3:$I$4999,6,FALSE),"")</f>
        <v>15169.687018141403</v>
      </c>
      <c r="Z1548" s="25">
        <f>IFERROR(VLOOKUP(B1548,'LHC@home'!$B$3:$I$5000,6,FALSE),"")</f>
        <v>6060.527537896628</v>
      </c>
      <c r="AA1548" s="7">
        <f>IFERROR(VLOOKUP(B1548,'NFS@Home'!$B$3:$I$4999,6,FALSE),"")</f>
        <v>24712.487266780907</v>
      </c>
      <c r="AB1548" s="25">
        <f>IFERROR(VLOOKUP(B1548,Numberfields!$B$3:$I$5000,6,FALSE),"")</f>
        <v>14786.437376091006</v>
      </c>
      <c r="AC1548" s="25">
        <f>IFERROR(VLOOKUP(B1548,ODLK1!$B$3:$I$4985,6,FALSE),"")</f>
        <v>5713.1869273156708</v>
      </c>
      <c r="AD1548" s="25">
        <f>IFERROR(VLOOKUP(B1548,Primegrid!$B$3:$I$4999,6,FALSE),"")</f>
        <v>52145.02634957077</v>
      </c>
      <c r="AE1548" s="25">
        <f>IFERROR(VLOOKUP(B1548,'Rosetta@home'!$B$3:$I$4964,6,FALSE),"")</f>
        <v>6409.3311776850642</v>
      </c>
      <c r="AF1548" s="25">
        <f>IFERROR(VLOOKUP(B1548,'SETI@home'!$B$3:$I$4998,6,FALSE),"")</f>
        <v>5726.9021484911273</v>
      </c>
      <c r="AG1548" s="7">
        <f>IFERROR(VLOOKUP(B1548,SRBase!$B$3:$I$5000,6,FALSE),"")</f>
        <v>45157.875845207876</v>
      </c>
      <c r="AH1548" s="25">
        <f>IFERROR(VLOOKUP(B1548,'TN-Grid'!$B$3:$I$5000,6,FALSE),"")</f>
        <v>6054.3523941160684</v>
      </c>
      <c r="AI1548" s="25">
        <f>IFERROR(VLOOKUP(B1548,'Universe@home'!$B$3:$I$4978,6,FALSE),"")</f>
        <v>43693.407194662315</v>
      </c>
      <c r="AJ1548" s="25">
        <f>IFERROR(VLOOKUP(B1548,'VGTU@Home'!$B$3:$I$4960,6,FALSE),"")</f>
        <v>6914.0077732949112</v>
      </c>
      <c r="AK1548" s="25">
        <f>IFERROR(VLOOKUP(B1548,'Yoyo@home'!$B$3:$I$4999,6,FALSE),"")</f>
        <v>13642.08381673678</v>
      </c>
    </row>
    <row r="1549" spans="2:37" x14ac:dyDescent="0.35">
      <c r="B1549" s="16" t="s">
        <v>1311</v>
      </c>
      <c r="D1549" s="24">
        <f>IFERROR(VLOOKUP(B1549,'Asteroids@home'!$B$3:$I$4997,8,FALSE),"")</f>
        <v>1.9598647350305503</v>
      </c>
      <c r="E1549" s="24" t="str">
        <f>IFERROR(VLOOKUP(B1549,'Citizen Science Grid'!$B$3:$I$5000,8,FALSE),"")</f>
        <v/>
      </c>
      <c r="F1549" s="24" t="str">
        <f>IFERROR(VLOOKUP(B1549,'Cosmology@home'!$B$3:$I$4970,8,FALSE),"")</f>
        <v/>
      </c>
      <c r="G1549" s="24" t="str">
        <f>IFERROR(VLOOKUP(B1549,'Enigma@home'!$B$3:$I$4999,8,FALSE),"")</f>
        <v/>
      </c>
      <c r="H1549" s="24" t="str">
        <f>IFERROR(VLOOKUP(B1549,'LHC@home'!$B$3:$I$5000,8,FALSE),"")</f>
        <v/>
      </c>
      <c r="I1549" s="21" t="str">
        <f>IFERROR(VLOOKUP(B1549,'NFS@Home'!$B$3:$I$4999,8,FALSE),"")</f>
        <v/>
      </c>
      <c r="J1549" s="24" t="str">
        <f>IFERROR(VLOOKUP(B1549,Numberfields!$B$3:$I$5000,8,FALSE),"")</f>
        <v/>
      </c>
      <c r="K1549" s="24" t="str">
        <f>IFERROR(VLOOKUP(B1549,ODLK1!$B$3:$I$4985,8,FALSE),"")</f>
        <v/>
      </c>
      <c r="L1549" s="24">
        <f>IFERROR(VLOOKUP(B1549,Primegrid!$B$3:$I$4999,8,FALSE),"")</f>
        <v>0.36598878586035516</v>
      </c>
      <c r="M1549" s="24" t="str">
        <f>IFERROR(VLOOKUP(B1549,'Rosetta@home'!$B$3:$I$4964,8,FALSE),"")</f>
        <v/>
      </c>
      <c r="N1549" s="24" t="str">
        <f>IFERROR(VLOOKUP(B1549,'SETI@home'!$B$3:$I$4998,8,FALSE),"")</f>
        <v/>
      </c>
      <c r="O1549" s="21" t="str">
        <f>IFERROR(VLOOKUP(B1549,SRBase!$B$3:$I$5000,8,FALSE),"")</f>
        <v/>
      </c>
      <c r="P1549" s="24" t="str">
        <f>IFERROR(VLOOKUP(B1549,'TN-Grid'!$B$3:$I$5000,8,FALSE),"")</f>
        <v/>
      </c>
      <c r="Q1549" s="24" t="str">
        <f>IFERROR(VLOOKUP(B1549,'Universe@home'!$B$3:$I$4978,8,FALSE),"")</f>
        <v/>
      </c>
      <c r="R1549" s="24" t="str">
        <f>IFERROR(VLOOKUP(B1549,'VGTU@Home'!$B$3:$I$4960,8,FALSE),"")</f>
        <v/>
      </c>
      <c r="S1549" s="24" t="str">
        <f>IFERROR(VLOOKUP(B1549,'Yoyo@home'!$B$3:$I$4999,8,FALSE),"")</f>
        <v/>
      </c>
      <c r="T1549" s="20"/>
      <c r="U1549" s="4">
        <f t="shared" si="24"/>
        <v>2</v>
      </c>
      <c r="V1549" s="25">
        <f>IFERROR(VLOOKUP(B1549,'Asteroids@home'!$B$3:$I$4997,6,FALSE),"")</f>
        <v>27963.121824055637</v>
      </c>
      <c r="W1549" s="25" t="str">
        <f>IFERROR(VLOOKUP(B1549,'Citizen Science Grid'!$B$3:$I$5000,6,FALSE),"")</f>
        <v/>
      </c>
      <c r="X1549" s="25" t="str">
        <f>IFERROR(VLOOKUP(B1549,'Cosmology@home'!$B$3:$I$4970,6,FALSE),"")</f>
        <v/>
      </c>
      <c r="Y1549" s="25" t="str">
        <f>IFERROR(VLOOKUP(B1549,'Enigma@home'!$B$3:$I$4999,6,FALSE),"")</f>
        <v/>
      </c>
      <c r="Z1549" s="25" t="str">
        <f>IFERROR(VLOOKUP(B1549,'LHC@home'!$B$3:$I$5000,6,FALSE),"")</f>
        <v/>
      </c>
      <c r="AA1549" s="7" t="str">
        <f>IFERROR(VLOOKUP(B1549,'NFS@Home'!$B$3:$I$4999,6,FALSE),"")</f>
        <v/>
      </c>
      <c r="AB1549" s="25" t="str">
        <f>IFERROR(VLOOKUP(B1549,Numberfields!$B$3:$I$5000,6,FALSE),"")</f>
        <v/>
      </c>
      <c r="AC1549" s="25" t="str">
        <f>IFERROR(VLOOKUP(B1549,ODLK1!$B$3:$I$4985,6,FALSE),"")</f>
        <v/>
      </c>
      <c r="AD1549" s="25">
        <f>IFERROR(VLOOKUP(B1549,Primegrid!$B$3:$I$4999,6,FALSE),"")</f>
        <v>36136.737877000662</v>
      </c>
      <c r="AE1549" s="25" t="str">
        <f>IFERROR(VLOOKUP(B1549,'Rosetta@home'!$B$3:$I$4964,6,FALSE),"")</f>
        <v/>
      </c>
      <c r="AF1549" s="25" t="str">
        <f>IFERROR(VLOOKUP(B1549,'SETI@home'!$B$3:$I$4998,6,FALSE),"")</f>
        <v/>
      </c>
      <c r="AG1549" s="7" t="str">
        <f>IFERROR(VLOOKUP(B1549,SRBase!$B$3:$I$5000,6,FALSE),"")</f>
        <v/>
      </c>
      <c r="AH1549" s="25" t="str">
        <f>IFERROR(VLOOKUP(B1549,'TN-Grid'!$B$3:$I$5000,6,FALSE),"")</f>
        <v/>
      </c>
      <c r="AI1549" s="25" t="str">
        <f>IFERROR(VLOOKUP(B1549,'Universe@home'!$B$3:$I$4978,6,FALSE),"")</f>
        <v/>
      </c>
      <c r="AJ1549" s="25" t="str">
        <f>IFERROR(VLOOKUP(B1549,'VGTU@Home'!$B$3:$I$4960,6,FALSE),"")</f>
        <v/>
      </c>
      <c r="AK1549" s="25" t="str">
        <f>IFERROR(VLOOKUP(B1549,'Yoyo@home'!$B$3:$I$4999,6,FALSE),"")</f>
        <v/>
      </c>
    </row>
    <row r="1550" spans="2:37" x14ac:dyDescent="0.35">
      <c r="B1550" s="16" t="s">
        <v>446</v>
      </c>
      <c r="D1550" s="24">
        <f>IFERROR(VLOOKUP(B1550,'Asteroids@home'!$B$3:$I$4997,8,FALSE),"")</f>
        <v>1.6965164348219675</v>
      </c>
      <c r="E1550" s="24">
        <f>IFERROR(VLOOKUP(B1550,'Citizen Science Grid'!$B$3:$I$5000,8,FALSE),"")</f>
        <v>5.2361504376046879</v>
      </c>
      <c r="F1550" s="24">
        <f>IFERROR(VLOOKUP(B1550,'Cosmology@home'!$B$3:$I$4970,8,FALSE),"")</f>
        <v>5.544286374681997</v>
      </c>
      <c r="G1550" s="24">
        <f>IFERROR(VLOOKUP(B1550,'Enigma@home'!$B$3:$I$4999,8,FALSE),"")</f>
        <v>0.27943990802583002</v>
      </c>
      <c r="H1550" s="24">
        <f>IFERROR(VLOOKUP(B1550,'LHC@home'!$B$3:$I$5000,8,FALSE),"")</f>
        <v>4.3472681085581231</v>
      </c>
      <c r="I1550" s="21">
        <f>IFERROR(VLOOKUP(B1550,'NFS@Home'!$B$3:$I$4999,8,FALSE),"")</f>
        <v>3.3250891368378741</v>
      </c>
      <c r="J1550" s="24" t="str">
        <f>IFERROR(VLOOKUP(B1550,Numberfields!$B$3:$I$5000,8,FALSE),"")</f>
        <v/>
      </c>
      <c r="K1550" s="24" t="str">
        <f>IFERROR(VLOOKUP(B1550,ODLK1!$B$3:$I$4985,8,FALSE),"")</f>
        <v/>
      </c>
      <c r="L1550" s="24" t="str">
        <f>IFERROR(VLOOKUP(B1550,Primegrid!$B$3:$I$4999,8,FALSE),"")</f>
        <v/>
      </c>
      <c r="M1550" s="24">
        <f>IFERROR(VLOOKUP(B1550,'Rosetta@home'!$B$3:$I$4964,8,FALSE),"")</f>
        <v>1.8858421068358473</v>
      </c>
      <c r="N1550" s="24">
        <f>IFERROR(VLOOKUP(B1550,'SETI@home'!$B$3:$I$4998,8,FALSE),"")</f>
        <v>0.70173280011030814</v>
      </c>
      <c r="O1550" s="21" t="str">
        <f>IFERROR(VLOOKUP(B1550,SRBase!$B$3:$I$5000,8,FALSE),"")</f>
        <v/>
      </c>
      <c r="P1550" s="24">
        <f>IFERROR(VLOOKUP(B1550,'TN-Grid'!$B$3:$I$5000,8,FALSE),"")</f>
        <v>19.999560927612233</v>
      </c>
      <c r="Q1550" s="24">
        <f>IFERROR(VLOOKUP(B1550,'Universe@home'!$B$3:$I$4978,8,FALSE),"")</f>
        <v>3.5255583392884962</v>
      </c>
      <c r="R1550" s="24" t="str">
        <f>IFERROR(VLOOKUP(B1550,'VGTU@Home'!$B$3:$I$4960,8,FALSE),"")</f>
        <v/>
      </c>
      <c r="S1550" s="24">
        <f>IFERROR(VLOOKUP(B1550,'Yoyo@home'!$B$3:$I$4999,8,FALSE),"")</f>
        <v>5.343839609770682</v>
      </c>
      <c r="T1550" s="20"/>
      <c r="U1550" s="4">
        <f t="shared" si="24"/>
        <v>11</v>
      </c>
      <c r="V1550" s="25">
        <f>IFERROR(VLOOKUP(B1550,'Asteroids@home'!$B$3:$I$4997,6,FALSE),"")</f>
        <v>24205.698942126091</v>
      </c>
      <c r="W1550" s="25">
        <f>IFERROR(VLOOKUP(B1550,'Citizen Science Grid'!$B$3:$I$5000,6,FALSE),"")</f>
        <v>107485.4760553635</v>
      </c>
      <c r="X1550" s="25">
        <f>IFERROR(VLOOKUP(B1550,'Cosmology@home'!$B$3:$I$4970,6,FALSE),"")</f>
        <v>11690.490047726802</v>
      </c>
      <c r="Y1550" s="25">
        <f>IFERROR(VLOOKUP(B1550,'Enigma@home'!$B$3:$I$4999,6,FALSE),"")</f>
        <v>16149.974635156725</v>
      </c>
      <c r="Z1550" s="25">
        <f>IFERROR(VLOOKUP(B1550,'LHC@home'!$B$3:$I$5000,6,FALSE),"")</f>
        <v>6958.9213047405456</v>
      </c>
      <c r="AA1550" s="7">
        <f>IFERROR(VLOOKUP(B1550,'NFS@Home'!$B$3:$I$4999,6,FALSE),"")</f>
        <v>28142.809634229117</v>
      </c>
      <c r="AB1550" s="25" t="str">
        <f>IFERROR(VLOOKUP(B1550,Numberfields!$B$3:$I$5000,6,FALSE),"")</f>
        <v/>
      </c>
      <c r="AC1550" s="25" t="str">
        <f>IFERROR(VLOOKUP(B1550,ODLK1!$B$3:$I$4985,6,FALSE),"")</f>
        <v/>
      </c>
      <c r="AD1550" s="25" t="str">
        <f>IFERROR(VLOOKUP(B1550,Primegrid!$B$3:$I$4999,6,FALSE),"")</f>
        <v/>
      </c>
      <c r="AE1550" s="25">
        <f>IFERROR(VLOOKUP(B1550,'Rosetta@home'!$B$3:$I$4964,6,FALSE),"")</f>
        <v>7897.09038333428</v>
      </c>
      <c r="AF1550" s="25">
        <f>IFERROR(VLOOKUP(B1550,'SETI@home'!$B$3:$I$4998,6,FALSE),"")</f>
        <v>6134.8026336598214</v>
      </c>
      <c r="AG1550" s="7" t="str">
        <f>IFERROR(VLOOKUP(B1550,SRBase!$B$3:$I$5000,6,FALSE),"")</f>
        <v/>
      </c>
      <c r="AH1550" s="25">
        <f>IFERROR(VLOOKUP(B1550,'TN-Grid'!$B$3:$I$5000,6,FALSE),"")</f>
        <v>8293.5601445621705</v>
      </c>
      <c r="AI1550" s="25">
        <f>IFERROR(VLOOKUP(B1550,'Universe@home'!$B$3:$I$4978,6,FALSE),"")</f>
        <v>32099.973641999135</v>
      </c>
      <c r="AJ1550" s="25" t="str">
        <f>IFERROR(VLOOKUP(B1550,'VGTU@Home'!$B$3:$I$4960,6,FALSE),"")</f>
        <v/>
      </c>
      <c r="AK1550" s="25">
        <f>IFERROR(VLOOKUP(B1550,'Yoyo@home'!$B$3:$I$4999,6,FALSE),"")</f>
        <v>16948.668958817943</v>
      </c>
    </row>
    <row r="1551" spans="2:37" x14ac:dyDescent="0.35">
      <c r="B1551" s="16" t="s">
        <v>447</v>
      </c>
      <c r="D1551" s="24">
        <f>IFERROR(VLOOKUP(B1551,'Asteroids@home'!$B$3:$I$4997,8,FALSE),"")</f>
        <v>5.3382844797723239</v>
      </c>
      <c r="E1551" s="24">
        <f>IFERROR(VLOOKUP(B1551,'Citizen Science Grid'!$B$3:$I$5000,8,FALSE),"")</f>
        <v>8.7435533918675432</v>
      </c>
      <c r="F1551" s="24">
        <f>IFERROR(VLOOKUP(B1551,'Cosmology@home'!$B$3:$I$4970,8,FALSE),"")</f>
        <v>4.227147067617377</v>
      </c>
      <c r="G1551" s="24">
        <f>IFERROR(VLOOKUP(B1551,'Enigma@home'!$B$3:$I$4999,8,FALSE),"")</f>
        <v>0.49850875159623592</v>
      </c>
      <c r="H1551" s="24">
        <f>IFERROR(VLOOKUP(B1551,'LHC@home'!$B$3:$I$5000,8,FALSE),"")</f>
        <v>7.3063373023706282</v>
      </c>
      <c r="I1551" s="21">
        <f>IFERROR(VLOOKUP(B1551,'NFS@Home'!$B$3:$I$4999,8,FALSE),"")</f>
        <v>4.2145810486265454</v>
      </c>
      <c r="J1551" s="24">
        <f>IFERROR(VLOOKUP(B1551,Numberfields!$B$3:$I$5000,8,FALSE),"")</f>
        <v>3.0334622321307423</v>
      </c>
      <c r="K1551" s="24">
        <f>IFERROR(VLOOKUP(B1551,ODLK1!$B$3:$I$4985,8,FALSE),"")</f>
        <v>3.8522602956570253</v>
      </c>
      <c r="L1551" s="24">
        <f>IFERROR(VLOOKUP(B1551,Primegrid!$B$3:$I$4999,8,FALSE),"")</f>
        <v>0.742239234732603</v>
      </c>
      <c r="M1551" s="24">
        <f>IFERROR(VLOOKUP(B1551,'Rosetta@home'!$B$3:$I$4964,8,FALSE),"")</f>
        <v>2.3891142184760783</v>
      </c>
      <c r="N1551" s="24">
        <f>IFERROR(VLOOKUP(B1551,'SETI@home'!$B$3:$I$4998,8,FALSE),"")</f>
        <v>1.4264527990517333</v>
      </c>
      <c r="O1551" s="21">
        <f>IFERROR(VLOOKUP(B1551,SRBase!$B$3:$I$5000,8,FALSE),"")</f>
        <v>24.841517582064803</v>
      </c>
      <c r="P1551" s="24">
        <f>IFERROR(VLOOKUP(B1551,'TN-Grid'!$B$3:$I$5000,8,FALSE),"")</f>
        <v>28.597589682987159</v>
      </c>
      <c r="Q1551" s="24">
        <f>IFERROR(VLOOKUP(B1551,'Universe@home'!$B$3:$I$4978,8,FALSE),"")</f>
        <v>5.4554706109226396</v>
      </c>
      <c r="R1551" s="24">
        <f>IFERROR(VLOOKUP(B1551,'VGTU@Home'!$B$3:$I$4960,8,FALSE),"")</f>
        <v>5.3141406769895827</v>
      </c>
      <c r="S1551" s="24">
        <f>IFERROR(VLOOKUP(B1551,'Yoyo@home'!$B$3:$I$4999,8,FALSE),"")</f>
        <v>6.3747092302826704</v>
      </c>
      <c r="T1551" s="20"/>
      <c r="U1551" s="4">
        <f t="shared" si="24"/>
        <v>16</v>
      </c>
      <c r="V1551" s="25">
        <f>IFERROR(VLOOKUP(B1551,'Asteroids@home'!$B$3:$I$4997,6,FALSE),"")</f>
        <v>76166.02134382099</v>
      </c>
      <c r="W1551" s="25">
        <f>IFERROR(VLOOKUP(B1551,'Citizen Science Grid'!$B$3:$I$5000,6,FALSE),"")</f>
        <v>179483.95676161879</v>
      </c>
      <c r="X1551" s="25">
        <f>IFERROR(VLOOKUP(B1551,'Cosmology@home'!$B$3:$I$4970,6,FALSE),"")</f>
        <v>8913.2157656796553</v>
      </c>
      <c r="Y1551" s="25">
        <f>IFERROR(VLOOKUP(B1551,'Enigma@home'!$B$3:$I$4999,6,FALSE),"")</f>
        <v>28810.858658523</v>
      </c>
      <c r="Z1551" s="25">
        <f>IFERROR(VLOOKUP(B1551,'LHC@home'!$B$3:$I$5000,6,FALSE),"")</f>
        <v>11695.673016576668</v>
      </c>
      <c r="AA1551" s="7">
        <f>IFERROR(VLOOKUP(B1551,'NFS@Home'!$B$3:$I$4999,6,FALSE),"")</f>
        <v>35671.269929420188</v>
      </c>
      <c r="AB1551" s="25">
        <f>IFERROR(VLOOKUP(B1551,Numberfields!$B$3:$I$5000,6,FALSE),"")</f>
        <v>34053.045718275032</v>
      </c>
      <c r="AC1551" s="25">
        <f>IFERROR(VLOOKUP(B1551,ODLK1!$B$3:$I$4985,6,FALSE),"")</f>
        <v>10081.149467157878</v>
      </c>
      <c r="AD1551" s="25">
        <f>IFERROR(VLOOKUP(B1551,Primegrid!$B$3:$I$4999,6,FALSE),"")</f>
        <v>73286.684466315171</v>
      </c>
      <c r="AE1551" s="25">
        <f>IFERROR(VLOOKUP(B1551,'Rosetta@home'!$B$3:$I$4964,6,FALSE),"")</f>
        <v>10004.57612597835</v>
      </c>
      <c r="AF1551" s="25">
        <f>IFERROR(VLOOKUP(B1551,'SETI@home'!$B$3:$I$4998,6,FALSE),"")</f>
        <v>12470.567696192044</v>
      </c>
      <c r="AG1551" s="7">
        <f>IFERROR(VLOOKUP(B1551,SRBase!$B$3:$I$5000,6,FALSE),"")</f>
        <v>100462.54179230811</v>
      </c>
      <c r="AH1551" s="25">
        <f>IFERROR(VLOOKUP(B1551,'TN-Grid'!$B$3:$I$5000,6,FALSE),"")</f>
        <v>11859.051850378861</v>
      </c>
      <c r="AI1551" s="25">
        <f>IFERROR(VLOOKUP(B1551,'Universe@home'!$B$3:$I$4978,6,FALSE),"")</f>
        <v>49671.696214409909</v>
      </c>
      <c r="AJ1551" s="25">
        <f>IFERROR(VLOOKUP(B1551,'VGTU@Home'!$B$3:$I$4960,6,FALSE),"")</f>
        <v>10146.810761282706</v>
      </c>
      <c r="AK1551" s="25">
        <f>IFERROR(VLOOKUP(B1551,'Yoyo@home'!$B$3:$I$4999,6,FALSE),"")</f>
        <v>20218.203453418864</v>
      </c>
    </row>
    <row r="1552" spans="2:37" x14ac:dyDescent="0.35">
      <c r="B1552" s="16" t="s">
        <v>743</v>
      </c>
      <c r="D1552" s="24">
        <f>IFERROR(VLOOKUP(B1552,'Asteroids@home'!$B$3:$I$4997,8,FALSE),"")</f>
        <v>2.7992648433747251</v>
      </c>
      <c r="E1552" s="24">
        <f>IFERROR(VLOOKUP(B1552,'Citizen Science Grid'!$B$3:$I$5000,8,FALSE),"")</f>
        <v>4.6363093518719856</v>
      </c>
      <c r="F1552" s="24">
        <f>IFERROR(VLOOKUP(B1552,'Cosmology@home'!$B$3:$I$4970,8,FALSE),"")</f>
        <v>4.7384851579276246</v>
      </c>
      <c r="G1552" s="24">
        <f>IFERROR(VLOOKUP(B1552,'Enigma@home'!$B$3:$I$4999,8,FALSE),"")</f>
        <v>0.14023046165729114</v>
      </c>
      <c r="H1552" s="24">
        <f>IFERROR(VLOOKUP(B1552,'LHC@home'!$B$3:$I$5000,8,FALSE),"")</f>
        <v>4.0122159934732045</v>
      </c>
      <c r="I1552" s="21">
        <f>IFERROR(VLOOKUP(B1552,'NFS@Home'!$B$3:$I$4999,8,FALSE),"")</f>
        <v>1.5625886015075585</v>
      </c>
      <c r="J1552" s="24">
        <f>IFERROR(VLOOKUP(B1552,Numberfields!$B$3:$I$5000,8,FALSE),"")</f>
        <v>1.549383161401936</v>
      </c>
      <c r="K1552" s="24">
        <f>IFERROR(VLOOKUP(B1552,ODLK1!$B$3:$I$4985,8,FALSE),"")</f>
        <v>1.8217951389667999</v>
      </c>
      <c r="L1552" s="24">
        <f>IFERROR(VLOOKUP(B1552,Primegrid!$B$3:$I$4999,8,FALSE),"")</f>
        <v>0.33292868863397407</v>
      </c>
      <c r="M1552" s="24">
        <f>IFERROR(VLOOKUP(B1552,'Rosetta@home'!$B$3:$I$4964,8,FALSE),"")</f>
        <v>1.6751861424732732</v>
      </c>
      <c r="N1552" s="24">
        <f>IFERROR(VLOOKUP(B1552,'SETI@home'!$B$3:$I$4998,8,FALSE),"")</f>
        <v>0.83170941412481192</v>
      </c>
      <c r="O1552" s="21" t="str">
        <f>IFERROR(VLOOKUP(B1552,SRBase!$B$3:$I$5000,8,FALSE),"")</f>
        <v/>
      </c>
      <c r="P1552" s="24">
        <f>IFERROR(VLOOKUP(B1552,'TN-Grid'!$B$3:$I$5000,8,FALSE),"")</f>
        <v>12.935685466889652</v>
      </c>
      <c r="Q1552" s="24">
        <f>IFERROR(VLOOKUP(B1552,'Universe@home'!$B$3:$I$4978,8,FALSE),"")</f>
        <v>2.7649067747595577</v>
      </c>
      <c r="R1552" s="24">
        <f>IFERROR(VLOOKUP(B1552,'VGTU@Home'!$B$3:$I$4960,8,FALSE),"")</f>
        <v>3.6300775499045979</v>
      </c>
      <c r="S1552" s="24">
        <f>IFERROR(VLOOKUP(B1552,'Yoyo@home'!$B$3:$I$4999,8,FALSE),"")</f>
        <v>3.7399017039025364</v>
      </c>
      <c r="T1552" s="20"/>
      <c r="U1552" s="4">
        <f t="shared" si="24"/>
        <v>15</v>
      </c>
      <c r="V1552" s="25">
        <f>IFERROR(VLOOKUP(B1552,'Asteroids@home'!$B$3:$I$4997,6,FALSE),"")</f>
        <v>39939.584826431041</v>
      </c>
      <c r="W1552" s="25">
        <f>IFERROR(VLOOKUP(B1552,'Citizen Science Grid'!$B$3:$I$5000,6,FALSE),"")</f>
        <v>95172.192580062925</v>
      </c>
      <c r="X1552" s="25">
        <f>IFERROR(VLOOKUP(B1552,'Cosmology@home'!$B$3:$I$4970,6,FALSE),"")</f>
        <v>9991.405536520715</v>
      </c>
      <c r="Y1552" s="25">
        <f>IFERROR(VLOOKUP(B1552,'Enigma@home'!$B$3:$I$4999,6,FALSE),"")</f>
        <v>8104.4916413021101</v>
      </c>
      <c r="Z1552" s="25">
        <f>IFERROR(VLOOKUP(B1552,'LHC@home'!$B$3:$I$5000,6,FALSE),"")</f>
        <v>6422.5841744695172</v>
      </c>
      <c r="AA1552" s="7">
        <f>IFERROR(VLOOKUP(B1552,'NFS@Home'!$B$3:$I$4999,6,FALSE),"")</f>
        <v>13225.399903313237</v>
      </c>
      <c r="AB1552" s="25">
        <f>IFERROR(VLOOKUP(B1552,Numberfields!$B$3:$I$5000,6,FALSE),"")</f>
        <v>17393.068247724805</v>
      </c>
      <c r="AC1552" s="25">
        <f>IFERROR(VLOOKUP(B1552,ODLK1!$B$3:$I$4985,6,FALSE),"")</f>
        <v>4767.5358581483333</v>
      </c>
      <c r="AD1552" s="25">
        <f>IFERROR(VLOOKUP(B1552,Primegrid!$B$3:$I$4999,6,FALSE),"")</f>
        <v>32872.473741558737</v>
      </c>
      <c r="AE1552" s="25">
        <f>IFERROR(VLOOKUP(B1552,'Rosetta@home'!$B$3:$I$4964,6,FALSE),"")</f>
        <v>7014.9543952101712</v>
      </c>
      <c r="AF1552" s="25">
        <f>IFERROR(VLOOKUP(B1552,'SETI@home'!$B$3:$I$4998,6,FALSE),"")</f>
        <v>7271.105331559962</v>
      </c>
      <c r="AG1552" s="7" t="str">
        <f>IFERROR(VLOOKUP(B1552,SRBase!$B$3:$I$5000,6,FALSE),"")</f>
        <v/>
      </c>
      <c r="AH1552" s="25">
        <f>IFERROR(VLOOKUP(B1552,'TN-Grid'!$B$3:$I$5000,6,FALSE),"")</f>
        <v>5364.262036506454</v>
      </c>
      <c r="AI1552" s="25">
        <f>IFERROR(VLOOKUP(B1552,'Universe@home'!$B$3:$I$4978,6,FALSE),"")</f>
        <v>25174.291857067456</v>
      </c>
      <c r="AJ1552" s="25">
        <f>IFERROR(VLOOKUP(B1552,'VGTU@Home'!$B$3:$I$4960,6,FALSE),"")</f>
        <v>6931.2636203166394</v>
      </c>
      <c r="AK1552" s="25">
        <f>IFERROR(VLOOKUP(B1552,'Yoyo@home'!$B$3:$I$4999,6,FALSE),"")</f>
        <v>11861.575299166459</v>
      </c>
    </row>
    <row r="1553" spans="2:37" x14ac:dyDescent="0.35">
      <c r="B1553" s="16" t="s">
        <v>448</v>
      </c>
      <c r="D1553" s="24">
        <f>IFERROR(VLOOKUP(B1553,'Asteroids@home'!$B$3:$I$4997,8,FALSE),"")</f>
        <v>2.0359204653304022</v>
      </c>
      <c r="E1553" s="24">
        <f>IFERROR(VLOOKUP(B1553,'Citizen Science Grid'!$B$3:$I$5000,8,FALSE),"")</f>
        <v>5.3024771077888273</v>
      </c>
      <c r="F1553" s="24">
        <f>IFERROR(VLOOKUP(B1553,'Cosmology@home'!$B$3:$I$4970,8,FALSE),"")</f>
        <v>3.3808852802292901</v>
      </c>
      <c r="G1553" s="24">
        <f>IFERROR(VLOOKUP(B1553,'Enigma@home'!$B$3:$I$4999,8,FALSE),"")</f>
        <v>0.22035687738925835</v>
      </c>
      <c r="H1553" s="24">
        <f>IFERROR(VLOOKUP(B1553,'LHC@home'!$B$3:$I$5000,8,FALSE),"")</f>
        <v>4.104270540909023</v>
      </c>
      <c r="I1553" s="21">
        <f>IFERROR(VLOOKUP(B1553,'NFS@Home'!$B$3:$I$4999,8,FALSE),"")</f>
        <v>2.5502685888711731</v>
      </c>
      <c r="J1553" s="24">
        <f>IFERROR(VLOOKUP(B1553,Numberfields!$B$3:$I$5000,8,FALSE),"")</f>
        <v>1.4489048886815932</v>
      </c>
      <c r="K1553" s="24">
        <f>IFERROR(VLOOKUP(B1553,ODLK1!$B$3:$I$4985,8,FALSE),"")</f>
        <v>1.7341213209130688</v>
      </c>
      <c r="L1553" s="24">
        <f>IFERROR(VLOOKUP(B1553,Primegrid!$B$3:$I$4999,8,FALSE),"")</f>
        <v>0.2718355253378078</v>
      </c>
      <c r="M1553" s="24">
        <f>IFERROR(VLOOKUP(B1553,'Rosetta@home'!$B$3:$I$4964,8,FALSE),"")</f>
        <v>1.3333113385244795</v>
      </c>
      <c r="N1553" s="24">
        <f>IFERROR(VLOOKUP(B1553,'SETI@home'!$B$3:$I$4998,8,FALSE),"")</f>
        <v>0.63927583974666691</v>
      </c>
      <c r="O1553" s="21">
        <f>IFERROR(VLOOKUP(B1553,SRBase!$B$3:$I$5000,8,FALSE),"")</f>
        <v>8.4080996428274162</v>
      </c>
      <c r="P1553" s="24">
        <f>IFERROR(VLOOKUP(B1553,'TN-Grid'!$B$3:$I$5000,8,FALSE),"")</f>
        <v>14.573124773047752</v>
      </c>
      <c r="Q1553" s="24">
        <f>IFERROR(VLOOKUP(B1553,'Universe@home'!$B$3:$I$4978,8,FALSE),"")</f>
        <v>3.7596247252698829</v>
      </c>
      <c r="R1553" s="24">
        <f>IFERROR(VLOOKUP(B1553,'VGTU@Home'!$B$3:$I$4960,8,FALSE),"")</f>
        <v>2.8219840604050854</v>
      </c>
      <c r="S1553" s="24">
        <f>IFERROR(VLOOKUP(B1553,'Yoyo@home'!$B$3:$I$4999,8,FALSE),"")</f>
        <v>2.5928382925187585</v>
      </c>
      <c r="T1553" s="20"/>
      <c r="U1553" s="4">
        <f t="shared" si="24"/>
        <v>16</v>
      </c>
      <c r="V1553" s="25">
        <f>IFERROR(VLOOKUP(B1553,'Asteroids@home'!$B$3:$I$4997,6,FALSE),"")</f>
        <v>29048.276127706664</v>
      </c>
      <c r="W1553" s="25">
        <f>IFERROR(VLOOKUP(B1553,'Citizen Science Grid'!$B$3:$I$5000,6,FALSE),"")</f>
        <v>108847.00181839535</v>
      </c>
      <c r="X1553" s="25">
        <f>IFERROR(VLOOKUP(B1553,'Cosmology@home'!$B$3:$I$4970,6,FALSE),"")</f>
        <v>7128.8174978684328</v>
      </c>
      <c r="Y1553" s="25">
        <f>IFERROR(VLOOKUP(B1553,'Enigma@home'!$B$3:$I$4999,6,FALSE),"")</f>
        <v>12735.324763240009</v>
      </c>
      <c r="Z1553" s="25">
        <f>IFERROR(VLOOKUP(B1553,'LHC@home'!$B$3:$I$5000,6,FALSE),"")</f>
        <v>6569.9411663440851</v>
      </c>
      <c r="AA1553" s="7">
        <f>IFERROR(VLOOKUP(B1553,'NFS@Home'!$B$3:$I$4999,6,FALSE),"")</f>
        <v>21584.902076041701</v>
      </c>
      <c r="AB1553" s="25">
        <f>IFERROR(VLOOKUP(B1553,Numberfields!$B$3:$I$5000,6,FALSE),"")</f>
        <v>16265.119075192739</v>
      </c>
      <c r="AC1553" s="25">
        <f>IFERROR(VLOOKUP(B1553,ODLK1!$B$3:$I$4985,6,FALSE),"")</f>
        <v>4538.09838603553</v>
      </c>
      <c r="AD1553" s="25">
        <f>IFERROR(VLOOKUP(B1553,Primegrid!$B$3:$I$4999,6,FALSE),"")</f>
        <v>26840.300862489381</v>
      </c>
      <c r="AE1553" s="25">
        <f>IFERROR(VLOOKUP(B1553,'Rosetta@home'!$B$3:$I$4964,6,FALSE),"")</f>
        <v>5583.3307100766424</v>
      </c>
      <c r="AF1553" s="25">
        <f>IFERROR(VLOOKUP(B1553,'SETI@home'!$B$3:$I$4998,6,FALSE),"")</f>
        <v>5588.7812351032435</v>
      </c>
      <c r="AG1553" s="7">
        <f>IFERROR(VLOOKUP(B1553,SRBase!$B$3:$I$5000,6,FALSE),"")</f>
        <v>34003.520878744544</v>
      </c>
      <c r="AH1553" s="25">
        <f>IFERROR(VLOOKUP(B1553,'TN-Grid'!$B$3:$I$5000,6,FALSE),"")</f>
        <v>6043.2870119969384</v>
      </c>
      <c r="AI1553" s="25">
        <f>IFERROR(VLOOKUP(B1553,'Universe@home'!$B$3:$I$4978,6,FALSE),"")</f>
        <v>34231.132481933928</v>
      </c>
      <c r="AJ1553" s="25">
        <f>IFERROR(VLOOKUP(B1553,'VGTU@Home'!$B$3:$I$4960,6,FALSE),"")</f>
        <v>5388.2913480769184</v>
      </c>
      <c r="AK1553" s="25">
        <f>IFERROR(VLOOKUP(B1553,'Yoyo@home'!$B$3:$I$4999,6,FALSE),"")</f>
        <v>8223.5173756521108</v>
      </c>
    </row>
    <row r="1554" spans="2:37" x14ac:dyDescent="0.35">
      <c r="B1554" s="16" t="s">
        <v>449</v>
      </c>
      <c r="D1554" s="24">
        <f>IFERROR(VLOOKUP(B1554,'Asteroids@home'!$B$3:$I$4997,8,FALSE),"")</f>
        <v>5.8896140554690852</v>
      </c>
      <c r="E1554" s="24">
        <f>IFERROR(VLOOKUP(B1554,'Citizen Science Grid'!$B$3:$I$5000,8,FALSE),"")</f>
        <v>13.321055607103428</v>
      </c>
      <c r="F1554" s="24">
        <f>IFERROR(VLOOKUP(B1554,'Cosmology@home'!$B$3:$I$4970,8,FALSE),"")</f>
        <v>4.5713273369191816</v>
      </c>
      <c r="G1554" s="24">
        <f>IFERROR(VLOOKUP(B1554,'Enigma@home'!$B$3:$I$4999,8,FALSE),"")</f>
        <v>0.44730212622656645</v>
      </c>
      <c r="H1554" s="24">
        <f>IFERROR(VLOOKUP(B1554,'LHC@home'!$B$3:$I$5000,8,FALSE),"")</f>
        <v>7.2169176648486451</v>
      </c>
      <c r="I1554" s="21">
        <f>IFERROR(VLOOKUP(B1554,'NFS@Home'!$B$3:$I$4999,8,FALSE),"")</f>
        <v>4.1819475695477442</v>
      </c>
      <c r="J1554" s="24">
        <f>IFERROR(VLOOKUP(B1554,Numberfields!$B$3:$I$5000,8,FALSE),"")</f>
        <v>3.0745084873685853</v>
      </c>
      <c r="K1554" s="24">
        <f>IFERROR(VLOOKUP(B1554,ODLK1!$B$3:$I$4985,8,FALSE),"")</f>
        <v>3.986767128857319</v>
      </c>
      <c r="L1554" s="24">
        <f>IFERROR(VLOOKUP(B1554,Primegrid!$B$3:$I$4999,8,FALSE),"")</f>
        <v>1.1750368818679995</v>
      </c>
      <c r="M1554" s="24">
        <f>IFERROR(VLOOKUP(B1554,'Rosetta@home'!$B$3:$I$4964,8,FALSE),"")</f>
        <v>2.6876656415236844</v>
      </c>
      <c r="N1554" s="24">
        <f>IFERROR(VLOOKUP(B1554,'SETI@home'!$B$3:$I$4998,8,FALSE),"")</f>
        <v>1.6467532705729226</v>
      </c>
      <c r="O1554" s="21">
        <f>IFERROR(VLOOKUP(B1554,SRBase!$B$3:$I$5000,8,FALSE),"")</f>
        <v>14.565560636398716</v>
      </c>
      <c r="P1554" s="24">
        <f>IFERROR(VLOOKUP(B1554,'TN-Grid'!$B$3:$I$5000,8,FALSE),"")</f>
        <v>24.49758629190611</v>
      </c>
      <c r="Q1554" s="24">
        <f>IFERROR(VLOOKUP(B1554,'Universe@home'!$B$3:$I$4978,8,FALSE),"")</f>
        <v>6.6106243129824964</v>
      </c>
      <c r="R1554" s="24">
        <f>IFERROR(VLOOKUP(B1554,'VGTU@Home'!$B$3:$I$4960,8,FALSE),"")</f>
        <v>5.6739731301763694</v>
      </c>
      <c r="S1554" s="24">
        <f>IFERROR(VLOOKUP(B1554,'Yoyo@home'!$B$3:$I$4999,8,FALSE),"")</f>
        <v>7.1751791155654656</v>
      </c>
      <c r="T1554" s="20"/>
      <c r="U1554" s="4">
        <f t="shared" si="24"/>
        <v>16</v>
      </c>
      <c r="V1554" s="25">
        <f>IFERROR(VLOOKUP(B1554,'Asteroids@home'!$B$3:$I$4997,6,FALSE),"")</f>
        <v>84032.327530596231</v>
      </c>
      <c r="W1554" s="25">
        <f>IFERROR(VLOOKUP(B1554,'Citizen Science Grid'!$B$3:$I$5000,6,FALSE),"")</f>
        <v>273448.98137504177</v>
      </c>
      <c r="X1554" s="25">
        <f>IFERROR(VLOOKUP(B1554,'Cosmology@home'!$B$3:$I$4970,6,FALSE),"")</f>
        <v>9638.9423499467739</v>
      </c>
      <c r="Y1554" s="25">
        <f>IFERROR(VLOOKUP(B1554,'Enigma@home'!$B$3:$I$4999,6,FALSE),"")</f>
        <v>25851.418445725289</v>
      </c>
      <c r="Z1554" s="25">
        <f>IFERROR(VLOOKUP(B1554,'LHC@home'!$B$3:$I$5000,6,FALSE),"")</f>
        <v>11552.533876069345</v>
      </c>
      <c r="AA1554" s="7">
        <f>IFERROR(VLOOKUP(B1554,'NFS@Home'!$B$3:$I$4999,6,FALSE),"")</f>
        <v>35395.067472396528</v>
      </c>
      <c r="AB1554" s="25">
        <f>IFERROR(VLOOKUP(B1554,Numberfields!$B$3:$I$5000,6,FALSE),"")</f>
        <v>34513.822843295129</v>
      </c>
      <c r="AC1554" s="25">
        <f>IFERROR(VLOOKUP(B1554,ODLK1!$B$3:$I$4985,6,FALSE),"")</f>
        <v>10433.146317260387</v>
      </c>
      <c r="AD1554" s="25">
        <f>IFERROR(VLOOKUP(B1554,Primegrid!$B$3:$I$4999,6,FALSE),"")</f>
        <v>116019.94770428205</v>
      </c>
      <c r="AE1554" s="25">
        <f>IFERROR(VLOOKUP(B1554,'Rosetta@home'!$B$3:$I$4964,6,FALSE),"")</f>
        <v>11254.780246107926</v>
      </c>
      <c r="AF1554" s="25">
        <f>IFERROR(VLOOKUP(B1554,'SETI@home'!$B$3:$I$4998,6,FALSE),"")</f>
        <v>14396.514313867952</v>
      </c>
      <c r="AG1554" s="7">
        <f>IFERROR(VLOOKUP(B1554,SRBase!$B$3:$I$5000,6,FALSE),"")</f>
        <v>58905.146971337992</v>
      </c>
      <c r="AH1554" s="25">
        <f>IFERROR(VLOOKUP(B1554,'TN-Grid'!$B$3:$I$5000,6,FALSE),"")</f>
        <v>10158.833288585702</v>
      </c>
      <c r="AI1554" s="25">
        <f>IFERROR(VLOOKUP(B1554,'Universe@home'!$B$3:$I$4978,6,FALSE),"")</f>
        <v>60189.293661418094</v>
      </c>
      <c r="AJ1554" s="25">
        <f>IFERROR(VLOOKUP(B1554,'VGTU@Home'!$B$3:$I$4960,6,FALSE),"")</f>
        <v>10833.874207695417</v>
      </c>
      <c r="AK1554" s="25">
        <f>IFERROR(VLOOKUP(B1554,'Yoyo@home'!$B$3:$I$4999,6,FALSE),"")</f>
        <v>22756.995798974171</v>
      </c>
    </row>
    <row r="1555" spans="2:37" x14ac:dyDescent="0.35">
      <c r="B1555" s="16" t="s">
        <v>450</v>
      </c>
      <c r="D1555" s="24">
        <f>IFERROR(VLOOKUP(B1555,'Asteroids@home'!$B$3:$I$4997,8,FALSE),"")</f>
        <v>9.7092851062285224</v>
      </c>
      <c r="E1555" s="24">
        <f>IFERROR(VLOOKUP(B1555,'Citizen Science Grid'!$B$3:$I$5000,8,FALSE),"")</f>
        <v>11.443474814013571</v>
      </c>
      <c r="F1555" s="24">
        <f>IFERROR(VLOOKUP(B1555,'Cosmology@home'!$B$3:$I$4970,8,FALSE),"")</f>
        <v>5.4044206424817594</v>
      </c>
      <c r="G1555" s="24">
        <f>IFERROR(VLOOKUP(B1555,'Enigma@home'!$B$3:$I$4999,8,FALSE),"")</f>
        <v>0.59748407216270638</v>
      </c>
      <c r="H1555" s="24">
        <f>IFERROR(VLOOKUP(B1555,'LHC@home'!$B$3:$I$5000,8,FALSE),"")</f>
        <v>10.165268075168647</v>
      </c>
      <c r="I1555" s="21">
        <f>IFERROR(VLOOKUP(B1555,'NFS@Home'!$B$3:$I$4999,8,FALSE),"")</f>
        <v>6.6562237463744163</v>
      </c>
      <c r="J1555" s="24">
        <f>IFERROR(VLOOKUP(B1555,Numberfields!$B$3:$I$5000,8,FALSE),"")</f>
        <v>4.1810134830865326</v>
      </c>
      <c r="K1555" s="24">
        <f>IFERROR(VLOOKUP(B1555,ODLK1!$B$3:$I$4985,8,FALSE),"")</f>
        <v>6.8040355809919904</v>
      </c>
      <c r="L1555" s="24">
        <f>IFERROR(VLOOKUP(B1555,Primegrid!$B$3:$I$4999,8,FALSE),"")</f>
        <v>1.3238206185935195</v>
      </c>
      <c r="M1555" s="24">
        <f>IFERROR(VLOOKUP(B1555,'Rosetta@home'!$B$3:$I$4964,8,FALSE),"")</f>
        <v>3.3873876732065811</v>
      </c>
      <c r="N1555" s="24">
        <f>IFERROR(VLOOKUP(B1555,'SETI@home'!$B$3:$I$4998,8,FALSE),"")</f>
        <v>2.2552924858302119</v>
      </c>
      <c r="O1555" s="21">
        <f>IFERROR(VLOOKUP(B1555,SRBase!$B$3:$I$5000,8,FALSE),"")</f>
        <v>17.606674839239993</v>
      </c>
      <c r="P1555" s="24">
        <f>IFERROR(VLOOKUP(B1555,'TN-Grid'!$B$3:$I$5000,8,FALSE),"")</f>
        <v>33.599658260924983</v>
      </c>
      <c r="Q1555" s="24">
        <f>IFERROR(VLOOKUP(B1555,'Universe@home'!$B$3:$I$4978,8,FALSE),"")</f>
        <v>11.044928689645317</v>
      </c>
      <c r="R1555" s="24">
        <f>IFERROR(VLOOKUP(B1555,'VGTU@Home'!$B$3:$I$4960,8,FALSE),"")</f>
        <v>10.120768854815497</v>
      </c>
      <c r="S1555" s="24">
        <f>IFERROR(VLOOKUP(B1555,'Yoyo@home'!$B$3:$I$4999,8,FALSE),"")</f>
        <v>9.5450598381786733</v>
      </c>
      <c r="T1555" s="20"/>
      <c r="U1555" s="4">
        <f t="shared" si="24"/>
        <v>16</v>
      </c>
      <c r="V1555" s="25">
        <f>IFERROR(VLOOKUP(B1555,'Asteroids@home'!$B$3:$I$4997,6,FALSE),"")</f>
        <v>138530.94930335841</v>
      </c>
      <c r="W1555" s="25">
        <f>IFERROR(VLOOKUP(B1555,'Citizen Science Grid'!$B$3:$I$5000,6,FALSE),"")</f>
        <v>234906.79894874946</v>
      </c>
      <c r="X1555" s="25">
        <f>IFERROR(VLOOKUP(B1555,'Cosmology@home'!$B$3:$I$4970,6,FALSE),"")</f>
        <v>11395.574013488098</v>
      </c>
      <c r="Y1555" s="25">
        <f>IFERROR(VLOOKUP(B1555,'Enigma@home'!$B$3:$I$4999,6,FALSE),"")</f>
        <v>34531.047045169806</v>
      </c>
      <c r="Z1555" s="25">
        <f>IFERROR(VLOOKUP(B1555,'LHC@home'!$B$3:$I$5000,6,FALSE),"")</f>
        <v>16272.12741662543</v>
      </c>
      <c r="AA1555" s="7">
        <f>IFERROR(VLOOKUP(B1555,'NFS@Home'!$B$3:$I$4999,6,FALSE),"")</f>
        <v>56336.786795193868</v>
      </c>
      <c r="AB1555" s="25">
        <f>IFERROR(VLOOKUP(B1555,Numberfields!$B$3:$I$5000,6,FALSE),"")</f>
        <v>46935.228591345651</v>
      </c>
      <c r="AC1555" s="25">
        <f>IFERROR(VLOOKUP(B1555,ODLK1!$B$3:$I$4985,6,FALSE),"")</f>
        <v>17805.780089463504</v>
      </c>
      <c r="AD1555" s="25">
        <f>IFERROR(VLOOKUP(B1555,Primegrid!$B$3:$I$4999,6,FALSE),"")</f>
        <v>130710.44944130044</v>
      </c>
      <c r="AE1555" s="25">
        <f>IFERROR(VLOOKUP(B1555,'Rosetta@home'!$B$3:$I$4964,6,FALSE),"")</f>
        <v>14184.91321290307</v>
      </c>
      <c r="AF1555" s="25">
        <f>IFERROR(VLOOKUP(B1555,'SETI@home'!$B$3:$I$4998,6,FALSE),"")</f>
        <v>19716.584830535907</v>
      </c>
      <c r="AG1555" s="7">
        <f>IFERROR(VLOOKUP(B1555,SRBase!$B$3:$I$5000,6,FALSE),"")</f>
        <v>71203.834508797576</v>
      </c>
      <c r="AH1555" s="25">
        <f>IFERROR(VLOOKUP(B1555,'TN-Grid'!$B$3:$I$5000,6,FALSE),"")</f>
        <v>13933.34521854356</v>
      </c>
      <c r="AI1555" s="25">
        <f>IFERROR(VLOOKUP(B1555,'Universe@home'!$B$3:$I$4978,6,FALSE),"")</f>
        <v>100563.33939064131</v>
      </c>
      <c r="AJ1555" s="25">
        <f>IFERROR(VLOOKUP(B1555,'VGTU@Home'!$B$3:$I$4960,6,FALSE),"")</f>
        <v>19324.578058906744</v>
      </c>
      <c r="AK1555" s="25">
        <f>IFERROR(VLOOKUP(B1555,'Yoyo@home'!$B$3:$I$4999,6,FALSE),"")</f>
        <v>30273.374802194136</v>
      </c>
    </row>
    <row r="1556" spans="2:37" x14ac:dyDescent="0.35">
      <c r="B1556" s="16" t="s">
        <v>1312</v>
      </c>
      <c r="D1556" s="24">
        <f>IFERROR(VLOOKUP(B1556,'Asteroids@home'!$B$3:$I$4997,8,FALSE),"")</f>
        <v>2.6704094620174286</v>
      </c>
      <c r="E1556" s="24">
        <f>IFERROR(VLOOKUP(B1556,'Citizen Science Grid'!$B$3:$I$5000,8,FALSE),"")</f>
        <v>4.0664921250856327</v>
      </c>
      <c r="F1556" s="24">
        <f>IFERROR(VLOOKUP(B1556,'Cosmology@home'!$B$3:$I$4970,8,FALSE),"")</f>
        <v>5.3441526132927475</v>
      </c>
      <c r="G1556" s="24">
        <f>IFERROR(VLOOKUP(B1556,'Enigma@home'!$B$3:$I$4999,8,FALSE),"")</f>
        <v>0.26166229759183568</v>
      </c>
      <c r="H1556" s="24">
        <f>IFERROR(VLOOKUP(B1556,'LHC@home'!$B$3:$I$5000,8,FALSE),"")</f>
        <v>2.1564045402647603</v>
      </c>
      <c r="I1556" s="21">
        <f>IFERROR(VLOOKUP(B1556,'NFS@Home'!$B$3:$I$4999,8,FALSE),"")</f>
        <v>3.1148651151695179</v>
      </c>
      <c r="J1556" s="24" t="str">
        <f>IFERROR(VLOOKUP(B1556,Numberfields!$B$3:$I$5000,8,FALSE),"")</f>
        <v/>
      </c>
      <c r="K1556" s="24">
        <f>IFERROR(VLOOKUP(B1556,ODLK1!$B$3:$I$4985,8,FALSE),"")</f>
        <v>2.2302364641173575</v>
      </c>
      <c r="L1556" s="24">
        <f>IFERROR(VLOOKUP(B1556,Primegrid!$B$3:$I$4999,8,FALSE),"")</f>
        <v>0.73471957365735141</v>
      </c>
      <c r="M1556" s="24">
        <f>IFERROR(VLOOKUP(B1556,'Rosetta@home'!$B$3:$I$4964,8,FALSE),"")</f>
        <v>1.0980910426990762</v>
      </c>
      <c r="N1556" s="24">
        <f>IFERROR(VLOOKUP(B1556,'SETI@home'!$B$3:$I$4998,8,FALSE),"")</f>
        <v>0.51901259173692904</v>
      </c>
      <c r="O1556" s="21" t="str">
        <f>IFERROR(VLOOKUP(B1556,SRBase!$B$3:$I$5000,8,FALSE),"")</f>
        <v/>
      </c>
      <c r="P1556" s="24" t="str">
        <f>IFERROR(VLOOKUP(B1556,'TN-Grid'!$B$3:$I$5000,8,FALSE),"")</f>
        <v/>
      </c>
      <c r="Q1556" s="24" t="str">
        <f>IFERROR(VLOOKUP(B1556,'Universe@home'!$B$3:$I$4978,8,FALSE),"")</f>
        <v/>
      </c>
      <c r="R1556" s="24" t="str">
        <f>IFERROR(VLOOKUP(B1556,'VGTU@Home'!$B$3:$I$4960,8,FALSE),"")</f>
        <v/>
      </c>
      <c r="S1556" s="24" t="str">
        <f>IFERROR(VLOOKUP(B1556,'Yoyo@home'!$B$3:$I$4999,8,FALSE),"")</f>
        <v/>
      </c>
      <c r="T1556" s="20"/>
      <c r="U1556" s="4">
        <f t="shared" si="24"/>
        <v>10</v>
      </c>
      <c r="V1556" s="25">
        <f>IFERROR(VLOOKUP(B1556,'Asteroids@home'!$B$3:$I$4997,6,FALSE),"")</f>
        <v>38101.091249718433</v>
      </c>
      <c r="W1556" s="25">
        <f>IFERROR(VLOOKUP(B1556,'Citizen Science Grid'!$B$3:$I$5000,6,FALSE),"")</f>
        <v>83475.226151096838</v>
      </c>
      <c r="X1556" s="25">
        <f>IFERROR(VLOOKUP(B1556,'Cosmology@home'!$B$3:$I$4970,6,FALSE),"")</f>
        <v>11268.494936431825</v>
      </c>
      <c r="Y1556" s="25">
        <f>IFERROR(VLOOKUP(B1556,'Enigma@home'!$B$3:$I$4999,6,FALSE),"")</f>
        <v>15122.533853304742</v>
      </c>
      <c r="Z1556" s="25">
        <f>IFERROR(VLOOKUP(B1556,'LHC@home'!$B$3:$I$5000,6,FALSE),"")</f>
        <v>3451.8803814621106</v>
      </c>
      <c r="AA1556" s="7">
        <f>IFERROR(VLOOKUP(B1556,'NFS@Home'!$B$3:$I$4999,6,FALSE),"")</f>
        <v>26363.520605009002</v>
      </c>
      <c r="AB1556" s="25" t="str">
        <f>IFERROR(VLOOKUP(B1556,Numberfields!$B$3:$I$5000,6,FALSE),"")</f>
        <v/>
      </c>
      <c r="AC1556" s="25">
        <f>IFERROR(VLOOKUP(B1556,ODLK1!$B$3:$I$4985,6,FALSE),"")</f>
        <v>5836.4039333531346</v>
      </c>
      <c r="AD1556" s="25">
        <f>IFERROR(VLOOKUP(B1556,Primegrid!$B$3:$I$4999,6,FALSE),"")</f>
        <v>72544.213571854663</v>
      </c>
      <c r="AE1556" s="25">
        <f>IFERROR(VLOOKUP(B1556,'Rosetta@home'!$B$3:$I$4964,6,FALSE),"")</f>
        <v>4598.3299354123583</v>
      </c>
      <c r="AF1556" s="25">
        <f>IFERROR(VLOOKUP(B1556,'SETI@home'!$B$3:$I$4998,6,FALSE),"")</f>
        <v>4537.3963055308368</v>
      </c>
      <c r="AG1556" s="7" t="str">
        <f>IFERROR(VLOOKUP(B1556,SRBase!$B$3:$I$5000,6,FALSE),"")</f>
        <v/>
      </c>
      <c r="AH1556" s="25" t="str">
        <f>IFERROR(VLOOKUP(B1556,'TN-Grid'!$B$3:$I$5000,6,FALSE),"")</f>
        <v/>
      </c>
      <c r="AI1556" s="25" t="str">
        <f>IFERROR(VLOOKUP(B1556,'Universe@home'!$B$3:$I$4978,6,FALSE),"")</f>
        <v/>
      </c>
      <c r="AJ1556" s="25" t="str">
        <f>IFERROR(VLOOKUP(B1556,'VGTU@Home'!$B$3:$I$4960,6,FALSE),"")</f>
        <v/>
      </c>
      <c r="AK1556" s="25" t="str">
        <f>IFERROR(VLOOKUP(B1556,'Yoyo@home'!$B$3:$I$4999,6,FALSE),"")</f>
        <v/>
      </c>
    </row>
    <row r="1557" spans="2:37" x14ac:dyDescent="0.35">
      <c r="B1557" s="16" t="s">
        <v>818</v>
      </c>
      <c r="D1557" s="24" t="str">
        <f>IFERROR(VLOOKUP(B1557,'Asteroids@home'!$B$3:$I$4997,8,FALSE),"")</f>
        <v/>
      </c>
      <c r="E1557" s="24">
        <f>IFERROR(VLOOKUP(B1557,'Citizen Science Grid'!$B$3:$I$5000,8,FALSE),"")</f>
        <v>16.058153358675426</v>
      </c>
      <c r="F1557" s="24" t="str">
        <f>IFERROR(VLOOKUP(B1557,'Cosmology@home'!$B$3:$I$4970,8,FALSE),"")</f>
        <v/>
      </c>
      <c r="G1557" s="24" t="str">
        <f>IFERROR(VLOOKUP(B1557,'Enigma@home'!$B$3:$I$4999,8,FALSE),"")</f>
        <v/>
      </c>
      <c r="H1557" s="24">
        <f>IFERROR(VLOOKUP(B1557,'LHC@home'!$B$3:$I$5000,8,FALSE),"")</f>
        <v>12.291631672720506</v>
      </c>
      <c r="I1557" s="21" t="str">
        <f>IFERROR(VLOOKUP(B1557,'NFS@Home'!$B$3:$I$4999,8,FALSE),"")</f>
        <v/>
      </c>
      <c r="J1557" s="24">
        <f>IFERROR(VLOOKUP(B1557,Numberfields!$B$3:$I$5000,8,FALSE),"")</f>
        <v>3.5077059625121412</v>
      </c>
      <c r="K1557" s="24" t="str">
        <f>IFERROR(VLOOKUP(B1557,ODLK1!$B$3:$I$4985,8,FALSE),"")</f>
        <v/>
      </c>
      <c r="L1557" s="24">
        <f>IFERROR(VLOOKUP(B1557,Primegrid!$B$3:$I$4999,8,FALSE),"")</f>
        <v>2.1341433583849674</v>
      </c>
      <c r="M1557" s="24">
        <f>IFERROR(VLOOKUP(B1557,'Rosetta@home'!$B$3:$I$4964,8,FALSE),"")</f>
        <v>4.3022325421421161</v>
      </c>
      <c r="N1557" s="24">
        <f>IFERROR(VLOOKUP(B1557,'SETI@home'!$B$3:$I$4998,8,FALSE),"")</f>
        <v>2.3909666189717482</v>
      </c>
      <c r="O1557" s="21" t="str">
        <f>IFERROR(VLOOKUP(B1557,SRBase!$B$3:$I$5000,8,FALSE),"")</f>
        <v/>
      </c>
      <c r="P1557" s="24">
        <f>IFERROR(VLOOKUP(B1557,'TN-Grid'!$B$3:$I$5000,8,FALSE),"")</f>
        <v>41.952634572506</v>
      </c>
      <c r="Q1557" s="24" t="str">
        <f>IFERROR(VLOOKUP(B1557,'Universe@home'!$B$3:$I$4978,8,FALSE),"")</f>
        <v/>
      </c>
      <c r="R1557" s="24" t="str">
        <f>IFERROR(VLOOKUP(B1557,'VGTU@Home'!$B$3:$I$4960,8,FALSE),"")</f>
        <v/>
      </c>
      <c r="S1557" s="24">
        <f>IFERROR(VLOOKUP(B1557,'Yoyo@home'!$B$3:$I$4999,8,FALSE),"")</f>
        <v>9.9855118432506558</v>
      </c>
      <c r="T1557" s="20"/>
      <c r="U1557" s="4">
        <f t="shared" si="24"/>
        <v>8</v>
      </c>
      <c r="V1557" s="25" t="str">
        <f>IFERROR(VLOOKUP(B1557,'Asteroids@home'!$B$3:$I$4997,6,FALSE),"")</f>
        <v/>
      </c>
      <c r="W1557" s="25">
        <f>IFERROR(VLOOKUP(B1557,'Citizen Science Grid'!$B$3:$I$5000,6,FALSE),"")</f>
        <v>329634.96348986507</v>
      </c>
      <c r="X1557" s="25" t="str">
        <f>IFERROR(VLOOKUP(B1557,'Cosmology@home'!$B$3:$I$4970,6,FALSE),"")</f>
        <v/>
      </c>
      <c r="Y1557" s="25" t="str">
        <f>IFERROR(VLOOKUP(B1557,'Enigma@home'!$B$3:$I$4999,6,FALSE),"")</f>
        <v/>
      </c>
      <c r="Z1557" s="25">
        <f>IFERROR(VLOOKUP(B1557,'LHC@home'!$B$3:$I$5000,6,FALSE),"")</f>
        <v>19675.919538739614</v>
      </c>
      <c r="AA1557" s="7" t="str">
        <f>IFERROR(VLOOKUP(B1557,'NFS@Home'!$B$3:$I$4999,6,FALSE),"")</f>
        <v/>
      </c>
      <c r="AB1557" s="25">
        <f>IFERROR(VLOOKUP(B1557,Numberfields!$B$3:$I$5000,6,FALSE),"")</f>
        <v>39376.811829890503</v>
      </c>
      <c r="AC1557" s="25" t="str">
        <f>IFERROR(VLOOKUP(B1557,ODLK1!$B$3:$I$4985,6,FALSE),"")</f>
        <v/>
      </c>
      <c r="AD1557" s="25">
        <f>IFERROR(VLOOKUP(B1557,Primegrid!$B$3:$I$4999,6,FALSE),"")</f>
        <v>210719.51413102951</v>
      </c>
      <c r="AE1557" s="25">
        <f>IFERROR(VLOOKUP(B1557,'Rosetta@home'!$B$3:$I$4964,6,FALSE),"")</f>
        <v>18015.887497826272</v>
      </c>
      <c r="AF1557" s="25">
        <f>IFERROR(VLOOKUP(B1557,'SETI@home'!$B$3:$I$4998,6,FALSE),"")</f>
        <v>20902.697306944836</v>
      </c>
      <c r="AG1557" s="7" t="str">
        <f>IFERROR(VLOOKUP(B1557,SRBase!$B$3:$I$5000,6,FALSE),"")</f>
        <v/>
      </c>
      <c r="AH1557" s="25">
        <f>IFERROR(VLOOKUP(B1557,'TN-Grid'!$B$3:$I$5000,6,FALSE),"")</f>
        <v>17397.216834372637</v>
      </c>
      <c r="AI1557" s="25" t="str">
        <f>IFERROR(VLOOKUP(B1557,'Universe@home'!$B$3:$I$4978,6,FALSE),"")</f>
        <v/>
      </c>
      <c r="AJ1557" s="25" t="str">
        <f>IFERROR(VLOOKUP(B1557,'VGTU@Home'!$B$3:$I$4960,6,FALSE),"")</f>
        <v/>
      </c>
      <c r="AK1557" s="25">
        <f>IFERROR(VLOOKUP(B1557,'Yoyo@home'!$B$3:$I$4999,6,FALSE),"")</f>
        <v>31670.324518380126</v>
      </c>
    </row>
    <row r="1558" spans="2:37" x14ac:dyDescent="0.35">
      <c r="B1558" s="16" t="s">
        <v>451</v>
      </c>
      <c r="D1558" s="24">
        <f>IFERROR(VLOOKUP(B1558,'Asteroids@home'!$B$3:$I$4997,8,FALSE),"")</f>
        <v>1.0918212522364739</v>
      </c>
      <c r="E1558" s="24">
        <f>IFERROR(VLOOKUP(B1558,'Citizen Science Grid'!$B$3:$I$5000,8,FALSE),"")</f>
        <v>2.2551335821772365</v>
      </c>
      <c r="F1558" s="24">
        <f>IFERROR(VLOOKUP(B1558,'Cosmology@home'!$B$3:$I$4970,8,FALSE),"")</f>
        <v>1.2156935619233289</v>
      </c>
      <c r="G1558" s="24">
        <f>IFERROR(VLOOKUP(B1558,'Enigma@home'!$B$3:$I$4999,8,FALSE),"")</f>
        <v>3.4168458499829545E-2</v>
      </c>
      <c r="H1558" s="24">
        <f>IFERROR(VLOOKUP(B1558,'LHC@home'!$B$3:$I$5000,8,FALSE),"")</f>
        <v>1.8662080352072359</v>
      </c>
      <c r="I1558" s="21">
        <f>IFERROR(VLOOKUP(B1558,'NFS@Home'!$B$3:$I$4999,8,FALSE),"")</f>
        <v>1.1731744719809343</v>
      </c>
      <c r="J1558" s="24">
        <f>IFERROR(VLOOKUP(B1558,Numberfields!$B$3:$I$5000,8,FALSE),"")</f>
        <v>0.72443270862045761</v>
      </c>
      <c r="K1558" s="24">
        <f>IFERROR(VLOOKUP(B1558,ODLK1!$B$3:$I$4985,8,FALSE),"")</f>
        <v>0.923526544427544</v>
      </c>
      <c r="L1558" s="24">
        <f>IFERROR(VLOOKUP(B1558,Primegrid!$B$3:$I$4999,8,FALSE),"")</f>
        <v>0.27405761957243641</v>
      </c>
      <c r="M1558" s="24">
        <f>IFERROR(VLOOKUP(B1558,'Rosetta@home'!$B$3:$I$4964,8,FALSE),"")</f>
        <v>0.68541010324000384</v>
      </c>
      <c r="N1558" s="24">
        <f>IFERROR(VLOOKUP(B1558,'SETI@home'!$B$3:$I$4998,8,FALSE),"")</f>
        <v>0.21519791811334699</v>
      </c>
      <c r="O1558" s="21">
        <f>IFERROR(VLOOKUP(B1558,SRBase!$B$3:$I$5000,8,FALSE),"")</f>
        <v>3.3927284358848735</v>
      </c>
      <c r="P1558" s="24">
        <f>IFERROR(VLOOKUP(B1558,'TN-Grid'!$B$3:$I$5000,8,FALSE),"")</f>
        <v>7.143801816826957</v>
      </c>
      <c r="Q1558" s="24">
        <f>IFERROR(VLOOKUP(B1558,'Universe@home'!$B$3:$I$4978,8,FALSE),"")</f>
        <v>1.4093388375348275</v>
      </c>
      <c r="R1558" s="24">
        <f>IFERROR(VLOOKUP(B1558,'VGTU@Home'!$B$3:$I$4960,8,FALSE),"")</f>
        <v>1.6236184884156564</v>
      </c>
      <c r="S1558" s="24">
        <f>IFERROR(VLOOKUP(B1558,'Yoyo@home'!$B$3:$I$4999,8,FALSE),"")</f>
        <v>1.5433697593968532</v>
      </c>
      <c r="T1558" s="20"/>
      <c r="U1558" s="4">
        <f t="shared" si="24"/>
        <v>16</v>
      </c>
      <c r="V1558" s="25">
        <f>IFERROR(VLOOKUP(B1558,'Asteroids@home'!$B$3:$I$4997,6,FALSE),"")</f>
        <v>15577.97849039086</v>
      </c>
      <c r="W1558" s="25">
        <f>IFERROR(VLOOKUP(B1558,'Citizen Science Grid'!$B$3:$I$5000,6,FALSE),"")</f>
        <v>46292.425998295468</v>
      </c>
      <c r="X1558" s="25">
        <f>IFERROR(VLOOKUP(B1558,'Cosmology@home'!$B$3:$I$4970,6,FALSE),"")</f>
        <v>2563.369300628051</v>
      </c>
      <c r="Y1558" s="25">
        <f>IFERROR(VLOOKUP(B1558,'Enigma@home'!$B$3:$I$4999,6,FALSE),"")</f>
        <v>1974.7348973634969</v>
      </c>
      <c r="Z1558" s="25">
        <f>IFERROR(VLOOKUP(B1558,'LHC@home'!$B$3:$I$5000,6,FALSE),"")</f>
        <v>2987.3461978835744</v>
      </c>
      <c r="AA1558" s="7">
        <f>IFERROR(VLOOKUP(B1558,'NFS@Home'!$B$3:$I$4999,6,FALSE),"")</f>
        <v>9929.4859397649034</v>
      </c>
      <c r="AB1558" s="25">
        <f>IFERROR(VLOOKUP(B1558,Numberfields!$B$3:$I$5000,6,FALSE),"")</f>
        <v>8132.3379883119023</v>
      </c>
      <c r="AC1558" s="25">
        <f>IFERROR(VLOOKUP(B1558,ODLK1!$B$3:$I$4985,6,FALSE),"")</f>
        <v>2416.8172492803947</v>
      </c>
      <c r="AD1558" s="25">
        <f>IFERROR(VLOOKUP(B1558,Primegrid!$B$3:$I$4999,6,FALSE),"")</f>
        <v>27059.704407070683</v>
      </c>
      <c r="AE1558" s="25">
        <f>IFERROR(VLOOKUP(B1558,'Rosetta@home'!$B$3:$I$4964,6,FALSE),"")</f>
        <v>2870.2008059511113</v>
      </c>
      <c r="AF1558" s="25">
        <f>IFERROR(VLOOKUP(B1558,'SETI@home'!$B$3:$I$4998,6,FALSE),"")</f>
        <v>1881.3382452585151</v>
      </c>
      <c r="AG1558" s="7">
        <f>IFERROR(VLOOKUP(B1558,SRBase!$B$3:$I$5000,6,FALSE),"")</f>
        <v>13720.664253061537</v>
      </c>
      <c r="AH1558" s="25">
        <f>IFERROR(VLOOKUP(B1558,'TN-Grid'!$B$3:$I$5000,6,FALSE),"")</f>
        <v>2962.4425377702778</v>
      </c>
      <c r="AI1558" s="25">
        <f>IFERROR(VLOOKUP(B1558,'Universe@home'!$B$3:$I$4978,6,FALSE),"")</f>
        <v>12831.936159832101</v>
      </c>
      <c r="AJ1558" s="25">
        <f>IFERROR(VLOOKUP(B1558,'VGTU@Home'!$B$3:$I$4960,6,FALSE),"")</f>
        <v>3100.1342553479858</v>
      </c>
      <c r="AK1558" s="25">
        <f>IFERROR(VLOOKUP(B1558,'Yoyo@home'!$B$3:$I$4999,6,FALSE),"")</f>
        <v>4894.9940573142076</v>
      </c>
    </row>
    <row r="1559" spans="2:37" x14ac:dyDescent="0.35">
      <c r="B1559" s="16" t="s">
        <v>452</v>
      </c>
      <c r="D1559" s="24" t="str">
        <f>IFERROR(VLOOKUP(B1559,'Asteroids@home'!$B$3:$I$4997,8,FALSE),"")</f>
        <v/>
      </c>
      <c r="E1559" s="24" t="str">
        <f>IFERROR(VLOOKUP(B1559,'Citizen Science Grid'!$B$3:$I$5000,8,FALSE),"")</f>
        <v/>
      </c>
      <c r="F1559" s="24" t="str">
        <f>IFERROR(VLOOKUP(B1559,'Cosmology@home'!$B$3:$I$4970,8,FALSE),"")</f>
        <v/>
      </c>
      <c r="G1559" s="24" t="str">
        <f>IFERROR(VLOOKUP(B1559,'Enigma@home'!$B$3:$I$4999,8,FALSE),"")</f>
        <v/>
      </c>
      <c r="H1559" s="24" t="str">
        <f>IFERROR(VLOOKUP(B1559,'LHC@home'!$B$3:$I$5000,8,FALSE),"")</f>
        <v/>
      </c>
      <c r="I1559" s="21" t="str">
        <f>IFERROR(VLOOKUP(B1559,'NFS@Home'!$B$3:$I$4999,8,FALSE),"")</f>
        <v/>
      </c>
      <c r="J1559" s="24" t="str">
        <f>IFERROR(VLOOKUP(B1559,Numberfields!$B$3:$I$5000,8,FALSE),"")</f>
        <v/>
      </c>
      <c r="K1559" s="24" t="str">
        <f>IFERROR(VLOOKUP(B1559,ODLK1!$B$3:$I$4985,8,FALSE),"")</f>
        <v/>
      </c>
      <c r="L1559" s="24">
        <f>IFERROR(VLOOKUP(B1559,Primegrid!$B$3:$I$4999,8,FALSE),"")</f>
        <v>0.38528973020020557</v>
      </c>
      <c r="M1559" s="24" t="str">
        <f>IFERROR(VLOOKUP(B1559,'Rosetta@home'!$B$3:$I$4964,8,FALSE),"")</f>
        <v/>
      </c>
      <c r="N1559" s="24">
        <f>IFERROR(VLOOKUP(B1559,'SETI@home'!$B$3:$I$4998,8,FALSE),"")</f>
        <v>0.20728867688053421</v>
      </c>
      <c r="O1559" s="21">
        <f>IFERROR(VLOOKUP(B1559,SRBase!$B$3:$I$5000,8,FALSE),"")</f>
        <v>7.4365109088971151</v>
      </c>
      <c r="P1559" s="24">
        <f>IFERROR(VLOOKUP(B1559,'TN-Grid'!$B$3:$I$5000,8,FALSE),"")</f>
        <v>8.0422948503358587</v>
      </c>
      <c r="Q1559" s="24">
        <f>IFERROR(VLOOKUP(B1559,'Universe@home'!$B$3:$I$4978,8,FALSE),"")</f>
        <v>2.4446314809151697</v>
      </c>
      <c r="R1559" s="24" t="str">
        <f>IFERROR(VLOOKUP(B1559,'VGTU@Home'!$B$3:$I$4960,8,FALSE),"")</f>
        <v/>
      </c>
      <c r="S1559" s="24" t="str">
        <f>IFERROR(VLOOKUP(B1559,'Yoyo@home'!$B$3:$I$4999,8,FALSE),"")</f>
        <v/>
      </c>
      <c r="T1559" s="20"/>
      <c r="U1559" s="4">
        <f t="shared" si="24"/>
        <v>5</v>
      </c>
      <c r="V1559" s="25" t="str">
        <f>IFERROR(VLOOKUP(B1559,'Asteroids@home'!$B$3:$I$4997,6,FALSE),"")</f>
        <v/>
      </c>
      <c r="W1559" s="25" t="str">
        <f>IFERROR(VLOOKUP(B1559,'Citizen Science Grid'!$B$3:$I$5000,6,FALSE),"")</f>
        <v/>
      </c>
      <c r="X1559" s="25" t="str">
        <f>IFERROR(VLOOKUP(B1559,'Cosmology@home'!$B$3:$I$4970,6,FALSE),"")</f>
        <v/>
      </c>
      <c r="Y1559" s="25" t="str">
        <f>IFERROR(VLOOKUP(B1559,'Enigma@home'!$B$3:$I$4999,6,FALSE),"")</f>
        <v/>
      </c>
      <c r="Z1559" s="25" t="str">
        <f>IFERROR(VLOOKUP(B1559,'LHC@home'!$B$3:$I$5000,6,FALSE),"")</f>
        <v/>
      </c>
      <c r="AA1559" s="7" t="str">
        <f>IFERROR(VLOOKUP(B1559,'NFS@Home'!$B$3:$I$4999,6,FALSE),"")</f>
        <v/>
      </c>
      <c r="AB1559" s="25" t="str">
        <f>IFERROR(VLOOKUP(B1559,Numberfields!$B$3:$I$5000,6,FALSE),"")</f>
        <v/>
      </c>
      <c r="AC1559" s="25" t="str">
        <f>IFERROR(VLOOKUP(B1559,ODLK1!$B$3:$I$4985,6,FALSE),"")</f>
        <v/>
      </c>
      <c r="AD1559" s="25">
        <f>IFERROR(VLOOKUP(B1559,Primegrid!$B$3:$I$4999,6,FALSE),"")</f>
        <v>38042.460656861673</v>
      </c>
      <c r="AE1559" s="25" t="str">
        <f>IFERROR(VLOOKUP(B1559,'Rosetta@home'!$B$3:$I$4964,6,FALSE),"")</f>
        <v/>
      </c>
      <c r="AF1559" s="25">
        <f>IFERROR(VLOOKUP(B1559,'SETI@home'!$B$3:$I$4998,6,FALSE),"")</f>
        <v>1812.1927899831121</v>
      </c>
      <c r="AG1559" s="7">
        <f>IFERROR(VLOOKUP(B1559,SRBase!$B$3:$I$5000,6,FALSE),"")</f>
        <v>30074.2813117593</v>
      </c>
      <c r="AH1559" s="25">
        <f>IFERROR(VLOOKUP(B1559,'TN-Grid'!$B$3:$I$5000,6,FALSE),"")</f>
        <v>3335.0360181895426</v>
      </c>
      <c r="AI1559" s="25">
        <f>IFERROR(VLOOKUP(B1559,'Universe@home'!$B$3:$I$4978,6,FALSE),"")</f>
        <v>22258.206658300558</v>
      </c>
      <c r="AJ1559" s="25" t="str">
        <f>IFERROR(VLOOKUP(B1559,'VGTU@Home'!$B$3:$I$4960,6,FALSE),"")</f>
        <v/>
      </c>
      <c r="AK1559" s="25" t="str">
        <f>IFERROR(VLOOKUP(B1559,'Yoyo@home'!$B$3:$I$4999,6,FALSE),"")</f>
        <v/>
      </c>
    </row>
    <row r="1560" spans="2:37" x14ac:dyDescent="0.35">
      <c r="B1560" s="16" t="s">
        <v>1313</v>
      </c>
      <c r="D1560" s="24">
        <f>IFERROR(VLOOKUP(B1560,'Asteroids@home'!$B$3:$I$4997,8,FALSE),"")</f>
        <v>0.57938475254678901</v>
      </c>
      <c r="E1560" s="24" t="str">
        <f>IFERROR(VLOOKUP(B1560,'Citizen Science Grid'!$B$3:$I$5000,8,FALSE),"")</f>
        <v/>
      </c>
      <c r="F1560" s="24">
        <f>IFERROR(VLOOKUP(B1560,'Cosmology@home'!$B$3:$I$4970,8,FALSE),"")</f>
        <v>1.6840043280715065</v>
      </c>
      <c r="G1560" s="24" t="str">
        <f>IFERROR(VLOOKUP(B1560,'Enigma@home'!$B$3:$I$4999,8,FALSE),"")</f>
        <v/>
      </c>
      <c r="H1560" s="24">
        <f>IFERROR(VLOOKUP(B1560,'LHC@home'!$B$3:$I$5000,8,FALSE),"")</f>
        <v>2.5166085075007829</v>
      </c>
      <c r="I1560" s="21">
        <f>IFERROR(VLOOKUP(B1560,'NFS@Home'!$B$3:$I$4999,8,FALSE),"")</f>
        <v>1.0296274164001975</v>
      </c>
      <c r="J1560" s="24" t="str">
        <f>IFERROR(VLOOKUP(B1560,Numberfields!$B$3:$I$5000,8,FALSE),"")</f>
        <v/>
      </c>
      <c r="K1560" s="24" t="str">
        <f>IFERROR(VLOOKUP(B1560,ODLK1!$B$3:$I$4985,8,FALSE),"")</f>
        <v/>
      </c>
      <c r="L1560" s="24">
        <f>IFERROR(VLOOKUP(B1560,Primegrid!$B$3:$I$4999,8,FALSE),"")</f>
        <v>0.3589422159789239</v>
      </c>
      <c r="M1560" s="24">
        <f>IFERROR(VLOOKUP(B1560,'Rosetta@home'!$B$3:$I$4964,8,FALSE),"")</f>
        <v>0.72324682075945401</v>
      </c>
      <c r="N1560" s="24">
        <f>IFERROR(VLOOKUP(B1560,'SETI@home'!$B$3:$I$4998,8,FALSE),"")</f>
        <v>0.29603343911297447</v>
      </c>
      <c r="O1560" s="21" t="str">
        <f>IFERROR(VLOOKUP(B1560,SRBase!$B$3:$I$5000,8,FALSE),"")</f>
        <v/>
      </c>
      <c r="P1560" s="24" t="str">
        <f>IFERROR(VLOOKUP(B1560,'TN-Grid'!$B$3:$I$5000,8,FALSE),"")</f>
        <v/>
      </c>
      <c r="Q1560" s="24">
        <f>IFERROR(VLOOKUP(B1560,'Universe@home'!$B$3:$I$4978,8,FALSE),"")</f>
        <v>5.448689354081127</v>
      </c>
      <c r="R1560" s="24" t="str">
        <f>IFERROR(VLOOKUP(B1560,'VGTU@Home'!$B$3:$I$4960,8,FALSE),"")</f>
        <v/>
      </c>
      <c r="S1560" s="24" t="str">
        <f>IFERROR(VLOOKUP(B1560,'Yoyo@home'!$B$3:$I$4999,8,FALSE),"")</f>
        <v/>
      </c>
      <c r="T1560" s="20"/>
      <c r="U1560" s="4">
        <f t="shared" si="24"/>
        <v>8</v>
      </c>
      <c r="V1560" s="25">
        <f>IFERROR(VLOOKUP(B1560,'Asteroids@home'!$B$3:$I$4997,6,FALSE),"")</f>
        <v>8266.5941832019562</v>
      </c>
      <c r="W1560" s="25" t="str">
        <f>IFERROR(VLOOKUP(B1560,'Citizen Science Grid'!$B$3:$I$5000,6,FALSE),"")</f>
        <v/>
      </c>
      <c r="X1560" s="25">
        <f>IFERROR(VLOOKUP(B1560,'Cosmology@home'!$B$3:$I$4970,6,FALSE),"")</f>
        <v>3550.8331473548719</v>
      </c>
      <c r="Y1560" s="25" t="str">
        <f>IFERROR(VLOOKUP(B1560,'Enigma@home'!$B$3:$I$4999,6,FALSE),"")</f>
        <v/>
      </c>
      <c r="Z1560" s="25">
        <f>IFERROR(VLOOKUP(B1560,'LHC@home'!$B$3:$I$5000,6,FALSE),"")</f>
        <v>4028.4795235109327</v>
      </c>
      <c r="AA1560" s="7">
        <f>IFERROR(VLOOKUP(B1560,'NFS@Home'!$B$3:$I$4999,6,FALSE),"")</f>
        <v>8714.5358158699983</v>
      </c>
      <c r="AB1560" s="25" t="str">
        <f>IFERROR(VLOOKUP(B1560,Numberfields!$B$3:$I$5000,6,FALSE),"")</f>
        <v/>
      </c>
      <c r="AC1560" s="25" t="str">
        <f>IFERROR(VLOOKUP(B1560,ODLK1!$B$3:$I$4985,6,FALSE),"")</f>
        <v/>
      </c>
      <c r="AD1560" s="25">
        <f>IFERROR(VLOOKUP(B1560,Primegrid!$B$3:$I$4999,6,FALSE),"")</f>
        <v>35440.978721050982</v>
      </c>
      <c r="AE1560" s="25">
        <f>IFERROR(VLOOKUP(B1560,'Rosetta@home'!$B$3:$I$4964,6,FALSE),"")</f>
        <v>3028.6445998279623</v>
      </c>
      <c r="AF1560" s="25">
        <f>IFERROR(VLOOKUP(B1560,'SETI@home'!$B$3:$I$4998,6,FALSE),"")</f>
        <v>2588.0316861862079</v>
      </c>
      <c r="AG1560" s="7" t="str">
        <f>IFERROR(VLOOKUP(B1560,SRBase!$B$3:$I$5000,6,FALSE),"")</f>
        <v/>
      </c>
      <c r="AH1560" s="25" t="str">
        <f>IFERROR(VLOOKUP(B1560,'TN-Grid'!$B$3:$I$5000,6,FALSE),"")</f>
        <v/>
      </c>
      <c r="AI1560" s="25">
        <f>IFERROR(VLOOKUP(B1560,'Universe@home'!$B$3:$I$4978,6,FALSE),"")</f>
        <v>49609.953322951726</v>
      </c>
      <c r="AJ1560" s="25" t="str">
        <f>IFERROR(VLOOKUP(B1560,'VGTU@Home'!$B$3:$I$4960,6,FALSE),"")</f>
        <v/>
      </c>
      <c r="AK1560" s="25" t="str">
        <f>IFERROR(VLOOKUP(B1560,'Yoyo@home'!$B$3:$I$4999,6,FALSE),"")</f>
        <v/>
      </c>
    </row>
    <row r="1561" spans="2:37" x14ac:dyDescent="0.35">
      <c r="B1561" s="16" t="s">
        <v>453</v>
      </c>
      <c r="D1561" s="24">
        <f>IFERROR(VLOOKUP(B1561,'Asteroids@home'!$B$3:$I$4997,8,FALSE),"")</f>
        <v>1.137143529580968</v>
      </c>
      <c r="E1561" s="24">
        <f>IFERROR(VLOOKUP(B1561,'Citizen Science Grid'!$B$3:$I$5000,8,FALSE),"")</f>
        <v>3.9578762945159149</v>
      </c>
      <c r="F1561" s="24">
        <f>IFERROR(VLOOKUP(B1561,'Cosmology@home'!$B$3:$I$4970,8,FALSE),"")</f>
        <v>1.434045459838712</v>
      </c>
      <c r="G1561" s="24" t="str">
        <f>IFERROR(VLOOKUP(B1561,'Enigma@home'!$B$3:$I$4999,8,FALSE),"")</f>
        <v/>
      </c>
      <c r="H1561" s="24">
        <f>IFERROR(VLOOKUP(B1561,'LHC@home'!$B$3:$I$5000,8,FALSE),"")</f>
        <v>2.4200925098983537</v>
      </c>
      <c r="I1561" s="21" t="str">
        <f>IFERROR(VLOOKUP(B1561,'NFS@Home'!$B$3:$I$4999,8,FALSE),"")</f>
        <v/>
      </c>
      <c r="J1561" s="24" t="str">
        <f>IFERROR(VLOOKUP(B1561,Numberfields!$B$3:$I$5000,8,FALSE),"")</f>
        <v/>
      </c>
      <c r="K1561" s="24">
        <f>IFERROR(VLOOKUP(B1561,ODLK1!$B$3:$I$4985,8,FALSE),"")</f>
        <v>0.80836970472216885</v>
      </c>
      <c r="L1561" s="24">
        <f>IFERROR(VLOOKUP(B1561,Primegrid!$B$3:$I$4999,8,FALSE),"")</f>
        <v>0.399607127797108</v>
      </c>
      <c r="M1561" s="24">
        <f>IFERROR(VLOOKUP(B1561,'Rosetta@home'!$B$3:$I$4964,8,FALSE),"")</f>
        <v>0.68740341777894987</v>
      </c>
      <c r="N1561" s="24">
        <f>IFERROR(VLOOKUP(B1561,'SETI@home'!$B$3:$I$4998,8,FALSE),"")</f>
        <v>0.23978326822118767</v>
      </c>
      <c r="O1561" s="21" t="str">
        <f>IFERROR(VLOOKUP(B1561,SRBase!$B$3:$I$5000,8,FALSE),"")</f>
        <v/>
      </c>
      <c r="P1561" s="24">
        <f>IFERROR(VLOOKUP(B1561,'TN-Grid'!$B$3:$I$5000,8,FALSE),"")</f>
        <v>11.2897273931894</v>
      </c>
      <c r="Q1561" s="24">
        <f>IFERROR(VLOOKUP(B1561,'Universe@home'!$B$3:$I$4978,8,FALSE),"")</f>
        <v>1.6852847953472827</v>
      </c>
      <c r="R1561" s="24">
        <f>IFERROR(VLOOKUP(B1561,'VGTU@Home'!$B$3:$I$4960,8,FALSE),"")</f>
        <v>2.054523852286624</v>
      </c>
      <c r="S1561" s="24">
        <f>IFERROR(VLOOKUP(B1561,'Yoyo@home'!$B$3:$I$4999,8,FALSE),"")</f>
        <v>1.9725712211958997</v>
      </c>
      <c r="T1561" s="20"/>
      <c r="U1561" s="4">
        <f t="shared" si="24"/>
        <v>12</v>
      </c>
      <c r="V1561" s="25">
        <f>IFERROR(VLOOKUP(B1561,'Asteroids@home'!$B$3:$I$4997,6,FALSE),"")</f>
        <v>16224.631466014696</v>
      </c>
      <c r="W1561" s="25">
        <f>IFERROR(VLOOKUP(B1561,'Citizen Science Grid'!$B$3:$I$5000,6,FALSE),"")</f>
        <v>81245.606434273839</v>
      </c>
      <c r="X1561" s="25">
        <f>IFERROR(VLOOKUP(B1561,'Cosmology@home'!$B$3:$I$4970,6,FALSE),"")</f>
        <v>3023.7785430399672</v>
      </c>
      <c r="Y1561" s="25" t="str">
        <f>IFERROR(VLOOKUP(B1561,'Enigma@home'!$B$3:$I$4999,6,FALSE),"")</f>
        <v/>
      </c>
      <c r="Z1561" s="25">
        <f>IFERROR(VLOOKUP(B1561,'LHC@home'!$B$3:$I$5000,6,FALSE),"")</f>
        <v>3873.9808325648619</v>
      </c>
      <c r="AA1561" s="7" t="str">
        <f>IFERROR(VLOOKUP(B1561,'NFS@Home'!$B$3:$I$4999,6,FALSE),"")</f>
        <v/>
      </c>
      <c r="AB1561" s="25" t="str">
        <f>IFERROR(VLOOKUP(B1561,Numberfields!$B$3:$I$5000,6,FALSE),"")</f>
        <v/>
      </c>
      <c r="AC1561" s="25">
        <f>IFERROR(VLOOKUP(B1561,ODLK1!$B$3:$I$4985,6,FALSE),"")</f>
        <v>2115.4582485544515</v>
      </c>
      <c r="AD1561" s="25">
        <f>IFERROR(VLOOKUP(B1561,Primegrid!$B$3:$I$4999,6,FALSE),"")</f>
        <v>39456.121577711507</v>
      </c>
      <c r="AE1561" s="25">
        <f>IFERROR(VLOOKUP(B1561,'Rosetta@home'!$B$3:$I$4964,6,FALSE),"")</f>
        <v>2878.5479443565014</v>
      </c>
      <c r="AF1561" s="25">
        <f>IFERROR(VLOOKUP(B1561,'SETI@home'!$B$3:$I$4998,6,FALSE),"")</f>
        <v>2096.2722921882309</v>
      </c>
      <c r="AG1561" s="7" t="str">
        <f>IFERROR(VLOOKUP(B1561,SRBase!$B$3:$I$5000,6,FALSE),"")</f>
        <v/>
      </c>
      <c r="AH1561" s="25">
        <f>IFERROR(VLOOKUP(B1561,'TN-Grid'!$B$3:$I$5000,6,FALSE),"")</f>
        <v>4681.7044379136869</v>
      </c>
      <c r="AI1561" s="25">
        <f>IFERROR(VLOOKUP(B1561,'Universe@home'!$B$3:$I$4978,6,FALSE),"")</f>
        <v>15344.405709317318</v>
      </c>
      <c r="AJ1561" s="25">
        <f>IFERROR(VLOOKUP(B1561,'VGTU@Home'!$B$3:$I$4960,6,FALSE),"")</f>
        <v>3922.9041910692313</v>
      </c>
      <c r="AK1561" s="25">
        <f>IFERROR(VLOOKUP(B1561,'Yoyo@home'!$B$3:$I$4999,6,FALSE),"")</f>
        <v>6256.2612404407882</v>
      </c>
    </row>
    <row r="1562" spans="2:37" x14ac:dyDescent="0.35">
      <c r="B1562" s="16" t="s">
        <v>1656</v>
      </c>
      <c r="D1562" s="24" t="str">
        <f>IFERROR(VLOOKUP(B1562,'Asteroids@home'!$B$3:$I$4997,8,FALSE),"")</f>
        <v/>
      </c>
      <c r="E1562" s="24" t="str">
        <f>IFERROR(VLOOKUP(B1562,'Citizen Science Grid'!$B$3:$I$5000,8,FALSE),"")</f>
        <v/>
      </c>
      <c r="F1562" s="24">
        <f>IFERROR(VLOOKUP(B1562,'Cosmology@home'!$B$3:$I$4970,8,FALSE),"")</f>
        <v>1.4371157676048447</v>
      </c>
      <c r="G1562" s="24" t="str">
        <f>IFERROR(VLOOKUP(B1562,'Enigma@home'!$B$3:$I$4999,8,FALSE),"")</f>
        <v/>
      </c>
      <c r="H1562" s="24">
        <f>IFERROR(VLOOKUP(B1562,'LHC@home'!$B$3:$I$5000,8,FALSE),"")</f>
        <v>1.0516170060329117</v>
      </c>
      <c r="I1562" s="21" t="str">
        <f>IFERROR(VLOOKUP(B1562,'NFS@Home'!$B$3:$I$4999,8,FALSE),"")</f>
        <v/>
      </c>
      <c r="J1562" s="24">
        <f>IFERROR(VLOOKUP(B1562,Numberfields!$B$3:$I$5000,8,FALSE),"")</f>
        <v>1.1210190650635372</v>
      </c>
      <c r="K1562" s="24" t="str">
        <f>IFERROR(VLOOKUP(B1562,ODLK1!$B$3:$I$4985,8,FALSE),"")</f>
        <v/>
      </c>
      <c r="L1562" s="24">
        <f>IFERROR(VLOOKUP(B1562,Primegrid!$B$3:$I$4999,8,FALSE),"")</f>
        <v>0.35948646004990803</v>
      </c>
      <c r="M1562" s="24">
        <f>IFERROR(VLOOKUP(B1562,'Rosetta@home'!$B$3:$I$4964,8,FALSE),"")</f>
        <v>0.5482878610874391</v>
      </c>
      <c r="N1562" s="24">
        <f>IFERROR(VLOOKUP(B1562,'SETI@home'!$B$3:$I$4998,8,FALSE),"")</f>
        <v>0.22208138198644706</v>
      </c>
      <c r="O1562" s="21" t="str">
        <f>IFERROR(VLOOKUP(B1562,SRBase!$B$3:$I$5000,8,FALSE),"")</f>
        <v/>
      </c>
      <c r="P1562" s="24" t="str">
        <f>IFERROR(VLOOKUP(B1562,'TN-Grid'!$B$3:$I$5000,8,FALSE),"")</f>
        <v/>
      </c>
      <c r="Q1562" s="24">
        <f>IFERROR(VLOOKUP(B1562,'Universe@home'!$B$3:$I$4978,8,FALSE),"")</f>
        <v>2.5301395398354232</v>
      </c>
      <c r="R1562" s="24" t="str">
        <f>IFERROR(VLOOKUP(B1562,'VGTU@Home'!$B$3:$I$4960,8,FALSE),"")</f>
        <v/>
      </c>
      <c r="S1562" s="24">
        <f>IFERROR(VLOOKUP(B1562,'Yoyo@home'!$B$3:$I$4999,8,FALSE),"")</f>
        <v>2.5727768036819185</v>
      </c>
      <c r="T1562" s="20"/>
      <c r="U1562" s="4">
        <f t="shared" si="24"/>
        <v>8</v>
      </c>
      <c r="V1562" s="25" t="str">
        <f>IFERROR(VLOOKUP(B1562,'Asteroids@home'!$B$3:$I$4997,6,FALSE),"")</f>
        <v/>
      </c>
      <c r="W1562" s="25" t="str">
        <f>IFERROR(VLOOKUP(B1562,'Citizen Science Grid'!$B$3:$I$5000,6,FALSE),"")</f>
        <v/>
      </c>
      <c r="X1562" s="25">
        <f>IFERROR(VLOOKUP(B1562,'Cosmology@home'!$B$3:$I$4970,6,FALSE),"")</f>
        <v>3030.2524875582985</v>
      </c>
      <c r="Y1562" s="25" t="str">
        <f>IFERROR(VLOOKUP(B1562,'Enigma@home'!$B$3:$I$4999,6,FALSE),"")</f>
        <v/>
      </c>
      <c r="Z1562" s="25">
        <f>IFERROR(VLOOKUP(B1562,'LHC@home'!$B$3:$I$5000,6,FALSE),"")</f>
        <v>1683.383634265228</v>
      </c>
      <c r="AA1562" s="7" t="str">
        <f>IFERROR(VLOOKUP(B1562,'NFS@Home'!$B$3:$I$4999,6,FALSE),"")</f>
        <v/>
      </c>
      <c r="AB1562" s="25">
        <f>IFERROR(VLOOKUP(B1562,Numberfields!$B$3:$I$5000,6,FALSE),"")</f>
        <v>12584.337813513039</v>
      </c>
      <c r="AC1562" s="25" t="str">
        <f>IFERROR(VLOOKUP(B1562,ODLK1!$B$3:$I$4985,6,FALSE),"")</f>
        <v/>
      </c>
      <c r="AD1562" s="25">
        <f>IFERROR(VLOOKUP(B1562,Primegrid!$B$3:$I$4999,6,FALSE),"")</f>
        <v>35494.715901243624</v>
      </c>
      <c r="AE1562" s="25">
        <f>IFERROR(VLOOKUP(B1562,'Rosetta@home'!$B$3:$I$4964,6,FALSE),"")</f>
        <v>2295.9922145112173</v>
      </c>
      <c r="AF1562" s="25">
        <f>IFERROR(VLOOKUP(B1562,'SETI@home'!$B$3:$I$4998,6,FALSE),"")</f>
        <v>1941.5159828400542</v>
      </c>
      <c r="AG1562" s="7" t="str">
        <f>IFERROR(VLOOKUP(B1562,SRBase!$B$3:$I$5000,6,FALSE),"")</f>
        <v/>
      </c>
      <c r="AH1562" s="25" t="str">
        <f>IFERROR(VLOOKUP(B1562,'TN-Grid'!$B$3:$I$5000,6,FALSE),"")</f>
        <v/>
      </c>
      <c r="AI1562" s="25">
        <f>IFERROR(VLOOKUP(B1562,'Universe@home'!$B$3:$I$4978,6,FALSE),"")</f>
        <v>23036.751834232204</v>
      </c>
      <c r="AJ1562" s="25" t="str">
        <f>IFERROR(VLOOKUP(B1562,'VGTU@Home'!$B$3:$I$4960,6,FALSE),"")</f>
        <v/>
      </c>
      <c r="AK1562" s="25">
        <f>IFERROR(VLOOKUP(B1562,'Yoyo@home'!$B$3:$I$4999,6,FALSE),"")</f>
        <v>8159.8898048517185</v>
      </c>
    </row>
    <row r="1563" spans="2:37" x14ac:dyDescent="0.35">
      <c r="B1563" s="16" t="s">
        <v>454</v>
      </c>
      <c r="D1563" s="24">
        <f>IFERROR(VLOOKUP(B1563,'Asteroids@home'!$B$3:$I$4997,8,FALSE),"")</f>
        <v>3.5533654226501046</v>
      </c>
      <c r="E1563" s="24">
        <f>IFERROR(VLOOKUP(B1563,'Citizen Science Grid'!$B$3:$I$5000,8,FALSE),"")</f>
        <v>6.6198188809273697</v>
      </c>
      <c r="F1563" s="24">
        <f>IFERROR(VLOOKUP(B1563,'Cosmology@home'!$B$3:$I$4970,8,FALSE),"")</f>
        <v>3.4291397194023232</v>
      </c>
      <c r="G1563" s="24">
        <f>IFERROR(VLOOKUP(B1563,'Enigma@home'!$B$3:$I$4999,8,FALSE),"")</f>
        <v>0.31202059533204074</v>
      </c>
      <c r="H1563" s="24">
        <f>IFERROR(VLOOKUP(B1563,'LHC@home'!$B$3:$I$5000,8,FALSE),"")</f>
        <v>5.0857038468440781</v>
      </c>
      <c r="I1563" s="21">
        <f>IFERROR(VLOOKUP(B1563,'NFS@Home'!$B$3:$I$4999,8,FALSE),"")</f>
        <v>3.1338891033337841</v>
      </c>
      <c r="J1563" s="24">
        <f>IFERROR(VLOOKUP(B1563,Numberfields!$B$3:$I$5000,8,FALSE),"")</f>
        <v>1.5795237553553598</v>
      </c>
      <c r="K1563" s="24">
        <f>IFERROR(VLOOKUP(B1563,ODLK1!$B$3:$I$4985,8,FALSE),"")</f>
        <v>2.5291301073012531</v>
      </c>
      <c r="L1563" s="24">
        <f>IFERROR(VLOOKUP(B1563,Primegrid!$B$3:$I$4999,8,FALSE),"")</f>
        <v>0.66004367474483006</v>
      </c>
      <c r="M1563" s="24">
        <f>IFERROR(VLOOKUP(B1563,'Rosetta@home'!$B$3:$I$4964,8,FALSE),"")</f>
        <v>1.8736293611568469</v>
      </c>
      <c r="N1563" s="24">
        <f>IFERROR(VLOOKUP(B1563,'SETI@home'!$B$3:$I$4998,8,FALSE),"")</f>
        <v>0.90018144342715822</v>
      </c>
      <c r="O1563" s="21">
        <f>IFERROR(VLOOKUP(B1563,SRBase!$B$3:$I$5000,8,FALSE),"")</f>
        <v>11.800128400856089</v>
      </c>
      <c r="P1563" s="24">
        <f>IFERROR(VLOOKUP(B1563,'TN-Grid'!$B$3:$I$5000,8,FALSE),"")</f>
        <v>17.497023993228915</v>
      </c>
      <c r="Q1563" s="24">
        <f>IFERROR(VLOOKUP(B1563,'Universe@home'!$B$3:$I$4978,8,FALSE),"")</f>
        <v>5.2198719014709702</v>
      </c>
      <c r="R1563" s="24">
        <f>IFERROR(VLOOKUP(B1563,'VGTU@Home'!$B$3:$I$4960,8,FALSE),"")</f>
        <v>4.8584788107693297</v>
      </c>
      <c r="S1563" s="24">
        <f>IFERROR(VLOOKUP(B1563,'Yoyo@home'!$B$3:$I$4999,8,FALSE),"")</f>
        <v>4.5575121735805544</v>
      </c>
      <c r="T1563" s="20"/>
      <c r="U1563" s="4">
        <f t="shared" si="24"/>
        <v>16</v>
      </c>
      <c r="V1563" s="25">
        <f>IFERROR(VLOOKUP(B1563,'Asteroids@home'!$B$3:$I$4997,6,FALSE),"")</f>
        <v>50699.004080709143</v>
      </c>
      <c r="W1563" s="25">
        <f>IFERROR(VLOOKUP(B1563,'Citizen Science Grid'!$B$3:$I$5000,6,FALSE),"")</f>
        <v>135888.83518447154</v>
      </c>
      <c r="X1563" s="25">
        <f>IFERROR(VLOOKUP(B1563,'Cosmology@home'!$B$3:$I$4970,6,FALSE),"")</f>
        <v>7230.5651354881329</v>
      </c>
      <c r="Y1563" s="25">
        <f>IFERROR(VLOOKUP(B1563,'Enigma@home'!$B$3:$I$4999,6,FALSE),"")</f>
        <v>18032.945744432353</v>
      </c>
      <c r="Z1563" s="25">
        <f>IFERROR(VLOOKUP(B1563,'LHC@home'!$B$3:$I$5000,6,FALSE),"")</f>
        <v>8140.9777279972013</v>
      </c>
      <c r="AA1563" s="7">
        <f>IFERROR(VLOOKUP(B1563,'NFS@Home'!$B$3:$I$4999,6,FALSE),"")</f>
        <v>26524.535379458001</v>
      </c>
      <c r="AB1563" s="25">
        <f>IFERROR(VLOOKUP(B1563,Numberfields!$B$3:$I$5000,6,FALSE),"")</f>
        <v>17731.420580910428</v>
      </c>
      <c r="AC1563" s="25">
        <f>IFERROR(VLOOKUP(B1563,ODLK1!$B$3:$I$4985,6,FALSE),"")</f>
        <v>6618.5918595213707</v>
      </c>
      <c r="AD1563" s="25">
        <f>IFERROR(VLOOKUP(B1563,Primegrid!$B$3:$I$4999,6,FALSE),"")</f>
        <v>65170.918298920195</v>
      </c>
      <c r="AE1563" s="25">
        <f>IFERROR(VLOOKUP(B1563,'Rosetta@home'!$B$3:$I$4964,6,FALSE),"")</f>
        <v>7845.9486911925342</v>
      </c>
      <c r="AF1563" s="25">
        <f>IFERROR(VLOOKUP(B1563,'SETI@home'!$B$3:$I$4998,6,FALSE),"")</f>
        <v>7869.7126442437002</v>
      </c>
      <c r="AG1563" s="7">
        <f>IFERROR(VLOOKUP(B1563,SRBase!$B$3:$I$5000,6,FALSE),"")</f>
        <v>47721.355537533607</v>
      </c>
      <c r="AH1563" s="25">
        <f>IFERROR(VLOOKUP(B1563,'TN-Grid'!$B$3:$I$5000,6,FALSE),"")</f>
        <v>7255.7903327938966</v>
      </c>
      <c r="AI1563" s="25">
        <f>IFERROR(VLOOKUP(B1563,'Universe@home'!$B$3:$I$4978,6,FALSE),"")</f>
        <v>47526.585671433088</v>
      </c>
      <c r="AJ1563" s="25">
        <f>IFERROR(VLOOKUP(B1563,'VGTU@Home'!$B$3:$I$4960,6,FALSE),"")</f>
        <v>9276.7708039872941</v>
      </c>
      <c r="AK1563" s="25">
        <f>IFERROR(VLOOKUP(B1563,'Yoyo@home'!$B$3:$I$4999,6,FALSE),"")</f>
        <v>14454.731194507982</v>
      </c>
    </row>
    <row r="1564" spans="2:37" x14ac:dyDescent="0.35">
      <c r="B1564" s="16" t="s">
        <v>455</v>
      </c>
      <c r="D1564" s="24">
        <f>IFERROR(VLOOKUP(B1564,'Asteroids@home'!$B$3:$I$4997,8,FALSE),"")</f>
        <v>2.4070562665785959</v>
      </c>
      <c r="E1564" s="24">
        <f>IFERROR(VLOOKUP(B1564,'Citizen Science Grid'!$B$3:$I$5000,8,FALSE),"")</f>
        <v>4.9823692653386393</v>
      </c>
      <c r="F1564" s="24">
        <f>IFERROR(VLOOKUP(B1564,'Cosmology@home'!$B$3:$I$4970,8,FALSE),"")</f>
        <v>2.5407775146455642</v>
      </c>
      <c r="G1564" s="24">
        <f>IFERROR(VLOOKUP(B1564,'Enigma@home'!$B$3:$I$4999,8,FALSE),"")</f>
        <v>0.18438814024286865</v>
      </c>
      <c r="H1564" s="24">
        <f>IFERROR(VLOOKUP(B1564,'LHC@home'!$B$3:$I$5000,8,FALSE),"")</f>
        <v>3.2378068454740894</v>
      </c>
      <c r="I1564" s="21">
        <f>IFERROR(VLOOKUP(B1564,'NFS@Home'!$B$3:$I$4999,8,FALSE),"")</f>
        <v>2.3769568035592181</v>
      </c>
      <c r="J1564" s="24">
        <f>IFERROR(VLOOKUP(B1564,Numberfields!$B$3:$I$5000,8,FALSE),"")</f>
        <v>1.6077560014828842</v>
      </c>
      <c r="K1564" s="24">
        <f>IFERROR(VLOOKUP(B1564,ODLK1!$B$3:$I$4985,8,FALSE),"")</f>
        <v>1.3929706205425929</v>
      </c>
      <c r="L1564" s="24">
        <f>IFERROR(VLOOKUP(B1564,Primegrid!$B$3:$I$4999,8,FALSE),"")</f>
        <v>0.44785634321350432</v>
      </c>
      <c r="M1564" s="24">
        <f>IFERROR(VLOOKUP(B1564,'Rosetta@home'!$B$3:$I$4964,8,FALSE),"")</f>
        <v>1.2441214435851495</v>
      </c>
      <c r="N1564" s="24">
        <f>IFERROR(VLOOKUP(B1564,'SETI@home'!$B$3:$I$4998,8,FALSE),"")</f>
        <v>0.5483490847308693</v>
      </c>
      <c r="O1564" s="21">
        <f>IFERROR(VLOOKUP(B1564,SRBase!$B$3:$I$5000,8,FALSE),"")</f>
        <v>6.1747313309437777</v>
      </c>
      <c r="P1564" s="24">
        <f>IFERROR(VLOOKUP(B1564,'TN-Grid'!$B$3:$I$5000,8,FALSE),"")</f>
        <v>12.541436853792387</v>
      </c>
      <c r="Q1564" s="24">
        <f>IFERROR(VLOOKUP(B1564,'Universe@home'!$B$3:$I$4978,8,FALSE),"")</f>
        <v>2.8832582199097785</v>
      </c>
      <c r="R1564" s="24">
        <f>IFERROR(VLOOKUP(B1564,'VGTU@Home'!$B$3:$I$4960,8,FALSE),"")</f>
        <v>2.7214695114450618</v>
      </c>
      <c r="S1564" s="24">
        <f>IFERROR(VLOOKUP(B1564,'Yoyo@home'!$B$3:$I$4999,8,FALSE),"")</f>
        <v>3.2749859723081221</v>
      </c>
      <c r="T1564" s="20"/>
      <c r="U1564" s="4">
        <f t="shared" si="24"/>
        <v>16</v>
      </c>
      <c r="V1564" s="25">
        <f>IFERROR(VLOOKUP(B1564,'Asteroids@home'!$B$3:$I$4997,6,FALSE),"")</f>
        <v>34343.598523213703</v>
      </c>
      <c r="W1564" s="25">
        <f>IFERROR(VLOOKUP(B1564,'Citizen Science Grid'!$B$3:$I$5000,6,FALSE),"")</f>
        <v>102275.9637543031</v>
      </c>
      <c r="X1564" s="25">
        <f>IFERROR(VLOOKUP(B1564,'Cosmology@home'!$B$3:$I$4970,6,FALSE),"")</f>
        <v>5357.3953870944624</v>
      </c>
      <c r="Y1564" s="25">
        <f>IFERROR(VLOOKUP(B1564,'Enigma@home'!$B$3:$I$4999,6,FALSE),"")</f>
        <v>10656.544403352693</v>
      </c>
      <c r="Z1564" s="25">
        <f>IFERROR(VLOOKUP(B1564,'LHC@home'!$B$3:$I$5000,6,FALSE),"")</f>
        <v>5182.9430518095151</v>
      </c>
      <c r="AA1564" s="7">
        <f>IFERROR(VLOOKUP(B1564,'NFS@Home'!$B$3:$I$4999,6,FALSE),"")</f>
        <v>20118.029947001225</v>
      </c>
      <c r="AB1564" s="25">
        <f>IFERROR(VLOOKUP(B1564,Numberfields!$B$3:$I$5000,6,FALSE),"")</f>
        <v>18048.350179679452</v>
      </c>
      <c r="AC1564" s="25">
        <f>IFERROR(VLOOKUP(B1564,ODLK1!$B$3:$I$4985,6,FALSE),"")</f>
        <v>3645.3261076052158</v>
      </c>
      <c r="AD1564" s="25">
        <f>IFERROR(VLOOKUP(B1564,Primegrid!$B$3:$I$4999,6,FALSE),"")</f>
        <v>44220.117955836933</v>
      </c>
      <c r="AE1564" s="25">
        <f>IFERROR(VLOOKUP(B1564,'Rosetta@home'!$B$3:$I$4964,6,FALSE),"")</f>
        <v>5209.8420393852493</v>
      </c>
      <c r="AF1564" s="25">
        <f>IFERROR(VLOOKUP(B1564,'SETI@home'!$B$3:$I$4998,6,FALSE),"")</f>
        <v>4793.8665666519892</v>
      </c>
      <c r="AG1564" s="7">
        <f>IFERROR(VLOOKUP(B1564,SRBase!$B$3:$I$5000,6,FALSE),"")</f>
        <v>24971.46973174786</v>
      </c>
      <c r="AH1564" s="25">
        <f>IFERROR(VLOOKUP(B1564,'TN-Grid'!$B$3:$I$5000,6,FALSE),"")</f>
        <v>5200.7722180815872</v>
      </c>
      <c r="AI1564" s="25">
        <f>IFERROR(VLOOKUP(B1564,'Universe@home'!$B$3:$I$4978,6,FALSE),"")</f>
        <v>26251.873875063869</v>
      </c>
      <c r="AJ1564" s="25">
        <f>IFERROR(VLOOKUP(B1564,'VGTU@Home'!$B$3:$I$4960,6,FALSE),"")</f>
        <v>5196.3690469851808</v>
      </c>
      <c r="AK1564" s="25">
        <f>IFERROR(VLOOKUP(B1564,'Yoyo@home'!$B$3:$I$4999,6,FALSE),"")</f>
        <v>10387.035753830345</v>
      </c>
    </row>
    <row r="1565" spans="2:37" x14ac:dyDescent="0.35">
      <c r="B1565" s="16" t="s">
        <v>456</v>
      </c>
      <c r="D1565" s="24">
        <f>IFERROR(VLOOKUP(B1565,'Asteroids@home'!$B$3:$I$4997,8,FALSE),"")</f>
        <v>4.0579953112947571</v>
      </c>
      <c r="E1565" s="24">
        <f>IFERROR(VLOOKUP(B1565,'Citizen Science Grid'!$B$3:$I$5000,8,FALSE),"")</f>
        <v>7.5634769447318559</v>
      </c>
      <c r="F1565" s="24">
        <f>IFERROR(VLOOKUP(B1565,'Cosmology@home'!$B$3:$I$4970,8,FALSE),"")</f>
        <v>3.8287051614519418</v>
      </c>
      <c r="G1565" s="24">
        <f>IFERROR(VLOOKUP(B1565,'Enigma@home'!$B$3:$I$4999,8,FALSE),"")</f>
        <v>0.36774979329851692</v>
      </c>
      <c r="H1565" s="24">
        <f>IFERROR(VLOOKUP(B1565,'LHC@home'!$B$3:$I$5000,8,FALSE),"")</f>
        <v>5.2247445610087269</v>
      </c>
      <c r="I1565" s="21">
        <f>IFERROR(VLOOKUP(B1565,'NFS@Home'!$B$3:$I$4999,8,FALSE),"")</f>
        <v>3.4309764905506737</v>
      </c>
      <c r="J1565" s="24">
        <f>IFERROR(VLOOKUP(B1565,Numberfields!$B$3:$I$5000,8,FALSE),"")</f>
        <v>1.9124874753377792</v>
      </c>
      <c r="K1565" s="24">
        <f>IFERROR(VLOOKUP(B1565,ODLK1!$B$3:$I$4985,8,FALSE),"")</f>
        <v>2.7859847347281179</v>
      </c>
      <c r="L1565" s="24">
        <f>IFERROR(VLOOKUP(B1565,Primegrid!$B$3:$I$4999,8,FALSE),"")</f>
        <v>0.79648908774599503</v>
      </c>
      <c r="M1565" s="24">
        <f>IFERROR(VLOOKUP(B1565,'Rosetta@home'!$B$3:$I$4964,8,FALSE),"")</f>
        <v>2.1177610398159863</v>
      </c>
      <c r="N1565" s="24">
        <f>IFERROR(VLOOKUP(B1565,'SETI@home'!$B$3:$I$4998,8,FALSE),"")</f>
        <v>1.09171213577464</v>
      </c>
      <c r="O1565" s="21">
        <f>IFERROR(VLOOKUP(B1565,SRBase!$B$3:$I$5000,8,FALSE),"")</f>
        <v>9.8393462126104758</v>
      </c>
      <c r="P1565" s="24">
        <f>IFERROR(VLOOKUP(B1565,'TN-Grid'!$B$3:$I$5000,8,FALSE),"")</f>
        <v>20.91272916097159</v>
      </c>
      <c r="Q1565" s="24">
        <f>IFERROR(VLOOKUP(B1565,'Universe@home'!$B$3:$I$4978,8,FALSE),"")</f>
        <v>5.8430019207589217</v>
      </c>
      <c r="R1565" s="24">
        <f>IFERROR(VLOOKUP(B1565,'VGTU@Home'!$B$3:$I$4960,8,FALSE),"")</f>
        <v>4.5179572655838536</v>
      </c>
      <c r="S1565" s="24">
        <f>IFERROR(VLOOKUP(B1565,'Yoyo@home'!$B$3:$I$4999,8,FALSE),"")</f>
        <v>5.0808044755990496</v>
      </c>
      <c r="T1565" s="20"/>
      <c r="U1565" s="4">
        <f t="shared" si="24"/>
        <v>16</v>
      </c>
      <c r="V1565" s="25">
        <f>IFERROR(VLOOKUP(B1565,'Asteroids@home'!$B$3:$I$4997,6,FALSE),"")</f>
        <v>57899.004570544013</v>
      </c>
      <c r="W1565" s="25">
        <f>IFERROR(VLOOKUP(B1565,'Citizen Science Grid'!$B$3:$I$5000,6,FALSE),"")</f>
        <v>155259.84780723098</v>
      </c>
      <c r="X1565" s="25">
        <f>IFERROR(VLOOKUP(B1565,'Cosmology@home'!$B$3:$I$4970,6,FALSE),"")</f>
        <v>8073.0749749919669</v>
      </c>
      <c r="Y1565" s="25">
        <f>IFERROR(VLOOKUP(B1565,'Enigma@home'!$B$3:$I$4999,6,FALSE),"")</f>
        <v>21253.763915876298</v>
      </c>
      <c r="Z1565" s="25">
        <f>IFERROR(VLOOKUP(B1565,'LHC@home'!$B$3:$I$5000,6,FALSE),"")</f>
        <v>8363.5481708281677</v>
      </c>
      <c r="AA1565" s="7">
        <f>IFERROR(VLOOKUP(B1565,'NFS@Home'!$B$3:$I$4999,6,FALSE),"")</f>
        <v>29039.016477287016</v>
      </c>
      <c r="AB1565" s="25">
        <f>IFERROR(VLOOKUP(B1565,Numberfields!$B$3:$I$5000,6,FALSE),"")</f>
        <v>21469.205300624573</v>
      </c>
      <c r="AC1565" s="25">
        <f>IFERROR(VLOOKUP(B1565,ODLK1!$B$3:$I$4985,6,FALSE),"")</f>
        <v>7290.7660356383403</v>
      </c>
      <c r="AD1565" s="25">
        <f>IFERROR(VLOOKUP(B1565,Primegrid!$B$3:$I$4999,6,FALSE),"")</f>
        <v>78643.167489701475</v>
      </c>
      <c r="AE1565" s="25">
        <f>IFERROR(VLOOKUP(B1565,'Rosetta@home'!$B$3:$I$4964,6,FALSE),"")</f>
        <v>8868.2664795258916</v>
      </c>
      <c r="AF1565" s="25">
        <f>IFERROR(VLOOKUP(B1565,'SETI@home'!$B$3:$I$4998,6,FALSE),"")</f>
        <v>9544.1434185431444</v>
      </c>
      <c r="AG1565" s="7">
        <f>IFERROR(VLOOKUP(B1565,SRBase!$B$3:$I$5000,6,FALSE),"")</f>
        <v>39791.680473138244</v>
      </c>
      <c r="AH1565" s="25">
        <f>IFERROR(VLOOKUP(B1565,'TN-Grid'!$B$3:$I$5000,6,FALSE),"")</f>
        <v>8672.2392412123991</v>
      </c>
      <c r="AI1565" s="25">
        <f>IFERROR(VLOOKUP(B1565,'Universe@home'!$B$3:$I$4978,6,FALSE),"")</f>
        <v>53200.142955048599</v>
      </c>
      <c r="AJ1565" s="25">
        <f>IFERROR(VLOOKUP(B1565,'VGTU@Home'!$B$3:$I$4960,6,FALSE),"")</f>
        <v>8626.579570981783</v>
      </c>
      <c r="AK1565" s="25">
        <f>IFERROR(VLOOKUP(B1565,'Yoyo@home'!$B$3:$I$4999,6,FALSE),"")</f>
        <v>16114.41947919994</v>
      </c>
    </row>
    <row r="1566" spans="2:37" x14ac:dyDescent="0.35">
      <c r="B1566" s="16" t="s">
        <v>457</v>
      </c>
      <c r="D1566" s="24">
        <f>IFERROR(VLOOKUP(B1566,'Asteroids@home'!$B$3:$I$4997,8,FALSE),"")</f>
        <v>3.1765868824043468</v>
      </c>
      <c r="E1566" s="24">
        <f>IFERROR(VLOOKUP(B1566,'Citizen Science Grid'!$B$3:$I$5000,8,FALSE),"")</f>
        <v>6.3647562032811855</v>
      </c>
      <c r="F1566" s="24">
        <f>IFERROR(VLOOKUP(B1566,'Cosmology@home'!$B$3:$I$4970,8,FALSE),"")</f>
        <v>2.3181732181294161</v>
      </c>
      <c r="G1566" s="24">
        <f>IFERROR(VLOOKUP(B1566,'Enigma@home'!$B$3:$I$4999,8,FALSE),"")</f>
        <v>0.30080020213657493</v>
      </c>
      <c r="H1566" s="24">
        <f>IFERROR(VLOOKUP(B1566,'LHC@home'!$B$3:$I$5000,8,FALSE),"")</f>
        <v>5.4218879171827421</v>
      </c>
      <c r="I1566" s="21">
        <f>IFERROR(VLOOKUP(B1566,'NFS@Home'!$B$3:$I$4999,8,FALSE),"")</f>
        <v>2.831528594273764</v>
      </c>
      <c r="J1566" s="24">
        <f>IFERROR(VLOOKUP(B1566,Numberfields!$B$3:$I$5000,8,FALSE),"")</f>
        <v>1.4441976862813442</v>
      </c>
      <c r="K1566" s="24">
        <f>IFERROR(VLOOKUP(B1566,ODLK1!$B$3:$I$4985,8,FALSE),"")</f>
        <v>2.3238439452898736</v>
      </c>
      <c r="L1566" s="24">
        <f>IFERROR(VLOOKUP(B1566,Primegrid!$B$3:$I$4999,8,FALSE),"")</f>
        <v>0.47123495080391647</v>
      </c>
      <c r="M1566" s="24">
        <f>IFERROR(VLOOKUP(B1566,'Rosetta@home'!$B$3:$I$4964,8,FALSE),"")</f>
        <v>1.7958034174210504</v>
      </c>
      <c r="N1566" s="24">
        <f>IFERROR(VLOOKUP(B1566,'SETI@home'!$B$3:$I$4998,8,FALSE),"")</f>
        <v>0.58705909385275823</v>
      </c>
      <c r="O1566" s="21">
        <f>IFERROR(VLOOKUP(B1566,SRBase!$B$3:$I$5000,8,FALSE),"")</f>
        <v>11.586311045472781</v>
      </c>
      <c r="P1566" s="24">
        <f>IFERROR(VLOOKUP(B1566,'TN-Grid'!$B$3:$I$5000,8,FALSE),"")</f>
        <v>19.780810835293682</v>
      </c>
      <c r="Q1566" s="24">
        <f>IFERROR(VLOOKUP(B1566,'Universe@home'!$B$3:$I$4978,8,FALSE),"")</f>
        <v>3.6453432574883888</v>
      </c>
      <c r="R1566" s="24">
        <f>IFERROR(VLOOKUP(B1566,'VGTU@Home'!$B$3:$I$4960,8,FALSE),"")</f>
        <v>3.2237109543974078</v>
      </c>
      <c r="S1566" s="24">
        <f>IFERROR(VLOOKUP(B1566,'Yoyo@home'!$B$3:$I$4999,8,FALSE),"")</f>
        <v>4.4717872687641753</v>
      </c>
      <c r="T1566" s="20"/>
      <c r="U1566" s="4">
        <f t="shared" si="24"/>
        <v>16</v>
      </c>
      <c r="V1566" s="25">
        <f>IFERROR(VLOOKUP(B1566,'Asteroids@home'!$B$3:$I$4997,6,FALSE),"")</f>
        <v>45323.171742250473</v>
      </c>
      <c r="W1566" s="25">
        <f>IFERROR(VLOOKUP(B1566,'Citizen Science Grid'!$B$3:$I$5000,6,FALSE),"")</f>
        <v>130653.01668432599</v>
      </c>
      <c r="X1566" s="25">
        <f>IFERROR(VLOOKUP(B1566,'Cosmology@home'!$B$3:$I$4970,6,FALSE),"")</f>
        <v>4888.019684409458</v>
      </c>
      <c r="Y1566" s="25">
        <f>IFERROR(VLOOKUP(B1566,'Enigma@home'!$B$3:$I$4999,6,FALSE),"")</f>
        <v>17384.473352698998</v>
      </c>
      <c r="Z1566" s="25">
        <f>IFERROR(VLOOKUP(B1566,'LHC@home'!$B$3:$I$5000,6,FALSE),"")</f>
        <v>8679.1268439416672</v>
      </c>
      <c r="AA1566" s="7">
        <f>IFERROR(VLOOKUP(B1566,'NFS@Home'!$B$3:$I$4999,6,FALSE),"")</f>
        <v>23965.423759528021</v>
      </c>
      <c r="AB1566" s="25">
        <f>IFERROR(VLOOKUP(B1566,Numberfields!$B$3:$I$5000,6,FALSE),"")</f>
        <v>16212.276954119667</v>
      </c>
      <c r="AC1566" s="25">
        <f>IFERROR(VLOOKUP(B1566,ODLK1!$B$3:$I$4985,6,FALSE),"")</f>
        <v>6081.3694695626637</v>
      </c>
      <c r="AD1566" s="25">
        <f>IFERROR(VLOOKUP(B1566,Primegrid!$B$3:$I$4999,6,FALSE),"")</f>
        <v>46528.458121063552</v>
      </c>
      <c r="AE1566" s="25">
        <f>IFERROR(VLOOKUP(B1566,'Rosetta@home'!$B$3:$I$4964,6,FALSE),"")</f>
        <v>7520.0473288133289</v>
      </c>
      <c r="AF1566" s="25">
        <f>IFERROR(VLOOKUP(B1566,'SETI@home'!$B$3:$I$4998,6,FALSE),"")</f>
        <v>5132.2835052255168</v>
      </c>
      <c r="AG1566" s="7">
        <f>IFERROR(VLOOKUP(B1566,SRBase!$B$3:$I$5000,6,FALSE),"")</f>
        <v>46856.648503023564</v>
      </c>
      <c r="AH1566" s="25">
        <f>IFERROR(VLOOKUP(B1566,'TN-Grid'!$B$3:$I$5000,6,FALSE),"")</f>
        <v>8202.8473007233024</v>
      </c>
      <c r="AI1566" s="25">
        <f>IFERROR(VLOOKUP(B1566,'Universe@home'!$B$3:$I$4978,6,FALSE),"")</f>
        <v>33190.607336547946</v>
      </c>
      <c r="AJ1566" s="25">
        <f>IFERROR(VLOOKUP(B1566,'VGTU@Home'!$B$3:$I$4960,6,FALSE),"")</f>
        <v>6155.3479652847136</v>
      </c>
      <c r="AK1566" s="25">
        <f>IFERROR(VLOOKUP(B1566,'Yoyo@home'!$B$3:$I$4999,6,FALSE),"")</f>
        <v>14182.843724194976</v>
      </c>
    </row>
    <row r="1567" spans="2:37" x14ac:dyDescent="0.35">
      <c r="B1567" s="16" t="s">
        <v>866</v>
      </c>
      <c r="D1567" s="24">
        <f>IFERROR(VLOOKUP(B1567,'Asteroids@home'!$B$3:$I$4997,8,FALSE),"")</f>
        <v>3.0810535974833324</v>
      </c>
      <c r="E1567" s="24">
        <f>IFERROR(VLOOKUP(B1567,'Citizen Science Grid'!$B$3:$I$5000,8,FALSE),"")</f>
        <v>7.1398564837811049</v>
      </c>
      <c r="F1567" s="24">
        <f>IFERROR(VLOOKUP(B1567,'Cosmology@home'!$B$3:$I$4970,8,FALSE),"")</f>
        <v>6.0043913308299226</v>
      </c>
      <c r="G1567" s="24" t="str">
        <f>IFERROR(VLOOKUP(B1567,'Enigma@home'!$B$3:$I$4999,8,FALSE),"")</f>
        <v/>
      </c>
      <c r="H1567" s="24">
        <f>IFERROR(VLOOKUP(B1567,'LHC@home'!$B$3:$I$5000,8,FALSE),"")</f>
        <v>6.2889053421897465</v>
      </c>
      <c r="I1567" s="21" t="str">
        <f>IFERROR(VLOOKUP(B1567,'NFS@Home'!$B$3:$I$4999,8,FALSE),"")</f>
        <v/>
      </c>
      <c r="J1567" s="24" t="str">
        <f>IFERROR(VLOOKUP(B1567,Numberfields!$B$3:$I$5000,8,FALSE),"")</f>
        <v/>
      </c>
      <c r="K1567" s="24" t="str">
        <f>IFERROR(VLOOKUP(B1567,ODLK1!$B$3:$I$4985,8,FALSE),"")</f>
        <v/>
      </c>
      <c r="L1567" s="24">
        <f>IFERROR(VLOOKUP(B1567,Primegrid!$B$3:$I$4999,8,FALSE),"")</f>
        <v>0.43710749216888417</v>
      </c>
      <c r="M1567" s="24" t="str">
        <f>IFERROR(VLOOKUP(B1567,'Rosetta@home'!$B$3:$I$4964,8,FALSE),"")</f>
        <v/>
      </c>
      <c r="N1567" s="24">
        <f>IFERROR(VLOOKUP(B1567,'SETI@home'!$B$3:$I$4998,8,FALSE),"")</f>
        <v>1.1221789414503087</v>
      </c>
      <c r="O1567" s="21" t="str">
        <f>IFERROR(VLOOKUP(B1567,SRBase!$B$3:$I$5000,8,FALSE),"")</f>
        <v/>
      </c>
      <c r="P1567" s="24">
        <f>IFERROR(VLOOKUP(B1567,'TN-Grid'!$B$3:$I$5000,8,FALSE),"")</f>
        <v>16.281300922339227</v>
      </c>
      <c r="Q1567" s="24" t="str">
        <f>IFERROR(VLOOKUP(B1567,'Universe@home'!$B$3:$I$4978,8,FALSE),"")</f>
        <v/>
      </c>
      <c r="R1567" s="24" t="str">
        <f>IFERROR(VLOOKUP(B1567,'VGTU@Home'!$B$3:$I$4960,8,FALSE),"")</f>
        <v/>
      </c>
      <c r="S1567" s="24" t="str">
        <f>IFERROR(VLOOKUP(B1567,'Yoyo@home'!$B$3:$I$4999,8,FALSE),"")</f>
        <v/>
      </c>
      <c r="T1567" s="20"/>
      <c r="U1567" s="4">
        <f t="shared" si="24"/>
        <v>7</v>
      </c>
      <c r="V1567" s="25">
        <f>IFERROR(VLOOKUP(B1567,'Asteroids@home'!$B$3:$I$4997,6,FALSE),"")</f>
        <v>43960.113957317728</v>
      </c>
      <c r="W1567" s="25">
        <f>IFERROR(VLOOKUP(B1567,'Citizen Science Grid'!$B$3:$I$5000,6,FALSE),"")</f>
        <v>146563.9465999094</v>
      </c>
      <c r="X1567" s="25">
        <f>IFERROR(VLOOKUP(B1567,'Cosmology@home'!$B$3:$I$4970,6,FALSE),"")</f>
        <v>12660.651407955173</v>
      </c>
      <c r="Y1567" s="25" t="str">
        <f>IFERROR(VLOOKUP(B1567,'Enigma@home'!$B$3:$I$4999,6,FALSE),"")</f>
        <v/>
      </c>
      <c r="Z1567" s="25">
        <f>IFERROR(VLOOKUP(B1567,'LHC@home'!$B$3:$I$5000,6,FALSE),"")</f>
        <v>10067.011345149413</v>
      </c>
      <c r="AA1567" s="7" t="str">
        <f>IFERROR(VLOOKUP(B1567,'NFS@Home'!$B$3:$I$4999,6,FALSE),"")</f>
        <v/>
      </c>
      <c r="AB1567" s="25" t="str">
        <f>IFERROR(VLOOKUP(B1567,Numberfields!$B$3:$I$5000,6,FALSE),"")</f>
        <v/>
      </c>
      <c r="AC1567" s="25" t="str">
        <f>IFERROR(VLOOKUP(B1567,ODLK1!$B$3:$I$4985,6,FALSE),"")</f>
        <v/>
      </c>
      <c r="AD1567" s="25">
        <f>IFERROR(VLOOKUP(B1567,Primegrid!$B$3:$I$4999,6,FALSE),"")</f>
        <v>43158.805621456908</v>
      </c>
      <c r="AE1567" s="25" t="str">
        <f>IFERROR(VLOOKUP(B1567,'Rosetta@home'!$B$3:$I$4964,6,FALSE),"")</f>
        <v/>
      </c>
      <c r="AF1567" s="25">
        <f>IFERROR(VLOOKUP(B1567,'SETI@home'!$B$3:$I$4998,6,FALSE),"")</f>
        <v>9810.495283054699</v>
      </c>
      <c r="AG1567" s="7" t="str">
        <f>IFERROR(VLOOKUP(B1567,SRBase!$B$3:$I$5000,6,FALSE),"")</f>
        <v/>
      </c>
      <c r="AH1567" s="25">
        <f>IFERROR(VLOOKUP(B1567,'TN-Grid'!$B$3:$I$5000,6,FALSE),"")</f>
        <v>6751.6456446155225</v>
      </c>
      <c r="AI1567" s="25" t="str">
        <f>IFERROR(VLOOKUP(B1567,'Universe@home'!$B$3:$I$4978,6,FALSE),"")</f>
        <v/>
      </c>
      <c r="AJ1567" s="25" t="str">
        <f>IFERROR(VLOOKUP(B1567,'VGTU@Home'!$B$3:$I$4960,6,FALSE),"")</f>
        <v/>
      </c>
      <c r="AK1567" s="25" t="str">
        <f>IFERROR(VLOOKUP(B1567,'Yoyo@home'!$B$3:$I$4999,6,FALSE),"")</f>
        <v/>
      </c>
    </row>
    <row r="1568" spans="2:37" x14ac:dyDescent="0.35">
      <c r="B1568" s="16" t="s">
        <v>1314</v>
      </c>
      <c r="D1568" s="24">
        <f>IFERROR(VLOOKUP(B1568,'Asteroids@home'!$B$3:$I$4997,8,FALSE),"")</f>
        <v>9.6433166899968406</v>
      </c>
      <c r="E1568" s="24">
        <f>IFERROR(VLOOKUP(B1568,'Citizen Science Grid'!$B$3:$I$5000,8,FALSE),"")</f>
        <v>13.842662170351158</v>
      </c>
      <c r="F1568" s="24">
        <f>IFERROR(VLOOKUP(B1568,'Cosmology@home'!$B$3:$I$4970,8,FALSE),"")</f>
        <v>5.7701331853224431</v>
      </c>
      <c r="G1568" s="24">
        <f>IFERROR(VLOOKUP(B1568,'Enigma@home'!$B$3:$I$4999,8,FALSE),"")</f>
        <v>0.55519623405938467</v>
      </c>
      <c r="H1568" s="24">
        <f>IFERROR(VLOOKUP(B1568,'LHC@home'!$B$3:$I$5000,8,FALSE),"")</f>
        <v>8.4550462578520733</v>
      </c>
      <c r="I1568" s="21">
        <f>IFERROR(VLOOKUP(B1568,'NFS@Home'!$B$3:$I$4999,8,FALSE),"")</f>
        <v>5.1315716310057358</v>
      </c>
      <c r="J1568" s="24">
        <f>IFERROR(VLOOKUP(B1568,Numberfields!$B$3:$I$5000,8,FALSE),"")</f>
        <v>3.3922875129711159</v>
      </c>
      <c r="K1568" s="24" t="str">
        <f>IFERROR(VLOOKUP(B1568,ODLK1!$B$3:$I$4985,8,FALSE),"")</f>
        <v/>
      </c>
      <c r="L1568" s="24">
        <f>IFERROR(VLOOKUP(B1568,Primegrid!$B$3:$I$4999,8,FALSE),"")</f>
        <v>0.70055661826911675</v>
      </c>
      <c r="M1568" s="24">
        <f>IFERROR(VLOOKUP(B1568,'Rosetta@home'!$B$3:$I$4964,8,FALSE),"")</f>
        <v>2.5583124788774221</v>
      </c>
      <c r="N1568" s="24">
        <f>IFERROR(VLOOKUP(B1568,'SETI@home'!$B$3:$I$4998,8,FALSE),"")</f>
        <v>1.7520467777738122</v>
      </c>
      <c r="O1568" s="21" t="str">
        <f>IFERROR(VLOOKUP(B1568,SRBase!$B$3:$I$5000,8,FALSE),"")</f>
        <v/>
      </c>
      <c r="P1568" s="24" t="str">
        <f>IFERROR(VLOOKUP(B1568,'TN-Grid'!$B$3:$I$5000,8,FALSE),"")</f>
        <v/>
      </c>
      <c r="Q1568" s="24">
        <f>IFERROR(VLOOKUP(B1568,'Universe@home'!$B$3:$I$4978,8,FALSE),"")</f>
        <v>7.8797153704320957</v>
      </c>
      <c r="R1568" s="24" t="str">
        <f>IFERROR(VLOOKUP(B1568,'VGTU@Home'!$B$3:$I$4960,8,FALSE),"")</f>
        <v/>
      </c>
      <c r="S1568" s="24" t="str">
        <f>IFERROR(VLOOKUP(B1568,'Yoyo@home'!$B$3:$I$4999,8,FALSE),"")</f>
        <v/>
      </c>
      <c r="T1568" s="20"/>
      <c r="U1568" s="4">
        <f t="shared" si="24"/>
        <v>11</v>
      </c>
      <c r="V1568" s="25">
        <f>IFERROR(VLOOKUP(B1568,'Asteroids@home'!$B$3:$I$4997,6,FALSE),"")</f>
        <v>137589.71962222035</v>
      </c>
      <c r="W1568" s="25">
        <f>IFERROR(VLOOKUP(B1568,'Citizen Science Grid'!$B$3:$I$5000,6,FALSE),"")</f>
        <v>284156.29974420834</v>
      </c>
      <c r="X1568" s="25">
        <f>IFERROR(VLOOKUP(B1568,'Cosmology@home'!$B$3:$I$4970,6,FALSE),"")</f>
        <v>12166.702803287144</v>
      </c>
      <c r="Y1568" s="25">
        <f>IFERROR(VLOOKUP(B1568,'Enigma@home'!$B$3:$I$4999,6,FALSE),"")</f>
        <v>32087.060008496675</v>
      </c>
      <c r="Z1568" s="25">
        <f>IFERROR(VLOOKUP(B1568,'LHC@home'!$B$3:$I$5000,6,FALSE),"")</f>
        <v>13534.477300929264</v>
      </c>
      <c r="AA1568" s="7">
        <f>IFERROR(VLOOKUP(B1568,'NFS@Home'!$B$3:$I$4999,6,FALSE),"")</f>
        <v>43432.4728127872</v>
      </c>
      <c r="AB1568" s="25">
        <f>IFERROR(VLOOKUP(B1568,Numberfields!$B$3:$I$5000,6,FALSE),"")</f>
        <v>38081.14719384451</v>
      </c>
      <c r="AC1568" s="25" t="str">
        <f>IFERROR(VLOOKUP(B1568,ODLK1!$B$3:$I$4985,6,FALSE),"")</f>
        <v/>
      </c>
      <c r="AD1568" s="25">
        <f>IFERROR(VLOOKUP(B1568,Primegrid!$B$3:$I$4999,6,FALSE),"")</f>
        <v>69171.056219324877</v>
      </c>
      <c r="AE1568" s="25">
        <f>IFERROR(VLOOKUP(B1568,'Rosetta@home'!$B$3:$I$4964,6,FALSE),"")</f>
        <v>10713.105196492232</v>
      </c>
      <c r="AF1568" s="25">
        <f>IFERROR(VLOOKUP(B1568,'SETI@home'!$B$3:$I$4998,6,FALSE),"")</f>
        <v>15317.028340263407</v>
      </c>
      <c r="AG1568" s="7" t="str">
        <f>IFERROR(VLOOKUP(B1568,SRBase!$B$3:$I$5000,6,FALSE),"")</f>
        <v/>
      </c>
      <c r="AH1568" s="25" t="str">
        <f>IFERROR(VLOOKUP(B1568,'TN-Grid'!$B$3:$I$5000,6,FALSE),"")</f>
        <v/>
      </c>
      <c r="AI1568" s="25">
        <f>IFERROR(VLOOKUP(B1568,'Universe@home'!$B$3:$I$4978,6,FALSE),"")</f>
        <v>71744.283133426201</v>
      </c>
      <c r="AJ1568" s="25" t="str">
        <f>IFERROR(VLOOKUP(B1568,'VGTU@Home'!$B$3:$I$4960,6,FALSE),"")</f>
        <v/>
      </c>
      <c r="AK1568" s="25" t="str">
        <f>IFERROR(VLOOKUP(B1568,'Yoyo@home'!$B$3:$I$4999,6,FALSE),"")</f>
        <v/>
      </c>
    </row>
    <row r="1569" spans="2:37" x14ac:dyDescent="0.35">
      <c r="B1569" s="16" t="s">
        <v>1315</v>
      </c>
      <c r="D1569" s="24" t="str">
        <f>IFERROR(VLOOKUP(B1569,'Asteroids@home'!$B$3:$I$4997,8,FALSE),"")</f>
        <v/>
      </c>
      <c r="E1569" s="24" t="str">
        <f>IFERROR(VLOOKUP(B1569,'Citizen Science Grid'!$B$3:$I$5000,8,FALSE),"")</f>
        <v/>
      </c>
      <c r="F1569" s="24">
        <f>IFERROR(VLOOKUP(B1569,'Cosmology@home'!$B$3:$I$4970,8,FALSE),"")</f>
        <v>3.244885433571199</v>
      </c>
      <c r="G1569" s="24">
        <f>IFERROR(VLOOKUP(B1569,'Enigma@home'!$B$3:$I$4999,8,FALSE),"")</f>
        <v>0.24231452660799377</v>
      </c>
      <c r="H1569" s="24">
        <f>IFERROR(VLOOKUP(B1569,'LHC@home'!$B$3:$I$5000,8,FALSE),"")</f>
        <v>3.2439736513906579</v>
      </c>
      <c r="I1569" s="21" t="str">
        <f>IFERROR(VLOOKUP(B1569,'NFS@Home'!$B$3:$I$4999,8,FALSE),"")</f>
        <v/>
      </c>
      <c r="J1569" s="24">
        <f>IFERROR(VLOOKUP(B1569,Numberfields!$B$3:$I$5000,8,FALSE),"")</f>
        <v>1.6525399384335315</v>
      </c>
      <c r="K1569" s="24">
        <f>IFERROR(VLOOKUP(B1569,ODLK1!$B$3:$I$4985,8,FALSE),"")</f>
        <v>2.830431011062545</v>
      </c>
      <c r="L1569" s="24">
        <f>IFERROR(VLOOKUP(B1569,Primegrid!$B$3:$I$4999,8,FALSE),"")</f>
        <v>0.40364420945209245</v>
      </c>
      <c r="M1569" s="24">
        <f>IFERROR(VLOOKUP(B1569,'Rosetta@home'!$B$3:$I$4964,8,FALSE),"")</f>
        <v>1.5957458348430094</v>
      </c>
      <c r="N1569" s="24">
        <f>IFERROR(VLOOKUP(B1569,'SETI@home'!$B$3:$I$4998,8,FALSE),"")</f>
        <v>0.82561097723554178</v>
      </c>
      <c r="O1569" s="21" t="str">
        <f>IFERROR(VLOOKUP(B1569,SRBase!$B$3:$I$5000,8,FALSE),"")</f>
        <v/>
      </c>
      <c r="P1569" s="24" t="str">
        <f>IFERROR(VLOOKUP(B1569,'TN-Grid'!$B$3:$I$5000,8,FALSE),"")</f>
        <v/>
      </c>
      <c r="Q1569" s="24">
        <f>IFERROR(VLOOKUP(B1569,'Universe@home'!$B$3:$I$4978,8,FALSE),"")</f>
        <v>5.4200338510798476</v>
      </c>
      <c r="R1569" s="24" t="str">
        <f>IFERROR(VLOOKUP(B1569,'VGTU@Home'!$B$3:$I$4960,8,FALSE),"")</f>
        <v/>
      </c>
      <c r="S1569" s="24">
        <f>IFERROR(VLOOKUP(B1569,'Yoyo@home'!$B$3:$I$4999,8,FALSE),"")</f>
        <v>4.456983795292758</v>
      </c>
      <c r="T1569" s="20"/>
      <c r="U1569" s="4">
        <f t="shared" si="24"/>
        <v>10</v>
      </c>
      <c r="V1569" s="25" t="str">
        <f>IFERROR(VLOOKUP(B1569,'Asteroids@home'!$B$3:$I$4997,6,FALSE),"")</f>
        <v/>
      </c>
      <c r="W1569" s="25" t="str">
        <f>IFERROR(VLOOKUP(B1569,'Citizen Science Grid'!$B$3:$I$5000,6,FALSE),"")</f>
        <v/>
      </c>
      <c r="X1569" s="25">
        <f>IFERROR(VLOOKUP(B1569,'Cosmology@home'!$B$3:$I$4970,6,FALSE),"")</f>
        <v>6842.0529358665326</v>
      </c>
      <c r="Y1569" s="25">
        <f>IFERROR(VLOOKUP(B1569,'Enigma@home'!$B$3:$I$4999,6,FALSE),"")</f>
        <v>14004.347074460735</v>
      </c>
      <c r="Z1569" s="25">
        <f>IFERROR(VLOOKUP(B1569,'LHC@home'!$B$3:$I$5000,6,FALSE),"")</f>
        <v>5192.814611603706</v>
      </c>
      <c r="AA1569" s="7" t="str">
        <f>IFERROR(VLOOKUP(B1569,'NFS@Home'!$B$3:$I$4999,6,FALSE),"")</f>
        <v/>
      </c>
      <c r="AB1569" s="25">
        <f>IFERROR(VLOOKUP(B1569,Numberfields!$B$3:$I$5000,6,FALSE),"")</f>
        <v>18551.085778715915</v>
      </c>
      <c r="AC1569" s="25">
        <f>IFERROR(VLOOKUP(B1569,ODLK1!$B$3:$I$4985,6,FALSE),"")</f>
        <v>7407.079451814061</v>
      </c>
      <c r="AD1569" s="25">
        <f>IFERROR(VLOOKUP(B1569,Primegrid!$B$3:$I$4999,6,FALSE),"")</f>
        <v>39854.732046639605</v>
      </c>
      <c r="AE1569" s="25">
        <f>IFERROR(VLOOKUP(B1569,'Rosetta@home'!$B$3:$I$4964,6,FALSE),"")</f>
        <v>6682.2927756811287</v>
      </c>
      <c r="AF1569" s="25">
        <f>IFERROR(VLOOKUP(B1569,'SETI@home'!$B$3:$I$4998,6,FALSE),"")</f>
        <v>7217.7905845741843</v>
      </c>
      <c r="AG1569" s="7" t="str">
        <f>IFERROR(VLOOKUP(B1569,SRBase!$B$3:$I$5000,6,FALSE),"")</f>
        <v/>
      </c>
      <c r="AH1569" s="25" t="str">
        <f>IFERROR(VLOOKUP(B1569,'TN-Grid'!$B$3:$I$5000,6,FALSE),"")</f>
        <v/>
      </c>
      <c r="AI1569" s="25">
        <f>IFERROR(VLOOKUP(B1569,'Universe@home'!$B$3:$I$4978,6,FALSE),"")</f>
        <v>49349.046878491936</v>
      </c>
      <c r="AJ1569" s="25" t="str">
        <f>IFERROR(VLOOKUP(B1569,'VGTU@Home'!$B$3:$I$4960,6,FALSE),"")</f>
        <v/>
      </c>
      <c r="AK1569" s="25">
        <f>IFERROR(VLOOKUP(B1569,'Yoyo@home'!$B$3:$I$4999,6,FALSE),"")</f>
        <v>14135.892619815095</v>
      </c>
    </row>
    <row r="1570" spans="2:37" x14ac:dyDescent="0.35">
      <c r="B1570" s="16" t="s">
        <v>458</v>
      </c>
      <c r="D1570" s="24" t="str">
        <f>IFERROR(VLOOKUP(B1570,'Asteroids@home'!$B$3:$I$4997,8,FALSE),"")</f>
        <v/>
      </c>
      <c r="E1570" s="24">
        <f>IFERROR(VLOOKUP(B1570,'Citizen Science Grid'!$B$3:$I$5000,8,FALSE),"")</f>
        <v>5.0315508746113426</v>
      </c>
      <c r="F1570" s="24">
        <f>IFERROR(VLOOKUP(B1570,'Cosmology@home'!$B$3:$I$4970,8,FALSE),"")</f>
        <v>3.8463410239001883</v>
      </c>
      <c r="G1570" s="24">
        <f>IFERROR(VLOOKUP(B1570,'Enigma@home'!$B$3:$I$4999,8,FALSE),"")</f>
        <v>0.21815577500033184</v>
      </c>
      <c r="H1570" s="24">
        <f>IFERROR(VLOOKUP(B1570,'LHC@home'!$B$3:$I$5000,8,FALSE),"")</f>
        <v>3.7778795642048353</v>
      </c>
      <c r="I1570" s="21">
        <f>IFERROR(VLOOKUP(B1570,'NFS@Home'!$B$3:$I$4999,8,FALSE),"")</f>
        <v>1.3250119827098106</v>
      </c>
      <c r="J1570" s="24" t="str">
        <f>IFERROR(VLOOKUP(B1570,Numberfields!$B$3:$I$5000,8,FALSE),"")</f>
        <v/>
      </c>
      <c r="K1570" s="24" t="str">
        <f>IFERROR(VLOOKUP(B1570,ODLK1!$B$3:$I$4985,8,FALSE),"")</f>
        <v/>
      </c>
      <c r="L1570" s="24">
        <f>IFERROR(VLOOKUP(B1570,Primegrid!$B$3:$I$4999,8,FALSE),"")</f>
        <v>0.7428109844130899</v>
      </c>
      <c r="M1570" s="24">
        <f>IFERROR(VLOOKUP(B1570,'Rosetta@home'!$B$3:$I$4964,8,FALSE),"")</f>
        <v>1.0775520505357117</v>
      </c>
      <c r="N1570" s="24">
        <f>IFERROR(VLOOKUP(B1570,'SETI@home'!$B$3:$I$4998,8,FALSE),"")</f>
        <v>0.5695051680268457</v>
      </c>
      <c r="O1570" s="21" t="str">
        <f>IFERROR(VLOOKUP(B1570,SRBase!$B$3:$I$5000,8,FALSE),"")</f>
        <v/>
      </c>
      <c r="P1570" s="24">
        <f>IFERROR(VLOOKUP(B1570,'TN-Grid'!$B$3:$I$5000,8,FALSE),"")</f>
        <v>16.997071710123194</v>
      </c>
      <c r="Q1570" s="24">
        <f>IFERROR(VLOOKUP(B1570,'Universe@home'!$B$3:$I$4978,8,FALSE),"")</f>
        <v>10.721709932093189</v>
      </c>
      <c r="R1570" s="24">
        <f>IFERROR(VLOOKUP(B1570,'VGTU@Home'!$B$3:$I$4960,8,FALSE),"")</f>
        <v>6.9620568466414818</v>
      </c>
      <c r="S1570" s="24">
        <f>IFERROR(VLOOKUP(B1570,'Yoyo@home'!$B$3:$I$4999,8,FALSE),"")</f>
        <v>3.7596946279856467</v>
      </c>
      <c r="T1570" s="20"/>
      <c r="U1570" s="4">
        <f t="shared" si="24"/>
        <v>12</v>
      </c>
      <c r="V1570" s="25" t="str">
        <f>IFERROR(VLOOKUP(B1570,'Asteroids@home'!$B$3:$I$4997,6,FALSE),"")</f>
        <v/>
      </c>
      <c r="W1570" s="25">
        <f>IFERROR(VLOOKUP(B1570,'Citizen Science Grid'!$B$3:$I$5000,6,FALSE),"")</f>
        <v>103285.54297645082</v>
      </c>
      <c r="X1570" s="25">
        <f>IFERROR(VLOOKUP(B1570,'Cosmology@home'!$B$3:$I$4970,6,FALSE),"")</f>
        <v>8110.2613431737745</v>
      </c>
      <c r="Y1570" s="25">
        <f>IFERROR(VLOOKUP(B1570,'Enigma@home'!$B$3:$I$4999,6,FALSE),"")</f>
        <v>12608.114058077379</v>
      </c>
      <c r="Z1570" s="25">
        <f>IFERROR(VLOOKUP(B1570,'LHC@home'!$B$3:$I$5000,6,FALSE),"")</f>
        <v>6047.4684168510275</v>
      </c>
      <c r="AA1570" s="7">
        <f>IFERROR(VLOOKUP(B1570,'NFS@Home'!$B$3:$I$4999,6,FALSE),"")</f>
        <v>11214.604618971709</v>
      </c>
      <c r="AB1570" s="25" t="str">
        <f>IFERROR(VLOOKUP(B1570,Numberfields!$B$3:$I$5000,6,FALSE),"")</f>
        <v/>
      </c>
      <c r="AC1570" s="25" t="str">
        <f>IFERROR(VLOOKUP(B1570,ODLK1!$B$3:$I$4985,6,FALSE),"")</f>
        <v/>
      </c>
      <c r="AD1570" s="25">
        <f>IFERROR(VLOOKUP(B1570,Primegrid!$B$3:$I$4999,6,FALSE),"")</f>
        <v>73343.137475623764</v>
      </c>
      <c r="AE1570" s="25">
        <f>IFERROR(VLOOKUP(B1570,'Rosetta@home'!$B$3:$I$4964,6,FALSE),"")</f>
        <v>4512.3215273336837</v>
      </c>
      <c r="AF1570" s="25">
        <f>IFERROR(VLOOKUP(B1570,'SETI@home'!$B$3:$I$4998,6,FALSE),"")</f>
        <v>4978.8207194316228</v>
      </c>
      <c r="AG1570" s="7" t="str">
        <f>IFERROR(VLOOKUP(B1570,SRBase!$B$3:$I$5000,6,FALSE),"")</f>
        <v/>
      </c>
      <c r="AH1570" s="25">
        <f>IFERROR(VLOOKUP(B1570,'TN-Grid'!$B$3:$I$5000,6,FALSE),"")</f>
        <v>7048.4665648193795</v>
      </c>
      <c r="AI1570" s="25">
        <f>IFERROR(VLOOKUP(B1570,'Universe@home'!$B$3:$I$4978,6,FALSE),"")</f>
        <v>97620.454151046346</v>
      </c>
      <c r="AJ1570" s="25">
        <f>IFERROR(VLOOKUP(B1570,'VGTU@Home'!$B$3:$I$4960,6,FALSE),"")</f>
        <v>13293.338965987296</v>
      </c>
      <c r="AK1570" s="25">
        <f>IFERROR(VLOOKUP(B1570,'Yoyo@home'!$B$3:$I$4999,6,FALSE),"")</f>
        <v>11924.35108259347</v>
      </c>
    </row>
    <row r="1571" spans="2:37" x14ac:dyDescent="0.35">
      <c r="B1571" s="16" t="s">
        <v>1316</v>
      </c>
      <c r="D1571" s="24">
        <f>IFERROR(VLOOKUP(B1571,'Asteroids@home'!$B$3:$I$4997,8,FALSE),"")</f>
        <v>5.7012620618263607</v>
      </c>
      <c r="E1571" s="24">
        <f>IFERROR(VLOOKUP(B1571,'Citizen Science Grid'!$B$3:$I$5000,8,FALSE),"")</f>
        <v>12.564043102358788</v>
      </c>
      <c r="F1571" s="24">
        <f>IFERROR(VLOOKUP(B1571,'Cosmology@home'!$B$3:$I$4970,8,FALSE),"")</f>
        <v>5.7680826058006964</v>
      </c>
      <c r="G1571" s="24" t="str">
        <f>IFERROR(VLOOKUP(B1571,'Enigma@home'!$B$3:$I$4999,8,FALSE),"")</f>
        <v/>
      </c>
      <c r="H1571" s="24">
        <f>IFERROR(VLOOKUP(B1571,'LHC@home'!$B$3:$I$5000,8,FALSE),"")</f>
        <v>11.368170523800488</v>
      </c>
      <c r="I1571" s="21">
        <f>IFERROR(VLOOKUP(B1571,'NFS@Home'!$B$3:$I$4999,8,FALSE),"")</f>
        <v>6.460628183004073</v>
      </c>
      <c r="J1571" s="24" t="str">
        <f>IFERROR(VLOOKUP(B1571,Numberfields!$B$3:$I$5000,8,FALSE),"")</f>
        <v/>
      </c>
      <c r="K1571" s="24">
        <f>IFERROR(VLOOKUP(B1571,ODLK1!$B$3:$I$4985,8,FALSE),"")</f>
        <v>5.4629778890322553</v>
      </c>
      <c r="L1571" s="24">
        <f>IFERROR(VLOOKUP(B1571,Primegrid!$B$3:$I$4999,8,FALSE),"")</f>
        <v>1.2119854798520813</v>
      </c>
      <c r="M1571" s="24">
        <f>IFERROR(VLOOKUP(B1571,'Rosetta@home'!$B$3:$I$4964,8,FALSE),"")</f>
        <v>4.5643983931651322</v>
      </c>
      <c r="N1571" s="24">
        <f>IFERROR(VLOOKUP(B1571,'SETI@home'!$B$3:$I$4998,8,FALSE),"")</f>
        <v>2.1715550131770875</v>
      </c>
      <c r="O1571" s="21" t="str">
        <f>IFERROR(VLOOKUP(B1571,SRBase!$B$3:$I$5000,8,FALSE),"")</f>
        <v/>
      </c>
      <c r="P1571" s="24" t="str">
        <f>IFERROR(VLOOKUP(B1571,'TN-Grid'!$B$3:$I$5000,8,FALSE),"")</f>
        <v/>
      </c>
      <c r="Q1571" s="24">
        <f>IFERROR(VLOOKUP(B1571,'Universe@home'!$B$3:$I$4978,8,FALSE),"")</f>
        <v>15.635067796681364</v>
      </c>
      <c r="R1571" s="24">
        <f>IFERROR(VLOOKUP(B1571,'VGTU@Home'!$B$3:$I$4960,8,FALSE),"")</f>
        <v>10.645792022438885</v>
      </c>
      <c r="S1571" s="24">
        <f>IFERROR(VLOOKUP(B1571,'Yoyo@home'!$B$3:$I$4999,8,FALSE),"")</f>
        <v>9.3291735474029327</v>
      </c>
      <c r="T1571" s="20"/>
      <c r="U1571" s="4">
        <f t="shared" si="24"/>
        <v>12</v>
      </c>
      <c r="V1571" s="25">
        <f>IFERROR(VLOOKUP(B1571,'Asteroids@home'!$B$3:$I$4997,6,FALSE),"")</f>
        <v>81344.943217845095</v>
      </c>
      <c r="W1571" s="25">
        <f>IFERROR(VLOOKUP(B1571,'Citizen Science Grid'!$B$3:$I$5000,6,FALSE),"")</f>
        <v>257909.34965094581</v>
      </c>
      <c r="X1571" s="25">
        <f>IFERROR(VLOOKUP(B1571,'Cosmology@home'!$B$3:$I$4970,6,FALSE),"")</f>
        <v>12162.379022394347</v>
      </c>
      <c r="Y1571" s="25" t="str">
        <f>IFERROR(VLOOKUP(B1571,'Enigma@home'!$B$3:$I$4999,6,FALSE),"")</f>
        <v/>
      </c>
      <c r="Z1571" s="25">
        <f>IFERROR(VLOOKUP(B1571,'LHC@home'!$B$3:$I$5000,6,FALSE),"")</f>
        <v>18197.682332557473</v>
      </c>
      <c r="AA1571" s="7">
        <f>IFERROR(VLOOKUP(B1571,'NFS@Home'!$B$3:$I$4999,6,FALSE),"")</f>
        <v>54681.309760233482</v>
      </c>
      <c r="AB1571" s="25" t="str">
        <f>IFERROR(VLOOKUP(B1571,Numberfields!$B$3:$I$5000,6,FALSE),"")</f>
        <v/>
      </c>
      <c r="AC1571" s="25">
        <f>IFERROR(VLOOKUP(B1571,ODLK1!$B$3:$I$4985,6,FALSE),"")</f>
        <v>14296.307208835626</v>
      </c>
      <c r="AD1571" s="25">
        <f>IFERROR(VLOOKUP(B1571,Primegrid!$B$3:$I$4999,6,FALSE),"")</f>
        <v>119668.15183473016</v>
      </c>
      <c r="AE1571" s="25">
        <f>IFERROR(VLOOKUP(B1571,'Rosetta@home'!$B$3:$I$4964,6,FALSE),"")</f>
        <v>19113.724593226707</v>
      </c>
      <c r="AF1571" s="25">
        <f>IFERROR(VLOOKUP(B1571,'SETI@home'!$B$3:$I$4998,6,FALSE),"")</f>
        <v>18984.521475812213</v>
      </c>
      <c r="AG1571" s="7" t="str">
        <f>IFERROR(VLOOKUP(B1571,SRBase!$B$3:$I$5000,6,FALSE),"")</f>
        <v/>
      </c>
      <c r="AH1571" s="25" t="str">
        <f>IFERROR(VLOOKUP(B1571,'TN-Grid'!$B$3:$I$5000,6,FALSE),"")</f>
        <v/>
      </c>
      <c r="AI1571" s="25">
        <f>IFERROR(VLOOKUP(B1571,'Universe@home'!$B$3:$I$4978,6,FALSE),"")</f>
        <v>142356.24995093071</v>
      </c>
      <c r="AJ1571" s="25">
        <f>IFERROR(VLOOKUP(B1571,'VGTU@Home'!$B$3:$I$4960,6,FALSE),"")</f>
        <v>20327.056361792322</v>
      </c>
      <c r="AK1571" s="25">
        <f>IFERROR(VLOOKUP(B1571,'Yoyo@home'!$B$3:$I$4999,6,FALSE),"")</f>
        <v>29588.663893503111</v>
      </c>
    </row>
    <row r="1572" spans="2:37" x14ac:dyDescent="0.35">
      <c r="B1572" s="16" t="s">
        <v>1657</v>
      </c>
      <c r="D1572" s="24" t="str">
        <f>IFERROR(VLOOKUP(B1572,'Asteroids@home'!$B$3:$I$4997,8,FALSE),"")</f>
        <v/>
      </c>
      <c r="E1572" s="24" t="str">
        <f>IFERROR(VLOOKUP(B1572,'Citizen Science Grid'!$B$3:$I$5000,8,FALSE),"")</f>
        <v/>
      </c>
      <c r="F1572" s="24" t="str">
        <f>IFERROR(VLOOKUP(B1572,'Cosmology@home'!$B$3:$I$4970,8,FALSE),"")</f>
        <v/>
      </c>
      <c r="G1572" s="24" t="str">
        <f>IFERROR(VLOOKUP(B1572,'Enigma@home'!$B$3:$I$4999,8,FALSE),"")</f>
        <v/>
      </c>
      <c r="H1572" s="24">
        <f>IFERROR(VLOOKUP(B1572,'LHC@home'!$B$3:$I$5000,8,FALSE),"")</f>
        <v>10.148190802006159</v>
      </c>
      <c r="I1572" s="21" t="str">
        <f>IFERROR(VLOOKUP(B1572,'NFS@Home'!$B$3:$I$4999,8,FALSE),"")</f>
        <v/>
      </c>
      <c r="J1572" s="24" t="str">
        <f>IFERROR(VLOOKUP(B1572,Numberfields!$B$3:$I$5000,8,FALSE),"")</f>
        <v/>
      </c>
      <c r="K1572" s="24" t="str">
        <f>IFERROR(VLOOKUP(B1572,ODLK1!$B$3:$I$4985,8,FALSE),"")</f>
        <v/>
      </c>
      <c r="L1572" s="24" t="str">
        <f>IFERROR(VLOOKUP(B1572,Primegrid!$B$3:$I$4999,8,FALSE),"")</f>
        <v/>
      </c>
      <c r="M1572" s="24" t="str">
        <f>IFERROR(VLOOKUP(B1572,'Rosetta@home'!$B$3:$I$4964,8,FALSE),"")</f>
        <v/>
      </c>
      <c r="N1572" s="24">
        <f>IFERROR(VLOOKUP(B1572,'SETI@home'!$B$3:$I$4998,8,FALSE),"")</f>
        <v>2.5262270527865134</v>
      </c>
      <c r="O1572" s="21" t="str">
        <f>IFERROR(VLOOKUP(B1572,SRBase!$B$3:$I$5000,8,FALSE),"")</f>
        <v/>
      </c>
      <c r="P1572" s="24" t="str">
        <f>IFERROR(VLOOKUP(B1572,'TN-Grid'!$B$3:$I$5000,8,FALSE),"")</f>
        <v/>
      </c>
      <c r="Q1572" s="24" t="str">
        <f>IFERROR(VLOOKUP(B1572,'Universe@home'!$B$3:$I$4978,8,FALSE),"")</f>
        <v/>
      </c>
      <c r="R1572" s="24" t="str">
        <f>IFERROR(VLOOKUP(B1572,'VGTU@Home'!$B$3:$I$4960,8,FALSE),"")</f>
        <v/>
      </c>
      <c r="S1572" s="24" t="str">
        <f>IFERROR(VLOOKUP(B1572,'Yoyo@home'!$B$3:$I$4999,8,FALSE),"")</f>
        <v/>
      </c>
      <c r="T1572" s="20"/>
      <c r="U1572" s="4">
        <f t="shared" si="24"/>
        <v>2</v>
      </c>
      <c r="V1572" s="25" t="str">
        <f>IFERROR(VLOOKUP(B1572,'Asteroids@home'!$B$3:$I$4997,6,FALSE),"")</f>
        <v/>
      </c>
      <c r="W1572" s="25" t="str">
        <f>IFERROR(VLOOKUP(B1572,'Citizen Science Grid'!$B$3:$I$5000,6,FALSE),"")</f>
        <v/>
      </c>
      <c r="X1572" s="25" t="str">
        <f>IFERROR(VLOOKUP(B1572,'Cosmology@home'!$B$3:$I$4970,6,FALSE),"")</f>
        <v/>
      </c>
      <c r="Y1572" s="25" t="str">
        <f>IFERROR(VLOOKUP(B1572,'Enigma@home'!$B$3:$I$4999,6,FALSE),"")</f>
        <v/>
      </c>
      <c r="Z1572" s="25">
        <f>IFERROR(VLOOKUP(B1572,'LHC@home'!$B$3:$I$5000,6,FALSE),"")</f>
        <v>16244.790846377238</v>
      </c>
      <c r="AA1572" s="7" t="str">
        <f>IFERROR(VLOOKUP(B1572,'NFS@Home'!$B$3:$I$4999,6,FALSE),"")</f>
        <v/>
      </c>
      <c r="AB1572" s="25" t="str">
        <f>IFERROR(VLOOKUP(B1572,Numberfields!$B$3:$I$5000,6,FALSE),"")</f>
        <v/>
      </c>
      <c r="AC1572" s="25" t="str">
        <f>IFERROR(VLOOKUP(B1572,ODLK1!$B$3:$I$4985,6,FALSE),"")</f>
        <v/>
      </c>
      <c r="AD1572" s="25" t="str">
        <f>IFERROR(VLOOKUP(B1572,Primegrid!$B$3:$I$4999,6,FALSE),"")</f>
        <v/>
      </c>
      <c r="AE1572" s="25" t="str">
        <f>IFERROR(VLOOKUP(B1572,'Rosetta@home'!$B$3:$I$4964,6,FALSE),"")</f>
        <v/>
      </c>
      <c r="AF1572" s="25">
        <f>IFERROR(VLOOKUP(B1572,'SETI@home'!$B$3:$I$4998,6,FALSE),"")</f>
        <v>22085.193073804181</v>
      </c>
      <c r="AG1572" s="7" t="str">
        <f>IFERROR(VLOOKUP(B1572,SRBase!$B$3:$I$5000,6,FALSE),"")</f>
        <v/>
      </c>
      <c r="AH1572" s="25" t="str">
        <f>IFERROR(VLOOKUP(B1572,'TN-Grid'!$B$3:$I$5000,6,FALSE),"")</f>
        <v/>
      </c>
      <c r="AI1572" s="25" t="str">
        <f>IFERROR(VLOOKUP(B1572,'Universe@home'!$B$3:$I$4978,6,FALSE),"")</f>
        <v/>
      </c>
      <c r="AJ1572" s="25" t="str">
        <f>IFERROR(VLOOKUP(B1572,'VGTU@Home'!$B$3:$I$4960,6,FALSE),"")</f>
        <v/>
      </c>
      <c r="AK1572" s="25" t="str">
        <f>IFERROR(VLOOKUP(B1572,'Yoyo@home'!$B$3:$I$4999,6,FALSE),"")</f>
        <v/>
      </c>
    </row>
    <row r="1573" spans="2:37" x14ac:dyDescent="0.35">
      <c r="B1573" s="16" t="s">
        <v>877</v>
      </c>
      <c r="D1573" s="24">
        <f>IFERROR(VLOOKUP(B1573,'Asteroids@home'!$B$3:$I$4997,8,FALSE),"")</f>
        <v>2.613026736850967</v>
      </c>
      <c r="E1573" s="24" t="str">
        <f>IFERROR(VLOOKUP(B1573,'Citizen Science Grid'!$B$3:$I$5000,8,FALSE),"")</f>
        <v/>
      </c>
      <c r="F1573" s="24" t="str">
        <f>IFERROR(VLOOKUP(B1573,'Cosmology@home'!$B$3:$I$4970,8,FALSE),"")</f>
        <v/>
      </c>
      <c r="G1573" s="24" t="str">
        <f>IFERROR(VLOOKUP(B1573,'Enigma@home'!$B$3:$I$4999,8,FALSE),"")</f>
        <v/>
      </c>
      <c r="H1573" s="24">
        <f>IFERROR(VLOOKUP(B1573,'LHC@home'!$B$3:$I$5000,8,FALSE),"")</f>
        <v>2.6117623553943652</v>
      </c>
      <c r="I1573" s="21">
        <f>IFERROR(VLOOKUP(B1573,'NFS@Home'!$B$3:$I$4999,8,FALSE),"")</f>
        <v>2.1921075998131818</v>
      </c>
      <c r="J1573" s="24" t="str">
        <f>IFERROR(VLOOKUP(B1573,Numberfields!$B$3:$I$5000,8,FALSE),"")</f>
        <v/>
      </c>
      <c r="K1573" s="24" t="str">
        <f>IFERROR(VLOOKUP(B1573,ODLK1!$B$3:$I$4985,8,FALSE),"")</f>
        <v/>
      </c>
      <c r="L1573" s="24">
        <f>IFERROR(VLOOKUP(B1573,Primegrid!$B$3:$I$4999,8,FALSE),"")</f>
        <v>0.1721482534785321</v>
      </c>
      <c r="M1573" s="24">
        <f>IFERROR(VLOOKUP(B1573,'Rosetta@home'!$B$3:$I$4964,8,FALSE),"")</f>
        <v>1.3575015840162745</v>
      </c>
      <c r="N1573" s="24">
        <f>IFERROR(VLOOKUP(B1573,'SETI@home'!$B$3:$I$4998,8,FALSE),"")</f>
        <v>0.41123513847541904</v>
      </c>
      <c r="O1573" s="21" t="str">
        <f>IFERROR(VLOOKUP(B1573,SRBase!$B$3:$I$5000,8,FALSE),"")</f>
        <v/>
      </c>
      <c r="P1573" s="24">
        <f>IFERROR(VLOOKUP(B1573,'TN-Grid'!$B$3:$I$5000,8,FALSE),"")</f>
        <v>15.946802546337784</v>
      </c>
      <c r="Q1573" s="24" t="str">
        <f>IFERROR(VLOOKUP(B1573,'Universe@home'!$B$3:$I$4978,8,FALSE),"")</f>
        <v/>
      </c>
      <c r="R1573" s="24" t="str">
        <f>IFERROR(VLOOKUP(B1573,'VGTU@Home'!$B$3:$I$4960,8,FALSE),"")</f>
        <v/>
      </c>
      <c r="S1573" s="24">
        <f>IFERROR(VLOOKUP(B1573,'Yoyo@home'!$B$3:$I$4999,8,FALSE),"")</f>
        <v>3.2167539071057556</v>
      </c>
      <c r="T1573" s="20"/>
      <c r="U1573" s="4">
        <f t="shared" si="24"/>
        <v>8</v>
      </c>
      <c r="V1573" s="25">
        <f>IFERROR(VLOOKUP(B1573,'Asteroids@home'!$B$3:$I$4997,6,FALSE),"")</f>
        <v>37282.361208942908</v>
      </c>
      <c r="W1573" s="25" t="str">
        <f>IFERROR(VLOOKUP(B1573,'Citizen Science Grid'!$B$3:$I$5000,6,FALSE),"")</f>
        <v/>
      </c>
      <c r="X1573" s="25" t="str">
        <f>IFERROR(VLOOKUP(B1573,'Cosmology@home'!$B$3:$I$4970,6,FALSE),"")</f>
        <v/>
      </c>
      <c r="Y1573" s="25" t="str">
        <f>IFERROR(VLOOKUP(B1573,'Enigma@home'!$B$3:$I$4999,6,FALSE),"")</f>
        <v/>
      </c>
      <c r="Z1573" s="25">
        <f>IFERROR(VLOOKUP(B1573,'LHC@home'!$B$3:$I$5000,6,FALSE),"")</f>
        <v>4180.7977433214701</v>
      </c>
      <c r="AA1573" s="7">
        <f>IFERROR(VLOOKUP(B1573,'NFS@Home'!$B$3:$I$4999,6,FALSE),"")</f>
        <v>18553.507692716412</v>
      </c>
      <c r="AB1573" s="25" t="str">
        <f>IFERROR(VLOOKUP(B1573,Numberfields!$B$3:$I$5000,6,FALSE),"")</f>
        <v/>
      </c>
      <c r="AC1573" s="25" t="str">
        <f>IFERROR(VLOOKUP(B1573,ODLK1!$B$3:$I$4985,6,FALSE),"")</f>
        <v/>
      </c>
      <c r="AD1573" s="25">
        <f>IFERROR(VLOOKUP(B1573,Primegrid!$B$3:$I$4999,6,FALSE),"")</f>
        <v>16997.450611262138</v>
      </c>
      <c r="AE1573" s="25">
        <f>IFERROR(VLOOKUP(B1573,'Rosetta@home'!$B$3:$I$4964,6,FALSE),"")</f>
        <v>5684.6289865077879</v>
      </c>
      <c r="AF1573" s="25">
        <f>IFERROR(VLOOKUP(B1573,'SETI@home'!$B$3:$I$4998,6,FALSE),"")</f>
        <v>3595.1667218290004</v>
      </c>
      <c r="AG1573" s="7" t="str">
        <f>IFERROR(VLOOKUP(B1573,SRBase!$B$3:$I$5000,6,FALSE),"")</f>
        <v/>
      </c>
      <c r="AH1573" s="25">
        <f>IFERROR(VLOOKUP(B1573,'TN-Grid'!$B$3:$I$5000,6,FALSE),"")</f>
        <v>6612.9334794001261</v>
      </c>
      <c r="AI1573" s="25" t="str">
        <f>IFERROR(VLOOKUP(B1573,'Universe@home'!$B$3:$I$4978,6,FALSE),"")</f>
        <v/>
      </c>
      <c r="AJ1573" s="25" t="str">
        <f>IFERROR(VLOOKUP(B1573,'VGTU@Home'!$B$3:$I$4960,6,FALSE),"")</f>
        <v/>
      </c>
      <c r="AK1573" s="25">
        <f>IFERROR(VLOOKUP(B1573,'Yoyo@home'!$B$3:$I$4999,6,FALSE),"")</f>
        <v>10202.34533121761</v>
      </c>
    </row>
    <row r="1574" spans="2:37" x14ac:dyDescent="0.35">
      <c r="B1574" s="16" t="s">
        <v>1317</v>
      </c>
      <c r="D1574" s="24">
        <f>IFERROR(VLOOKUP(B1574,'Asteroids@home'!$B$3:$I$4997,8,FALSE),"")</f>
        <v>0.51379997324557991</v>
      </c>
      <c r="E1574" s="24" t="str">
        <f>IFERROR(VLOOKUP(B1574,'Citizen Science Grid'!$B$3:$I$5000,8,FALSE),"")</f>
        <v/>
      </c>
      <c r="F1574" s="24">
        <f>IFERROR(VLOOKUP(B1574,'Cosmology@home'!$B$3:$I$4970,8,FALSE),"")</f>
        <v>0.74628488337491516</v>
      </c>
      <c r="G1574" s="24" t="str">
        <f>IFERROR(VLOOKUP(B1574,'Enigma@home'!$B$3:$I$4999,8,FALSE),"")</f>
        <v/>
      </c>
      <c r="H1574" s="24" t="str">
        <f>IFERROR(VLOOKUP(B1574,'LHC@home'!$B$3:$I$5000,8,FALSE),"")</f>
        <v/>
      </c>
      <c r="I1574" s="21" t="str">
        <f>IFERROR(VLOOKUP(B1574,'NFS@Home'!$B$3:$I$4999,8,FALSE),"")</f>
        <v/>
      </c>
      <c r="J1574" s="24">
        <f>IFERROR(VLOOKUP(B1574,Numberfields!$B$3:$I$5000,8,FALSE),"")</f>
        <v>0.94732099033660788</v>
      </c>
      <c r="K1574" s="24" t="str">
        <f>IFERROR(VLOOKUP(B1574,ODLK1!$B$3:$I$4985,8,FALSE),"")</f>
        <v/>
      </c>
      <c r="L1574" s="24" t="str">
        <f>IFERROR(VLOOKUP(B1574,Primegrid!$B$3:$I$4999,8,FALSE),"")</f>
        <v/>
      </c>
      <c r="M1574" s="24">
        <f>IFERROR(VLOOKUP(B1574,'Rosetta@home'!$B$3:$I$4964,8,FALSE),"")</f>
        <v>0.34291664016030005</v>
      </c>
      <c r="N1574" s="24">
        <f>IFERROR(VLOOKUP(B1574,'SETI@home'!$B$3:$I$4998,8,FALSE),"")</f>
        <v>0.24678769917506929</v>
      </c>
      <c r="O1574" s="21" t="str">
        <f>IFERROR(VLOOKUP(B1574,SRBase!$B$3:$I$5000,8,FALSE),"")</f>
        <v/>
      </c>
      <c r="P1574" s="24" t="str">
        <f>IFERROR(VLOOKUP(B1574,'TN-Grid'!$B$3:$I$5000,8,FALSE),"")</f>
        <v/>
      </c>
      <c r="Q1574" s="24" t="str">
        <f>IFERROR(VLOOKUP(B1574,'Universe@home'!$B$3:$I$4978,8,FALSE),"")</f>
        <v/>
      </c>
      <c r="R1574" s="24" t="str">
        <f>IFERROR(VLOOKUP(B1574,'VGTU@Home'!$B$3:$I$4960,8,FALSE),"")</f>
        <v/>
      </c>
      <c r="S1574" s="24" t="str">
        <f>IFERROR(VLOOKUP(B1574,'Yoyo@home'!$B$3:$I$4999,8,FALSE),"")</f>
        <v/>
      </c>
      <c r="T1574" s="20"/>
      <c r="U1574" s="4">
        <f t="shared" si="24"/>
        <v>5</v>
      </c>
      <c r="V1574" s="25">
        <f>IFERROR(VLOOKUP(B1574,'Asteroids@home'!$B$3:$I$4997,6,FALSE),"")</f>
        <v>7330.838189115495</v>
      </c>
      <c r="W1574" s="25" t="str">
        <f>IFERROR(VLOOKUP(B1574,'Citizen Science Grid'!$B$3:$I$5000,6,FALSE),"")</f>
        <v/>
      </c>
      <c r="X1574" s="25">
        <f>IFERROR(VLOOKUP(B1574,'Cosmology@home'!$B$3:$I$4970,6,FALSE),"")</f>
        <v>1573.5904338750556</v>
      </c>
      <c r="Y1574" s="25" t="str">
        <f>IFERROR(VLOOKUP(B1574,'Enigma@home'!$B$3:$I$4999,6,FALSE),"")</f>
        <v/>
      </c>
      <c r="Z1574" s="25" t="str">
        <f>IFERROR(VLOOKUP(B1574,'LHC@home'!$B$3:$I$5000,6,FALSE),"")</f>
        <v/>
      </c>
      <c r="AA1574" s="7" t="str">
        <f>IFERROR(VLOOKUP(B1574,'NFS@Home'!$B$3:$I$4999,6,FALSE),"")</f>
        <v/>
      </c>
      <c r="AB1574" s="25">
        <f>IFERROR(VLOOKUP(B1574,Numberfields!$B$3:$I$5000,6,FALSE),"")</f>
        <v>10634.437657446897</v>
      </c>
      <c r="AC1574" s="25" t="str">
        <f>IFERROR(VLOOKUP(B1574,ODLK1!$B$3:$I$4985,6,FALSE),"")</f>
        <v/>
      </c>
      <c r="AD1574" s="25" t="str">
        <f>IFERROR(VLOOKUP(B1574,Primegrid!$B$3:$I$4999,6,FALSE),"")</f>
        <v/>
      </c>
      <c r="AE1574" s="25">
        <f>IFERROR(VLOOKUP(B1574,'Rosetta@home'!$B$3:$I$4964,6,FALSE),"")</f>
        <v>1435.9864441879961</v>
      </c>
      <c r="AF1574" s="25">
        <f>IFERROR(VLOOKUP(B1574,'SETI@home'!$B$3:$I$4998,6,FALSE),"")</f>
        <v>2157.50756786069</v>
      </c>
      <c r="AG1574" s="7" t="str">
        <f>IFERROR(VLOOKUP(B1574,SRBase!$B$3:$I$5000,6,FALSE),"")</f>
        <v/>
      </c>
      <c r="AH1574" s="25" t="str">
        <f>IFERROR(VLOOKUP(B1574,'TN-Grid'!$B$3:$I$5000,6,FALSE),"")</f>
        <v/>
      </c>
      <c r="AI1574" s="25" t="str">
        <f>IFERROR(VLOOKUP(B1574,'Universe@home'!$B$3:$I$4978,6,FALSE),"")</f>
        <v/>
      </c>
      <c r="AJ1574" s="25" t="str">
        <f>IFERROR(VLOOKUP(B1574,'VGTU@Home'!$B$3:$I$4960,6,FALSE),"")</f>
        <v/>
      </c>
      <c r="AK1574" s="25" t="str">
        <f>IFERROR(VLOOKUP(B1574,'Yoyo@home'!$B$3:$I$4999,6,FALSE),"")</f>
        <v/>
      </c>
    </row>
    <row r="1575" spans="2:37" x14ac:dyDescent="0.35">
      <c r="B1575" s="16" t="s">
        <v>459</v>
      </c>
      <c r="D1575" s="24" t="str">
        <f>IFERROR(VLOOKUP(B1575,'Asteroids@home'!$B$3:$I$4997,8,FALSE),"")</f>
        <v/>
      </c>
      <c r="E1575" s="24">
        <f>IFERROR(VLOOKUP(B1575,'Citizen Science Grid'!$B$3:$I$5000,8,FALSE),"")</f>
        <v>3.209369425077925</v>
      </c>
      <c r="F1575" s="24">
        <f>IFERROR(VLOOKUP(B1575,'Cosmology@home'!$B$3:$I$4970,8,FALSE),"")</f>
        <v>1.9649863711208526</v>
      </c>
      <c r="G1575" s="24" t="str">
        <f>IFERROR(VLOOKUP(B1575,'Enigma@home'!$B$3:$I$4999,8,FALSE),"")</f>
        <v/>
      </c>
      <c r="H1575" s="24">
        <f>IFERROR(VLOOKUP(B1575,'LHC@home'!$B$3:$I$5000,8,FALSE),"")</f>
        <v>2.6814583125570883</v>
      </c>
      <c r="I1575" s="21">
        <f>IFERROR(VLOOKUP(B1575,'NFS@Home'!$B$3:$I$4999,8,FALSE),"")</f>
        <v>1.8567533395721019</v>
      </c>
      <c r="J1575" s="24">
        <f>IFERROR(VLOOKUP(B1575,Numberfields!$B$3:$I$5000,8,FALSE),"")</f>
        <v>1.6555151255375982</v>
      </c>
      <c r="K1575" s="24">
        <f>IFERROR(VLOOKUP(B1575,ODLK1!$B$3:$I$4985,8,FALSE),"")</f>
        <v>1.7225465944676621</v>
      </c>
      <c r="L1575" s="24">
        <f>IFERROR(VLOOKUP(B1575,Primegrid!$B$3:$I$4999,8,FALSE),"")</f>
        <v>0.35872807038992782</v>
      </c>
      <c r="M1575" s="24">
        <f>IFERROR(VLOOKUP(B1575,'Rosetta@home'!$B$3:$I$4964,8,FALSE),"")</f>
        <v>0.758470669974044</v>
      </c>
      <c r="N1575" s="24">
        <f>IFERROR(VLOOKUP(B1575,'SETI@home'!$B$3:$I$4998,8,FALSE),"")</f>
        <v>0.39493002990723813</v>
      </c>
      <c r="O1575" s="21" t="str">
        <f>IFERROR(VLOOKUP(B1575,SRBase!$B$3:$I$5000,8,FALSE),"")</f>
        <v/>
      </c>
      <c r="P1575" s="24">
        <f>IFERROR(VLOOKUP(B1575,'TN-Grid'!$B$3:$I$5000,8,FALSE),"")</f>
        <v>7.0987650482306206</v>
      </c>
      <c r="Q1575" s="24">
        <f>IFERROR(VLOOKUP(B1575,'Universe@home'!$B$3:$I$4978,8,FALSE),"")</f>
        <v>2.2979298300101392</v>
      </c>
      <c r="R1575" s="24">
        <f>IFERROR(VLOOKUP(B1575,'VGTU@Home'!$B$3:$I$4960,8,FALSE),"")</f>
        <v>2.6579381393091452</v>
      </c>
      <c r="S1575" s="24">
        <f>IFERROR(VLOOKUP(B1575,'Yoyo@home'!$B$3:$I$4999,8,FALSE),"")</f>
        <v>1.9400070375080383</v>
      </c>
      <c r="T1575" s="20"/>
      <c r="U1575" s="4">
        <f t="shared" si="24"/>
        <v>13</v>
      </c>
      <c r="V1575" s="25" t="str">
        <f>IFERROR(VLOOKUP(B1575,'Asteroids@home'!$B$3:$I$4997,6,FALSE),"")</f>
        <v/>
      </c>
      <c r="W1575" s="25">
        <f>IFERROR(VLOOKUP(B1575,'Citizen Science Grid'!$B$3:$I$5000,6,FALSE),"")</f>
        <v>65880.574785363409</v>
      </c>
      <c r="X1575" s="25">
        <f>IFERROR(VLOOKUP(B1575,'Cosmology@home'!$B$3:$I$4970,6,FALSE),"")</f>
        <v>4143.3021426178975</v>
      </c>
      <c r="Y1575" s="25" t="str">
        <f>IFERROR(VLOOKUP(B1575,'Enigma@home'!$B$3:$I$4999,6,FALSE),"")</f>
        <v/>
      </c>
      <c r="Z1575" s="25">
        <f>IFERROR(VLOOKUP(B1575,'LHC@home'!$B$3:$I$5000,6,FALSE),"")</f>
        <v>4292.364057853385</v>
      </c>
      <c r="AA1575" s="7">
        <f>IFERROR(VLOOKUP(B1575,'NFS@Home'!$B$3:$I$4999,6,FALSE),"")</f>
        <v>15715.144353390206</v>
      </c>
      <c r="AB1575" s="25">
        <f>IFERROR(VLOOKUP(B1575,Numberfields!$B$3:$I$5000,6,FALSE),"")</f>
        <v>18584.484639397968</v>
      </c>
      <c r="AC1575" s="25">
        <f>IFERROR(VLOOKUP(B1575,ODLK1!$B$3:$I$4985,6,FALSE),"")</f>
        <v>4507.8079751125815</v>
      </c>
      <c r="AD1575" s="25">
        <f>IFERROR(VLOOKUP(B1575,Primegrid!$B$3:$I$4999,6,FALSE),"")</f>
        <v>35419.834567688806</v>
      </c>
      <c r="AE1575" s="25">
        <f>IFERROR(VLOOKUP(B1575,'Rosetta@home'!$B$3:$I$4964,6,FALSE),"")</f>
        <v>3176.1468323257163</v>
      </c>
      <c r="AF1575" s="25">
        <f>IFERROR(VLOOKUP(B1575,'SETI@home'!$B$3:$I$4998,6,FALSE),"")</f>
        <v>3452.6215494065887</v>
      </c>
      <c r="AG1575" s="7" t="str">
        <f>IFERROR(VLOOKUP(B1575,SRBase!$B$3:$I$5000,6,FALSE),"")</f>
        <v/>
      </c>
      <c r="AH1575" s="25">
        <f>IFERROR(VLOOKUP(B1575,'TN-Grid'!$B$3:$I$5000,6,FALSE),"")</f>
        <v>2943.7663703072835</v>
      </c>
      <c r="AI1575" s="25">
        <f>IFERROR(VLOOKUP(B1575,'Universe@home'!$B$3:$I$4978,6,FALSE),"")</f>
        <v>20922.497906920315</v>
      </c>
      <c r="AJ1575" s="25">
        <f>IFERROR(VLOOKUP(B1575,'VGTU@Home'!$B$3:$I$4960,6,FALSE),"")</f>
        <v>5075.0623579735229</v>
      </c>
      <c r="AK1575" s="25">
        <f>IFERROR(VLOOKUP(B1575,'Yoyo@home'!$B$3:$I$4999,6,FALSE),"")</f>
        <v>6152.979778132195</v>
      </c>
    </row>
    <row r="1576" spans="2:37" x14ac:dyDescent="0.35">
      <c r="B1576" s="16" t="s">
        <v>1779</v>
      </c>
      <c r="D1576" s="24" t="str">
        <f>IFERROR(VLOOKUP(B1576,'Asteroids@home'!$B$3:$I$4997,8,FALSE),"")</f>
        <v/>
      </c>
      <c r="E1576" s="24" t="str">
        <f>IFERROR(VLOOKUP(B1576,'Citizen Science Grid'!$B$3:$I$5000,8,FALSE),"")</f>
        <v/>
      </c>
      <c r="F1576" s="24">
        <f>IFERROR(VLOOKUP(B1576,'Cosmology@home'!$B$3:$I$4970,8,FALSE),"")</f>
        <v>1.8569073613270051</v>
      </c>
      <c r="G1576" s="24">
        <f>IFERROR(VLOOKUP(B1576,'Enigma@home'!$B$3:$I$4999,8,FALSE),"")</f>
        <v>0.16345378271776276</v>
      </c>
      <c r="H1576" s="24" t="str">
        <f>IFERROR(VLOOKUP(B1576,'LHC@home'!$B$3:$I$5000,8,FALSE),"")</f>
        <v/>
      </c>
      <c r="I1576" s="21" t="str">
        <f>IFERROR(VLOOKUP(B1576,'NFS@Home'!$B$3:$I$4999,8,FALSE),"")</f>
        <v/>
      </c>
      <c r="J1576" s="24">
        <f>IFERROR(VLOOKUP(B1576,Numberfields!$B$3:$I$5000,8,FALSE),"")</f>
        <v>1.7184663904217243</v>
      </c>
      <c r="K1576" s="24">
        <f>IFERROR(VLOOKUP(B1576,ODLK1!$B$3:$I$4985,8,FALSE),"")</f>
        <v>1.2354359346061887</v>
      </c>
      <c r="L1576" s="24" t="str">
        <f>IFERROR(VLOOKUP(B1576,Primegrid!$B$3:$I$4999,8,FALSE),"")</f>
        <v/>
      </c>
      <c r="M1576" s="24" t="str">
        <f>IFERROR(VLOOKUP(B1576,'Rosetta@home'!$B$3:$I$4964,8,FALSE),"")</f>
        <v/>
      </c>
      <c r="N1576" s="24" t="str">
        <f>IFERROR(VLOOKUP(B1576,'SETI@home'!$B$3:$I$4998,8,FALSE),"")</f>
        <v/>
      </c>
      <c r="O1576" s="21" t="str">
        <f>IFERROR(VLOOKUP(B1576,SRBase!$B$3:$I$5000,8,FALSE),"")</f>
        <v/>
      </c>
      <c r="P1576" s="24" t="str">
        <f>IFERROR(VLOOKUP(B1576,'TN-Grid'!$B$3:$I$5000,8,FALSE),"")</f>
        <v/>
      </c>
      <c r="Q1576" s="24">
        <f>IFERROR(VLOOKUP(B1576,'Universe@home'!$B$3:$I$4978,8,FALSE),"")</f>
        <v>3.0771935550003069</v>
      </c>
      <c r="R1576" s="24">
        <f>IFERROR(VLOOKUP(B1576,'VGTU@Home'!$B$3:$I$4960,8,FALSE),"")</f>
        <v>2.5465098336944476</v>
      </c>
      <c r="S1576" s="24">
        <f>IFERROR(VLOOKUP(B1576,'Yoyo@home'!$B$3:$I$4999,8,FALSE),"")</f>
        <v>2.2913364822394851</v>
      </c>
      <c r="T1576" s="20"/>
      <c r="U1576" s="4">
        <f t="shared" si="24"/>
        <v>7</v>
      </c>
      <c r="V1576" s="25" t="str">
        <f>IFERROR(VLOOKUP(B1576,'Asteroids@home'!$B$3:$I$4997,6,FALSE),"")</f>
        <v/>
      </c>
      <c r="W1576" s="25" t="str">
        <f>IFERROR(VLOOKUP(B1576,'Citizen Science Grid'!$B$3:$I$5000,6,FALSE),"")</f>
        <v/>
      </c>
      <c r="X1576" s="25">
        <f>IFERROR(VLOOKUP(B1576,'Cosmology@home'!$B$3:$I$4970,6,FALSE),"")</f>
        <v>3915.4104893055965</v>
      </c>
      <c r="Y1576" s="25">
        <f>IFERROR(VLOOKUP(B1576,'Enigma@home'!$B$3:$I$4999,6,FALSE),"")</f>
        <v>9446.6623023232605</v>
      </c>
      <c r="Z1576" s="25" t="str">
        <f>IFERROR(VLOOKUP(B1576,'LHC@home'!$B$3:$I$5000,6,FALSE),"")</f>
        <v/>
      </c>
      <c r="AA1576" s="7" t="str">
        <f>IFERROR(VLOOKUP(B1576,'NFS@Home'!$B$3:$I$4999,6,FALSE),"")</f>
        <v/>
      </c>
      <c r="AB1576" s="25">
        <f>IFERROR(VLOOKUP(B1576,Numberfields!$B$3:$I$5000,6,FALSE),"")</f>
        <v>19291.163060647552</v>
      </c>
      <c r="AC1576" s="25">
        <f>IFERROR(VLOOKUP(B1576,ODLK1!$B$3:$I$4985,6,FALSE),"")</f>
        <v>3233.0666564520579</v>
      </c>
      <c r="AD1576" s="25" t="str">
        <f>IFERROR(VLOOKUP(B1576,Primegrid!$B$3:$I$4999,6,FALSE),"")</f>
        <v/>
      </c>
      <c r="AE1576" s="25" t="str">
        <f>IFERROR(VLOOKUP(B1576,'Rosetta@home'!$B$3:$I$4964,6,FALSE),"")</f>
        <v/>
      </c>
      <c r="AF1576" s="25" t="str">
        <f>IFERROR(VLOOKUP(B1576,'SETI@home'!$B$3:$I$4998,6,FALSE),"")</f>
        <v/>
      </c>
      <c r="AG1576" s="7" t="str">
        <f>IFERROR(VLOOKUP(B1576,SRBase!$B$3:$I$5000,6,FALSE),"")</f>
        <v/>
      </c>
      <c r="AH1576" s="25" t="str">
        <f>IFERROR(VLOOKUP(B1576,'TN-Grid'!$B$3:$I$5000,6,FALSE),"")</f>
        <v/>
      </c>
      <c r="AI1576" s="25">
        <f>IFERROR(VLOOKUP(B1576,'Universe@home'!$B$3:$I$4978,6,FALSE),"")</f>
        <v>28017.642172040793</v>
      </c>
      <c r="AJ1576" s="25">
        <f>IFERROR(VLOOKUP(B1576,'VGTU@Home'!$B$3:$I$4960,6,FALSE),"")</f>
        <v>4862.3013493275848</v>
      </c>
      <c r="AK1576" s="25">
        <f>IFERROR(VLOOKUP(B1576,'Yoyo@home'!$B$3:$I$4999,6,FALSE),"")</f>
        <v>7267.2659261204835</v>
      </c>
    </row>
    <row r="1577" spans="2:37" x14ac:dyDescent="0.35">
      <c r="B1577" s="16" t="s">
        <v>856</v>
      </c>
      <c r="D1577" s="24" t="str">
        <f>IFERROR(VLOOKUP(B1577,'Asteroids@home'!$B$3:$I$4997,8,FALSE),"")</f>
        <v/>
      </c>
      <c r="E1577" s="24">
        <f>IFERROR(VLOOKUP(B1577,'Citizen Science Grid'!$B$3:$I$5000,8,FALSE),"")</f>
        <v>12.813865162165209</v>
      </c>
      <c r="F1577" s="24">
        <f>IFERROR(VLOOKUP(B1577,'Cosmology@home'!$B$3:$I$4970,8,FALSE),"")</f>
        <v>5.1617397362645612</v>
      </c>
      <c r="G1577" s="24">
        <f>IFERROR(VLOOKUP(B1577,'Enigma@home'!$B$3:$I$4999,8,FALSE),"")</f>
        <v>0.4345493279338451</v>
      </c>
      <c r="H1577" s="24">
        <f>IFERROR(VLOOKUP(B1577,'LHC@home'!$B$3:$I$5000,8,FALSE),"")</f>
        <v>7.650419850834524</v>
      </c>
      <c r="I1577" s="21">
        <f>IFERROR(VLOOKUP(B1577,'NFS@Home'!$B$3:$I$4999,8,FALSE),"")</f>
        <v>5.5033519144805592</v>
      </c>
      <c r="J1577" s="24">
        <f>IFERROR(VLOOKUP(B1577,Numberfields!$B$3:$I$5000,8,FALSE),"")</f>
        <v>2.7225870826576015</v>
      </c>
      <c r="K1577" s="24">
        <f>IFERROR(VLOOKUP(B1577,ODLK1!$B$3:$I$4985,8,FALSE),"")</f>
        <v>4.334992699674177</v>
      </c>
      <c r="L1577" s="24">
        <f>IFERROR(VLOOKUP(B1577,Primegrid!$B$3:$I$4999,8,FALSE),"")</f>
        <v>0.62488587804214824</v>
      </c>
      <c r="M1577" s="24">
        <f>IFERROR(VLOOKUP(B1577,'Rosetta@home'!$B$3:$I$4964,8,FALSE),"")</f>
        <v>2.5320120407784139</v>
      </c>
      <c r="N1577" s="24">
        <f>IFERROR(VLOOKUP(B1577,'SETI@home'!$B$3:$I$4998,8,FALSE),"")</f>
        <v>1.2032350525476347</v>
      </c>
      <c r="O1577" s="21" t="str">
        <f>IFERROR(VLOOKUP(B1577,SRBase!$B$3:$I$5000,8,FALSE),"")</f>
        <v/>
      </c>
      <c r="P1577" s="24">
        <f>IFERROR(VLOOKUP(B1577,'TN-Grid'!$B$3:$I$5000,8,FALSE),"")</f>
        <v>33.73356293630075</v>
      </c>
      <c r="Q1577" s="24">
        <f>IFERROR(VLOOKUP(B1577,'Universe@home'!$B$3:$I$4978,8,FALSE),"")</f>
        <v>9.0235029059879732</v>
      </c>
      <c r="R1577" s="24">
        <f>IFERROR(VLOOKUP(B1577,'VGTU@Home'!$B$3:$I$4960,8,FALSE),"")</f>
        <v>4.9637301349157603</v>
      </c>
      <c r="S1577" s="24">
        <f>IFERROR(VLOOKUP(B1577,'Yoyo@home'!$B$3:$I$4999,8,FALSE),"")</f>
        <v>6.8238408104047839</v>
      </c>
      <c r="T1577" s="20"/>
      <c r="U1577" s="4">
        <f t="shared" si="24"/>
        <v>14</v>
      </c>
      <c r="V1577" s="25" t="str">
        <f>IFERROR(VLOOKUP(B1577,'Asteroids@home'!$B$3:$I$4997,6,FALSE),"")</f>
        <v/>
      </c>
      <c r="W1577" s="25">
        <f>IFERROR(VLOOKUP(B1577,'Citizen Science Grid'!$B$3:$I$5000,6,FALSE),"")</f>
        <v>263037.59097009868</v>
      </c>
      <c r="X1577" s="25">
        <f>IFERROR(VLOOKUP(B1577,'Cosmology@home'!$B$3:$I$4970,6,FALSE),"")</f>
        <v>10883.865467576597</v>
      </c>
      <c r="Y1577" s="25">
        <f>IFERROR(VLOOKUP(B1577,'Enigma@home'!$B$3:$I$4999,6,FALSE),"")</f>
        <v>25114.382098949503</v>
      </c>
      <c r="Z1577" s="25">
        <f>IFERROR(VLOOKUP(B1577,'LHC@home'!$B$3:$I$5000,6,FALSE),"")</f>
        <v>12246.465679302271</v>
      </c>
      <c r="AA1577" s="7">
        <f>IFERROR(VLOOKUP(B1577,'NFS@Home'!$B$3:$I$4999,6,FALSE),"")</f>
        <v>46579.137853334614</v>
      </c>
      <c r="AB1577" s="25">
        <f>IFERROR(VLOOKUP(B1577,Numberfields!$B$3:$I$5000,6,FALSE),"")</f>
        <v>30563.222912652513</v>
      </c>
      <c r="AC1577" s="25">
        <f>IFERROR(VLOOKUP(B1577,ODLK1!$B$3:$I$4985,6,FALSE),"")</f>
        <v>11344.43313545614</v>
      </c>
      <c r="AD1577" s="25">
        <f>IFERROR(VLOOKUP(B1577,Primegrid!$B$3:$I$4999,6,FALSE),"")</f>
        <v>61699.53301920167</v>
      </c>
      <c r="AE1577" s="25">
        <f>IFERROR(VLOOKUP(B1577,'Rosetta@home'!$B$3:$I$4964,6,FALSE),"")</f>
        <v>10602.970346901011</v>
      </c>
      <c r="AF1577" s="25">
        <f>IFERROR(VLOOKUP(B1577,'SETI@home'!$B$3:$I$4998,6,FALSE),"")</f>
        <v>10519.117202617148</v>
      </c>
      <c r="AG1577" s="7" t="str">
        <f>IFERROR(VLOOKUP(B1577,SRBase!$B$3:$I$5000,6,FALSE),"")</f>
        <v/>
      </c>
      <c r="AH1577" s="25">
        <f>IFERROR(VLOOKUP(B1577,'TN-Grid'!$B$3:$I$5000,6,FALSE),"")</f>
        <v>13988.873761539406</v>
      </c>
      <c r="AI1577" s="25">
        <f>IFERROR(VLOOKUP(B1577,'Universe@home'!$B$3:$I$4978,6,FALSE),"")</f>
        <v>82158.392392160094</v>
      </c>
      <c r="AJ1577" s="25">
        <f>IFERROR(VLOOKUP(B1577,'VGTU@Home'!$B$3:$I$4960,6,FALSE),"")</f>
        <v>9477.7374951990241</v>
      </c>
      <c r="AK1577" s="25">
        <f>IFERROR(VLOOKUP(B1577,'Yoyo@home'!$B$3:$I$4999,6,FALSE),"")</f>
        <v>21642.681549004366</v>
      </c>
    </row>
    <row r="1578" spans="2:37" x14ac:dyDescent="0.35">
      <c r="B1578" s="16" t="s">
        <v>460</v>
      </c>
      <c r="D1578" s="24">
        <f>IFERROR(VLOOKUP(B1578,'Asteroids@home'!$B$3:$I$4997,8,FALSE),"")</f>
        <v>4.6281175817516012</v>
      </c>
      <c r="E1578" s="24">
        <f>IFERROR(VLOOKUP(B1578,'Citizen Science Grid'!$B$3:$I$5000,8,FALSE),"")</f>
        <v>11.131405410837434</v>
      </c>
      <c r="F1578" s="24">
        <f>IFERROR(VLOOKUP(B1578,'Cosmology@home'!$B$3:$I$4970,8,FALSE),"")</f>
        <v>5.9015931484916564</v>
      </c>
      <c r="G1578" s="24">
        <f>IFERROR(VLOOKUP(B1578,'Enigma@home'!$B$3:$I$4999,8,FALSE),"")</f>
        <v>0.49196493232548644</v>
      </c>
      <c r="H1578" s="24">
        <f>IFERROR(VLOOKUP(B1578,'LHC@home'!$B$3:$I$5000,8,FALSE),"")</f>
        <v>8.9348126540146708</v>
      </c>
      <c r="I1578" s="21">
        <f>IFERROR(VLOOKUP(B1578,'NFS@Home'!$B$3:$I$4999,8,FALSE),"")</f>
        <v>4.5269814834478002</v>
      </c>
      <c r="J1578" s="24">
        <f>IFERROR(VLOOKUP(B1578,Numberfields!$B$3:$I$5000,8,FALSE),"")</f>
        <v>3.2594294722296748</v>
      </c>
      <c r="K1578" s="24">
        <f>IFERROR(VLOOKUP(B1578,ODLK1!$B$3:$I$4985,8,FALSE),"")</f>
        <v>4.5295562182977864</v>
      </c>
      <c r="L1578" s="24">
        <f>IFERROR(VLOOKUP(B1578,Primegrid!$B$3:$I$4999,8,FALSE),"")</f>
        <v>1.0502680402643216</v>
      </c>
      <c r="M1578" s="24">
        <f>IFERROR(VLOOKUP(B1578,'Rosetta@home'!$B$3:$I$4964,8,FALSE),"")</f>
        <v>3.0281239165027176</v>
      </c>
      <c r="N1578" s="24">
        <f>IFERROR(VLOOKUP(B1578,'SETI@home'!$B$3:$I$4998,8,FALSE),"")</f>
        <v>1.7046391947671986</v>
      </c>
      <c r="O1578" s="21">
        <f>IFERROR(VLOOKUP(B1578,SRBase!$B$3:$I$5000,8,FALSE),"")</f>
        <v>18.885278272445898</v>
      </c>
      <c r="P1578" s="24">
        <f>IFERROR(VLOOKUP(B1578,'TN-Grid'!$B$3:$I$5000,8,FALSE),"")</f>
        <v>10.006932418605741</v>
      </c>
      <c r="Q1578" s="24">
        <f>IFERROR(VLOOKUP(B1578,'Universe@home'!$B$3:$I$4978,8,FALSE),"")</f>
        <v>7.9297387862324218</v>
      </c>
      <c r="R1578" s="24">
        <f>IFERROR(VLOOKUP(B1578,'VGTU@Home'!$B$3:$I$4960,8,FALSE),"")</f>
        <v>8.1597327763724952</v>
      </c>
      <c r="S1578" s="24">
        <f>IFERROR(VLOOKUP(B1578,'Yoyo@home'!$B$3:$I$4999,8,FALSE),"")</f>
        <v>6.4763241781799357</v>
      </c>
      <c r="T1578" s="20"/>
      <c r="U1578" s="4">
        <f t="shared" si="24"/>
        <v>16</v>
      </c>
      <c r="V1578" s="25">
        <f>IFERROR(VLOOKUP(B1578,'Asteroids@home'!$B$3:$I$4997,6,FALSE),"")</f>
        <v>66033.442737851219</v>
      </c>
      <c r="W1578" s="25">
        <f>IFERROR(VLOOKUP(B1578,'Citizen Science Grid'!$B$3:$I$5000,6,FALSE),"")</f>
        <v>228500.77055777668</v>
      </c>
      <c r="X1578" s="25">
        <f>IFERROR(VLOOKUP(B1578,'Cosmology@home'!$B$3:$I$4970,6,FALSE),"")</f>
        <v>12443.894724347025</v>
      </c>
      <c r="Y1578" s="25">
        <f>IFERROR(VLOOKUP(B1578,'Enigma@home'!$B$3:$I$4999,6,FALSE),"")</f>
        <v>28432.664591733206</v>
      </c>
      <c r="Z1578" s="25">
        <f>IFERROR(VLOOKUP(B1578,'LHC@home'!$B$3:$I$5000,6,FALSE),"")</f>
        <v>14302.466877873447</v>
      </c>
      <c r="AA1578" s="7">
        <f>IFERROR(VLOOKUP(B1578,'NFS@Home'!$B$3:$I$4999,6,FALSE),"")</f>
        <v>38315.357232049886</v>
      </c>
      <c r="AB1578" s="25">
        <f>IFERROR(VLOOKUP(B1578,Numberfields!$B$3:$I$5000,6,FALSE),"")</f>
        <v>36589.709163897169</v>
      </c>
      <c r="AC1578" s="25">
        <f>IFERROR(VLOOKUP(B1578,ODLK1!$B$3:$I$4985,6,FALSE),"")</f>
        <v>11853.594968137082</v>
      </c>
      <c r="AD1578" s="25">
        <f>IFERROR(VLOOKUP(B1578,Primegrid!$B$3:$I$4999,6,FALSE),"")</f>
        <v>103700.61143377279</v>
      </c>
      <c r="AE1578" s="25">
        <f>IFERROR(VLOOKUP(B1578,'Rosetta@home'!$B$3:$I$4964,6,FALSE),"")</f>
        <v>12680.472121115748</v>
      </c>
      <c r="AF1578" s="25">
        <f>IFERROR(VLOOKUP(B1578,'SETI@home'!$B$3:$I$4998,6,FALSE),"")</f>
        <v>14902.574056469488</v>
      </c>
      <c r="AG1578" s="7">
        <f>IFERROR(VLOOKUP(B1578,SRBase!$B$3:$I$5000,6,FALSE),"")</f>
        <v>76374.684092358337</v>
      </c>
      <c r="AH1578" s="25">
        <f>IFERROR(VLOOKUP(B1578,'TN-Grid'!$B$3:$I$5000,6,FALSE),"")</f>
        <v>4149.7458957557392</v>
      </c>
      <c r="AI1578" s="25">
        <f>IFERROR(VLOOKUP(B1578,'Universe@home'!$B$3:$I$4978,6,FALSE),"")</f>
        <v>72199.742999393784</v>
      </c>
      <c r="AJ1578" s="25">
        <f>IFERROR(VLOOKUP(B1578,'VGTU@Home'!$B$3:$I$4960,6,FALSE),"")</f>
        <v>15580.179257014039</v>
      </c>
      <c r="AK1578" s="25">
        <f>IFERROR(VLOOKUP(B1578,'Yoyo@home'!$B$3:$I$4999,6,FALSE),"")</f>
        <v>20540.488222226173</v>
      </c>
    </row>
    <row r="1579" spans="2:37" x14ac:dyDescent="0.35">
      <c r="B1579" s="16" t="s">
        <v>2567</v>
      </c>
      <c r="D1579" s="24" t="str">
        <f>IFERROR(VLOOKUP(B1579,'Asteroids@home'!$B$3:$I$4997,8,FALSE),"")</f>
        <v/>
      </c>
      <c r="E1579" s="24" t="str">
        <f>IFERROR(VLOOKUP(B1579,'Citizen Science Grid'!$B$3:$I$5000,8,FALSE),"")</f>
        <v/>
      </c>
      <c r="F1579" s="24" t="str">
        <f>IFERROR(VLOOKUP(B1579,'Cosmology@home'!$B$3:$I$4970,8,FALSE),"")</f>
        <v/>
      </c>
      <c r="G1579" s="24" t="str">
        <f>IFERROR(VLOOKUP(B1579,'Enigma@home'!$B$3:$I$4999,8,FALSE),"")</f>
        <v/>
      </c>
      <c r="H1579" s="24" t="str">
        <f>IFERROR(VLOOKUP(B1579,'LHC@home'!$B$3:$I$5000,8,FALSE),"")</f>
        <v/>
      </c>
      <c r="I1579" s="21" t="str">
        <f>IFERROR(VLOOKUP(B1579,'NFS@Home'!$B$3:$I$4999,8,FALSE),"")</f>
        <v/>
      </c>
      <c r="J1579" s="24" t="str">
        <f>IFERROR(VLOOKUP(B1579,Numberfields!$B$3:$I$5000,8,FALSE),"")</f>
        <v/>
      </c>
      <c r="K1579" s="24" t="str">
        <f>IFERROR(VLOOKUP(B1579,ODLK1!$B$3:$I$4985,8,FALSE),"")</f>
        <v/>
      </c>
      <c r="L1579" s="24" t="str">
        <f>IFERROR(VLOOKUP(B1579,Primegrid!$B$3:$I$4999,8,FALSE),"")</f>
        <v/>
      </c>
      <c r="M1579" s="24" t="str">
        <f>IFERROR(VLOOKUP(B1579,'Rosetta@home'!$B$3:$I$4964,8,FALSE),"")</f>
        <v/>
      </c>
      <c r="N1579" s="24" t="str">
        <f>IFERROR(VLOOKUP(B1579,'SETI@home'!$B$3:$I$4998,8,FALSE),"")</f>
        <v/>
      </c>
      <c r="O1579" s="21" t="str">
        <f>IFERROR(VLOOKUP(B1579,SRBase!$B$3:$I$5000,8,FALSE),"")</f>
        <v/>
      </c>
      <c r="P1579" s="24" t="str">
        <f>IFERROR(VLOOKUP(B1579,'TN-Grid'!$B$3:$I$5000,8,FALSE),"")</f>
        <v/>
      </c>
      <c r="Q1579" s="24" t="str">
        <f>IFERROR(VLOOKUP(B1579,'Universe@home'!$B$3:$I$4978,8,FALSE),"")</f>
        <v/>
      </c>
      <c r="R1579" s="24">
        <f>IFERROR(VLOOKUP(B1579,'VGTU@Home'!$B$3:$I$4960,8,FALSE),"")</f>
        <v>4.7707306176445634</v>
      </c>
      <c r="S1579" s="24" t="str">
        <f>IFERROR(VLOOKUP(B1579,'Yoyo@home'!$B$3:$I$4999,8,FALSE),"")</f>
        <v/>
      </c>
      <c r="T1579" s="20"/>
      <c r="U1579" s="4">
        <f t="shared" si="24"/>
        <v>1</v>
      </c>
      <c r="V1579" s="25" t="str">
        <f>IFERROR(VLOOKUP(B1579,'Asteroids@home'!$B$3:$I$4997,6,FALSE),"")</f>
        <v/>
      </c>
      <c r="W1579" s="25" t="str">
        <f>IFERROR(VLOOKUP(B1579,'Citizen Science Grid'!$B$3:$I$5000,6,FALSE),"")</f>
        <v/>
      </c>
      <c r="X1579" s="25" t="str">
        <f>IFERROR(VLOOKUP(B1579,'Cosmology@home'!$B$3:$I$4970,6,FALSE),"")</f>
        <v/>
      </c>
      <c r="Y1579" s="25" t="str">
        <f>IFERROR(VLOOKUP(B1579,'Enigma@home'!$B$3:$I$4999,6,FALSE),"")</f>
        <v/>
      </c>
      <c r="Z1579" s="25" t="str">
        <f>IFERROR(VLOOKUP(B1579,'LHC@home'!$B$3:$I$5000,6,FALSE),"")</f>
        <v/>
      </c>
      <c r="AA1579" s="7" t="str">
        <f>IFERROR(VLOOKUP(B1579,'NFS@Home'!$B$3:$I$4999,6,FALSE),"")</f>
        <v/>
      </c>
      <c r="AB1579" s="25" t="str">
        <f>IFERROR(VLOOKUP(B1579,Numberfields!$B$3:$I$5000,6,FALSE),"")</f>
        <v/>
      </c>
      <c r="AC1579" s="25" t="str">
        <f>IFERROR(VLOOKUP(B1579,ODLK1!$B$3:$I$4985,6,FALSE),"")</f>
        <v/>
      </c>
      <c r="AD1579" s="25" t="str">
        <f>IFERROR(VLOOKUP(B1579,Primegrid!$B$3:$I$4999,6,FALSE),"")</f>
        <v/>
      </c>
      <c r="AE1579" s="25" t="str">
        <f>IFERROR(VLOOKUP(B1579,'Rosetta@home'!$B$3:$I$4964,6,FALSE),"")</f>
        <v/>
      </c>
      <c r="AF1579" s="25" t="str">
        <f>IFERROR(VLOOKUP(B1579,'SETI@home'!$B$3:$I$4998,6,FALSE),"")</f>
        <v/>
      </c>
      <c r="AG1579" s="7" t="str">
        <f>IFERROR(VLOOKUP(B1579,SRBase!$B$3:$I$5000,6,FALSE),"")</f>
        <v/>
      </c>
      <c r="AH1579" s="25" t="str">
        <f>IFERROR(VLOOKUP(B1579,'TN-Grid'!$B$3:$I$5000,6,FALSE),"")</f>
        <v/>
      </c>
      <c r="AI1579" s="25" t="str">
        <f>IFERROR(VLOOKUP(B1579,'Universe@home'!$B$3:$I$4978,6,FALSE),"")</f>
        <v/>
      </c>
      <c r="AJ1579" s="25">
        <f>IFERROR(VLOOKUP(B1579,'VGTU@Home'!$B$3:$I$4960,6,FALSE),"")</f>
        <v>9109.2245600316528</v>
      </c>
      <c r="AK1579" s="25" t="str">
        <f>IFERROR(VLOOKUP(B1579,'Yoyo@home'!$B$3:$I$4999,6,FALSE),"")</f>
        <v/>
      </c>
    </row>
    <row r="1580" spans="2:37" x14ac:dyDescent="0.35">
      <c r="B1580" s="16" t="s">
        <v>461</v>
      </c>
      <c r="D1580" s="24">
        <f>IFERROR(VLOOKUP(B1580,'Asteroids@home'!$B$3:$I$4997,8,FALSE),"")</f>
        <v>11.552975271493656</v>
      </c>
      <c r="E1580" s="24">
        <f>IFERROR(VLOOKUP(B1580,'Citizen Science Grid'!$B$3:$I$5000,8,FALSE),"")</f>
        <v>20.168932187711267</v>
      </c>
      <c r="F1580" s="24">
        <f>IFERROR(VLOOKUP(B1580,'Cosmology@home'!$B$3:$I$4970,8,FALSE),"")</f>
        <v>20.802109418628383</v>
      </c>
      <c r="G1580" s="24">
        <f>IFERROR(VLOOKUP(B1580,'Enigma@home'!$B$3:$I$4999,8,FALSE),"")</f>
        <v>0.68640185244399576</v>
      </c>
      <c r="H1580" s="24">
        <f>IFERROR(VLOOKUP(B1580,'LHC@home'!$B$3:$I$5000,8,FALSE),"")</f>
        <v>8.0473928073739032</v>
      </c>
      <c r="I1580" s="21">
        <f>IFERROR(VLOOKUP(B1580,'NFS@Home'!$B$3:$I$4999,8,FALSE),"")</f>
        <v>7.9528613992405131</v>
      </c>
      <c r="J1580" s="24">
        <f>IFERROR(VLOOKUP(B1580,Numberfields!$B$3:$I$5000,8,FALSE),"")</f>
        <v>4.6445171677956392</v>
      </c>
      <c r="K1580" s="24">
        <f>IFERROR(VLOOKUP(B1580,ODLK1!$B$3:$I$4985,8,FALSE),"")</f>
        <v>8.2106779474450846</v>
      </c>
      <c r="L1580" s="24">
        <f>IFERROR(VLOOKUP(B1580,Primegrid!$B$3:$I$4999,8,FALSE),"")</f>
        <v>1.7089906764772229</v>
      </c>
      <c r="M1580" s="24">
        <f>IFERROR(VLOOKUP(B1580,'Rosetta@home'!$B$3:$I$4964,8,FALSE),"")</f>
        <v>4.3407809359743998</v>
      </c>
      <c r="N1580" s="24">
        <f>IFERROR(VLOOKUP(B1580,'SETI@home'!$B$3:$I$4998,8,FALSE),"")</f>
        <v>2.7425344527340747</v>
      </c>
      <c r="O1580" s="21" t="str">
        <f>IFERROR(VLOOKUP(B1580,SRBase!$B$3:$I$5000,8,FALSE),"")</f>
        <v/>
      </c>
      <c r="P1580" s="24">
        <f>IFERROR(VLOOKUP(B1580,'TN-Grid'!$B$3:$I$5000,8,FALSE),"")</f>
        <v>9.6606624489597657</v>
      </c>
      <c r="Q1580" s="24" t="str">
        <f>IFERROR(VLOOKUP(B1580,'Universe@home'!$B$3:$I$4978,8,FALSE),"")</f>
        <v/>
      </c>
      <c r="R1580" s="24">
        <f>IFERROR(VLOOKUP(B1580,'VGTU@Home'!$B$3:$I$4960,8,FALSE),"")</f>
        <v>12.114979986081732</v>
      </c>
      <c r="S1580" s="24">
        <f>IFERROR(VLOOKUP(B1580,'Yoyo@home'!$B$3:$I$4999,8,FALSE),"")</f>
        <v>11.2425490396878</v>
      </c>
      <c r="T1580" s="20"/>
      <c r="U1580" s="4">
        <f t="shared" si="24"/>
        <v>14</v>
      </c>
      <c r="V1580" s="25">
        <f>IFERROR(VLOOKUP(B1580,'Asteroids@home'!$B$3:$I$4997,6,FALSE),"")</f>
        <v>164836.50589388434</v>
      </c>
      <c r="W1580" s="25">
        <f>IFERROR(VLOOKUP(B1580,'Citizen Science Grid'!$B$3:$I$5000,6,FALSE),"")</f>
        <v>414019.28832208936</v>
      </c>
      <c r="X1580" s="25">
        <f>IFERROR(VLOOKUP(B1580,'Cosmology@home'!$B$3:$I$4970,6,FALSE),"")</f>
        <v>43862.606780326634</v>
      </c>
      <c r="Y1580" s="25">
        <f>IFERROR(VLOOKUP(B1580,'Enigma@home'!$B$3:$I$4999,6,FALSE),"")</f>
        <v>39669.969063511307</v>
      </c>
      <c r="Z1580" s="25">
        <f>IFERROR(VLOOKUP(B1580,'LHC@home'!$B$3:$I$5000,6,FALSE),"")</f>
        <v>12881.923050617697</v>
      </c>
      <c r="AA1580" s="7">
        <f>IFERROR(VLOOKUP(B1580,'NFS@Home'!$B$3:$I$4999,6,FALSE),"")</f>
        <v>67311.237442218277</v>
      </c>
      <c r="AB1580" s="25">
        <f>IFERROR(VLOOKUP(B1580,Numberfields!$B$3:$I$5000,6,FALSE),"")</f>
        <v>52138.429079159701</v>
      </c>
      <c r="AC1580" s="25">
        <f>IFERROR(VLOOKUP(B1580,ODLK1!$B$3:$I$4985,6,FALSE),"")</f>
        <v>21486.884390498733</v>
      </c>
      <c r="AD1580" s="25">
        <f>IFERROR(VLOOKUP(B1580,Primegrid!$B$3:$I$4999,6,FALSE),"")</f>
        <v>168741.09397892663</v>
      </c>
      <c r="AE1580" s="25">
        <f>IFERROR(VLOOKUP(B1580,'Rosetta@home'!$B$3:$I$4964,6,FALSE),"")</f>
        <v>18177.3114840245</v>
      </c>
      <c r="AF1580" s="25">
        <f>IFERROR(VLOOKUP(B1580,'SETI@home'!$B$3:$I$4998,6,FALSE),"")</f>
        <v>23976.230811629477</v>
      </c>
      <c r="AG1580" s="7" t="str">
        <f>IFERROR(VLOOKUP(B1580,SRBase!$B$3:$I$5000,6,FALSE),"")</f>
        <v/>
      </c>
      <c r="AH1580" s="25">
        <f>IFERROR(VLOOKUP(B1580,'TN-Grid'!$B$3:$I$5000,6,FALSE),"")</f>
        <v>4006.152202378717</v>
      </c>
      <c r="AI1580" s="25" t="str">
        <f>IFERROR(VLOOKUP(B1580,'Universe@home'!$B$3:$I$4978,6,FALSE),"")</f>
        <v/>
      </c>
      <c r="AJ1580" s="25">
        <f>IFERROR(VLOOKUP(B1580,'VGTU@Home'!$B$3:$I$4960,6,FALSE),"")</f>
        <v>23132.321247682259</v>
      </c>
      <c r="AK1580" s="25">
        <f>IFERROR(VLOOKUP(B1580,'Yoyo@home'!$B$3:$I$4999,6,FALSE),"")</f>
        <v>35657.178328958478</v>
      </c>
    </row>
    <row r="1581" spans="2:37" x14ac:dyDescent="0.35">
      <c r="B1581" s="16" t="s">
        <v>1658</v>
      </c>
      <c r="D1581" s="24" t="str">
        <f>IFERROR(VLOOKUP(B1581,'Asteroids@home'!$B$3:$I$4997,8,FALSE),"")</f>
        <v/>
      </c>
      <c r="E1581" s="24">
        <f>IFERROR(VLOOKUP(B1581,'Citizen Science Grid'!$B$3:$I$5000,8,FALSE),"")</f>
        <v>18.769225551538625</v>
      </c>
      <c r="F1581" s="24" t="str">
        <f>IFERROR(VLOOKUP(B1581,'Cosmology@home'!$B$3:$I$4970,8,FALSE),"")</f>
        <v/>
      </c>
      <c r="G1581" s="24" t="str">
        <f>IFERROR(VLOOKUP(B1581,'Enigma@home'!$B$3:$I$4999,8,FALSE),"")</f>
        <v/>
      </c>
      <c r="H1581" s="24" t="str">
        <f>IFERROR(VLOOKUP(B1581,'LHC@home'!$B$3:$I$5000,8,FALSE),"")</f>
        <v/>
      </c>
      <c r="I1581" s="21">
        <f>IFERROR(VLOOKUP(B1581,'NFS@Home'!$B$3:$I$4999,8,FALSE),"")</f>
        <v>8.9696690266186376</v>
      </c>
      <c r="J1581" s="24">
        <f>IFERROR(VLOOKUP(B1581,Numberfields!$B$3:$I$5000,8,FALSE),"")</f>
        <v>6.3167002222388762</v>
      </c>
      <c r="K1581" s="24">
        <f>IFERROR(VLOOKUP(B1581,ODLK1!$B$3:$I$4985,8,FALSE),"")</f>
        <v>8.7791362520557854</v>
      </c>
      <c r="L1581" s="24">
        <f>IFERROR(VLOOKUP(B1581,Primegrid!$B$3:$I$4999,8,FALSE),"")</f>
        <v>2.5329189275825241</v>
      </c>
      <c r="M1581" s="24">
        <f>IFERROR(VLOOKUP(B1581,'Rosetta@home'!$B$3:$I$4964,8,FALSE),"")</f>
        <v>6.2376033560806956</v>
      </c>
      <c r="N1581" s="24">
        <f>IFERROR(VLOOKUP(B1581,'SETI@home'!$B$3:$I$4998,8,FALSE),"")</f>
        <v>2.5903644072441168</v>
      </c>
      <c r="O1581" s="21" t="str">
        <f>IFERROR(VLOOKUP(B1581,SRBase!$B$3:$I$5000,8,FALSE),"")</f>
        <v/>
      </c>
      <c r="P1581" s="24" t="str">
        <f>IFERROR(VLOOKUP(B1581,'TN-Grid'!$B$3:$I$5000,8,FALSE),"")</f>
        <v/>
      </c>
      <c r="Q1581" s="24" t="str">
        <f>IFERROR(VLOOKUP(B1581,'Universe@home'!$B$3:$I$4978,8,FALSE),"")</f>
        <v/>
      </c>
      <c r="R1581" s="24">
        <f>IFERROR(VLOOKUP(B1581,'VGTU@Home'!$B$3:$I$4960,8,FALSE),"")</f>
        <v>11.956027059582041</v>
      </c>
      <c r="S1581" s="24" t="str">
        <f>IFERROR(VLOOKUP(B1581,'Yoyo@home'!$B$3:$I$4999,8,FALSE),"")</f>
        <v/>
      </c>
      <c r="T1581" s="20"/>
      <c r="U1581" s="4">
        <f t="shared" si="24"/>
        <v>8</v>
      </c>
      <c r="V1581" s="25" t="str">
        <f>IFERROR(VLOOKUP(B1581,'Asteroids@home'!$B$3:$I$4997,6,FALSE),"")</f>
        <v/>
      </c>
      <c r="W1581" s="25">
        <f>IFERROR(VLOOKUP(B1581,'Citizen Science Grid'!$B$3:$I$5000,6,FALSE),"")</f>
        <v>385286.70397035102</v>
      </c>
      <c r="X1581" s="25" t="str">
        <f>IFERROR(VLOOKUP(B1581,'Cosmology@home'!$B$3:$I$4970,6,FALSE),"")</f>
        <v/>
      </c>
      <c r="Y1581" s="25" t="str">
        <f>IFERROR(VLOOKUP(B1581,'Enigma@home'!$B$3:$I$4999,6,FALSE),"")</f>
        <v/>
      </c>
      <c r="Z1581" s="25" t="str">
        <f>IFERROR(VLOOKUP(B1581,'LHC@home'!$B$3:$I$5000,6,FALSE),"")</f>
        <v/>
      </c>
      <c r="AA1581" s="7">
        <f>IFERROR(VLOOKUP(B1581,'NFS@Home'!$B$3:$I$4999,6,FALSE),"")</f>
        <v>75917.269435438182</v>
      </c>
      <c r="AB1581" s="25">
        <f>IFERROR(VLOOKUP(B1581,Numberfields!$B$3:$I$5000,6,FALSE),"")</f>
        <v>70910.02458449846</v>
      </c>
      <c r="AC1581" s="25">
        <f>IFERROR(VLOOKUP(B1581,ODLK1!$B$3:$I$4985,6,FALSE),"")</f>
        <v>22974.507939999876</v>
      </c>
      <c r="AD1581" s="25">
        <f>IFERROR(VLOOKUP(B1581,Primegrid!$B$3:$I$4999,6,FALSE),"")</f>
        <v>250093.52987298241</v>
      </c>
      <c r="AE1581" s="25">
        <f>IFERROR(VLOOKUP(B1581,'Rosetta@home'!$B$3:$I$4964,6,FALSE),"")</f>
        <v>26120.382666079808</v>
      </c>
      <c r="AF1581" s="25">
        <f>IFERROR(VLOOKUP(B1581,'SETI@home'!$B$3:$I$4998,6,FALSE),"")</f>
        <v>22645.905086953095</v>
      </c>
      <c r="AG1581" s="7" t="str">
        <f>IFERROR(VLOOKUP(B1581,SRBase!$B$3:$I$5000,6,FALSE),"")</f>
        <v/>
      </c>
      <c r="AH1581" s="25" t="str">
        <f>IFERROR(VLOOKUP(B1581,'TN-Grid'!$B$3:$I$5000,6,FALSE),"")</f>
        <v/>
      </c>
      <c r="AI1581" s="25" t="str">
        <f>IFERROR(VLOOKUP(B1581,'Universe@home'!$B$3:$I$4978,6,FALSE),"")</f>
        <v/>
      </c>
      <c r="AJ1581" s="25">
        <f>IFERROR(VLOOKUP(B1581,'VGTU@Home'!$B$3:$I$4960,6,FALSE),"")</f>
        <v>22828.816812406734</v>
      </c>
      <c r="AK1581" s="25" t="str">
        <f>IFERROR(VLOOKUP(B1581,'Yoyo@home'!$B$3:$I$4999,6,FALSE),"")</f>
        <v/>
      </c>
    </row>
    <row r="1582" spans="2:37" x14ac:dyDescent="0.35">
      <c r="B1582" s="16" t="s">
        <v>1659</v>
      </c>
      <c r="D1582" s="24" t="str">
        <f>IFERROR(VLOOKUP(B1582,'Asteroids@home'!$B$3:$I$4997,8,FALSE),"")</f>
        <v/>
      </c>
      <c r="E1582" s="24" t="str">
        <f>IFERROR(VLOOKUP(B1582,'Citizen Science Grid'!$B$3:$I$5000,8,FALSE),"")</f>
        <v/>
      </c>
      <c r="F1582" s="24">
        <f>IFERROR(VLOOKUP(B1582,'Cosmology@home'!$B$3:$I$4970,8,FALSE),"")</f>
        <v>32.04406935663819</v>
      </c>
      <c r="G1582" s="24" t="str">
        <f>IFERROR(VLOOKUP(B1582,'Enigma@home'!$B$3:$I$4999,8,FALSE),"")</f>
        <v/>
      </c>
      <c r="H1582" s="24">
        <f>IFERROR(VLOOKUP(B1582,'LHC@home'!$B$3:$I$5000,8,FALSE),"")</f>
        <v>15.774341034806124</v>
      </c>
      <c r="I1582" s="21" t="str">
        <f>IFERROR(VLOOKUP(B1582,'NFS@Home'!$B$3:$I$4999,8,FALSE),"")</f>
        <v/>
      </c>
      <c r="J1582" s="24">
        <f>IFERROR(VLOOKUP(B1582,Numberfields!$B$3:$I$5000,8,FALSE),"")</f>
        <v>8.1964843963843705</v>
      </c>
      <c r="K1582" s="24" t="str">
        <f>IFERROR(VLOOKUP(B1582,ODLK1!$B$3:$I$4985,8,FALSE),"")</f>
        <v/>
      </c>
      <c r="L1582" s="24">
        <f>IFERROR(VLOOKUP(B1582,Primegrid!$B$3:$I$4999,8,FALSE),"")</f>
        <v>1.9457489422993401</v>
      </c>
      <c r="M1582" s="24">
        <f>IFERROR(VLOOKUP(B1582,'Rosetta@home'!$B$3:$I$4964,8,FALSE),"")</f>
        <v>6.6582561840408543</v>
      </c>
      <c r="N1582" s="24">
        <f>IFERROR(VLOOKUP(B1582,'SETI@home'!$B$3:$I$4998,8,FALSE),"")</f>
        <v>5.103465734962028</v>
      </c>
      <c r="O1582" s="21" t="str">
        <f>IFERROR(VLOOKUP(B1582,SRBase!$B$3:$I$5000,8,FALSE),"")</f>
        <v/>
      </c>
      <c r="P1582" s="24" t="str">
        <f>IFERROR(VLOOKUP(B1582,'TN-Grid'!$B$3:$I$5000,8,FALSE),"")</f>
        <v/>
      </c>
      <c r="Q1582" s="24">
        <f>IFERROR(VLOOKUP(B1582,'Universe@home'!$B$3:$I$4978,8,FALSE),"")</f>
        <v>19.535112236615984</v>
      </c>
      <c r="R1582" s="24" t="str">
        <f>IFERROR(VLOOKUP(B1582,'VGTU@Home'!$B$3:$I$4960,8,FALSE),"")</f>
        <v/>
      </c>
      <c r="S1582" s="24" t="str">
        <f>IFERROR(VLOOKUP(B1582,'Yoyo@home'!$B$3:$I$4999,8,FALSE),"")</f>
        <v/>
      </c>
      <c r="T1582" s="20"/>
      <c r="U1582" s="4">
        <f t="shared" si="24"/>
        <v>7</v>
      </c>
      <c r="V1582" s="25" t="str">
        <f>IFERROR(VLOOKUP(B1582,'Asteroids@home'!$B$3:$I$4997,6,FALSE),"")</f>
        <v/>
      </c>
      <c r="W1582" s="25" t="str">
        <f>IFERROR(VLOOKUP(B1582,'Citizen Science Grid'!$B$3:$I$5000,6,FALSE),"")</f>
        <v/>
      </c>
      <c r="X1582" s="25">
        <f>IFERROR(VLOOKUP(B1582,'Cosmology@home'!$B$3:$I$4970,6,FALSE),"")</f>
        <v>67567.013784336261</v>
      </c>
      <c r="Y1582" s="25" t="str">
        <f>IFERROR(VLOOKUP(B1582,'Enigma@home'!$B$3:$I$4999,6,FALSE),"")</f>
        <v/>
      </c>
      <c r="Z1582" s="25">
        <f>IFERROR(VLOOKUP(B1582,'LHC@home'!$B$3:$I$5000,6,FALSE),"")</f>
        <v>25250.892089966826</v>
      </c>
      <c r="AA1582" s="7" t="str">
        <f>IFERROR(VLOOKUP(B1582,'NFS@Home'!$B$3:$I$4999,6,FALSE),"")</f>
        <v/>
      </c>
      <c r="AB1582" s="25">
        <f>IFERROR(VLOOKUP(B1582,Numberfields!$B$3:$I$5000,6,FALSE),"")</f>
        <v>92012.109108459466</v>
      </c>
      <c r="AC1582" s="25" t="str">
        <f>IFERROR(VLOOKUP(B1582,ODLK1!$B$3:$I$4985,6,FALSE),"")</f>
        <v/>
      </c>
      <c r="AD1582" s="25">
        <f>IFERROR(VLOOKUP(B1582,Primegrid!$B$3:$I$4999,6,FALSE),"")</f>
        <v>192117.96158462303</v>
      </c>
      <c r="AE1582" s="25">
        <f>IFERROR(VLOOKUP(B1582,'Rosetta@home'!$B$3:$I$4964,6,FALSE),"")</f>
        <v>27881.894613641649</v>
      </c>
      <c r="AF1582" s="25">
        <f>IFERROR(VLOOKUP(B1582,'SETI@home'!$B$3:$I$4998,6,FALSE),"")</f>
        <v>44616.348311944603</v>
      </c>
      <c r="AG1582" s="7" t="str">
        <f>IFERROR(VLOOKUP(B1582,SRBase!$B$3:$I$5000,6,FALSE),"")</f>
        <v/>
      </c>
      <c r="AH1582" s="25" t="str">
        <f>IFERROR(VLOOKUP(B1582,'TN-Grid'!$B$3:$I$5000,6,FALSE),"")</f>
        <v/>
      </c>
      <c r="AI1582" s="25">
        <f>IFERROR(VLOOKUP(B1582,'Universe@home'!$B$3:$I$4978,6,FALSE),"")</f>
        <v>177865.89457357276</v>
      </c>
      <c r="AJ1582" s="25" t="str">
        <f>IFERROR(VLOOKUP(B1582,'VGTU@Home'!$B$3:$I$4960,6,FALSE),"")</f>
        <v/>
      </c>
      <c r="AK1582" s="25" t="str">
        <f>IFERROR(VLOOKUP(B1582,'Yoyo@home'!$B$3:$I$4999,6,FALSE),"")</f>
        <v/>
      </c>
    </row>
    <row r="1583" spans="2:37" x14ac:dyDescent="0.35">
      <c r="B1583" s="16" t="s">
        <v>1858</v>
      </c>
      <c r="D1583" s="24" t="str">
        <f>IFERROR(VLOOKUP(B1583,'Asteroids@home'!$B$3:$I$4997,8,FALSE),"")</f>
        <v/>
      </c>
      <c r="E1583" s="24" t="str">
        <f>IFERROR(VLOOKUP(B1583,'Citizen Science Grid'!$B$3:$I$5000,8,FALSE),"")</f>
        <v/>
      </c>
      <c r="F1583" s="24">
        <f>IFERROR(VLOOKUP(B1583,'Cosmology@home'!$B$3:$I$4970,8,FALSE),"")</f>
        <v>18.157252104779385</v>
      </c>
      <c r="G1583" s="24" t="str">
        <f>IFERROR(VLOOKUP(B1583,'Enigma@home'!$B$3:$I$4999,8,FALSE),"")</f>
        <v/>
      </c>
      <c r="H1583" s="24" t="str">
        <f>IFERROR(VLOOKUP(B1583,'LHC@home'!$B$3:$I$5000,8,FALSE),"")</f>
        <v/>
      </c>
      <c r="I1583" s="21">
        <f>IFERROR(VLOOKUP(B1583,'NFS@Home'!$B$3:$I$4999,8,FALSE),"")</f>
        <v>12.880022590716823</v>
      </c>
      <c r="J1583" s="24" t="str">
        <f>IFERROR(VLOOKUP(B1583,Numberfields!$B$3:$I$5000,8,FALSE),"")</f>
        <v/>
      </c>
      <c r="K1583" s="24" t="str">
        <f>IFERROR(VLOOKUP(B1583,ODLK1!$B$3:$I$4985,8,FALSE),"")</f>
        <v/>
      </c>
      <c r="L1583" s="24">
        <f>IFERROR(VLOOKUP(B1583,Primegrid!$B$3:$I$4999,8,FALSE),"")</f>
        <v>1.6616895541225924</v>
      </c>
      <c r="M1583" s="24">
        <f>IFERROR(VLOOKUP(B1583,'Rosetta@home'!$B$3:$I$4964,8,FALSE),"")</f>
        <v>7.5622358571526789</v>
      </c>
      <c r="N1583" s="24">
        <f>IFERROR(VLOOKUP(B1583,'SETI@home'!$B$3:$I$4998,8,FALSE),"")</f>
        <v>4.1285531602314069</v>
      </c>
      <c r="O1583" s="21" t="str">
        <f>IFERROR(VLOOKUP(B1583,SRBase!$B$3:$I$5000,8,FALSE),"")</f>
        <v/>
      </c>
      <c r="P1583" s="24" t="str">
        <f>IFERROR(VLOOKUP(B1583,'TN-Grid'!$B$3:$I$5000,8,FALSE),"")</f>
        <v/>
      </c>
      <c r="Q1583" s="24">
        <f>IFERROR(VLOOKUP(B1583,'Universe@home'!$B$3:$I$4978,8,FALSE),"")</f>
        <v>40.623569396959013</v>
      </c>
      <c r="R1583" s="24">
        <f>IFERROR(VLOOKUP(B1583,'VGTU@Home'!$B$3:$I$4960,8,FALSE),"")</f>
        <v>18.511785209243818</v>
      </c>
      <c r="S1583" s="24">
        <f>IFERROR(VLOOKUP(B1583,'Yoyo@home'!$B$3:$I$4999,8,FALSE),"")</f>
        <v>22.742377899146781</v>
      </c>
      <c r="T1583" s="20"/>
      <c r="U1583" s="4">
        <f t="shared" si="24"/>
        <v>8</v>
      </c>
      <c r="V1583" s="25" t="str">
        <f>IFERROR(VLOOKUP(B1583,'Asteroids@home'!$B$3:$I$4997,6,FALSE),"")</f>
        <v/>
      </c>
      <c r="W1583" s="25" t="str">
        <f>IFERROR(VLOOKUP(B1583,'Citizen Science Grid'!$B$3:$I$5000,6,FALSE),"")</f>
        <v/>
      </c>
      <c r="X1583" s="25">
        <f>IFERROR(VLOOKUP(B1583,'Cosmology@home'!$B$3:$I$4970,6,FALSE),"")</f>
        <v>38285.752336731508</v>
      </c>
      <c r="Y1583" s="25" t="str">
        <f>IFERROR(VLOOKUP(B1583,'Enigma@home'!$B$3:$I$4999,6,FALSE),"")</f>
        <v/>
      </c>
      <c r="Z1583" s="25" t="str">
        <f>IFERROR(VLOOKUP(B1583,'LHC@home'!$B$3:$I$5000,6,FALSE),"")</f>
        <v/>
      </c>
      <c r="AA1583" s="7">
        <f>IFERROR(VLOOKUP(B1583,'NFS@Home'!$B$3:$I$4999,6,FALSE),"")</f>
        <v>109013.62608276687</v>
      </c>
      <c r="AB1583" s="25" t="str">
        <f>IFERROR(VLOOKUP(B1583,Numberfields!$B$3:$I$5000,6,FALSE),"")</f>
        <v/>
      </c>
      <c r="AC1583" s="25" t="str">
        <f>IFERROR(VLOOKUP(B1583,ODLK1!$B$3:$I$4985,6,FALSE),"")</f>
        <v/>
      </c>
      <c r="AD1583" s="25">
        <f>IFERROR(VLOOKUP(B1583,Primegrid!$B$3:$I$4999,6,FALSE),"")</f>
        <v>164070.70973259234</v>
      </c>
      <c r="AE1583" s="25">
        <f>IFERROR(VLOOKUP(B1583,'Rosetta@home'!$B$3:$I$4964,6,FALSE),"")</f>
        <v>31667.370161877701</v>
      </c>
      <c r="AF1583" s="25">
        <f>IFERROR(VLOOKUP(B1583,'SETI@home'!$B$3:$I$4998,6,FALSE),"")</f>
        <v>36093.309015355735</v>
      </c>
      <c r="AG1583" s="7" t="str">
        <f>IFERROR(VLOOKUP(B1583,SRBase!$B$3:$I$5000,6,FALSE),"")</f>
        <v/>
      </c>
      <c r="AH1583" s="25" t="str">
        <f>IFERROR(VLOOKUP(B1583,'TN-Grid'!$B$3:$I$5000,6,FALSE),"")</f>
        <v/>
      </c>
      <c r="AI1583" s="25">
        <f>IFERROR(VLOOKUP(B1583,'Universe@home'!$B$3:$I$4978,6,FALSE),"")</f>
        <v>369874.89112135203</v>
      </c>
      <c r="AJ1583" s="25">
        <f>IFERROR(VLOOKUP(B1583,'VGTU@Home'!$B$3:$I$4960,6,FALSE),"")</f>
        <v>35346.369768689772</v>
      </c>
      <c r="AK1583" s="25">
        <f>IFERROR(VLOOKUP(B1583,'Yoyo@home'!$B$3:$I$4999,6,FALSE),"")</f>
        <v>72130.352423791599</v>
      </c>
    </row>
    <row r="1584" spans="2:37" x14ac:dyDescent="0.35">
      <c r="B1584" s="16" t="s">
        <v>1660</v>
      </c>
      <c r="D1584" s="24" t="str">
        <f>IFERROR(VLOOKUP(B1584,'Asteroids@home'!$B$3:$I$4997,8,FALSE),"")</f>
        <v/>
      </c>
      <c r="E1584" s="24">
        <f>IFERROR(VLOOKUP(B1584,'Citizen Science Grid'!$B$3:$I$5000,8,FALSE),"")</f>
        <v>28.955300887203229</v>
      </c>
      <c r="F1584" s="24">
        <f>IFERROR(VLOOKUP(B1584,'Cosmology@home'!$B$3:$I$4970,8,FALSE),"")</f>
        <v>16.854019070252285</v>
      </c>
      <c r="G1584" s="24" t="str">
        <f>IFERROR(VLOOKUP(B1584,'Enigma@home'!$B$3:$I$4999,8,FALSE),"")</f>
        <v/>
      </c>
      <c r="H1584" s="24">
        <f>IFERROR(VLOOKUP(B1584,'LHC@home'!$B$3:$I$5000,8,FALSE),"")</f>
        <v>18.398794545063133</v>
      </c>
      <c r="I1584" s="21">
        <f>IFERROR(VLOOKUP(B1584,'NFS@Home'!$B$3:$I$4999,8,FALSE),"")</f>
        <v>9.8410856164554712</v>
      </c>
      <c r="J1584" s="24" t="str">
        <f>IFERROR(VLOOKUP(B1584,Numberfields!$B$3:$I$5000,8,FALSE),"")</f>
        <v/>
      </c>
      <c r="K1584" s="24" t="str">
        <f>IFERROR(VLOOKUP(B1584,ODLK1!$B$3:$I$4985,8,FALSE),"")</f>
        <v/>
      </c>
      <c r="L1584" s="24">
        <f>IFERROR(VLOOKUP(B1584,Primegrid!$B$3:$I$4999,8,FALSE),"")</f>
        <v>2.2309498420987808</v>
      </c>
      <c r="M1584" s="24">
        <f>IFERROR(VLOOKUP(B1584,'Rosetta@home'!$B$3:$I$4964,8,FALSE),"")</f>
        <v>6.6889895994376216</v>
      </c>
      <c r="N1584" s="24">
        <f>IFERROR(VLOOKUP(B1584,'SETI@home'!$B$3:$I$4998,8,FALSE),"")</f>
        <v>4.0177071377914038</v>
      </c>
      <c r="O1584" s="21" t="str">
        <f>IFERROR(VLOOKUP(B1584,SRBase!$B$3:$I$5000,8,FALSE),"")</f>
        <v/>
      </c>
      <c r="P1584" s="24" t="str">
        <f>IFERROR(VLOOKUP(B1584,'TN-Grid'!$B$3:$I$5000,8,FALSE),"")</f>
        <v/>
      </c>
      <c r="Q1584" s="24">
        <f>IFERROR(VLOOKUP(B1584,'Universe@home'!$B$3:$I$4978,8,FALSE),"")</f>
        <v>28.828541208717137</v>
      </c>
      <c r="R1584" s="24" t="str">
        <f>IFERROR(VLOOKUP(B1584,'VGTU@Home'!$B$3:$I$4960,8,FALSE),"")</f>
        <v/>
      </c>
      <c r="S1584" s="24">
        <f>IFERROR(VLOOKUP(B1584,'Yoyo@home'!$B$3:$I$4999,8,FALSE),"")</f>
        <v>18.494071840242093</v>
      </c>
      <c r="T1584" s="20"/>
      <c r="U1584" s="4">
        <f t="shared" si="24"/>
        <v>9</v>
      </c>
      <c r="V1584" s="25" t="str">
        <f>IFERROR(VLOOKUP(B1584,'Asteroids@home'!$B$3:$I$4997,6,FALSE),"")</f>
        <v/>
      </c>
      <c r="W1584" s="25">
        <f>IFERROR(VLOOKUP(B1584,'Citizen Science Grid'!$B$3:$I$5000,6,FALSE),"")</f>
        <v>594382.13956493174</v>
      </c>
      <c r="X1584" s="25">
        <f>IFERROR(VLOOKUP(B1584,'Cosmology@home'!$B$3:$I$4970,6,FALSE),"")</f>
        <v>35537.800338872861</v>
      </c>
      <c r="Y1584" s="25" t="str">
        <f>IFERROR(VLOOKUP(B1584,'Enigma@home'!$B$3:$I$4999,6,FALSE),"")</f>
        <v/>
      </c>
      <c r="Z1584" s="25">
        <f>IFERROR(VLOOKUP(B1584,'LHC@home'!$B$3:$I$5000,6,FALSE),"")</f>
        <v>29452.005292503145</v>
      </c>
      <c r="AA1584" s="7">
        <f>IFERROR(VLOOKUP(B1584,'NFS@Home'!$B$3:$I$4999,6,FALSE),"")</f>
        <v>83292.744254501027</v>
      </c>
      <c r="AB1584" s="25" t="str">
        <f>IFERROR(VLOOKUP(B1584,Numberfields!$B$3:$I$5000,6,FALSE),"")</f>
        <v/>
      </c>
      <c r="AC1584" s="25" t="str">
        <f>IFERROR(VLOOKUP(B1584,ODLK1!$B$3:$I$4985,6,FALSE),"")</f>
        <v/>
      </c>
      <c r="AD1584" s="25">
        <f>IFERROR(VLOOKUP(B1584,Primegrid!$B$3:$I$4999,6,FALSE),"")</f>
        <v>220277.92319139617</v>
      </c>
      <c r="AE1584" s="25">
        <f>IFERROR(VLOOKUP(B1584,'Rosetta@home'!$B$3:$I$4964,6,FALSE),"")</f>
        <v>28010.59285316927</v>
      </c>
      <c r="AF1584" s="25">
        <f>IFERROR(VLOOKUP(B1584,'SETI@home'!$B$3:$I$4998,6,FALSE),"")</f>
        <v>35124.25288702776</v>
      </c>
      <c r="AG1584" s="7" t="str">
        <f>IFERROR(VLOOKUP(B1584,SRBase!$B$3:$I$5000,6,FALSE),"")</f>
        <v/>
      </c>
      <c r="AH1584" s="25" t="str">
        <f>IFERROR(VLOOKUP(B1584,'TN-Grid'!$B$3:$I$5000,6,FALSE),"")</f>
        <v/>
      </c>
      <c r="AI1584" s="25">
        <f>IFERROR(VLOOKUP(B1584,'Universe@home'!$B$3:$I$4978,6,FALSE),"")</f>
        <v>262481.9458026223</v>
      </c>
      <c r="AJ1584" s="25" t="str">
        <f>IFERROR(VLOOKUP(B1584,'VGTU@Home'!$B$3:$I$4960,6,FALSE),"")</f>
        <v/>
      </c>
      <c r="AK1584" s="25">
        <f>IFERROR(VLOOKUP(B1584,'Yoyo@home'!$B$3:$I$4999,6,FALSE),"")</f>
        <v>58656.307862935864</v>
      </c>
    </row>
    <row r="1585" spans="2:37" x14ac:dyDescent="0.35">
      <c r="B1585" s="16" t="s">
        <v>462</v>
      </c>
      <c r="D1585" s="24">
        <f>IFERROR(VLOOKUP(B1585,'Asteroids@home'!$B$3:$I$4997,8,FALSE),"")</f>
        <v>0.94746384502707659</v>
      </c>
      <c r="E1585" s="24">
        <f>IFERROR(VLOOKUP(B1585,'Citizen Science Grid'!$B$3:$I$5000,8,FALSE),"")</f>
        <v>0.80490074090782004</v>
      </c>
      <c r="F1585" s="24">
        <f>IFERROR(VLOOKUP(B1585,'Cosmology@home'!$B$3:$I$4970,8,FALSE),"")</f>
        <v>0.64504397346555309</v>
      </c>
      <c r="G1585" s="24">
        <f>IFERROR(VLOOKUP(B1585,'Enigma@home'!$B$3:$I$4999,8,FALSE),"")</f>
        <v>6.8333623887578979E-2</v>
      </c>
      <c r="H1585" s="24">
        <f>IFERROR(VLOOKUP(B1585,'LHC@home'!$B$3:$I$5000,8,FALSE),"")</f>
        <v>0.76264828225182646</v>
      </c>
      <c r="I1585" s="21">
        <f>IFERROR(VLOOKUP(B1585,'NFS@Home'!$B$3:$I$4999,8,FALSE),"")</f>
        <v>0.28184834739918579</v>
      </c>
      <c r="J1585" s="24">
        <f>IFERROR(VLOOKUP(B1585,Numberfields!$B$3:$I$5000,8,FALSE),"")</f>
        <v>0.43825837813529595</v>
      </c>
      <c r="K1585" s="24" t="str">
        <f>IFERROR(VLOOKUP(B1585,ODLK1!$B$3:$I$4985,8,FALSE),"")</f>
        <v/>
      </c>
      <c r="L1585" s="24">
        <f>IFERROR(VLOOKUP(B1585,Primegrid!$B$3:$I$4999,8,FALSE),"")</f>
        <v>0.12873451287945717</v>
      </c>
      <c r="M1585" s="24">
        <f>IFERROR(VLOOKUP(B1585,'Rosetta@home'!$B$3:$I$4964,8,FALSE),"")</f>
        <v>0.48644151228278287</v>
      </c>
      <c r="N1585" s="24">
        <f>IFERROR(VLOOKUP(B1585,'SETI@home'!$B$3:$I$4998,8,FALSE),"")</f>
        <v>0.14063596664556133</v>
      </c>
      <c r="O1585" s="21">
        <f>IFERROR(VLOOKUP(B1585,SRBase!$B$3:$I$5000,8,FALSE),"")</f>
        <v>2.464890706160705</v>
      </c>
      <c r="P1585" s="24">
        <f>IFERROR(VLOOKUP(B1585,'TN-Grid'!$B$3:$I$5000,8,FALSE),"")</f>
        <v>3.482890039419718</v>
      </c>
      <c r="Q1585" s="24">
        <f>IFERROR(VLOOKUP(B1585,'Universe@home'!$B$3:$I$4978,8,FALSE),"")</f>
        <v>0.49227296143300242</v>
      </c>
      <c r="R1585" s="24">
        <f>IFERROR(VLOOKUP(B1585,'VGTU@Home'!$B$3:$I$4960,8,FALSE),"")</f>
        <v>0.89278599857680252</v>
      </c>
      <c r="S1585" s="24" t="str">
        <f>IFERROR(VLOOKUP(B1585,'Yoyo@home'!$B$3:$I$4999,8,FALSE),"")</f>
        <v/>
      </c>
      <c r="T1585" s="20"/>
      <c r="U1585" s="4">
        <f t="shared" si="24"/>
        <v>14</v>
      </c>
      <c r="V1585" s="25">
        <f>IFERROR(VLOOKUP(B1585,'Asteroids@home'!$B$3:$I$4997,6,FALSE),"")</f>
        <v>13518.303813945264</v>
      </c>
      <c r="W1585" s="25">
        <f>IFERROR(VLOOKUP(B1585,'Citizen Science Grid'!$B$3:$I$5000,6,FALSE),"")</f>
        <v>16522.661131441586</v>
      </c>
      <c r="X1585" s="25">
        <f>IFERROR(VLOOKUP(B1585,'Cosmology@home'!$B$3:$I$4970,6,FALSE),"")</f>
        <v>1360.1173609250518</v>
      </c>
      <c r="Y1585" s="25">
        <f>IFERROR(VLOOKUP(B1585,'Enigma@home'!$B$3:$I$4999,6,FALSE),"")</f>
        <v>3949.2794723176421</v>
      </c>
      <c r="Z1585" s="25">
        <f>IFERROR(VLOOKUP(B1585,'LHC@home'!$B$3:$I$5000,6,FALSE),"")</f>
        <v>1220.8148305686811</v>
      </c>
      <c r="AA1585" s="7">
        <f>IFERROR(VLOOKUP(B1585,'NFS@Home'!$B$3:$I$4999,6,FALSE),"")</f>
        <v>2385.5012783568909</v>
      </c>
      <c r="AB1585" s="25">
        <f>IFERROR(VLOOKUP(B1585,Numberfields!$B$3:$I$5000,6,FALSE),"")</f>
        <v>4919.8016803972105</v>
      </c>
      <c r="AC1585" s="25" t="str">
        <f>IFERROR(VLOOKUP(B1585,ODLK1!$B$3:$I$4985,6,FALSE),"")</f>
        <v/>
      </c>
      <c r="AD1585" s="25">
        <f>IFERROR(VLOOKUP(B1585,Primegrid!$B$3:$I$4999,6,FALSE),"")</f>
        <v>12710.895872703924</v>
      </c>
      <c r="AE1585" s="25">
        <f>IFERROR(VLOOKUP(B1585,'Rosetta@home'!$B$3:$I$4964,6,FALSE),"")</f>
        <v>2037.0064783145331</v>
      </c>
      <c r="AF1585" s="25">
        <f>IFERROR(VLOOKUP(B1585,'SETI@home'!$B$3:$I$4998,6,FALSE),"")</f>
        <v>1229.4906243927339</v>
      </c>
      <c r="AG1585" s="7">
        <f>IFERROR(VLOOKUP(B1585,SRBase!$B$3:$I$5000,6,FALSE),"")</f>
        <v>9968.3598138918132</v>
      </c>
      <c r="AH1585" s="25">
        <f>IFERROR(VLOOKUP(B1585,'TN-Grid'!$B$3:$I$5000,6,FALSE),"")</f>
        <v>1444.3096087646268</v>
      </c>
      <c r="AI1585" s="25">
        <f>IFERROR(VLOOKUP(B1585,'Universe@home'!$B$3:$I$4978,6,FALSE),"")</f>
        <v>4482.112495650058</v>
      </c>
      <c r="AJ1585" s="25">
        <f>IFERROR(VLOOKUP(B1585,'VGTU@Home'!$B$3:$I$4960,6,FALSE),"")</f>
        <v>1704.683998507438</v>
      </c>
      <c r="AK1585" s="25" t="str">
        <f>IFERROR(VLOOKUP(B1585,'Yoyo@home'!$B$3:$I$4999,6,FALSE),"")</f>
        <v/>
      </c>
    </row>
    <row r="1586" spans="2:37" x14ac:dyDescent="0.35">
      <c r="B1586" s="16" t="s">
        <v>2131</v>
      </c>
      <c r="D1586" s="24" t="str">
        <f>IFERROR(VLOOKUP(B1586,'Asteroids@home'!$B$3:$I$4997,8,FALSE),"")</f>
        <v/>
      </c>
      <c r="E1586" s="24" t="str">
        <f>IFERROR(VLOOKUP(B1586,'Citizen Science Grid'!$B$3:$I$5000,8,FALSE),"")</f>
        <v/>
      </c>
      <c r="F1586" s="24" t="str">
        <f>IFERROR(VLOOKUP(B1586,'Cosmology@home'!$B$3:$I$4970,8,FALSE),"")</f>
        <v/>
      </c>
      <c r="G1586" s="24" t="str">
        <f>IFERROR(VLOOKUP(B1586,'Enigma@home'!$B$3:$I$4999,8,FALSE),"")</f>
        <v/>
      </c>
      <c r="H1586" s="24" t="str">
        <f>IFERROR(VLOOKUP(B1586,'LHC@home'!$B$3:$I$5000,8,FALSE),"")</f>
        <v/>
      </c>
      <c r="I1586" s="21" t="str">
        <f>IFERROR(VLOOKUP(B1586,'NFS@Home'!$B$3:$I$4999,8,FALSE),"")</f>
        <v/>
      </c>
      <c r="J1586" s="24" t="str">
        <f>IFERROR(VLOOKUP(B1586,Numberfields!$B$3:$I$5000,8,FALSE),"")</f>
        <v/>
      </c>
      <c r="K1586" s="24">
        <f>IFERROR(VLOOKUP(B1586,ODLK1!$B$3:$I$4985,8,FALSE),"")</f>
        <v>0.73967079552094295</v>
      </c>
      <c r="L1586" s="24" t="str">
        <f>IFERROR(VLOOKUP(B1586,Primegrid!$B$3:$I$4999,8,FALSE),"")</f>
        <v/>
      </c>
      <c r="M1586" s="24" t="str">
        <f>IFERROR(VLOOKUP(B1586,'Rosetta@home'!$B$3:$I$4964,8,FALSE),"")</f>
        <v/>
      </c>
      <c r="N1586" s="24">
        <f>IFERROR(VLOOKUP(B1586,'SETI@home'!$B$3:$I$4998,8,FALSE),"")</f>
        <v>0.1104409101395467</v>
      </c>
      <c r="O1586" s="21" t="str">
        <f>IFERROR(VLOOKUP(B1586,SRBase!$B$3:$I$5000,8,FALSE),"")</f>
        <v/>
      </c>
      <c r="P1586" s="24" t="str">
        <f>IFERROR(VLOOKUP(B1586,'TN-Grid'!$B$3:$I$5000,8,FALSE),"")</f>
        <v/>
      </c>
      <c r="Q1586" s="24">
        <f>IFERROR(VLOOKUP(B1586,'Universe@home'!$B$3:$I$4978,8,FALSE),"")</f>
        <v>1.4604643605752585</v>
      </c>
      <c r="R1586" s="24">
        <f>IFERROR(VLOOKUP(B1586,'VGTU@Home'!$B$3:$I$4960,8,FALSE),"")</f>
        <v>1.1283620887387149</v>
      </c>
      <c r="S1586" s="24" t="str">
        <f>IFERROR(VLOOKUP(B1586,'Yoyo@home'!$B$3:$I$4999,8,FALSE),"")</f>
        <v/>
      </c>
      <c r="T1586" s="20"/>
      <c r="U1586" s="4">
        <f t="shared" si="24"/>
        <v>4</v>
      </c>
      <c r="V1586" s="25" t="str">
        <f>IFERROR(VLOOKUP(B1586,'Asteroids@home'!$B$3:$I$4997,6,FALSE),"")</f>
        <v/>
      </c>
      <c r="W1586" s="25" t="str">
        <f>IFERROR(VLOOKUP(B1586,'Citizen Science Grid'!$B$3:$I$5000,6,FALSE),"")</f>
        <v/>
      </c>
      <c r="X1586" s="25" t="str">
        <f>IFERROR(VLOOKUP(B1586,'Cosmology@home'!$B$3:$I$4970,6,FALSE),"")</f>
        <v/>
      </c>
      <c r="Y1586" s="25" t="str">
        <f>IFERROR(VLOOKUP(B1586,'Enigma@home'!$B$3:$I$4999,6,FALSE),"")</f>
        <v/>
      </c>
      <c r="Z1586" s="25" t="str">
        <f>IFERROR(VLOOKUP(B1586,'LHC@home'!$B$3:$I$5000,6,FALSE),"")</f>
        <v/>
      </c>
      <c r="AA1586" s="7" t="str">
        <f>IFERROR(VLOOKUP(B1586,'NFS@Home'!$B$3:$I$4999,6,FALSE),"")</f>
        <v/>
      </c>
      <c r="AB1586" s="25" t="str">
        <f>IFERROR(VLOOKUP(B1586,Numberfields!$B$3:$I$5000,6,FALSE),"")</f>
        <v/>
      </c>
      <c r="AC1586" s="25">
        <f>IFERROR(VLOOKUP(B1586,ODLK1!$B$3:$I$4985,6,FALSE),"")</f>
        <v>1935.6770503137589</v>
      </c>
      <c r="AD1586" s="25" t="str">
        <f>IFERROR(VLOOKUP(B1586,Primegrid!$B$3:$I$4999,6,FALSE),"")</f>
        <v/>
      </c>
      <c r="AE1586" s="25" t="str">
        <f>IFERROR(VLOOKUP(B1586,'Rosetta@home'!$B$3:$I$4964,6,FALSE),"")</f>
        <v/>
      </c>
      <c r="AF1586" s="25">
        <f>IFERROR(VLOOKUP(B1586,'SETI@home'!$B$3:$I$4998,6,FALSE),"")</f>
        <v>965.51448967666124</v>
      </c>
      <c r="AG1586" s="7" t="str">
        <f>IFERROR(VLOOKUP(B1586,SRBase!$B$3:$I$5000,6,FALSE),"")</f>
        <v/>
      </c>
      <c r="AH1586" s="25" t="str">
        <f>IFERROR(VLOOKUP(B1586,'TN-Grid'!$B$3:$I$5000,6,FALSE),"")</f>
        <v/>
      </c>
      <c r="AI1586" s="25">
        <f>IFERROR(VLOOKUP(B1586,'Universe@home'!$B$3:$I$4978,6,FALSE),"")</f>
        <v>13297.430638747024</v>
      </c>
      <c r="AJ1586" s="25">
        <f>IFERROR(VLOOKUP(B1586,'VGTU@Home'!$B$3:$I$4960,6,FALSE),"")</f>
        <v>2154.4925662606556</v>
      </c>
      <c r="AK1586" s="25" t="str">
        <f>IFERROR(VLOOKUP(B1586,'Yoyo@home'!$B$3:$I$4999,6,FALSE),"")</f>
        <v/>
      </c>
    </row>
    <row r="1587" spans="2:37" x14ac:dyDescent="0.35">
      <c r="B1587" s="16" t="s">
        <v>463</v>
      </c>
      <c r="D1587" s="24" t="str">
        <f>IFERROR(VLOOKUP(B1587,'Asteroids@home'!$B$3:$I$4997,8,FALSE),"")</f>
        <v/>
      </c>
      <c r="E1587" s="24" t="str">
        <f>IFERROR(VLOOKUP(B1587,'Citizen Science Grid'!$B$3:$I$5000,8,FALSE),"")</f>
        <v/>
      </c>
      <c r="F1587" s="24" t="str">
        <f>IFERROR(VLOOKUP(B1587,'Cosmology@home'!$B$3:$I$4970,8,FALSE),"")</f>
        <v/>
      </c>
      <c r="G1587" s="24" t="str">
        <f>IFERROR(VLOOKUP(B1587,'Enigma@home'!$B$3:$I$4999,8,FALSE),"")</f>
        <v/>
      </c>
      <c r="H1587" s="24" t="str">
        <f>IFERROR(VLOOKUP(B1587,'LHC@home'!$B$3:$I$5000,8,FALSE),"")</f>
        <v/>
      </c>
      <c r="I1587" s="21" t="str">
        <f>IFERROR(VLOOKUP(B1587,'NFS@Home'!$B$3:$I$4999,8,FALSE),"")</f>
        <v/>
      </c>
      <c r="J1587" s="24" t="str">
        <f>IFERROR(VLOOKUP(B1587,Numberfields!$B$3:$I$5000,8,FALSE),"")</f>
        <v/>
      </c>
      <c r="K1587" s="24" t="str">
        <f>IFERROR(VLOOKUP(B1587,ODLK1!$B$3:$I$4985,8,FALSE),"")</f>
        <v/>
      </c>
      <c r="L1587" s="24" t="str">
        <f>IFERROR(VLOOKUP(B1587,Primegrid!$B$3:$I$4999,8,FALSE),"")</f>
        <v/>
      </c>
      <c r="M1587" s="24" t="str">
        <f>IFERROR(VLOOKUP(B1587,'Rosetta@home'!$B$3:$I$4964,8,FALSE),"")</f>
        <v/>
      </c>
      <c r="N1587" s="24" t="str">
        <f>IFERROR(VLOOKUP(B1587,'SETI@home'!$B$3:$I$4998,8,FALSE),"")</f>
        <v/>
      </c>
      <c r="O1587" s="21" t="str">
        <f>IFERROR(VLOOKUP(B1587,SRBase!$B$3:$I$5000,8,FALSE),"")</f>
        <v/>
      </c>
      <c r="P1587" s="24">
        <f>IFERROR(VLOOKUP(B1587,'TN-Grid'!$B$3:$I$5000,8,FALSE),"")</f>
        <v>5.3377367453483506</v>
      </c>
      <c r="Q1587" s="24" t="str">
        <f>IFERROR(VLOOKUP(B1587,'Universe@home'!$B$3:$I$4978,8,FALSE),"")</f>
        <v/>
      </c>
      <c r="R1587" s="24" t="str">
        <f>IFERROR(VLOOKUP(B1587,'VGTU@Home'!$B$3:$I$4960,8,FALSE),"")</f>
        <v/>
      </c>
      <c r="S1587" s="24">
        <f>IFERROR(VLOOKUP(B1587,'Yoyo@home'!$B$3:$I$4999,8,FALSE),"")</f>
        <v>1.3271321809659844</v>
      </c>
      <c r="T1587" s="20"/>
      <c r="U1587" s="4">
        <f t="shared" si="24"/>
        <v>2</v>
      </c>
      <c r="V1587" s="25" t="str">
        <f>IFERROR(VLOOKUP(B1587,'Asteroids@home'!$B$3:$I$4997,6,FALSE),"")</f>
        <v/>
      </c>
      <c r="W1587" s="25" t="str">
        <f>IFERROR(VLOOKUP(B1587,'Citizen Science Grid'!$B$3:$I$5000,6,FALSE),"")</f>
        <v/>
      </c>
      <c r="X1587" s="25" t="str">
        <f>IFERROR(VLOOKUP(B1587,'Cosmology@home'!$B$3:$I$4970,6,FALSE),"")</f>
        <v/>
      </c>
      <c r="Y1587" s="25" t="str">
        <f>IFERROR(VLOOKUP(B1587,'Enigma@home'!$B$3:$I$4999,6,FALSE),"")</f>
        <v/>
      </c>
      <c r="Z1587" s="25" t="str">
        <f>IFERROR(VLOOKUP(B1587,'LHC@home'!$B$3:$I$5000,6,FALSE),"")</f>
        <v/>
      </c>
      <c r="AA1587" s="7" t="str">
        <f>IFERROR(VLOOKUP(B1587,'NFS@Home'!$B$3:$I$4999,6,FALSE),"")</f>
        <v/>
      </c>
      <c r="AB1587" s="25" t="str">
        <f>IFERROR(VLOOKUP(B1587,Numberfields!$B$3:$I$5000,6,FALSE),"")</f>
        <v/>
      </c>
      <c r="AC1587" s="25" t="str">
        <f>IFERROR(VLOOKUP(B1587,ODLK1!$B$3:$I$4985,6,FALSE),"")</f>
        <v/>
      </c>
      <c r="AD1587" s="25" t="str">
        <f>IFERROR(VLOOKUP(B1587,Primegrid!$B$3:$I$4999,6,FALSE),"")</f>
        <v/>
      </c>
      <c r="AE1587" s="25" t="str">
        <f>IFERROR(VLOOKUP(B1587,'Rosetta@home'!$B$3:$I$4964,6,FALSE),"")</f>
        <v/>
      </c>
      <c r="AF1587" s="25" t="str">
        <f>IFERROR(VLOOKUP(B1587,'SETI@home'!$B$3:$I$4998,6,FALSE),"")</f>
        <v/>
      </c>
      <c r="AG1587" s="7" t="str">
        <f>IFERROR(VLOOKUP(B1587,SRBase!$B$3:$I$5000,6,FALSE),"")</f>
        <v/>
      </c>
      <c r="AH1587" s="25">
        <f>IFERROR(VLOOKUP(B1587,'TN-Grid'!$B$3:$I$5000,6,FALSE),"")</f>
        <v>2213.4906308001318</v>
      </c>
      <c r="AI1587" s="25" t="str">
        <f>IFERROR(VLOOKUP(B1587,'Universe@home'!$B$3:$I$4978,6,FALSE),"")</f>
        <v/>
      </c>
      <c r="AJ1587" s="25" t="str">
        <f>IFERROR(VLOOKUP(B1587,'VGTU@Home'!$B$3:$I$4960,6,FALSE),"")</f>
        <v/>
      </c>
      <c r="AK1587" s="25">
        <f>IFERROR(VLOOKUP(B1587,'Yoyo@home'!$B$3:$I$4999,6,FALSE),"")</f>
        <v>4209.1689950162581</v>
      </c>
    </row>
    <row r="1588" spans="2:37" x14ac:dyDescent="0.35">
      <c r="B1588" s="16" t="s">
        <v>1318</v>
      </c>
      <c r="D1588" s="24">
        <f>IFERROR(VLOOKUP(B1588,'Asteroids@home'!$B$3:$I$4997,8,FALSE),"")</f>
        <v>0.40062602794205526</v>
      </c>
      <c r="E1588" s="24">
        <f>IFERROR(VLOOKUP(B1588,'Citizen Science Grid'!$B$3:$I$5000,8,FALSE),"")</f>
        <v>1.9211464776144771</v>
      </c>
      <c r="F1588" s="24">
        <f>IFERROR(VLOOKUP(B1588,'Cosmology@home'!$B$3:$I$4970,8,FALSE),"")</f>
        <v>0.93861799863064876</v>
      </c>
      <c r="G1588" s="24" t="str">
        <f>IFERROR(VLOOKUP(B1588,'Enigma@home'!$B$3:$I$4999,8,FALSE),"")</f>
        <v/>
      </c>
      <c r="H1588" s="24">
        <f>IFERROR(VLOOKUP(B1588,'LHC@home'!$B$3:$I$5000,8,FALSE),"")</f>
        <v>1.2372771424226305</v>
      </c>
      <c r="I1588" s="21" t="str">
        <f>IFERROR(VLOOKUP(B1588,'NFS@Home'!$B$3:$I$4999,8,FALSE),"")</f>
        <v/>
      </c>
      <c r="J1588" s="24">
        <f>IFERROR(VLOOKUP(B1588,Numberfields!$B$3:$I$5000,8,FALSE),"")</f>
        <v>0.64199235503865726</v>
      </c>
      <c r="K1588" s="24" t="str">
        <f>IFERROR(VLOOKUP(B1588,ODLK1!$B$3:$I$4985,8,FALSE),"")</f>
        <v/>
      </c>
      <c r="L1588" s="24">
        <f>IFERROR(VLOOKUP(B1588,Primegrid!$B$3:$I$4999,8,FALSE),"")</f>
        <v>0.27399422495248615</v>
      </c>
      <c r="M1588" s="24">
        <f>IFERROR(VLOOKUP(B1588,'Rosetta@home'!$B$3:$I$4964,8,FALSE),"")</f>
        <v>0.38615486677718369</v>
      </c>
      <c r="N1588" s="24">
        <f>IFERROR(VLOOKUP(B1588,'SETI@home'!$B$3:$I$4998,8,FALSE),"")</f>
        <v>0.19643380145949244</v>
      </c>
      <c r="O1588" s="21" t="str">
        <f>IFERROR(VLOOKUP(B1588,SRBase!$B$3:$I$5000,8,FALSE),"")</f>
        <v/>
      </c>
      <c r="P1588" s="24" t="str">
        <f>IFERROR(VLOOKUP(B1588,'TN-Grid'!$B$3:$I$5000,8,FALSE),"")</f>
        <v/>
      </c>
      <c r="Q1588" s="24" t="str">
        <f>IFERROR(VLOOKUP(B1588,'Universe@home'!$B$3:$I$4978,8,FALSE),"")</f>
        <v/>
      </c>
      <c r="R1588" s="24" t="str">
        <f>IFERROR(VLOOKUP(B1588,'VGTU@Home'!$B$3:$I$4960,8,FALSE),"")</f>
        <v/>
      </c>
      <c r="S1588" s="24">
        <f>IFERROR(VLOOKUP(B1588,'Yoyo@home'!$B$3:$I$4999,8,FALSE),"")</f>
        <v>1.337177802567058</v>
      </c>
      <c r="T1588" s="20"/>
      <c r="U1588" s="4">
        <f t="shared" si="24"/>
        <v>9</v>
      </c>
      <c r="V1588" s="25">
        <f>IFERROR(VLOOKUP(B1588,'Asteroids@home'!$B$3:$I$4997,6,FALSE),"")</f>
        <v>5716.085516001991</v>
      </c>
      <c r="W1588" s="25">
        <f>IFERROR(VLOOKUP(B1588,'Citizen Science Grid'!$B$3:$I$5000,6,FALSE),"")</f>
        <v>39436.480326363482</v>
      </c>
      <c r="X1588" s="25">
        <f>IFERROR(VLOOKUP(B1588,'Cosmology@home'!$B$3:$I$4970,6,FALSE),"")</f>
        <v>1979.1373731553001</v>
      </c>
      <c r="Y1588" s="25" t="str">
        <f>IFERROR(VLOOKUP(B1588,'Enigma@home'!$B$3:$I$4999,6,FALSE),"")</f>
        <v/>
      </c>
      <c r="Z1588" s="25">
        <f>IFERROR(VLOOKUP(B1588,'LHC@home'!$B$3:$I$5000,6,FALSE),"")</f>
        <v>1980.5804590987368</v>
      </c>
      <c r="AA1588" s="7" t="str">
        <f>IFERROR(VLOOKUP(B1588,'NFS@Home'!$B$3:$I$4999,6,FALSE),"")</f>
        <v/>
      </c>
      <c r="AB1588" s="25">
        <f>IFERROR(VLOOKUP(B1588,Numberfields!$B$3:$I$5000,6,FALSE),"")</f>
        <v>7206.8789205127005</v>
      </c>
      <c r="AC1588" s="25" t="str">
        <f>IFERROR(VLOOKUP(B1588,ODLK1!$B$3:$I$4985,6,FALSE),"")</f>
        <v/>
      </c>
      <c r="AD1588" s="25">
        <f>IFERROR(VLOOKUP(B1588,Primegrid!$B$3:$I$4999,6,FALSE),"")</f>
        <v>27053.444994617457</v>
      </c>
      <c r="AE1588" s="25">
        <f>IFERROR(VLOOKUP(B1588,'Rosetta@home'!$B$3:$I$4964,6,FALSE),"")</f>
        <v>1617.0494199116272</v>
      </c>
      <c r="AF1588" s="25">
        <f>IFERROR(VLOOKUP(B1588,'SETI@home'!$B$3:$I$4998,6,FALSE),"")</f>
        <v>1717.2955323508788</v>
      </c>
      <c r="AG1588" s="7" t="str">
        <f>IFERROR(VLOOKUP(B1588,SRBase!$B$3:$I$5000,6,FALSE),"")</f>
        <v/>
      </c>
      <c r="AH1588" s="25" t="str">
        <f>IFERROR(VLOOKUP(B1588,'TN-Grid'!$B$3:$I$5000,6,FALSE),"")</f>
        <v/>
      </c>
      <c r="AI1588" s="25" t="str">
        <f>IFERROR(VLOOKUP(B1588,'Universe@home'!$B$3:$I$4978,6,FALSE),"")</f>
        <v/>
      </c>
      <c r="AJ1588" s="25" t="str">
        <f>IFERROR(VLOOKUP(B1588,'VGTU@Home'!$B$3:$I$4960,6,FALSE),"")</f>
        <v/>
      </c>
      <c r="AK1588" s="25">
        <f>IFERROR(VLOOKUP(B1588,'Yoyo@home'!$B$3:$I$4999,6,FALSE),"")</f>
        <v>4241.0299652989079</v>
      </c>
    </row>
    <row r="1589" spans="2:37" x14ac:dyDescent="0.35">
      <c r="B1589" s="16" t="s">
        <v>1319</v>
      </c>
      <c r="D1589" s="24">
        <f>IFERROR(VLOOKUP(B1589,'Asteroids@home'!$B$3:$I$4997,8,FALSE),"")</f>
        <v>0.57079186481836042</v>
      </c>
      <c r="E1589" s="24" t="str">
        <f>IFERROR(VLOOKUP(B1589,'Citizen Science Grid'!$B$3:$I$5000,8,FALSE),"")</f>
        <v/>
      </c>
      <c r="F1589" s="24">
        <f>IFERROR(VLOOKUP(B1589,'Cosmology@home'!$B$3:$I$4970,8,FALSE),"")</f>
        <v>0.92643816430595138</v>
      </c>
      <c r="G1589" s="24" t="str">
        <f>IFERROR(VLOOKUP(B1589,'Enigma@home'!$B$3:$I$4999,8,FALSE),"")</f>
        <v/>
      </c>
      <c r="H1589" s="24" t="str">
        <f>IFERROR(VLOOKUP(B1589,'LHC@home'!$B$3:$I$5000,8,FALSE),"")</f>
        <v/>
      </c>
      <c r="I1589" s="21">
        <f>IFERROR(VLOOKUP(B1589,'NFS@Home'!$B$3:$I$4999,8,FALSE),"")</f>
        <v>0.54016417339313605</v>
      </c>
      <c r="J1589" s="24" t="str">
        <f>IFERROR(VLOOKUP(B1589,Numberfields!$B$3:$I$5000,8,FALSE),"")</f>
        <v/>
      </c>
      <c r="K1589" s="24" t="str">
        <f>IFERROR(VLOOKUP(B1589,ODLK1!$B$3:$I$4985,8,FALSE),"")</f>
        <v/>
      </c>
      <c r="L1589" s="24" t="str">
        <f>IFERROR(VLOOKUP(B1589,Primegrid!$B$3:$I$4999,8,FALSE),"")</f>
        <v/>
      </c>
      <c r="M1589" s="24">
        <f>IFERROR(VLOOKUP(B1589,'Rosetta@home'!$B$3:$I$4964,8,FALSE),"")</f>
        <v>0.22597601787535279</v>
      </c>
      <c r="N1589" s="24">
        <f>IFERROR(VLOOKUP(B1589,'SETI@home'!$B$3:$I$4998,8,FALSE),"")</f>
        <v>9.4955242164643544E-2</v>
      </c>
      <c r="O1589" s="21" t="str">
        <f>IFERROR(VLOOKUP(B1589,SRBase!$B$3:$I$5000,8,FALSE),"")</f>
        <v/>
      </c>
      <c r="P1589" s="24" t="str">
        <f>IFERROR(VLOOKUP(B1589,'TN-Grid'!$B$3:$I$5000,8,FALSE),"")</f>
        <v/>
      </c>
      <c r="Q1589" s="24" t="str">
        <f>IFERROR(VLOOKUP(B1589,'Universe@home'!$B$3:$I$4978,8,FALSE),"")</f>
        <v/>
      </c>
      <c r="R1589" s="24" t="str">
        <f>IFERROR(VLOOKUP(B1589,'VGTU@Home'!$B$3:$I$4960,8,FALSE),"")</f>
        <v/>
      </c>
      <c r="S1589" s="24" t="str">
        <f>IFERROR(VLOOKUP(B1589,'Yoyo@home'!$B$3:$I$4999,8,FALSE),"")</f>
        <v/>
      </c>
      <c r="T1589" s="20"/>
      <c r="U1589" s="4">
        <f t="shared" si="24"/>
        <v>5</v>
      </c>
      <c r="V1589" s="25">
        <f>IFERROR(VLOOKUP(B1589,'Asteroids@home'!$B$3:$I$4997,6,FALSE),"")</f>
        <v>8143.9918616867744</v>
      </c>
      <c r="W1589" s="25" t="str">
        <f>IFERROR(VLOOKUP(B1589,'Citizen Science Grid'!$B$3:$I$5000,6,FALSE),"")</f>
        <v/>
      </c>
      <c r="X1589" s="25">
        <f>IFERROR(VLOOKUP(B1589,'Cosmology@home'!$B$3:$I$4970,6,FALSE),"")</f>
        <v>1953.4553967324998</v>
      </c>
      <c r="Y1589" s="25" t="str">
        <f>IFERROR(VLOOKUP(B1589,'Enigma@home'!$B$3:$I$4999,6,FALSE),"")</f>
        <v/>
      </c>
      <c r="Z1589" s="25" t="str">
        <f>IFERROR(VLOOKUP(B1589,'LHC@home'!$B$3:$I$5000,6,FALSE),"")</f>
        <v/>
      </c>
      <c r="AA1589" s="7">
        <f>IFERROR(VLOOKUP(B1589,'NFS@Home'!$B$3:$I$4999,6,FALSE),"")</f>
        <v>4571.8285668246635</v>
      </c>
      <c r="AB1589" s="25" t="str">
        <f>IFERROR(VLOOKUP(B1589,Numberfields!$B$3:$I$5000,6,FALSE),"")</f>
        <v/>
      </c>
      <c r="AC1589" s="25" t="str">
        <f>IFERROR(VLOOKUP(B1589,ODLK1!$B$3:$I$4985,6,FALSE),"")</f>
        <v/>
      </c>
      <c r="AD1589" s="25" t="str">
        <f>IFERROR(VLOOKUP(B1589,Primegrid!$B$3:$I$4999,6,FALSE),"")</f>
        <v/>
      </c>
      <c r="AE1589" s="25">
        <f>IFERROR(VLOOKUP(B1589,'Rosetta@home'!$B$3:$I$4964,6,FALSE),"")</f>
        <v>946.28974035468389</v>
      </c>
      <c r="AF1589" s="25">
        <f>IFERROR(VLOOKUP(B1589,'SETI@home'!$B$3:$I$4998,6,FALSE),"")</f>
        <v>830.13316410447237</v>
      </c>
      <c r="AG1589" s="7" t="str">
        <f>IFERROR(VLOOKUP(B1589,SRBase!$B$3:$I$5000,6,FALSE),"")</f>
        <v/>
      </c>
      <c r="AH1589" s="25" t="str">
        <f>IFERROR(VLOOKUP(B1589,'TN-Grid'!$B$3:$I$5000,6,FALSE),"")</f>
        <v/>
      </c>
      <c r="AI1589" s="25" t="str">
        <f>IFERROR(VLOOKUP(B1589,'Universe@home'!$B$3:$I$4978,6,FALSE),"")</f>
        <v/>
      </c>
      <c r="AJ1589" s="25" t="str">
        <f>IFERROR(VLOOKUP(B1589,'VGTU@Home'!$B$3:$I$4960,6,FALSE),"")</f>
        <v/>
      </c>
      <c r="AK1589" s="25" t="str">
        <f>IFERROR(VLOOKUP(B1589,'Yoyo@home'!$B$3:$I$4999,6,FALSE),"")</f>
        <v/>
      </c>
    </row>
    <row r="1590" spans="2:37" x14ac:dyDescent="0.35">
      <c r="B1590" s="16" t="s">
        <v>825</v>
      </c>
      <c r="D1590" s="24">
        <f>IFERROR(VLOOKUP(B1590,'Asteroids@home'!$B$3:$I$4997,8,FALSE),"")</f>
        <v>0.73752503678389547</v>
      </c>
      <c r="E1590" s="24" t="str">
        <f>IFERROR(VLOOKUP(B1590,'Citizen Science Grid'!$B$3:$I$5000,8,FALSE),"")</f>
        <v/>
      </c>
      <c r="F1590" s="24">
        <f>IFERROR(VLOOKUP(B1590,'Cosmology@home'!$B$3:$I$4970,8,FALSE),"")</f>
        <v>1.2349276696150993</v>
      </c>
      <c r="G1590" s="24">
        <f>IFERROR(VLOOKUP(B1590,'Enigma@home'!$B$3:$I$4999,8,FALSE),"")</f>
        <v>1.4859962039903547E-2</v>
      </c>
      <c r="H1590" s="24">
        <f>IFERROR(VLOOKUP(B1590,'LHC@home'!$B$3:$I$5000,8,FALSE),"")</f>
        <v>1.2296141888716545</v>
      </c>
      <c r="I1590" s="21" t="str">
        <f>IFERROR(VLOOKUP(B1590,'NFS@Home'!$B$3:$I$4999,8,FALSE),"")</f>
        <v/>
      </c>
      <c r="J1590" s="24" t="str">
        <f>IFERROR(VLOOKUP(B1590,Numberfields!$B$3:$I$5000,8,FALSE),"")</f>
        <v/>
      </c>
      <c r="K1590" s="24">
        <f>IFERROR(VLOOKUP(B1590,ODLK1!$B$3:$I$4985,8,FALSE),"")</f>
        <v>0.44989693765870864</v>
      </c>
      <c r="L1590" s="24" t="str">
        <f>IFERROR(VLOOKUP(B1590,Primegrid!$B$3:$I$4999,8,FALSE),"")</f>
        <v/>
      </c>
      <c r="M1590" s="24">
        <f>IFERROR(VLOOKUP(B1590,'Rosetta@home'!$B$3:$I$4964,8,FALSE),"")</f>
        <v>0.3394247136979508</v>
      </c>
      <c r="N1590" s="24">
        <f>IFERROR(VLOOKUP(B1590,'SETI@home'!$B$3:$I$4998,8,FALSE),"")</f>
        <v>0.13568287973250448</v>
      </c>
      <c r="O1590" s="21" t="str">
        <f>IFERROR(VLOOKUP(B1590,SRBase!$B$3:$I$5000,8,FALSE),"")</f>
        <v/>
      </c>
      <c r="P1590" s="24">
        <f>IFERROR(VLOOKUP(B1590,'TN-Grid'!$B$3:$I$5000,8,FALSE),"")</f>
        <v>6.5344340673337484</v>
      </c>
      <c r="Q1590" s="24">
        <f>IFERROR(VLOOKUP(B1590,'Universe@home'!$B$3:$I$4978,8,FALSE),"")</f>
        <v>1.7993092980582535</v>
      </c>
      <c r="R1590" s="24">
        <f>IFERROR(VLOOKUP(B1590,'VGTU@Home'!$B$3:$I$4960,8,FALSE),"")</f>
        <v>0.65022764955930545</v>
      </c>
      <c r="S1590" s="24">
        <f>IFERROR(VLOOKUP(B1590,'Yoyo@home'!$B$3:$I$4999,8,FALSE),"")</f>
        <v>1.2051706566548117</v>
      </c>
      <c r="T1590" s="20"/>
      <c r="U1590" s="4">
        <f t="shared" si="24"/>
        <v>11</v>
      </c>
      <c r="V1590" s="25">
        <f>IFERROR(VLOOKUP(B1590,'Asteroids@home'!$B$3:$I$4997,6,FALSE),"")</f>
        <v>10522.921344139448</v>
      </c>
      <c r="W1590" s="25" t="str">
        <f>IFERROR(VLOOKUP(B1590,'Citizen Science Grid'!$B$3:$I$5000,6,FALSE),"")</f>
        <v/>
      </c>
      <c r="X1590" s="25">
        <f>IFERROR(VLOOKUP(B1590,'Cosmology@home'!$B$3:$I$4970,6,FALSE),"")</f>
        <v>2603.9256733245179</v>
      </c>
      <c r="Y1590" s="25">
        <f>IFERROR(VLOOKUP(B1590,'Enigma@home'!$B$3:$I$4999,6,FALSE),"")</f>
        <v>858.8179538108451</v>
      </c>
      <c r="Z1590" s="25">
        <f>IFERROR(VLOOKUP(B1590,'LHC@home'!$B$3:$I$5000,6,FALSE),"")</f>
        <v>1968.3139300070195</v>
      </c>
      <c r="AA1590" s="7" t="str">
        <f>IFERROR(VLOOKUP(B1590,'NFS@Home'!$B$3:$I$4999,6,FALSE),"")</f>
        <v/>
      </c>
      <c r="AB1590" s="25" t="str">
        <f>IFERROR(VLOOKUP(B1590,Numberfields!$B$3:$I$5000,6,FALSE),"")</f>
        <v/>
      </c>
      <c r="AC1590" s="25">
        <f>IFERROR(VLOOKUP(B1590,ODLK1!$B$3:$I$4985,6,FALSE),"")</f>
        <v>1177.3550916243316</v>
      </c>
      <c r="AD1590" s="25" t="str">
        <f>IFERROR(VLOOKUP(B1590,Primegrid!$B$3:$I$4999,6,FALSE),"")</f>
        <v/>
      </c>
      <c r="AE1590" s="25">
        <f>IFERROR(VLOOKUP(B1590,'Rosetta@home'!$B$3:$I$4964,6,FALSE),"")</f>
        <v>1421.3637677798436</v>
      </c>
      <c r="AF1590" s="25">
        <f>IFERROR(VLOOKUP(B1590,'SETI@home'!$B$3:$I$4998,6,FALSE),"")</f>
        <v>1186.1889422792706</v>
      </c>
      <c r="AG1590" s="7" t="str">
        <f>IFERROR(VLOOKUP(B1590,SRBase!$B$3:$I$5000,6,FALSE),"")</f>
        <v/>
      </c>
      <c r="AH1590" s="25">
        <f>IFERROR(VLOOKUP(B1590,'TN-Grid'!$B$3:$I$5000,6,FALSE),"")</f>
        <v>2709.7455861286599</v>
      </c>
      <c r="AI1590" s="25">
        <f>IFERROR(VLOOKUP(B1590,'Universe@home'!$B$3:$I$4978,6,FALSE),"")</f>
        <v>16382.591204867194</v>
      </c>
      <c r="AJ1590" s="25">
        <f>IFERROR(VLOOKUP(B1590,'VGTU@Home'!$B$3:$I$4960,6,FALSE),"")</f>
        <v>1241.5435181082719</v>
      </c>
      <c r="AK1590" s="25">
        <f>IFERROR(VLOOKUP(B1590,'Yoyo@home'!$B$3:$I$4999,6,FALSE),"")</f>
        <v>3822.3524637933842</v>
      </c>
    </row>
    <row r="1591" spans="2:37" x14ac:dyDescent="0.35">
      <c r="B1591" s="16" t="s">
        <v>1320</v>
      </c>
      <c r="D1591" s="24" t="str">
        <f>IFERROR(VLOOKUP(B1591,'Asteroids@home'!$B$3:$I$4997,8,FALSE),"")</f>
        <v/>
      </c>
      <c r="E1591" s="24">
        <f>IFERROR(VLOOKUP(B1591,'Citizen Science Grid'!$B$3:$I$5000,8,FALSE),"")</f>
        <v>1.2850818488036591</v>
      </c>
      <c r="F1591" s="24" t="str">
        <f>IFERROR(VLOOKUP(B1591,'Cosmology@home'!$B$3:$I$4970,8,FALSE),"")</f>
        <v/>
      </c>
      <c r="G1591" s="24" t="str">
        <f>IFERROR(VLOOKUP(B1591,'Enigma@home'!$B$3:$I$4999,8,FALSE),"")</f>
        <v/>
      </c>
      <c r="H1591" s="24">
        <f>IFERROR(VLOOKUP(B1591,'LHC@home'!$B$3:$I$5000,8,FALSE),"")</f>
        <v>0.83859984730485881</v>
      </c>
      <c r="I1591" s="21" t="str">
        <f>IFERROR(VLOOKUP(B1591,'NFS@Home'!$B$3:$I$4999,8,FALSE),"")</f>
        <v/>
      </c>
      <c r="J1591" s="24" t="str">
        <f>IFERROR(VLOOKUP(B1591,Numberfields!$B$3:$I$5000,8,FALSE),"")</f>
        <v/>
      </c>
      <c r="K1591" s="24" t="str">
        <f>IFERROR(VLOOKUP(B1591,ODLK1!$B$3:$I$4985,8,FALSE),"")</f>
        <v/>
      </c>
      <c r="L1591" s="24" t="str">
        <f>IFERROR(VLOOKUP(B1591,Primegrid!$B$3:$I$4999,8,FALSE),"")</f>
        <v/>
      </c>
      <c r="M1591" s="24" t="str">
        <f>IFERROR(VLOOKUP(B1591,'Rosetta@home'!$B$3:$I$4964,8,FALSE),"")</f>
        <v/>
      </c>
      <c r="N1591" s="24">
        <f>IFERROR(VLOOKUP(B1591,'SETI@home'!$B$3:$I$4998,8,FALSE),"")</f>
        <v>0.1549590707396355</v>
      </c>
      <c r="O1591" s="21" t="str">
        <f>IFERROR(VLOOKUP(B1591,SRBase!$B$3:$I$5000,8,FALSE),"")</f>
        <v/>
      </c>
      <c r="P1591" s="24" t="str">
        <f>IFERROR(VLOOKUP(B1591,'TN-Grid'!$B$3:$I$5000,8,FALSE),"")</f>
        <v/>
      </c>
      <c r="Q1591" s="24" t="str">
        <f>IFERROR(VLOOKUP(B1591,'Universe@home'!$B$3:$I$4978,8,FALSE),"")</f>
        <v/>
      </c>
      <c r="R1591" s="24" t="str">
        <f>IFERROR(VLOOKUP(B1591,'VGTU@Home'!$B$3:$I$4960,8,FALSE),"")</f>
        <v/>
      </c>
      <c r="S1591" s="24" t="str">
        <f>IFERROR(VLOOKUP(B1591,'Yoyo@home'!$B$3:$I$4999,8,FALSE),"")</f>
        <v/>
      </c>
      <c r="T1591" s="20"/>
      <c r="U1591" s="4">
        <f t="shared" si="24"/>
        <v>3</v>
      </c>
      <c r="V1591" s="25" t="str">
        <f>IFERROR(VLOOKUP(B1591,'Asteroids@home'!$B$3:$I$4997,6,FALSE),"")</f>
        <v/>
      </c>
      <c r="W1591" s="25">
        <f>IFERROR(VLOOKUP(B1591,'Citizen Science Grid'!$B$3:$I$5000,6,FALSE),"")</f>
        <v>26379.615317537624</v>
      </c>
      <c r="X1591" s="25" t="str">
        <f>IFERROR(VLOOKUP(B1591,'Cosmology@home'!$B$3:$I$4970,6,FALSE),"")</f>
        <v/>
      </c>
      <c r="Y1591" s="25" t="str">
        <f>IFERROR(VLOOKUP(B1591,'Enigma@home'!$B$3:$I$4999,6,FALSE),"")</f>
        <v/>
      </c>
      <c r="Z1591" s="25">
        <f>IFERROR(VLOOKUP(B1591,'LHC@home'!$B$3:$I$5000,6,FALSE),"")</f>
        <v>1342.3948553054663</v>
      </c>
      <c r="AA1591" s="7" t="str">
        <f>IFERROR(VLOOKUP(B1591,'NFS@Home'!$B$3:$I$4999,6,FALSE),"")</f>
        <v/>
      </c>
      <c r="AB1591" s="25" t="str">
        <f>IFERROR(VLOOKUP(B1591,Numberfields!$B$3:$I$5000,6,FALSE),"")</f>
        <v/>
      </c>
      <c r="AC1591" s="25" t="str">
        <f>IFERROR(VLOOKUP(B1591,ODLK1!$B$3:$I$4985,6,FALSE),"")</f>
        <v/>
      </c>
      <c r="AD1591" s="25" t="str">
        <f>IFERROR(VLOOKUP(B1591,Primegrid!$B$3:$I$4999,6,FALSE),"")</f>
        <v/>
      </c>
      <c r="AE1591" s="25" t="str">
        <f>IFERROR(VLOOKUP(B1591,'Rosetta@home'!$B$3:$I$4964,6,FALSE),"")</f>
        <v/>
      </c>
      <c r="AF1591" s="25">
        <f>IFERROR(VLOOKUP(B1591,'SETI@home'!$B$3:$I$4998,6,FALSE),"")</f>
        <v>1354.7083948955485</v>
      </c>
      <c r="AG1591" s="7" t="str">
        <f>IFERROR(VLOOKUP(B1591,SRBase!$B$3:$I$5000,6,FALSE),"")</f>
        <v/>
      </c>
      <c r="AH1591" s="25" t="str">
        <f>IFERROR(VLOOKUP(B1591,'TN-Grid'!$B$3:$I$5000,6,FALSE),"")</f>
        <v/>
      </c>
      <c r="AI1591" s="25" t="str">
        <f>IFERROR(VLOOKUP(B1591,'Universe@home'!$B$3:$I$4978,6,FALSE),"")</f>
        <v/>
      </c>
      <c r="AJ1591" s="25" t="str">
        <f>IFERROR(VLOOKUP(B1591,'VGTU@Home'!$B$3:$I$4960,6,FALSE),"")</f>
        <v/>
      </c>
      <c r="AK1591" s="25" t="str">
        <f>IFERROR(VLOOKUP(B1591,'Yoyo@home'!$B$3:$I$4999,6,FALSE),"")</f>
        <v/>
      </c>
    </row>
    <row r="1592" spans="2:37" x14ac:dyDescent="0.35">
      <c r="B1592" s="16" t="s">
        <v>1321</v>
      </c>
      <c r="D1592" s="24">
        <f>IFERROR(VLOOKUP(B1592,'Asteroids@home'!$B$3:$I$4997,8,FALSE),"")</f>
        <v>0.25984372958231927</v>
      </c>
      <c r="E1592" s="24">
        <f>IFERROR(VLOOKUP(B1592,'Citizen Science Grid'!$B$3:$I$5000,8,FALSE),"")</f>
        <v>1.6603453398527921</v>
      </c>
      <c r="F1592" s="24" t="str">
        <f>IFERROR(VLOOKUP(B1592,'Cosmology@home'!$B$3:$I$4970,8,FALSE),"")</f>
        <v/>
      </c>
      <c r="G1592" s="24" t="str">
        <f>IFERROR(VLOOKUP(B1592,'Enigma@home'!$B$3:$I$4999,8,FALSE),"")</f>
        <v/>
      </c>
      <c r="H1592" s="24">
        <f>IFERROR(VLOOKUP(B1592,'LHC@home'!$B$3:$I$5000,8,FALSE),"")</f>
        <v>1.0793008445001779</v>
      </c>
      <c r="I1592" s="21">
        <f>IFERROR(VLOOKUP(B1592,'NFS@Home'!$B$3:$I$4999,8,FALSE),"")</f>
        <v>0.42575972687259789</v>
      </c>
      <c r="J1592" s="24" t="str">
        <f>IFERROR(VLOOKUP(B1592,Numberfields!$B$3:$I$5000,8,FALSE),"")</f>
        <v/>
      </c>
      <c r="K1592" s="24" t="str">
        <f>IFERROR(VLOOKUP(B1592,ODLK1!$B$3:$I$4985,8,FALSE),"")</f>
        <v/>
      </c>
      <c r="L1592" s="24" t="str">
        <f>IFERROR(VLOOKUP(B1592,Primegrid!$B$3:$I$4999,8,FALSE),"")</f>
        <v/>
      </c>
      <c r="M1592" s="24">
        <f>IFERROR(VLOOKUP(B1592,'Rosetta@home'!$B$3:$I$4964,8,FALSE),"")</f>
        <v>0.47141870058030583</v>
      </c>
      <c r="N1592" s="24">
        <f>IFERROR(VLOOKUP(B1592,'SETI@home'!$B$3:$I$4998,8,FALSE),"")</f>
        <v>0.11289018438833116</v>
      </c>
      <c r="O1592" s="21" t="str">
        <f>IFERROR(VLOOKUP(B1592,SRBase!$B$3:$I$5000,8,FALSE),"")</f>
        <v/>
      </c>
      <c r="P1592" s="24" t="str">
        <f>IFERROR(VLOOKUP(B1592,'TN-Grid'!$B$3:$I$5000,8,FALSE),"")</f>
        <v/>
      </c>
      <c r="Q1592" s="24" t="str">
        <f>IFERROR(VLOOKUP(B1592,'Universe@home'!$B$3:$I$4978,8,FALSE),"")</f>
        <v/>
      </c>
      <c r="R1592" s="24" t="str">
        <f>IFERROR(VLOOKUP(B1592,'VGTU@Home'!$B$3:$I$4960,8,FALSE),"")</f>
        <v/>
      </c>
      <c r="S1592" s="24" t="str">
        <f>IFERROR(VLOOKUP(B1592,'Yoyo@home'!$B$3:$I$4999,8,FALSE),"")</f>
        <v/>
      </c>
      <c r="T1592" s="20"/>
      <c r="U1592" s="4">
        <f t="shared" si="24"/>
        <v>6</v>
      </c>
      <c r="V1592" s="25">
        <f>IFERROR(VLOOKUP(B1592,'Asteroids@home'!$B$3:$I$4997,6,FALSE),"")</f>
        <v>3707.4200763217982</v>
      </c>
      <c r="W1592" s="25">
        <f>IFERROR(VLOOKUP(B1592,'Citizen Science Grid'!$B$3:$I$5000,6,FALSE),"")</f>
        <v>34082.865150074016</v>
      </c>
      <c r="X1592" s="25" t="str">
        <f>IFERROR(VLOOKUP(B1592,'Cosmology@home'!$B$3:$I$4970,6,FALSE),"")</f>
        <v/>
      </c>
      <c r="Y1592" s="25" t="str">
        <f>IFERROR(VLOOKUP(B1592,'Enigma@home'!$B$3:$I$4999,6,FALSE),"")</f>
        <v/>
      </c>
      <c r="Z1592" s="25">
        <f>IFERROR(VLOOKUP(B1592,'LHC@home'!$B$3:$I$5000,6,FALSE),"")</f>
        <v>1727.6987417065193</v>
      </c>
      <c r="AA1592" s="7">
        <f>IFERROR(VLOOKUP(B1592,'NFS@Home'!$B$3:$I$4999,6,FALSE),"")</f>
        <v>3603.5349580708489</v>
      </c>
      <c r="AB1592" s="25" t="str">
        <f>IFERROR(VLOOKUP(B1592,Numberfields!$B$3:$I$5000,6,FALSE),"")</f>
        <v/>
      </c>
      <c r="AC1592" s="25" t="str">
        <f>IFERROR(VLOOKUP(B1592,ODLK1!$B$3:$I$4985,6,FALSE),"")</f>
        <v/>
      </c>
      <c r="AD1592" s="25" t="str">
        <f>IFERROR(VLOOKUP(B1592,Primegrid!$B$3:$I$4999,6,FALSE),"")</f>
        <v/>
      </c>
      <c r="AE1592" s="25">
        <f>IFERROR(VLOOKUP(B1592,'Rosetta@home'!$B$3:$I$4964,6,FALSE),"")</f>
        <v>1974.0974461128251</v>
      </c>
      <c r="AF1592" s="25">
        <f>IFERROR(VLOOKUP(B1592,'SETI@home'!$B$3:$I$4998,6,FALSE),"")</f>
        <v>986.92693342966254</v>
      </c>
      <c r="AG1592" s="7" t="str">
        <f>IFERROR(VLOOKUP(B1592,SRBase!$B$3:$I$5000,6,FALSE),"")</f>
        <v/>
      </c>
      <c r="AH1592" s="25" t="str">
        <f>IFERROR(VLOOKUP(B1592,'TN-Grid'!$B$3:$I$5000,6,FALSE),"")</f>
        <v/>
      </c>
      <c r="AI1592" s="25" t="str">
        <f>IFERROR(VLOOKUP(B1592,'Universe@home'!$B$3:$I$4978,6,FALSE),"")</f>
        <v/>
      </c>
      <c r="AJ1592" s="25" t="str">
        <f>IFERROR(VLOOKUP(B1592,'VGTU@Home'!$B$3:$I$4960,6,FALSE),"")</f>
        <v/>
      </c>
      <c r="AK1592" s="25" t="str">
        <f>IFERROR(VLOOKUP(B1592,'Yoyo@home'!$B$3:$I$4999,6,FALSE),"")</f>
        <v/>
      </c>
    </row>
    <row r="1593" spans="2:37" x14ac:dyDescent="0.35">
      <c r="B1593" s="16" t="s">
        <v>1322</v>
      </c>
      <c r="D1593" s="24">
        <f>IFERROR(VLOOKUP(B1593,'Asteroids@home'!$B$3:$I$4997,8,FALSE),"")</f>
        <v>0.51219186699382746</v>
      </c>
      <c r="E1593" s="24" t="str">
        <f>IFERROR(VLOOKUP(B1593,'Citizen Science Grid'!$B$3:$I$5000,8,FALSE),"")</f>
        <v/>
      </c>
      <c r="F1593" s="24" t="str">
        <f>IFERROR(VLOOKUP(B1593,'Cosmology@home'!$B$3:$I$4970,8,FALSE),"")</f>
        <v/>
      </c>
      <c r="G1593" s="24" t="str">
        <f>IFERROR(VLOOKUP(B1593,'Enigma@home'!$B$3:$I$4999,8,FALSE),"")</f>
        <v/>
      </c>
      <c r="H1593" s="24">
        <f>IFERROR(VLOOKUP(B1593,'LHC@home'!$B$3:$I$5000,8,FALSE),"")</f>
        <v>0.77110755113839913</v>
      </c>
      <c r="I1593" s="21">
        <f>IFERROR(VLOOKUP(B1593,'NFS@Home'!$B$3:$I$4999,8,FALSE),"")</f>
        <v>0.62922470232844563</v>
      </c>
      <c r="J1593" s="24" t="str">
        <f>IFERROR(VLOOKUP(B1593,Numberfields!$B$3:$I$5000,8,FALSE),"")</f>
        <v/>
      </c>
      <c r="K1593" s="24">
        <f>IFERROR(VLOOKUP(B1593,ODLK1!$B$3:$I$4985,8,FALSE),"")</f>
        <v>0.49441461013388371</v>
      </c>
      <c r="L1593" s="24">
        <f>IFERROR(VLOOKUP(B1593,Primegrid!$B$3:$I$4999,8,FALSE),"")</f>
        <v>6.6143198471443551E-2</v>
      </c>
      <c r="M1593" s="24">
        <f>IFERROR(VLOOKUP(B1593,'Rosetta@home'!$B$3:$I$4964,8,FALSE),"")</f>
        <v>0.31954352913602713</v>
      </c>
      <c r="N1593" s="24">
        <f>IFERROR(VLOOKUP(B1593,'SETI@home'!$B$3:$I$4998,8,FALSE),"")</f>
        <v>0.14616520221437779</v>
      </c>
      <c r="O1593" s="21" t="str">
        <f>IFERROR(VLOOKUP(B1593,SRBase!$B$3:$I$5000,8,FALSE),"")</f>
        <v/>
      </c>
      <c r="P1593" s="24" t="str">
        <f>IFERROR(VLOOKUP(B1593,'TN-Grid'!$B$3:$I$5000,8,FALSE),"")</f>
        <v/>
      </c>
      <c r="Q1593" s="24">
        <f>IFERROR(VLOOKUP(B1593,'Universe@home'!$B$3:$I$4978,8,FALSE),"")</f>
        <v>1.1545890312944465</v>
      </c>
      <c r="R1593" s="24" t="str">
        <f>IFERROR(VLOOKUP(B1593,'VGTU@Home'!$B$3:$I$4960,8,FALSE),"")</f>
        <v/>
      </c>
      <c r="S1593" s="24">
        <f>IFERROR(VLOOKUP(B1593,'Yoyo@home'!$B$3:$I$4999,8,FALSE),"")</f>
        <v>1.049417345568999</v>
      </c>
      <c r="T1593" s="20"/>
      <c r="U1593" s="4">
        <f t="shared" si="24"/>
        <v>9</v>
      </c>
      <c r="V1593" s="25">
        <f>IFERROR(VLOOKUP(B1593,'Asteroids@home'!$B$3:$I$4997,6,FALSE),"")</f>
        <v>7307.89391637053</v>
      </c>
      <c r="W1593" s="25" t="str">
        <f>IFERROR(VLOOKUP(B1593,'Citizen Science Grid'!$B$3:$I$5000,6,FALSE),"")</f>
        <v/>
      </c>
      <c r="X1593" s="25" t="str">
        <f>IFERROR(VLOOKUP(B1593,'Cosmology@home'!$B$3:$I$4970,6,FALSE),"")</f>
        <v/>
      </c>
      <c r="Y1593" s="25" t="str">
        <f>IFERROR(VLOOKUP(B1593,'Enigma@home'!$B$3:$I$4999,6,FALSE),"")</f>
        <v/>
      </c>
      <c r="Z1593" s="25">
        <f>IFERROR(VLOOKUP(B1593,'LHC@home'!$B$3:$I$5000,6,FALSE),"")</f>
        <v>1234.3560672735007</v>
      </c>
      <c r="AA1593" s="7">
        <f>IFERROR(VLOOKUP(B1593,'NFS@Home'!$B$3:$I$4999,6,FALSE),"")</f>
        <v>5325.6169341746418</v>
      </c>
      <c r="AB1593" s="25" t="str">
        <f>IFERROR(VLOOKUP(B1593,Numberfields!$B$3:$I$5000,6,FALSE),"")</f>
        <v/>
      </c>
      <c r="AC1593" s="25">
        <f>IFERROR(VLOOKUP(B1593,ODLK1!$B$3:$I$4985,6,FALSE),"")</f>
        <v>1293.8553475022063</v>
      </c>
      <c r="AD1593" s="25">
        <f>IFERROR(VLOOKUP(B1593,Primegrid!$B$3:$I$4999,6,FALSE),"")</f>
        <v>6530.7996251584027</v>
      </c>
      <c r="AE1593" s="25">
        <f>IFERROR(VLOOKUP(B1593,'Rosetta@home'!$B$3:$I$4964,6,FALSE),"")</f>
        <v>1338.1099731784022</v>
      </c>
      <c r="AF1593" s="25">
        <f>IFERROR(VLOOKUP(B1593,'SETI@home'!$B$3:$I$4998,6,FALSE),"")</f>
        <v>1277.8292070047605</v>
      </c>
      <c r="AG1593" s="7" t="str">
        <f>IFERROR(VLOOKUP(B1593,SRBase!$B$3:$I$5000,6,FALSE),"")</f>
        <v/>
      </c>
      <c r="AH1593" s="25" t="str">
        <f>IFERROR(VLOOKUP(B1593,'TN-Grid'!$B$3:$I$5000,6,FALSE),"")</f>
        <v/>
      </c>
      <c r="AI1593" s="25">
        <f>IFERROR(VLOOKUP(B1593,'Universe@home'!$B$3:$I$4978,6,FALSE),"")</f>
        <v>10512.456157333849</v>
      </c>
      <c r="AJ1593" s="25" t="str">
        <f>IFERROR(VLOOKUP(B1593,'VGTU@Home'!$B$3:$I$4960,6,FALSE),"")</f>
        <v/>
      </c>
      <c r="AK1593" s="25">
        <f>IFERROR(VLOOKUP(B1593,'Yoyo@home'!$B$3:$I$4999,6,FALSE),"")</f>
        <v>3328.3609704846044</v>
      </c>
    </row>
    <row r="1594" spans="2:37" x14ac:dyDescent="0.35">
      <c r="B1594" s="16" t="s">
        <v>1323</v>
      </c>
      <c r="D1594" s="24">
        <f>IFERROR(VLOOKUP(B1594,'Asteroids@home'!$B$3:$I$4997,8,FALSE),"")</f>
        <v>0.65065571866233751</v>
      </c>
      <c r="E1594" s="24">
        <f>IFERROR(VLOOKUP(B1594,'Citizen Science Grid'!$B$3:$I$5000,8,FALSE),"")</f>
        <v>2.3897995341013898</v>
      </c>
      <c r="F1594" s="24" t="str">
        <f>IFERROR(VLOOKUP(B1594,'Cosmology@home'!$B$3:$I$4970,8,FALSE),"")</f>
        <v/>
      </c>
      <c r="G1594" s="24" t="str">
        <f>IFERROR(VLOOKUP(B1594,'Enigma@home'!$B$3:$I$4999,8,FALSE),"")</f>
        <v/>
      </c>
      <c r="H1594" s="24">
        <f>IFERROR(VLOOKUP(B1594,'LHC@home'!$B$3:$I$5000,8,FALSE),"")</f>
        <v>0.44657575232328528</v>
      </c>
      <c r="I1594" s="21">
        <f>IFERROR(VLOOKUP(B1594,'NFS@Home'!$B$3:$I$4999,8,FALSE),"")</f>
        <v>0.67343404906852888</v>
      </c>
      <c r="J1594" s="24" t="str">
        <f>IFERROR(VLOOKUP(B1594,Numberfields!$B$3:$I$5000,8,FALSE),"")</f>
        <v/>
      </c>
      <c r="K1594" s="24">
        <f>IFERROR(VLOOKUP(B1594,ODLK1!$B$3:$I$4985,8,FALSE),"")</f>
        <v>0.77341629637701237</v>
      </c>
      <c r="L1594" s="24" t="str">
        <f>IFERROR(VLOOKUP(B1594,Primegrid!$B$3:$I$4999,8,FALSE),"")</f>
        <v/>
      </c>
      <c r="M1594" s="24" t="str">
        <f>IFERROR(VLOOKUP(B1594,'Rosetta@home'!$B$3:$I$4964,8,FALSE),"")</f>
        <v/>
      </c>
      <c r="N1594" s="24">
        <f>IFERROR(VLOOKUP(B1594,'SETI@home'!$B$3:$I$4998,8,FALSE),"")</f>
        <v>0.14284820148027774</v>
      </c>
      <c r="O1594" s="21" t="str">
        <f>IFERROR(VLOOKUP(B1594,SRBase!$B$3:$I$5000,8,FALSE),"")</f>
        <v/>
      </c>
      <c r="P1594" s="24" t="str">
        <f>IFERROR(VLOOKUP(B1594,'TN-Grid'!$B$3:$I$5000,8,FALSE),"")</f>
        <v/>
      </c>
      <c r="Q1594" s="24">
        <f>IFERROR(VLOOKUP(B1594,'Universe@home'!$B$3:$I$4978,8,FALSE),"")</f>
        <v>1.0087762922562313</v>
      </c>
      <c r="R1594" s="24">
        <f>IFERROR(VLOOKUP(B1594,'VGTU@Home'!$B$3:$I$4960,8,FALSE),"")</f>
        <v>1.073753823684247</v>
      </c>
      <c r="S1594" s="24" t="str">
        <f>IFERROR(VLOOKUP(B1594,'Yoyo@home'!$B$3:$I$4999,8,FALSE),"")</f>
        <v/>
      </c>
      <c r="T1594" s="20"/>
      <c r="U1594" s="4">
        <f t="shared" si="24"/>
        <v>8</v>
      </c>
      <c r="V1594" s="25">
        <f>IFERROR(VLOOKUP(B1594,'Asteroids@home'!$B$3:$I$4997,6,FALSE),"")</f>
        <v>9283.480028630549</v>
      </c>
      <c r="W1594" s="25">
        <f>IFERROR(VLOOKUP(B1594,'Citizen Science Grid'!$B$3:$I$5000,6,FALSE),"")</f>
        <v>49056.791561030877</v>
      </c>
      <c r="X1594" s="25" t="str">
        <f>IFERROR(VLOOKUP(B1594,'Cosmology@home'!$B$3:$I$4970,6,FALSE),"")</f>
        <v/>
      </c>
      <c r="Y1594" s="25" t="str">
        <f>IFERROR(VLOOKUP(B1594,'Enigma@home'!$B$3:$I$4999,6,FALSE),"")</f>
        <v/>
      </c>
      <c r="Z1594" s="25">
        <f>IFERROR(VLOOKUP(B1594,'LHC@home'!$B$3:$I$5000,6,FALSE),"")</f>
        <v>714.85941042034926</v>
      </c>
      <c r="AA1594" s="7">
        <f>IFERROR(VLOOKUP(B1594,'NFS@Home'!$B$3:$I$4999,6,FALSE),"")</f>
        <v>5699.7949420890372</v>
      </c>
      <c r="AB1594" s="25" t="str">
        <f>IFERROR(VLOOKUP(B1594,Numberfields!$B$3:$I$5000,6,FALSE),"")</f>
        <v/>
      </c>
      <c r="AC1594" s="25">
        <f>IFERROR(VLOOKUP(B1594,ODLK1!$B$3:$I$4985,6,FALSE),"")</f>
        <v>2023.9871363060445</v>
      </c>
      <c r="AD1594" s="25" t="str">
        <f>IFERROR(VLOOKUP(B1594,Primegrid!$B$3:$I$4999,6,FALSE),"")</f>
        <v/>
      </c>
      <c r="AE1594" s="25" t="str">
        <f>IFERROR(VLOOKUP(B1594,'Rosetta@home'!$B$3:$I$4964,6,FALSE),"")</f>
        <v/>
      </c>
      <c r="AF1594" s="25">
        <f>IFERROR(VLOOKUP(B1594,'SETI@home'!$B$3:$I$4998,6,FALSE),"")</f>
        <v>1248.8307836216582</v>
      </c>
      <c r="AG1594" s="7" t="str">
        <f>IFERROR(VLOOKUP(B1594,SRBase!$B$3:$I$5000,6,FALSE),"")</f>
        <v/>
      </c>
      <c r="AH1594" s="25" t="str">
        <f>IFERROR(VLOOKUP(B1594,'TN-Grid'!$B$3:$I$5000,6,FALSE),"")</f>
        <v/>
      </c>
      <c r="AI1594" s="25">
        <f>IFERROR(VLOOKUP(B1594,'Universe@home'!$B$3:$I$4978,6,FALSE),"")</f>
        <v>9184.8408892401694</v>
      </c>
      <c r="AJ1594" s="25">
        <f>IFERROR(VLOOKUP(B1594,'VGTU@Home'!$B$3:$I$4960,6,FALSE),"")</f>
        <v>2050.2236420470144</v>
      </c>
      <c r="AK1594" s="25" t="str">
        <f>IFERROR(VLOOKUP(B1594,'Yoyo@home'!$B$3:$I$4999,6,FALSE),"")</f>
        <v/>
      </c>
    </row>
    <row r="1595" spans="2:37" x14ac:dyDescent="0.35">
      <c r="B1595" s="16" t="s">
        <v>464</v>
      </c>
      <c r="D1595" s="24">
        <f>IFERROR(VLOOKUP(B1595,'Asteroids@home'!$B$3:$I$4997,8,FALSE),"")</f>
        <v>0.26631988242428928</v>
      </c>
      <c r="E1595" s="24">
        <f>IFERROR(VLOOKUP(B1595,'Citizen Science Grid'!$B$3:$I$5000,8,FALSE),"")</f>
        <v>0.7809089224041319</v>
      </c>
      <c r="F1595" s="24">
        <f>IFERROR(VLOOKUP(B1595,'Cosmology@home'!$B$3:$I$4970,8,FALSE),"")</f>
        <v>0.34466918418967679</v>
      </c>
      <c r="G1595" s="24" t="str">
        <f>IFERROR(VLOOKUP(B1595,'Enigma@home'!$B$3:$I$4999,8,FALSE),"")</f>
        <v/>
      </c>
      <c r="H1595" s="24">
        <f>IFERROR(VLOOKUP(B1595,'LHC@home'!$B$3:$I$5000,8,FALSE),"")</f>
        <v>0.6189866069388138</v>
      </c>
      <c r="I1595" s="21">
        <f>IFERROR(VLOOKUP(B1595,'NFS@Home'!$B$3:$I$4999,8,FALSE),"")</f>
        <v>0.3329860582173107</v>
      </c>
      <c r="J1595" s="24">
        <f>IFERROR(VLOOKUP(B1595,Numberfields!$B$3:$I$5000,8,FALSE),"")</f>
        <v>0.18323440003934155</v>
      </c>
      <c r="K1595" s="24">
        <f>IFERROR(VLOOKUP(B1595,ODLK1!$B$3:$I$4985,8,FALSE),"")</f>
        <v>0.27569031281519718</v>
      </c>
      <c r="L1595" s="24">
        <f>IFERROR(VLOOKUP(B1595,Primegrid!$B$3:$I$4999,8,FALSE),"")</f>
        <v>6.386135703015014E-2</v>
      </c>
      <c r="M1595" s="24">
        <f>IFERROR(VLOOKUP(B1595,'Rosetta@home'!$B$3:$I$4964,8,FALSE),"")</f>
        <v>0.20849531020128267</v>
      </c>
      <c r="N1595" s="24">
        <f>IFERROR(VLOOKUP(B1595,'SETI@home'!$B$3:$I$4998,8,FALSE),"")</f>
        <v>8.1783985955437871E-2</v>
      </c>
      <c r="O1595" s="21" t="str">
        <f>IFERROR(VLOOKUP(B1595,SRBase!$B$3:$I$5000,8,FALSE),"")</f>
        <v/>
      </c>
      <c r="P1595" s="24">
        <f>IFERROR(VLOOKUP(B1595,'TN-Grid'!$B$3:$I$5000,8,FALSE),"")</f>
        <v>1.4596493221588198</v>
      </c>
      <c r="Q1595" s="24">
        <f>IFERROR(VLOOKUP(B1595,'Universe@home'!$B$3:$I$4978,8,FALSE),"")</f>
        <v>0.42406831819008356</v>
      </c>
      <c r="R1595" s="24" t="str">
        <f>IFERROR(VLOOKUP(B1595,'VGTU@Home'!$B$3:$I$4960,8,FALSE),"")</f>
        <v/>
      </c>
      <c r="S1595" s="24">
        <f>IFERROR(VLOOKUP(B1595,'Yoyo@home'!$B$3:$I$4999,8,FALSE),"")</f>
        <v>0.64895264150030207</v>
      </c>
      <c r="T1595" s="20"/>
      <c r="U1595" s="4">
        <f t="shared" si="24"/>
        <v>13</v>
      </c>
      <c r="V1595" s="25">
        <f>IFERROR(VLOOKUP(B1595,'Asteroids@home'!$B$3:$I$4997,6,FALSE),"")</f>
        <v>3799.8210709590062</v>
      </c>
      <c r="W1595" s="25">
        <f>IFERROR(VLOOKUP(B1595,'Citizen Science Grid'!$B$3:$I$5000,6,FALSE),"")</f>
        <v>16030.167253728921</v>
      </c>
      <c r="X1595" s="25">
        <f>IFERROR(VLOOKUP(B1595,'Cosmology@home'!$B$3:$I$4970,6,FALSE),"")</f>
        <v>726.75749325063384</v>
      </c>
      <c r="Y1595" s="25" t="str">
        <f>IFERROR(VLOOKUP(B1595,'Enigma@home'!$B$3:$I$4999,6,FALSE),"")</f>
        <v/>
      </c>
      <c r="Z1595" s="25">
        <f>IFERROR(VLOOKUP(B1595,'LHC@home'!$B$3:$I$5000,6,FALSE),"")</f>
        <v>990.8473502924237</v>
      </c>
      <c r="AA1595" s="7">
        <f>IFERROR(VLOOKUP(B1595,'NFS@Home'!$B$3:$I$4999,6,FALSE),"")</f>
        <v>2818.3194078742767</v>
      </c>
      <c r="AB1595" s="25">
        <f>IFERROR(VLOOKUP(B1595,Numberfields!$B$3:$I$5000,6,FALSE),"")</f>
        <v>2056.9530537116848</v>
      </c>
      <c r="AC1595" s="25">
        <f>IFERROR(VLOOKUP(B1595,ODLK1!$B$3:$I$4985,6,FALSE),"")</f>
        <v>721.4661099798534</v>
      </c>
      <c r="AD1595" s="25">
        <f>IFERROR(VLOOKUP(B1595,Primegrid!$B$3:$I$4999,6,FALSE),"")</f>
        <v>6305.4968037972039</v>
      </c>
      <c r="AE1595" s="25">
        <f>IFERROR(VLOOKUP(B1595,'Rosetta@home'!$B$3:$I$4964,6,FALSE),"")</f>
        <v>873.08810381980027</v>
      </c>
      <c r="AF1595" s="25">
        <f>IFERROR(VLOOKUP(B1595,'SETI@home'!$B$3:$I$4998,6,FALSE),"")</f>
        <v>714.98526554801106</v>
      </c>
      <c r="AG1595" s="7" t="str">
        <f>IFERROR(VLOOKUP(B1595,SRBase!$B$3:$I$5000,6,FALSE),"")</f>
        <v/>
      </c>
      <c r="AH1595" s="25">
        <f>IFERROR(VLOOKUP(B1595,'TN-Grid'!$B$3:$I$5000,6,FALSE),"")</f>
        <v>605.2977606413325</v>
      </c>
      <c r="AI1595" s="25">
        <f>IFERROR(VLOOKUP(B1595,'Universe@home'!$B$3:$I$4978,6,FALSE),"")</f>
        <v>3861.113765899498</v>
      </c>
      <c r="AJ1595" s="25" t="str">
        <f>IFERROR(VLOOKUP(B1595,'VGTU@Home'!$B$3:$I$4960,6,FALSE),"")</f>
        <v/>
      </c>
      <c r="AK1595" s="25">
        <f>IFERROR(VLOOKUP(B1595,'Yoyo@home'!$B$3:$I$4999,6,FALSE),"")</f>
        <v>2058.2360800329238</v>
      </c>
    </row>
    <row r="1596" spans="2:37" x14ac:dyDescent="0.35">
      <c r="B1596" s="16" t="s">
        <v>465</v>
      </c>
      <c r="D1596" s="24">
        <f>IFERROR(VLOOKUP(B1596,'Asteroids@home'!$B$3:$I$4997,8,FALSE),"")</f>
        <v>0.31249597667145157</v>
      </c>
      <c r="E1596" s="24">
        <f>IFERROR(VLOOKUP(B1596,'Citizen Science Grid'!$B$3:$I$5000,8,FALSE),"")</f>
        <v>0.74859173911728494</v>
      </c>
      <c r="F1596" s="24">
        <f>IFERROR(VLOOKUP(B1596,'Cosmology@home'!$B$3:$I$4970,8,FALSE),"")</f>
        <v>0.42914604033462322</v>
      </c>
      <c r="G1596" s="24" t="str">
        <f>IFERROR(VLOOKUP(B1596,'Enigma@home'!$B$3:$I$4999,8,FALSE),"")</f>
        <v/>
      </c>
      <c r="H1596" s="24">
        <f>IFERROR(VLOOKUP(B1596,'LHC@home'!$B$3:$I$5000,8,FALSE),"")</f>
        <v>0.53905290730930555</v>
      </c>
      <c r="I1596" s="21">
        <f>IFERROR(VLOOKUP(B1596,'NFS@Home'!$B$3:$I$4999,8,FALSE),"")</f>
        <v>0.31084369219049973</v>
      </c>
      <c r="J1596" s="24">
        <f>IFERROR(VLOOKUP(B1596,Numberfields!$B$3:$I$5000,8,FALSE),"")</f>
        <v>0.20171954713957888</v>
      </c>
      <c r="K1596" s="24">
        <f>IFERROR(VLOOKUP(B1596,ODLK1!$B$3:$I$4985,8,FALSE),"")</f>
        <v>0.29560573268688939</v>
      </c>
      <c r="L1596" s="24">
        <f>IFERROR(VLOOKUP(B1596,Primegrid!$B$3:$I$4999,8,FALSE),"")</f>
        <v>9.0313689545388778E-2</v>
      </c>
      <c r="M1596" s="24">
        <f>IFERROR(VLOOKUP(B1596,'Rosetta@home'!$B$3:$I$4964,8,FALSE),"")</f>
        <v>0.20942220791973307</v>
      </c>
      <c r="N1596" s="24">
        <f>IFERROR(VLOOKUP(B1596,'SETI@home'!$B$3:$I$4998,8,FALSE),"")</f>
        <v>9.6854239919121954E-2</v>
      </c>
      <c r="O1596" s="21">
        <f>IFERROR(VLOOKUP(B1596,SRBase!$B$3:$I$5000,8,FALSE),"")</f>
        <v>0.73447634088630998</v>
      </c>
      <c r="P1596" s="24">
        <f>IFERROR(VLOOKUP(B1596,'TN-Grid'!$B$3:$I$5000,8,FALSE),"")</f>
        <v>1.378280215427081</v>
      </c>
      <c r="Q1596" s="24">
        <f>IFERROR(VLOOKUP(B1596,'Universe@home'!$B$3:$I$4978,8,FALSE),"")</f>
        <v>0.47214822244369087</v>
      </c>
      <c r="R1596" s="24" t="str">
        <f>IFERROR(VLOOKUP(B1596,'VGTU@Home'!$B$3:$I$4960,8,FALSE),"")</f>
        <v/>
      </c>
      <c r="S1596" s="24" t="str">
        <f>IFERROR(VLOOKUP(B1596,'Yoyo@home'!$B$3:$I$4999,8,FALSE),"")</f>
        <v/>
      </c>
      <c r="T1596" s="20"/>
      <c r="U1596" s="4">
        <f t="shared" si="24"/>
        <v>13</v>
      </c>
      <c r="V1596" s="25">
        <f>IFERROR(VLOOKUP(B1596,'Asteroids@home'!$B$3:$I$4997,6,FALSE),"")</f>
        <v>4458.6562067278765</v>
      </c>
      <c r="W1596" s="25">
        <f>IFERROR(VLOOKUP(B1596,'Citizen Science Grid'!$B$3:$I$5000,6,FALSE),"")</f>
        <v>15366.773817702242</v>
      </c>
      <c r="X1596" s="25">
        <f>IFERROR(VLOOKUP(B1596,'Cosmology@home'!$B$3:$I$4970,6,FALSE),"")</f>
        <v>904.88246358685501</v>
      </c>
      <c r="Y1596" s="25" t="str">
        <f>IFERROR(VLOOKUP(B1596,'Enigma@home'!$B$3:$I$4999,6,FALSE),"")</f>
        <v/>
      </c>
      <c r="Z1596" s="25">
        <f>IFERROR(VLOOKUP(B1596,'LHC@home'!$B$3:$I$5000,6,FALSE),"")</f>
        <v>862.8928944300244</v>
      </c>
      <c r="AA1596" s="7">
        <f>IFERROR(VLOOKUP(B1596,'NFS@Home'!$B$3:$I$4999,6,FALSE),"")</f>
        <v>2630.9113817133389</v>
      </c>
      <c r="AB1596" s="25">
        <f>IFERROR(VLOOKUP(B1596,Numberfields!$B$3:$I$5000,6,FALSE),"")</f>
        <v>2264.4636508920125</v>
      </c>
      <c r="AC1596" s="25">
        <f>IFERROR(VLOOKUP(B1596,ODLK1!$B$3:$I$4985,6,FALSE),"")</f>
        <v>773.58364852055911</v>
      </c>
      <c r="AD1596" s="25">
        <f>IFERROR(VLOOKUP(B1596,Primegrid!$B$3:$I$4999,6,FALSE),"")</f>
        <v>8917.3282130337957</v>
      </c>
      <c r="AE1596" s="25">
        <f>IFERROR(VLOOKUP(B1596,'Rosetta@home'!$B$3:$I$4964,6,FALSE),"")</f>
        <v>876.96955022094699</v>
      </c>
      <c r="AF1596" s="25">
        <f>IFERROR(VLOOKUP(B1596,'SETI@home'!$B$3:$I$4998,6,FALSE),"")</f>
        <v>846.73489117730821</v>
      </c>
      <c r="AG1596" s="7">
        <f>IFERROR(VLOOKUP(B1596,SRBase!$B$3:$I$5000,6,FALSE),"")</f>
        <v>2970.3241699301739</v>
      </c>
      <c r="AH1596" s="25">
        <f>IFERROR(VLOOKUP(B1596,'TN-Grid'!$B$3:$I$5000,6,FALSE),"")</f>
        <v>571.55504083705603</v>
      </c>
      <c r="AI1596" s="25">
        <f>IFERROR(VLOOKUP(B1596,'Universe@home'!$B$3:$I$4978,6,FALSE),"")</f>
        <v>4298.8780888016427</v>
      </c>
      <c r="AJ1596" s="25" t="str">
        <f>IFERROR(VLOOKUP(B1596,'VGTU@Home'!$B$3:$I$4960,6,FALSE),"")</f>
        <v/>
      </c>
      <c r="AK1596" s="25" t="str">
        <f>IFERROR(VLOOKUP(B1596,'Yoyo@home'!$B$3:$I$4999,6,FALSE),"")</f>
        <v/>
      </c>
    </row>
    <row r="1597" spans="2:37" x14ac:dyDescent="0.35">
      <c r="B1597" s="16" t="s">
        <v>466</v>
      </c>
      <c r="D1597" s="24">
        <f>IFERROR(VLOOKUP(B1597,'Asteroids@home'!$B$3:$I$4997,8,FALSE),"")</f>
        <v>0.27939089374022497</v>
      </c>
      <c r="E1597" s="24">
        <f>IFERROR(VLOOKUP(B1597,'Citizen Science Grid'!$B$3:$I$5000,8,FALSE),"")</f>
        <v>0.72375753491160855</v>
      </c>
      <c r="F1597" s="24">
        <f>IFERROR(VLOOKUP(B1597,'Cosmology@home'!$B$3:$I$4970,8,FALSE),"")</f>
        <v>0.36239597594401646</v>
      </c>
      <c r="G1597" s="24">
        <f>IFERROR(VLOOKUP(B1597,'Enigma@home'!$B$3:$I$4999,8,FALSE),"")</f>
        <v>2.1669153933753765E-2</v>
      </c>
      <c r="H1597" s="24">
        <f>IFERROR(VLOOKUP(B1597,'LHC@home'!$B$3:$I$5000,8,FALSE),"")</f>
        <v>0.55472804610095205</v>
      </c>
      <c r="I1597" s="21">
        <f>IFERROR(VLOOKUP(B1597,'NFS@Home'!$B$3:$I$4999,8,FALSE),"")</f>
        <v>0.3085490176177686</v>
      </c>
      <c r="J1597" s="24">
        <f>IFERROR(VLOOKUP(B1597,Numberfields!$B$3:$I$5000,8,FALSE),"")</f>
        <v>0.19001207678945389</v>
      </c>
      <c r="K1597" s="24">
        <f>IFERROR(VLOOKUP(B1597,ODLK1!$B$3:$I$4985,8,FALSE),"")</f>
        <v>0.24698390565866335</v>
      </c>
      <c r="L1597" s="24">
        <f>IFERROR(VLOOKUP(B1597,Primegrid!$B$3:$I$4999,8,FALSE),"")</f>
        <v>5.164776990124801E-2</v>
      </c>
      <c r="M1597" s="24">
        <f>IFERROR(VLOOKUP(B1597,'Rosetta@home'!$B$3:$I$4964,8,FALSE),"")</f>
        <v>0.20233981802135964</v>
      </c>
      <c r="N1597" s="24">
        <f>IFERROR(VLOOKUP(B1597,'SETI@home'!$B$3:$I$4998,8,FALSE),"")</f>
        <v>8.6182271196442908E-2</v>
      </c>
      <c r="O1597" s="21">
        <f>IFERROR(VLOOKUP(B1597,SRBase!$B$3:$I$5000,8,FALSE),"")</f>
        <v>0.63265412273949662</v>
      </c>
      <c r="P1597" s="24">
        <f>IFERROR(VLOOKUP(B1597,'TN-Grid'!$B$3:$I$5000,8,FALSE),"")</f>
        <v>1.4746454904342032</v>
      </c>
      <c r="Q1597" s="24">
        <f>IFERROR(VLOOKUP(B1597,'Universe@home'!$B$3:$I$4978,8,FALSE),"")</f>
        <v>0.3982485101064242</v>
      </c>
      <c r="R1597" s="24">
        <f>IFERROR(VLOOKUP(B1597,'VGTU@Home'!$B$3:$I$4960,8,FALSE),"")</f>
        <v>0.29776689944788653</v>
      </c>
      <c r="S1597" s="24">
        <f>IFERROR(VLOOKUP(B1597,'Yoyo@home'!$B$3:$I$4999,8,FALSE),"")</f>
        <v>0.44896373305739695</v>
      </c>
      <c r="T1597" s="20"/>
      <c r="U1597" s="4">
        <f t="shared" si="24"/>
        <v>16</v>
      </c>
      <c r="V1597" s="25">
        <f>IFERROR(VLOOKUP(B1597,'Asteroids@home'!$B$3:$I$4997,6,FALSE),"")</f>
        <v>3986.3167383681252</v>
      </c>
      <c r="W1597" s="25">
        <f>IFERROR(VLOOKUP(B1597,'Citizen Science Grid'!$B$3:$I$5000,6,FALSE),"")</f>
        <v>14856.987803470698</v>
      </c>
      <c r="X1597" s="25">
        <f>IFERROR(VLOOKUP(B1597,'Cosmology@home'!$B$3:$I$4970,6,FALSE),"")</f>
        <v>764.13559181505366</v>
      </c>
      <c r="Y1597" s="25">
        <f>IFERROR(VLOOKUP(B1597,'Enigma@home'!$B$3:$I$4999,6,FALSE),"")</f>
        <v>1252.3489893329113</v>
      </c>
      <c r="Z1597" s="25">
        <f>IFERROR(VLOOKUP(B1597,'LHC@home'!$B$3:$I$5000,6,FALSE),"")</f>
        <v>887.98498780177044</v>
      </c>
      <c r="AA1597" s="7">
        <f>IFERROR(VLOOKUP(B1597,'NFS@Home'!$B$3:$I$4999,6,FALSE),"")</f>
        <v>2611.4897701368468</v>
      </c>
      <c r="AB1597" s="25">
        <f>IFERROR(VLOOKUP(B1597,Numberfields!$B$3:$I$5000,6,FALSE),"")</f>
        <v>2133.037909422299</v>
      </c>
      <c r="AC1597" s="25">
        <f>IFERROR(VLOOKUP(B1597,ODLK1!$B$3:$I$4985,6,FALSE),"")</f>
        <v>646.34305001000519</v>
      </c>
      <c r="AD1597" s="25">
        <f>IFERROR(VLOOKUP(B1597,Primegrid!$B$3:$I$4999,6,FALSE),"")</f>
        <v>5099.560409933355</v>
      </c>
      <c r="AE1597" s="25">
        <f>IFERROR(VLOOKUP(B1597,'Rosetta@home'!$B$3:$I$4964,6,FALSE),"")</f>
        <v>847.31156721445291</v>
      </c>
      <c r="AF1597" s="25">
        <f>IFERROR(VLOOKUP(B1597,'SETI@home'!$B$3:$I$4998,6,FALSE),"")</f>
        <v>753.43667023632452</v>
      </c>
      <c r="AG1597" s="7">
        <f>IFERROR(VLOOKUP(B1597,SRBase!$B$3:$I$5000,6,FALSE),"")</f>
        <v>2558.5410003968777</v>
      </c>
      <c r="AH1597" s="25">
        <f>IFERROR(VLOOKUP(B1597,'TN-Grid'!$B$3:$I$5000,6,FALSE),"")</f>
        <v>611.51647834118739</v>
      </c>
      <c r="AI1597" s="25">
        <f>IFERROR(VLOOKUP(B1597,'Universe@home'!$B$3:$I$4978,6,FALSE),"")</f>
        <v>3626.0261346183183</v>
      </c>
      <c r="AJ1597" s="25">
        <f>IFERROR(VLOOKUP(B1597,'VGTU@Home'!$B$3:$I$4960,6,FALSE),"")</f>
        <v>568.55558844241773</v>
      </c>
      <c r="AK1597" s="25">
        <f>IFERROR(VLOOKUP(B1597,'Yoyo@home'!$B$3:$I$4999,6,FALSE),"")</f>
        <v>1423.9457472099289</v>
      </c>
    </row>
    <row r="1598" spans="2:37" x14ac:dyDescent="0.35">
      <c r="B1598" s="16" t="s">
        <v>467</v>
      </c>
      <c r="D1598" s="24">
        <f>IFERROR(VLOOKUP(B1598,'Asteroids@home'!$B$3:$I$4997,8,FALSE),"")</f>
        <v>0.28395553839550119</v>
      </c>
      <c r="E1598" s="24">
        <f>IFERROR(VLOOKUP(B1598,'Citizen Science Grid'!$B$3:$I$5000,8,FALSE),"")</f>
        <v>0.59132812805656731</v>
      </c>
      <c r="F1598" s="24">
        <f>IFERROR(VLOOKUP(B1598,'Cosmology@home'!$B$3:$I$4970,8,FALSE),"")</f>
        <v>0.42721030484940742</v>
      </c>
      <c r="G1598" s="24">
        <f>IFERROR(VLOOKUP(B1598,'Enigma@home'!$B$3:$I$4999,8,FALSE),"")</f>
        <v>2.9391162337952574E-2</v>
      </c>
      <c r="H1598" s="24">
        <f>IFERROR(VLOOKUP(B1598,'LHC@home'!$B$3:$I$5000,8,FALSE),"")</f>
        <v>0.66531709632465152</v>
      </c>
      <c r="I1598" s="21">
        <f>IFERROR(VLOOKUP(B1598,'NFS@Home'!$B$3:$I$4999,8,FALSE),"")</f>
        <v>0.3468143066792333</v>
      </c>
      <c r="J1598" s="24">
        <f>IFERROR(VLOOKUP(B1598,Numberfields!$B$3:$I$5000,8,FALSE),"")</f>
        <v>0.21064829377329769</v>
      </c>
      <c r="K1598" s="24" t="str">
        <f>IFERROR(VLOOKUP(B1598,ODLK1!$B$3:$I$4985,8,FALSE),"")</f>
        <v/>
      </c>
      <c r="L1598" s="24">
        <f>IFERROR(VLOOKUP(B1598,Primegrid!$B$3:$I$4999,8,FALSE),"")</f>
        <v>4.0623608040062702E-2</v>
      </c>
      <c r="M1598" s="24">
        <f>IFERROR(VLOOKUP(B1598,'Rosetta@home'!$B$3:$I$4964,8,FALSE),"")</f>
        <v>0.23779065671975558</v>
      </c>
      <c r="N1598" s="24">
        <f>IFERROR(VLOOKUP(B1598,'SETI@home'!$B$3:$I$4998,8,FALSE),"")</f>
        <v>8.1652194555423926E-2</v>
      </c>
      <c r="O1598" s="21">
        <f>IFERROR(VLOOKUP(B1598,SRBase!$B$3:$I$5000,8,FALSE),"")</f>
        <v>0.90965912536973415</v>
      </c>
      <c r="P1598" s="24">
        <f>IFERROR(VLOOKUP(B1598,'TN-Grid'!$B$3:$I$5000,8,FALSE),"")</f>
        <v>1.613516426630103</v>
      </c>
      <c r="Q1598" s="24" t="str">
        <f>IFERROR(VLOOKUP(B1598,'Universe@home'!$B$3:$I$4978,8,FALSE),"")</f>
        <v/>
      </c>
      <c r="R1598" s="24">
        <f>IFERROR(VLOOKUP(B1598,'VGTU@Home'!$B$3:$I$4960,8,FALSE),"")</f>
        <v>0.29923144209399338</v>
      </c>
      <c r="S1598" s="24">
        <f>IFERROR(VLOOKUP(B1598,'Yoyo@home'!$B$3:$I$4999,8,FALSE),"")</f>
        <v>0.45981856574201324</v>
      </c>
      <c r="T1598" s="20"/>
      <c r="U1598" s="4">
        <f t="shared" si="24"/>
        <v>14</v>
      </c>
      <c r="V1598" s="25">
        <f>IFERROR(VLOOKUP(B1598,'Asteroids@home'!$B$3:$I$4997,6,FALSE),"")</f>
        <v>4051.4445567820958</v>
      </c>
      <c r="W1598" s="25">
        <f>IFERROR(VLOOKUP(B1598,'Citizen Science Grid'!$B$3:$I$5000,6,FALSE),"")</f>
        <v>12138.533089618917</v>
      </c>
      <c r="X1598" s="25">
        <f>IFERROR(VLOOKUP(B1598,'Cosmology@home'!$B$3:$I$4970,6,FALSE),"")</f>
        <v>900.80083884822568</v>
      </c>
      <c r="Y1598" s="25">
        <f>IFERROR(VLOOKUP(B1598,'Enigma@home'!$B$3:$I$4999,6,FALSE),"")</f>
        <v>1698.6354225819171</v>
      </c>
      <c r="Z1598" s="25">
        <f>IFERROR(VLOOKUP(B1598,'LHC@home'!$B$3:$I$5000,6,FALSE),"")</f>
        <v>1065.0112209337256</v>
      </c>
      <c r="AA1598" s="7">
        <f>IFERROR(VLOOKUP(B1598,'NFS@Home'!$B$3:$I$4999,6,FALSE),"")</f>
        <v>2935.3586053283343</v>
      </c>
      <c r="AB1598" s="25">
        <f>IFERROR(VLOOKUP(B1598,Numberfields!$B$3:$I$5000,6,FALSE),"")</f>
        <v>2364.6959907261407</v>
      </c>
      <c r="AC1598" s="25" t="str">
        <f>IFERROR(VLOOKUP(B1598,ODLK1!$B$3:$I$4985,6,FALSE),"")</f>
        <v/>
      </c>
      <c r="AD1598" s="25">
        <f>IFERROR(VLOOKUP(B1598,Primegrid!$B$3:$I$4999,6,FALSE),"")</f>
        <v>4011.0646338816696</v>
      </c>
      <c r="AE1598" s="25">
        <f>IFERROR(VLOOKUP(B1598,'Rosetta@home'!$B$3:$I$4964,6,FALSE),"")</f>
        <v>995.76433340916083</v>
      </c>
      <c r="AF1598" s="25">
        <f>IFERROR(VLOOKUP(B1598,'SETI@home'!$B$3:$I$4998,6,FALSE),"")</f>
        <v>713.83309733274154</v>
      </c>
      <c r="AG1598" s="7">
        <f>IFERROR(VLOOKUP(B1598,SRBase!$B$3:$I$5000,6,FALSE),"")</f>
        <v>3678.7876423939229</v>
      </c>
      <c r="AH1598" s="25">
        <f>IFERROR(VLOOKUP(B1598,'TN-Grid'!$B$3:$I$5000,6,FALSE),"")</f>
        <v>669.10446568956047</v>
      </c>
      <c r="AI1598" s="25" t="str">
        <f>IFERROR(VLOOKUP(B1598,'Universe@home'!$B$3:$I$4978,6,FALSE),"")</f>
        <v/>
      </c>
      <c r="AJ1598" s="25">
        <f>IFERROR(VLOOKUP(B1598,'VGTU@Home'!$B$3:$I$4960,6,FALSE),"")</f>
        <v>571.35198356726278</v>
      </c>
      <c r="AK1598" s="25">
        <f>IFERROR(VLOOKUP(B1598,'Yoyo@home'!$B$3:$I$4999,6,FALSE),"")</f>
        <v>1458.373233663403</v>
      </c>
    </row>
    <row r="1599" spans="2:37" x14ac:dyDescent="0.35">
      <c r="B1599" s="16" t="s">
        <v>468</v>
      </c>
      <c r="D1599" s="24">
        <f>IFERROR(VLOOKUP(B1599,'Asteroids@home'!$B$3:$I$4997,8,FALSE),"")</f>
        <v>0.26990592038658584</v>
      </c>
      <c r="E1599" s="24">
        <f>IFERROR(VLOOKUP(B1599,'Citizen Science Grid'!$B$3:$I$5000,8,FALSE),"")</f>
        <v>0.84520579648835348</v>
      </c>
      <c r="F1599" s="24">
        <f>IFERROR(VLOOKUP(B1599,'Cosmology@home'!$B$3:$I$4970,8,FALSE),"")</f>
        <v>0.47438903181528808</v>
      </c>
      <c r="G1599" s="24">
        <f>IFERROR(VLOOKUP(B1599,'Enigma@home'!$B$3:$I$4999,8,FALSE),"")</f>
        <v>3.591841485234764E-2</v>
      </c>
      <c r="H1599" s="24">
        <f>IFERROR(VLOOKUP(B1599,'LHC@home'!$B$3:$I$5000,8,FALSE),"")</f>
        <v>0.73285217887000764</v>
      </c>
      <c r="I1599" s="21">
        <f>IFERROR(VLOOKUP(B1599,'NFS@Home'!$B$3:$I$4999,8,FALSE),"")</f>
        <v>0.39558158188139469</v>
      </c>
      <c r="J1599" s="24">
        <f>IFERROR(VLOOKUP(B1599,Numberfields!$B$3:$I$5000,8,FALSE),"")</f>
        <v>0.21797844333660771</v>
      </c>
      <c r="K1599" s="24">
        <f>IFERROR(VLOOKUP(B1599,ODLK1!$B$3:$I$4985,8,FALSE),"")</f>
        <v>0.34944848454474997</v>
      </c>
      <c r="L1599" s="24">
        <f>IFERROR(VLOOKUP(B1599,Primegrid!$B$3:$I$4999,8,FALSE),"")</f>
        <v>0.11023796393599879</v>
      </c>
      <c r="M1599" s="24">
        <f>IFERROR(VLOOKUP(B1599,'Rosetta@home'!$B$3:$I$4964,8,FALSE),"")</f>
        <v>0.20697640473145396</v>
      </c>
      <c r="N1599" s="24">
        <f>IFERROR(VLOOKUP(B1599,'SETI@home'!$B$3:$I$4998,8,FALSE),"")</f>
        <v>9.5786205269916352E-2</v>
      </c>
      <c r="O1599" s="21">
        <f>IFERROR(VLOOKUP(B1599,SRBase!$B$3:$I$5000,8,FALSE),"")</f>
        <v>0.65526803073644324</v>
      </c>
      <c r="P1599" s="24">
        <f>IFERROR(VLOOKUP(B1599,'TN-Grid'!$B$3:$I$5000,8,FALSE),"")</f>
        <v>1.7716605371059246</v>
      </c>
      <c r="Q1599" s="24">
        <f>IFERROR(VLOOKUP(B1599,'Universe@home'!$B$3:$I$4978,8,FALSE),"")</f>
        <v>0.52633639771056562</v>
      </c>
      <c r="R1599" s="24">
        <f>IFERROR(VLOOKUP(B1599,'VGTU@Home'!$B$3:$I$4960,8,FALSE),"")</f>
        <v>0.36606936573259241</v>
      </c>
      <c r="S1599" s="24">
        <f>IFERROR(VLOOKUP(B1599,'Yoyo@home'!$B$3:$I$4999,8,FALSE),"")</f>
        <v>0.52661085581953848</v>
      </c>
      <c r="T1599" s="20"/>
      <c r="U1599" s="4">
        <f t="shared" si="24"/>
        <v>16</v>
      </c>
      <c r="V1599" s="25">
        <f>IFERROR(VLOOKUP(B1599,'Asteroids@home'!$B$3:$I$4997,6,FALSE),"")</f>
        <v>3850.9862430308553</v>
      </c>
      <c r="W1599" s="25">
        <f>IFERROR(VLOOKUP(B1599,'Citizen Science Grid'!$B$3:$I$5000,6,FALSE),"")</f>
        <v>17350.026223055211</v>
      </c>
      <c r="X1599" s="25">
        <f>IFERROR(VLOOKUP(B1599,'Cosmology@home'!$B$3:$I$4970,6,FALSE),"")</f>
        <v>1000.2802669992802</v>
      </c>
      <c r="Y1599" s="25">
        <f>IFERROR(VLOOKUP(B1599,'Enigma@home'!$B$3:$I$4999,6,FALSE),"")</f>
        <v>2075.8720287970864</v>
      </c>
      <c r="Z1599" s="25">
        <f>IFERROR(VLOOKUP(B1599,'LHC@home'!$B$3:$I$5000,6,FALSE),"")</f>
        <v>1173.1184995754763</v>
      </c>
      <c r="AA1599" s="7">
        <f>IFERROR(VLOOKUP(B1599,'NFS@Home'!$B$3:$I$4999,6,FALSE),"")</f>
        <v>3348.1138987697832</v>
      </c>
      <c r="AB1599" s="25">
        <f>IFERROR(VLOOKUP(B1599,Numberfields!$B$3:$I$5000,6,FALSE),"")</f>
        <v>2446.9827967253232</v>
      </c>
      <c r="AC1599" s="25">
        <f>IFERROR(VLOOKUP(B1599,ODLK1!$B$3:$I$4985,6,FALSE),"")</f>
        <v>914.48711493847622</v>
      </c>
      <c r="AD1599" s="25">
        <f>IFERROR(VLOOKUP(B1599,Primegrid!$B$3:$I$4999,6,FALSE),"")</f>
        <v>10884.596907757217</v>
      </c>
      <c r="AE1599" s="25">
        <f>IFERROR(VLOOKUP(B1599,'Rosetta@home'!$B$3:$I$4964,6,FALSE),"")</f>
        <v>866.72758522945867</v>
      </c>
      <c r="AF1599" s="25">
        <f>IFERROR(VLOOKUP(B1599,'SETI@home'!$B$3:$I$4998,6,FALSE),"")</f>
        <v>837.39774493338666</v>
      </c>
      <c r="AG1599" s="7">
        <f>IFERROR(VLOOKUP(B1599,SRBase!$B$3:$I$5000,6,FALSE),"")</f>
        <v>2649.9947801317721</v>
      </c>
      <c r="AH1599" s="25">
        <f>IFERROR(VLOOKUP(B1599,'TN-Grid'!$B$3:$I$5000,6,FALSE),"")</f>
        <v>734.68479000201535</v>
      </c>
      <c r="AI1599" s="25">
        <f>IFERROR(VLOOKUP(B1599,'Universe@home'!$B$3:$I$4978,6,FALSE),"")</f>
        <v>4792.257812061519</v>
      </c>
      <c r="AJ1599" s="25">
        <f>IFERROR(VLOOKUP(B1599,'VGTU@Home'!$B$3:$I$4960,6,FALSE),"")</f>
        <v>698.97219613982838</v>
      </c>
      <c r="AK1599" s="25">
        <f>IFERROR(VLOOKUP(B1599,'Yoyo@home'!$B$3:$I$4999,6,FALSE),"")</f>
        <v>1670.2135013719421</v>
      </c>
    </row>
    <row r="1600" spans="2:37" x14ac:dyDescent="0.35">
      <c r="B1600" s="16" t="s">
        <v>1324</v>
      </c>
      <c r="D1600" s="24">
        <f>IFERROR(VLOOKUP(B1600,'Asteroids@home'!$B$3:$I$4997,8,FALSE),"")</f>
        <v>0.2791714810978998</v>
      </c>
      <c r="E1600" s="24">
        <f>IFERROR(VLOOKUP(B1600,'Citizen Science Grid'!$B$3:$I$5000,8,FALSE),"")</f>
        <v>0.81555781685190132</v>
      </c>
      <c r="F1600" s="24">
        <f>IFERROR(VLOOKUP(B1600,'Cosmology@home'!$B$3:$I$4970,8,FALSE),"")</f>
        <v>0.41178236905069066</v>
      </c>
      <c r="G1600" s="24">
        <f>IFERROR(VLOOKUP(B1600,'Enigma@home'!$B$3:$I$4999,8,FALSE),"")</f>
        <v>3.8852446923887132E-2</v>
      </c>
      <c r="H1600" s="24">
        <f>IFERROR(VLOOKUP(B1600,'LHC@home'!$B$3:$I$5000,8,FALSE),"")</f>
        <v>0.95898278697795702</v>
      </c>
      <c r="I1600" s="21">
        <f>IFERROR(VLOOKUP(B1600,'NFS@Home'!$B$3:$I$4999,8,FALSE),"")</f>
        <v>0.41395926924667709</v>
      </c>
      <c r="J1600" s="24">
        <f>IFERROR(VLOOKUP(B1600,Numberfields!$B$3:$I$5000,8,FALSE),"")</f>
        <v>0.21113398359913504</v>
      </c>
      <c r="K1600" s="24">
        <f>IFERROR(VLOOKUP(B1600,ODLK1!$B$3:$I$4985,8,FALSE),"")</f>
        <v>0.27750310880210949</v>
      </c>
      <c r="L1600" s="24" t="str">
        <f>IFERROR(VLOOKUP(B1600,Primegrid!$B$3:$I$4999,8,FALSE),"")</f>
        <v/>
      </c>
      <c r="M1600" s="24">
        <f>IFERROR(VLOOKUP(B1600,'Rosetta@home'!$B$3:$I$4964,8,FALSE),"")</f>
        <v>0.27185361079674075</v>
      </c>
      <c r="N1600" s="24">
        <f>IFERROR(VLOOKUP(B1600,'SETI@home'!$B$3:$I$4998,8,FALSE),"")</f>
        <v>9.6712459966467823E-2</v>
      </c>
      <c r="O1600" s="21" t="str">
        <f>IFERROR(VLOOKUP(B1600,SRBase!$B$3:$I$5000,8,FALSE),"")</f>
        <v/>
      </c>
      <c r="P1600" s="24" t="str">
        <f>IFERROR(VLOOKUP(B1600,'TN-Grid'!$B$3:$I$5000,8,FALSE),"")</f>
        <v/>
      </c>
      <c r="Q1600" s="24">
        <f>IFERROR(VLOOKUP(B1600,'Universe@home'!$B$3:$I$4978,8,FALSE),"")</f>
        <v>0.478040087398721</v>
      </c>
      <c r="R1600" s="24" t="str">
        <f>IFERROR(VLOOKUP(B1600,'VGTU@Home'!$B$3:$I$4960,8,FALSE),"")</f>
        <v/>
      </c>
      <c r="S1600" s="24">
        <f>IFERROR(VLOOKUP(B1600,'Yoyo@home'!$B$3:$I$4999,8,FALSE),"")</f>
        <v>0.65173007535848593</v>
      </c>
      <c r="T1600" s="20"/>
      <c r="U1600" s="4">
        <f t="shared" si="24"/>
        <v>12</v>
      </c>
      <c r="V1600" s="25">
        <f>IFERROR(VLOOKUP(B1600,'Asteroids@home'!$B$3:$I$4997,6,FALSE),"")</f>
        <v>3983.1861843368138</v>
      </c>
      <c r="W1600" s="25">
        <f>IFERROR(VLOOKUP(B1600,'Citizen Science Grid'!$B$3:$I$5000,6,FALSE),"")</f>
        <v>16741.425067821485</v>
      </c>
      <c r="X1600" s="25">
        <f>IFERROR(VLOOKUP(B1600,'Cosmology@home'!$B$3:$I$4970,6,FALSE),"")</f>
        <v>868.27002825815919</v>
      </c>
      <c r="Y1600" s="25">
        <f>IFERROR(VLOOKUP(B1600,'Enigma@home'!$B$3:$I$4999,6,FALSE),"")</f>
        <v>2245.4417365344621</v>
      </c>
      <c r="Z1600" s="25">
        <f>IFERROR(VLOOKUP(B1600,'LHC@home'!$B$3:$I$5000,6,FALSE),"")</f>
        <v>1535.0987287954026</v>
      </c>
      <c r="AA1600" s="7">
        <f>IFERROR(VLOOKUP(B1600,'NFS@Home'!$B$3:$I$4999,6,FALSE),"")</f>
        <v>3503.6585280275635</v>
      </c>
      <c r="AB1600" s="25">
        <f>IFERROR(VLOOKUP(B1600,Numberfields!$B$3:$I$5000,6,FALSE),"")</f>
        <v>2370.1482484364742</v>
      </c>
      <c r="AC1600" s="25">
        <f>IFERROR(VLOOKUP(B1600,ODLK1!$B$3:$I$4985,6,FALSE),"")</f>
        <v>726.21009556102752</v>
      </c>
      <c r="AD1600" s="25" t="str">
        <f>IFERROR(VLOOKUP(B1600,Primegrid!$B$3:$I$4999,6,FALSE),"")</f>
        <v/>
      </c>
      <c r="AE1600" s="25">
        <f>IFERROR(VLOOKUP(B1600,'Rosetta@home'!$B$3:$I$4964,6,FALSE),"")</f>
        <v>1138.4052396092318</v>
      </c>
      <c r="AF1600" s="25">
        <f>IFERROR(VLOOKUP(B1600,'SETI@home'!$B$3:$I$4998,6,FALSE),"")</f>
        <v>845.49539941234286</v>
      </c>
      <c r="AG1600" s="7" t="str">
        <f>IFERROR(VLOOKUP(B1600,SRBase!$B$3:$I$5000,6,FALSE),"")</f>
        <v/>
      </c>
      <c r="AH1600" s="25" t="str">
        <f>IFERROR(VLOOKUP(B1600,'TN-Grid'!$B$3:$I$5000,6,FALSE),"")</f>
        <v/>
      </c>
      <c r="AI1600" s="25">
        <f>IFERROR(VLOOKUP(B1600,'Universe@home'!$B$3:$I$4978,6,FALSE),"")</f>
        <v>4352.5231264261947</v>
      </c>
      <c r="AJ1600" s="25" t="str">
        <f>IFERROR(VLOOKUP(B1600,'VGTU@Home'!$B$3:$I$4960,6,FALSE),"")</f>
        <v/>
      </c>
      <c r="AK1600" s="25">
        <f>IFERROR(VLOOKUP(B1600,'Yoyo@home'!$B$3:$I$4999,6,FALSE),"")</f>
        <v>2067.0450657912729</v>
      </c>
    </row>
    <row r="1601" spans="2:37" x14ac:dyDescent="0.35">
      <c r="B1601" s="16" t="s">
        <v>469</v>
      </c>
      <c r="D1601" s="24">
        <f>IFERROR(VLOOKUP(B1601,'Asteroids@home'!$B$3:$I$4997,8,FALSE),"")</f>
        <v>0.34031470230622396</v>
      </c>
      <c r="E1601" s="24">
        <f>IFERROR(VLOOKUP(B1601,'Citizen Science Grid'!$B$3:$I$5000,8,FALSE),"")</f>
        <v>0.98966625833697619</v>
      </c>
      <c r="F1601" s="24">
        <f>IFERROR(VLOOKUP(B1601,'Cosmology@home'!$B$3:$I$4970,8,FALSE),"")</f>
        <v>0.47479297449196395</v>
      </c>
      <c r="G1601" s="24">
        <f>IFERROR(VLOOKUP(B1601,'Enigma@home'!$B$3:$I$4999,8,FALSE),"")</f>
        <v>4.3053279276035722E-2</v>
      </c>
      <c r="H1601" s="24">
        <f>IFERROR(VLOOKUP(B1601,'LHC@home'!$B$3:$I$5000,8,FALSE),"")</f>
        <v>0.81410238658145717</v>
      </c>
      <c r="I1601" s="21">
        <f>IFERROR(VLOOKUP(B1601,'NFS@Home'!$B$3:$I$4999,8,FALSE),"")</f>
        <v>0.5366452344803464</v>
      </c>
      <c r="J1601" s="24">
        <f>IFERROR(VLOOKUP(B1601,Numberfields!$B$3:$I$5000,8,FALSE),"")</f>
        <v>0.2494368074376889</v>
      </c>
      <c r="K1601" s="24">
        <f>IFERROR(VLOOKUP(B1601,ODLK1!$B$3:$I$4985,8,FALSE),"")</f>
        <v>0.3934676856710671</v>
      </c>
      <c r="L1601" s="24">
        <f>IFERROR(VLOOKUP(B1601,Primegrid!$B$3:$I$4999,8,FALSE),"")</f>
        <v>0.12253336152693846</v>
      </c>
      <c r="M1601" s="24">
        <f>IFERROR(VLOOKUP(B1601,'Rosetta@home'!$B$3:$I$4964,8,FALSE),"")</f>
        <v>0.29637106136664199</v>
      </c>
      <c r="N1601" s="24">
        <f>IFERROR(VLOOKUP(B1601,'SETI@home'!$B$3:$I$4998,8,FALSE),"")</f>
        <v>0.11405545236831854</v>
      </c>
      <c r="O1601" s="21">
        <f>IFERROR(VLOOKUP(B1601,SRBase!$B$3:$I$5000,8,FALSE),"")</f>
        <v>0.87460995281644893</v>
      </c>
      <c r="P1601" s="24">
        <f>IFERROR(VLOOKUP(B1601,'TN-Grid'!$B$3:$I$5000,8,FALSE),"")</f>
        <v>1.5952329346001959</v>
      </c>
      <c r="Q1601" s="24">
        <f>IFERROR(VLOOKUP(B1601,'Universe@home'!$B$3:$I$4978,8,FALSE),"")</f>
        <v>0.73859680086513346</v>
      </c>
      <c r="R1601" s="24">
        <f>IFERROR(VLOOKUP(B1601,'VGTU@Home'!$B$3:$I$4960,8,FALSE),"")</f>
        <v>0.29124896069235134</v>
      </c>
      <c r="S1601" s="24">
        <f>IFERROR(VLOOKUP(B1601,'Yoyo@home'!$B$3:$I$4999,8,FALSE),"")</f>
        <v>0.67170192898073044</v>
      </c>
      <c r="T1601" s="20"/>
      <c r="U1601" s="4">
        <f t="shared" si="24"/>
        <v>16</v>
      </c>
      <c r="V1601" s="25">
        <f>IFERROR(VLOOKUP(B1601,'Asteroids@home'!$B$3:$I$4997,6,FALSE),"")</f>
        <v>4855.570544748758</v>
      </c>
      <c r="W1601" s="25">
        <f>IFERROR(VLOOKUP(B1601,'Citizen Science Grid'!$B$3:$I$5000,6,FALSE),"")</f>
        <v>20315.449332647913</v>
      </c>
      <c r="X1601" s="25">
        <f>IFERROR(VLOOKUP(B1601,'Cosmology@home'!$B$3:$I$4970,6,FALSE),"")</f>
        <v>1001.1320065239728</v>
      </c>
      <c r="Y1601" s="25">
        <f>IFERROR(VLOOKUP(B1601,'Enigma@home'!$B$3:$I$4999,6,FALSE),"")</f>
        <v>2488.2250111677849</v>
      </c>
      <c r="Z1601" s="25">
        <f>IFERROR(VLOOKUP(B1601,'LHC@home'!$B$3:$I$5000,6,FALSE),"")</f>
        <v>1303.1803654044359</v>
      </c>
      <c r="AA1601" s="7">
        <f>IFERROR(VLOOKUP(B1601,'NFS@Home'!$B$3:$I$4999,6,FALSE),"")</f>
        <v>4542.0450561091284</v>
      </c>
      <c r="AB1601" s="25">
        <f>IFERROR(VLOOKUP(B1601,Numberfields!$B$3:$I$5000,6,FALSE),"")</f>
        <v>2800.1281563772209</v>
      </c>
      <c r="AC1601" s="25">
        <f>IFERROR(VLOOKUP(B1601,ODLK1!$B$3:$I$4985,6,FALSE),"")</f>
        <v>1029.6828992107851</v>
      </c>
      <c r="AD1601" s="25">
        <f>IFERROR(VLOOKUP(B1601,Primegrid!$B$3:$I$4999,6,FALSE),"")</f>
        <v>12098.611044263638</v>
      </c>
      <c r="AE1601" s="25">
        <f>IFERROR(VLOOKUP(B1601,'Rosetta@home'!$B$3:$I$4964,6,FALSE),"")</f>
        <v>1241.0737092640427</v>
      </c>
      <c r="AF1601" s="25">
        <f>IFERROR(VLOOKUP(B1601,'SETI@home'!$B$3:$I$4998,6,FALSE),"")</f>
        <v>997.11412871456628</v>
      </c>
      <c r="AG1601" s="7">
        <f>IFERROR(VLOOKUP(B1601,SRBase!$B$3:$I$5000,6,FALSE),"")</f>
        <v>3537.0439284365102</v>
      </c>
      <c r="AH1601" s="25">
        <f>IFERROR(VLOOKUP(B1601,'TN-Grid'!$B$3:$I$5000,6,FALSE),"")</f>
        <v>661.5225371986553</v>
      </c>
      <c r="AI1601" s="25">
        <f>IFERROR(VLOOKUP(B1601,'Universe@home'!$B$3:$I$4978,6,FALSE),"")</f>
        <v>6724.8746320903156</v>
      </c>
      <c r="AJ1601" s="25">
        <f>IFERROR(VLOOKUP(B1601,'VGTU@Home'!$B$3:$I$4960,6,FALSE),"")</f>
        <v>556.11024777004548</v>
      </c>
      <c r="AK1601" s="25">
        <f>IFERROR(VLOOKUP(B1601,'Yoyo@home'!$B$3:$I$4999,6,FALSE),"")</f>
        <v>2130.3883470751057</v>
      </c>
    </row>
    <row r="1602" spans="2:37" x14ac:dyDescent="0.35">
      <c r="B1602" s="16" t="s">
        <v>789</v>
      </c>
      <c r="D1602" s="24">
        <f>IFERROR(VLOOKUP(B1602,'Asteroids@home'!$B$3:$I$4997,8,FALSE),"")</f>
        <v>0.39418707088257998</v>
      </c>
      <c r="E1602" s="24">
        <f>IFERROR(VLOOKUP(B1602,'Citizen Science Grid'!$B$3:$I$5000,8,FALSE),"")</f>
        <v>1.0138804868095739</v>
      </c>
      <c r="F1602" s="24">
        <f>IFERROR(VLOOKUP(B1602,'Cosmology@home'!$B$3:$I$4970,8,FALSE),"")</f>
        <v>0.43421797891135916</v>
      </c>
      <c r="G1602" s="24" t="str">
        <f>IFERROR(VLOOKUP(B1602,'Enigma@home'!$B$3:$I$4999,8,FALSE),"")</f>
        <v/>
      </c>
      <c r="H1602" s="24">
        <f>IFERROR(VLOOKUP(B1602,'LHC@home'!$B$3:$I$5000,8,FALSE),"")</f>
        <v>0.9100743132587541</v>
      </c>
      <c r="I1602" s="21" t="str">
        <f>IFERROR(VLOOKUP(B1602,'NFS@Home'!$B$3:$I$4999,8,FALSE),"")</f>
        <v/>
      </c>
      <c r="J1602" s="24">
        <f>IFERROR(VLOOKUP(B1602,Numberfields!$B$3:$I$5000,8,FALSE),"")</f>
        <v>0.27243456509007946</v>
      </c>
      <c r="K1602" s="24" t="str">
        <f>IFERROR(VLOOKUP(B1602,ODLK1!$B$3:$I$4985,8,FALSE),"")</f>
        <v/>
      </c>
      <c r="L1602" s="24">
        <f>IFERROR(VLOOKUP(B1602,Primegrid!$B$3:$I$4999,8,FALSE),"")</f>
        <v>6.9018941762911651E-2</v>
      </c>
      <c r="M1602" s="24">
        <f>IFERROR(VLOOKUP(B1602,'Rosetta@home'!$B$3:$I$4964,8,FALSE),"")</f>
        <v>0.30688366162642572</v>
      </c>
      <c r="N1602" s="24">
        <f>IFERROR(VLOOKUP(B1602,'SETI@home'!$B$3:$I$4998,8,FALSE),"")</f>
        <v>0.13179068070064881</v>
      </c>
      <c r="O1602" s="21" t="str">
        <f>IFERROR(VLOOKUP(B1602,SRBase!$B$3:$I$5000,8,FALSE),"")</f>
        <v/>
      </c>
      <c r="P1602" s="24">
        <f>IFERROR(VLOOKUP(B1602,'TN-Grid'!$B$3:$I$5000,8,FALSE),"")</f>
        <v>2.1632884577808635</v>
      </c>
      <c r="Q1602" s="24">
        <f>IFERROR(VLOOKUP(B1602,'Universe@home'!$B$3:$I$4978,8,FALSE),"")</f>
        <v>0.6137249097737475</v>
      </c>
      <c r="R1602" s="24">
        <f>IFERROR(VLOOKUP(B1602,'VGTU@Home'!$B$3:$I$4960,8,FALSE),"")</f>
        <v>0.44618213137396145</v>
      </c>
      <c r="S1602" s="24">
        <f>IFERROR(VLOOKUP(B1602,'Yoyo@home'!$B$3:$I$4999,8,FALSE),"")</f>
        <v>0.4009930670267905</v>
      </c>
      <c r="T1602" s="20"/>
      <c r="U1602" s="4">
        <f t="shared" si="24"/>
        <v>12</v>
      </c>
      <c r="V1602" s="25">
        <f>IFERROR(VLOOKUP(B1602,'Asteroids@home'!$B$3:$I$4997,6,FALSE),"")</f>
        <v>5624.2152264581755</v>
      </c>
      <c r="W1602" s="25">
        <f>IFERROR(VLOOKUP(B1602,'Citizen Science Grid'!$B$3:$I$5000,6,FALSE),"")</f>
        <v>20812.508747900523</v>
      </c>
      <c r="X1602" s="25">
        <f>IFERROR(VLOOKUP(B1602,'Cosmology@home'!$B$3:$I$4970,6,FALSE),"")</f>
        <v>915.57697744255631</v>
      </c>
      <c r="Y1602" s="25" t="str">
        <f>IFERROR(VLOOKUP(B1602,'Enigma@home'!$B$3:$I$4999,6,FALSE),"")</f>
        <v/>
      </c>
      <c r="Z1602" s="25">
        <f>IFERROR(VLOOKUP(B1602,'LHC@home'!$B$3:$I$5000,6,FALSE),"")</f>
        <v>1456.8081308272479</v>
      </c>
      <c r="AA1602" s="7" t="str">
        <f>IFERROR(VLOOKUP(B1602,'NFS@Home'!$B$3:$I$4999,6,FALSE),"")</f>
        <v/>
      </c>
      <c r="AB1602" s="25">
        <f>IFERROR(VLOOKUP(B1602,Numberfields!$B$3:$I$5000,6,FALSE),"")</f>
        <v>3058.2964251163294</v>
      </c>
      <c r="AC1602" s="25" t="str">
        <f>IFERROR(VLOOKUP(B1602,ODLK1!$B$3:$I$4985,6,FALSE),"")</f>
        <v/>
      </c>
      <c r="AD1602" s="25">
        <f>IFERROR(VLOOKUP(B1602,Primegrid!$B$3:$I$4999,6,FALSE),"")</f>
        <v>6814.7427008486429</v>
      </c>
      <c r="AE1602" s="25">
        <f>IFERROR(VLOOKUP(B1602,'Rosetta@home'!$B$3:$I$4964,6,FALSE),"")</f>
        <v>1285.0959283641712</v>
      </c>
      <c r="AF1602" s="25">
        <f>IFERROR(VLOOKUP(B1602,'SETI@home'!$B$3:$I$4998,6,FALSE),"")</f>
        <v>1152.1619267719393</v>
      </c>
      <c r="AG1602" s="7" t="str">
        <f>IFERROR(VLOOKUP(B1602,SRBase!$B$3:$I$5000,6,FALSE),"")</f>
        <v/>
      </c>
      <c r="AH1602" s="25">
        <f>IFERROR(VLOOKUP(B1602,'TN-Grid'!$B$3:$I$5000,6,FALSE),"")</f>
        <v>897.08784105715711</v>
      </c>
      <c r="AI1602" s="25">
        <f>IFERROR(VLOOKUP(B1602,'Universe@home'!$B$3:$I$4978,6,FALSE),"")</f>
        <v>5587.924388495986</v>
      </c>
      <c r="AJ1602" s="25">
        <f>IFERROR(VLOOKUP(B1602,'VGTU@Home'!$B$3:$I$4960,6,FALSE),"")</f>
        <v>851.93936843276401</v>
      </c>
      <c r="AK1602" s="25">
        <f>IFERROR(VLOOKUP(B1602,'Yoyo@home'!$B$3:$I$4999,6,FALSE),"")</f>
        <v>1271.8006609689046</v>
      </c>
    </row>
    <row r="1603" spans="2:37" x14ac:dyDescent="0.35">
      <c r="B1603" s="16" t="s">
        <v>2132</v>
      </c>
      <c r="D1603" s="24" t="str">
        <f>IFERROR(VLOOKUP(B1603,'Asteroids@home'!$B$3:$I$4997,8,FALSE),"")</f>
        <v/>
      </c>
      <c r="E1603" s="24" t="str">
        <f>IFERROR(VLOOKUP(B1603,'Citizen Science Grid'!$B$3:$I$5000,8,FALSE),"")</f>
        <v/>
      </c>
      <c r="F1603" s="24" t="str">
        <f>IFERROR(VLOOKUP(B1603,'Cosmology@home'!$B$3:$I$4970,8,FALSE),"")</f>
        <v/>
      </c>
      <c r="G1603" s="24" t="str">
        <f>IFERROR(VLOOKUP(B1603,'Enigma@home'!$B$3:$I$4999,8,FALSE),"")</f>
        <v/>
      </c>
      <c r="H1603" s="24" t="str">
        <f>IFERROR(VLOOKUP(B1603,'LHC@home'!$B$3:$I$5000,8,FALSE),"")</f>
        <v/>
      </c>
      <c r="I1603" s="21" t="str">
        <f>IFERROR(VLOOKUP(B1603,'NFS@Home'!$B$3:$I$4999,8,FALSE),"")</f>
        <v/>
      </c>
      <c r="J1603" s="24" t="str">
        <f>IFERROR(VLOOKUP(B1603,Numberfields!$B$3:$I$5000,8,FALSE),"")</f>
        <v/>
      </c>
      <c r="K1603" s="24" t="str">
        <f>IFERROR(VLOOKUP(B1603,ODLK1!$B$3:$I$4985,8,FALSE),"")</f>
        <v/>
      </c>
      <c r="L1603" s="24" t="str">
        <f>IFERROR(VLOOKUP(B1603,Primegrid!$B$3:$I$4999,8,FALSE),"")</f>
        <v/>
      </c>
      <c r="M1603" s="24" t="str">
        <f>IFERROR(VLOOKUP(B1603,'Rosetta@home'!$B$3:$I$4964,8,FALSE),"")</f>
        <v/>
      </c>
      <c r="N1603" s="24">
        <f>IFERROR(VLOOKUP(B1603,'SETI@home'!$B$3:$I$4998,8,FALSE),"")</f>
        <v>0.16976038603780341</v>
      </c>
      <c r="O1603" s="21" t="str">
        <f>IFERROR(VLOOKUP(B1603,SRBase!$B$3:$I$5000,8,FALSE),"")</f>
        <v/>
      </c>
      <c r="P1603" s="24" t="str">
        <f>IFERROR(VLOOKUP(B1603,'TN-Grid'!$B$3:$I$5000,8,FALSE),"")</f>
        <v/>
      </c>
      <c r="Q1603" s="24" t="str">
        <f>IFERROR(VLOOKUP(B1603,'Universe@home'!$B$3:$I$4978,8,FALSE),"")</f>
        <v/>
      </c>
      <c r="R1603" s="24" t="str">
        <f>IFERROR(VLOOKUP(B1603,'VGTU@Home'!$B$3:$I$4960,8,FALSE),"")</f>
        <v/>
      </c>
      <c r="S1603" s="24" t="str">
        <f>IFERROR(VLOOKUP(B1603,'Yoyo@home'!$B$3:$I$4999,8,FALSE),"")</f>
        <v/>
      </c>
      <c r="T1603" s="20"/>
      <c r="U1603" s="4">
        <f t="shared" si="24"/>
        <v>1</v>
      </c>
      <c r="V1603" s="25" t="str">
        <f>IFERROR(VLOOKUP(B1603,'Asteroids@home'!$B$3:$I$4997,6,FALSE),"")</f>
        <v/>
      </c>
      <c r="W1603" s="25" t="str">
        <f>IFERROR(VLOOKUP(B1603,'Citizen Science Grid'!$B$3:$I$5000,6,FALSE),"")</f>
        <v/>
      </c>
      <c r="X1603" s="25" t="str">
        <f>IFERROR(VLOOKUP(B1603,'Cosmology@home'!$B$3:$I$4970,6,FALSE),"")</f>
        <v/>
      </c>
      <c r="Y1603" s="25" t="str">
        <f>IFERROR(VLOOKUP(B1603,'Enigma@home'!$B$3:$I$4999,6,FALSE),"")</f>
        <v/>
      </c>
      <c r="Z1603" s="25" t="str">
        <f>IFERROR(VLOOKUP(B1603,'LHC@home'!$B$3:$I$5000,6,FALSE),"")</f>
        <v/>
      </c>
      <c r="AA1603" s="7" t="str">
        <f>IFERROR(VLOOKUP(B1603,'NFS@Home'!$B$3:$I$4999,6,FALSE),"")</f>
        <v/>
      </c>
      <c r="AB1603" s="25" t="str">
        <f>IFERROR(VLOOKUP(B1603,Numberfields!$B$3:$I$5000,6,FALSE),"")</f>
        <v/>
      </c>
      <c r="AC1603" s="25" t="str">
        <f>IFERROR(VLOOKUP(B1603,ODLK1!$B$3:$I$4985,6,FALSE),"")</f>
        <v/>
      </c>
      <c r="AD1603" s="25" t="str">
        <f>IFERROR(VLOOKUP(B1603,Primegrid!$B$3:$I$4999,6,FALSE),"")</f>
        <v/>
      </c>
      <c r="AE1603" s="25" t="str">
        <f>IFERROR(VLOOKUP(B1603,'Rosetta@home'!$B$3:$I$4964,6,FALSE),"")</f>
        <v/>
      </c>
      <c r="AF1603" s="25">
        <f>IFERROR(VLOOKUP(B1603,'SETI@home'!$B$3:$I$4998,6,FALSE),"")</f>
        <v>1484.1068611758139</v>
      </c>
      <c r="AG1603" s="7" t="str">
        <f>IFERROR(VLOOKUP(B1603,SRBase!$B$3:$I$5000,6,FALSE),"")</f>
        <v/>
      </c>
      <c r="AH1603" s="25" t="str">
        <f>IFERROR(VLOOKUP(B1603,'TN-Grid'!$B$3:$I$5000,6,FALSE),"")</f>
        <v/>
      </c>
      <c r="AI1603" s="25" t="str">
        <f>IFERROR(VLOOKUP(B1603,'Universe@home'!$B$3:$I$4978,6,FALSE),"")</f>
        <v/>
      </c>
      <c r="AJ1603" s="25" t="str">
        <f>IFERROR(VLOOKUP(B1603,'VGTU@Home'!$B$3:$I$4960,6,FALSE),"")</f>
        <v/>
      </c>
      <c r="AK1603" s="25" t="str">
        <f>IFERROR(VLOOKUP(B1603,'Yoyo@home'!$B$3:$I$4999,6,FALSE),"")</f>
        <v/>
      </c>
    </row>
    <row r="1604" spans="2:37" x14ac:dyDescent="0.35">
      <c r="B1604" s="16" t="s">
        <v>1780</v>
      </c>
      <c r="D1604" s="24" t="str">
        <f>IFERROR(VLOOKUP(B1604,'Asteroids@home'!$B$3:$I$4997,8,FALSE),"")</f>
        <v/>
      </c>
      <c r="E1604" s="24" t="str">
        <f>IFERROR(VLOOKUP(B1604,'Citizen Science Grid'!$B$3:$I$5000,8,FALSE),"")</f>
        <v/>
      </c>
      <c r="F1604" s="24" t="str">
        <f>IFERROR(VLOOKUP(B1604,'Cosmology@home'!$B$3:$I$4970,8,FALSE),"")</f>
        <v/>
      </c>
      <c r="G1604" s="24" t="str">
        <f>IFERROR(VLOOKUP(B1604,'Enigma@home'!$B$3:$I$4999,8,FALSE),"")</f>
        <v/>
      </c>
      <c r="H1604" s="24" t="str">
        <f>IFERROR(VLOOKUP(B1604,'LHC@home'!$B$3:$I$5000,8,FALSE),"")</f>
        <v/>
      </c>
      <c r="I1604" s="21" t="str">
        <f>IFERROR(VLOOKUP(B1604,'NFS@Home'!$B$3:$I$4999,8,FALSE),"")</f>
        <v/>
      </c>
      <c r="J1604" s="24" t="str">
        <f>IFERROR(VLOOKUP(B1604,Numberfields!$B$3:$I$5000,8,FALSE),"")</f>
        <v/>
      </c>
      <c r="K1604" s="24" t="str">
        <f>IFERROR(VLOOKUP(B1604,ODLK1!$B$3:$I$4985,8,FALSE),"")</f>
        <v/>
      </c>
      <c r="L1604" s="24" t="str">
        <f>IFERROR(VLOOKUP(B1604,Primegrid!$B$3:$I$4999,8,FALSE),"")</f>
        <v/>
      </c>
      <c r="M1604" s="24">
        <f>IFERROR(VLOOKUP(B1604,'Rosetta@home'!$B$3:$I$4964,8,FALSE),"")</f>
        <v>0.34782271002026888</v>
      </c>
      <c r="N1604" s="24" t="str">
        <f>IFERROR(VLOOKUP(B1604,'SETI@home'!$B$3:$I$4998,8,FALSE),"")</f>
        <v/>
      </c>
      <c r="O1604" s="21" t="str">
        <f>IFERROR(VLOOKUP(B1604,SRBase!$B$3:$I$5000,8,FALSE),"")</f>
        <v/>
      </c>
      <c r="P1604" s="24" t="str">
        <f>IFERROR(VLOOKUP(B1604,'TN-Grid'!$B$3:$I$5000,8,FALSE),"")</f>
        <v/>
      </c>
      <c r="Q1604" s="24" t="str">
        <f>IFERROR(VLOOKUP(B1604,'Universe@home'!$B$3:$I$4978,8,FALSE),"")</f>
        <v/>
      </c>
      <c r="R1604" s="24" t="str">
        <f>IFERROR(VLOOKUP(B1604,'VGTU@Home'!$B$3:$I$4960,8,FALSE),"")</f>
        <v/>
      </c>
      <c r="S1604" s="24" t="str">
        <f>IFERROR(VLOOKUP(B1604,'Yoyo@home'!$B$3:$I$4999,8,FALSE),"")</f>
        <v/>
      </c>
      <c r="T1604" s="20"/>
      <c r="U1604" s="4">
        <f t="shared" ref="U1604:U1667" si="25">COUNT(D1604:S1604)</f>
        <v>1</v>
      </c>
      <c r="V1604" s="25" t="str">
        <f>IFERROR(VLOOKUP(B1604,'Asteroids@home'!$B$3:$I$4997,6,FALSE),"")</f>
        <v/>
      </c>
      <c r="W1604" s="25" t="str">
        <f>IFERROR(VLOOKUP(B1604,'Citizen Science Grid'!$B$3:$I$5000,6,FALSE),"")</f>
        <v/>
      </c>
      <c r="X1604" s="25" t="str">
        <f>IFERROR(VLOOKUP(B1604,'Cosmology@home'!$B$3:$I$4970,6,FALSE),"")</f>
        <v/>
      </c>
      <c r="Y1604" s="25" t="str">
        <f>IFERROR(VLOOKUP(B1604,'Enigma@home'!$B$3:$I$4999,6,FALSE),"")</f>
        <v/>
      </c>
      <c r="Z1604" s="25" t="str">
        <f>IFERROR(VLOOKUP(B1604,'LHC@home'!$B$3:$I$5000,6,FALSE),"")</f>
        <v/>
      </c>
      <c r="AA1604" s="7" t="str">
        <f>IFERROR(VLOOKUP(B1604,'NFS@Home'!$B$3:$I$4999,6,FALSE),"")</f>
        <v/>
      </c>
      <c r="AB1604" s="25" t="str">
        <f>IFERROR(VLOOKUP(B1604,Numberfields!$B$3:$I$5000,6,FALSE),"")</f>
        <v/>
      </c>
      <c r="AC1604" s="25" t="str">
        <f>IFERROR(VLOOKUP(B1604,ODLK1!$B$3:$I$4985,6,FALSE),"")</f>
        <v/>
      </c>
      <c r="AD1604" s="25" t="str">
        <f>IFERROR(VLOOKUP(B1604,Primegrid!$B$3:$I$4999,6,FALSE),"")</f>
        <v/>
      </c>
      <c r="AE1604" s="25">
        <f>IFERROR(VLOOKUP(B1604,'Rosetta@home'!$B$3:$I$4964,6,FALSE),"")</f>
        <v>1456.5309409784149</v>
      </c>
      <c r="AF1604" s="25" t="str">
        <f>IFERROR(VLOOKUP(B1604,'SETI@home'!$B$3:$I$4998,6,FALSE),"")</f>
        <v/>
      </c>
      <c r="AG1604" s="7" t="str">
        <f>IFERROR(VLOOKUP(B1604,SRBase!$B$3:$I$5000,6,FALSE),"")</f>
        <v/>
      </c>
      <c r="AH1604" s="25" t="str">
        <f>IFERROR(VLOOKUP(B1604,'TN-Grid'!$B$3:$I$5000,6,FALSE),"")</f>
        <v/>
      </c>
      <c r="AI1604" s="25" t="str">
        <f>IFERROR(VLOOKUP(B1604,'Universe@home'!$B$3:$I$4978,6,FALSE),"")</f>
        <v/>
      </c>
      <c r="AJ1604" s="25" t="str">
        <f>IFERROR(VLOOKUP(B1604,'VGTU@Home'!$B$3:$I$4960,6,FALSE),"")</f>
        <v/>
      </c>
      <c r="AK1604" s="25" t="str">
        <f>IFERROR(VLOOKUP(B1604,'Yoyo@home'!$B$3:$I$4999,6,FALSE),"")</f>
        <v/>
      </c>
    </row>
    <row r="1605" spans="2:37" x14ac:dyDescent="0.35">
      <c r="B1605" s="16" t="s">
        <v>1325</v>
      </c>
      <c r="D1605" s="24" t="str">
        <f>IFERROR(VLOOKUP(B1605,'Asteroids@home'!$B$3:$I$4997,8,FALSE),"")</f>
        <v/>
      </c>
      <c r="E1605" s="24" t="str">
        <f>IFERROR(VLOOKUP(B1605,'Citizen Science Grid'!$B$3:$I$5000,8,FALSE),"")</f>
        <v/>
      </c>
      <c r="F1605" s="24" t="str">
        <f>IFERROR(VLOOKUP(B1605,'Cosmology@home'!$B$3:$I$4970,8,FALSE),"")</f>
        <v/>
      </c>
      <c r="G1605" s="24" t="str">
        <f>IFERROR(VLOOKUP(B1605,'Enigma@home'!$B$3:$I$4999,8,FALSE),"")</f>
        <v/>
      </c>
      <c r="H1605" s="24">
        <f>IFERROR(VLOOKUP(B1605,'LHC@home'!$B$3:$I$5000,8,FALSE),"")</f>
        <v>0.84892395505057494</v>
      </c>
      <c r="I1605" s="21" t="str">
        <f>IFERROR(VLOOKUP(B1605,'NFS@Home'!$B$3:$I$4999,8,FALSE),"")</f>
        <v/>
      </c>
      <c r="J1605" s="24" t="str">
        <f>IFERROR(VLOOKUP(B1605,Numberfields!$B$3:$I$5000,8,FALSE),"")</f>
        <v/>
      </c>
      <c r="K1605" s="24" t="str">
        <f>IFERROR(VLOOKUP(B1605,ODLK1!$B$3:$I$4985,8,FALSE),"")</f>
        <v/>
      </c>
      <c r="L1605" s="24" t="str">
        <f>IFERROR(VLOOKUP(B1605,Primegrid!$B$3:$I$4999,8,FALSE),"")</f>
        <v/>
      </c>
      <c r="M1605" s="24">
        <f>IFERROR(VLOOKUP(B1605,'Rosetta@home'!$B$3:$I$4964,8,FALSE),"")</f>
        <v>0.45726893544088321</v>
      </c>
      <c r="N1605" s="24">
        <f>IFERROR(VLOOKUP(B1605,'SETI@home'!$B$3:$I$4998,8,FALSE),"")</f>
        <v>0.12478995764663375</v>
      </c>
      <c r="O1605" s="21" t="str">
        <f>IFERROR(VLOOKUP(B1605,SRBase!$B$3:$I$5000,8,FALSE),"")</f>
        <v/>
      </c>
      <c r="P1605" s="24" t="str">
        <f>IFERROR(VLOOKUP(B1605,'TN-Grid'!$B$3:$I$5000,8,FALSE),"")</f>
        <v/>
      </c>
      <c r="Q1605" s="24" t="str">
        <f>IFERROR(VLOOKUP(B1605,'Universe@home'!$B$3:$I$4978,8,FALSE),"")</f>
        <v/>
      </c>
      <c r="R1605" s="24" t="str">
        <f>IFERROR(VLOOKUP(B1605,'VGTU@Home'!$B$3:$I$4960,8,FALSE),"")</f>
        <v/>
      </c>
      <c r="S1605" s="24" t="str">
        <f>IFERROR(VLOOKUP(B1605,'Yoyo@home'!$B$3:$I$4999,8,FALSE),"")</f>
        <v/>
      </c>
      <c r="T1605" s="20"/>
      <c r="U1605" s="4">
        <f t="shared" si="25"/>
        <v>3</v>
      </c>
      <c r="V1605" s="25" t="str">
        <f>IFERROR(VLOOKUP(B1605,'Asteroids@home'!$B$3:$I$4997,6,FALSE),"")</f>
        <v/>
      </c>
      <c r="W1605" s="25" t="str">
        <f>IFERROR(VLOOKUP(B1605,'Citizen Science Grid'!$B$3:$I$5000,6,FALSE),"")</f>
        <v/>
      </c>
      <c r="X1605" s="25" t="str">
        <f>IFERROR(VLOOKUP(B1605,'Cosmology@home'!$B$3:$I$4970,6,FALSE),"")</f>
        <v/>
      </c>
      <c r="Y1605" s="25" t="str">
        <f>IFERROR(VLOOKUP(B1605,'Enigma@home'!$B$3:$I$4999,6,FALSE),"")</f>
        <v/>
      </c>
      <c r="Z1605" s="25">
        <f>IFERROR(VLOOKUP(B1605,'LHC@home'!$B$3:$I$5000,6,FALSE),"")</f>
        <v>1358.921246489545</v>
      </c>
      <c r="AA1605" s="7" t="str">
        <f>IFERROR(VLOOKUP(B1605,'NFS@Home'!$B$3:$I$4999,6,FALSE),"")</f>
        <v/>
      </c>
      <c r="AB1605" s="25" t="str">
        <f>IFERROR(VLOOKUP(B1605,Numberfields!$B$3:$I$5000,6,FALSE),"")</f>
        <v/>
      </c>
      <c r="AC1605" s="25" t="str">
        <f>IFERROR(VLOOKUP(B1605,ODLK1!$B$3:$I$4985,6,FALSE),"")</f>
        <v/>
      </c>
      <c r="AD1605" s="25" t="str">
        <f>IFERROR(VLOOKUP(B1605,Primegrid!$B$3:$I$4999,6,FALSE),"")</f>
        <v/>
      </c>
      <c r="AE1605" s="25">
        <f>IFERROR(VLOOKUP(B1605,'Rosetta@home'!$B$3:$I$4964,6,FALSE),"")</f>
        <v>1914.8443549850322</v>
      </c>
      <c r="AF1605" s="25">
        <f>IFERROR(VLOOKUP(B1605,'SETI@home'!$B$3:$I$4998,6,FALSE),"")</f>
        <v>1090.9590669048455</v>
      </c>
      <c r="AG1605" s="7" t="str">
        <f>IFERROR(VLOOKUP(B1605,SRBase!$B$3:$I$5000,6,FALSE),"")</f>
        <v/>
      </c>
      <c r="AH1605" s="25" t="str">
        <f>IFERROR(VLOOKUP(B1605,'TN-Grid'!$B$3:$I$5000,6,FALSE),"")</f>
        <v/>
      </c>
      <c r="AI1605" s="25" t="str">
        <f>IFERROR(VLOOKUP(B1605,'Universe@home'!$B$3:$I$4978,6,FALSE),"")</f>
        <v/>
      </c>
      <c r="AJ1605" s="25" t="str">
        <f>IFERROR(VLOOKUP(B1605,'VGTU@Home'!$B$3:$I$4960,6,FALSE),"")</f>
        <v/>
      </c>
      <c r="AK1605" s="25" t="str">
        <f>IFERROR(VLOOKUP(B1605,'Yoyo@home'!$B$3:$I$4999,6,FALSE),"")</f>
        <v/>
      </c>
    </row>
    <row r="1606" spans="2:37" x14ac:dyDescent="0.35">
      <c r="B1606" s="16" t="s">
        <v>2133</v>
      </c>
      <c r="D1606" s="24" t="str">
        <f>IFERROR(VLOOKUP(B1606,'Asteroids@home'!$B$3:$I$4997,8,FALSE),"")</f>
        <v/>
      </c>
      <c r="E1606" s="24" t="str">
        <f>IFERROR(VLOOKUP(B1606,'Citizen Science Grid'!$B$3:$I$5000,8,FALSE),"")</f>
        <v/>
      </c>
      <c r="F1606" s="24" t="str">
        <f>IFERROR(VLOOKUP(B1606,'Cosmology@home'!$B$3:$I$4970,8,FALSE),"")</f>
        <v/>
      </c>
      <c r="G1606" s="24" t="str">
        <f>IFERROR(VLOOKUP(B1606,'Enigma@home'!$B$3:$I$4999,8,FALSE),"")</f>
        <v/>
      </c>
      <c r="H1606" s="24" t="str">
        <f>IFERROR(VLOOKUP(B1606,'LHC@home'!$B$3:$I$5000,8,FALSE),"")</f>
        <v/>
      </c>
      <c r="I1606" s="21" t="str">
        <f>IFERROR(VLOOKUP(B1606,'NFS@Home'!$B$3:$I$4999,8,FALSE),"")</f>
        <v/>
      </c>
      <c r="J1606" s="24" t="str">
        <f>IFERROR(VLOOKUP(B1606,Numberfields!$B$3:$I$5000,8,FALSE),"")</f>
        <v/>
      </c>
      <c r="K1606" s="24" t="str">
        <f>IFERROR(VLOOKUP(B1606,ODLK1!$B$3:$I$4985,8,FALSE),"")</f>
        <v/>
      </c>
      <c r="L1606" s="24" t="str">
        <f>IFERROR(VLOOKUP(B1606,Primegrid!$B$3:$I$4999,8,FALSE),"")</f>
        <v/>
      </c>
      <c r="M1606" s="24" t="str">
        <f>IFERROR(VLOOKUP(B1606,'Rosetta@home'!$B$3:$I$4964,8,FALSE),"")</f>
        <v/>
      </c>
      <c r="N1606" s="24">
        <f>IFERROR(VLOOKUP(B1606,'SETI@home'!$B$3:$I$4998,8,FALSE),"")</f>
        <v>0.19433131211593624</v>
      </c>
      <c r="O1606" s="21" t="str">
        <f>IFERROR(VLOOKUP(B1606,SRBase!$B$3:$I$5000,8,FALSE),"")</f>
        <v/>
      </c>
      <c r="P1606" s="24" t="str">
        <f>IFERROR(VLOOKUP(B1606,'TN-Grid'!$B$3:$I$5000,8,FALSE),"")</f>
        <v/>
      </c>
      <c r="Q1606" s="24" t="str">
        <f>IFERROR(VLOOKUP(B1606,'Universe@home'!$B$3:$I$4978,8,FALSE),"")</f>
        <v/>
      </c>
      <c r="R1606" s="24" t="str">
        <f>IFERROR(VLOOKUP(B1606,'VGTU@Home'!$B$3:$I$4960,8,FALSE),"")</f>
        <v/>
      </c>
      <c r="S1606" s="24" t="str">
        <f>IFERROR(VLOOKUP(B1606,'Yoyo@home'!$B$3:$I$4999,8,FALSE),"")</f>
        <v/>
      </c>
      <c r="T1606" s="20"/>
      <c r="U1606" s="4">
        <f t="shared" si="25"/>
        <v>1</v>
      </c>
      <c r="V1606" s="25" t="str">
        <f>IFERROR(VLOOKUP(B1606,'Asteroids@home'!$B$3:$I$4997,6,FALSE),"")</f>
        <v/>
      </c>
      <c r="W1606" s="25" t="str">
        <f>IFERROR(VLOOKUP(B1606,'Citizen Science Grid'!$B$3:$I$5000,6,FALSE),"")</f>
        <v/>
      </c>
      <c r="X1606" s="25" t="str">
        <f>IFERROR(VLOOKUP(B1606,'Cosmology@home'!$B$3:$I$4970,6,FALSE),"")</f>
        <v/>
      </c>
      <c r="Y1606" s="25" t="str">
        <f>IFERROR(VLOOKUP(B1606,'Enigma@home'!$B$3:$I$4999,6,FALSE),"")</f>
        <v/>
      </c>
      <c r="Z1606" s="25" t="str">
        <f>IFERROR(VLOOKUP(B1606,'LHC@home'!$B$3:$I$5000,6,FALSE),"")</f>
        <v/>
      </c>
      <c r="AA1606" s="7" t="str">
        <f>IFERROR(VLOOKUP(B1606,'NFS@Home'!$B$3:$I$4999,6,FALSE),"")</f>
        <v/>
      </c>
      <c r="AB1606" s="25" t="str">
        <f>IFERROR(VLOOKUP(B1606,Numberfields!$B$3:$I$5000,6,FALSE),"")</f>
        <v/>
      </c>
      <c r="AC1606" s="25" t="str">
        <f>IFERROR(VLOOKUP(B1606,ODLK1!$B$3:$I$4985,6,FALSE),"")</f>
        <v/>
      </c>
      <c r="AD1606" s="25" t="str">
        <f>IFERROR(VLOOKUP(B1606,Primegrid!$B$3:$I$4999,6,FALSE),"")</f>
        <v/>
      </c>
      <c r="AE1606" s="25" t="str">
        <f>IFERROR(VLOOKUP(B1606,'Rosetta@home'!$B$3:$I$4964,6,FALSE),"")</f>
        <v/>
      </c>
      <c r="AF1606" s="25">
        <f>IFERROR(VLOOKUP(B1606,'SETI@home'!$B$3:$I$4998,6,FALSE),"")</f>
        <v>1698.9148080067087</v>
      </c>
      <c r="AG1606" s="7" t="str">
        <f>IFERROR(VLOOKUP(B1606,SRBase!$B$3:$I$5000,6,FALSE),"")</f>
        <v/>
      </c>
      <c r="AH1606" s="25" t="str">
        <f>IFERROR(VLOOKUP(B1606,'TN-Grid'!$B$3:$I$5000,6,FALSE),"")</f>
        <v/>
      </c>
      <c r="AI1606" s="25" t="str">
        <f>IFERROR(VLOOKUP(B1606,'Universe@home'!$B$3:$I$4978,6,FALSE),"")</f>
        <v/>
      </c>
      <c r="AJ1606" s="25" t="str">
        <f>IFERROR(VLOOKUP(B1606,'VGTU@Home'!$B$3:$I$4960,6,FALSE),"")</f>
        <v/>
      </c>
      <c r="AK1606" s="25" t="str">
        <f>IFERROR(VLOOKUP(B1606,'Yoyo@home'!$B$3:$I$4999,6,FALSE),"")</f>
        <v/>
      </c>
    </row>
    <row r="1607" spans="2:37" hidden="1" x14ac:dyDescent="0.35">
      <c r="B1607" s="16" t="s">
        <v>1661</v>
      </c>
      <c r="D1607" s="24" t="str">
        <f>IFERROR(VLOOKUP(B1607,'Asteroids@home'!$B$3:$I$4997,8,FALSE),"")</f>
        <v/>
      </c>
      <c r="E1607" s="24" t="str">
        <f>IFERROR(VLOOKUP(B1607,'Citizen Science Grid'!$B$3:$I$5000,8,FALSE),"")</f>
        <v/>
      </c>
      <c r="F1607" s="24" t="str">
        <f>IFERROR(VLOOKUP(B1607,'Cosmology@home'!$B$3:$I$4970,8,FALSE),"")</f>
        <v/>
      </c>
      <c r="G1607" s="24" t="str">
        <f>IFERROR(VLOOKUP(B1607,'Enigma@home'!$B$3:$I$4999,8,FALSE),"")</f>
        <v/>
      </c>
      <c r="H1607" s="24" t="str">
        <f>IFERROR(VLOOKUP(B1607,'LHC@home'!$B$3:$I$5000,8,FALSE),"")</f>
        <v/>
      </c>
      <c r="I1607" s="21" t="str">
        <f>IFERROR(VLOOKUP(B1607,'NFS@Home'!$B$3:$I$4999,8,FALSE),"")</f>
        <v/>
      </c>
      <c r="J1607" s="24" t="str">
        <f>IFERROR(VLOOKUP(B1607,Numberfields!$B$3:$I$5000,8,FALSE),"")</f>
        <v/>
      </c>
      <c r="K1607" s="24" t="str">
        <f>IFERROR(VLOOKUP(B1607,ODLK1!$B$3:$I$4985,8,FALSE),"")</f>
        <v/>
      </c>
      <c r="L1607" s="24" t="str">
        <f>IFERROR(VLOOKUP(B1607,Primegrid!$B$3:$I$4999,8,FALSE),"")</f>
        <v/>
      </c>
      <c r="M1607" s="24" t="str">
        <f>IFERROR(VLOOKUP(B1607,'Rosetta@home'!$B$3:$I$4964,8,FALSE),"")</f>
        <v/>
      </c>
      <c r="N1607" s="24" t="str">
        <f>IFERROR(VLOOKUP(B1607,'SETI@home'!$B$3:$I$4998,8,FALSE),"")</f>
        <v/>
      </c>
      <c r="O1607" s="21" t="str">
        <f>IFERROR(VLOOKUP(B1607,SRBase!$B$3:$I$5000,8,FALSE),"")</f>
        <v/>
      </c>
      <c r="P1607" s="24" t="str">
        <f>IFERROR(VLOOKUP(B1607,'TN-Grid'!$B$3:$I$5000,8,FALSE),"")</f>
        <v/>
      </c>
      <c r="Q1607" s="24" t="str">
        <f>IFERROR(VLOOKUP(B1607,'Universe@home'!$B$3:$I$4978,8,FALSE),"")</f>
        <v/>
      </c>
      <c r="R1607" s="24" t="str">
        <f>IFERROR(VLOOKUP(B1607,'VGTU@Home'!$B$3:$I$4960,8,FALSE),"")</f>
        <v/>
      </c>
      <c r="S1607" s="24" t="str">
        <f>IFERROR(VLOOKUP(B1607,'Yoyo@home'!$B$3:$I$4999,8,FALSE),"")</f>
        <v/>
      </c>
      <c r="T1607" s="20"/>
      <c r="U1607" s="4">
        <f t="shared" si="25"/>
        <v>0</v>
      </c>
      <c r="V1607" s="25" t="str">
        <f>IFERROR(VLOOKUP(B1607,'Asteroids@home'!$B$3:$I$4997,6,FALSE),"")</f>
        <v/>
      </c>
      <c r="W1607" s="25" t="str">
        <f>IFERROR(VLOOKUP(B1607,'Citizen Science Grid'!$B$3:$I$5000,6,FALSE),"")</f>
        <v/>
      </c>
      <c r="X1607" s="25" t="str">
        <f>IFERROR(VLOOKUP(B1607,'Cosmology@home'!$B$3:$I$4970,6,FALSE),"")</f>
        <v/>
      </c>
      <c r="Y1607" s="25" t="str">
        <f>IFERROR(VLOOKUP(B1607,'Enigma@home'!$B$3:$I$4999,6,FALSE),"")</f>
        <v/>
      </c>
      <c r="Z1607" s="25" t="str">
        <f>IFERROR(VLOOKUP(B1607,'LHC@home'!$B$3:$I$5000,6,FALSE),"")</f>
        <v/>
      </c>
      <c r="AA1607" s="7" t="str">
        <f>IFERROR(VLOOKUP(B1607,'NFS@Home'!$B$3:$I$4999,6,FALSE),"")</f>
        <v/>
      </c>
      <c r="AB1607" s="25" t="str">
        <f>IFERROR(VLOOKUP(B1607,Numberfields!$B$3:$I$5000,6,FALSE),"")</f>
        <v/>
      </c>
      <c r="AC1607" s="25" t="str">
        <f>IFERROR(VLOOKUP(B1607,ODLK1!$B$3:$I$4985,6,FALSE),"")</f>
        <v/>
      </c>
      <c r="AD1607" s="25" t="str">
        <f>IFERROR(VLOOKUP(B1607,Primegrid!$B$3:$I$4999,6,FALSE),"")</f>
        <v/>
      </c>
      <c r="AE1607" s="25" t="str">
        <f>IFERROR(VLOOKUP(B1607,'Rosetta@home'!$B$3:$I$4964,6,FALSE),"")</f>
        <v/>
      </c>
      <c r="AF1607" s="25" t="str">
        <f>IFERROR(VLOOKUP(B1607,'SETI@home'!$B$3:$I$4998,6,FALSE),"")</f>
        <v/>
      </c>
      <c r="AG1607" s="7" t="str">
        <f>IFERROR(VLOOKUP(B1607,SRBase!$B$3:$I$5000,6,FALSE),"")</f>
        <v/>
      </c>
      <c r="AH1607" s="25" t="str">
        <f>IFERROR(VLOOKUP(B1607,'TN-Grid'!$B$3:$I$5000,6,FALSE),"")</f>
        <v/>
      </c>
      <c r="AI1607" s="25" t="str">
        <f>IFERROR(VLOOKUP(B1607,'Universe@home'!$B$3:$I$4978,6,FALSE),"")</f>
        <v/>
      </c>
      <c r="AJ1607" s="25" t="str">
        <f>IFERROR(VLOOKUP(B1607,'VGTU@Home'!$B$3:$I$4960,6,FALSE),"")</f>
        <v/>
      </c>
      <c r="AK1607" s="25" t="str">
        <f>IFERROR(VLOOKUP(B1607,'Yoyo@home'!$B$3:$I$4999,6,FALSE),"")</f>
        <v/>
      </c>
    </row>
    <row r="1608" spans="2:37" x14ac:dyDescent="0.35">
      <c r="B1608" s="16" t="s">
        <v>1662</v>
      </c>
      <c r="D1608" s="24" t="str">
        <f>IFERROR(VLOOKUP(B1608,'Asteroids@home'!$B$3:$I$4997,8,FALSE),"")</f>
        <v/>
      </c>
      <c r="E1608" s="24" t="str">
        <f>IFERROR(VLOOKUP(B1608,'Citizen Science Grid'!$B$3:$I$5000,8,FALSE),"")</f>
        <v/>
      </c>
      <c r="F1608" s="24" t="str">
        <f>IFERROR(VLOOKUP(B1608,'Cosmology@home'!$B$3:$I$4970,8,FALSE),"")</f>
        <v/>
      </c>
      <c r="G1608" s="24" t="str">
        <f>IFERROR(VLOOKUP(B1608,'Enigma@home'!$B$3:$I$4999,8,FALSE),"")</f>
        <v/>
      </c>
      <c r="H1608" s="24">
        <f>IFERROR(VLOOKUP(B1608,'LHC@home'!$B$3:$I$5000,8,FALSE),"")</f>
        <v>0.84294176841884716</v>
      </c>
      <c r="I1608" s="21" t="str">
        <f>IFERROR(VLOOKUP(B1608,'NFS@Home'!$B$3:$I$4999,8,FALSE),"")</f>
        <v/>
      </c>
      <c r="J1608" s="24" t="str">
        <f>IFERROR(VLOOKUP(B1608,Numberfields!$B$3:$I$5000,8,FALSE),"")</f>
        <v/>
      </c>
      <c r="K1608" s="24" t="str">
        <f>IFERROR(VLOOKUP(B1608,ODLK1!$B$3:$I$4985,8,FALSE),"")</f>
        <v/>
      </c>
      <c r="L1608" s="24" t="str">
        <f>IFERROR(VLOOKUP(B1608,Primegrid!$B$3:$I$4999,8,FALSE),"")</f>
        <v/>
      </c>
      <c r="M1608" s="24">
        <f>IFERROR(VLOOKUP(B1608,'Rosetta@home'!$B$3:$I$4964,8,FALSE),"")</f>
        <v>0.40117682289084383</v>
      </c>
      <c r="N1608" s="24" t="str">
        <f>IFERROR(VLOOKUP(B1608,'SETI@home'!$B$3:$I$4998,8,FALSE),"")</f>
        <v/>
      </c>
      <c r="O1608" s="21" t="str">
        <f>IFERROR(VLOOKUP(B1608,SRBase!$B$3:$I$5000,8,FALSE),"")</f>
        <v/>
      </c>
      <c r="P1608" s="24" t="str">
        <f>IFERROR(VLOOKUP(B1608,'TN-Grid'!$B$3:$I$5000,8,FALSE),"")</f>
        <v/>
      </c>
      <c r="Q1608" s="24" t="str">
        <f>IFERROR(VLOOKUP(B1608,'Universe@home'!$B$3:$I$4978,8,FALSE),"")</f>
        <v/>
      </c>
      <c r="R1608" s="24" t="str">
        <f>IFERROR(VLOOKUP(B1608,'VGTU@Home'!$B$3:$I$4960,8,FALSE),"")</f>
        <v/>
      </c>
      <c r="S1608" s="24" t="str">
        <f>IFERROR(VLOOKUP(B1608,'Yoyo@home'!$B$3:$I$4999,8,FALSE),"")</f>
        <v/>
      </c>
      <c r="T1608" s="20"/>
      <c r="U1608" s="4">
        <f t="shared" si="25"/>
        <v>2</v>
      </c>
      <c r="V1608" s="25" t="str">
        <f>IFERROR(VLOOKUP(B1608,'Asteroids@home'!$B$3:$I$4997,6,FALSE),"")</f>
        <v/>
      </c>
      <c r="W1608" s="25" t="str">
        <f>IFERROR(VLOOKUP(B1608,'Citizen Science Grid'!$B$3:$I$5000,6,FALSE),"")</f>
        <v/>
      </c>
      <c r="X1608" s="25" t="str">
        <f>IFERROR(VLOOKUP(B1608,'Cosmology@home'!$B$3:$I$4970,6,FALSE),"")</f>
        <v/>
      </c>
      <c r="Y1608" s="25" t="str">
        <f>IFERROR(VLOOKUP(B1608,'Enigma@home'!$B$3:$I$4999,6,FALSE),"")</f>
        <v/>
      </c>
      <c r="Z1608" s="25">
        <f>IFERROR(VLOOKUP(B1608,'LHC@home'!$B$3:$I$5000,6,FALSE),"")</f>
        <v>1349.3452173694379</v>
      </c>
      <c r="AA1608" s="7" t="str">
        <f>IFERROR(VLOOKUP(B1608,'NFS@Home'!$B$3:$I$4999,6,FALSE),"")</f>
        <v/>
      </c>
      <c r="AB1608" s="25" t="str">
        <f>IFERROR(VLOOKUP(B1608,Numberfields!$B$3:$I$5000,6,FALSE),"")</f>
        <v/>
      </c>
      <c r="AC1608" s="25" t="str">
        <f>IFERROR(VLOOKUP(B1608,ODLK1!$B$3:$I$4985,6,FALSE),"")</f>
        <v/>
      </c>
      <c r="AD1608" s="25" t="str">
        <f>IFERROR(VLOOKUP(B1608,Primegrid!$B$3:$I$4999,6,FALSE),"")</f>
        <v/>
      </c>
      <c r="AE1608" s="25">
        <f>IFERROR(VLOOKUP(B1608,'Rosetta@home'!$B$3:$I$4964,6,FALSE),"")</f>
        <v>1679.9548692777446</v>
      </c>
      <c r="AF1608" s="25" t="str">
        <f>IFERROR(VLOOKUP(B1608,'SETI@home'!$B$3:$I$4998,6,FALSE),"")</f>
        <v/>
      </c>
      <c r="AG1608" s="7" t="str">
        <f>IFERROR(VLOOKUP(B1608,SRBase!$B$3:$I$5000,6,FALSE),"")</f>
        <v/>
      </c>
      <c r="AH1608" s="25" t="str">
        <f>IFERROR(VLOOKUP(B1608,'TN-Grid'!$B$3:$I$5000,6,FALSE),"")</f>
        <v/>
      </c>
      <c r="AI1608" s="25" t="str">
        <f>IFERROR(VLOOKUP(B1608,'Universe@home'!$B$3:$I$4978,6,FALSE),"")</f>
        <v/>
      </c>
      <c r="AJ1608" s="25" t="str">
        <f>IFERROR(VLOOKUP(B1608,'VGTU@Home'!$B$3:$I$4960,6,FALSE),"")</f>
        <v/>
      </c>
      <c r="AK1608" s="25" t="str">
        <f>IFERROR(VLOOKUP(B1608,'Yoyo@home'!$B$3:$I$4999,6,FALSE),"")</f>
        <v/>
      </c>
    </row>
    <row r="1609" spans="2:37" x14ac:dyDescent="0.35">
      <c r="B1609" s="16" t="s">
        <v>1326</v>
      </c>
      <c r="D1609" s="24">
        <f>IFERROR(VLOOKUP(B1609,'Asteroids@home'!$B$3:$I$4997,8,FALSE),"")</f>
        <v>0.18704098045754836</v>
      </c>
      <c r="E1609" s="24" t="str">
        <f>IFERROR(VLOOKUP(B1609,'Citizen Science Grid'!$B$3:$I$5000,8,FALSE),"")</f>
        <v/>
      </c>
      <c r="F1609" s="24">
        <f>IFERROR(VLOOKUP(B1609,'Cosmology@home'!$B$3:$I$4970,8,FALSE),"")</f>
        <v>0.31932097728760661</v>
      </c>
      <c r="G1609" s="24" t="str">
        <f>IFERROR(VLOOKUP(B1609,'Enigma@home'!$B$3:$I$4999,8,FALSE),"")</f>
        <v/>
      </c>
      <c r="H1609" s="24">
        <f>IFERROR(VLOOKUP(B1609,'LHC@home'!$B$3:$I$5000,8,FALSE),"")</f>
        <v>0.48231849475751593</v>
      </c>
      <c r="I1609" s="21" t="str">
        <f>IFERROR(VLOOKUP(B1609,'NFS@Home'!$B$3:$I$4999,8,FALSE),"")</f>
        <v/>
      </c>
      <c r="J1609" s="24" t="str">
        <f>IFERROR(VLOOKUP(B1609,Numberfields!$B$3:$I$5000,8,FALSE),"")</f>
        <v/>
      </c>
      <c r="K1609" s="24" t="str">
        <f>IFERROR(VLOOKUP(B1609,ODLK1!$B$3:$I$4985,8,FALSE),"")</f>
        <v/>
      </c>
      <c r="L1609" s="24">
        <f>IFERROR(VLOOKUP(B1609,Primegrid!$B$3:$I$4999,8,FALSE),"")</f>
        <v>9.5940956439501818E-3</v>
      </c>
      <c r="M1609" s="24">
        <f>IFERROR(VLOOKUP(B1609,'Rosetta@home'!$B$3:$I$4964,8,FALSE),"")</f>
        <v>0.14632729258038282</v>
      </c>
      <c r="N1609" s="24" t="str">
        <f>IFERROR(VLOOKUP(B1609,'SETI@home'!$B$3:$I$4998,8,FALSE),"")</f>
        <v/>
      </c>
      <c r="O1609" s="21" t="str">
        <f>IFERROR(VLOOKUP(B1609,SRBase!$B$3:$I$5000,8,FALSE),"")</f>
        <v/>
      </c>
      <c r="P1609" s="24" t="str">
        <f>IFERROR(VLOOKUP(B1609,'TN-Grid'!$B$3:$I$5000,8,FALSE),"")</f>
        <v/>
      </c>
      <c r="Q1609" s="24">
        <f>IFERROR(VLOOKUP(B1609,'Universe@home'!$B$3:$I$4978,8,FALSE),"")</f>
        <v>0.72860421155753685</v>
      </c>
      <c r="R1609" s="24" t="str">
        <f>IFERROR(VLOOKUP(B1609,'VGTU@Home'!$B$3:$I$4960,8,FALSE),"")</f>
        <v/>
      </c>
      <c r="S1609" s="24" t="str">
        <f>IFERROR(VLOOKUP(B1609,'Yoyo@home'!$B$3:$I$4999,8,FALSE),"")</f>
        <v/>
      </c>
      <c r="T1609" s="20"/>
      <c r="U1609" s="4">
        <f t="shared" si="25"/>
        <v>6</v>
      </c>
      <c r="V1609" s="25">
        <f>IFERROR(VLOOKUP(B1609,'Asteroids@home'!$B$3:$I$4997,6,FALSE),"")</f>
        <v>2668.6789292852422</v>
      </c>
      <c r="W1609" s="25" t="str">
        <f>IFERROR(VLOOKUP(B1609,'Citizen Science Grid'!$B$3:$I$5000,6,FALSE),"")</f>
        <v/>
      </c>
      <c r="X1609" s="25">
        <f>IFERROR(VLOOKUP(B1609,'Cosmology@home'!$B$3:$I$4970,6,FALSE),"")</f>
        <v>673.30914291476802</v>
      </c>
      <c r="Y1609" s="25" t="str">
        <f>IFERROR(VLOOKUP(B1609,'Enigma@home'!$B$3:$I$4999,6,FALSE),"")</f>
        <v/>
      </c>
      <c r="Z1609" s="25">
        <f>IFERROR(VLOOKUP(B1609,'LHC@home'!$B$3:$I$5000,6,FALSE),"")</f>
        <v>772.07486748538849</v>
      </c>
      <c r="AA1609" s="7" t="str">
        <f>IFERROR(VLOOKUP(B1609,'NFS@Home'!$B$3:$I$4999,6,FALSE),"")</f>
        <v/>
      </c>
      <c r="AB1609" s="25" t="str">
        <f>IFERROR(VLOOKUP(B1609,Numberfields!$B$3:$I$5000,6,FALSE),"")</f>
        <v/>
      </c>
      <c r="AC1609" s="25" t="str">
        <f>IFERROR(VLOOKUP(B1609,ODLK1!$B$3:$I$4985,6,FALSE),"")</f>
        <v/>
      </c>
      <c r="AD1609" s="25">
        <f>IFERROR(VLOOKUP(B1609,Primegrid!$B$3:$I$4999,6,FALSE),"")</f>
        <v>947.29492499965943</v>
      </c>
      <c r="AE1609" s="25">
        <f>IFERROR(VLOOKUP(B1609,'Rosetta@home'!$B$3:$I$4964,6,FALSE),"")</f>
        <v>612.75535786754392</v>
      </c>
      <c r="AF1609" s="25" t="str">
        <f>IFERROR(VLOOKUP(B1609,'SETI@home'!$B$3:$I$4998,6,FALSE),"")</f>
        <v/>
      </c>
      <c r="AG1609" s="7" t="str">
        <f>IFERROR(VLOOKUP(B1609,SRBase!$B$3:$I$5000,6,FALSE),"")</f>
        <v/>
      </c>
      <c r="AH1609" s="25" t="str">
        <f>IFERROR(VLOOKUP(B1609,'TN-Grid'!$B$3:$I$5000,6,FALSE),"")</f>
        <v/>
      </c>
      <c r="AI1609" s="25">
        <f>IFERROR(VLOOKUP(B1609,'Universe@home'!$B$3:$I$4978,6,FALSE),"")</f>
        <v>6633.8927726172687</v>
      </c>
      <c r="AJ1609" s="25" t="str">
        <f>IFERROR(VLOOKUP(B1609,'VGTU@Home'!$B$3:$I$4960,6,FALSE),"")</f>
        <v/>
      </c>
      <c r="AK1609" s="25" t="str">
        <f>IFERROR(VLOOKUP(B1609,'Yoyo@home'!$B$3:$I$4999,6,FALSE),"")</f>
        <v/>
      </c>
    </row>
    <row r="1610" spans="2:37" hidden="1" x14ac:dyDescent="0.35">
      <c r="B1610" s="16" t="s">
        <v>1781</v>
      </c>
      <c r="D1610" s="24" t="str">
        <f>IFERROR(VLOOKUP(B1610,'Asteroids@home'!$B$3:$I$4997,8,FALSE),"")</f>
        <v/>
      </c>
      <c r="E1610" s="24" t="str">
        <f>IFERROR(VLOOKUP(B1610,'Citizen Science Grid'!$B$3:$I$5000,8,FALSE),"")</f>
        <v/>
      </c>
      <c r="F1610" s="24" t="str">
        <f>IFERROR(VLOOKUP(B1610,'Cosmology@home'!$B$3:$I$4970,8,FALSE),"")</f>
        <v/>
      </c>
      <c r="G1610" s="24" t="str">
        <f>IFERROR(VLOOKUP(B1610,'Enigma@home'!$B$3:$I$4999,8,FALSE),"")</f>
        <v/>
      </c>
      <c r="H1610" s="24" t="str">
        <f>IFERROR(VLOOKUP(B1610,'LHC@home'!$B$3:$I$5000,8,FALSE),"")</f>
        <v/>
      </c>
      <c r="I1610" s="21" t="str">
        <f>IFERROR(VLOOKUP(B1610,'NFS@Home'!$B$3:$I$4999,8,FALSE),"")</f>
        <v/>
      </c>
      <c r="J1610" s="24" t="str">
        <f>IFERROR(VLOOKUP(B1610,Numberfields!$B$3:$I$5000,8,FALSE),"")</f>
        <v/>
      </c>
      <c r="K1610" s="24" t="str">
        <f>IFERROR(VLOOKUP(B1610,ODLK1!$B$3:$I$4985,8,FALSE),"")</f>
        <v/>
      </c>
      <c r="L1610" s="24" t="str">
        <f>IFERROR(VLOOKUP(B1610,Primegrid!$B$3:$I$4999,8,FALSE),"")</f>
        <v/>
      </c>
      <c r="M1610" s="24" t="str">
        <f>IFERROR(VLOOKUP(B1610,'Rosetta@home'!$B$3:$I$4964,8,FALSE),"")</f>
        <v/>
      </c>
      <c r="N1610" s="24" t="str">
        <f>IFERROR(VLOOKUP(B1610,'SETI@home'!$B$3:$I$4998,8,FALSE),"")</f>
        <v/>
      </c>
      <c r="O1610" s="21" t="str">
        <f>IFERROR(VLOOKUP(B1610,SRBase!$B$3:$I$5000,8,FALSE),"")</f>
        <v/>
      </c>
      <c r="P1610" s="24" t="str">
        <f>IFERROR(VLOOKUP(B1610,'TN-Grid'!$B$3:$I$5000,8,FALSE),"")</f>
        <v/>
      </c>
      <c r="Q1610" s="24" t="str">
        <f>IFERROR(VLOOKUP(B1610,'Universe@home'!$B$3:$I$4978,8,FALSE),"")</f>
        <v/>
      </c>
      <c r="R1610" s="24" t="str">
        <f>IFERROR(VLOOKUP(B1610,'VGTU@Home'!$B$3:$I$4960,8,FALSE),"")</f>
        <v/>
      </c>
      <c r="S1610" s="24" t="str">
        <f>IFERROR(VLOOKUP(B1610,'Yoyo@home'!$B$3:$I$4999,8,FALSE),"")</f>
        <v/>
      </c>
      <c r="T1610" s="20"/>
      <c r="U1610" s="4">
        <f t="shared" si="25"/>
        <v>0</v>
      </c>
      <c r="V1610" s="25" t="str">
        <f>IFERROR(VLOOKUP(B1610,'Asteroids@home'!$B$3:$I$4997,6,FALSE),"")</f>
        <v/>
      </c>
      <c r="W1610" s="25" t="str">
        <f>IFERROR(VLOOKUP(B1610,'Citizen Science Grid'!$B$3:$I$5000,6,FALSE),"")</f>
        <v/>
      </c>
      <c r="X1610" s="25" t="str">
        <f>IFERROR(VLOOKUP(B1610,'Cosmology@home'!$B$3:$I$4970,6,FALSE),"")</f>
        <v/>
      </c>
      <c r="Y1610" s="25" t="str">
        <f>IFERROR(VLOOKUP(B1610,'Enigma@home'!$B$3:$I$4999,6,FALSE),"")</f>
        <v/>
      </c>
      <c r="Z1610" s="25" t="str">
        <f>IFERROR(VLOOKUP(B1610,'LHC@home'!$B$3:$I$5000,6,FALSE),"")</f>
        <v/>
      </c>
      <c r="AA1610" s="7" t="str">
        <f>IFERROR(VLOOKUP(B1610,'NFS@Home'!$B$3:$I$4999,6,FALSE),"")</f>
        <v/>
      </c>
      <c r="AB1610" s="25" t="str">
        <f>IFERROR(VLOOKUP(B1610,Numberfields!$B$3:$I$5000,6,FALSE),"")</f>
        <v/>
      </c>
      <c r="AC1610" s="25" t="str">
        <f>IFERROR(VLOOKUP(B1610,ODLK1!$B$3:$I$4985,6,FALSE),"")</f>
        <v/>
      </c>
      <c r="AD1610" s="25" t="str">
        <f>IFERROR(VLOOKUP(B1610,Primegrid!$B$3:$I$4999,6,FALSE),"")</f>
        <v/>
      </c>
      <c r="AE1610" s="25" t="str">
        <f>IFERROR(VLOOKUP(B1610,'Rosetta@home'!$B$3:$I$4964,6,FALSE),"")</f>
        <v/>
      </c>
      <c r="AF1610" s="25" t="str">
        <f>IFERROR(VLOOKUP(B1610,'SETI@home'!$B$3:$I$4998,6,FALSE),"")</f>
        <v/>
      </c>
      <c r="AG1610" s="7" t="str">
        <f>IFERROR(VLOOKUP(B1610,SRBase!$B$3:$I$5000,6,FALSE),"")</f>
        <v/>
      </c>
      <c r="AH1610" s="25" t="str">
        <f>IFERROR(VLOOKUP(B1610,'TN-Grid'!$B$3:$I$5000,6,FALSE),"")</f>
        <v/>
      </c>
      <c r="AI1610" s="25" t="str">
        <f>IFERROR(VLOOKUP(B1610,'Universe@home'!$B$3:$I$4978,6,FALSE),"")</f>
        <v/>
      </c>
      <c r="AJ1610" s="25" t="str">
        <f>IFERROR(VLOOKUP(B1610,'VGTU@Home'!$B$3:$I$4960,6,FALSE),"")</f>
        <v/>
      </c>
      <c r="AK1610" s="25" t="str">
        <f>IFERROR(VLOOKUP(B1610,'Yoyo@home'!$B$3:$I$4999,6,FALSE),"")</f>
        <v/>
      </c>
    </row>
    <row r="1611" spans="2:37" x14ac:dyDescent="0.35">
      <c r="B1611" s="16" t="s">
        <v>470</v>
      </c>
      <c r="D1611" s="24">
        <f>IFERROR(VLOOKUP(B1611,'Asteroids@home'!$B$3:$I$4997,8,FALSE),"")</f>
        <v>0.21073450577797886</v>
      </c>
      <c r="E1611" s="24">
        <f>IFERROR(VLOOKUP(B1611,'Citizen Science Grid'!$B$3:$I$5000,8,FALSE),"")</f>
        <v>0.38548175037809884</v>
      </c>
      <c r="F1611" s="24">
        <f>IFERROR(VLOOKUP(B1611,'Cosmology@home'!$B$3:$I$4970,8,FALSE),"")</f>
        <v>0.31755039193294593</v>
      </c>
      <c r="G1611" s="24">
        <f>IFERROR(VLOOKUP(B1611,'Enigma@home'!$B$3:$I$4999,8,FALSE),"")</f>
        <v>1.6651034570263627E-2</v>
      </c>
      <c r="H1611" s="24">
        <f>IFERROR(VLOOKUP(B1611,'LHC@home'!$B$3:$I$5000,8,FALSE),"")</f>
        <v>0.41058591352579737</v>
      </c>
      <c r="I1611" s="21" t="str">
        <f>IFERROR(VLOOKUP(B1611,'NFS@Home'!$B$3:$I$4999,8,FALSE),"")</f>
        <v/>
      </c>
      <c r="J1611" s="24">
        <f>IFERROR(VLOOKUP(B1611,Numberfields!$B$3:$I$5000,8,FALSE),"")</f>
        <v>0.17279856596401444</v>
      </c>
      <c r="K1611" s="24">
        <f>IFERROR(VLOOKUP(B1611,ODLK1!$B$3:$I$4985,8,FALSE),"")</f>
        <v>0.28748145049657842</v>
      </c>
      <c r="L1611" s="24" t="str">
        <f>IFERROR(VLOOKUP(B1611,Primegrid!$B$3:$I$4999,8,FALSE),"")</f>
        <v/>
      </c>
      <c r="M1611" s="24">
        <f>IFERROR(VLOOKUP(B1611,'Rosetta@home'!$B$3:$I$4964,8,FALSE),"")</f>
        <v>0.19455645982343395</v>
      </c>
      <c r="N1611" s="24">
        <f>IFERROR(VLOOKUP(B1611,'SETI@home'!$B$3:$I$4998,8,FALSE),"")</f>
        <v>6.0514234466047159E-2</v>
      </c>
      <c r="O1611" s="21" t="str">
        <f>IFERROR(VLOOKUP(B1611,SRBase!$B$3:$I$5000,8,FALSE),"")</f>
        <v/>
      </c>
      <c r="P1611" s="24">
        <f>IFERROR(VLOOKUP(B1611,'TN-Grid'!$B$3:$I$5000,8,FALSE),"")</f>
        <v>0.43597718263595303</v>
      </c>
      <c r="Q1611" s="24" t="str">
        <f>IFERROR(VLOOKUP(B1611,'Universe@home'!$B$3:$I$4978,8,FALSE),"")</f>
        <v/>
      </c>
      <c r="R1611" s="24">
        <f>IFERROR(VLOOKUP(B1611,'VGTU@Home'!$B$3:$I$4960,8,FALSE),"")</f>
        <v>0.38474830811820693</v>
      </c>
      <c r="S1611" s="24">
        <f>IFERROR(VLOOKUP(B1611,'Yoyo@home'!$B$3:$I$4999,8,FALSE),"")</f>
        <v>0.41377198762029277</v>
      </c>
      <c r="T1611" s="20"/>
      <c r="U1611" s="4">
        <f t="shared" si="25"/>
        <v>12</v>
      </c>
      <c r="V1611" s="25">
        <f>IFERROR(VLOOKUP(B1611,'Asteroids@home'!$B$3:$I$4997,6,FALSE),"")</f>
        <v>3006.7353895777519</v>
      </c>
      <c r="W1611" s="25">
        <f>IFERROR(VLOOKUP(B1611,'Citizen Science Grid'!$B$3:$I$5000,6,FALSE),"")</f>
        <v>7913.0059274994537</v>
      </c>
      <c r="X1611" s="25">
        <f>IFERROR(VLOOKUP(B1611,'Cosmology@home'!$B$3:$I$4970,6,FALSE),"")</f>
        <v>669.57574801622286</v>
      </c>
      <c r="Y1611" s="25">
        <f>IFERROR(VLOOKUP(B1611,'Enigma@home'!$B$3:$I$4999,6,FALSE),"")</f>
        <v>962.33135724485817</v>
      </c>
      <c r="Z1611" s="25">
        <f>IFERROR(VLOOKUP(B1611,'LHC@home'!$B$3:$I$5000,6,FALSE),"")</f>
        <v>657.24841203978599</v>
      </c>
      <c r="AA1611" s="7" t="str">
        <f>IFERROR(VLOOKUP(B1611,'NFS@Home'!$B$3:$I$4999,6,FALSE),"")</f>
        <v/>
      </c>
      <c r="AB1611" s="25">
        <f>IFERROR(VLOOKUP(B1611,Numberfields!$B$3:$I$5000,6,FALSE),"")</f>
        <v>1939.8024489962838</v>
      </c>
      <c r="AC1611" s="25">
        <f>IFERROR(VLOOKUP(B1611,ODLK1!$B$3:$I$4985,6,FALSE),"")</f>
        <v>752.32285698831799</v>
      </c>
      <c r="AD1611" s="25" t="str">
        <f>IFERROR(VLOOKUP(B1611,Primegrid!$B$3:$I$4999,6,FALSE),"")</f>
        <v/>
      </c>
      <c r="AE1611" s="25">
        <f>IFERROR(VLOOKUP(B1611,'Rosetta@home'!$B$3:$I$4964,6,FALSE),"")</f>
        <v>814.71823241082222</v>
      </c>
      <c r="AF1611" s="25">
        <f>IFERROR(VLOOKUP(B1611,'SETI@home'!$B$3:$I$4998,6,FALSE),"")</f>
        <v>529.03738419788397</v>
      </c>
      <c r="AG1611" s="7" t="str">
        <f>IFERROR(VLOOKUP(B1611,SRBase!$B$3:$I$5000,6,FALSE),"")</f>
        <v/>
      </c>
      <c r="AH1611" s="25">
        <f>IFERROR(VLOOKUP(B1611,'TN-Grid'!$B$3:$I$5000,6,FALSE),"")</f>
        <v>180.79411837766463</v>
      </c>
      <c r="AI1611" s="25" t="str">
        <f>IFERROR(VLOOKUP(B1611,'Universe@home'!$B$3:$I$4978,6,FALSE),"")</f>
        <v/>
      </c>
      <c r="AJ1611" s="25">
        <f>IFERROR(VLOOKUP(B1611,'VGTU@Home'!$B$3:$I$4960,6,FALSE),"")</f>
        <v>734.63773552391206</v>
      </c>
      <c r="AK1611" s="25">
        <f>IFERROR(VLOOKUP(B1611,'Yoyo@home'!$B$3:$I$4999,6,FALSE),"")</f>
        <v>1312.3306376535127</v>
      </c>
    </row>
    <row r="1612" spans="2:37" x14ac:dyDescent="0.35">
      <c r="B1612" s="16" t="s">
        <v>1327</v>
      </c>
      <c r="D1612" s="24">
        <f>IFERROR(VLOOKUP(B1612,'Asteroids@home'!$B$3:$I$4997,8,FALSE),"")</f>
        <v>0.25437194310047989</v>
      </c>
      <c r="E1612" s="24" t="str">
        <f>IFERROR(VLOOKUP(B1612,'Citizen Science Grid'!$B$3:$I$5000,8,FALSE),"")</f>
        <v/>
      </c>
      <c r="F1612" s="24">
        <f>IFERROR(VLOOKUP(B1612,'Cosmology@home'!$B$3:$I$4970,8,FALSE),"")</f>
        <v>0.35969590900521758</v>
      </c>
      <c r="G1612" s="24" t="str">
        <f>IFERROR(VLOOKUP(B1612,'Enigma@home'!$B$3:$I$4999,8,FALSE),"")</f>
        <v/>
      </c>
      <c r="H1612" s="24">
        <f>IFERROR(VLOOKUP(B1612,'LHC@home'!$B$3:$I$5000,8,FALSE),"")</f>
        <v>0.65841381909635044</v>
      </c>
      <c r="I1612" s="21" t="str">
        <f>IFERROR(VLOOKUP(B1612,'NFS@Home'!$B$3:$I$4999,8,FALSE),"")</f>
        <v/>
      </c>
      <c r="J1612" s="24" t="str">
        <f>IFERROR(VLOOKUP(B1612,Numberfields!$B$3:$I$5000,8,FALSE),"")</f>
        <v/>
      </c>
      <c r="K1612" s="24" t="str">
        <f>IFERROR(VLOOKUP(B1612,ODLK1!$B$3:$I$4985,8,FALSE),"")</f>
        <v/>
      </c>
      <c r="L1612" s="24">
        <f>IFERROR(VLOOKUP(B1612,Primegrid!$B$3:$I$4999,8,FALSE),"")</f>
        <v>2.2961146754779199E-2</v>
      </c>
      <c r="M1612" s="24">
        <f>IFERROR(VLOOKUP(B1612,'Rosetta@home'!$B$3:$I$4964,8,FALSE),"")</f>
        <v>0.19484333109247623</v>
      </c>
      <c r="N1612" s="24">
        <f>IFERROR(VLOOKUP(B1612,'SETI@home'!$B$3:$I$4998,8,FALSE),"")</f>
        <v>8.3483739387451267E-2</v>
      </c>
      <c r="O1612" s="21">
        <f>IFERROR(VLOOKUP(B1612,SRBase!$B$3:$I$5000,8,FALSE),"")</f>
        <v>0.67348044206645052</v>
      </c>
      <c r="P1612" s="24" t="str">
        <f>IFERROR(VLOOKUP(B1612,'TN-Grid'!$B$3:$I$5000,8,FALSE),"")</f>
        <v/>
      </c>
      <c r="Q1612" s="24">
        <f>IFERROR(VLOOKUP(B1612,'Universe@home'!$B$3:$I$4978,8,FALSE),"")</f>
        <v>0.59058238936776708</v>
      </c>
      <c r="R1612" s="24">
        <f>IFERROR(VLOOKUP(B1612,'VGTU@Home'!$B$3:$I$4960,8,FALSE),"")</f>
        <v>0.30449117367124234</v>
      </c>
      <c r="S1612" s="24">
        <f>IFERROR(VLOOKUP(B1612,'Yoyo@home'!$B$3:$I$4999,8,FALSE),"")</f>
        <v>0.45225889764986005</v>
      </c>
      <c r="T1612" s="20"/>
      <c r="U1612" s="4">
        <f t="shared" si="25"/>
        <v>10</v>
      </c>
      <c r="V1612" s="25">
        <f>IFERROR(VLOOKUP(B1612,'Asteroids@home'!$B$3:$I$4997,6,FALSE),"")</f>
        <v>3629.3492639580509</v>
      </c>
      <c r="W1612" s="25" t="str">
        <f>IFERROR(VLOOKUP(B1612,'Citizen Science Grid'!$B$3:$I$5000,6,FALSE),"")</f>
        <v/>
      </c>
      <c r="X1612" s="25">
        <f>IFERROR(VLOOKUP(B1612,'Cosmology@home'!$B$3:$I$4970,6,FALSE),"")</f>
        <v>758.44232427022291</v>
      </c>
      <c r="Y1612" s="25" t="str">
        <f>IFERROR(VLOOKUP(B1612,'Enigma@home'!$B$3:$I$4999,6,FALSE),"")</f>
        <v/>
      </c>
      <c r="Z1612" s="25">
        <f>IFERROR(VLOOKUP(B1612,'LHC@home'!$B$3:$I$5000,6,FALSE),"")</f>
        <v>1053.9607492864898</v>
      </c>
      <c r="AA1612" s="7" t="str">
        <f>IFERROR(VLOOKUP(B1612,'NFS@Home'!$B$3:$I$4999,6,FALSE),"")</f>
        <v/>
      </c>
      <c r="AB1612" s="25" t="str">
        <f>IFERROR(VLOOKUP(B1612,Numberfields!$B$3:$I$5000,6,FALSE),"")</f>
        <v/>
      </c>
      <c r="AC1612" s="25" t="str">
        <f>IFERROR(VLOOKUP(B1612,ODLK1!$B$3:$I$4985,6,FALSE),"")</f>
        <v/>
      </c>
      <c r="AD1612" s="25">
        <f>IFERROR(VLOOKUP(B1612,Primegrid!$B$3:$I$4999,6,FALSE),"")</f>
        <v>2267.1212170675417</v>
      </c>
      <c r="AE1612" s="25">
        <f>IFERROR(VLOOKUP(B1612,'Rosetta@home'!$B$3:$I$4964,6,FALSE),"")</f>
        <v>815.91952510218641</v>
      </c>
      <c r="AF1612" s="25">
        <f>IFERROR(VLOOKUP(B1612,'SETI@home'!$B$3:$I$4998,6,FALSE),"")</f>
        <v>729.8451264945835</v>
      </c>
      <c r="AG1612" s="7">
        <f>IFERROR(VLOOKUP(B1612,SRBase!$B$3:$I$5000,6,FALSE),"")</f>
        <v>2723.6482970046927</v>
      </c>
      <c r="AH1612" s="25" t="str">
        <f>IFERROR(VLOOKUP(B1612,'TN-Grid'!$B$3:$I$5000,6,FALSE),"")</f>
        <v/>
      </c>
      <c r="AI1612" s="25">
        <f>IFERROR(VLOOKUP(B1612,'Universe@home'!$B$3:$I$4978,6,FALSE),"")</f>
        <v>5377.213283034228</v>
      </c>
      <c r="AJ1612" s="25">
        <f>IFERROR(VLOOKUP(B1612,'VGTU@Home'!$B$3:$I$4960,6,FALSE),"")</f>
        <v>581.39490569022803</v>
      </c>
      <c r="AK1612" s="25">
        <f>IFERROR(VLOOKUP(B1612,'Yoyo@home'!$B$3:$I$4999,6,FALSE),"")</f>
        <v>1434.3967820314758</v>
      </c>
    </row>
    <row r="1613" spans="2:37" x14ac:dyDescent="0.35">
      <c r="B1613" s="16" t="s">
        <v>471</v>
      </c>
      <c r="D1613" s="24">
        <f>IFERROR(VLOOKUP(B1613,'Asteroids@home'!$B$3:$I$4997,8,FALSE),"")</f>
        <v>0.22074955504898511</v>
      </c>
      <c r="E1613" s="24">
        <f>IFERROR(VLOOKUP(B1613,'Citizen Science Grid'!$B$3:$I$5000,8,FALSE),"")</f>
        <v>0.68987500186032935</v>
      </c>
      <c r="F1613" s="24">
        <f>IFERROR(VLOOKUP(B1613,'Cosmology@home'!$B$3:$I$4970,8,FALSE),"")</f>
        <v>0.39525746564490777</v>
      </c>
      <c r="G1613" s="24">
        <f>IFERROR(VLOOKUP(B1613,'Enigma@home'!$B$3:$I$4999,8,FALSE),"")</f>
        <v>2.2096550868520446E-2</v>
      </c>
      <c r="H1613" s="24">
        <f>IFERROR(VLOOKUP(B1613,'LHC@home'!$B$3:$I$5000,8,FALSE),"")</f>
        <v>0.53921134689374595</v>
      </c>
      <c r="I1613" s="21">
        <f>IFERROR(VLOOKUP(B1613,'NFS@Home'!$B$3:$I$4999,8,FALSE),"")</f>
        <v>0.2910766654546848</v>
      </c>
      <c r="J1613" s="24">
        <f>IFERROR(VLOOKUP(B1613,Numberfields!$B$3:$I$5000,8,FALSE),"")</f>
        <v>0.24031982195455467</v>
      </c>
      <c r="K1613" s="24">
        <f>IFERROR(VLOOKUP(B1613,ODLK1!$B$3:$I$4985,8,FALSE),"")</f>
        <v>0.33964662474477714</v>
      </c>
      <c r="L1613" s="24">
        <f>IFERROR(VLOOKUP(B1613,Primegrid!$B$3:$I$4999,8,FALSE),"")</f>
        <v>8.975077164564968E-2</v>
      </c>
      <c r="M1613" s="24">
        <f>IFERROR(VLOOKUP(B1613,'Rosetta@home'!$B$3:$I$4964,8,FALSE),"")</f>
        <v>0.23716469344781754</v>
      </c>
      <c r="N1613" s="24">
        <f>IFERROR(VLOOKUP(B1613,'SETI@home'!$B$3:$I$4998,8,FALSE),"")</f>
        <v>8.613833578272917E-2</v>
      </c>
      <c r="O1613" s="21">
        <f>IFERROR(VLOOKUP(B1613,SRBase!$B$3:$I$5000,8,FALSE),"")</f>
        <v>0.44132288415162946</v>
      </c>
      <c r="P1613" s="24">
        <f>IFERROR(VLOOKUP(B1613,'TN-Grid'!$B$3:$I$5000,8,FALSE),"")</f>
        <v>1.2742867841022671</v>
      </c>
      <c r="Q1613" s="24">
        <f>IFERROR(VLOOKUP(B1613,'Universe@home'!$B$3:$I$4978,8,FALSE),"")</f>
        <v>0.38226321293981141</v>
      </c>
      <c r="R1613" s="24" t="str">
        <f>IFERROR(VLOOKUP(B1613,'VGTU@Home'!$B$3:$I$4960,8,FALSE),"")</f>
        <v/>
      </c>
      <c r="S1613" s="24" t="str">
        <f>IFERROR(VLOOKUP(B1613,'Yoyo@home'!$B$3:$I$4999,8,FALSE),"")</f>
        <v/>
      </c>
      <c r="T1613" s="20"/>
      <c r="U1613" s="4">
        <f t="shared" si="25"/>
        <v>14</v>
      </c>
      <c r="V1613" s="25">
        <f>IFERROR(VLOOKUP(B1613,'Asteroids@home'!$B$3:$I$4997,6,FALSE),"")</f>
        <v>3149.6289463796206</v>
      </c>
      <c r="W1613" s="25">
        <f>IFERROR(VLOOKUP(B1613,'Citizen Science Grid'!$B$3:$I$5000,6,FALSE),"")</f>
        <v>14161.461531188053</v>
      </c>
      <c r="X1613" s="25">
        <f>IFERROR(VLOOKUP(B1613,'Cosmology@home'!$B$3:$I$4970,6,FALSE),"")</f>
        <v>833.42618980004352</v>
      </c>
      <c r="Y1613" s="25">
        <f>IFERROR(VLOOKUP(B1613,'Enigma@home'!$B$3:$I$4999,6,FALSE),"")</f>
        <v>1277.0500053917472</v>
      </c>
      <c r="Z1613" s="25">
        <f>IFERROR(VLOOKUP(B1613,'LHC@home'!$B$3:$I$5000,6,FALSE),"")</f>
        <v>863.14651775670779</v>
      </c>
      <c r="AA1613" s="7">
        <f>IFERROR(VLOOKUP(B1613,'NFS@Home'!$B$3:$I$4999,6,FALSE),"")</f>
        <v>2463.6076952353901</v>
      </c>
      <c r="AB1613" s="25">
        <f>IFERROR(VLOOKUP(B1613,Numberfields!$B$3:$I$5000,6,FALSE),"")</f>
        <v>2697.7826845326786</v>
      </c>
      <c r="AC1613" s="25">
        <f>IFERROR(VLOOKUP(B1613,ODLK1!$B$3:$I$4985,6,FALSE),"")</f>
        <v>888.83619674609599</v>
      </c>
      <c r="AD1613" s="25">
        <f>IFERROR(VLOOKUP(B1613,Primegrid!$B$3:$I$4999,6,FALSE),"")</f>
        <v>8861.7472297495005</v>
      </c>
      <c r="AE1613" s="25">
        <f>IFERROR(VLOOKUP(B1613,'Rosetta@home'!$B$3:$I$4964,6,FALSE),"")</f>
        <v>993.14307019882949</v>
      </c>
      <c r="AF1613" s="25">
        <f>IFERROR(VLOOKUP(B1613,'SETI@home'!$B$3:$I$4998,6,FALSE),"")</f>
        <v>753.05257091572901</v>
      </c>
      <c r="AG1613" s="7">
        <f>IFERROR(VLOOKUP(B1613,SRBase!$B$3:$I$5000,6,FALSE),"")</f>
        <v>1784.7709402824587</v>
      </c>
      <c r="AH1613" s="25">
        <f>IFERROR(VLOOKUP(B1613,'TN-Grid'!$B$3:$I$5000,6,FALSE),"")</f>
        <v>528.43030522643733</v>
      </c>
      <c r="AI1613" s="25">
        <f>IFERROR(VLOOKUP(B1613,'Universe@home'!$B$3:$I$4978,6,FALSE),"")</f>
        <v>3480.4810696027871</v>
      </c>
      <c r="AJ1613" s="25" t="str">
        <f>IFERROR(VLOOKUP(B1613,'VGTU@Home'!$B$3:$I$4960,6,FALSE),"")</f>
        <v/>
      </c>
      <c r="AK1613" s="25" t="str">
        <f>IFERROR(VLOOKUP(B1613,'Yoyo@home'!$B$3:$I$4999,6,FALSE),"")</f>
        <v/>
      </c>
    </row>
    <row r="1614" spans="2:37" x14ac:dyDescent="0.35">
      <c r="B1614" s="16" t="s">
        <v>1328</v>
      </c>
      <c r="D1614" s="24">
        <f>IFERROR(VLOOKUP(B1614,'Asteroids@home'!$B$3:$I$4997,8,FALSE),"")</f>
        <v>0.33420000110098252</v>
      </c>
      <c r="E1614" s="24" t="str">
        <f>IFERROR(VLOOKUP(B1614,'Citizen Science Grid'!$B$3:$I$5000,8,FALSE),"")</f>
        <v/>
      </c>
      <c r="F1614" s="24">
        <f>IFERROR(VLOOKUP(B1614,'Cosmology@home'!$B$3:$I$4970,8,FALSE),"")</f>
        <v>0.46674894527428534</v>
      </c>
      <c r="G1614" s="24" t="str">
        <f>IFERROR(VLOOKUP(B1614,'Enigma@home'!$B$3:$I$4999,8,FALSE),"")</f>
        <v/>
      </c>
      <c r="H1614" s="24" t="str">
        <f>IFERROR(VLOOKUP(B1614,'LHC@home'!$B$3:$I$5000,8,FALSE),"")</f>
        <v/>
      </c>
      <c r="I1614" s="21" t="str">
        <f>IFERROR(VLOOKUP(B1614,'NFS@Home'!$B$3:$I$4999,8,FALSE),"")</f>
        <v/>
      </c>
      <c r="J1614" s="24">
        <f>IFERROR(VLOOKUP(B1614,Numberfields!$B$3:$I$5000,8,FALSE),"")</f>
        <v>0.25299952445678914</v>
      </c>
      <c r="K1614" s="24">
        <f>IFERROR(VLOOKUP(B1614,ODLK1!$B$3:$I$4985,8,FALSE),"")</f>
        <v>0.25241310814253037</v>
      </c>
      <c r="L1614" s="24">
        <f>IFERROR(VLOOKUP(B1614,Primegrid!$B$3:$I$4999,8,FALSE),"")</f>
        <v>2.7183037935390612E-2</v>
      </c>
      <c r="M1614" s="24">
        <f>IFERROR(VLOOKUP(B1614,'Rosetta@home'!$B$3:$I$4964,8,FALSE),"")</f>
        <v>0.26172087841321384</v>
      </c>
      <c r="N1614" s="24">
        <f>IFERROR(VLOOKUP(B1614,'SETI@home'!$B$3:$I$4998,8,FALSE),"")</f>
        <v>9.5452211632853251E-2</v>
      </c>
      <c r="O1614" s="21" t="str">
        <f>IFERROR(VLOOKUP(B1614,SRBase!$B$3:$I$5000,8,FALSE),"")</f>
        <v/>
      </c>
      <c r="P1614" s="24" t="str">
        <f>IFERROR(VLOOKUP(B1614,'TN-Grid'!$B$3:$I$5000,8,FALSE),"")</f>
        <v/>
      </c>
      <c r="Q1614" s="24">
        <f>IFERROR(VLOOKUP(B1614,'Universe@home'!$B$3:$I$4978,8,FALSE),"")</f>
        <v>0.52702483696785762</v>
      </c>
      <c r="R1614" s="24" t="str">
        <f>IFERROR(VLOOKUP(B1614,'VGTU@Home'!$B$3:$I$4960,8,FALSE),"")</f>
        <v/>
      </c>
      <c r="S1614" s="24">
        <f>IFERROR(VLOOKUP(B1614,'Yoyo@home'!$B$3:$I$4999,8,FALSE),"")</f>
        <v>0.80183314543337025</v>
      </c>
      <c r="T1614" s="20"/>
      <c r="U1614" s="4">
        <f t="shared" si="25"/>
        <v>9</v>
      </c>
      <c r="V1614" s="25">
        <f>IFERROR(VLOOKUP(B1614,'Asteroids@home'!$B$3:$I$4997,6,FALSE),"")</f>
        <v>4768.3266999753578</v>
      </c>
      <c r="W1614" s="25" t="str">
        <f>IFERROR(VLOOKUP(B1614,'Citizen Science Grid'!$B$3:$I$5000,6,FALSE),"")</f>
        <v/>
      </c>
      <c r="X1614" s="25">
        <f>IFERROR(VLOOKUP(B1614,'Cosmology@home'!$B$3:$I$4970,6,FALSE),"")</f>
        <v>984.17064537525516</v>
      </c>
      <c r="Y1614" s="25" t="str">
        <f>IFERROR(VLOOKUP(B1614,'Enigma@home'!$B$3:$I$4999,6,FALSE),"")</f>
        <v/>
      </c>
      <c r="Z1614" s="25" t="str">
        <f>IFERROR(VLOOKUP(B1614,'LHC@home'!$B$3:$I$5000,6,FALSE),"")</f>
        <v/>
      </c>
      <c r="AA1614" s="7" t="str">
        <f>IFERROR(VLOOKUP(B1614,'NFS@Home'!$B$3:$I$4999,6,FALSE),"")</f>
        <v/>
      </c>
      <c r="AB1614" s="25">
        <f>IFERROR(VLOOKUP(B1614,Numberfields!$B$3:$I$5000,6,FALSE),"")</f>
        <v>2840.1225114239555</v>
      </c>
      <c r="AC1614" s="25">
        <f>IFERROR(VLOOKUP(B1614,ODLK1!$B$3:$I$4985,6,FALSE),"")</f>
        <v>660.55096887494597</v>
      </c>
      <c r="AD1614" s="25">
        <f>IFERROR(VLOOKUP(B1614,Primegrid!$B$3:$I$4999,6,FALSE),"")</f>
        <v>2683.9792762026855</v>
      </c>
      <c r="AE1614" s="25">
        <f>IFERROR(VLOOKUP(B1614,'Rosetta@home'!$B$3:$I$4964,6,FALSE),"")</f>
        <v>1095.9737427342841</v>
      </c>
      <c r="AF1614" s="25">
        <f>IFERROR(VLOOKUP(B1614,'SETI@home'!$B$3:$I$4998,6,FALSE),"")</f>
        <v>834.47785142982195</v>
      </c>
      <c r="AG1614" s="7" t="str">
        <f>IFERROR(VLOOKUP(B1614,SRBase!$B$3:$I$5000,6,FALSE),"")</f>
        <v/>
      </c>
      <c r="AH1614" s="25" t="str">
        <f>IFERROR(VLOOKUP(B1614,'TN-Grid'!$B$3:$I$5000,6,FALSE),"")</f>
        <v/>
      </c>
      <c r="AI1614" s="25">
        <f>IFERROR(VLOOKUP(B1614,'Universe@home'!$B$3:$I$4978,6,FALSE),"")</f>
        <v>4798.5260056032121</v>
      </c>
      <c r="AJ1614" s="25" t="str">
        <f>IFERROR(VLOOKUP(B1614,'VGTU@Home'!$B$3:$I$4960,6,FALSE),"")</f>
        <v/>
      </c>
      <c r="AK1614" s="25">
        <f>IFERROR(VLOOKUP(B1614,'Yoyo@home'!$B$3:$I$4999,6,FALSE),"")</f>
        <v>2543.1160990142625</v>
      </c>
    </row>
    <row r="1615" spans="2:37" x14ac:dyDescent="0.35">
      <c r="B1615" s="16" t="s">
        <v>1329</v>
      </c>
      <c r="D1615" s="24">
        <f>IFERROR(VLOOKUP(B1615,'Asteroids@home'!$B$3:$I$4997,8,FALSE),"")</f>
        <v>0.16331789573258879</v>
      </c>
      <c r="E1615" s="24" t="str">
        <f>IFERROR(VLOOKUP(B1615,'Citizen Science Grid'!$B$3:$I$5000,8,FALSE),"")</f>
        <v/>
      </c>
      <c r="F1615" s="24">
        <f>IFERROR(VLOOKUP(B1615,'Cosmology@home'!$B$3:$I$4970,8,FALSE),"")</f>
        <v>0.59589912660355637</v>
      </c>
      <c r="G1615" s="24" t="str">
        <f>IFERROR(VLOOKUP(B1615,'Enigma@home'!$B$3:$I$4999,8,FALSE),"")</f>
        <v/>
      </c>
      <c r="H1615" s="24">
        <f>IFERROR(VLOOKUP(B1615,'LHC@home'!$B$3:$I$5000,8,FALSE),"")</f>
        <v>0.6235892393496173</v>
      </c>
      <c r="I1615" s="21">
        <f>IFERROR(VLOOKUP(B1615,'NFS@Home'!$B$3:$I$4999,8,FALSE),"")</f>
        <v>0.41639295744141391</v>
      </c>
      <c r="J1615" s="24" t="str">
        <f>IFERROR(VLOOKUP(B1615,Numberfields!$B$3:$I$5000,8,FALSE),"")</f>
        <v/>
      </c>
      <c r="K1615" s="24">
        <f>IFERROR(VLOOKUP(B1615,ODLK1!$B$3:$I$4985,8,FALSE),"")</f>
        <v>0.40078867456194883</v>
      </c>
      <c r="L1615" s="24" t="str">
        <f>IFERROR(VLOOKUP(B1615,Primegrid!$B$3:$I$4999,8,FALSE),"")</f>
        <v/>
      </c>
      <c r="M1615" s="24">
        <f>IFERROR(VLOOKUP(B1615,'Rosetta@home'!$B$3:$I$4964,8,FALSE),"")</f>
        <v>0.2723264541707256</v>
      </c>
      <c r="N1615" s="24">
        <f>IFERROR(VLOOKUP(B1615,'SETI@home'!$B$3:$I$4998,8,FALSE),"")</f>
        <v>0.11522796567749639</v>
      </c>
      <c r="O1615" s="21" t="str">
        <f>IFERROR(VLOOKUP(B1615,SRBase!$B$3:$I$5000,8,FALSE),"")</f>
        <v/>
      </c>
      <c r="P1615" s="24" t="str">
        <f>IFERROR(VLOOKUP(B1615,'TN-Grid'!$B$3:$I$5000,8,FALSE),"")</f>
        <v/>
      </c>
      <c r="Q1615" s="24">
        <f>IFERROR(VLOOKUP(B1615,'Universe@home'!$B$3:$I$4978,8,FALSE),"")</f>
        <v>0.68299439079209279</v>
      </c>
      <c r="R1615" s="24">
        <f>IFERROR(VLOOKUP(B1615,'VGTU@Home'!$B$3:$I$4960,8,FALSE),"")</f>
        <v>0.48394708874837333</v>
      </c>
      <c r="S1615" s="24">
        <f>IFERROR(VLOOKUP(B1615,'Yoyo@home'!$B$3:$I$4999,8,FALSE),"")</f>
        <v>0.73561699538382641</v>
      </c>
      <c r="T1615" s="20"/>
      <c r="U1615" s="4">
        <f t="shared" si="25"/>
        <v>10</v>
      </c>
      <c r="V1615" s="25">
        <f>IFERROR(VLOOKUP(B1615,'Asteroids@home'!$B$3:$I$4997,6,FALSE),"")</f>
        <v>2330.2007188509406</v>
      </c>
      <c r="W1615" s="25" t="str">
        <f>IFERROR(VLOOKUP(B1615,'Citizen Science Grid'!$B$3:$I$5000,6,FALSE),"")</f>
        <v/>
      </c>
      <c r="X1615" s="25">
        <f>IFERROR(VLOOKUP(B1615,'Cosmology@home'!$B$3:$I$4970,6,FALSE),"")</f>
        <v>1256.4922405198699</v>
      </c>
      <c r="Y1615" s="25" t="str">
        <f>IFERROR(VLOOKUP(B1615,'Enigma@home'!$B$3:$I$4999,6,FALSE),"")</f>
        <v/>
      </c>
      <c r="Z1615" s="25">
        <f>IFERROR(VLOOKUP(B1615,'LHC@home'!$B$3:$I$5000,6,FALSE),"")</f>
        <v>998.21504787665503</v>
      </c>
      <c r="AA1615" s="7">
        <f>IFERROR(VLOOKUP(B1615,'NFS@Home'!$B$3:$I$4999,6,FALSE),"")</f>
        <v>3524.2567197616604</v>
      </c>
      <c r="AB1615" s="25" t="str">
        <f>IFERROR(VLOOKUP(B1615,Numberfields!$B$3:$I$5000,6,FALSE),"")</f>
        <v/>
      </c>
      <c r="AC1615" s="25">
        <f>IFERROR(VLOOKUP(B1615,ODLK1!$B$3:$I$4985,6,FALSE),"")</f>
        <v>1048.8415171628446</v>
      </c>
      <c r="AD1615" s="25" t="str">
        <f>IFERROR(VLOOKUP(B1615,Primegrid!$B$3:$I$4999,6,FALSE),"")</f>
        <v/>
      </c>
      <c r="AE1615" s="25">
        <f>IFERROR(VLOOKUP(B1615,'Rosetta@home'!$B$3:$I$4964,6,FALSE),"")</f>
        <v>1140.3853029708378</v>
      </c>
      <c r="AF1615" s="25">
        <f>IFERROR(VLOOKUP(B1615,'SETI@home'!$B$3:$I$4998,6,FALSE),"")</f>
        <v>1007.3646652948926</v>
      </c>
      <c r="AG1615" s="7" t="str">
        <f>IFERROR(VLOOKUP(B1615,SRBase!$B$3:$I$5000,6,FALSE),"")</f>
        <v/>
      </c>
      <c r="AH1615" s="25" t="str">
        <f>IFERROR(VLOOKUP(B1615,'TN-Grid'!$B$3:$I$5000,6,FALSE),"")</f>
        <v/>
      </c>
      <c r="AI1615" s="25">
        <f>IFERROR(VLOOKUP(B1615,'Universe@home'!$B$3:$I$4978,6,FALSE),"")</f>
        <v>6218.6183952026186</v>
      </c>
      <c r="AJ1615" s="25">
        <f>IFERROR(VLOOKUP(B1615,'VGTU@Home'!$B$3:$I$4960,6,FALSE),"")</f>
        <v>924.04771090576401</v>
      </c>
      <c r="AK1615" s="25">
        <f>IFERROR(VLOOKUP(B1615,'Yoyo@home'!$B$3:$I$4999,6,FALSE),"")</f>
        <v>2333.1031328943277</v>
      </c>
    </row>
    <row r="1616" spans="2:37" hidden="1" x14ac:dyDescent="0.35">
      <c r="B1616" s="12" t="s">
        <v>2541</v>
      </c>
      <c r="D1616" s="24" t="str">
        <f>IFERROR(VLOOKUP(B1616,'Asteroids@home'!$B$3:$I$4997,8,FALSE),"")</f>
        <v/>
      </c>
      <c r="E1616" s="24" t="str">
        <f>IFERROR(VLOOKUP(B1616,'Citizen Science Grid'!$B$3:$I$5000,8,FALSE),"")</f>
        <v/>
      </c>
      <c r="F1616" s="24" t="str">
        <f>IFERROR(VLOOKUP(B1616,'Cosmology@home'!$B$3:$I$4970,8,FALSE),"")</f>
        <v/>
      </c>
      <c r="G1616" s="24" t="str">
        <f>IFERROR(VLOOKUP(B1616,'Enigma@home'!$B$3:$I$4999,8,FALSE),"")</f>
        <v/>
      </c>
      <c r="H1616" s="24" t="str">
        <f>IFERROR(VLOOKUP(B1616,'LHC@home'!$B$3:$I$5000,8,FALSE),"")</f>
        <v/>
      </c>
      <c r="I1616" s="21" t="str">
        <f>IFERROR(VLOOKUP(B1616,'NFS@Home'!$B$3:$I$4999,8,FALSE),"")</f>
        <v/>
      </c>
      <c r="J1616" s="24" t="str">
        <f>IFERROR(VLOOKUP(B1616,Numberfields!$B$3:$I$5000,8,FALSE),"")</f>
        <v/>
      </c>
      <c r="K1616" s="24" t="str">
        <f>IFERROR(VLOOKUP(B1616,ODLK1!$B$3:$I$4985,8,FALSE),"")</f>
        <v/>
      </c>
      <c r="L1616" s="24" t="str">
        <f>IFERROR(VLOOKUP(B1616,Primegrid!$B$3:$I$4999,8,FALSE),"")</f>
        <v/>
      </c>
      <c r="M1616" s="24" t="str">
        <f>IFERROR(VLOOKUP(B1616,'Rosetta@home'!$B$3:$I$4964,8,FALSE),"")</f>
        <v/>
      </c>
      <c r="N1616" s="24" t="str">
        <f>IFERROR(VLOOKUP(B1616,'SETI@home'!$B$3:$I$4998,8,FALSE),"")</f>
        <v/>
      </c>
      <c r="O1616" s="21" t="str">
        <f>IFERROR(VLOOKUP(B1616,SRBase!$B$3:$I$5000,8,FALSE),"")</f>
        <v/>
      </c>
      <c r="P1616" s="24" t="str">
        <f>IFERROR(VLOOKUP(B1616,'TN-Grid'!$B$3:$I$5000,8,FALSE),"")</f>
        <v/>
      </c>
      <c r="Q1616" s="24" t="str">
        <f>IFERROR(VLOOKUP(B1616,'Universe@home'!$B$3:$I$4978,8,FALSE),"")</f>
        <v/>
      </c>
      <c r="R1616" s="24" t="str">
        <f>IFERROR(VLOOKUP(B1616,'VGTU@Home'!$B$3:$I$4960,8,FALSE),"")</f>
        <v/>
      </c>
      <c r="S1616" s="24" t="str">
        <f>IFERROR(VLOOKUP(B1616,'Yoyo@home'!$B$3:$I$4999,8,FALSE),"")</f>
        <v/>
      </c>
      <c r="T1616" s="20"/>
      <c r="U1616" s="4">
        <f t="shared" si="25"/>
        <v>0</v>
      </c>
      <c r="V1616" s="25" t="str">
        <f>IFERROR(VLOOKUP(B1616,'Asteroids@home'!$B$3:$I$4997,6,FALSE),"")</f>
        <v/>
      </c>
      <c r="W1616" s="25" t="str">
        <f>IFERROR(VLOOKUP(B1616,'Citizen Science Grid'!$B$3:$I$5000,6,FALSE),"")</f>
        <v/>
      </c>
      <c r="X1616" s="25" t="str">
        <f>IFERROR(VLOOKUP(B1616,'Cosmology@home'!$B$3:$I$4970,6,FALSE),"")</f>
        <v/>
      </c>
      <c r="Y1616" s="25" t="str">
        <f>IFERROR(VLOOKUP(B1616,'Enigma@home'!$B$3:$I$4999,6,FALSE),"")</f>
        <v/>
      </c>
      <c r="Z1616" s="25" t="str">
        <f>IFERROR(VLOOKUP(B1616,'LHC@home'!$B$3:$I$5000,6,FALSE),"")</f>
        <v/>
      </c>
      <c r="AA1616" s="7" t="str">
        <f>IFERROR(VLOOKUP(B1616,'NFS@Home'!$B$3:$I$4999,6,FALSE),"")</f>
        <v/>
      </c>
      <c r="AB1616" s="25" t="str">
        <f>IFERROR(VLOOKUP(B1616,Numberfields!$B$3:$I$5000,6,FALSE),"")</f>
        <v/>
      </c>
      <c r="AC1616" s="25" t="str">
        <f>IFERROR(VLOOKUP(B1616,ODLK1!$B$3:$I$4985,6,FALSE),"")</f>
        <v/>
      </c>
      <c r="AD1616" s="25" t="str">
        <f>IFERROR(VLOOKUP(B1616,Primegrid!$B$3:$I$4999,6,FALSE),"")</f>
        <v/>
      </c>
      <c r="AE1616" s="25" t="str">
        <f>IFERROR(VLOOKUP(B1616,'Rosetta@home'!$B$3:$I$4964,6,FALSE),"")</f>
        <v/>
      </c>
      <c r="AF1616" s="25" t="str">
        <f>IFERROR(VLOOKUP(B1616,'SETI@home'!$B$3:$I$4998,6,FALSE),"")</f>
        <v/>
      </c>
      <c r="AG1616" s="7" t="str">
        <f>IFERROR(VLOOKUP(B1616,SRBase!$B$3:$I$5000,6,FALSE),"")</f>
        <v/>
      </c>
      <c r="AH1616" s="25" t="str">
        <f>IFERROR(VLOOKUP(B1616,'TN-Grid'!$B$3:$I$5000,6,FALSE),"")</f>
        <v/>
      </c>
      <c r="AI1616" s="25" t="str">
        <f>IFERROR(VLOOKUP(B1616,'Universe@home'!$B$3:$I$4978,6,FALSE),"")</f>
        <v/>
      </c>
      <c r="AJ1616" s="25" t="str">
        <f>IFERROR(VLOOKUP(B1616,'VGTU@Home'!$B$3:$I$4960,6,FALSE),"")</f>
        <v/>
      </c>
      <c r="AK1616" s="25" t="str">
        <f>IFERROR(VLOOKUP(B1616,'Yoyo@home'!$B$3:$I$4999,6,FALSE),"")</f>
        <v/>
      </c>
    </row>
    <row r="1617" spans="2:37" hidden="1" x14ac:dyDescent="0.35">
      <c r="B1617" s="16" t="s">
        <v>1663</v>
      </c>
      <c r="D1617" s="24" t="str">
        <f>IFERROR(VLOOKUP(B1617,'Asteroids@home'!$B$3:$I$4997,8,FALSE),"")</f>
        <v/>
      </c>
      <c r="E1617" s="24" t="str">
        <f>IFERROR(VLOOKUP(B1617,'Citizen Science Grid'!$B$3:$I$5000,8,FALSE),"")</f>
        <v/>
      </c>
      <c r="F1617" s="24" t="str">
        <f>IFERROR(VLOOKUP(B1617,'Cosmology@home'!$B$3:$I$4970,8,FALSE),"")</f>
        <v/>
      </c>
      <c r="G1617" s="24" t="str">
        <f>IFERROR(VLOOKUP(B1617,'Enigma@home'!$B$3:$I$4999,8,FALSE),"")</f>
        <v/>
      </c>
      <c r="H1617" s="24" t="str">
        <f>IFERROR(VLOOKUP(B1617,'LHC@home'!$B$3:$I$5000,8,FALSE),"")</f>
        <v/>
      </c>
      <c r="I1617" s="21" t="str">
        <f>IFERROR(VLOOKUP(B1617,'NFS@Home'!$B$3:$I$4999,8,FALSE),"")</f>
        <v/>
      </c>
      <c r="J1617" s="24" t="str">
        <f>IFERROR(VLOOKUP(B1617,Numberfields!$B$3:$I$5000,8,FALSE),"")</f>
        <v/>
      </c>
      <c r="K1617" s="24" t="str">
        <f>IFERROR(VLOOKUP(B1617,ODLK1!$B$3:$I$4985,8,FALSE),"")</f>
        <v/>
      </c>
      <c r="L1617" s="24" t="str">
        <f>IFERROR(VLOOKUP(B1617,Primegrid!$B$3:$I$4999,8,FALSE),"")</f>
        <v/>
      </c>
      <c r="M1617" s="24" t="str">
        <f>IFERROR(VLOOKUP(B1617,'Rosetta@home'!$B$3:$I$4964,8,FALSE),"")</f>
        <v/>
      </c>
      <c r="N1617" s="24" t="str">
        <f>IFERROR(VLOOKUP(B1617,'SETI@home'!$B$3:$I$4998,8,FALSE),"")</f>
        <v/>
      </c>
      <c r="O1617" s="21" t="str">
        <f>IFERROR(VLOOKUP(B1617,SRBase!$B$3:$I$5000,8,FALSE),"")</f>
        <v/>
      </c>
      <c r="P1617" s="24" t="str">
        <f>IFERROR(VLOOKUP(B1617,'TN-Grid'!$B$3:$I$5000,8,FALSE),"")</f>
        <v/>
      </c>
      <c r="Q1617" s="24" t="str">
        <f>IFERROR(VLOOKUP(B1617,'Universe@home'!$B$3:$I$4978,8,FALSE),"")</f>
        <v/>
      </c>
      <c r="R1617" s="24" t="str">
        <f>IFERROR(VLOOKUP(B1617,'VGTU@Home'!$B$3:$I$4960,8,FALSE),"")</f>
        <v/>
      </c>
      <c r="S1617" s="24" t="str">
        <f>IFERROR(VLOOKUP(B1617,'Yoyo@home'!$B$3:$I$4999,8,FALSE),"")</f>
        <v/>
      </c>
      <c r="T1617" s="20"/>
      <c r="U1617" s="4">
        <f t="shared" si="25"/>
        <v>0</v>
      </c>
      <c r="V1617" s="25" t="str">
        <f>IFERROR(VLOOKUP(B1617,'Asteroids@home'!$B$3:$I$4997,6,FALSE),"")</f>
        <v/>
      </c>
      <c r="W1617" s="25" t="str">
        <f>IFERROR(VLOOKUP(B1617,'Citizen Science Grid'!$B$3:$I$5000,6,FALSE),"")</f>
        <v/>
      </c>
      <c r="X1617" s="25" t="str">
        <f>IFERROR(VLOOKUP(B1617,'Cosmology@home'!$B$3:$I$4970,6,FALSE),"")</f>
        <v/>
      </c>
      <c r="Y1617" s="25" t="str">
        <f>IFERROR(VLOOKUP(B1617,'Enigma@home'!$B$3:$I$4999,6,FALSE),"")</f>
        <v/>
      </c>
      <c r="Z1617" s="25" t="str">
        <f>IFERROR(VLOOKUP(B1617,'LHC@home'!$B$3:$I$5000,6,FALSE),"")</f>
        <v/>
      </c>
      <c r="AA1617" s="7" t="str">
        <f>IFERROR(VLOOKUP(B1617,'NFS@Home'!$B$3:$I$4999,6,FALSE),"")</f>
        <v/>
      </c>
      <c r="AB1617" s="25" t="str">
        <f>IFERROR(VLOOKUP(B1617,Numberfields!$B$3:$I$5000,6,FALSE),"")</f>
        <v/>
      </c>
      <c r="AC1617" s="25" t="str">
        <f>IFERROR(VLOOKUP(B1617,ODLK1!$B$3:$I$4985,6,FALSE),"")</f>
        <v/>
      </c>
      <c r="AD1617" s="25" t="str">
        <f>IFERROR(VLOOKUP(B1617,Primegrid!$B$3:$I$4999,6,FALSE),"")</f>
        <v/>
      </c>
      <c r="AE1617" s="25" t="str">
        <f>IFERROR(VLOOKUP(B1617,'Rosetta@home'!$B$3:$I$4964,6,FALSE),"")</f>
        <v/>
      </c>
      <c r="AF1617" s="25" t="str">
        <f>IFERROR(VLOOKUP(B1617,'SETI@home'!$B$3:$I$4998,6,FALSE),"")</f>
        <v/>
      </c>
      <c r="AG1617" s="7" t="str">
        <f>IFERROR(VLOOKUP(B1617,SRBase!$B$3:$I$5000,6,FALSE),"")</f>
        <v/>
      </c>
      <c r="AH1617" s="25" t="str">
        <f>IFERROR(VLOOKUP(B1617,'TN-Grid'!$B$3:$I$5000,6,FALSE),"")</f>
        <v/>
      </c>
      <c r="AI1617" s="25" t="str">
        <f>IFERROR(VLOOKUP(B1617,'Universe@home'!$B$3:$I$4978,6,FALSE),"")</f>
        <v/>
      </c>
      <c r="AJ1617" s="25" t="str">
        <f>IFERROR(VLOOKUP(B1617,'VGTU@Home'!$B$3:$I$4960,6,FALSE),"")</f>
        <v/>
      </c>
      <c r="AK1617" s="25" t="str">
        <f>IFERROR(VLOOKUP(B1617,'Yoyo@home'!$B$3:$I$4999,6,FALSE),"")</f>
        <v/>
      </c>
    </row>
    <row r="1618" spans="2:37" x14ac:dyDescent="0.35">
      <c r="B1618" s="16" t="s">
        <v>1859</v>
      </c>
      <c r="D1618" s="24" t="str">
        <f>IFERROR(VLOOKUP(B1618,'Asteroids@home'!$B$3:$I$4997,8,FALSE),"")</f>
        <v/>
      </c>
      <c r="E1618" s="24" t="str">
        <f>IFERROR(VLOOKUP(B1618,'Citizen Science Grid'!$B$3:$I$5000,8,FALSE),"")</f>
        <v/>
      </c>
      <c r="F1618" s="24" t="str">
        <f>IFERROR(VLOOKUP(B1618,'Cosmology@home'!$B$3:$I$4970,8,FALSE),"")</f>
        <v/>
      </c>
      <c r="G1618" s="24" t="str">
        <f>IFERROR(VLOOKUP(B1618,'Enigma@home'!$B$3:$I$4999,8,FALSE),"")</f>
        <v/>
      </c>
      <c r="H1618" s="24" t="str">
        <f>IFERROR(VLOOKUP(B1618,'LHC@home'!$B$3:$I$5000,8,FALSE),"")</f>
        <v/>
      </c>
      <c r="I1618" s="21" t="str">
        <f>IFERROR(VLOOKUP(B1618,'NFS@Home'!$B$3:$I$4999,8,FALSE),"")</f>
        <v/>
      </c>
      <c r="J1618" s="24" t="str">
        <f>IFERROR(VLOOKUP(B1618,Numberfields!$B$3:$I$5000,8,FALSE),"")</f>
        <v/>
      </c>
      <c r="K1618" s="24" t="str">
        <f>IFERROR(VLOOKUP(B1618,ODLK1!$B$3:$I$4985,8,FALSE),"")</f>
        <v/>
      </c>
      <c r="L1618" s="24" t="str">
        <f>IFERROR(VLOOKUP(B1618,Primegrid!$B$3:$I$4999,8,FALSE),"")</f>
        <v/>
      </c>
      <c r="M1618" s="24" t="str">
        <f>IFERROR(VLOOKUP(B1618,'Rosetta@home'!$B$3:$I$4964,8,FALSE),"")</f>
        <v/>
      </c>
      <c r="N1618" s="24">
        <f>IFERROR(VLOOKUP(B1618,'SETI@home'!$B$3:$I$4998,8,FALSE),"")</f>
        <v>4.9827109872583535E-2</v>
      </c>
      <c r="O1618" s="21" t="str">
        <f>IFERROR(VLOOKUP(B1618,SRBase!$B$3:$I$5000,8,FALSE),"")</f>
        <v/>
      </c>
      <c r="P1618" s="24" t="str">
        <f>IFERROR(VLOOKUP(B1618,'TN-Grid'!$B$3:$I$5000,8,FALSE),"")</f>
        <v/>
      </c>
      <c r="Q1618" s="24">
        <f>IFERROR(VLOOKUP(B1618,'Universe@home'!$B$3:$I$4978,8,FALSE),"")</f>
        <v>0.40512179961444705</v>
      </c>
      <c r="R1618" s="24" t="str">
        <f>IFERROR(VLOOKUP(B1618,'VGTU@Home'!$B$3:$I$4960,8,FALSE),"")</f>
        <v/>
      </c>
      <c r="S1618" s="24" t="str">
        <f>IFERROR(VLOOKUP(B1618,'Yoyo@home'!$B$3:$I$4999,8,FALSE),"")</f>
        <v/>
      </c>
      <c r="T1618" s="20"/>
      <c r="U1618" s="4">
        <f t="shared" si="25"/>
        <v>2</v>
      </c>
      <c r="V1618" s="25" t="str">
        <f>IFERROR(VLOOKUP(B1618,'Asteroids@home'!$B$3:$I$4997,6,FALSE),"")</f>
        <v/>
      </c>
      <c r="W1618" s="25" t="str">
        <f>IFERROR(VLOOKUP(B1618,'Citizen Science Grid'!$B$3:$I$5000,6,FALSE),"")</f>
        <v/>
      </c>
      <c r="X1618" s="25" t="str">
        <f>IFERROR(VLOOKUP(B1618,'Cosmology@home'!$B$3:$I$4970,6,FALSE),"")</f>
        <v/>
      </c>
      <c r="Y1618" s="25" t="str">
        <f>IFERROR(VLOOKUP(B1618,'Enigma@home'!$B$3:$I$4999,6,FALSE),"")</f>
        <v/>
      </c>
      <c r="Z1618" s="25" t="str">
        <f>IFERROR(VLOOKUP(B1618,'LHC@home'!$B$3:$I$5000,6,FALSE),"")</f>
        <v/>
      </c>
      <c r="AA1618" s="7" t="str">
        <f>IFERROR(VLOOKUP(B1618,'NFS@Home'!$B$3:$I$4999,6,FALSE),"")</f>
        <v/>
      </c>
      <c r="AB1618" s="25" t="str">
        <f>IFERROR(VLOOKUP(B1618,Numberfields!$B$3:$I$5000,6,FALSE),"")</f>
        <v/>
      </c>
      <c r="AC1618" s="25" t="str">
        <f>IFERROR(VLOOKUP(B1618,ODLK1!$B$3:$I$4985,6,FALSE),"")</f>
        <v/>
      </c>
      <c r="AD1618" s="25" t="str">
        <f>IFERROR(VLOOKUP(B1618,Primegrid!$B$3:$I$4999,6,FALSE),"")</f>
        <v/>
      </c>
      <c r="AE1618" s="25" t="str">
        <f>IFERROR(VLOOKUP(B1618,'Rosetta@home'!$B$3:$I$4964,6,FALSE),"")</f>
        <v/>
      </c>
      <c r="AF1618" s="25">
        <f>IFERROR(VLOOKUP(B1618,'SETI@home'!$B$3:$I$4998,6,FALSE),"")</f>
        <v>435.60666513797241</v>
      </c>
      <c r="AG1618" s="7" t="str">
        <f>IFERROR(VLOOKUP(B1618,SRBase!$B$3:$I$5000,6,FALSE),"")</f>
        <v/>
      </c>
      <c r="AH1618" s="25" t="str">
        <f>IFERROR(VLOOKUP(B1618,'TN-Grid'!$B$3:$I$5000,6,FALSE),"")</f>
        <v/>
      </c>
      <c r="AI1618" s="25">
        <f>IFERROR(VLOOKUP(B1618,'Universe@home'!$B$3:$I$4978,6,FALSE),"")</f>
        <v>3688.6069773695663</v>
      </c>
      <c r="AJ1618" s="25" t="str">
        <f>IFERROR(VLOOKUP(B1618,'VGTU@Home'!$B$3:$I$4960,6,FALSE),"")</f>
        <v/>
      </c>
      <c r="AK1618" s="25" t="str">
        <f>IFERROR(VLOOKUP(B1618,'Yoyo@home'!$B$3:$I$4999,6,FALSE),"")</f>
        <v/>
      </c>
    </row>
    <row r="1619" spans="2:37" x14ac:dyDescent="0.35">
      <c r="B1619" s="16" t="s">
        <v>1664</v>
      </c>
      <c r="D1619" s="24" t="str">
        <f>IFERROR(VLOOKUP(B1619,'Asteroids@home'!$B$3:$I$4997,8,FALSE),"")</f>
        <v/>
      </c>
      <c r="E1619" s="24" t="str">
        <f>IFERROR(VLOOKUP(B1619,'Citizen Science Grid'!$B$3:$I$5000,8,FALSE),"")</f>
        <v/>
      </c>
      <c r="F1619" s="24" t="str">
        <f>IFERROR(VLOOKUP(B1619,'Cosmology@home'!$B$3:$I$4970,8,FALSE),"")</f>
        <v/>
      </c>
      <c r="G1619" s="24" t="str">
        <f>IFERROR(VLOOKUP(B1619,'Enigma@home'!$B$3:$I$4999,8,FALSE),"")</f>
        <v/>
      </c>
      <c r="H1619" s="24">
        <f>IFERROR(VLOOKUP(B1619,'LHC@home'!$B$3:$I$5000,8,FALSE),"")</f>
        <v>0.21892593286361647</v>
      </c>
      <c r="I1619" s="21" t="str">
        <f>IFERROR(VLOOKUP(B1619,'NFS@Home'!$B$3:$I$4999,8,FALSE),"")</f>
        <v/>
      </c>
      <c r="J1619" s="24" t="str">
        <f>IFERROR(VLOOKUP(B1619,Numberfields!$B$3:$I$5000,8,FALSE),"")</f>
        <v/>
      </c>
      <c r="K1619" s="24" t="str">
        <f>IFERROR(VLOOKUP(B1619,ODLK1!$B$3:$I$4985,8,FALSE),"")</f>
        <v/>
      </c>
      <c r="L1619" s="24" t="str">
        <f>IFERROR(VLOOKUP(B1619,Primegrid!$B$3:$I$4999,8,FALSE),"")</f>
        <v/>
      </c>
      <c r="M1619" s="24" t="str">
        <f>IFERROR(VLOOKUP(B1619,'Rosetta@home'!$B$3:$I$4964,8,FALSE),"")</f>
        <v/>
      </c>
      <c r="N1619" s="24" t="str">
        <f>IFERROR(VLOOKUP(B1619,'SETI@home'!$B$3:$I$4998,8,FALSE),"")</f>
        <v/>
      </c>
      <c r="O1619" s="21" t="str">
        <f>IFERROR(VLOOKUP(B1619,SRBase!$B$3:$I$5000,8,FALSE),"")</f>
        <v/>
      </c>
      <c r="P1619" s="24" t="str">
        <f>IFERROR(VLOOKUP(B1619,'TN-Grid'!$B$3:$I$5000,8,FALSE),"")</f>
        <v/>
      </c>
      <c r="Q1619" s="24" t="str">
        <f>IFERROR(VLOOKUP(B1619,'Universe@home'!$B$3:$I$4978,8,FALSE),"")</f>
        <v/>
      </c>
      <c r="R1619" s="24" t="str">
        <f>IFERROR(VLOOKUP(B1619,'VGTU@Home'!$B$3:$I$4960,8,FALSE),"")</f>
        <v/>
      </c>
      <c r="S1619" s="24" t="str">
        <f>IFERROR(VLOOKUP(B1619,'Yoyo@home'!$B$3:$I$4999,8,FALSE),"")</f>
        <v/>
      </c>
      <c r="T1619" s="20"/>
      <c r="U1619" s="4">
        <f t="shared" si="25"/>
        <v>1</v>
      </c>
      <c r="V1619" s="25" t="str">
        <f>IFERROR(VLOOKUP(B1619,'Asteroids@home'!$B$3:$I$4997,6,FALSE),"")</f>
        <v/>
      </c>
      <c r="W1619" s="25" t="str">
        <f>IFERROR(VLOOKUP(B1619,'Citizen Science Grid'!$B$3:$I$5000,6,FALSE),"")</f>
        <v/>
      </c>
      <c r="X1619" s="25" t="str">
        <f>IFERROR(VLOOKUP(B1619,'Cosmology@home'!$B$3:$I$4970,6,FALSE),"")</f>
        <v/>
      </c>
      <c r="Y1619" s="25" t="str">
        <f>IFERROR(VLOOKUP(B1619,'Enigma@home'!$B$3:$I$4999,6,FALSE),"")</f>
        <v/>
      </c>
      <c r="Z1619" s="25">
        <f>IFERROR(VLOOKUP(B1619,'LHC@home'!$B$3:$I$5000,6,FALSE),"")</f>
        <v>350.44729248827508</v>
      </c>
      <c r="AA1619" s="7" t="str">
        <f>IFERROR(VLOOKUP(B1619,'NFS@Home'!$B$3:$I$4999,6,FALSE),"")</f>
        <v/>
      </c>
      <c r="AB1619" s="25" t="str">
        <f>IFERROR(VLOOKUP(B1619,Numberfields!$B$3:$I$5000,6,FALSE),"")</f>
        <v/>
      </c>
      <c r="AC1619" s="25" t="str">
        <f>IFERROR(VLOOKUP(B1619,ODLK1!$B$3:$I$4985,6,FALSE),"")</f>
        <v/>
      </c>
      <c r="AD1619" s="25" t="str">
        <f>IFERROR(VLOOKUP(B1619,Primegrid!$B$3:$I$4999,6,FALSE),"")</f>
        <v/>
      </c>
      <c r="AE1619" s="25" t="str">
        <f>IFERROR(VLOOKUP(B1619,'Rosetta@home'!$B$3:$I$4964,6,FALSE),"")</f>
        <v/>
      </c>
      <c r="AF1619" s="25" t="str">
        <f>IFERROR(VLOOKUP(B1619,'SETI@home'!$B$3:$I$4998,6,FALSE),"")</f>
        <v/>
      </c>
      <c r="AG1619" s="7" t="str">
        <f>IFERROR(VLOOKUP(B1619,SRBase!$B$3:$I$5000,6,FALSE),"")</f>
        <v/>
      </c>
      <c r="AH1619" s="25" t="str">
        <f>IFERROR(VLOOKUP(B1619,'TN-Grid'!$B$3:$I$5000,6,FALSE),"")</f>
        <v/>
      </c>
      <c r="AI1619" s="25" t="str">
        <f>IFERROR(VLOOKUP(B1619,'Universe@home'!$B$3:$I$4978,6,FALSE),"")</f>
        <v/>
      </c>
      <c r="AJ1619" s="25" t="str">
        <f>IFERROR(VLOOKUP(B1619,'VGTU@Home'!$B$3:$I$4960,6,FALSE),"")</f>
        <v/>
      </c>
      <c r="AK1619" s="25" t="str">
        <f>IFERROR(VLOOKUP(B1619,'Yoyo@home'!$B$3:$I$4999,6,FALSE),"")</f>
        <v/>
      </c>
    </row>
    <row r="1620" spans="2:37" x14ac:dyDescent="0.35">
      <c r="B1620" s="16" t="s">
        <v>1330</v>
      </c>
      <c r="D1620" s="24" t="str">
        <f>IFERROR(VLOOKUP(B1620,'Asteroids@home'!$B$3:$I$4997,8,FALSE),"")</f>
        <v/>
      </c>
      <c r="E1620" s="24">
        <f>IFERROR(VLOOKUP(B1620,'Citizen Science Grid'!$B$3:$I$5000,8,FALSE),"")</f>
        <v>0.61138576740679962</v>
      </c>
      <c r="F1620" s="24">
        <f>IFERROR(VLOOKUP(B1620,'Cosmology@home'!$B$3:$I$4970,8,FALSE),"")</f>
        <v>0.41461721966537313</v>
      </c>
      <c r="G1620" s="24" t="str">
        <f>IFERROR(VLOOKUP(B1620,'Enigma@home'!$B$3:$I$4999,8,FALSE),"")</f>
        <v/>
      </c>
      <c r="H1620" s="24" t="str">
        <f>IFERROR(VLOOKUP(B1620,'LHC@home'!$B$3:$I$5000,8,FALSE),"")</f>
        <v/>
      </c>
      <c r="I1620" s="21" t="str">
        <f>IFERROR(VLOOKUP(B1620,'NFS@Home'!$B$3:$I$4999,8,FALSE),"")</f>
        <v/>
      </c>
      <c r="J1620" s="24">
        <f>IFERROR(VLOOKUP(B1620,Numberfields!$B$3:$I$5000,8,FALSE),"")</f>
        <v>0.10354425591167982</v>
      </c>
      <c r="K1620" s="24" t="str">
        <f>IFERROR(VLOOKUP(B1620,ODLK1!$B$3:$I$4985,8,FALSE),"")</f>
        <v/>
      </c>
      <c r="L1620" s="24">
        <f>IFERROR(VLOOKUP(B1620,Primegrid!$B$3:$I$4999,8,FALSE),"")</f>
        <v>0.15621067502225425</v>
      </c>
      <c r="M1620" s="24">
        <f>IFERROR(VLOOKUP(B1620,'Rosetta@home'!$B$3:$I$4964,8,FALSE),"")</f>
        <v>0.3186693888917248</v>
      </c>
      <c r="N1620" s="24">
        <f>IFERROR(VLOOKUP(B1620,'SETI@home'!$B$3:$I$4998,8,FALSE),"")</f>
        <v>0.13181765722657823</v>
      </c>
      <c r="O1620" s="21" t="str">
        <f>IFERROR(VLOOKUP(B1620,SRBase!$B$3:$I$5000,8,FALSE),"")</f>
        <v/>
      </c>
      <c r="P1620" s="24" t="str">
        <f>IFERROR(VLOOKUP(B1620,'TN-Grid'!$B$3:$I$5000,8,FALSE),"")</f>
        <v/>
      </c>
      <c r="Q1620" s="24" t="str">
        <f>IFERROR(VLOOKUP(B1620,'Universe@home'!$B$3:$I$4978,8,FALSE),"")</f>
        <v/>
      </c>
      <c r="R1620" s="24" t="str">
        <f>IFERROR(VLOOKUP(B1620,'VGTU@Home'!$B$3:$I$4960,8,FALSE),"")</f>
        <v/>
      </c>
      <c r="S1620" s="24">
        <f>IFERROR(VLOOKUP(B1620,'Yoyo@home'!$B$3:$I$4999,8,FALSE),"")</f>
        <v>0.3670687827554544</v>
      </c>
      <c r="T1620" s="20"/>
      <c r="U1620" s="4">
        <f t="shared" si="25"/>
        <v>7</v>
      </c>
      <c r="V1620" s="25" t="str">
        <f>IFERROR(VLOOKUP(B1620,'Asteroids@home'!$B$3:$I$4997,6,FALSE),"")</f>
        <v/>
      </c>
      <c r="W1620" s="25">
        <f>IFERROR(VLOOKUP(B1620,'Citizen Science Grid'!$B$3:$I$5000,6,FALSE),"")</f>
        <v>12550.267805761401</v>
      </c>
      <c r="X1620" s="25">
        <f>IFERROR(VLOOKUP(B1620,'Cosmology@home'!$B$3:$I$4970,6,FALSE),"")</f>
        <v>874.24749598945732</v>
      </c>
      <c r="Y1620" s="25" t="str">
        <f>IFERROR(VLOOKUP(B1620,'Enigma@home'!$B$3:$I$4999,6,FALSE),"")</f>
        <v/>
      </c>
      <c r="Z1620" s="25" t="str">
        <f>IFERROR(VLOOKUP(B1620,'LHC@home'!$B$3:$I$5000,6,FALSE),"")</f>
        <v/>
      </c>
      <c r="AA1620" s="7" t="str">
        <f>IFERROR(VLOOKUP(B1620,'NFS@Home'!$B$3:$I$4999,6,FALSE),"")</f>
        <v/>
      </c>
      <c r="AB1620" s="25">
        <f>IFERROR(VLOOKUP(B1620,Numberfields!$B$3:$I$5000,6,FALSE),"")</f>
        <v>1162.3672920920123</v>
      </c>
      <c r="AC1620" s="25" t="str">
        <f>IFERROR(VLOOKUP(B1620,ODLK1!$B$3:$I$4985,6,FALSE),"")</f>
        <v/>
      </c>
      <c r="AD1620" s="25">
        <f>IFERROR(VLOOKUP(B1620,Primegrid!$B$3:$I$4999,6,FALSE),"")</f>
        <v>15423.817436369191</v>
      </c>
      <c r="AE1620" s="25">
        <f>IFERROR(VLOOKUP(B1620,'Rosetta@home'!$B$3:$I$4964,6,FALSE),"")</f>
        <v>1334.4494522408631</v>
      </c>
      <c r="AF1620" s="25">
        <f>IFERROR(VLOOKUP(B1620,'SETI@home'!$B$3:$I$4998,6,FALSE),"")</f>
        <v>1152.3977653451011</v>
      </c>
      <c r="AG1620" s="7" t="str">
        <f>IFERROR(VLOOKUP(B1620,SRBase!$B$3:$I$5000,6,FALSE),"")</f>
        <v/>
      </c>
      <c r="AH1620" s="25" t="str">
        <f>IFERROR(VLOOKUP(B1620,'TN-Grid'!$B$3:$I$5000,6,FALSE),"")</f>
        <v/>
      </c>
      <c r="AI1620" s="25" t="str">
        <f>IFERROR(VLOOKUP(B1620,'Universe@home'!$B$3:$I$4978,6,FALSE),"")</f>
        <v/>
      </c>
      <c r="AJ1620" s="25" t="str">
        <f>IFERROR(VLOOKUP(B1620,'VGTU@Home'!$B$3:$I$4960,6,FALSE),"")</f>
        <v/>
      </c>
      <c r="AK1620" s="25">
        <f>IFERROR(VLOOKUP(B1620,'Yoyo@home'!$B$3:$I$4999,6,FALSE),"")</f>
        <v>1164.2054661714351</v>
      </c>
    </row>
    <row r="1621" spans="2:37" x14ac:dyDescent="0.35">
      <c r="B1621" s="16" t="s">
        <v>472</v>
      </c>
      <c r="D1621" s="24">
        <f>IFERROR(VLOOKUP(B1621,'Asteroids@home'!$B$3:$I$4997,8,FALSE),"")</f>
        <v>0.23557495987441288</v>
      </c>
      <c r="E1621" s="24">
        <f>IFERROR(VLOOKUP(B1621,'Citizen Science Grid'!$B$3:$I$5000,8,FALSE),"")</f>
        <v>0.79552896668801687</v>
      </c>
      <c r="F1621" s="24">
        <f>IFERROR(VLOOKUP(B1621,'Cosmology@home'!$B$3:$I$4970,8,FALSE),"")</f>
        <v>0.36126840815910227</v>
      </c>
      <c r="G1621" s="24">
        <f>IFERROR(VLOOKUP(B1621,'Enigma@home'!$B$3:$I$4999,8,FALSE),"")</f>
        <v>3.6696124804758423E-2</v>
      </c>
      <c r="H1621" s="24">
        <f>IFERROR(VLOOKUP(B1621,'LHC@home'!$B$3:$I$5000,8,FALSE),"")</f>
        <v>0.79457048932609087</v>
      </c>
      <c r="I1621" s="21">
        <f>IFERROR(VLOOKUP(B1621,'NFS@Home'!$B$3:$I$4999,8,FALSE),"")</f>
        <v>0.40757964607076946</v>
      </c>
      <c r="J1621" s="24">
        <f>IFERROR(VLOOKUP(B1621,Numberfields!$B$3:$I$5000,8,FALSE),"")</f>
        <v>0.21045016516043472</v>
      </c>
      <c r="K1621" s="24">
        <f>IFERROR(VLOOKUP(B1621,ODLK1!$B$3:$I$4985,8,FALSE),"")</f>
        <v>0.31149538875710947</v>
      </c>
      <c r="L1621" s="24">
        <f>IFERROR(VLOOKUP(B1621,Primegrid!$B$3:$I$4999,8,FALSE),"")</f>
        <v>3.3208497116486442E-2</v>
      </c>
      <c r="M1621" s="24">
        <f>IFERROR(VLOOKUP(B1621,'Rosetta@home'!$B$3:$I$4964,8,FALSE),"")</f>
        <v>0.20695567198021247</v>
      </c>
      <c r="N1621" s="24">
        <f>IFERROR(VLOOKUP(B1621,'SETI@home'!$B$3:$I$4998,8,FALSE),"")</f>
        <v>8.7697795338276596E-2</v>
      </c>
      <c r="O1621" s="21" t="str">
        <f>IFERROR(VLOOKUP(B1621,SRBase!$B$3:$I$5000,8,FALSE),"")</f>
        <v/>
      </c>
      <c r="P1621" s="24">
        <f>IFERROR(VLOOKUP(B1621,'TN-Grid'!$B$3:$I$5000,8,FALSE),"")</f>
        <v>1.4508177037780656</v>
      </c>
      <c r="Q1621" s="24">
        <f>IFERROR(VLOOKUP(B1621,'Universe@home'!$B$3:$I$4978,8,FALSE),"")</f>
        <v>0.49441705645805889</v>
      </c>
      <c r="R1621" s="24" t="str">
        <f>IFERROR(VLOOKUP(B1621,'VGTU@Home'!$B$3:$I$4960,8,FALSE),"")</f>
        <v/>
      </c>
      <c r="S1621" s="24" t="str">
        <f>IFERROR(VLOOKUP(B1621,'Yoyo@home'!$B$3:$I$4999,8,FALSE),"")</f>
        <v/>
      </c>
      <c r="T1621" s="20"/>
      <c r="U1621" s="4">
        <f t="shared" si="25"/>
        <v>13</v>
      </c>
      <c r="V1621" s="25">
        <f>IFERROR(VLOOKUP(B1621,'Asteroids@home'!$B$3:$I$4997,6,FALSE),"")</f>
        <v>3361.1560960927955</v>
      </c>
      <c r="W1621" s="25">
        <f>IFERROR(VLOOKUP(B1621,'Citizen Science Grid'!$B$3:$I$5000,6,FALSE),"")</f>
        <v>16330.281323889736</v>
      </c>
      <c r="X1621" s="25">
        <f>IFERROR(VLOOKUP(B1621,'Cosmology@home'!$B$3:$I$4970,6,FALSE),"")</f>
        <v>761.75804147280019</v>
      </c>
      <c r="Y1621" s="25">
        <f>IFERROR(VLOOKUP(B1621,'Enigma@home'!$B$3:$I$4999,6,FALSE),"")</f>
        <v>2120.8190662251914</v>
      </c>
      <c r="Z1621" s="25">
        <f>IFERROR(VLOOKUP(B1621,'LHC@home'!$B$3:$I$5000,6,FALSE),"")</f>
        <v>1271.9145376389949</v>
      </c>
      <c r="AA1621" s="7">
        <f>IFERROR(VLOOKUP(B1621,'NFS@Home'!$B$3:$I$4999,6,FALSE),"")</f>
        <v>3449.6628265022728</v>
      </c>
      <c r="AB1621" s="25">
        <f>IFERROR(VLOOKUP(B1621,Numberfields!$B$3:$I$5000,6,FALSE),"")</f>
        <v>2362.471838191635</v>
      </c>
      <c r="AC1621" s="25">
        <f>IFERROR(VLOOKUP(B1621,ODLK1!$B$3:$I$4985,6,FALSE),"")</f>
        <v>815.16598863558511</v>
      </c>
      <c r="AD1621" s="25">
        <f>IFERROR(VLOOKUP(B1621,Primegrid!$B$3:$I$4999,6,FALSE),"")</f>
        <v>3278.9167372070424</v>
      </c>
      <c r="AE1621" s="25">
        <f>IFERROR(VLOOKUP(B1621,'Rosetta@home'!$B$3:$I$4964,6,FALSE),"")</f>
        <v>866.64076544223713</v>
      </c>
      <c r="AF1621" s="25">
        <f>IFERROR(VLOOKUP(B1621,'SETI@home'!$B$3:$I$4998,6,FALSE),"")</f>
        <v>766.68593191432331</v>
      </c>
      <c r="AG1621" s="7" t="str">
        <f>IFERROR(VLOOKUP(B1621,SRBase!$B$3:$I$5000,6,FALSE),"")</f>
        <v/>
      </c>
      <c r="AH1621" s="25">
        <f>IFERROR(VLOOKUP(B1621,'TN-Grid'!$B$3:$I$5000,6,FALSE),"")</f>
        <v>601.63540232858179</v>
      </c>
      <c r="AI1621" s="25">
        <f>IFERROR(VLOOKUP(B1621,'Universe@home'!$B$3:$I$4978,6,FALSE),"")</f>
        <v>4501.6343379135287</v>
      </c>
      <c r="AJ1621" s="25" t="str">
        <f>IFERROR(VLOOKUP(B1621,'VGTU@Home'!$B$3:$I$4960,6,FALSE),"")</f>
        <v/>
      </c>
      <c r="AK1621" s="25" t="str">
        <f>IFERROR(VLOOKUP(B1621,'Yoyo@home'!$B$3:$I$4999,6,FALSE),"")</f>
        <v/>
      </c>
    </row>
    <row r="1622" spans="2:37" x14ac:dyDescent="0.35">
      <c r="B1622" s="16" t="s">
        <v>473</v>
      </c>
      <c r="D1622" s="24">
        <f>IFERROR(VLOOKUP(B1622,'Asteroids@home'!$B$3:$I$4997,8,FALSE),"")</f>
        <v>0.29242523317107033</v>
      </c>
      <c r="E1622" s="24">
        <f>IFERROR(VLOOKUP(B1622,'Citizen Science Grid'!$B$3:$I$5000,8,FALSE),"")</f>
        <v>0.8801718486662492</v>
      </c>
      <c r="F1622" s="24">
        <f>IFERROR(VLOOKUP(B1622,'Cosmology@home'!$B$3:$I$4970,8,FALSE),"")</f>
        <v>0.39348906399736561</v>
      </c>
      <c r="G1622" s="24">
        <f>IFERROR(VLOOKUP(B1622,'Enigma@home'!$B$3:$I$4999,8,FALSE),"")</f>
        <v>4.0110087517342755E-2</v>
      </c>
      <c r="H1622" s="24">
        <f>IFERROR(VLOOKUP(B1622,'LHC@home'!$B$3:$I$5000,8,FALSE),"")</f>
        <v>0.76158250999159038</v>
      </c>
      <c r="I1622" s="21">
        <f>IFERROR(VLOOKUP(B1622,'NFS@Home'!$B$3:$I$4999,8,FALSE),"")</f>
        <v>0.41743051345013799</v>
      </c>
      <c r="J1622" s="24">
        <f>IFERROR(VLOOKUP(B1622,Numberfields!$B$3:$I$5000,8,FALSE),"")</f>
        <v>0.21099288937272501</v>
      </c>
      <c r="K1622" s="24">
        <f>IFERROR(VLOOKUP(B1622,ODLK1!$B$3:$I$4985,8,FALSE),"")</f>
        <v>0.37219722758695784</v>
      </c>
      <c r="L1622" s="24">
        <f>IFERROR(VLOOKUP(B1622,Primegrid!$B$3:$I$4999,8,FALSE),"")</f>
        <v>8.4492193505158908E-2</v>
      </c>
      <c r="M1622" s="24">
        <f>IFERROR(VLOOKUP(B1622,'Rosetta@home'!$B$3:$I$4964,8,FALSE),"")</f>
        <v>0.22949432446798088</v>
      </c>
      <c r="N1622" s="24">
        <f>IFERROR(VLOOKUP(B1622,'SETI@home'!$B$3:$I$4998,8,FALSE),"")</f>
        <v>9.9218854800514233E-2</v>
      </c>
      <c r="O1622" s="21">
        <f>IFERROR(VLOOKUP(B1622,SRBase!$B$3:$I$5000,8,FALSE),"")</f>
        <v>0.8877332709748158</v>
      </c>
      <c r="P1622" s="24">
        <f>IFERROR(VLOOKUP(B1622,'TN-Grid'!$B$3:$I$5000,8,FALSE),"")</f>
        <v>1.5607136479679216</v>
      </c>
      <c r="Q1622" s="24">
        <f>IFERROR(VLOOKUP(B1622,'Universe@home'!$B$3:$I$4978,8,FALSE),"")</f>
        <v>0.53598284049992806</v>
      </c>
      <c r="R1622" s="24">
        <f>IFERROR(VLOOKUP(B1622,'VGTU@Home'!$B$3:$I$4960,8,FALSE),"")</f>
        <v>0.37281236995195449</v>
      </c>
      <c r="S1622" s="24">
        <f>IFERROR(VLOOKUP(B1622,'Yoyo@home'!$B$3:$I$4999,8,FALSE),"")</f>
        <v>0.4550546006744367</v>
      </c>
      <c r="T1622" s="20"/>
      <c r="U1622" s="4">
        <f t="shared" si="25"/>
        <v>16</v>
      </c>
      <c r="V1622" s="25">
        <f>IFERROR(VLOOKUP(B1622,'Asteroids@home'!$B$3:$I$4997,6,FALSE),"")</f>
        <v>4172.2891755910132</v>
      </c>
      <c r="W1622" s="25">
        <f>IFERROR(VLOOKUP(B1622,'Citizen Science Grid'!$B$3:$I$5000,6,FALSE),"")</f>
        <v>18067.794516556929</v>
      </c>
      <c r="X1622" s="25">
        <f>IFERROR(VLOOKUP(B1622,'Cosmology@home'!$B$3:$I$4970,6,FALSE),"")</f>
        <v>829.69739939062663</v>
      </c>
      <c r="Y1622" s="25">
        <f>IFERROR(VLOOKUP(B1622,'Enigma@home'!$B$3:$I$4999,6,FALSE),"")</f>
        <v>2318.1259276650089</v>
      </c>
      <c r="Z1622" s="25">
        <f>IFERROR(VLOOKUP(B1622,'LHC@home'!$B$3:$I$5000,6,FALSE),"")</f>
        <v>1219.108787807445</v>
      </c>
      <c r="AA1622" s="7">
        <f>IFERROR(VLOOKUP(B1622,'NFS@Home'!$B$3:$I$4999,6,FALSE),"")</f>
        <v>3533.0383614069551</v>
      </c>
      <c r="AB1622" s="25">
        <f>IFERROR(VLOOKUP(B1622,Numberfields!$B$3:$I$5000,6,FALSE),"")</f>
        <v>2368.5643526188064</v>
      </c>
      <c r="AC1622" s="25">
        <f>IFERROR(VLOOKUP(B1622,ODLK1!$B$3:$I$4985,6,FALSE),"")</f>
        <v>974.01930155032369</v>
      </c>
      <c r="AD1622" s="25">
        <f>IFERROR(VLOOKUP(B1622,Primegrid!$B$3:$I$4999,6,FALSE),"")</f>
        <v>8342.5295181414003</v>
      </c>
      <c r="AE1622" s="25">
        <f>IFERROR(VLOOKUP(B1622,'Rosetta@home'!$B$3:$I$4964,6,FALSE),"")</f>
        <v>961.02288532877856</v>
      </c>
      <c r="AF1622" s="25">
        <f>IFERROR(VLOOKUP(B1622,'SETI@home'!$B$3:$I$4998,6,FALSE),"")</f>
        <v>867.40721203743647</v>
      </c>
      <c r="AG1622" s="7">
        <f>IFERROR(VLOOKUP(B1622,SRBase!$B$3:$I$5000,6,FALSE),"")</f>
        <v>3590.1164468357306</v>
      </c>
      <c r="AH1622" s="25">
        <f>IFERROR(VLOOKUP(B1622,'TN-Grid'!$B$3:$I$5000,6,FALSE),"")</f>
        <v>647.20783394750106</v>
      </c>
      <c r="AI1622" s="25">
        <f>IFERROR(VLOOKUP(B1622,'Universe@home'!$B$3:$I$4978,6,FALSE),"")</f>
        <v>4880.0880305624787</v>
      </c>
      <c r="AJ1622" s="25">
        <f>IFERROR(VLOOKUP(B1622,'VGTU@Home'!$B$3:$I$4960,6,FALSE),"")</f>
        <v>711.84727640871529</v>
      </c>
      <c r="AK1622" s="25">
        <f>IFERROR(VLOOKUP(B1622,'Yoyo@home'!$B$3:$I$4999,6,FALSE),"")</f>
        <v>1443.2637107813732</v>
      </c>
    </row>
    <row r="1623" spans="2:37" x14ac:dyDescent="0.35">
      <c r="B1623" s="16" t="s">
        <v>474</v>
      </c>
      <c r="D1623" s="24">
        <f>IFERROR(VLOOKUP(B1623,'Asteroids@home'!$B$3:$I$4997,8,FALSE),"")</f>
        <v>0.2666026956545568</v>
      </c>
      <c r="E1623" s="24">
        <f>IFERROR(VLOOKUP(B1623,'Citizen Science Grid'!$B$3:$I$5000,8,FALSE),"")</f>
        <v>1.0001593368023742</v>
      </c>
      <c r="F1623" s="24">
        <f>IFERROR(VLOOKUP(B1623,'Cosmology@home'!$B$3:$I$4970,8,FALSE),"")</f>
        <v>0.44605620504889021</v>
      </c>
      <c r="G1623" s="24">
        <f>IFERROR(VLOOKUP(B1623,'Enigma@home'!$B$3:$I$4999,8,FALSE),"")</f>
        <v>4.5360645883056536E-2</v>
      </c>
      <c r="H1623" s="24">
        <f>IFERROR(VLOOKUP(B1623,'LHC@home'!$B$3:$I$5000,8,FALSE),"")</f>
        <v>0.731072751689269</v>
      </c>
      <c r="I1623" s="21">
        <f>IFERROR(VLOOKUP(B1623,'NFS@Home'!$B$3:$I$4999,8,FALSE),"")</f>
        <v>0.45732336850504823</v>
      </c>
      <c r="J1623" s="24">
        <f>IFERROR(VLOOKUP(B1623,Numberfields!$B$3:$I$5000,8,FALSE),"")</f>
        <v>0.20320958426137226</v>
      </c>
      <c r="K1623" s="24">
        <f>IFERROR(VLOOKUP(B1623,ODLK1!$B$3:$I$4985,8,FALSE),"")</f>
        <v>0.38276619544515156</v>
      </c>
      <c r="L1623" s="24">
        <f>IFERROR(VLOOKUP(B1623,Primegrid!$B$3:$I$4999,8,FALSE),"")</f>
        <v>0.12330617221089489</v>
      </c>
      <c r="M1623" s="24">
        <f>IFERROR(VLOOKUP(B1623,'Rosetta@home'!$B$3:$I$4964,8,FALSE),"")</f>
        <v>0.22383821928392761</v>
      </c>
      <c r="N1623" s="24">
        <f>IFERROR(VLOOKUP(B1623,'SETI@home'!$B$3:$I$4998,8,FALSE),"")</f>
        <v>0.10087957649483717</v>
      </c>
      <c r="O1623" s="21">
        <f>IFERROR(VLOOKUP(B1623,SRBase!$B$3:$I$5000,8,FALSE),"")</f>
        <v>1.1297132178328591</v>
      </c>
      <c r="P1623" s="24">
        <f>IFERROR(VLOOKUP(B1623,'TN-Grid'!$B$3:$I$5000,8,FALSE),"")</f>
        <v>1.7393909051961329</v>
      </c>
      <c r="Q1623" s="24">
        <f>IFERROR(VLOOKUP(B1623,'Universe@home'!$B$3:$I$4978,8,FALSE),"")</f>
        <v>0.6108561616879794</v>
      </c>
      <c r="R1623" s="24">
        <f>IFERROR(VLOOKUP(B1623,'VGTU@Home'!$B$3:$I$4960,8,FALSE),"")</f>
        <v>0.36781761201465279</v>
      </c>
      <c r="S1623" s="24">
        <f>IFERROR(VLOOKUP(B1623,'Yoyo@home'!$B$3:$I$4999,8,FALSE),"")</f>
        <v>0.61458636718281656</v>
      </c>
      <c r="T1623" s="20"/>
      <c r="U1623" s="4">
        <f t="shared" si="25"/>
        <v>16</v>
      </c>
      <c r="V1623" s="25">
        <f>IFERROR(VLOOKUP(B1623,'Asteroids@home'!$B$3:$I$4997,6,FALSE),"")</f>
        <v>3803.8562171964336</v>
      </c>
      <c r="W1623" s="25">
        <f>IFERROR(VLOOKUP(B1623,'Citizen Science Grid'!$B$3:$I$5000,6,FALSE),"")</f>
        <v>20530.846798320334</v>
      </c>
      <c r="X1623" s="25">
        <f>IFERROR(VLOOKUP(B1623,'Cosmology@home'!$B$3:$I$4970,6,FALSE),"")</f>
        <v>940.5386506843148</v>
      </c>
      <c r="Y1623" s="25">
        <f>IFERROR(VLOOKUP(B1623,'Enigma@home'!$B$3:$I$4999,6,FALSE),"")</f>
        <v>2621.5771599022073</v>
      </c>
      <c r="Z1623" s="25">
        <f>IFERROR(VLOOKUP(B1623,'LHC@home'!$B$3:$I$5000,6,FALSE),"")</f>
        <v>1170.2700684667764</v>
      </c>
      <c r="AA1623" s="7">
        <f>IFERROR(VLOOKUP(B1623,'NFS@Home'!$B$3:$I$4999,6,FALSE),"")</f>
        <v>3870.6825505921829</v>
      </c>
      <c r="AB1623" s="25">
        <f>IFERROR(VLOOKUP(B1623,Numberfields!$B$3:$I$5000,6,FALSE),"")</f>
        <v>2281.1905122627954</v>
      </c>
      <c r="AC1623" s="25">
        <f>IFERROR(VLOOKUP(B1623,ODLK1!$B$3:$I$4985,6,FALSE),"")</f>
        <v>1001.6776985730166</v>
      </c>
      <c r="AD1623" s="25">
        <f>IFERROR(VLOOKUP(B1623,Primegrid!$B$3:$I$4999,6,FALSE),"")</f>
        <v>12174.916270526321</v>
      </c>
      <c r="AE1623" s="25">
        <f>IFERROR(VLOOKUP(B1623,'Rosetta@home'!$B$3:$I$4964,6,FALSE),"")</f>
        <v>937.33756528305207</v>
      </c>
      <c r="AF1623" s="25">
        <f>IFERROR(VLOOKUP(B1623,'SETI@home'!$B$3:$I$4998,6,FALSE),"")</f>
        <v>881.92584337760866</v>
      </c>
      <c r="AG1623" s="7">
        <f>IFERROR(VLOOKUP(B1623,SRBase!$B$3:$I$5000,6,FALSE),"")</f>
        <v>4568.7169064822883</v>
      </c>
      <c r="AH1623" s="25">
        <f>IFERROR(VLOOKUP(B1623,'TN-Grid'!$B$3:$I$5000,6,FALSE),"")</f>
        <v>721.30298956872491</v>
      </c>
      <c r="AI1623" s="25">
        <f>IFERROR(VLOOKUP(B1623,'Universe@home'!$B$3:$I$4978,6,FALSE),"")</f>
        <v>5561.8046284249394</v>
      </c>
      <c r="AJ1623" s="25">
        <f>IFERROR(VLOOKUP(B1623,'VGTU@Home'!$B$3:$I$4960,6,FALSE),"")</f>
        <v>702.31029448280117</v>
      </c>
      <c r="AK1623" s="25">
        <f>IFERROR(VLOOKUP(B1623,'Yoyo@home'!$B$3:$I$4999,6,FALSE),"")</f>
        <v>1949.2390574258059</v>
      </c>
    </row>
    <row r="1624" spans="2:37" x14ac:dyDescent="0.35">
      <c r="B1624" s="16" t="s">
        <v>475</v>
      </c>
      <c r="D1624" s="24">
        <f>IFERROR(VLOOKUP(B1624,'Asteroids@home'!$B$3:$I$4997,8,FALSE),"")</f>
        <v>0.30271918191340058</v>
      </c>
      <c r="E1624" s="24">
        <f>IFERROR(VLOOKUP(B1624,'Citizen Science Grid'!$B$3:$I$5000,8,FALSE),"")</f>
        <v>0.89383106405259227</v>
      </c>
      <c r="F1624" s="24">
        <f>IFERROR(VLOOKUP(B1624,'Cosmology@home'!$B$3:$I$4970,8,FALSE),"")</f>
        <v>0.49884266581646375</v>
      </c>
      <c r="G1624" s="24" t="str">
        <f>IFERROR(VLOOKUP(B1624,'Enigma@home'!$B$3:$I$4999,8,FALSE),"")</f>
        <v/>
      </c>
      <c r="H1624" s="24" t="str">
        <f>IFERROR(VLOOKUP(B1624,'LHC@home'!$B$3:$I$5000,8,FALSE),"")</f>
        <v/>
      </c>
      <c r="I1624" s="21" t="str">
        <f>IFERROR(VLOOKUP(B1624,'NFS@Home'!$B$3:$I$4999,8,FALSE),"")</f>
        <v/>
      </c>
      <c r="J1624" s="24">
        <f>IFERROR(VLOOKUP(B1624,Numberfields!$B$3:$I$5000,8,FALSE),"")</f>
        <v>0.26445225483267581</v>
      </c>
      <c r="K1624" s="24">
        <f>IFERROR(VLOOKUP(B1624,ODLK1!$B$3:$I$4985,8,FALSE),"")</f>
        <v>0.42768345244846562</v>
      </c>
      <c r="L1624" s="24" t="str">
        <f>IFERROR(VLOOKUP(B1624,Primegrid!$B$3:$I$4999,8,FALSE),"")</f>
        <v/>
      </c>
      <c r="M1624" s="24">
        <f>IFERROR(VLOOKUP(B1624,'Rosetta@home'!$B$3:$I$4964,8,FALSE),"")</f>
        <v>0.24546756248053817</v>
      </c>
      <c r="N1624" s="24">
        <f>IFERROR(VLOOKUP(B1624,'SETI@home'!$B$3:$I$4998,8,FALSE),"")</f>
        <v>0.12184658589589228</v>
      </c>
      <c r="O1624" s="21" t="str">
        <f>IFERROR(VLOOKUP(B1624,SRBase!$B$3:$I$5000,8,FALSE),"")</f>
        <v/>
      </c>
      <c r="P1624" s="24">
        <f>IFERROR(VLOOKUP(B1624,'TN-Grid'!$B$3:$I$5000,8,FALSE),"")</f>
        <v>2.0886831831375785</v>
      </c>
      <c r="Q1624" s="24">
        <f>IFERROR(VLOOKUP(B1624,'Universe@home'!$B$3:$I$4978,8,FALSE),"")</f>
        <v>0.59957280758330644</v>
      </c>
      <c r="R1624" s="24">
        <f>IFERROR(VLOOKUP(B1624,'VGTU@Home'!$B$3:$I$4960,8,FALSE),"")</f>
        <v>0.60775937584087769</v>
      </c>
      <c r="S1624" s="24" t="str">
        <f>IFERROR(VLOOKUP(B1624,'Yoyo@home'!$B$3:$I$4999,8,FALSE),"")</f>
        <v/>
      </c>
      <c r="T1624" s="20"/>
      <c r="U1624" s="4">
        <f t="shared" si="25"/>
        <v>10</v>
      </c>
      <c r="V1624" s="25">
        <f>IFERROR(VLOOKUP(B1624,'Asteroids@home'!$B$3:$I$4997,6,FALSE),"")</f>
        <v>4319.1620375734392</v>
      </c>
      <c r="W1624" s="25">
        <f>IFERROR(VLOOKUP(B1624,'Citizen Science Grid'!$B$3:$I$5000,6,FALSE),"")</f>
        <v>18348.185098500457</v>
      </c>
      <c r="X1624" s="25">
        <f>IFERROR(VLOOKUP(B1624,'Cosmology@home'!$B$3:$I$4970,6,FALSE),"")</f>
        <v>1051.8423519281805</v>
      </c>
      <c r="Y1624" s="25" t="str">
        <f>IFERROR(VLOOKUP(B1624,'Enigma@home'!$B$3:$I$4999,6,FALSE),"")</f>
        <v/>
      </c>
      <c r="Z1624" s="25" t="str">
        <f>IFERROR(VLOOKUP(B1624,'LHC@home'!$B$3:$I$5000,6,FALSE),"")</f>
        <v/>
      </c>
      <c r="AA1624" s="7" t="str">
        <f>IFERROR(VLOOKUP(B1624,'NFS@Home'!$B$3:$I$4999,6,FALSE),"")</f>
        <v/>
      </c>
      <c r="AB1624" s="25">
        <f>IFERROR(VLOOKUP(B1624,Numberfields!$B$3:$I$5000,6,FALSE),"")</f>
        <v>2968.688592437994</v>
      </c>
      <c r="AC1624" s="25">
        <f>IFERROR(VLOOKUP(B1624,ODLK1!$B$3:$I$4985,6,FALSE),"")</f>
        <v>1119.2236447842974</v>
      </c>
      <c r="AD1624" s="25" t="str">
        <f>IFERROR(VLOOKUP(B1624,Primegrid!$B$3:$I$4999,6,FALSE),"")</f>
        <v/>
      </c>
      <c r="AE1624" s="25">
        <f>IFERROR(VLOOKUP(B1624,'Rosetta@home'!$B$3:$I$4964,6,FALSE),"")</f>
        <v>1027.9118914881133</v>
      </c>
      <c r="AF1624" s="25">
        <f>IFERROR(VLOOKUP(B1624,'SETI@home'!$B$3:$I$4998,6,FALSE),"")</f>
        <v>1065.227043597042</v>
      </c>
      <c r="AG1624" s="7" t="str">
        <f>IFERROR(VLOOKUP(B1624,SRBase!$B$3:$I$5000,6,FALSE),"")</f>
        <v/>
      </c>
      <c r="AH1624" s="25">
        <f>IFERROR(VLOOKUP(B1624,'TN-Grid'!$B$3:$I$5000,6,FALSE),"")</f>
        <v>866.14999524168229</v>
      </c>
      <c r="AI1624" s="25">
        <f>IFERROR(VLOOKUP(B1624,'Universe@home'!$B$3:$I$4978,6,FALSE),"")</f>
        <v>5459.0704415254995</v>
      </c>
      <c r="AJ1624" s="25">
        <f>IFERROR(VLOOKUP(B1624,'VGTU@Home'!$B$3:$I$4960,6,FALSE),"")</f>
        <v>1160.4546717694593</v>
      </c>
      <c r="AK1624" s="25" t="str">
        <f>IFERROR(VLOOKUP(B1624,'Yoyo@home'!$B$3:$I$4999,6,FALSE),"")</f>
        <v/>
      </c>
    </row>
    <row r="1625" spans="2:37" x14ac:dyDescent="0.35">
      <c r="B1625" s="16" t="s">
        <v>2134</v>
      </c>
      <c r="D1625" s="24" t="str">
        <f>IFERROR(VLOOKUP(B1625,'Asteroids@home'!$B$3:$I$4997,8,FALSE),"")</f>
        <v/>
      </c>
      <c r="E1625" s="24" t="str">
        <f>IFERROR(VLOOKUP(B1625,'Citizen Science Grid'!$B$3:$I$5000,8,FALSE),"")</f>
        <v/>
      </c>
      <c r="F1625" s="24" t="str">
        <f>IFERROR(VLOOKUP(B1625,'Cosmology@home'!$B$3:$I$4970,8,FALSE),"")</f>
        <v/>
      </c>
      <c r="G1625" s="24" t="str">
        <f>IFERROR(VLOOKUP(B1625,'Enigma@home'!$B$3:$I$4999,8,FALSE),"")</f>
        <v/>
      </c>
      <c r="H1625" s="24" t="str">
        <f>IFERROR(VLOOKUP(B1625,'LHC@home'!$B$3:$I$5000,8,FALSE),"")</f>
        <v/>
      </c>
      <c r="I1625" s="21" t="str">
        <f>IFERROR(VLOOKUP(B1625,'NFS@Home'!$B$3:$I$4999,8,FALSE),"")</f>
        <v/>
      </c>
      <c r="J1625" s="24" t="str">
        <f>IFERROR(VLOOKUP(B1625,Numberfields!$B$3:$I$5000,8,FALSE),"")</f>
        <v/>
      </c>
      <c r="K1625" s="24" t="str">
        <f>IFERROR(VLOOKUP(B1625,ODLK1!$B$3:$I$4985,8,FALSE),"")</f>
        <v/>
      </c>
      <c r="L1625" s="24" t="str">
        <f>IFERROR(VLOOKUP(B1625,Primegrid!$B$3:$I$4999,8,FALSE),"")</f>
        <v/>
      </c>
      <c r="M1625" s="24" t="str">
        <f>IFERROR(VLOOKUP(B1625,'Rosetta@home'!$B$3:$I$4964,8,FALSE),"")</f>
        <v/>
      </c>
      <c r="N1625" s="24">
        <f>IFERROR(VLOOKUP(B1625,'SETI@home'!$B$3:$I$4998,8,FALSE),"")</f>
        <v>9.2803716812813561E-2</v>
      </c>
      <c r="O1625" s="21" t="str">
        <f>IFERROR(VLOOKUP(B1625,SRBase!$B$3:$I$5000,8,FALSE),"")</f>
        <v/>
      </c>
      <c r="P1625" s="24" t="str">
        <f>IFERROR(VLOOKUP(B1625,'TN-Grid'!$B$3:$I$5000,8,FALSE),"")</f>
        <v/>
      </c>
      <c r="Q1625" s="24" t="str">
        <f>IFERROR(VLOOKUP(B1625,'Universe@home'!$B$3:$I$4978,8,FALSE),"")</f>
        <v/>
      </c>
      <c r="R1625" s="24" t="str">
        <f>IFERROR(VLOOKUP(B1625,'VGTU@Home'!$B$3:$I$4960,8,FALSE),"")</f>
        <v/>
      </c>
      <c r="S1625" s="24" t="str">
        <f>IFERROR(VLOOKUP(B1625,'Yoyo@home'!$B$3:$I$4999,8,FALSE),"")</f>
        <v/>
      </c>
      <c r="T1625" s="20"/>
      <c r="U1625" s="4">
        <f t="shared" si="25"/>
        <v>1</v>
      </c>
      <c r="V1625" s="25" t="str">
        <f>IFERROR(VLOOKUP(B1625,'Asteroids@home'!$B$3:$I$4997,6,FALSE),"")</f>
        <v/>
      </c>
      <c r="W1625" s="25" t="str">
        <f>IFERROR(VLOOKUP(B1625,'Citizen Science Grid'!$B$3:$I$5000,6,FALSE),"")</f>
        <v/>
      </c>
      <c r="X1625" s="25" t="str">
        <f>IFERROR(VLOOKUP(B1625,'Cosmology@home'!$B$3:$I$4970,6,FALSE),"")</f>
        <v/>
      </c>
      <c r="Y1625" s="25" t="str">
        <f>IFERROR(VLOOKUP(B1625,'Enigma@home'!$B$3:$I$4999,6,FALSE),"")</f>
        <v/>
      </c>
      <c r="Z1625" s="25" t="str">
        <f>IFERROR(VLOOKUP(B1625,'LHC@home'!$B$3:$I$5000,6,FALSE),"")</f>
        <v/>
      </c>
      <c r="AA1625" s="7" t="str">
        <f>IFERROR(VLOOKUP(B1625,'NFS@Home'!$B$3:$I$4999,6,FALSE),"")</f>
        <v/>
      </c>
      <c r="AB1625" s="25" t="str">
        <f>IFERROR(VLOOKUP(B1625,Numberfields!$B$3:$I$5000,6,FALSE),"")</f>
        <v/>
      </c>
      <c r="AC1625" s="25" t="str">
        <f>IFERROR(VLOOKUP(B1625,ODLK1!$B$3:$I$4985,6,FALSE),"")</f>
        <v/>
      </c>
      <c r="AD1625" s="25" t="str">
        <f>IFERROR(VLOOKUP(B1625,Primegrid!$B$3:$I$4999,6,FALSE),"")</f>
        <v/>
      </c>
      <c r="AE1625" s="25" t="str">
        <f>IFERROR(VLOOKUP(B1625,'Rosetta@home'!$B$3:$I$4964,6,FALSE),"")</f>
        <v/>
      </c>
      <c r="AF1625" s="25">
        <f>IFERROR(VLOOKUP(B1625,'SETI@home'!$B$3:$I$4998,6,FALSE),"")</f>
        <v>811.32374919224696</v>
      </c>
      <c r="AG1625" s="7" t="str">
        <f>IFERROR(VLOOKUP(B1625,SRBase!$B$3:$I$5000,6,FALSE),"")</f>
        <v/>
      </c>
      <c r="AH1625" s="25" t="str">
        <f>IFERROR(VLOOKUP(B1625,'TN-Grid'!$B$3:$I$5000,6,FALSE),"")</f>
        <v/>
      </c>
      <c r="AI1625" s="25" t="str">
        <f>IFERROR(VLOOKUP(B1625,'Universe@home'!$B$3:$I$4978,6,FALSE),"")</f>
        <v/>
      </c>
      <c r="AJ1625" s="25" t="str">
        <f>IFERROR(VLOOKUP(B1625,'VGTU@Home'!$B$3:$I$4960,6,FALSE),"")</f>
        <v/>
      </c>
      <c r="AK1625" s="25" t="str">
        <f>IFERROR(VLOOKUP(B1625,'Yoyo@home'!$B$3:$I$4999,6,FALSE),"")</f>
        <v/>
      </c>
    </row>
    <row r="1626" spans="2:37" x14ac:dyDescent="0.35">
      <c r="B1626" s="16" t="s">
        <v>1331</v>
      </c>
      <c r="D1626" s="24" t="str">
        <f>IFERROR(VLOOKUP(B1626,'Asteroids@home'!$B$3:$I$4997,8,FALSE),"")</f>
        <v/>
      </c>
      <c r="E1626" s="24" t="str">
        <f>IFERROR(VLOOKUP(B1626,'Citizen Science Grid'!$B$3:$I$5000,8,FALSE),"")</f>
        <v/>
      </c>
      <c r="F1626" s="24" t="str">
        <f>IFERROR(VLOOKUP(B1626,'Cosmology@home'!$B$3:$I$4970,8,FALSE),"")</f>
        <v/>
      </c>
      <c r="G1626" s="24" t="str">
        <f>IFERROR(VLOOKUP(B1626,'Enigma@home'!$B$3:$I$4999,8,FALSE),"")</f>
        <v/>
      </c>
      <c r="H1626" s="24" t="str">
        <f>IFERROR(VLOOKUP(B1626,'LHC@home'!$B$3:$I$5000,8,FALSE),"")</f>
        <v/>
      </c>
      <c r="I1626" s="21" t="str">
        <f>IFERROR(VLOOKUP(B1626,'NFS@Home'!$B$3:$I$4999,8,FALSE),"")</f>
        <v/>
      </c>
      <c r="J1626" s="24">
        <f>IFERROR(VLOOKUP(B1626,Numberfields!$B$3:$I$5000,8,FALSE),"")</f>
        <v>0.22265542133757146</v>
      </c>
      <c r="K1626" s="24" t="str">
        <f>IFERROR(VLOOKUP(B1626,ODLK1!$B$3:$I$4985,8,FALSE),"")</f>
        <v/>
      </c>
      <c r="L1626" s="24" t="str">
        <f>IFERROR(VLOOKUP(B1626,Primegrid!$B$3:$I$4999,8,FALSE),"")</f>
        <v/>
      </c>
      <c r="M1626" s="24">
        <f>IFERROR(VLOOKUP(B1626,'Rosetta@home'!$B$3:$I$4964,8,FALSE),"")</f>
        <v>0.2039062135670921</v>
      </c>
      <c r="N1626" s="24">
        <f>IFERROR(VLOOKUP(B1626,'SETI@home'!$B$3:$I$4998,8,FALSE),"")</f>
        <v>0.10268329377921323</v>
      </c>
      <c r="O1626" s="21" t="str">
        <f>IFERROR(VLOOKUP(B1626,SRBase!$B$3:$I$5000,8,FALSE),"")</f>
        <v/>
      </c>
      <c r="P1626" s="24" t="str">
        <f>IFERROR(VLOOKUP(B1626,'TN-Grid'!$B$3:$I$5000,8,FALSE),"")</f>
        <v/>
      </c>
      <c r="Q1626" s="24" t="str">
        <f>IFERROR(VLOOKUP(B1626,'Universe@home'!$B$3:$I$4978,8,FALSE),"")</f>
        <v/>
      </c>
      <c r="R1626" s="24" t="str">
        <f>IFERROR(VLOOKUP(B1626,'VGTU@Home'!$B$3:$I$4960,8,FALSE),"")</f>
        <v/>
      </c>
      <c r="S1626" s="24" t="str">
        <f>IFERROR(VLOOKUP(B1626,'Yoyo@home'!$B$3:$I$4999,8,FALSE),"")</f>
        <v/>
      </c>
      <c r="T1626" s="20"/>
      <c r="U1626" s="4">
        <f t="shared" si="25"/>
        <v>3</v>
      </c>
      <c r="V1626" s="25" t="str">
        <f>IFERROR(VLOOKUP(B1626,'Asteroids@home'!$B$3:$I$4997,6,FALSE),"")</f>
        <v/>
      </c>
      <c r="W1626" s="25" t="str">
        <f>IFERROR(VLOOKUP(B1626,'Citizen Science Grid'!$B$3:$I$5000,6,FALSE),"")</f>
        <v/>
      </c>
      <c r="X1626" s="25" t="str">
        <f>IFERROR(VLOOKUP(B1626,'Cosmology@home'!$B$3:$I$4970,6,FALSE),"")</f>
        <v/>
      </c>
      <c r="Y1626" s="25" t="str">
        <f>IFERROR(VLOOKUP(B1626,'Enigma@home'!$B$3:$I$4999,6,FALSE),"")</f>
        <v/>
      </c>
      <c r="Z1626" s="25" t="str">
        <f>IFERROR(VLOOKUP(B1626,'LHC@home'!$B$3:$I$5000,6,FALSE),"")</f>
        <v/>
      </c>
      <c r="AA1626" s="7" t="str">
        <f>IFERROR(VLOOKUP(B1626,'NFS@Home'!$B$3:$I$4999,6,FALSE),"")</f>
        <v/>
      </c>
      <c r="AB1626" s="25">
        <f>IFERROR(VLOOKUP(B1626,Numberfields!$B$3:$I$5000,6,FALSE),"")</f>
        <v>2499.4856246831696</v>
      </c>
      <c r="AC1626" s="25" t="str">
        <f>IFERROR(VLOOKUP(B1626,ODLK1!$B$3:$I$4985,6,FALSE),"")</f>
        <v/>
      </c>
      <c r="AD1626" s="25" t="str">
        <f>IFERROR(VLOOKUP(B1626,Primegrid!$B$3:$I$4999,6,FALSE),"")</f>
        <v/>
      </c>
      <c r="AE1626" s="25">
        <f>IFERROR(VLOOKUP(B1626,'Rosetta@home'!$B$3:$I$4964,6,FALSE),"")</f>
        <v>853.87095368475309</v>
      </c>
      <c r="AF1626" s="25">
        <f>IFERROR(VLOOKUP(B1626,'SETI@home'!$B$3:$I$4998,6,FALSE),"")</f>
        <v>897.69459402575933</v>
      </c>
      <c r="AG1626" s="7" t="str">
        <f>IFERROR(VLOOKUP(B1626,SRBase!$B$3:$I$5000,6,FALSE),"")</f>
        <v/>
      </c>
      <c r="AH1626" s="25" t="str">
        <f>IFERROR(VLOOKUP(B1626,'TN-Grid'!$B$3:$I$5000,6,FALSE),"")</f>
        <v/>
      </c>
      <c r="AI1626" s="25" t="str">
        <f>IFERROR(VLOOKUP(B1626,'Universe@home'!$B$3:$I$4978,6,FALSE),"")</f>
        <v/>
      </c>
      <c r="AJ1626" s="25" t="str">
        <f>IFERROR(VLOOKUP(B1626,'VGTU@Home'!$B$3:$I$4960,6,FALSE),"")</f>
        <v/>
      </c>
      <c r="AK1626" s="25" t="str">
        <f>IFERROR(VLOOKUP(B1626,'Yoyo@home'!$B$3:$I$4999,6,FALSE),"")</f>
        <v/>
      </c>
    </row>
    <row r="1627" spans="2:37" hidden="1" x14ac:dyDescent="0.35">
      <c r="B1627" s="16" t="s">
        <v>2135</v>
      </c>
      <c r="D1627" s="24" t="str">
        <f>IFERROR(VLOOKUP(B1627,'Asteroids@home'!$B$3:$I$4997,8,FALSE),"")</f>
        <v/>
      </c>
      <c r="E1627" s="24" t="str">
        <f>IFERROR(VLOOKUP(B1627,'Citizen Science Grid'!$B$3:$I$5000,8,FALSE),"")</f>
        <v/>
      </c>
      <c r="F1627" s="24" t="str">
        <f>IFERROR(VLOOKUP(B1627,'Cosmology@home'!$B$3:$I$4970,8,FALSE),"")</f>
        <v/>
      </c>
      <c r="G1627" s="24" t="str">
        <f>IFERROR(VLOOKUP(B1627,'Enigma@home'!$B$3:$I$4999,8,FALSE),"")</f>
        <v/>
      </c>
      <c r="H1627" s="24" t="str">
        <f>IFERROR(VLOOKUP(B1627,'LHC@home'!$B$3:$I$5000,8,FALSE),"")</f>
        <v/>
      </c>
      <c r="I1627" s="21" t="str">
        <f>IFERROR(VLOOKUP(B1627,'NFS@Home'!$B$3:$I$4999,8,FALSE),"")</f>
        <v/>
      </c>
      <c r="J1627" s="24" t="str">
        <f>IFERROR(VLOOKUP(B1627,Numberfields!$B$3:$I$5000,8,FALSE),"")</f>
        <v/>
      </c>
      <c r="K1627" s="24" t="str">
        <f>IFERROR(VLOOKUP(B1627,ODLK1!$B$3:$I$4985,8,FALSE),"")</f>
        <v/>
      </c>
      <c r="L1627" s="24" t="str">
        <f>IFERROR(VLOOKUP(B1627,Primegrid!$B$3:$I$4999,8,FALSE),"")</f>
        <v/>
      </c>
      <c r="M1627" s="24" t="str">
        <f>IFERROR(VLOOKUP(B1627,'Rosetta@home'!$B$3:$I$4964,8,FALSE),"")</f>
        <v/>
      </c>
      <c r="N1627" s="24" t="str">
        <f>IFERROR(VLOOKUP(B1627,'SETI@home'!$B$3:$I$4998,8,FALSE),"")</f>
        <v/>
      </c>
      <c r="O1627" s="21" t="str">
        <f>IFERROR(VLOOKUP(B1627,SRBase!$B$3:$I$5000,8,FALSE),"")</f>
        <v/>
      </c>
      <c r="P1627" s="24" t="str">
        <f>IFERROR(VLOOKUP(B1627,'TN-Grid'!$B$3:$I$5000,8,FALSE),"")</f>
        <v/>
      </c>
      <c r="Q1627" s="24" t="str">
        <f>IFERROR(VLOOKUP(B1627,'Universe@home'!$B$3:$I$4978,8,FALSE),"")</f>
        <v/>
      </c>
      <c r="R1627" s="24" t="str">
        <f>IFERROR(VLOOKUP(B1627,'VGTU@Home'!$B$3:$I$4960,8,FALSE),"")</f>
        <v/>
      </c>
      <c r="S1627" s="24" t="str">
        <f>IFERROR(VLOOKUP(B1627,'Yoyo@home'!$B$3:$I$4999,8,FALSE),"")</f>
        <v/>
      </c>
      <c r="T1627" s="20"/>
      <c r="U1627" s="4">
        <f t="shared" si="25"/>
        <v>0</v>
      </c>
      <c r="V1627" s="25" t="str">
        <f>IFERROR(VLOOKUP(B1627,'Asteroids@home'!$B$3:$I$4997,6,FALSE),"")</f>
        <v/>
      </c>
      <c r="W1627" s="25" t="str">
        <f>IFERROR(VLOOKUP(B1627,'Citizen Science Grid'!$B$3:$I$5000,6,FALSE),"")</f>
        <v/>
      </c>
      <c r="X1627" s="25" t="str">
        <f>IFERROR(VLOOKUP(B1627,'Cosmology@home'!$B$3:$I$4970,6,FALSE),"")</f>
        <v/>
      </c>
      <c r="Y1627" s="25" t="str">
        <f>IFERROR(VLOOKUP(B1627,'Enigma@home'!$B$3:$I$4999,6,FALSE),"")</f>
        <v/>
      </c>
      <c r="Z1627" s="25" t="str">
        <f>IFERROR(VLOOKUP(B1627,'LHC@home'!$B$3:$I$5000,6,FALSE),"")</f>
        <v/>
      </c>
      <c r="AA1627" s="7" t="str">
        <f>IFERROR(VLOOKUP(B1627,'NFS@Home'!$B$3:$I$4999,6,FALSE),"")</f>
        <v/>
      </c>
      <c r="AB1627" s="25" t="str">
        <f>IFERROR(VLOOKUP(B1627,Numberfields!$B$3:$I$5000,6,FALSE),"")</f>
        <v/>
      </c>
      <c r="AC1627" s="25" t="str">
        <f>IFERROR(VLOOKUP(B1627,ODLK1!$B$3:$I$4985,6,FALSE),"")</f>
        <v/>
      </c>
      <c r="AD1627" s="25" t="str">
        <f>IFERROR(VLOOKUP(B1627,Primegrid!$B$3:$I$4999,6,FALSE),"")</f>
        <v/>
      </c>
      <c r="AE1627" s="25" t="str">
        <f>IFERROR(VLOOKUP(B1627,'Rosetta@home'!$B$3:$I$4964,6,FALSE),"")</f>
        <v/>
      </c>
      <c r="AF1627" s="25" t="str">
        <f>IFERROR(VLOOKUP(B1627,'SETI@home'!$B$3:$I$4998,6,FALSE),"")</f>
        <v/>
      </c>
      <c r="AG1627" s="7" t="str">
        <f>IFERROR(VLOOKUP(B1627,SRBase!$B$3:$I$5000,6,FALSE),"")</f>
        <v/>
      </c>
      <c r="AH1627" s="25" t="str">
        <f>IFERROR(VLOOKUP(B1627,'TN-Grid'!$B$3:$I$5000,6,FALSE),"")</f>
        <v/>
      </c>
      <c r="AI1627" s="25" t="str">
        <f>IFERROR(VLOOKUP(B1627,'Universe@home'!$B$3:$I$4978,6,FALSE),"")</f>
        <v/>
      </c>
      <c r="AJ1627" s="25" t="str">
        <f>IFERROR(VLOOKUP(B1627,'VGTU@Home'!$B$3:$I$4960,6,FALSE),"")</f>
        <v/>
      </c>
      <c r="AK1627" s="25" t="str">
        <f>IFERROR(VLOOKUP(B1627,'Yoyo@home'!$B$3:$I$4999,6,FALSE),"")</f>
        <v/>
      </c>
    </row>
    <row r="1628" spans="2:37" x14ac:dyDescent="0.35">
      <c r="B1628" s="16" t="s">
        <v>476</v>
      </c>
      <c r="D1628" s="24">
        <f>IFERROR(VLOOKUP(B1628,'Asteroids@home'!$B$3:$I$4997,8,FALSE),"")</f>
        <v>0.32410675285659113</v>
      </c>
      <c r="E1628" s="24">
        <f>IFERROR(VLOOKUP(B1628,'Citizen Science Grid'!$B$3:$I$5000,8,FALSE),"")</f>
        <v>0.90193755206712256</v>
      </c>
      <c r="F1628" s="24">
        <f>IFERROR(VLOOKUP(B1628,'Cosmology@home'!$B$3:$I$4970,8,FALSE),"")</f>
        <v>0.48285137829686725</v>
      </c>
      <c r="G1628" s="24">
        <f>IFERROR(VLOOKUP(B1628,'Enigma@home'!$B$3:$I$4999,8,FALSE),"")</f>
        <v>3.8774417017807573E-2</v>
      </c>
      <c r="H1628" s="24">
        <f>IFERROR(VLOOKUP(B1628,'LHC@home'!$B$3:$I$5000,8,FALSE),"")</f>
        <v>0.79975260906923851</v>
      </c>
      <c r="I1628" s="21">
        <f>IFERROR(VLOOKUP(B1628,'NFS@Home'!$B$3:$I$4999,8,FALSE),"")</f>
        <v>0.43883030303198028</v>
      </c>
      <c r="J1628" s="24">
        <f>IFERROR(VLOOKUP(B1628,Numberfields!$B$3:$I$5000,8,FALSE),"")</f>
        <v>0.25231326630601242</v>
      </c>
      <c r="K1628" s="24">
        <f>IFERROR(VLOOKUP(B1628,ODLK1!$B$3:$I$4985,8,FALSE),"")</f>
        <v>0.37429460436257039</v>
      </c>
      <c r="L1628" s="24">
        <f>IFERROR(VLOOKUP(B1628,Primegrid!$B$3:$I$4999,8,FALSE),"")</f>
        <v>8.7993120475903228E-2</v>
      </c>
      <c r="M1628" s="24">
        <f>IFERROR(VLOOKUP(B1628,'Rosetta@home'!$B$3:$I$4964,8,FALSE),"")</f>
        <v>0.30518531814538069</v>
      </c>
      <c r="N1628" s="24">
        <f>IFERROR(VLOOKUP(B1628,'SETI@home'!$B$3:$I$4998,8,FALSE),"")</f>
        <v>0.11090420226245491</v>
      </c>
      <c r="O1628" s="21">
        <f>IFERROR(VLOOKUP(B1628,SRBase!$B$3:$I$5000,8,FALSE),"")</f>
        <v>1.0429768585500425</v>
      </c>
      <c r="P1628" s="24">
        <f>IFERROR(VLOOKUP(B1628,'TN-Grid'!$B$3:$I$5000,8,FALSE),"")</f>
        <v>1.8724449923296618</v>
      </c>
      <c r="Q1628" s="24">
        <f>IFERROR(VLOOKUP(B1628,'Universe@home'!$B$3:$I$4978,8,FALSE),"")</f>
        <v>0.56874198105913254</v>
      </c>
      <c r="R1628" s="24">
        <f>IFERROR(VLOOKUP(B1628,'VGTU@Home'!$B$3:$I$4960,8,FALSE),"")</f>
        <v>0.40848082330350971</v>
      </c>
      <c r="S1628" s="24">
        <f>IFERROR(VLOOKUP(B1628,'Yoyo@home'!$B$3:$I$4999,8,FALSE),"")</f>
        <v>0.75371061846983001</v>
      </c>
      <c r="T1628" s="20"/>
      <c r="U1628" s="4">
        <f t="shared" si="25"/>
        <v>16</v>
      </c>
      <c r="V1628" s="25">
        <f>IFERROR(VLOOKUP(B1628,'Asteroids@home'!$B$3:$I$4997,6,FALSE),"")</f>
        <v>4624.3174093270654</v>
      </c>
      <c r="W1628" s="25">
        <f>IFERROR(VLOOKUP(B1628,'Citizen Science Grid'!$B$3:$I$5000,6,FALSE),"")</f>
        <v>18514.591647311816</v>
      </c>
      <c r="X1628" s="25">
        <f>IFERROR(VLOOKUP(B1628,'Cosmology@home'!$B$3:$I$4970,6,FALSE),"")</f>
        <v>1018.1236774289933</v>
      </c>
      <c r="Y1628" s="25">
        <f>IFERROR(VLOOKUP(B1628,'Enigma@home'!$B$3:$I$4999,6,FALSE),"")</f>
        <v>2240.9320692758683</v>
      </c>
      <c r="Z1628" s="25">
        <f>IFERROR(VLOOKUP(B1628,'LHC@home'!$B$3:$I$5000,6,FALSE),"")</f>
        <v>1280.2098538200501</v>
      </c>
      <c r="AA1628" s="7">
        <f>IFERROR(VLOOKUP(B1628,'NFS@Home'!$B$3:$I$4999,6,FALSE),"")</f>
        <v>3714.1613868748018</v>
      </c>
      <c r="AB1628" s="25">
        <f>IFERROR(VLOOKUP(B1628,Numberfields!$B$3:$I$5000,6,FALSE),"")</f>
        <v>2832.418713454952</v>
      </c>
      <c r="AC1628" s="25">
        <f>IFERROR(VLOOKUP(B1628,ODLK1!$B$3:$I$4985,6,FALSE),"")</f>
        <v>979.50801911900248</v>
      </c>
      <c r="AD1628" s="25">
        <f>IFERROR(VLOOKUP(B1628,Primegrid!$B$3:$I$4999,6,FALSE),"")</f>
        <v>8688.2015309352046</v>
      </c>
      <c r="AE1628" s="25">
        <f>IFERROR(VLOOKUP(B1628,'Rosetta@home'!$B$3:$I$4964,6,FALSE),"")</f>
        <v>1277.9840010595772</v>
      </c>
      <c r="AF1628" s="25">
        <f>IFERROR(VLOOKUP(B1628,'SETI@home'!$B$3:$I$4998,6,FALSE),"")</f>
        <v>969.5647574357348</v>
      </c>
      <c r="AG1628" s="7">
        <f>IFERROR(VLOOKUP(B1628,SRBase!$B$3:$I$5000,6,FALSE),"")</f>
        <v>4217.9430421007582</v>
      </c>
      <c r="AH1628" s="25">
        <f>IFERROR(VLOOKUP(B1628,'TN-Grid'!$B$3:$I$5000,6,FALSE),"")</f>
        <v>776.47880458365398</v>
      </c>
      <c r="AI1628" s="25">
        <f>IFERROR(VLOOKUP(B1628,'Universe@home'!$B$3:$I$4978,6,FALSE),"")</f>
        <v>5178.3578214113313</v>
      </c>
      <c r="AJ1628" s="25">
        <f>IFERROR(VLOOKUP(B1628,'VGTU@Home'!$B$3:$I$4960,6,FALSE),"")</f>
        <v>779.95255782759114</v>
      </c>
      <c r="AK1628" s="25">
        <f>IFERROR(VLOOKUP(B1628,'Yoyo@home'!$B$3:$I$4999,6,FALSE),"")</f>
        <v>2390.4893664537331</v>
      </c>
    </row>
    <row r="1629" spans="2:37" x14ac:dyDescent="0.35">
      <c r="B1629" s="16" t="s">
        <v>477</v>
      </c>
      <c r="D1629" s="24">
        <f>IFERROR(VLOOKUP(B1629,'Asteroids@home'!$B$3:$I$4997,8,FALSE),"")</f>
        <v>0.40737142331029641</v>
      </c>
      <c r="E1629" s="24">
        <f>IFERROR(VLOOKUP(B1629,'Citizen Science Grid'!$B$3:$I$5000,8,FALSE),"")</f>
        <v>1.1160438218481623</v>
      </c>
      <c r="F1629" s="24">
        <f>IFERROR(VLOOKUP(B1629,'Cosmology@home'!$B$3:$I$4970,8,FALSE),"")</f>
        <v>0.54640833756867235</v>
      </c>
      <c r="G1629" s="24">
        <f>IFERROR(VLOOKUP(B1629,'Enigma@home'!$B$3:$I$4999,8,FALSE),"")</f>
        <v>4.6006284850410542E-2</v>
      </c>
      <c r="H1629" s="24">
        <f>IFERROR(VLOOKUP(B1629,'LHC@home'!$B$3:$I$5000,8,FALSE),"")</f>
        <v>0.99392533963723784</v>
      </c>
      <c r="I1629" s="21">
        <f>IFERROR(VLOOKUP(B1629,'NFS@Home'!$B$3:$I$4999,8,FALSE),"")</f>
        <v>0.55760739896438272</v>
      </c>
      <c r="J1629" s="24">
        <f>IFERROR(VLOOKUP(B1629,Numberfields!$B$3:$I$5000,8,FALSE),"")</f>
        <v>0.28044963934846673</v>
      </c>
      <c r="K1629" s="24">
        <f>IFERROR(VLOOKUP(B1629,ODLK1!$B$3:$I$4985,8,FALSE),"")</f>
        <v>0.42884621177725102</v>
      </c>
      <c r="L1629" s="24">
        <f>IFERROR(VLOOKUP(B1629,Primegrid!$B$3:$I$4999,8,FALSE),"")</f>
        <v>7.6689660367439808E-2</v>
      </c>
      <c r="M1629" s="24">
        <f>IFERROR(VLOOKUP(B1629,'Rosetta@home'!$B$3:$I$4964,8,FALSE),"")</f>
        <v>0.3128024659831633</v>
      </c>
      <c r="N1629" s="24">
        <f>IFERROR(VLOOKUP(B1629,'SETI@home'!$B$3:$I$4998,8,FALSE),"")</f>
        <v>0.1180120002717257</v>
      </c>
      <c r="O1629" s="21">
        <f>IFERROR(VLOOKUP(B1629,SRBase!$B$3:$I$5000,8,FALSE),"")</f>
        <v>1.219037853416874</v>
      </c>
      <c r="P1629" s="24">
        <f>IFERROR(VLOOKUP(B1629,'TN-Grid'!$B$3:$I$5000,8,FALSE),"")</f>
        <v>2.3561006593325247</v>
      </c>
      <c r="Q1629" s="24">
        <f>IFERROR(VLOOKUP(B1629,'Universe@home'!$B$3:$I$4978,8,FALSE),"")</f>
        <v>0.61261259364728005</v>
      </c>
      <c r="R1629" s="24">
        <f>IFERROR(VLOOKUP(B1629,'VGTU@Home'!$B$3:$I$4960,8,FALSE),"")</f>
        <v>0.50096720994097532</v>
      </c>
      <c r="S1629" s="24">
        <f>IFERROR(VLOOKUP(B1629,'Yoyo@home'!$B$3:$I$4999,8,FALSE),"")</f>
        <v>0.78972492480445255</v>
      </c>
      <c r="T1629" s="20"/>
      <c r="U1629" s="4">
        <f t="shared" si="25"/>
        <v>16</v>
      </c>
      <c r="V1629" s="25">
        <f>IFERROR(VLOOKUP(B1629,'Asteroids@home'!$B$3:$I$4997,6,FALSE),"")</f>
        <v>5812.3280316522396</v>
      </c>
      <c r="W1629" s="25">
        <f>IFERROR(VLOOKUP(B1629,'Citizen Science Grid'!$B$3:$I$5000,6,FALSE),"")</f>
        <v>22909.674372318612</v>
      </c>
      <c r="X1629" s="25">
        <f>IFERROR(VLOOKUP(B1629,'Cosmology@home'!$B$3:$I$4970,6,FALSE),"")</f>
        <v>1152.1376784416</v>
      </c>
      <c r="Y1629" s="25">
        <f>IFERROR(VLOOKUP(B1629,'Enigma@home'!$B$3:$I$4999,6,FALSE),"")</f>
        <v>2658.8912751976941</v>
      </c>
      <c r="Z1629" s="25">
        <f>IFERROR(VLOOKUP(B1629,'LHC@home'!$B$3:$I$5000,6,FALSE),"")</f>
        <v>1591.0332762101325</v>
      </c>
      <c r="AA1629" s="7">
        <f>IFERROR(VLOOKUP(B1629,'NFS@Home'!$B$3:$I$4999,6,FALSE),"")</f>
        <v>4719.4641207771665</v>
      </c>
      <c r="AB1629" s="25">
        <f>IFERROR(VLOOKUP(B1629,Numberfields!$B$3:$I$5000,6,FALSE),"")</f>
        <v>3148.2720599751542</v>
      </c>
      <c r="AC1629" s="25">
        <f>IFERROR(VLOOKUP(B1629,ODLK1!$B$3:$I$4985,6,FALSE),"")</f>
        <v>1122.2665208332064</v>
      </c>
      <c r="AD1629" s="25">
        <f>IFERROR(VLOOKUP(B1629,Primegrid!$B$3:$I$4999,6,FALSE),"")</f>
        <v>7572.128605141982</v>
      </c>
      <c r="AE1629" s="25">
        <f>IFERROR(VLOOKUP(B1629,'Rosetta@home'!$B$3:$I$4964,6,FALSE),"")</f>
        <v>1309.8813188255467</v>
      </c>
      <c r="AF1629" s="25">
        <f>IFERROR(VLOOKUP(B1629,'SETI@home'!$B$3:$I$4998,6,FALSE),"")</f>
        <v>1031.7037053941913</v>
      </c>
      <c r="AG1629" s="7">
        <f>IFERROR(VLOOKUP(B1629,SRBase!$B$3:$I$5000,6,FALSE),"")</f>
        <v>4929.9581191335119</v>
      </c>
      <c r="AH1629" s="25">
        <f>IFERROR(VLOOKUP(B1629,'TN-Grid'!$B$3:$I$5000,6,FALSE),"")</f>
        <v>977.04457590558877</v>
      </c>
      <c r="AI1629" s="25">
        <f>IFERROR(VLOOKUP(B1629,'Universe@home'!$B$3:$I$4978,6,FALSE),"")</f>
        <v>5577.796824318908</v>
      </c>
      <c r="AJ1629" s="25">
        <f>IFERROR(VLOOKUP(B1629,'VGTU@Home'!$B$3:$I$4960,6,FALSE),"")</f>
        <v>956.54590005292494</v>
      </c>
      <c r="AK1629" s="25">
        <f>IFERROR(VLOOKUP(B1629,'Yoyo@home'!$B$3:$I$4999,6,FALSE),"")</f>
        <v>2504.7133328188411</v>
      </c>
    </row>
    <row r="1630" spans="2:37" x14ac:dyDescent="0.35">
      <c r="B1630" s="16" t="s">
        <v>478</v>
      </c>
      <c r="D1630" s="24">
        <f>IFERROR(VLOOKUP(B1630,'Asteroids@home'!$B$3:$I$4997,8,FALSE),"")</f>
        <v>0.46177934112910213</v>
      </c>
      <c r="E1630" s="24">
        <f>IFERROR(VLOOKUP(B1630,'Citizen Science Grid'!$B$3:$I$5000,8,FALSE),"")</f>
        <v>1.2442513832825486</v>
      </c>
      <c r="F1630" s="24">
        <f>IFERROR(VLOOKUP(B1630,'Cosmology@home'!$B$3:$I$4970,8,FALSE),"")</f>
        <v>0.63359612680975008</v>
      </c>
      <c r="G1630" s="24">
        <f>IFERROR(VLOOKUP(B1630,'Enigma@home'!$B$3:$I$4999,8,FALSE),"")</f>
        <v>4.8091315612967929E-2</v>
      </c>
      <c r="H1630" s="24">
        <f>IFERROR(VLOOKUP(B1630,'LHC@home'!$B$3:$I$5000,8,FALSE),"")</f>
        <v>1.011381306832013</v>
      </c>
      <c r="I1630" s="21">
        <f>IFERROR(VLOOKUP(B1630,'NFS@Home'!$B$3:$I$4999,8,FALSE),"")</f>
        <v>0.6039606717518321</v>
      </c>
      <c r="J1630" s="24">
        <f>IFERROR(VLOOKUP(B1630,Numberfields!$B$3:$I$5000,8,FALSE),"")</f>
        <v>0.31123664767468323</v>
      </c>
      <c r="K1630" s="24">
        <f>IFERROR(VLOOKUP(B1630,ODLK1!$B$3:$I$4985,8,FALSE),"")</f>
        <v>0.48601807539796804</v>
      </c>
      <c r="L1630" s="24">
        <f>IFERROR(VLOOKUP(B1630,Primegrid!$B$3:$I$4999,8,FALSE),"")</f>
        <v>7.8237075747882814E-2</v>
      </c>
      <c r="M1630" s="24">
        <f>IFERROR(VLOOKUP(B1630,'Rosetta@home'!$B$3:$I$4964,8,FALSE),"")</f>
        <v>0.35725164469480436</v>
      </c>
      <c r="N1630" s="24">
        <f>IFERROR(VLOOKUP(B1630,'SETI@home'!$B$3:$I$4998,8,FALSE),"")</f>
        <v>0.14187651007065072</v>
      </c>
      <c r="O1630" s="21" t="str">
        <f>IFERROR(VLOOKUP(B1630,SRBase!$B$3:$I$5000,8,FALSE),"")</f>
        <v/>
      </c>
      <c r="P1630" s="24">
        <f>IFERROR(VLOOKUP(B1630,'TN-Grid'!$B$3:$I$5000,8,FALSE),"")</f>
        <v>2.4351392748336753</v>
      </c>
      <c r="Q1630" s="24">
        <f>IFERROR(VLOOKUP(B1630,'Universe@home'!$B$3:$I$4978,8,FALSE),"")</f>
        <v>0.75265846040129647</v>
      </c>
      <c r="R1630" s="24">
        <f>IFERROR(VLOOKUP(B1630,'VGTU@Home'!$B$3:$I$4960,8,FALSE),"")</f>
        <v>0.52754397955253185</v>
      </c>
      <c r="S1630" s="24">
        <f>IFERROR(VLOOKUP(B1630,'Yoyo@home'!$B$3:$I$4999,8,FALSE),"")</f>
        <v>0.65600649654563503</v>
      </c>
      <c r="T1630" s="20"/>
      <c r="U1630" s="4">
        <f t="shared" si="25"/>
        <v>15</v>
      </c>
      <c r="V1630" s="25">
        <f>IFERROR(VLOOKUP(B1630,'Asteroids@home'!$B$3:$I$4997,6,FALSE),"")</f>
        <v>6588.6138675911961</v>
      </c>
      <c r="W1630" s="25">
        <f>IFERROR(VLOOKUP(B1630,'Citizen Science Grid'!$B$3:$I$5000,6,FALSE),"")</f>
        <v>25541.464833437647</v>
      </c>
      <c r="X1630" s="25">
        <f>IFERROR(VLOOKUP(B1630,'Cosmology@home'!$B$3:$I$4970,6,FALSE),"")</f>
        <v>1335.9788283253097</v>
      </c>
      <c r="Y1630" s="25">
        <f>IFERROR(VLOOKUP(B1630,'Enigma@home'!$B$3:$I$4999,6,FALSE),"")</f>
        <v>2779.3937265716427</v>
      </c>
      <c r="Z1630" s="25">
        <f>IFERROR(VLOOKUP(B1630,'LHC@home'!$B$3:$I$5000,6,FALSE),"")</f>
        <v>1618.976043707595</v>
      </c>
      <c r="AA1630" s="7">
        <f>IFERROR(VLOOKUP(B1630,'NFS@Home'!$B$3:$I$4999,6,FALSE),"")</f>
        <v>5111.7878385170343</v>
      </c>
      <c r="AB1630" s="25">
        <f>IFERROR(VLOOKUP(B1630,Numberfields!$B$3:$I$5000,6,FALSE),"")</f>
        <v>3493.8809127760546</v>
      </c>
      <c r="AC1630" s="25">
        <f>IFERROR(VLOOKUP(B1630,ODLK1!$B$3:$I$4985,6,FALSE),"")</f>
        <v>1271.8820863042602</v>
      </c>
      <c r="AD1630" s="25">
        <f>IFERROR(VLOOKUP(B1630,Primegrid!$B$3:$I$4999,6,FALSE),"")</f>
        <v>7724.9161935880502</v>
      </c>
      <c r="AE1630" s="25">
        <f>IFERROR(VLOOKUP(B1630,'Rosetta@home'!$B$3:$I$4964,6,FALSE),"")</f>
        <v>1496.0152377143149</v>
      </c>
      <c r="AF1630" s="25">
        <f>IFERROR(VLOOKUP(B1630,'SETI@home'!$B$3:$I$4998,6,FALSE),"")</f>
        <v>1240.3359049186142</v>
      </c>
      <c r="AG1630" s="7" t="str">
        <f>IFERROR(VLOOKUP(B1630,SRBase!$B$3:$I$5000,6,FALSE),"")</f>
        <v/>
      </c>
      <c r="AH1630" s="25">
        <f>IFERROR(VLOOKUP(B1630,'TN-Grid'!$B$3:$I$5000,6,FALSE),"")</f>
        <v>1009.8208710339828</v>
      </c>
      <c r="AI1630" s="25">
        <f>IFERROR(VLOOKUP(B1630,'Universe@home'!$B$3:$I$4978,6,FALSE),"")</f>
        <v>6852.9051047231105</v>
      </c>
      <c r="AJ1630" s="25">
        <f>IFERROR(VLOOKUP(B1630,'VGTU@Home'!$B$3:$I$4960,6,FALSE),"")</f>
        <v>1007.2915367016407</v>
      </c>
      <c r="AK1630" s="25">
        <f>IFERROR(VLOOKUP(B1630,'Yoyo@home'!$B$3:$I$4999,6,FALSE),"")</f>
        <v>2080.6082810675966</v>
      </c>
    </row>
    <row r="1631" spans="2:37" x14ac:dyDescent="0.35">
      <c r="B1631" s="16" t="s">
        <v>479</v>
      </c>
      <c r="D1631" s="24">
        <f>IFERROR(VLOOKUP(B1631,'Asteroids@home'!$B$3:$I$4997,8,FALSE),"")</f>
        <v>0.42274265391237109</v>
      </c>
      <c r="E1631" s="24">
        <f>IFERROR(VLOOKUP(B1631,'Citizen Science Grid'!$B$3:$I$5000,8,FALSE),"")</f>
        <v>1.0053870700991521</v>
      </c>
      <c r="F1631" s="24">
        <f>IFERROR(VLOOKUP(B1631,'Cosmology@home'!$B$3:$I$4970,8,FALSE),"")</f>
        <v>0.56380724273166272</v>
      </c>
      <c r="G1631" s="24">
        <f>IFERROR(VLOOKUP(B1631,'Enigma@home'!$B$3:$I$4999,8,FALSE),"")</f>
        <v>4.6404516100251744E-2</v>
      </c>
      <c r="H1631" s="24">
        <f>IFERROR(VLOOKUP(B1631,'LHC@home'!$B$3:$I$5000,8,FALSE),"")</f>
        <v>0.90365448035169138</v>
      </c>
      <c r="I1631" s="21">
        <f>IFERROR(VLOOKUP(B1631,'NFS@Home'!$B$3:$I$4999,8,FALSE),"")</f>
        <v>0.47482472242254331</v>
      </c>
      <c r="J1631" s="24">
        <f>IFERROR(VLOOKUP(B1631,Numberfields!$B$3:$I$5000,8,FALSE),"")</f>
        <v>0.26253432828803558</v>
      </c>
      <c r="K1631" s="24">
        <f>IFERROR(VLOOKUP(B1631,ODLK1!$B$3:$I$4985,8,FALSE),"")</f>
        <v>0.3884669089776856</v>
      </c>
      <c r="L1631" s="24">
        <f>IFERROR(VLOOKUP(B1631,Primegrid!$B$3:$I$4999,8,FALSE),"")</f>
        <v>5.5504621827819824E-2</v>
      </c>
      <c r="M1631" s="24">
        <f>IFERROR(VLOOKUP(B1631,'Rosetta@home'!$B$3:$I$4964,8,FALSE),"")</f>
        <v>0.29397585719883018</v>
      </c>
      <c r="N1631" s="24">
        <f>IFERROR(VLOOKUP(B1631,'SETI@home'!$B$3:$I$4998,8,FALSE),"")</f>
        <v>0.12969353365629779</v>
      </c>
      <c r="O1631" s="21">
        <f>IFERROR(VLOOKUP(B1631,SRBase!$B$3:$I$5000,8,FALSE),"")</f>
        <v>1.029928675097447</v>
      </c>
      <c r="P1631" s="24">
        <f>IFERROR(VLOOKUP(B1631,'TN-Grid'!$B$3:$I$5000,8,FALSE),"")</f>
        <v>2.6032921805193348</v>
      </c>
      <c r="Q1631" s="24">
        <f>IFERROR(VLOOKUP(B1631,'Universe@home'!$B$3:$I$4978,8,FALSE),"")</f>
        <v>0.59647016897815974</v>
      </c>
      <c r="R1631" s="24">
        <f>IFERROR(VLOOKUP(B1631,'VGTU@Home'!$B$3:$I$4960,8,FALSE),"")</f>
        <v>0.47679638502950195</v>
      </c>
      <c r="S1631" s="24">
        <f>IFERROR(VLOOKUP(B1631,'Yoyo@home'!$B$3:$I$4999,8,FALSE),"")</f>
        <v>0.61510514570573771</v>
      </c>
      <c r="T1631" s="20"/>
      <c r="U1631" s="4">
        <f t="shared" si="25"/>
        <v>16</v>
      </c>
      <c r="V1631" s="25">
        <f>IFERROR(VLOOKUP(B1631,'Asteroids@home'!$B$3:$I$4997,6,FALSE),"")</f>
        <v>6031.642959988234</v>
      </c>
      <c r="W1631" s="25">
        <f>IFERROR(VLOOKUP(B1631,'Citizen Science Grid'!$B$3:$I$5000,6,FALSE),"")</f>
        <v>20638.159490877671</v>
      </c>
      <c r="X1631" s="25">
        <f>IFERROR(VLOOKUP(B1631,'Cosmology@home'!$B$3:$I$4970,6,FALSE),"")</f>
        <v>1188.824406706236</v>
      </c>
      <c r="Y1631" s="25">
        <f>IFERROR(VLOOKUP(B1631,'Enigma@home'!$B$3:$I$4999,6,FALSE),"")</f>
        <v>2681.9066870953666</v>
      </c>
      <c r="Z1631" s="25">
        <f>IFERROR(VLOOKUP(B1631,'LHC@home'!$B$3:$I$5000,6,FALSE),"")</f>
        <v>1446.5315362224926</v>
      </c>
      <c r="AA1631" s="7">
        <f>IFERROR(VLOOKUP(B1631,'NFS@Home'!$B$3:$I$4999,6,FALSE),"")</f>
        <v>4018.8100898465837</v>
      </c>
      <c r="AB1631" s="25">
        <f>IFERROR(VLOOKUP(B1631,Numberfields!$B$3:$I$5000,6,FALSE),"")</f>
        <v>2947.1583292235241</v>
      </c>
      <c r="AC1631" s="25">
        <f>IFERROR(VLOOKUP(B1631,ODLK1!$B$3:$I$4985,6,FALSE),"")</f>
        <v>1016.5961466477005</v>
      </c>
      <c r="AD1631" s="25">
        <f>IFERROR(VLOOKUP(B1631,Primegrid!$B$3:$I$4999,6,FALSE),"")</f>
        <v>5480.3754853824412</v>
      </c>
      <c r="AE1631" s="25">
        <f>IFERROR(VLOOKUP(B1631,'Rosetta@home'!$B$3:$I$4964,6,FALSE),"")</f>
        <v>1231.0436310665177</v>
      </c>
      <c r="AF1631" s="25">
        <f>IFERROR(VLOOKUP(B1631,'SETI@home'!$B$3:$I$4998,6,FALSE),"")</f>
        <v>1133.8279067448948</v>
      </c>
      <c r="AG1631" s="7">
        <f>IFERROR(VLOOKUP(B1631,SRBase!$B$3:$I$5000,6,FALSE),"")</f>
        <v>4165.1743788703561</v>
      </c>
      <c r="AH1631" s="25">
        <f>IFERROR(VLOOKUP(B1631,'TN-Grid'!$B$3:$I$5000,6,FALSE),"")</f>
        <v>1079.551713717708</v>
      </c>
      <c r="AI1631" s="25">
        <f>IFERROR(VLOOKUP(B1631,'Universe@home'!$B$3:$I$4978,6,FALSE),"")</f>
        <v>5430.8211238682134</v>
      </c>
      <c r="AJ1631" s="25">
        <f>IFERROR(VLOOKUP(B1631,'VGTU@Home'!$B$3:$I$4960,6,FALSE),"")</f>
        <v>910.39416993731311</v>
      </c>
      <c r="AK1631" s="25">
        <f>IFERROR(VLOOKUP(B1631,'Yoyo@home'!$B$3:$I$4999,6,FALSE),"")</f>
        <v>1950.8844296843331</v>
      </c>
    </row>
    <row r="1632" spans="2:37" x14ac:dyDescent="0.35">
      <c r="B1632" s="16" t="s">
        <v>480</v>
      </c>
      <c r="D1632" s="24">
        <f>IFERROR(VLOOKUP(B1632,'Asteroids@home'!$B$3:$I$4997,8,FALSE),"")</f>
        <v>0.46723962911118599</v>
      </c>
      <c r="E1632" s="24">
        <f>IFERROR(VLOOKUP(B1632,'Citizen Science Grid'!$B$3:$I$5000,8,FALSE),"")</f>
        <v>1.1178282764519365</v>
      </c>
      <c r="F1632" s="24">
        <f>IFERROR(VLOOKUP(B1632,'Cosmology@home'!$B$3:$I$4970,8,FALSE),"")</f>
        <v>0.57879498592067091</v>
      </c>
      <c r="G1632" s="24">
        <f>IFERROR(VLOOKUP(B1632,'Enigma@home'!$B$3:$I$4999,8,FALSE),"")</f>
        <v>3.7739715501026082E-2</v>
      </c>
      <c r="H1632" s="24">
        <f>IFERROR(VLOOKUP(B1632,'LHC@home'!$B$3:$I$5000,8,FALSE),"")</f>
        <v>0.89747551023357852</v>
      </c>
      <c r="I1632" s="21">
        <f>IFERROR(VLOOKUP(B1632,'NFS@Home'!$B$3:$I$4999,8,FALSE),"")</f>
        <v>0.5109761676281358</v>
      </c>
      <c r="J1632" s="24">
        <f>IFERROR(VLOOKUP(B1632,Numberfields!$B$3:$I$5000,8,FALSE),"")</f>
        <v>0.23409934370309277</v>
      </c>
      <c r="K1632" s="24">
        <f>IFERROR(VLOOKUP(B1632,ODLK1!$B$3:$I$4985,8,FALSE),"")</f>
        <v>0.40436759303434722</v>
      </c>
      <c r="L1632" s="24">
        <f>IFERROR(VLOOKUP(B1632,Primegrid!$B$3:$I$4999,8,FALSE),"")</f>
        <v>0.19632615905472156</v>
      </c>
      <c r="M1632" s="24">
        <f>IFERROR(VLOOKUP(B1632,'Rosetta@home'!$B$3:$I$4964,8,FALSE),"")</f>
        <v>0.30904406854554961</v>
      </c>
      <c r="N1632" s="24">
        <f>IFERROR(VLOOKUP(B1632,'SETI@home'!$B$3:$I$4998,8,FALSE),"")</f>
        <v>0.13148798896185082</v>
      </c>
      <c r="O1632" s="21">
        <f>IFERROR(VLOOKUP(B1632,SRBase!$B$3:$I$5000,8,FALSE),"")</f>
        <v>1.000779147185457</v>
      </c>
      <c r="P1632" s="24">
        <f>IFERROR(VLOOKUP(B1632,'TN-Grid'!$B$3:$I$5000,8,FALSE),"")</f>
        <v>2.5493345635613607</v>
      </c>
      <c r="Q1632" s="24">
        <f>IFERROR(VLOOKUP(B1632,'Universe@home'!$B$3:$I$4978,8,FALSE),"")</f>
        <v>0.66549951484680681</v>
      </c>
      <c r="R1632" s="24">
        <f>IFERROR(VLOOKUP(B1632,'VGTU@Home'!$B$3:$I$4960,8,FALSE),"")</f>
        <v>0.41646821570204123</v>
      </c>
      <c r="S1632" s="24">
        <f>IFERROR(VLOOKUP(B1632,'Yoyo@home'!$B$3:$I$4999,8,FALSE),"")</f>
        <v>0.6250541866221544</v>
      </c>
      <c r="T1632" s="20"/>
      <c r="U1632" s="4">
        <f t="shared" si="25"/>
        <v>16</v>
      </c>
      <c r="V1632" s="25">
        <f>IFERROR(VLOOKUP(B1632,'Asteroids@home'!$B$3:$I$4997,6,FALSE),"")</f>
        <v>6666.520620699368</v>
      </c>
      <c r="W1632" s="25">
        <f>IFERROR(VLOOKUP(B1632,'Citizen Science Grid'!$B$3:$I$5000,6,FALSE),"")</f>
        <v>22946.304899816139</v>
      </c>
      <c r="X1632" s="25">
        <f>IFERROR(VLOOKUP(B1632,'Cosmology@home'!$B$3:$I$4970,6,FALSE),"")</f>
        <v>1220.4270424194815</v>
      </c>
      <c r="Y1632" s="25">
        <f>IFERROR(VLOOKUP(B1632,'Enigma@home'!$B$3:$I$4999,6,FALSE),"")</f>
        <v>2181.1324387612658</v>
      </c>
      <c r="Z1632" s="25">
        <f>IFERROR(VLOOKUP(B1632,'LHC@home'!$B$3:$I$5000,6,FALSE),"")</f>
        <v>1436.6405044934759</v>
      </c>
      <c r="AA1632" s="7">
        <f>IFERROR(VLOOKUP(B1632,'NFS@Home'!$B$3:$I$4999,6,FALSE),"")</f>
        <v>4324.7878241429926</v>
      </c>
      <c r="AB1632" s="25">
        <f>IFERROR(VLOOKUP(B1632,Numberfields!$B$3:$I$5000,6,FALSE),"")</f>
        <v>2627.9528287187895</v>
      </c>
      <c r="AC1632" s="25">
        <f>IFERROR(VLOOKUP(B1632,ODLK1!$B$3:$I$4985,6,FALSE),"")</f>
        <v>1058.2073463856768</v>
      </c>
      <c r="AD1632" s="25">
        <f>IFERROR(VLOOKUP(B1632,Primegrid!$B$3:$I$4999,6,FALSE),"")</f>
        <v>19384.71128693486</v>
      </c>
      <c r="AE1632" s="25">
        <f>IFERROR(VLOOKUP(B1632,'Rosetta@home'!$B$3:$I$4964,6,FALSE),"")</f>
        <v>1294.1427773253115</v>
      </c>
      <c r="AF1632" s="25">
        <f>IFERROR(VLOOKUP(B1632,'SETI@home'!$B$3:$I$4998,6,FALSE),"")</f>
        <v>1149.5156858151634</v>
      </c>
      <c r="AG1632" s="7">
        <f>IFERROR(VLOOKUP(B1632,SRBase!$B$3:$I$5000,6,FALSE),"")</f>
        <v>4047.2896459263984</v>
      </c>
      <c r="AH1632" s="25">
        <f>IFERROR(VLOOKUP(B1632,'TN-Grid'!$B$3:$I$5000,6,FALSE),"")</f>
        <v>1057.1761854189658</v>
      </c>
      <c r="AI1632" s="25">
        <f>IFERROR(VLOOKUP(B1632,'Universe@home'!$B$3:$I$4978,6,FALSE),"")</f>
        <v>6059.3287160458531</v>
      </c>
      <c r="AJ1632" s="25">
        <f>IFERROR(VLOOKUP(B1632,'VGTU@Home'!$B$3:$I$4960,6,FALSE),"")</f>
        <v>795.20367067353845</v>
      </c>
      <c r="AK1632" s="25">
        <f>IFERROR(VLOOKUP(B1632,'Yoyo@home'!$B$3:$I$4999,6,FALSE),"")</f>
        <v>1982.4390820061894</v>
      </c>
    </row>
    <row r="1633" spans="2:37" x14ac:dyDescent="0.35">
      <c r="B1633" s="16" t="s">
        <v>481</v>
      </c>
      <c r="D1633" s="24">
        <f>IFERROR(VLOOKUP(B1633,'Asteroids@home'!$B$3:$I$4997,8,FALSE),"")</f>
        <v>0.45905668870728278</v>
      </c>
      <c r="E1633" s="24">
        <f>IFERROR(VLOOKUP(B1633,'Citizen Science Grid'!$B$3:$I$5000,8,FALSE),"")</f>
        <v>1.0200703493069789</v>
      </c>
      <c r="F1633" s="24">
        <f>IFERROR(VLOOKUP(B1633,'Cosmology@home'!$B$3:$I$4970,8,FALSE),"")</f>
        <v>0.59514493790782586</v>
      </c>
      <c r="G1633" s="24">
        <f>IFERROR(VLOOKUP(B1633,'Enigma@home'!$B$3:$I$4999,8,FALSE),"")</f>
        <v>4.732992137703753E-2</v>
      </c>
      <c r="H1633" s="24">
        <f>IFERROR(VLOOKUP(B1633,'LHC@home'!$B$3:$I$5000,8,FALSE),"")</f>
        <v>0.98124727440239012</v>
      </c>
      <c r="I1633" s="21">
        <f>IFERROR(VLOOKUP(B1633,'NFS@Home'!$B$3:$I$4999,8,FALSE),"")</f>
        <v>0.55920558014094868</v>
      </c>
      <c r="J1633" s="24">
        <f>IFERROR(VLOOKUP(B1633,Numberfields!$B$3:$I$5000,8,FALSE),"")</f>
        <v>0.29698214479294632</v>
      </c>
      <c r="K1633" s="24">
        <f>IFERROR(VLOOKUP(B1633,ODLK1!$B$3:$I$4985,8,FALSE),"")</f>
        <v>0.44623136983849621</v>
      </c>
      <c r="L1633" s="24">
        <f>IFERROR(VLOOKUP(B1633,Primegrid!$B$3:$I$4999,8,FALSE),"")</f>
        <v>0.13908734924231025</v>
      </c>
      <c r="M1633" s="24">
        <f>IFERROR(VLOOKUP(B1633,'Rosetta@home'!$B$3:$I$4964,8,FALSE),"")</f>
        <v>0.30577180105662299</v>
      </c>
      <c r="N1633" s="24">
        <f>IFERROR(VLOOKUP(B1633,'SETI@home'!$B$3:$I$4998,8,FALSE),"")</f>
        <v>0.13507859157583435</v>
      </c>
      <c r="O1633" s="21">
        <f>IFERROR(VLOOKUP(B1633,SRBase!$B$3:$I$5000,8,FALSE),"")</f>
        <v>0.99984502364028838</v>
      </c>
      <c r="P1633" s="24">
        <f>IFERROR(VLOOKUP(B1633,'TN-Grid'!$B$3:$I$5000,8,FALSE),"")</f>
        <v>2.543212786477425</v>
      </c>
      <c r="Q1633" s="24">
        <f>IFERROR(VLOOKUP(B1633,'Universe@home'!$B$3:$I$4978,8,FALSE),"")</f>
        <v>0.9220331374189592</v>
      </c>
      <c r="R1633" s="24">
        <f>IFERROR(VLOOKUP(B1633,'VGTU@Home'!$B$3:$I$4960,8,FALSE),"")</f>
        <v>0.49041645281206303</v>
      </c>
      <c r="S1633" s="24">
        <f>IFERROR(VLOOKUP(B1633,'Yoyo@home'!$B$3:$I$4999,8,FALSE),"")</f>
        <v>0.80683326497834262</v>
      </c>
      <c r="T1633" s="20"/>
      <c r="U1633" s="4">
        <f t="shared" si="25"/>
        <v>16</v>
      </c>
      <c r="V1633" s="25">
        <f>IFERROR(VLOOKUP(B1633,'Asteroids@home'!$B$3:$I$4997,6,FALSE),"")</f>
        <v>6549.7673798744263</v>
      </c>
      <c r="W1633" s="25">
        <f>IFERROR(VLOOKUP(B1633,'Citizen Science Grid'!$B$3:$I$5000,6,FALSE),"")</f>
        <v>20939.571620745559</v>
      </c>
      <c r="X1633" s="25">
        <f>IFERROR(VLOOKUP(B1633,'Cosmology@home'!$B$3:$I$4970,6,FALSE),"")</f>
        <v>1254.9019843812607</v>
      </c>
      <c r="Y1633" s="25">
        <f>IFERROR(VLOOKUP(B1633,'Enigma@home'!$B$3:$I$4999,6,FALSE),"")</f>
        <v>2735.3896410975881</v>
      </c>
      <c r="Z1633" s="25">
        <f>IFERROR(VLOOKUP(B1633,'LHC@home'!$B$3:$I$5000,6,FALSE),"")</f>
        <v>1570.7387703129716</v>
      </c>
      <c r="AA1633" s="7">
        <f>IFERROR(VLOOKUP(B1633,'NFS@Home'!$B$3:$I$4999,6,FALSE),"")</f>
        <v>4732.9907682630374</v>
      </c>
      <c r="AB1633" s="25">
        <f>IFERROR(VLOOKUP(B1633,Numberfields!$B$3:$I$5000,6,FALSE),"")</f>
        <v>3333.8626889849143</v>
      </c>
      <c r="AC1633" s="25">
        <f>IFERROR(VLOOKUP(B1633,ODLK1!$B$3:$I$4985,6,FALSE),"")</f>
        <v>1167.7625059106338</v>
      </c>
      <c r="AD1633" s="25">
        <f>IFERROR(VLOOKUP(B1633,Primegrid!$B$3:$I$4999,6,FALSE),"")</f>
        <v>13733.106793862176</v>
      </c>
      <c r="AE1633" s="25">
        <f>IFERROR(VLOOKUP(B1633,'Rosetta@home'!$B$3:$I$4964,6,FALSE),"")</f>
        <v>1280.4399376099243</v>
      </c>
      <c r="AF1633" s="25">
        <f>IFERROR(VLOOKUP(B1633,'SETI@home'!$B$3:$I$4998,6,FALSE),"")</f>
        <v>1180.9060360584888</v>
      </c>
      <c r="AG1633" s="7">
        <f>IFERROR(VLOOKUP(B1633,SRBase!$B$3:$I$5000,6,FALSE),"")</f>
        <v>4043.5119207779376</v>
      </c>
      <c r="AH1633" s="25">
        <f>IFERROR(VLOOKUP(B1633,'TN-Grid'!$B$3:$I$5000,6,FALSE),"")</f>
        <v>1054.6375633651626</v>
      </c>
      <c r="AI1633" s="25">
        <f>IFERROR(VLOOKUP(B1633,'Universe@home'!$B$3:$I$4978,6,FALSE),"")</f>
        <v>8395.0502473237957</v>
      </c>
      <c r="AJ1633" s="25">
        <f>IFERROR(VLOOKUP(B1633,'VGTU@Home'!$B$3:$I$4960,6,FALSE),"")</f>
        <v>936.40030314788146</v>
      </c>
      <c r="AK1633" s="25">
        <f>IFERROR(VLOOKUP(B1633,'Yoyo@home'!$B$3:$I$4999,6,FALSE),"")</f>
        <v>2558.9746159441688</v>
      </c>
    </row>
    <row r="1634" spans="2:37" x14ac:dyDescent="0.35">
      <c r="B1634" s="16" t="s">
        <v>482</v>
      </c>
      <c r="D1634" s="24">
        <f>IFERROR(VLOOKUP(B1634,'Asteroids@home'!$B$3:$I$4997,8,FALSE),"")</f>
        <v>0.45587981438884195</v>
      </c>
      <c r="E1634" s="24">
        <f>IFERROR(VLOOKUP(B1634,'Citizen Science Grid'!$B$3:$I$5000,8,FALSE),"")</f>
        <v>1.1295306068135882</v>
      </c>
      <c r="F1634" s="24">
        <f>IFERROR(VLOOKUP(B1634,'Cosmology@home'!$B$3:$I$4970,8,FALSE),"")</f>
        <v>0.65625358286299973</v>
      </c>
      <c r="G1634" s="24">
        <f>IFERROR(VLOOKUP(B1634,'Enigma@home'!$B$3:$I$4999,8,FALSE),"")</f>
        <v>5.204592467675833E-2</v>
      </c>
      <c r="H1634" s="24">
        <f>IFERROR(VLOOKUP(B1634,'LHC@home'!$B$3:$I$5000,8,FALSE),"")</f>
        <v>1.0055926082264406</v>
      </c>
      <c r="I1634" s="21">
        <f>IFERROR(VLOOKUP(B1634,'NFS@Home'!$B$3:$I$4999,8,FALSE),"")</f>
        <v>0.59504503454853341</v>
      </c>
      <c r="J1634" s="24">
        <f>IFERROR(VLOOKUP(B1634,Numberfields!$B$3:$I$5000,8,FALSE),"")</f>
        <v>0.31424956740855359</v>
      </c>
      <c r="K1634" s="24">
        <f>IFERROR(VLOOKUP(B1634,ODLK1!$B$3:$I$4985,8,FALSE),"")</f>
        <v>0.46393872635390182</v>
      </c>
      <c r="L1634" s="24">
        <f>IFERROR(VLOOKUP(B1634,Primegrid!$B$3:$I$4999,8,FALSE),"")</f>
        <v>0.12919291968728314</v>
      </c>
      <c r="M1634" s="24">
        <f>IFERROR(VLOOKUP(B1634,'Rosetta@home'!$B$3:$I$4964,8,FALSE),"")</f>
        <v>0.33084531544833884</v>
      </c>
      <c r="N1634" s="24">
        <f>IFERROR(VLOOKUP(B1634,'SETI@home'!$B$3:$I$4998,8,FALSE),"")</f>
        <v>0.14556581071531524</v>
      </c>
      <c r="O1634" s="21">
        <f>IFERROR(VLOOKUP(B1634,SRBase!$B$3:$I$5000,8,FALSE),"")</f>
        <v>1.2141505757864701</v>
      </c>
      <c r="P1634" s="24">
        <f>IFERROR(VLOOKUP(B1634,'TN-Grid'!$B$3:$I$5000,8,FALSE),"")</f>
        <v>2.9842992116167677</v>
      </c>
      <c r="Q1634" s="24">
        <f>IFERROR(VLOOKUP(B1634,'Universe@home'!$B$3:$I$4978,8,FALSE),"")</f>
        <v>0.70442648804428731</v>
      </c>
      <c r="R1634" s="24">
        <f>IFERROR(VLOOKUP(B1634,'VGTU@Home'!$B$3:$I$4960,8,FALSE),"")</f>
        <v>0.45842833578012782</v>
      </c>
      <c r="S1634" s="24">
        <f>IFERROR(VLOOKUP(B1634,'Yoyo@home'!$B$3:$I$4999,8,FALSE),"")</f>
        <v>0.7185738855945224</v>
      </c>
      <c r="T1634" s="20"/>
      <c r="U1634" s="4">
        <f t="shared" si="25"/>
        <v>16</v>
      </c>
      <c r="V1634" s="25">
        <f>IFERROR(VLOOKUP(B1634,'Asteroids@home'!$B$3:$I$4997,6,FALSE),"")</f>
        <v>6504.4401070282775</v>
      </c>
      <c r="W1634" s="25">
        <f>IFERROR(VLOOKUP(B1634,'Citizen Science Grid'!$B$3:$I$5000,6,FALSE),"")</f>
        <v>23186.525375692054</v>
      </c>
      <c r="X1634" s="25">
        <f>IFERROR(VLOOKUP(B1634,'Cosmology@home'!$B$3:$I$4970,6,FALSE),"")</f>
        <v>1383.7535547007151</v>
      </c>
      <c r="Y1634" s="25">
        <f>IFERROR(VLOOKUP(B1634,'Enigma@home'!$B$3:$I$4999,6,FALSE),"")</f>
        <v>3007.9467508099428</v>
      </c>
      <c r="Z1634" s="25">
        <f>IFERROR(VLOOKUP(B1634,'LHC@home'!$B$3:$I$5000,6,FALSE),"")</f>
        <v>1609.7097419642685</v>
      </c>
      <c r="AA1634" s="7">
        <f>IFERROR(VLOOKUP(B1634,'NFS@Home'!$B$3:$I$4999,6,FALSE),"")</f>
        <v>5036.3278823310475</v>
      </c>
      <c r="AB1634" s="25">
        <f>IFERROR(VLOOKUP(B1634,Numberfields!$B$3:$I$5000,6,FALSE),"")</f>
        <v>3527.703352480838</v>
      </c>
      <c r="AC1634" s="25">
        <f>IFERROR(VLOOKUP(B1634,ODLK1!$B$3:$I$4985,6,FALSE),"")</f>
        <v>1214.1016662994853</v>
      </c>
      <c r="AD1634" s="25">
        <f>IFERROR(VLOOKUP(B1634,Primegrid!$B$3:$I$4999,6,FALSE),"")</f>
        <v>12756.15771485709</v>
      </c>
      <c r="AE1634" s="25">
        <f>IFERROR(VLOOKUP(B1634,'Rosetta@home'!$B$3:$I$4964,6,FALSE),"")</f>
        <v>1385.4369618366445</v>
      </c>
      <c r="AF1634" s="25">
        <f>IFERROR(VLOOKUP(B1634,'SETI@home'!$B$3:$I$4998,6,FALSE),"")</f>
        <v>1272.5891091406388</v>
      </c>
      <c r="AG1634" s="7">
        <f>IFERROR(VLOOKUP(B1634,SRBase!$B$3:$I$5000,6,FALSE),"")</f>
        <v>4910.1932906936609</v>
      </c>
      <c r="AH1634" s="25">
        <f>IFERROR(VLOOKUP(B1634,'TN-Grid'!$B$3:$I$5000,6,FALSE),"")</f>
        <v>1237.5504187565236</v>
      </c>
      <c r="AI1634" s="25">
        <f>IFERROR(VLOOKUP(B1634,'Universe@home'!$B$3:$I$4978,6,FALSE),"")</f>
        <v>6413.7562118773667</v>
      </c>
      <c r="AJ1634" s="25">
        <f>IFERROR(VLOOKUP(B1634,'VGTU@Home'!$B$3:$I$4960,6,FALSE),"")</f>
        <v>875.32224935486795</v>
      </c>
      <c r="AK1634" s="25">
        <f>IFERROR(VLOOKUP(B1634,'Yoyo@home'!$B$3:$I$4999,6,FALSE),"")</f>
        <v>2279.0487362542126</v>
      </c>
    </row>
    <row r="1635" spans="2:37" x14ac:dyDescent="0.35">
      <c r="B1635" s="16" t="s">
        <v>483</v>
      </c>
      <c r="D1635" s="24">
        <f>IFERROR(VLOOKUP(B1635,'Asteroids@home'!$B$3:$I$4997,8,FALSE),"")</f>
        <v>0.47765197880249888</v>
      </c>
      <c r="E1635" s="24">
        <f>IFERROR(VLOOKUP(B1635,'Citizen Science Grid'!$B$3:$I$5000,8,FALSE),"")</f>
        <v>1.1941996149385896</v>
      </c>
      <c r="F1635" s="24">
        <f>IFERROR(VLOOKUP(B1635,'Cosmology@home'!$B$3:$I$4970,8,FALSE),"")</f>
        <v>0.70721526954114311</v>
      </c>
      <c r="G1635" s="24">
        <f>IFERROR(VLOOKUP(B1635,'Enigma@home'!$B$3:$I$4999,8,FALSE),"")</f>
        <v>5.5129571274931129E-2</v>
      </c>
      <c r="H1635" s="24">
        <f>IFERROR(VLOOKUP(B1635,'LHC@home'!$B$3:$I$5000,8,FALSE),"")</f>
        <v>1.0520893724408442</v>
      </c>
      <c r="I1635" s="21">
        <f>IFERROR(VLOOKUP(B1635,'NFS@Home'!$B$3:$I$4999,8,FALSE),"")</f>
        <v>0.51717768716751678</v>
      </c>
      <c r="J1635" s="24">
        <f>IFERROR(VLOOKUP(B1635,Numberfields!$B$3:$I$5000,8,FALSE),"")</f>
        <v>0.36338953345744313</v>
      </c>
      <c r="K1635" s="24">
        <f>IFERROR(VLOOKUP(B1635,ODLK1!$B$3:$I$4985,8,FALSE),"")</f>
        <v>0.47266259747217532</v>
      </c>
      <c r="L1635" s="24">
        <f>IFERROR(VLOOKUP(B1635,Primegrid!$B$3:$I$4999,8,FALSE),"")</f>
        <v>4.6136748900610244E-2</v>
      </c>
      <c r="M1635" s="24">
        <f>IFERROR(VLOOKUP(B1635,'Rosetta@home'!$B$3:$I$4964,8,FALSE),"")</f>
        <v>0.34063632316264364</v>
      </c>
      <c r="N1635" s="24">
        <f>IFERROR(VLOOKUP(B1635,'SETI@home'!$B$3:$I$4998,8,FALSE),"")</f>
        <v>0.14792720748650748</v>
      </c>
      <c r="O1635" s="21">
        <f>IFERROR(VLOOKUP(B1635,SRBase!$B$3:$I$5000,8,FALSE),"")</f>
        <v>1.5255199134802506</v>
      </c>
      <c r="P1635" s="24">
        <f>IFERROR(VLOOKUP(B1635,'TN-Grid'!$B$3:$I$5000,8,FALSE),"")</f>
        <v>3.1776629302909831</v>
      </c>
      <c r="Q1635" s="24">
        <f>IFERROR(VLOOKUP(B1635,'Universe@home'!$B$3:$I$4978,8,FALSE),"")</f>
        <v>0.88976154529955587</v>
      </c>
      <c r="R1635" s="24">
        <f>IFERROR(VLOOKUP(B1635,'VGTU@Home'!$B$3:$I$4960,8,FALSE),"")</f>
        <v>0.62905220816780438</v>
      </c>
      <c r="S1635" s="24">
        <f>IFERROR(VLOOKUP(B1635,'Yoyo@home'!$B$3:$I$4999,8,FALSE),"")</f>
        <v>0.86942412515364942</v>
      </c>
      <c r="T1635" s="20"/>
      <c r="U1635" s="4">
        <f t="shared" si="25"/>
        <v>16</v>
      </c>
      <c r="V1635" s="25">
        <f>IFERROR(VLOOKUP(B1635,'Asteroids@home'!$B$3:$I$4997,6,FALSE),"")</f>
        <v>6815.0828136347454</v>
      </c>
      <c r="W1635" s="25">
        <f>IFERROR(VLOOKUP(B1635,'Citizen Science Grid'!$B$3:$I$5000,6,FALSE),"")</f>
        <v>24514.023354822635</v>
      </c>
      <c r="X1635" s="25">
        <f>IFERROR(VLOOKUP(B1635,'Cosmology@home'!$B$3:$I$4970,6,FALSE),"")</f>
        <v>1491.2096005584435</v>
      </c>
      <c r="Y1635" s="25">
        <f>IFERROR(VLOOKUP(B1635,'Enigma@home'!$B$3:$I$4999,6,FALSE),"")</f>
        <v>3186.163293665642</v>
      </c>
      <c r="Z1635" s="25">
        <f>IFERROR(VLOOKUP(B1635,'LHC@home'!$B$3:$I$5000,6,FALSE),"")</f>
        <v>1684.139778256746</v>
      </c>
      <c r="AA1635" s="7">
        <f>IFERROR(VLOOKUP(B1635,'NFS@Home'!$B$3:$I$4999,6,FALSE),"")</f>
        <v>4377.2760963839364</v>
      </c>
      <c r="AB1635" s="25">
        <f>IFERROR(VLOOKUP(B1635,Numberfields!$B$3:$I$5000,6,FALSE),"")</f>
        <v>4079.3388707124022</v>
      </c>
      <c r="AC1635" s="25">
        <f>IFERROR(VLOOKUP(B1635,ODLK1!$B$3:$I$4985,6,FALSE),"")</f>
        <v>1236.9315484792244</v>
      </c>
      <c r="AD1635" s="25">
        <f>IFERROR(VLOOKUP(B1635,Primegrid!$B$3:$I$4999,6,FALSE),"")</f>
        <v>4555.4171765101328</v>
      </c>
      <c r="AE1635" s="25">
        <f>IFERROR(VLOOKUP(B1635,'Rosetta@home'!$B$3:$I$4964,6,FALSE),"")</f>
        <v>1426.4374637257024</v>
      </c>
      <c r="AF1635" s="25">
        <f>IFERROR(VLOOKUP(B1635,'SETI@home'!$B$3:$I$4998,6,FALSE),"")</f>
        <v>1293.233296114297</v>
      </c>
      <c r="AG1635" s="7">
        <f>IFERROR(VLOOKUP(B1635,SRBase!$B$3:$I$5000,6,FALSE),"")</f>
        <v>6169.4140688754696</v>
      </c>
      <c r="AH1635" s="25">
        <f>IFERROR(VLOOKUP(B1635,'TN-Grid'!$B$3:$I$5000,6,FALSE),"")</f>
        <v>1317.7358606472358</v>
      </c>
      <c r="AI1635" s="25">
        <f>IFERROR(VLOOKUP(B1635,'Universe@home'!$B$3:$I$4978,6,FALSE),"")</f>
        <v>8101.2195525161032</v>
      </c>
      <c r="AJ1635" s="25">
        <f>IFERROR(VLOOKUP(B1635,'VGTU@Home'!$B$3:$I$4960,6,FALSE),"")</f>
        <v>1201.1111679605688</v>
      </c>
      <c r="AK1635" s="25">
        <f>IFERROR(VLOOKUP(B1635,'Yoyo@home'!$B$3:$I$4999,6,FALSE),"")</f>
        <v>2757.4895128020967</v>
      </c>
    </row>
    <row r="1636" spans="2:37" x14ac:dyDescent="0.35">
      <c r="B1636" s="16" t="s">
        <v>484</v>
      </c>
      <c r="D1636" s="24">
        <f>IFERROR(VLOOKUP(B1636,'Asteroids@home'!$B$3:$I$4997,8,FALSE),"")</f>
        <v>0.44906126568006943</v>
      </c>
      <c r="E1636" s="24">
        <f>IFERROR(VLOOKUP(B1636,'Citizen Science Grid'!$B$3:$I$5000,8,FALSE),"")</f>
        <v>1.0189810121052649</v>
      </c>
      <c r="F1636" s="24">
        <f>IFERROR(VLOOKUP(B1636,'Cosmology@home'!$B$3:$I$4970,8,FALSE),"")</f>
        <v>0.86939680000610253</v>
      </c>
      <c r="G1636" s="24" t="str">
        <f>IFERROR(VLOOKUP(B1636,'Enigma@home'!$B$3:$I$4999,8,FALSE),"")</f>
        <v/>
      </c>
      <c r="H1636" s="24">
        <f>IFERROR(VLOOKUP(B1636,'LHC@home'!$B$3:$I$5000,8,FALSE),"")</f>
        <v>0.94762177187863283</v>
      </c>
      <c r="I1636" s="21">
        <f>IFERROR(VLOOKUP(B1636,'NFS@Home'!$B$3:$I$4999,8,FALSE),"")</f>
        <v>0.55006465257940163</v>
      </c>
      <c r="J1636" s="24" t="str">
        <f>IFERROR(VLOOKUP(B1636,Numberfields!$B$3:$I$5000,8,FALSE),"")</f>
        <v/>
      </c>
      <c r="K1636" s="24" t="str">
        <f>IFERROR(VLOOKUP(B1636,ODLK1!$B$3:$I$4985,8,FALSE),"")</f>
        <v/>
      </c>
      <c r="L1636" s="24">
        <f>IFERROR(VLOOKUP(B1636,Primegrid!$B$3:$I$4999,8,FALSE),"")</f>
        <v>2.2951988779775327E-2</v>
      </c>
      <c r="M1636" s="24">
        <f>IFERROR(VLOOKUP(B1636,'Rosetta@home'!$B$3:$I$4964,8,FALSE),"")</f>
        <v>0.38043075085428257</v>
      </c>
      <c r="N1636" s="24">
        <f>IFERROR(VLOOKUP(B1636,'SETI@home'!$B$3:$I$4998,8,FALSE),"")</f>
        <v>0.14484482356570033</v>
      </c>
      <c r="O1636" s="21" t="str">
        <f>IFERROR(VLOOKUP(B1636,SRBase!$B$3:$I$5000,8,FALSE),"")</f>
        <v/>
      </c>
      <c r="P1636" s="24">
        <f>IFERROR(VLOOKUP(B1636,'TN-Grid'!$B$3:$I$5000,8,FALSE),"")</f>
        <v>2.5898424499810919</v>
      </c>
      <c r="Q1636" s="24" t="str">
        <f>IFERROR(VLOOKUP(B1636,'Universe@home'!$B$3:$I$4978,8,FALSE),"")</f>
        <v/>
      </c>
      <c r="R1636" s="24" t="str">
        <f>IFERROR(VLOOKUP(B1636,'VGTU@Home'!$B$3:$I$4960,8,FALSE),"")</f>
        <v/>
      </c>
      <c r="S1636" s="24">
        <f>IFERROR(VLOOKUP(B1636,'Yoyo@home'!$B$3:$I$4999,8,FALSE),"")</f>
        <v>0.80034018430416465</v>
      </c>
      <c r="T1636" s="20"/>
      <c r="U1636" s="4">
        <f t="shared" si="25"/>
        <v>10</v>
      </c>
      <c r="V1636" s="25">
        <f>IFERROR(VLOOKUP(B1636,'Asteroids@home'!$B$3:$I$4997,6,FALSE),"")</f>
        <v>6407.1538480336276</v>
      </c>
      <c r="W1636" s="25">
        <f>IFERROR(VLOOKUP(B1636,'Citizen Science Grid'!$B$3:$I$5000,6,FALSE),"")</f>
        <v>20917.210168547746</v>
      </c>
      <c r="X1636" s="25">
        <f>IFERROR(VLOOKUP(B1636,'Cosmology@home'!$B$3:$I$4970,6,FALSE),"")</f>
        <v>1833.1799534038009</v>
      </c>
      <c r="Y1636" s="25" t="str">
        <f>IFERROR(VLOOKUP(B1636,'Enigma@home'!$B$3:$I$4999,6,FALSE),"")</f>
        <v/>
      </c>
      <c r="Z1636" s="25">
        <f>IFERROR(VLOOKUP(B1636,'LHC@home'!$B$3:$I$5000,6,FALSE),"")</f>
        <v>1516.9125005610485</v>
      </c>
      <c r="AA1636" s="7">
        <f>IFERROR(VLOOKUP(B1636,'NFS@Home'!$B$3:$I$4999,6,FALSE),"")</f>
        <v>4655.6240049498774</v>
      </c>
      <c r="AB1636" s="25" t="str">
        <f>IFERROR(VLOOKUP(B1636,Numberfields!$B$3:$I$5000,6,FALSE),"")</f>
        <v/>
      </c>
      <c r="AC1636" s="25" t="str">
        <f>IFERROR(VLOOKUP(B1636,ODLK1!$B$3:$I$4985,6,FALSE),"")</f>
        <v/>
      </c>
      <c r="AD1636" s="25">
        <f>IFERROR(VLOOKUP(B1636,Primegrid!$B$3:$I$4999,6,FALSE),"")</f>
        <v>2266.2169835090704</v>
      </c>
      <c r="AE1636" s="25">
        <f>IFERROR(VLOOKUP(B1636,'Rosetta@home'!$B$3:$I$4964,6,FALSE),"")</f>
        <v>1593.0793003326989</v>
      </c>
      <c r="AF1636" s="25">
        <f>IFERROR(VLOOKUP(B1636,'SETI@home'!$B$3:$I$4998,6,FALSE),"")</f>
        <v>1266.2859780006988</v>
      </c>
      <c r="AG1636" s="7" t="str">
        <f>IFERROR(VLOOKUP(B1636,SRBase!$B$3:$I$5000,6,FALSE),"")</f>
        <v/>
      </c>
      <c r="AH1636" s="25">
        <f>IFERROR(VLOOKUP(B1636,'TN-Grid'!$B$3:$I$5000,6,FALSE),"")</f>
        <v>1073.9742838155812</v>
      </c>
      <c r="AI1636" s="25" t="str">
        <f>IFERROR(VLOOKUP(B1636,'Universe@home'!$B$3:$I$4978,6,FALSE),"")</f>
        <v/>
      </c>
      <c r="AJ1636" s="25" t="str">
        <f>IFERROR(VLOOKUP(B1636,'VGTU@Home'!$B$3:$I$4960,6,FALSE),"")</f>
        <v/>
      </c>
      <c r="AK1636" s="25">
        <f>IFERROR(VLOOKUP(B1636,'Yoyo@home'!$B$3:$I$4999,6,FALSE),"")</f>
        <v>2538.3809823575007</v>
      </c>
    </row>
    <row r="1637" spans="2:37" x14ac:dyDescent="0.35">
      <c r="B1637" s="16" t="s">
        <v>485</v>
      </c>
      <c r="D1637" s="24">
        <f>IFERROR(VLOOKUP(B1637,'Asteroids@home'!$B$3:$I$4997,8,FALSE),"")</f>
        <v>0.35160355056390152</v>
      </c>
      <c r="E1637" s="24">
        <f>IFERROR(VLOOKUP(B1637,'Citizen Science Grid'!$B$3:$I$5000,8,FALSE),"")</f>
        <v>0.97397204492048051</v>
      </c>
      <c r="F1637" s="24" t="str">
        <f>IFERROR(VLOOKUP(B1637,'Cosmology@home'!$B$3:$I$4970,8,FALSE),"")</f>
        <v/>
      </c>
      <c r="G1637" s="24" t="str">
        <f>IFERROR(VLOOKUP(B1637,'Enigma@home'!$B$3:$I$4999,8,FALSE),"")</f>
        <v/>
      </c>
      <c r="H1637" s="24" t="str">
        <f>IFERROR(VLOOKUP(B1637,'LHC@home'!$B$3:$I$5000,8,FALSE),"")</f>
        <v/>
      </c>
      <c r="I1637" s="21">
        <f>IFERROR(VLOOKUP(B1637,'NFS@Home'!$B$3:$I$4999,8,FALSE),"")</f>
        <v>0.39251235310472654</v>
      </c>
      <c r="J1637" s="24">
        <f>IFERROR(VLOOKUP(B1637,Numberfields!$B$3:$I$5000,8,FALSE),"")</f>
        <v>0.29145573599688823</v>
      </c>
      <c r="K1637" s="24">
        <f>IFERROR(VLOOKUP(B1637,ODLK1!$B$3:$I$4985,8,FALSE),"")</f>
        <v>0.45619918780614011</v>
      </c>
      <c r="L1637" s="24">
        <f>IFERROR(VLOOKUP(B1637,Primegrid!$B$3:$I$4999,8,FALSE),"")</f>
        <v>8.1373964149521152E-2</v>
      </c>
      <c r="M1637" s="24">
        <f>IFERROR(VLOOKUP(B1637,'Rosetta@home'!$B$3:$I$4964,8,FALSE),"")</f>
        <v>0.32994650382183743</v>
      </c>
      <c r="N1637" s="24">
        <f>IFERROR(VLOOKUP(B1637,'SETI@home'!$B$3:$I$4998,8,FALSE),"")</f>
        <v>0.12915483084999713</v>
      </c>
      <c r="O1637" s="21" t="str">
        <f>IFERROR(VLOOKUP(B1637,SRBase!$B$3:$I$5000,8,FALSE),"")</f>
        <v/>
      </c>
      <c r="P1637" s="24">
        <f>IFERROR(VLOOKUP(B1637,'TN-Grid'!$B$3:$I$5000,8,FALSE),"")</f>
        <v>2.5579525490891095</v>
      </c>
      <c r="Q1637" s="24" t="str">
        <f>IFERROR(VLOOKUP(B1637,'Universe@home'!$B$3:$I$4978,8,FALSE),"")</f>
        <v/>
      </c>
      <c r="R1637" s="24" t="str">
        <f>IFERROR(VLOOKUP(B1637,'VGTU@Home'!$B$3:$I$4960,8,FALSE),"")</f>
        <v/>
      </c>
      <c r="S1637" s="24">
        <f>IFERROR(VLOOKUP(B1637,'Yoyo@home'!$B$3:$I$4999,8,FALSE),"")</f>
        <v>0.91324789867354383</v>
      </c>
      <c r="T1637" s="20"/>
      <c r="U1637" s="4">
        <f t="shared" si="25"/>
        <v>10</v>
      </c>
      <c r="V1637" s="25">
        <f>IFERROR(VLOOKUP(B1637,'Asteroids@home'!$B$3:$I$4997,6,FALSE),"")</f>
        <v>5016.6385171656375</v>
      </c>
      <c r="W1637" s="25">
        <f>IFERROR(VLOOKUP(B1637,'Citizen Science Grid'!$B$3:$I$5000,6,FALSE),"")</f>
        <v>19993.285173980577</v>
      </c>
      <c r="X1637" s="25" t="str">
        <f>IFERROR(VLOOKUP(B1637,'Cosmology@home'!$B$3:$I$4970,6,FALSE),"")</f>
        <v/>
      </c>
      <c r="Y1637" s="25" t="str">
        <f>IFERROR(VLOOKUP(B1637,'Enigma@home'!$B$3:$I$4999,6,FALSE),"")</f>
        <v/>
      </c>
      <c r="Z1637" s="25" t="str">
        <f>IFERROR(VLOOKUP(B1637,'LHC@home'!$B$3:$I$5000,6,FALSE),"")</f>
        <v/>
      </c>
      <c r="AA1637" s="7">
        <f>IFERROR(VLOOKUP(B1637,'NFS@Home'!$B$3:$I$4999,6,FALSE),"")</f>
        <v>3322.1366339113097</v>
      </c>
      <c r="AB1637" s="25">
        <f>IFERROR(VLOOKUP(B1637,Numberfields!$B$3:$I$5000,6,FALSE),"")</f>
        <v>3271.8243192973982</v>
      </c>
      <c r="AC1637" s="25">
        <f>IFERROR(VLOOKUP(B1637,ODLK1!$B$3:$I$4985,6,FALSE),"")</f>
        <v>1193.8477273341516</v>
      </c>
      <c r="AD1637" s="25">
        <f>IFERROR(VLOOKUP(B1637,Primegrid!$B$3:$I$4999,6,FALSE),"")</f>
        <v>8034.6440276060584</v>
      </c>
      <c r="AE1637" s="25">
        <f>IFERROR(VLOOKUP(B1637,'Rosetta@home'!$B$3:$I$4964,6,FALSE),"")</f>
        <v>1381.673127830423</v>
      </c>
      <c r="AF1637" s="25">
        <f>IFERROR(VLOOKUP(B1637,'SETI@home'!$B$3:$I$4998,6,FALSE),"")</f>
        <v>1129.1183714426631</v>
      </c>
      <c r="AG1637" s="7" t="str">
        <f>IFERROR(VLOOKUP(B1637,SRBase!$B$3:$I$5000,6,FALSE),"")</f>
        <v/>
      </c>
      <c r="AH1637" s="25">
        <f>IFERROR(VLOOKUP(B1637,'TN-Grid'!$B$3:$I$5000,6,FALSE),"")</f>
        <v>1060.7499529410654</v>
      </c>
      <c r="AI1637" s="25" t="str">
        <f>IFERROR(VLOOKUP(B1637,'Universe@home'!$B$3:$I$4978,6,FALSE),"")</f>
        <v/>
      </c>
      <c r="AJ1637" s="25" t="str">
        <f>IFERROR(VLOOKUP(B1637,'VGTU@Home'!$B$3:$I$4960,6,FALSE),"")</f>
        <v/>
      </c>
      <c r="AK1637" s="25">
        <f>IFERROR(VLOOKUP(B1637,'Yoyo@home'!$B$3:$I$4999,6,FALSE),"")</f>
        <v>2896.4822004862199</v>
      </c>
    </row>
    <row r="1638" spans="2:37" x14ac:dyDescent="0.35">
      <c r="B1638" s="16" t="s">
        <v>486</v>
      </c>
      <c r="D1638" s="24">
        <f>IFERROR(VLOOKUP(B1638,'Asteroids@home'!$B$3:$I$4997,8,FALSE),"")</f>
        <v>0.44099990111399739</v>
      </c>
      <c r="E1638" s="24">
        <f>IFERROR(VLOOKUP(B1638,'Citizen Science Grid'!$B$3:$I$5000,8,FALSE),"")</f>
        <v>1.0988933118440167</v>
      </c>
      <c r="F1638" s="24">
        <f>IFERROR(VLOOKUP(B1638,'Cosmology@home'!$B$3:$I$4970,8,FALSE),"")</f>
        <v>0.54939416895484772</v>
      </c>
      <c r="G1638" s="24">
        <f>IFERROR(VLOOKUP(B1638,'Enigma@home'!$B$3:$I$4999,8,FALSE),"")</f>
        <v>5.0992833842532399E-2</v>
      </c>
      <c r="H1638" s="24">
        <f>IFERROR(VLOOKUP(B1638,'LHC@home'!$B$3:$I$5000,8,FALSE),"")</f>
        <v>0.70971797136474823</v>
      </c>
      <c r="I1638" s="21">
        <f>IFERROR(VLOOKUP(B1638,'NFS@Home'!$B$3:$I$4999,8,FALSE),"")</f>
        <v>0.5838127532929982</v>
      </c>
      <c r="J1638" s="24">
        <f>IFERROR(VLOOKUP(B1638,Numberfields!$B$3:$I$5000,8,FALSE),"")</f>
        <v>0.25764349838051098</v>
      </c>
      <c r="K1638" s="24">
        <f>IFERROR(VLOOKUP(B1638,ODLK1!$B$3:$I$4985,8,FALSE),"")</f>
        <v>0.38400442574821525</v>
      </c>
      <c r="L1638" s="24">
        <f>IFERROR(VLOOKUP(B1638,Primegrid!$B$3:$I$4999,8,FALSE),"")</f>
        <v>5.0481684199111282E-2</v>
      </c>
      <c r="M1638" s="24">
        <f>IFERROR(VLOOKUP(B1638,'Rosetta@home'!$B$3:$I$4964,8,FALSE),"")</f>
        <v>0.32570504229981023</v>
      </c>
      <c r="N1638" s="24">
        <f>IFERROR(VLOOKUP(B1638,'SETI@home'!$B$3:$I$4998,8,FALSE),"")</f>
        <v>0.13156225418823414</v>
      </c>
      <c r="O1638" s="21">
        <f>IFERROR(VLOOKUP(B1638,SRBase!$B$3:$I$5000,8,FALSE),"")</f>
        <v>1.0954750963897424</v>
      </c>
      <c r="P1638" s="24">
        <f>IFERROR(VLOOKUP(B1638,'TN-Grid'!$B$3:$I$5000,8,FALSE),"")</f>
        <v>2.7336229827880016</v>
      </c>
      <c r="Q1638" s="24">
        <f>IFERROR(VLOOKUP(B1638,'Universe@home'!$B$3:$I$4978,8,FALSE),"")</f>
        <v>1.0874759491288621</v>
      </c>
      <c r="R1638" s="24">
        <f>IFERROR(VLOOKUP(B1638,'VGTU@Home'!$B$3:$I$4960,8,FALSE),"")</f>
        <v>0.43312290494765116</v>
      </c>
      <c r="S1638" s="24">
        <f>IFERROR(VLOOKUP(B1638,'Yoyo@home'!$B$3:$I$4999,8,FALSE),"")</f>
        <v>0.69013288882167545</v>
      </c>
      <c r="T1638" s="20"/>
      <c r="U1638" s="4">
        <f t="shared" si="25"/>
        <v>16</v>
      </c>
      <c r="V1638" s="25">
        <f>IFERROR(VLOOKUP(B1638,'Asteroids@home'!$B$3:$I$4997,6,FALSE),"")</f>
        <v>6292.1352371060302</v>
      </c>
      <c r="W1638" s="25">
        <f>IFERROR(VLOOKUP(B1638,'Citizen Science Grid'!$B$3:$I$5000,6,FALSE),"")</f>
        <v>22557.615974769757</v>
      </c>
      <c r="X1638" s="25">
        <f>IFERROR(VLOOKUP(B1638,'Cosmology@home'!$B$3:$I$4970,6,FALSE),"")</f>
        <v>1158.4334989936681</v>
      </c>
      <c r="Y1638" s="25">
        <f>IFERROR(VLOOKUP(B1638,'Enigma@home'!$B$3:$I$4999,6,FALSE),"")</f>
        <v>2947.0843264646956</v>
      </c>
      <c r="Z1638" s="25">
        <f>IFERROR(VLOOKUP(B1638,'LHC@home'!$B$3:$I$5000,6,FALSE),"")</f>
        <v>1136.0862472605775</v>
      </c>
      <c r="AA1638" s="7">
        <f>IFERROR(VLOOKUP(B1638,'NFS@Home'!$B$3:$I$4999,6,FALSE),"")</f>
        <v>4941.2603698151988</v>
      </c>
      <c r="AB1638" s="25">
        <f>IFERROR(VLOOKUP(B1638,Numberfields!$B$3:$I$5000,6,FALSE),"")</f>
        <v>2892.2548421528263</v>
      </c>
      <c r="AC1638" s="25">
        <f>IFERROR(VLOOKUP(B1638,ODLK1!$B$3:$I$4985,6,FALSE),"")</f>
        <v>1004.9180779352374</v>
      </c>
      <c r="AD1638" s="25">
        <f>IFERROR(VLOOKUP(B1638,Primegrid!$B$3:$I$4999,6,FALSE),"")</f>
        <v>4984.4242773844435</v>
      </c>
      <c r="AE1638" s="25">
        <f>IFERROR(VLOOKUP(B1638,'Rosetta@home'!$B$3:$I$4964,6,FALSE),"")</f>
        <v>1363.9117230577385</v>
      </c>
      <c r="AF1638" s="25">
        <f>IFERROR(VLOOKUP(B1638,'SETI@home'!$B$3:$I$4998,6,FALSE),"")</f>
        <v>1150.1649393577284</v>
      </c>
      <c r="AG1638" s="7">
        <f>IFERROR(VLOOKUP(B1638,SRBase!$B$3:$I$5000,6,FALSE),"")</f>
        <v>4430.2531956801513</v>
      </c>
      <c r="AH1638" s="25">
        <f>IFERROR(VLOOKUP(B1638,'TN-Grid'!$B$3:$I$5000,6,FALSE),"")</f>
        <v>1133.5982175992949</v>
      </c>
      <c r="AI1638" s="25">
        <f>IFERROR(VLOOKUP(B1638,'Universe@home'!$B$3:$I$4978,6,FALSE),"")</f>
        <v>9901.3960184216812</v>
      </c>
      <c r="AJ1638" s="25">
        <f>IFERROR(VLOOKUP(B1638,'VGTU@Home'!$B$3:$I$4960,6,FALSE),"")</f>
        <v>827.00410471076952</v>
      </c>
      <c r="AK1638" s="25">
        <f>IFERROR(VLOOKUP(B1638,'Yoyo@home'!$B$3:$I$4999,6,FALSE),"")</f>
        <v>2188.8444871819847</v>
      </c>
    </row>
    <row r="1639" spans="2:37" x14ac:dyDescent="0.35">
      <c r="B1639" s="16" t="s">
        <v>1332</v>
      </c>
      <c r="D1639" s="24">
        <f>IFERROR(VLOOKUP(B1639,'Asteroids@home'!$B$3:$I$4997,8,FALSE),"")</f>
        <v>0.45330711262344908</v>
      </c>
      <c r="E1639" s="24">
        <f>IFERROR(VLOOKUP(B1639,'Citizen Science Grid'!$B$3:$I$5000,8,FALSE),"")</f>
        <v>1.2617155612004261</v>
      </c>
      <c r="F1639" s="24" t="str">
        <f>IFERROR(VLOOKUP(B1639,'Cosmology@home'!$B$3:$I$4970,8,FALSE),"")</f>
        <v/>
      </c>
      <c r="G1639" s="24" t="str">
        <f>IFERROR(VLOOKUP(B1639,'Enigma@home'!$B$3:$I$4999,8,FALSE),"")</f>
        <v/>
      </c>
      <c r="H1639" s="24">
        <f>IFERROR(VLOOKUP(B1639,'LHC@home'!$B$3:$I$5000,8,FALSE),"")</f>
        <v>1.1345718910505493</v>
      </c>
      <c r="I1639" s="21">
        <f>IFERROR(VLOOKUP(B1639,'NFS@Home'!$B$3:$I$4999,8,FALSE),"")</f>
        <v>0.63111249390538215</v>
      </c>
      <c r="J1639" s="24">
        <f>IFERROR(VLOOKUP(B1639,Numberfields!$B$3:$I$5000,8,FALSE),"")</f>
        <v>0.36538512709582477</v>
      </c>
      <c r="K1639" s="24" t="str">
        <f>IFERROR(VLOOKUP(B1639,ODLK1!$B$3:$I$4985,8,FALSE),"")</f>
        <v/>
      </c>
      <c r="L1639" s="24" t="str">
        <f>IFERROR(VLOOKUP(B1639,Primegrid!$B$3:$I$4999,8,FALSE),"")</f>
        <v/>
      </c>
      <c r="M1639" s="24">
        <f>IFERROR(VLOOKUP(B1639,'Rosetta@home'!$B$3:$I$4964,8,FALSE),"")</f>
        <v>0.4505389712341864</v>
      </c>
      <c r="N1639" s="24">
        <f>IFERROR(VLOOKUP(B1639,'SETI@home'!$B$3:$I$4998,8,FALSE),"")</f>
        <v>0.14860508274521472</v>
      </c>
      <c r="O1639" s="21">
        <f>IFERROR(VLOOKUP(B1639,SRBase!$B$3:$I$5000,8,FALSE),"")</f>
        <v>1.1442602450507005</v>
      </c>
      <c r="P1639" s="24" t="str">
        <f>IFERROR(VLOOKUP(B1639,'TN-Grid'!$B$3:$I$5000,8,FALSE),"")</f>
        <v/>
      </c>
      <c r="Q1639" s="24" t="str">
        <f>IFERROR(VLOOKUP(B1639,'Universe@home'!$B$3:$I$4978,8,FALSE),"")</f>
        <v/>
      </c>
      <c r="R1639" s="24" t="str">
        <f>IFERROR(VLOOKUP(B1639,'VGTU@Home'!$B$3:$I$4960,8,FALSE),"")</f>
        <v/>
      </c>
      <c r="S1639" s="24">
        <f>IFERROR(VLOOKUP(B1639,'Yoyo@home'!$B$3:$I$4999,8,FALSE),"")</f>
        <v>0.91417154809459134</v>
      </c>
      <c r="T1639" s="20"/>
      <c r="U1639" s="4">
        <f t="shared" si="25"/>
        <v>9</v>
      </c>
      <c r="V1639" s="25">
        <f>IFERROR(VLOOKUP(B1639,'Asteroids@home'!$B$3:$I$4997,6,FALSE),"")</f>
        <v>6467.73309781648</v>
      </c>
      <c r="W1639" s="25">
        <f>IFERROR(VLOOKUP(B1639,'Citizen Science Grid'!$B$3:$I$5000,6,FALSE),"")</f>
        <v>25899.962072924398</v>
      </c>
      <c r="X1639" s="25" t="str">
        <f>IFERROR(VLOOKUP(B1639,'Cosmology@home'!$B$3:$I$4970,6,FALSE),"")</f>
        <v/>
      </c>
      <c r="Y1639" s="25" t="str">
        <f>IFERROR(VLOOKUP(B1639,'Enigma@home'!$B$3:$I$4999,6,FALSE),"")</f>
        <v/>
      </c>
      <c r="Z1639" s="25">
        <f>IFERROR(VLOOKUP(B1639,'LHC@home'!$B$3:$I$5000,6,FALSE),"")</f>
        <v>1816.1742747930346</v>
      </c>
      <c r="AA1639" s="7">
        <f>IFERROR(VLOOKUP(B1639,'NFS@Home'!$B$3:$I$4999,6,FALSE),"")</f>
        <v>5341.5947792165198</v>
      </c>
      <c r="AB1639" s="25">
        <f>IFERROR(VLOOKUP(B1639,Numberfields!$B$3:$I$5000,6,FALSE),"")</f>
        <v>4101.7410093258686</v>
      </c>
      <c r="AC1639" s="25" t="str">
        <f>IFERROR(VLOOKUP(B1639,ODLK1!$B$3:$I$4985,6,FALSE),"")</f>
        <v/>
      </c>
      <c r="AD1639" s="25" t="str">
        <f>IFERROR(VLOOKUP(B1639,Primegrid!$B$3:$I$4999,6,FALSE),"")</f>
        <v/>
      </c>
      <c r="AE1639" s="25">
        <f>IFERROR(VLOOKUP(B1639,'Rosetta@home'!$B$3:$I$4964,6,FALSE),"")</f>
        <v>1886.662178214114</v>
      </c>
      <c r="AF1639" s="25">
        <f>IFERROR(VLOOKUP(B1639,'SETI@home'!$B$3:$I$4998,6,FALSE),"")</f>
        <v>1299.1595274686761</v>
      </c>
      <c r="AG1639" s="7">
        <f>IFERROR(VLOOKUP(B1639,SRBase!$B$3:$I$5000,6,FALSE),"")</f>
        <v>4627.5471017390128</v>
      </c>
      <c r="AH1639" s="25" t="str">
        <f>IFERROR(VLOOKUP(B1639,'TN-Grid'!$B$3:$I$5000,6,FALSE),"")</f>
        <v/>
      </c>
      <c r="AI1639" s="25" t="str">
        <f>IFERROR(VLOOKUP(B1639,'Universe@home'!$B$3:$I$4978,6,FALSE),"")</f>
        <v/>
      </c>
      <c r="AJ1639" s="25" t="str">
        <f>IFERROR(VLOOKUP(B1639,'VGTU@Home'!$B$3:$I$4960,6,FALSE),"")</f>
        <v/>
      </c>
      <c r="AK1639" s="25">
        <f>IFERROR(VLOOKUP(B1639,'Yoyo@home'!$B$3:$I$4999,6,FALSE),"")</f>
        <v>2899.4116724416867</v>
      </c>
    </row>
    <row r="1640" spans="2:37" x14ac:dyDescent="0.35">
      <c r="B1640" s="16" t="s">
        <v>487</v>
      </c>
      <c r="D1640" s="24">
        <f>IFERROR(VLOOKUP(B1640,'Asteroids@home'!$B$3:$I$4997,8,FALSE),"")</f>
        <v>0.50420394220928921</v>
      </c>
      <c r="E1640" s="24">
        <f>IFERROR(VLOOKUP(B1640,'Citizen Science Grid'!$B$3:$I$5000,8,FALSE),"")</f>
        <v>1.2128524968291088</v>
      </c>
      <c r="F1640" s="24">
        <f>IFERROR(VLOOKUP(B1640,'Cosmology@home'!$B$3:$I$4970,8,FALSE),"")</f>
        <v>1.1140508320629996</v>
      </c>
      <c r="G1640" s="24">
        <f>IFERROR(VLOOKUP(B1640,'Enigma@home'!$B$3:$I$4999,8,FALSE),"")</f>
        <v>4.4794975669741686E-2</v>
      </c>
      <c r="H1640" s="24">
        <f>IFERROR(VLOOKUP(B1640,'LHC@home'!$B$3:$I$5000,8,FALSE),"")</f>
        <v>0.83545704048344205</v>
      </c>
      <c r="I1640" s="21">
        <f>IFERROR(VLOOKUP(B1640,'NFS@Home'!$B$3:$I$4999,8,FALSE),"")</f>
        <v>0.54037879548107304</v>
      </c>
      <c r="J1640" s="24">
        <f>IFERROR(VLOOKUP(B1640,Numberfields!$B$3:$I$5000,8,FALSE),"")</f>
        <v>0.28497404273615123</v>
      </c>
      <c r="K1640" s="24">
        <f>IFERROR(VLOOKUP(B1640,ODLK1!$B$3:$I$4985,8,FALSE),"")</f>
        <v>0.4864546158905369</v>
      </c>
      <c r="L1640" s="24">
        <f>IFERROR(VLOOKUP(B1640,Primegrid!$B$3:$I$4999,8,FALSE),"")</f>
        <v>0.21887059369555484</v>
      </c>
      <c r="M1640" s="24">
        <f>IFERROR(VLOOKUP(B1640,'Rosetta@home'!$B$3:$I$4964,8,FALSE),"")</f>
        <v>0.34707281113499044</v>
      </c>
      <c r="N1640" s="24">
        <f>IFERROR(VLOOKUP(B1640,'SETI@home'!$B$3:$I$4998,8,FALSE),"")</f>
        <v>0.1545954515912108</v>
      </c>
      <c r="O1640" s="21" t="str">
        <f>IFERROR(VLOOKUP(B1640,SRBase!$B$3:$I$5000,8,FALSE),"")</f>
        <v/>
      </c>
      <c r="P1640" s="24">
        <f>IFERROR(VLOOKUP(B1640,'TN-Grid'!$B$3:$I$5000,8,FALSE),"")</f>
        <v>2.9316983744283394</v>
      </c>
      <c r="Q1640" s="24">
        <f>IFERROR(VLOOKUP(B1640,'Universe@home'!$B$3:$I$4978,8,FALSE),"")</f>
        <v>1.0338818264184226</v>
      </c>
      <c r="R1640" s="24">
        <f>IFERROR(VLOOKUP(B1640,'VGTU@Home'!$B$3:$I$4960,8,FALSE),"")</f>
        <v>0.4430245733994102</v>
      </c>
      <c r="S1640" s="24">
        <f>IFERROR(VLOOKUP(B1640,'Yoyo@home'!$B$3:$I$4999,8,FALSE),"")</f>
        <v>0.85548712059836407</v>
      </c>
      <c r="T1640" s="20"/>
      <c r="U1640" s="4">
        <f t="shared" si="25"/>
        <v>15</v>
      </c>
      <c r="V1640" s="25">
        <f>IFERROR(VLOOKUP(B1640,'Asteroids@home'!$B$3:$I$4997,6,FALSE),"")</f>
        <v>7193.9231356942028</v>
      </c>
      <c r="W1640" s="25">
        <f>IFERROR(VLOOKUP(B1640,'Citizen Science Grid'!$B$3:$I$5000,6,FALSE),"")</f>
        <v>24896.921805449292</v>
      </c>
      <c r="X1640" s="25">
        <f>IFERROR(VLOOKUP(B1640,'Cosmology@home'!$B$3:$I$4970,6,FALSE),"")</f>
        <v>2349.0489640591964</v>
      </c>
      <c r="Y1640" s="25">
        <f>IFERROR(VLOOKUP(B1640,'Enigma@home'!$B$3:$I$4999,6,FALSE),"")</f>
        <v>2588.8847658149102</v>
      </c>
      <c r="Z1640" s="25">
        <f>IFERROR(VLOOKUP(B1640,'LHC@home'!$B$3:$I$5000,6,FALSE),"")</f>
        <v>1337.3639842388334</v>
      </c>
      <c r="AA1640" s="7">
        <f>IFERROR(VLOOKUP(B1640,'NFS@Home'!$B$3:$I$4999,6,FALSE),"")</f>
        <v>4573.6450801016135</v>
      </c>
      <c r="AB1640" s="25">
        <f>IFERROR(VLOOKUP(B1640,Numberfields!$B$3:$I$5000,6,FALSE),"")</f>
        <v>3199.0621155680074</v>
      </c>
      <c r="AC1640" s="25">
        <f>IFERROR(VLOOKUP(B1640,ODLK1!$B$3:$I$4985,6,FALSE),"")</f>
        <v>1273.0244883270452</v>
      </c>
      <c r="AD1640" s="25">
        <f>IFERROR(VLOOKUP(B1640,Primegrid!$B$3:$I$4999,6,FALSE),"")</f>
        <v>21610.687482587513</v>
      </c>
      <c r="AE1640" s="25">
        <f>IFERROR(VLOOKUP(B1640,'Rosetta@home'!$B$3:$I$4964,6,FALSE),"")</f>
        <v>1453.3906890697642</v>
      </c>
      <c r="AF1640" s="25">
        <f>IFERROR(VLOOKUP(B1640,'SETI@home'!$B$3:$I$4998,6,FALSE),"")</f>
        <v>1351.5295044274753</v>
      </c>
      <c r="AG1640" s="7" t="str">
        <f>IFERROR(VLOOKUP(B1640,SRBase!$B$3:$I$5000,6,FALSE),"")</f>
        <v/>
      </c>
      <c r="AH1640" s="25">
        <f>IFERROR(VLOOKUP(B1640,'TN-Grid'!$B$3:$I$5000,6,FALSE),"")</f>
        <v>1215.7375295408285</v>
      </c>
      <c r="AI1640" s="25">
        <f>IFERROR(VLOOKUP(B1640,'Universe@home'!$B$3:$I$4978,6,FALSE),"")</f>
        <v>9413.425104084643</v>
      </c>
      <c r="AJ1640" s="25">
        <f>IFERROR(VLOOKUP(B1640,'VGTU@Home'!$B$3:$I$4960,6,FALSE),"")</f>
        <v>845.91033284959224</v>
      </c>
      <c r="AK1640" s="25">
        <f>IFERROR(VLOOKUP(B1640,'Yoyo@home'!$B$3:$I$4999,6,FALSE),"")</f>
        <v>2713.2865251126505</v>
      </c>
    </row>
    <row r="1641" spans="2:37" x14ac:dyDescent="0.35">
      <c r="B1641" s="16" t="s">
        <v>827</v>
      </c>
      <c r="D1641" s="24">
        <f>IFERROR(VLOOKUP(B1641,'Asteroids@home'!$B$3:$I$4997,8,FALSE),"")</f>
        <v>0.39019139997624863</v>
      </c>
      <c r="E1641" s="24" t="str">
        <f>IFERROR(VLOOKUP(B1641,'Citizen Science Grid'!$B$3:$I$5000,8,FALSE),"")</f>
        <v/>
      </c>
      <c r="F1641" s="24" t="str">
        <f>IFERROR(VLOOKUP(B1641,'Cosmology@home'!$B$3:$I$4970,8,FALSE),"")</f>
        <v/>
      </c>
      <c r="G1641" s="24" t="str">
        <f>IFERROR(VLOOKUP(B1641,'Enigma@home'!$B$3:$I$4999,8,FALSE),"")</f>
        <v/>
      </c>
      <c r="H1641" s="24">
        <f>IFERROR(VLOOKUP(B1641,'LHC@home'!$B$3:$I$5000,8,FALSE),"")</f>
        <v>0.90987957220148141</v>
      </c>
      <c r="I1641" s="21">
        <f>IFERROR(VLOOKUP(B1641,'NFS@Home'!$B$3:$I$4999,8,FALSE),"")</f>
        <v>0.43964891150067309</v>
      </c>
      <c r="J1641" s="24" t="str">
        <f>IFERROR(VLOOKUP(B1641,Numberfields!$B$3:$I$5000,8,FALSE),"")</f>
        <v/>
      </c>
      <c r="K1641" s="24" t="str">
        <f>IFERROR(VLOOKUP(B1641,ODLK1!$B$3:$I$4985,8,FALSE),"")</f>
        <v/>
      </c>
      <c r="L1641" s="24" t="str">
        <f>IFERROR(VLOOKUP(B1641,Primegrid!$B$3:$I$4999,8,FALSE),"")</f>
        <v/>
      </c>
      <c r="M1641" s="24">
        <f>IFERROR(VLOOKUP(B1641,'Rosetta@home'!$B$3:$I$4964,8,FALSE),"")</f>
        <v>0.37129461159152366</v>
      </c>
      <c r="N1641" s="24">
        <f>IFERROR(VLOOKUP(B1641,'SETI@home'!$B$3:$I$4998,8,FALSE),"")</f>
        <v>0.15239963200453821</v>
      </c>
      <c r="O1641" s="21" t="str">
        <f>IFERROR(VLOOKUP(B1641,SRBase!$B$3:$I$5000,8,FALSE),"")</f>
        <v/>
      </c>
      <c r="P1641" s="24">
        <f>IFERROR(VLOOKUP(B1641,'TN-Grid'!$B$3:$I$5000,8,FALSE),"")</f>
        <v>3.625127687211354</v>
      </c>
      <c r="Q1641" s="24" t="str">
        <f>IFERROR(VLOOKUP(B1641,'Universe@home'!$B$3:$I$4978,8,FALSE),"")</f>
        <v/>
      </c>
      <c r="R1641" s="24" t="str">
        <f>IFERROR(VLOOKUP(B1641,'VGTU@Home'!$B$3:$I$4960,8,FALSE),"")</f>
        <v/>
      </c>
      <c r="S1641" s="24" t="str">
        <f>IFERROR(VLOOKUP(B1641,'Yoyo@home'!$B$3:$I$4999,8,FALSE),"")</f>
        <v/>
      </c>
      <c r="T1641" s="20"/>
      <c r="U1641" s="4">
        <f t="shared" si="25"/>
        <v>6</v>
      </c>
      <c r="V1641" s="25">
        <f>IFERROR(VLOOKUP(B1641,'Asteroids@home'!$B$3:$I$4997,6,FALSE),"")</f>
        <v>5567.2054592403192</v>
      </c>
      <c r="W1641" s="25" t="str">
        <f>IFERROR(VLOOKUP(B1641,'Citizen Science Grid'!$B$3:$I$5000,6,FALSE),"")</f>
        <v/>
      </c>
      <c r="X1641" s="25" t="str">
        <f>IFERROR(VLOOKUP(B1641,'Cosmology@home'!$B$3:$I$4970,6,FALSE),"")</f>
        <v/>
      </c>
      <c r="Y1641" s="25" t="str">
        <f>IFERROR(VLOOKUP(B1641,'Enigma@home'!$B$3:$I$4999,6,FALSE),"")</f>
        <v/>
      </c>
      <c r="Z1641" s="25">
        <f>IFERROR(VLOOKUP(B1641,'LHC@home'!$B$3:$I$5000,6,FALSE),"")</f>
        <v>1456.4963976517176</v>
      </c>
      <c r="AA1641" s="7">
        <f>IFERROR(VLOOKUP(B1641,'NFS@Home'!$B$3:$I$4999,6,FALSE),"")</f>
        <v>3721.0899055855207</v>
      </c>
      <c r="AB1641" s="25" t="str">
        <f>IFERROR(VLOOKUP(B1641,Numberfields!$B$3:$I$5000,6,FALSE),"")</f>
        <v/>
      </c>
      <c r="AC1641" s="25" t="str">
        <f>IFERROR(VLOOKUP(B1641,ODLK1!$B$3:$I$4985,6,FALSE),"")</f>
        <v/>
      </c>
      <c r="AD1641" s="25" t="str">
        <f>IFERROR(VLOOKUP(B1641,Primegrid!$B$3:$I$4999,6,FALSE),"")</f>
        <v/>
      </c>
      <c r="AE1641" s="25">
        <f>IFERROR(VLOOKUP(B1641,'Rosetta@home'!$B$3:$I$4964,6,FALSE),"")</f>
        <v>1554.8211040334388</v>
      </c>
      <c r="AF1641" s="25">
        <f>IFERROR(VLOOKUP(B1641,'SETI@home'!$B$3:$I$4998,6,FALSE),"")</f>
        <v>1332.3328532502135</v>
      </c>
      <c r="AG1641" s="7" t="str">
        <f>IFERROR(VLOOKUP(B1641,SRBase!$B$3:$I$5000,6,FALSE),"")</f>
        <v/>
      </c>
      <c r="AH1641" s="25">
        <f>IFERROR(VLOOKUP(B1641,'TN-Grid'!$B$3:$I$5000,6,FALSE),"")</f>
        <v>1503.2937280185799</v>
      </c>
      <c r="AI1641" s="25" t="str">
        <f>IFERROR(VLOOKUP(B1641,'Universe@home'!$B$3:$I$4978,6,FALSE),"")</f>
        <v/>
      </c>
      <c r="AJ1641" s="25" t="str">
        <f>IFERROR(VLOOKUP(B1641,'VGTU@Home'!$B$3:$I$4960,6,FALSE),"")</f>
        <v/>
      </c>
      <c r="AK1641" s="25" t="str">
        <f>IFERROR(VLOOKUP(B1641,'Yoyo@home'!$B$3:$I$4999,6,FALSE),"")</f>
        <v/>
      </c>
    </row>
    <row r="1642" spans="2:37" x14ac:dyDescent="0.35">
      <c r="B1642" s="16" t="s">
        <v>1333</v>
      </c>
      <c r="D1642" s="24">
        <f>IFERROR(VLOOKUP(B1642,'Asteroids@home'!$B$3:$I$4997,8,FALSE),"")</f>
        <v>0.60998913909768948</v>
      </c>
      <c r="E1642" s="24">
        <f>IFERROR(VLOOKUP(B1642,'Citizen Science Grid'!$B$3:$I$5000,8,FALSE),"")</f>
        <v>1.1631991235260504</v>
      </c>
      <c r="F1642" s="24">
        <f>IFERROR(VLOOKUP(B1642,'Cosmology@home'!$B$3:$I$4970,8,FALSE),"")</f>
        <v>0.87254355841058429</v>
      </c>
      <c r="G1642" s="24" t="str">
        <f>IFERROR(VLOOKUP(B1642,'Enigma@home'!$B$3:$I$4999,8,FALSE),"")</f>
        <v/>
      </c>
      <c r="H1642" s="24">
        <f>IFERROR(VLOOKUP(B1642,'LHC@home'!$B$3:$I$5000,8,FALSE),"")</f>
        <v>1.0371746264214015</v>
      </c>
      <c r="I1642" s="21">
        <f>IFERROR(VLOOKUP(B1642,'NFS@Home'!$B$3:$I$4999,8,FALSE),"")</f>
        <v>0.66991178683541996</v>
      </c>
      <c r="J1642" s="24">
        <f>IFERROR(VLOOKUP(B1642,Numberfields!$B$3:$I$5000,8,FALSE),"")</f>
        <v>0.32580663274248234</v>
      </c>
      <c r="K1642" s="24" t="str">
        <f>IFERROR(VLOOKUP(B1642,ODLK1!$B$3:$I$4985,8,FALSE),"")</f>
        <v/>
      </c>
      <c r="L1642" s="24">
        <f>IFERROR(VLOOKUP(B1642,Primegrid!$B$3:$I$4999,8,FALSE),"")</f>
        <v>2.5709642576584837E-2</v>
      </c>
      <c r="M1642" s="24">
        <f>IFERROR(VLOOKUP(B1642,'Rosetta@home'!$B$3:$I$4964,8,FALSE),"")</f>
        <v>0.46606250923890002</v>
      </c>
      <c r="N1642" s="24">
        <f>IFERROR(VLOOKUP(B1642,'SETI@home'!$B$3:$I$4998,8,FALSE),"")</f>
        <v>0.14596431290899342</v>
      </c>
      <c r="O1642" s="21" t="str">
        <f>IFERROR(VLOOKUP(B1642,SRBase!$B$3:$I$5000,8,FALSE),"")</f>
        <v/>
      </c>
      <c r="P1642" s="24" t="str">
        <f>IFERROR(VLOOKUP(B1642,'TN-Grid'!$B$3:$I$5000,8,FALSE),"")</f>
        <v/>
      </c>
      <c r="Q1642" s="24" t="str">
        <f>IFERROR(VLOOKUP(B1642,'Universe@home'!$B$3:$I$4978,8,FALSE),"")</f>
        <v/>
      </c>
      <c r="R1642" s="24" t="str">
        <f>IFERROR(VLOOKUP(B1642,'VGTU@Home'!$B$3:$I$4960,8,FALSE),"")</f>
        <v/>
      </c>
      <c r="S1642" s="24">
        <f>IFERROR(VLOOKUP(B1642,'Yoyo@home'!$B$3:$I$4999,8,FALSE),"")</f>
        <v>0.93845860987553098</v>
      </c>
      <c r="T1642" s="20"/>
      <c r="U1642" s="4">
        <f t="shared" si="25"/>
        <v>10</v>
      </c>
      <c r="V1642" s="25">
        <f>IFERROR(VLOOKUP(B1642,'Asteroids@home'!$B$3:$I$4997,6,FALSE),"")</f>
        <v>8703.2540067994159</v>
      </c>
      <c r="W1642" s="25">
        <f>IFERROR(VLOOKUP(B1642,'Citizen Science Grid'!$B$3:$I$5000,6,FALSE),"")</f>
        <v>23877.658411314391</v>
      </c>
      <c r="X1642" s="25">
        <f>IFERROR(VLOOKUP(B1642,'Cosmology@home'!$B$3:$I$4970,6,FALSE),"")</f>
        <v>1839.8150990878664</v>
      </c>
      <c r="Y1642" s="25" t="str">
        <f>IFERROR(VLOOKUP(B1642,'Enigma@home'!$B$3:$I$4999,6,FALSE),"")</f>
        <v/>
      </c>
      <c r="Z1642" s="25">
        <f>IFERROR(VLOOKUP(B1642,'LHC@home'!$B$3:$I$5000,6,FALSE),"")</f>
        <v>1660.2648891913188</v>
      </c>
      <c r="AA1642" s="7">
        <f>IFERROR(VLOOKUP(B1642,'NFS@Home'!$B$3:$I$4999,6,FALSE),"")</f>
        <v>5669.9833035347438</v>
      </c>
      <c r="AB1642" s="25">
        <f>IFERROR(VLOOKUP(B1642,Numberfields!$B$3:$I$5000,6,FALSE),"")</f>
        <v>3657.4406770523497</v>
      </c>
      <c r="AC1642" s="25" t="str">
        <f>IFERROR(VLOOKUP(B1642,ODLK1!$B$3:$I$4985,6,FALSE),"")</f>
        <v/>
      </c>
      <c r="AD1642" s="25">
        <f>IFERROR(VLOOKUP(B1642,Primegrid!$B$3:$I$4999,6,FALSE),"")</f>
        <v>2538.5002234902099</v>
      </c>
      <c r="AE1642" s="25">
        <f>IFERROR(VLOOKUP(B1642,'Rosetta@home'!$B$3:$I$4964,6,FALSE),"")</f>
        <v>1951.6680354107359</v>
      </c>
      <c r="AF1642" s="25">
        <f>IFERROR(VLOOKUP(B1642,'SETI@home'!$B$3:$I$4998,6,FALSE),"")</f>
        <v>1276.0729598412356</v>
      </c>
      <c r="AG1642" s="7" t="str">
        <f>IFERROR(VLOOKUP(B1642,SRBase!$B$3:$I$5000,6,FALSE),"")</f>
        <v/>
      </c>
      <c r="AH1642" s="25" t="str">
        <f>IFERROR(VLOOKUP(B1642,'TN-Grid'!$B$3:$I$5000,6,FALSE),"")</f>
        <v/>
      </c>
      <c r="AI1642" s="25" t="str">
        <f>IFERROR(VLOOKUP(B1642,'Universe@home'!$B$3:$I$4978,6,FALSE),"")</f>
        <v/>
      </c>
      <c r="AJ1642" s="25" t="str">
        <f>IFERROR(VLOOKUP(B1642,'VGTU@Home'!$B$3:$I$4960,6,FALSE),"")</f>
        <v/>
      </c>
      <c r="AK1642" s="25">
        <f>IFERROR(VLOOKUP(B1642,'Yoyo@home'!$B$3:$I$4999,6,FALSE),"")</f>
        <v>2976.4411868295952</v>
      </c>
    </row>
    <row r="1643" spans="2:37" x14ac:dyDescent="0.35">
      <c r="B1643" s="16" t="s">
        <v>488</v>
      </c>
      <c r="D1643" s="24">
        <f>IFERROR(VLOOKUP(B1643,'Asteroids@home'!$B$3:$I$4997,8,FALSE),"")</f>
        <v>0.50644765465825137</v>
      </c>
      <c r="E1643" s="24">
        <f>IFERROR(VLOOKUP(B1643,'Citizen Science Grid'!$B$3:$I$5000,8,FALSE),"")</f>
        <v>1.2255469405516646</v>
      </c>
      <c r="F1643" s="24">
        <f>IFERROR(VLOOKUP(B1643,'Cosmology@home'!$B$3:$I$4970,8,FALSE),"")</f>
        <v>0.66841405824766675</v>
      </c>
      <c r="G1643" s="24">
        <f>IFERROR(VLOOKUP(B1643,'Enigma@home'!$B$3:$I$4999,8,FALSE),"")</f>
        <v>4.9657288592494638E-2</v>
      </c>
      <c r="H1643" s="24">
        <f>IFERROR(VLOOKUP(B1643,'LHC@home'!$B$3:$I$5000,8,FALSE),"")</f>
        <v>1.0397003379407259</v>
      </c>
      <c r="I1643" s="21">
        <f>IFERROR(VLOOKUP(B1643,'NFS@Home'!$B$3:$I$4999,8,FALSE),"")</f>
        <v>0.61099151313362055</v>
      </c>
      <c r="J1643" s="24">
        <f>IFERROR(VLOOKUP(B1643,Numberfields!$B$3:$I$5000,8,FALSE),"")</f>
        <v>0.31127507495598422</v>
      </c>
      <c r="K1643" s="24">
        <f>IFERROR(VLOOKUP(B1643,ODLK1!$B$3:$I$4985,8,FALSE),"")</f>
        <v>0.47784136574742531</v>
      </c>
      <c r="L1643" s="24">
        <f>IFERROR(VLOOKUP(B1643,Primegrid!$B$3:$I$4999,8,FALSE),"")</f>
        <v>0.1216870353029831</v>
      </c>
      <c r="M1643" s="24">
        <f>IFERROR(VLOOKUP(B1643,'Rosetta@home'!$B$3:$I$4964,8,FALSE),"")</f>
        <v>0.39155158394922657</v>
      </c>
      <c r="N1643" s="24">
        <f>IFERROR(VLOOKUP(B1643,'SETI@home'!$B$3:$I$4998,8,FALSE),"")</f>
        <v>0.15797429387894638</v>
      </c>
      <c r="O1643" s="21">
        <f>IFERROR(VLOOKUP(B1643,SRBase!$B$3:$I$5000,8,FALSE),"")</f>
        <v>1.425447463271025</v>
      </c>
      <c r="P1643" s="24">
        <f>IFERROR(VLOOKUP(B1643,'TN-Grid'!$B$3:$I$5000,8,FALSE),"")</f>
        <v>2.8970239152899939</v>
      </c>
      <c r="Q1643" s="24">
        <f>IFERROR(VLOOKUP(B1643,'Universe@home'!$B$3:$I$4978,8,FALSE),"")</f>
        <v>0.76033761416493106</v>
      </c>
      <c r="R1643" s="24">
        <f>IFERROR(VLOOKUP(B1643,'VGTU@Home'!$B$3:$I$4960,8,FALSE),"")</f>
        <v>0.47653013369839703</v>
      </c>
      <c r="S1643" s="24">
        <f>IFERROR(VLOOKUP(B1643,'Yoyo@home'!$B$3:$I$4999,8,FALSE),"")</f>
        <v>0.82272310956037931</v>
      </c>
      <c r="T1643" s="20"/>
      <c r="U1643" s="4">
        <f t="shared" si="25"/>
        <v>16</v>
      </c>
      <c r="V1643" s="25">
        <f>IFERROR(VLOOKUP(B1643,'Asteroids@home'!$B$3:$I$4997,6,FALSE),"")</f>
        <v>7225.9361636481444</v>
      </c>
      <c r="W1643" s="25">
        <f>IFERROR(VLOOKUP(B1643,'Citizen Science Grid'!$B$3:$I$5000,6,FALSE),"")</f>
        <v>25157.50796374178</v>
      </c>
      <c r="X1643" s="25">
        <f>IFERROR(VLOOKUP(B1643,'Cosmology@home'!$B$3:$I$4970,6,FALSE),"")</f>
        <v>1409.3947115336775</v>
      </c>
      <c r="Y1643" s="25">
        <f>IFERROR(VLOOKUP(B1643,'Enigma@home'!$B$3:$I$4999,6,FALSE),"")</f>
        <v>2869.8977067560313</v>
      </c>
      <c r="Z1643" s="25">
        <f>IFERROR(VLOOKUP(B1643,'LHC@home'!$B$3:$I$5000,6,FALSE),"")</f>
        <v>1664.3079404277617</v>
      </c>
      <c r="AA1643" s="7">
        <f>IFERROR(VLOOKUP(B1643,'NFS@Home'!$B$3:$I$4999,6,FALSE),"")</f>
        <v>5171.2953050640217</v>
      </c>
      <c r="AB1643" s="25">
        <f>IFERROR(VLOOKUP(B1643,Numberfields!$B$3:$I$5000,6,FALSE),"")</f>
        <v>3494.3122898187985</v>
      </c>
      <c r="AC1643" s="25">
        <f>IFERROR(VLOOKUP(B1643,ODLK1!$B$3:$I$4985,6,FALSE),"")</f>
        <v>1250.4840950445302</v>
      </c>
      <c r="AD1643" s="25">
        <f>IFERROR(VLOOKUP(B1643,Primegrid!$B$3:$I$4999,6,FALSE),"")</f>
        <v>12015.047093413034</v>
      </c>
      <c r="AE1643" s="25">
        <f>IFERROR(VLOOKUP(B1643,'Rosetta@home'!$B$3:$I$4964,6,FALSE),"")</f>
        <v>1639.6485352492423</v>
      </c>
      <c r="AF1643" s="25">
        <f>IFERROR(VLOOKUP(B1643,'SETI@home'!$B$3:$I$4998,6,FALSE),"")</f>
        <v>1381.0685691003293</v>
      </c>
      <c r="AG1643" s="7">
        <f>IFERROR(VLOOKUP(B1643,SRBase!$B$3:$I$5000,6,FALSE),"")</f>
        <v>5764.7072035162655</v>
      </c>
      <c r="AH1643" s="25">
        <f>IFERROR(VLOOKUP(B1643,'TN-Grid'!$B$3:$I$5000,6,FALSE),"")</f>
        <v>1201.3584782514079</v>
      </c>
      <c r="AI1643" s="25">
        <f>IFERROR(VLOOKUP(B1643,'Universe@home'!$B$3:$I$4978,6,FALSE),"")</f>
        <v>6922.8232877974197</v>
      </c>
      <c r="AJ1643" s="25">
        <f>IFERROR(VLOOKUP(B1643,'VGTU@Home'!$B$3:$I$4960,6,FALSE),"")</f>
        <v>909.8857901190371</v>
      </c>
      <c r="AK1643" s="25">
        <f>IFERROR(VLOOKUP(B1643,'Yoyo@home'!$B$3:$I$4999,6,FALSE),"")</f>
        <v>2609.3712848740515</v>
      </c>
    </row>
    <row r="1644" spans="2:37" x14ac:dyDescent="0.35">
      <c r="B1644" s="16" t="s">
        <v>1334</v>
      </c>
      <c r="D1644" s="24">
        <f>IFERROR(VLOOKUP(B1644,'Asteroids@home'!$B$3:$I$4997,8,FALSE),"")</f>
        <v>0.5280062572459957</v>
      </c>
      <c r="E1644" s="24">
        <f>IFERROR(VLOOKUP(B1644,'Citizen Science Grid'!$B$3:$I$5000,8,FALSE),"")</f>
        <v>1.1069201827323054</v>
      </c>
      <c r="F1644" s="24">
        <f>IFERROR(VLOOKUP(B1644,'Cosmology@home'!$B$3:$I$4970,8,FALSE),"")</f>
        <v>0.94408195183493038</v>
      </c>
      <c r="G1644" s="24" t="str">
        <f>IFERROR(VLOOKUP(B1644,'Enigma@home'!$B$3:$I$4999,8,FALSE),"")</f>
        <v/>
      </c>
      <c r="H1644" s="24" t="str">
        <f>IFERROR(VLOOKUP(B1644,'LHC@home'!$B$3:$I$5000,8,FALSE),"")</f>
        <v/>
      </c>
      <c r="I1644" s="21" t="str">
        <f>IFERROR(VLOOKUP(B1644,'NFS@Home'!$B$3:$I$4999,8,FALSE),"")</f>
        <v/>
      </c>
      <c r="J1644" s="24">
        <f>IFERROR(VLOOKUP(B1644,Numberfields!$B$3:$I$5000,8,FALSE),"")</f>
        <v>0.38951540037450522</v>
      </c>
      <c r="K1644" s="24" t="str">
        <f>IFERROR(VLOOKUP(B1644,ODLK1!$B$3:$I$4985,8,FALSE),"")</f>
        <v/>
      </c>
      <c r="L1644" s="24">
        <f>IFERROR(VLOOKUP(B1644,Primegrid!$B$3:$I$4999,8,FALSE),"")</f>
        <v>5.2477514667399527E-2</v>
      </c>
      <c r="M1644" s="24">
        <f>IFERROR(VLOOKUP(B1644,'Rosetta@home'!$B$3:$I$4964,8,FALSE),"")</f>
        <v>0.30515571382707823</v>
      </c>
      <c r="N1644" s="24">
        <f>IFERROR(VLOOKUP(B1644,'SETI@home'!$B$3:$I$4998,8,FALSE),"")</f>
        <v>0.16319366245864239</v>
      </c>
      <c r="O1644" s="21" t="str">
        <f>IFERROR(VLOOKUP(B1644,SRBase!$B$3:$I$5000,8,FALSE),"")</f>
        <v/>
      </c>
      <c r="P1644" s="24" t="str">
        <f>IFERROR(VLOOKUP(B1644,'TN-Grid'!$B$3:$I$5000,8,FALSE),"")</f>
        <v/>
      </c>
      <c r="Q1644" s="24" t="str">
        <f>IFERROR(VLOOKUP(B1644,'Universe@home'!$B$3:$I$4978,8,FALSE),"")</f>
        <v/>
      </c>
      <c r="R1644" s="24" t="str">
        <f>IFERROR(VLOOKUP(B1644,'VGTU@Home'!$B$3:$I$4960,8,FALSE),"")</f>
        <v/>
      </c>
      <c r="S1644" s="24">
        <f>IFERROR(VLOOKUP(B1644,'Yoyo@home'!$B$3:$I$4999,8,FALSE),"")</f>
        <v>0.91803339560751851</v>
      </c>
      <c r="T1644" s="20"/>
      <c r="U1644" s="4">
        <f t="shared" si="25"/>
        <v>8</v>
      </c>
      <c r="V1644" s="25">
        <f>IFERROR(VLOOKUP(B1644,'Asteroids@home'!$B$3:$I$4997,6,FALSE),"")</f>
        <v>7533.5317949905784</v>
      </c>
      <c r="W1644" s="25">
        <f>IFERROR(VLOOKUP(B1644,'Citizen Science Grid'!$B$3:$I$5000,6,FALSE),"")</f>
        <v>22722.388176971286</v>
      </c>
      <c r="X1644" s="25">
        <f>IFERROR(VLOOKUP(B1644,'Cosmology@home'!$B$3:$I$4970,6,FALSE),"")</f>
        <v>1990.6584754648038</v>
      </c>
      <c r="Y1644" s="25" t="str">
        <f>IFERROR(VLOOKUP(B1644,'Enigma@home'!$B$3:$I$4999,6,FALSE),"")</f>
        <v/>
      </c>
      <c r="Z1644" s="25" t="str">
        <f>IFERROR(VLOOKUP(B1644,'LHC@home'!$B$3:$I$5000,6,FALSE),"")</f>
        <v/>
      </c>
      <c r="AA1644" s="7" t="str">
        <f>IFERROR(VLOOKUP(B1644,'NFS@Home'!$B$3:$I$4999,6,FALSE),"")</f>
        <v/>
      </c>
      <c r="AB1644" s="25">
        <f>IFERROR(VLOOKUP(B1644,Numberfields!$B$3:$I$5000,6,FALSE),"")</f>
        <v>4372.6226739959429</v>
      </c>
      <c r="AC1644" s="25" t="str">
        <f>IFERROR(VLOOKUP(B1644,ODLK1!$B$3:$I$4985,6,FALSE),"")</f>
        <v/>
      </c>
      <c r="AD1644" s="25">
        <f>IFERROR(VLOOKUP(B1644,Primegrid!$B$3:$I$4999,6,FALSE),"")</f>
        <v>5181.4871527124933</v>
      </c>
      <c r="AE1644" s="25">
        <f>IFERROR(VLOOKUP(B1644,'Rosetta@home'!$B$3:$I$4964,6,FALSE),"")</f>
        <v>1277.8600309899068</v>
      </c>
      <c r="AF1644" s="25">
        <f>IFERROR(VLOOKUP(B1644,'SETI@home'!$B$3:$I$4998,6,FALSE),"")</f>
        <v>1426.6981821150368</v>
      </c>
      <c r="AG1644" s="7" t="str">
        <f>IFERROR(VLOOKUP(B1644,SRBase!$B$3:$I$5000,6,FALSE),"")</f>
        <v/>
      </c>
      <c r="AH1644" s="25" t="str">
        <f>IFERROR(VLOOKUP(B1644,'TN-Grid'!$B$3:$I$5000,6,FALSE),"")</f>
        <v/>
      </c>
      <c r="AI1644" s="25" t="str">
        <f>IFERROR(VLOOKUP(B1644,'Universe@home'!$B$3:$I$4978,6,FALSE),"")</f>
        <v/>
      </c>
      <c r="AJ1644" s="25" t="str">
        <f>IFERROR(VLOOKUP(B1644,'VGTU@Home'!$B$3:$I$4960,6,FALSE),"")</f>
        <v/>
      </c>
      <c r="AK1644" s="25">
        <f>IFERROR(VLOOKUP(B1644,'Yoyo@home'!$B$3:$I$4999,6,FALSE),"")</f>
        <v>2911.6600144290405</v>
      </c>
    </row>
    <row r="1645" spans="2:37" x14ac:dyDescent="0.35">
      <c r="B1645" s="16" t="s">
        <v>489</v>
      </c>
      <c r="D1645" s="24">
        <f>IFERROR(VLOOKUP(B1645,'Asteroids@home'!$B$3:$I$4997,8,FALSE),"")</f>
        <v>0.56116082228306619</v>
      </c>
      <c r="E1645" s="24">
        <f>IFERROR(VLOOKUP(B1645,'Citizen Science Grid'!$B$3:$I$5000,8,FALSE),"")</f>
        <v>1.2948174465640379</v>
      </c>
      <c r="F1645" s="24">
        <f>IFERROR(VLOOKUP(B1645,'Cosmology@home'!$B$3:$I$4970,8,FALSE),"")</f>
        <v>0.67383268549406972</v>
      </c>
      <c r="G1645" s="24">
        <f>IFERROR(VLOOKUP(B1645,'Enigma@home'!$B$3:$I$4999,8,FALSE),"")</f>
        <v>5.8116341400082545E-2</v>
      </c>
      <c r="H1645" s="24">
        <f>IFERROR(VLOOKUP(B1645,'LHC@home'!$B$3:$I$5000,8,FALSE),"")</f>
        <v>1.0199712531844538</v>
      </c>
      <c r="I1645" s="21">
        <f>IFERROR(VLOOKUP(B1645,'NFS@Home'!$B$3:$I$4999,8,FALSE),"")</f>
        <v>0.65558935076300084</v>
      </c>
      <c r="J1645" s="24">
        <f>IFERROR(VLOOKUP(B1645,Numberfields!$B$3:$I$5000,8,FALSE),"")</f>
        <v>0.35140681254330863</v>
      </c>
      <c r="K1645" s="24">
        <f>IFERROR(VLOOKUP(B1645,ODLK1!$B$3:$I$4985,8,FALSE),"")</f>
        <v>0.52741945685287117</v>
      </c>
      <c r="L1645" s="24">
        <f>IFERROR(VLOOKUP(B1645,Primegrid!$B$3:$I$4999,8,FALSE),"")</f>
        <v>0.14775157653740162</v>
      </c>
      <c r="M1645" s="24">
        <f>IFERROR(VLOOKUP(B1645,'Rosetta@home'!$B$3:$I$4964,8,FALSE),"")</f>
        <v>0.40900646073053798</v>
      </c>
      <c r="N1645" s="24">
        <f>IFERROR(VLOOKUP(B1645,'SETI@home'!$B$3:$I$4998,8,FALSE),"")</f>
        <v>0.16499352188788685</v>
      </c>
      <c r="O1645" s="21">
        <f>IFERROR(VLOOKUP(B1645,SRBase!$B$3:$I$5000,8,FALSE),"")</f>
        <v>1.4088280666224144</v>
      </c>
      <c r="P1645" s="24">
        <f>IFERROR(VLOOKUP(B1645,'TN-Grid'!$B$3:$I$5000,8,FALSE),"")</f>
        <v>3.2585937652458288</v>
      </c>
      <c r="Q1645" s="24">
        <f>IFERROR(VLOOKUP(B1645,'Universe@home'!$B$3:$I$4978,8,FALSE),"")</f>
        <v>1.0112968529814352</v>
      </c>
      <c r="R1645" s="24">
        <f>IFERROR(VLOOKUP(B1645,'VGTU@Home'!$B$3:$I$4960,8,FALSE),"")</f>
        <v>0.46169733245360567</v>
      </c>
      <c r="S1645" s="24">
        <f>IFERROR(VLOOKUP(B1645,'Yoyo@home'!$B$3:$I$4999,8,FALSE),"")</f>
        <v>0.94891389144696558</v>
      </c>
      <c r="T1645" s="20"/>
      <c r="U1645" s="4">
        <f t="shared" si="25"/>
        <v>16</v>
      </c>
      <c r="V1645" s="25">
        <f>IFERROR(VLOOKUP(B1645,'Asteroids@home'!$B$3:$I$4997,6,FALSE),"")</f>
        <v>8006.5772682745937</v>
      </c>
      <c r="W1645" s="25">
        <f>IFERROR(VLOOKUP(B1645,'Citizen Science Grid'!$B$3:$I$5000,6,FALSE),"")</f>
        <v>26579.463540469227</v>
      </c>
      <c r="X1645" s="25">
        <f>IFERROR(VLOOKUP(B1645,'Cosmology@home'!$B$3:$I$4970,6,FALSE),"")</f>
        <v>1420.820241099698</v>
      </c>
      <c r="Y1645" s="25">
        <f>IFERROR(VLOOKUP(B1645,'Enigma@home'!$B$3:$I$4999,6,FALSE),"")</f>
        <v>3358.7809491144139</v>
      </c>
      <c r="Z1645" s="25">
        <f>IFERROR(VLOOKUP(B1645,'LHC@home'!$B$3:$I$5000,6,FALSE),"")</f>
        <v>1632.7264633242046</v>
      </c>
      <c r="AA1645" s="7">
        <f>IFERROR(VLOOKUP(B1645,'NFS@Home'!$B$3:$I$4999,6,FALSE),"")</f>
        <v>5548.761412843468</v>
      </c>
      <c r="AB1645" s="25">
        <f>IFERROR(VLOOKUP(B1645,Numberfields!$B$3:$I$5000,6,FALSE),"")</f>
        <v>3944.8232209718967</v>
      </c>
      <c r="AC1645" s="25">
        <f>IFERROR(VLOOKUP(B1645,ODLK1!$B$3:$I$4985,6,FALSE),"")</f>
        <v>1380.2271830943801</v>
      </c>
      <c r="AD1645" s="25">
        <f>IFERROR(VLOOKUP(B1645,Primegrid!$B$3:$I$4999,6,FALSE),"")</f>
        <v>14588.589045684324</v>
      </c>
      <c r="AE1645" s="25">
        <f>IFERROR(VLOOKUP(B1645,'Rosetta@home'!$B$3:$I$4964,6,FALSE),"")</f>
        <v>1712.7420031871591</v>
      </c>
      <c r="AF1645" s="25">
        <f>IFERROR(VLOOKUP(B1645,'SETI@home'!$B$3:$I$4998,6,FALSE),"")</f>
        <v>1442.4332059945116</v>
      </c>
      <c r="AG1645" s="7">
        <f>IFERROR(VLOOKUP(B1645,SRBase!$B$3:$I$5000,6,FALSE),"")</f>
        <v>5697.4960589129496</v>
      </c>
      <c r="AH1645" s="25">
        <f>IFERROR(VLOOKUP(B1645,'TN-Grid'!$B$3:$I$5000,6,FALSE),"")</f>
        <v>1351.2968347944709</v>
      </c>
      <c r="AI1645" s="25">
        <f>IFERROR(VLOOKUP(B1645,'Universe@home'!$B$3:$I$4978,6,FALSE),"")</f>
        <v>9207.7904266057685</v>
      </c>
      <c r="AJ1645" s="25">
        <f>IFERROR(VLOOKUP(B1645,'VGTU@Home'!$B$3:$I$4960,6,FALSE),"")</f>
        <v>881.56406579165696</v>
      </c>
      <c r="AK1645" s="25">
        <f>IFERROR(VLOOKUP(B1645,'Yoyo@home'!$B$3:$I$4999,6,FALSE),"")</f>
        <v>3009.6014459626494</v>
      </c>
    </row>
    <row r="1646" spans="2:37" x14ac:dyDescent="0.35">
      <c r="B1646" s="16" t="s">
        <v>490</v>
      </c>
      <c r="D1646" s="24">
        <f>IFERROR(VLOOKUP(B1646,'Asteroids@home'!$B$3:$I$4997,8,FALSE),"")</f>
        <v>0.51352317923939084</v>
      </c>
      <c r="E1646" s="24">
        <f>IFERROR(VLOOKUP(B1646,'Citizen Science Grid'!$B$3:$I$5000,8,FALSE),"")</f>
        <v>1.2700351017317781</v>
      </c>
      <c r="F1646" s="24">
        <f>IFERROR(VLOOKUP(B1646,'Cosmology@home'!$B$3:$I$4970,8,FALSE),"")</f>
        <v>0.66786929663400496</v>
      </c>
      <c r="G1646" s="24">
        <f>IFERROR(VLOOKUP(B1646,'Enigma@home'!$B$3:$I$4999,8,FALSE),"")</f>
        <v>4.1680666516728936E-2</v>
      </c>
      <c r="H1646" s="24">
        <f>IFERROR(VLOOKUP(B1646,'LHC@home'!$B$3:$I$5000,8,FALSE),"")</f>
        <v>1.0586719938516107</v>
      </c>
      <c r="I1646" s="21">
        <f>IFERROR(VLOOKUP(B1646,'NFS@Home'!$B$3:$I$4999,8,FALSE),"")</f>
        <v>0.7831595026898448</v>
      </c>
      <c r="J1646" s="24">
        <f>IFERROR(VLOOKUP(B1646,Numberfields!$B$3:$I$5000,8,FALSE),"")</f>
        <v>0.33214113860840805</v>
      </c>
      <c r="K1646" s="24">
        <f>IFERROR(VLOOKUP(B1646,ODLK1!$B$3:$I$4985,8,FALSE),"")</f>
        <v>0.53216406094570823</v>
      </c>
      <c r="L1646" s="24">
        <f>IFERROR(VLOOKUP(B1646,Primegrid!$B$3:$I$4999,8,FALSE),"")</f>
        <v>0.21008651241317045</v>
      </c>
      <c r="M1646" s="24">
        <f>IFERROR(VLOOKUP(B1646,'Rosetta@home'!$B$3:$I$4964,8,FALSE),"")</f>
        <v>0.36734391929124083</v>
      </c>
      <c r="N1646" s="24">
        <f>IFERROR(VLOOKUP(B1646,'SETI@home'!$B$3:$I$4998,8,FALSE),"")</f>
        <v>0.17218851972201132</v>
      </c>
      <c r="O1646" s="21">
        <f>IFERROR(VLOOKUP(B1646,SRBase!$B$3:$I$5000,8,FALSE),"")</f>
        <v>0.70628546945054838</v>
      </c>
      <c r="P1646" s="24">
        <f>IFERROR(VLOOKUP(B1646,'TN-Grid'!$B$3:$I$5000,8,FALSE),"")</f>
        <v>4.4584628061408029</v>
      </c>
      <c r="Q1646" s="24">
        <f>IFERROR(VLOOKUP(B1646,'Universe@home'!$B$3:$I$4978,8,FALSE),"")</f>
        <v>1.1383455492871308</v>
      </c>
      <c r="R1646" s="24">
        <f>IFERROR(VLOOKUP(B1646,'VGTU@Home'!$B$3:$I$4960,8,FALSE),"")</f>
        <v>0.66235279976725125</v>
      </c>
      <c r="S1646" s="24">
        <f>IFERROR(VLOOKUP(B1646,'Yoyo@home'!$B$3:$I$4999,8,FALSE),"")</f>
        <v>0.97073208567126179</v>
      </c>
      <c r="T1646" s="20"/>
      <c r="U1646" s="4">
        <f t="shared" si="25"/>
        <v>16</v>
      </c>
      <c r="V1646" s="25">
        <f>IFERROR(VLOOKUP(B1646,'Asteroids@home'!$B$3:$I$4997,6,FALSE),"")</f>
        <v>7326.8889244663133</v>
      </c>
      <c r="W1646" s="25">
        <f>IFERROR(VLOOKUP(B1646,'Citizen Science Grid'!$B$3:$I$5000,6,FALSE),"")</f>
        <v>26070.742073466812</v>
      </c>
      <c r="X1646" s="25">
        <f>IFERROR(VLOOKUP(B1646,'Cosmology@home'!$B$3:$I$4970,6,FALSE),"")</f>
        <v>1408.2460460801794</v>
      </c>
      <c r="Y1646" s="25">
        <f>IFERROR(VLOOKUP(B1646,'Enigma@home'!$B$3:$I$4999,6,FALSE),"")</f>
        <v>2408.8961085664855</v>
      </c>
      <c r="Z1646" s="25">
        <f>IFERROR(VLOOKUP(B1646,'LHC@home'!$B$3:$I$5000,6,FALSE),"")</f>
        <v>1694.6769577525874</v>
      </c>
      <c r="AA1646" s="7">
        <f>IFERROR(VLOOKUP(B1646,'NFS@Home'!$B$3:$I$4999,6,FALSE),"")</f>
        <v>6628.4866030382436</v>
      </c>
      <c r="AB1646" s="25">
        <f>IFERROR(VLOOKUP(B1646,Numberfields!$B$3:$I$5000,6,FALSE),"")</f>
        <v>3728.550584263402</v>
      </c>
      <c r="AC1646" s="25">
        <f>IFERROR(VLOOKUP(B1646,ODLK1!$B$3:$I$4985,6,FALSE),"")</f>
        <v>1392.6435463075056</v>
      </c>
      <c r="AD1646" s="25">
        <f>IFERROR(VLOOKUP(B1646,Primegrid!$B$3:$I$4999,6,FALSE),"")</f>
        <v>20743.37117384982</v>
      </c>
      <c r="AE1646" s="25">
        <f>IFERROR(VLOOKUP(B1646,'Rosetta@home'!$B$3:$I$4964,6,FALSE),"")</f>
        <v>1538.2773148906545</v>
      </c>
      <c r="AF1646" s="25">
        <f>IFERROR(VLOOKUP(B1646,'SETI@home'!$B$3:$I$4998,6,FALSE),"")</f>
        <v>1505.334486446309</v>
      </c>
      <c r="AG1646" s="7">
        <f>IFERROR(VLOOKUP(B1646,SRBase!$B$3:$I$5000,6,FALSE),"")</f>
        <v>2856.3163767097813</v>
      </c>
      <c r="AH1646" s="25">
        <f>IFERROR(VLOOKUP(B1646,'TN-Grid'!$B$3:$I$5000,6,FALSE),"")</f>
        <v>1848.8670610748675</v>
      </c>
      <c r="AI1646" s="25">
        <f>IFERROR(VLOOKUP(B1646,'Universe@home'!$B$3:$I$4978,6,FALSE),"")</f>
        <v>10364.56033655604</v>
      </c>
      <c r="AJ1646" s="25">
        <f>IFERROR(VLOOKUP(B1646,'VGTU@Home'!$B$3:$I$4960,6,FALSE),"")</f>
        <v>1264.6952583595009</v>
      </c>
      <c r="AK1646" s="25">
        <f>IFERROR(VLOOKUP(B1646,'Yoyo@home'!$B$3:$I$4999,6,FALSE),"")</f>
        <v>3078.8006319768901</v>
      </c>
    </row>
    <row r="1647" spans="2:37" hidden="1" x14ac:dyDescent="0.35">
      <c r="B1647" s="16" t="s">
        <v>2304</v>
      </c>
      <c r="D1647" s="24" t="str">
        <f>IFERROR(VLOOKUP(B1647,'Asteroids@home'!$B$3:$I$4997,8,FALSE),"")</f>
        <v/>
      </c>
      <c r="E1647" s="24" t="str">
        <f>IFERROR(VLOOKUP(B1647,'Citizen Science Grid'!$B$3:$I$5000,8,FALSE),"")</f>
        <v/>
      </c>
      <c r="F1647" s="24" t="str">
        <f>IFERROR(VLOOKUP(B1647,'Cosmology@home'!$B$3:$I$4970,8,FALSE),"")</f>
        <v/>
      </c>
      <c r="G1647" s="24" t="str">
        <f>IFERROR(VLOOKUP(B1647,'Enigma@home'!$B$3:$I$4999,8,FALSE),"")</f>
        <v/>
      </c>
      <c r="H1647" s="24" t="str">
        <f>IFERROR(VLOOKUP(B1647,'LHC@home'!$B$3:$I$5000,8,FALSE),"")</f>
        <v/>
      </c>
      <c r="I1647" s="21" t="str">
        <f>IFERROR(VLOOKUP(B1647,'NFS@Home'!$B$3:$I$4999,8,FALSE),"")</f>
        <v/>
      </c>
      <c r="J1647" s="24" t="str">
        <f>IFERROR(VLOOKUP(B1647,Numberfields!$B$3:$I$5000,8,FALSE),"")</f>
        <v/>
      </c>
      <c r="K1647" s="24" t="str">
        <f>IFERROR(VLOOKUP(B1647,ODLK1!$B$3:$I$4985,8,FALSE),"")</f>
        <v/>
      </c>
      <c r="L1647" s="24" t="str">
        <f>IFERROR(VLOOKUP(B1647,Primegrid!$B$3:$I$4999,8,FALSE),"")</f>
        <v/>
      </c>
      <c r="M1647" s="24" t="str">
        <f>IFERROR(VLOOKUP(B1647,'Rosetta@home'!$B$3:$I$4964,8,FALSE),"")</f>
        <v/>
      </c>
      <c r="N1647" s="24" t="str">
        <f>IFERROR(VLOOKUP(B1647,'SETI@home'!$B$3:$I$4998,8,FALSE),"")</f>
        <v/>
      </c>
      <c r="O1647" s="21" t="str">
        <f>IFERROR(VLOOKUP(B1647,SRBase!$B$3:$I$5000,8,FALSE),"")</f>
        <v/>
      </c>
      <c r="P1647" s="24" t="str">
        <f>IFERROR(VLOOKUP(B1647,'TN-Grid'!$B$3:$I$5000,8,FALSE),"")</f>
        <v/>
      </c>
      <c r="Q1647" s="24" t="str">
        <f>IFERROR(VLOOKUP(B1647,'Universe@home'!$B$3:$I$4978,8,FALSE),"")</f>
        <v/>
      </c>
      <c r="R1647" s="24" t="str">
        <f>IFERROR(VLOOKUP(B1647,'VGTU@Home'!$B$3:$I$4960,8,FALSE),"")</f>
        <v/>
      </c>
      <c r="S1647" s="24" t="str">
        <f>IFERROR(VLOOKUP(B1647,'Yoyo@home'!$B$3:$I$4999,8,FALSE),"")</f>
        <v/>
      </c>
      <c r="T1647" s="20"/>
      <c r="U1647" s="4">
        <f t="shared" si="25"/>
        <v>0</v>
      </c>
      <c r="V1647" s="25" t="str">
        <f>IFERROR(VLOOKUP(B1647,'Asteroids@home'!$B$3:$I$4997,6,FALSE),"")</f>
        <v/>
      </c>
      <c r="W1647" s="25" t="str">
        <f>IFERROR(VLOOKUP(B1647,'Citizen Science Grid'!$B$3:$I$5000,6,FALSE),"")</f>
        <v/>
      </c>
      <c r="X1647" s="25" t="str">
        <f>IFERROR(VLOOKUP(B1647,'Cosmology@home'!$B$3:$I$4970,6,FALSE),"")</f>
        <v/>
      </c>
      <c r="Y1647" s="25" t="str">
        <f>IFERROR(VLOOKUP(B1647,'Enigma@home'!$B$3:$I$4999,6,FALSE),"")</f>
        <v/>
      </c>
      <c r="Z1647" s="25" t="str">
        <f>IFERROR(VLOOKUP(B1647,'LHC@home'!$B$3:$I$5000,6,FALSE),"")</f>
        <v/>
      </c>
      <c r="AA1647" s="7" t="str">
        <f>IFERROR(VLOOKUP(B1647,'NFS@Home'!$B$3:$I$4999,6,FALSE),"")</f>
        <v/>
      </c>
      <c r="AB1647" s="25" t="str">
        <f>IFERROR(VLOOKUP(B1647,Numberfields!$B$3:$I$5000,6,FALSE),"")</f>
        <v/>
      </c>
      <c r="AC1647" s="25" t="str">
        <f>IFERROR(VLOOKUP(B1647,ODLK1!$B$3:$I$4985,6,FALSE),"")</f>
        <v/>
      </c>
      <c r="AD1647" s="25" t="str">
        <f>IFERROR(VLOOKUP(B1647,Primegrid!$B$3:$I$4999,6,FALSE),"")</f>
        <v/>
      </c>
      <c r="AE1647" s="25" t="str">
        <f>IFERROR(VLOOKUP(B1647,'Rosetta@home'!$B$3:$I$4964,6,FALSE),"")</f>
        <v/>
      </c>
      <c r="AF1647" s="25" t="str">
        <f>IFERROR(VLOOKUP(B1647,'SETI@home'!$B$3:$I$4998,6,FALSE),"")</f>
        <v/>
      </c>
      <c r="AG1647" s="7" t="str">
        <f>IFERROR(VLOOKUP(B1647,SRBase!$B$3:$I$5000,6,FALSE),"")</f>
        <v/>
      </c>
      <c r="AH1647" s="25" t="str">
        <f>IFERROR(VLOOKUP(B1647,'TN-Grid'!$B$3:$I$5000,6,FALSE),"")</f>
        <v/>
      </c>
      <c r="AI1647" s="25" t="str">
        <f>IFERROR(VLOOKUP(B1647,'Universe@home'!$B$3:$I$4978,6,FALSE),"")</f>
        <v/>
      </c>
      <c r="AJ1647" s="25" t="str">
        <f>IFERROR(VLOOKUP(B1647,'VGTU@Home'!$B$3:$I$4960,6,FALSE),"")</f>
        <v/>
      </c>
      <c r="AK1647" s="25" t="str">
        <f>IFERROR(VLOOKUP(B1647,'Yoyo@home'!$B$3:$I$4999,6,FALSE),"")</f>
        <v/>
      </c>
    </row>
    <row r="1648" spans="2:37" x14ac:dyDescent="0.35">
      <c r="B1648" s="16" t="s">
        <v>2136</v>
      </c>
      <c r="D1648" s="24" t="str">
        <f>IFERROR(VLOOKUP(B1648,'Asteroids@home'!$B$3:$I$4997,8,FALSE),"")</f>
        <v/>
      </c>
      <c r="E1648" s="24" t="str">
        <f>IFERROR(VLOOKUP(B1648,'Citizen Science Grid'!$B$3:$I$5000,8,FALSE),"")</f>
        <v/>
      </c>
      <c r="F1648" s="24" t="str">
        <f>IFERROR(VLOOKUP(B1648,'Cosmology@home'!$B$3:$I$4970,8,FALSE),"")</f>
        <v/>
      </c>
      <c r="G1648" s="24" t="str">
        <f>IFERROR(VLOOKUP(B1648,'Enigma@home'!$B$3:$I$4999,8,FALSE),"")</f>
        <v/>
      </c>
      <c r="H1648" s="24" t="str">
        <f>IFERROR(VLOOKUP(B1648,'LHC@home'!$B$3:$I$5000,8,FALSE),"")</f>
        <v/>
      </c>
      <c r="I1648" s="21" t="str">
        <f>IFERROR(VLOOKUP(B1648,'NFS@Home'!$B$3:$I$4999,8,FALSE),"")</f>
        <v/>
      </c>
      <c r="J1648" s="24" t="str">
        <f>IFERROR(VLOOKUP(B1648,Numberfields!$B$3:$I$5000,8,FALSE),"")</f>
        <v/>
      </c>
      <c r="K1648" s="24" t="str">
        <f>IFERROR(VLOOKUP(B1648,ODLK1!$B$3:$I$4985,8,FALSE),"")</f>
        <v/>
      </c>
      <c r="L1648" s="24" t="str">
        <f>IFERROR(VLOOKUP(B1648,Primegrid!$B$3:$I$4999,8,FALSE),"")</f>
        <v/>
      </c>
      <c r="M1648" s="24" t="str">
        <f>IFERROR(VLOOKUP(B1648,'Rosetta@home'!$B$3:$I$4964,8,FALSE),"")</f>
        <v/>
      </c>
      <c r="N1648" s="24">
        <f>IFERROR(VLOOKUP(B1648,'SETI@home'!$B$3:$I$4998,8,FALSE),"")</f>
        <v>5.9460438169439404E-2</v>
      </c>
      <c r="O1648" s="21" t="str">
        <f>IFERROR(VLOOKUP(B1648,SRBase!$B$3:$I$5000,8,FALSE),"")</f>
        <v/>
      </c>
      <c r="P1648" s="24" t="str">
        <f>IFERROR(VLOOKUP(B1648,'TN-Grid'!$B$3:$I$5000,8,FALSE),"")</f>
        <v/>
      </c>
      <c r="Q1648" s="24" t="str">
        <f>IFERROR(VLOOKUP(B1648,'Universe@home'!$B$3:$I$4978,8,FALSE),"")</f>
        <v/>
      </c>
      <c r="R1648" s="24" t="str">
        <f>IFERROR(VLOOKUP(B1648,'VGTU@Home'!$B$3:$I$4960,8,FALSE),"")</f>
        <v/>
      </c>
      <c r="S1648" s="24" t="str">
        <f>IFERROR(VLOOKUP(B1648,'Yoyo@home'!$B$3:$I$4999,8,FALSE),"")</f>
        <v/>
      </c>
      <c r="T1648" s="20"/>
      <c r="U1648" s="4">
        <f t="shared" si="25"/>
        <v>1</v>
      </c>
      <c r="V1648" s="25" t="str">
        <f>IFERROR(VLOOKUP(B1648,'Asteroids@home'!$B$3:$I$4997,6,FALSE),"")</f>
        <v/>
      </c>
      <c r="W1648" s="25" t="str">
        <f>IFERROR(VLOOKUP(B1648,'Citizen Science Grid'!$B$3:$I$5000,6,FALSE),"")</f>
        <v/>
      </c>
      <c r="X1648" s="25" t="str">
        <f>IFERROR(VLOOKUP(B1648,'Cosmology@home'!$B$3:$I$4970,6,FALSE),"")</f>
        <v/>
      </c>
      <c r="Y1648" s="25" t="str">
        <f>IFERROR(VLOOKUP(B1648,'Enigma@home'!$B$3:$I$4999,6,FALSE),"")</f>
        <v/>
      </c>
      <c r="Z1648" s="25" t="str">
        <f>IFERROR(VLOOKUP(B1648,'LHC@home'!$B$3:$I$5000,6,FALSE),"")</f>
        <v/>
      </c>
      <c r="AA1648" s="7" t="str">
        <f>IFERROR(VLOOKUP(B1648,'NFS@Home'!$B$3:$I$4999,6,FALSE),"")</f>
        <v/>
      </c>
      <c r="AB1648" s="25" t="str">
        <f>IFERROR(VLOOKUP(B1648,Numberfields!$B$3:$I$5000,6,FALSE),"")</f>
        <v/>
      </c>
      <c r="AC1648" s="25" t="str">
        <f>IFERROR(VLOOKUP(B1648,ODLK1!$B$3:$I$4985,6,FALSE),"")</f>
        <v/>
      </c>
      <c r="AD1648" s="25" t="str">
        <f>IFERROR(VLOOKUP(B1648,Primegrid!$B$3:$I$4999,6,FALSE),"")</f>
        <v/>
      </c>
      <c r="AE1648" s="25" t="str">
        <f>IFERROR(VLOOKUP(B1648,'Rosetta@home'!$B$3:$I$4964,6,FALSE),"")</f>
        <v/>
      </c>
      <c r="AF1648" s="25">
        <f>IFERROR(VLOOKUP(B1648,'SETI@home'!$B$3:$I$4998,6,FALSE),"")</f>
        <v>519.82471479614878</v>
      </c>
      <c r="AG1648" s="7" t="str">
        <f>IFERROR(VLOOKUP(B1648,SRBase!$B$3:$I$5000,6,FALSE),"")</f>
        <v/>
      </c>
      <c r="AH1648" s="25" t="str">
        <f>IFERROR(VLOOKUP(B1648,'TN-Grid'!$B$3:$I$5000,6,FALSE),"")</f>
        <v/>
      </c>
      <c r="AI1648" s="25" t="str">
        <f>IFERROR(VLOOKUP(B1648,'Universe@home'!$B$3:$I$4978,6,FALSE),"")</f>
        <v/>
      </c>
      <c r="AJ1648" s="25" t="str">
        <f>IFERROR(VLOOKUP(B1648,'VGTU@Home'!$B$3:$I$4960,6,FALSE),"")</f>
        <v/>
      </c>
      <c r="AK1648" s="25" t="str">
        <f>IFERROR(VLOOKUP(B1648,'Yoyo@home'!$B$3:$I$4999,6,FALSE),"")</f>
        <v/>
      </c>
    </row>
    <row r="1649" spans="2:37" x14ac:dyDescent="0.35">
      <c r="B1649" s="16" t="s">
        <v>1782</v>
      </c>
      <c r="D1649" s="24" t="str">
        <f>IFERROR(VLOOKUP(B1649,'Asteroids@home'!$B$3:$I$4997,8,FALSE),"")</f>
        <v/>
      </c>
      <c r="E1649" s="24" t="str">
        <f>IFERROR(VLOOKUP(B1649,'Citizen Science Grid'!$B$3:$I$5000,8,FALSE),"")</f>
        <v/>
      </c>
      <c r="F1649" s="24" t="str">
        <f>IFERROR(VLOOKUP(B1649,'Cosmology@home'!$B$3:$I$4970,8,FALSE),"")</f>
        <v/>
      </c>
      <c r="G1649" s="24" t="str">
        <f>IFERROR(VLOOKUP(B1649,'Enigma@home'!$B$3:$I$4999,8,FALSE),"")</f>
        <v/>
      </c>
      <c r="H1649" s="24" t="str">
        <f>IFERROR(VLOOKUP(B1649,'LHC@home'!$B$3:$I$5000,8,FALSE),"")</f>
        <v/>
      </c>
      <c r="I1649" s="21">
        <f>IFERROR(VLOOKUP(B1649,'NFS@Home'!$B$3:$I$4999,8,FALSE),"")</f>
        <v>0.38269050592036646</v>
      </c>
      <c r="J1649" s="24" t="str">
        <f>IFERROR(VLOOKUP(B1649,Numberfields!$B$3:$I$5000,8,FALSE),"")</f>
        <v/>
      </c>
      <c r="K1649" s="24" t="str">
        <f>IFERROR(VLOOKUP(B1649,ODLK1!$B$3:$I$4985,8,FALSE),"")</f>
        <v/>
      </c>
      <c r="L1649" s="24" t="str">
        <f>IFERROR(VLOOKUP(B1649,Primegrid!$B$3:$I$4999,8,FALSE),"")</f>
        <v/>
      </c>
      <c r="M1649" s="24">
        <f>IFERROR(VLOOKUP(B1649,'Rosetta@home'!$B$3:$I$4964,8,FALSE),"")</f>
        <v>0.18650454387947582</v>
      </c>
      <c r="N1649" s="24" t="str">
        <f>IFERROR(VLOOKUP(B1649,'SETI@home'!$B$3:$I$4998,8,FALSE),"")</f>
        <v/>
      </c>
      <c r="O1649" s="21" t="str">
        <f>IFERROR(VLOOKUP(B1649,SRBase!$B$3:$I$5000,8,FALSE),"")</f>
        <v/>
      </c>
      <c r="P1649" s="24" t="str">
        <f>IFERROR(VLOOKUP(B1649,'TN-Grid'!$B$3:$I$5000,8,FALSE),"")</f>
        <v/>
      </c>
      <c r="Q1649" s="24" t="str">
        <f>IFERROR(VLOOKUP(B1649,'Universe@home'!$B$3:$I$4978,8,FALSE),"")</f>
        <v/>
      </c>
      <c r="R1649" s="24">
        <f>IFERROR(VLOOKUP(B1649,'VGTU@Home'!$B$3:$I$4960,8,FALSE),"")</f>
        <v>0.33096209976327418</v>
      </c>
      <c r="S1649" s="24" t="str">
        <f>IFERROR(VLOOKUP(B1649,'Yoyo@home'!$B$3:$I$4999,8,FALSE),"")</f>
        <v/>
      </c>
      <c r="T1649" s="20"/>
      <c r="U1649" s="4">
        <f t="shared" si="25"/>
        <v>3</v>
      </c>
      <c r="V1649" s="25" t="str">
        <f>IFERROR(VLOOKUP(B1649,'Asteroids@home'!$B$3:$I$4997,6,FALSE),"")</f>
        <v/>
      </c>
      <c r="W1649" s="25" t="str">
        <f>IFERROR(VLOOKUP(B1649,'Citizen Science Grid'!$B$3:$I$5000,6,FALSE),"")</f>
        <v/>
      </c>
      <c r="X1649" s="25" t="str">
        <f>IFERROR(VLOOKUP(B1649,'Cosmology@home'!$B$3:$I$4970,6,FALSE),"")</f>
        <v/>
      </c>
      <c r="Y1649" s="25" t="str">
        <f>IFERROR(VLOOKUP(B1649,'Enigma@home'!$B$3:$I$4999,6,FALSE),"")</f>
        <v/>
      </c>
      <c r="Z1649" s="25" t="str">
        <f>IFERROR(VLOOKUP(B1649,'LHC@home'!$B$3:$I$5000,6,FALSE),"")</f>
        <v/>
      </c>
      <c r="AA1649" s="7">
        <f>IFERROR(VLOOKUP(B1649,'NFS@Home'!$B$3:$I$4999,6,FALSE),"")</f>
        <v>3239.0067194366557</v>
      </c>
      <c r="AB1649" s="25" t="str">
        <f>IFERROR(VLOOKUP(B1649,Numberfields!$B$3:$I$5000,6,FALSE),"")</f>
        <v/>
      </c>
      <c r="AC1649" s="25" t="str">
        <f>IFERROR(VLOOKUP(B1649,ODLK1!$B$3:$I$4985,6,FALSE),"")</f>
        <v/>
      </c>
      <c r="AD1649" s="25" t="str">
        <f>IFERROR(VLOOKUP(B1649,Primegrid!$B$3:$I$4999,6,FALSE),"")</f>
        <v/>
      </c>
      <c r="AE1649" s="25">
        <f>IFERROR(VLOOKUP(B1649,'Rosetta@home'!$B$3:$I$4964,6,FALSE),"")</f>
        <v>781.00029402247196</v>
      </c>
      <c r="AF1649" s="25" t="str">
        <f>IFERROR(VLOOKUP(B1649,'SETI@home'!$B$3:$I$4998,6,FALSE),"")</f>
        <v/>
      </c>
      <c r="AG1649" s="7" t="str">
        <f>IFERROR(VLOOKUP(B1649,SRBase!$B$3:$I$5000,6,FALSE),"")</f>
        <v/>
      </c>
      <c r="AH1649" s="25" t="str">
        <f>IFERROR(VLOOKUP(B1649,'TN-Grid'!$B$3:$I$5000,6,FALSE),"")</f>
        <v/>
      </c>
      <c r="AI1649" s="25" t="str">
        <f>IFERROR(VLOOKUP(B1649,'Universe@home'!$B$3:$I$4978,6,FALSE),"")</f>
        <v/>
      </c>
      <c r="AJ1649" s="25">
        <f>IFERROR(VLOOKUP(B1649,'VGTU@Home'!$B$3:$I$4960,6,FALSE),"")</f>
        <v>631.93844491092943</v>
      </c>
      <c r="AK1649" s="25" t="str">
        <f>IFERROR(VLOOKUP(B1649,'Yoyo@home'!$B$3:$I$4999,6,FALSE),"")</f>
        <v/>
      </c>
    </row>
    <row r="1650" spans="2:37" hidden="1" x14ac:dyDescent="0.35">
      <c r="B1650" s="12" t="s">
        <v>2531</v>
      </c>
      <c r="D1650" s="24" t="str">
        <f>IFERROR(VLOOKUP(B1650,'Asteroids@home'!$B$3:$I$4997,8,FALSE),"")</f>
        <v/>
      </c>
      <c r="E1650" s="24" t="str">
        <f>IFERROR(VLOOKUP(B1650,'Citizen Science Grid'!$B$3:$I$5000,8,FALSE),"")</f>
        <v/>
      </c>
      <c r="F1650" s="24" t="str">
        <f>IFERROR(VLOOKUP(B1650,'Cosmology@home'!$B$3:$I$4970,8,FALSE),"")</f>
        <v/>
      </c>
      <c r="G1650" s="24" t="str">
        <f>IFERROR(VLOOKUP(B1650,'Enigma@home'!$B$3:$I$4999,8,FALSE),"")</f>
        <v/>
      </c>
      <c r="H1650" s="24" t="str">
        <f>IFERROR(VLOOKUP(B1650,'LHC@home'!$B$3:$I$5000,8,FALSE),"")</f>
        <v/>
      </c>
      <c r="I1650" s="21" t="str">
        <f>IFERROR(VLOOKUP(B1650,'NFS@Home'!$B$3:$I$4999,8,FALSE),"")</f>
        <v/>
      </c>
      <c r="J1650" s="24" t="str">
        <f>IFERROR(VLOOKUP(B1650,Numberfields!$B$3:$I$5000,8,FALSE),"")</f>
        <v/>
      </c>
      <c r="K1650" s="24" t="str">
        <f>IFERROR(VLOOKUP(B1650,ODLK1!$B$3:$I$4985,8,FALSE),"")</f>
        <v/>
      </c>
      <c r="L1650" s="24" t="str">
        <f>IFERROR(VLOOKUP(B1650,Primegrid!$B$3:$I$4999,8,FALSE),"")</f>
        <v/>
      </c>
      <c r="M1650" s="24" t="str">
        <f>IFERROR(VLOOKUP(B1650,'Rosetta@home'!$B$3:$I$4964,8,FALSE),"")</f>
        <v/>
      </c>
      <c r="N1650" s="24" t="str">
        <f>IFERROR(VLOOKUP(B1650,'SETI@home'!$B$3:$I$4998,8,FALSE),"")</f>
        <v/>
      </c>
      <c r="O1650" s="21" t="str">
        <f>IFERROR(VLOOKUP(B1650,SRBase!$B$3:$I$5000,8,FALSE),"")</f>
        <v/>
      </c>
      <c r="P1650" s="24" t="str">
        <f>IFERROR(VLOOKUP(B1650,'TN-Grid'!$B$3:$I$5000,8,FALSE),"")</f>
        <v/>
      </c>
      <c r="Q1650" s="24" t="str">
        <f>IFERROR(VLOOKUP(B1650,'Universe@home'!$B$3:$I$4978,8,FALSE),"")</f>
        <v/>
      </c>
      <c r="R1650" s="24" t="str">
        <f>IFERROR(VLOOKUP(B1650,'VGTU@Home'!$B$3:$I$4960,8,FALSE),"")</f>
        <v/>
      </c>
      <c r="S1650" s="24" t="str">
        <f>IFERROR(VLOOKUP(B1650,'Yoyo@home'!$B$3:$I$4999,8,FALSE),"")</f>
        <v/>
      </c>
      <c r="T1650" s="20"/>
      <c r="U1650" s="4">
        <f t="shared" si="25"/>
        <v>0</v>
      </c>
      <c r="V1650" s="25" t="str">
        <f>IFERROR(VLOOKUP(B1650,'Asteroids@home'!$B$3:$I$4997,6,FALSE),"")</f>
        <v/>
      </c>
      <c r="W1650" s="25" t="str">
        <f>IFERROR(VLOOKUP(B1650,'Citizen Science Grid'!$B$3:$I$5000,6,FALSE),"")</f>
        <v/>
      </c>
      <c r="X1650" s="25" t="str">
        <f>IFERROR(VLOOKUP(B1650,'Cosmology@home'!$B$3:$I$4970,6,FALSE),"")</f>
        <v/>
      </c>
      <c r="Y1650" s="25" t="str">
        <f>IFERROR(VLOOKUP(B1650,'Enigma@home'!$B$3:$I$4999,6,FALSE),"")</f>
        <v/>
      </c>
      <c r="Z1650" s="25" t="str">
        <f>IFERROR(VLOOKUP(B1650,'LHC@home'!$B$3:$I$5000,6,FALSE),"")</f>
        <v/>
      </c>
      <c r="AA1650" s="7" t="str">
        <f>IFERROR(VLOOKUP(B1650,'NFS@Home'!$B$3:$I$4999,6,FALSE),"")</f>
        <v/>
      </c>
      <c r="AB1650" s="25" t="str">
        <f>IFERROR(VLOOKUP(B1650,Numberfields!$B$3:$I$5000,6,FALSE),"")</f>
        <v/>
      </c>
      <c r="AC1650" s="25" t="str">
        <f>IFERROR(VLOOKUP(B1650,ODLK1!$B$3:$I$4985,6,FALSE),"")</f>
        <v/>
      </c>
      <c r="AD1650" s="25" t="str">
        <f>IFERROR(VLOOKUP(B1650,Primegrid!$B$3:$I$4999,6,FALSE),"")</f>
        <v/>
      </c>
      <c r="AE1650" s="25" t="str">
        <f>IFERROR(VLOOKUP(B1650,'Rosetta@home'!$B$3:$I$4964,6,FALSE),"")</f>
        <v/>
      </c>
      <c r="AF1650" s="25" t="str">
        <f>IFERROR(VLOOKUP(B1650,'SETI@home'!$B$3:$I$4998,6,FALSE),"")</f>
        <v/>
      </c>
      <c r="AG1650" s="7" t="str">
        <f>IFERROR(VLOOKUP(B1650,SRBase!$B$3:$I$5000,6,FALSE),"")</f>
        <v/>
      </c>
      <c r="AH1650" s="25" t="str">
        <f>IFERROR(VLOOKUP(B1650,'TN-Grid'!$B$3:$I$5000,6,FALSE),"")</f>
        <v/>
      </c>
      <c r="AI1650" s="25" t="str">
        <f>IFERROR(VLOOKUP(B1650,'Universe@home'!$B$3:$I$4978,6,FALSE),"")</f>
        <v/>
      </c>
      <c r="AJ1650" s="25" t="str">
        <f>IFERROR(VLOOKUP(B1650,'VGTU@Home'!$B$3:$I$4960,6,FALSE),"")</f>
        <v/>
      </c>
      <c r="AK1650" s="25" t="str">
        <f>IFERROR(VLOOKUP(B1650,'Yoyo@home'!$B$3:$I$4999,6,FALSE),"")</f>
        <v/>
      </c>
    </row>
    <row r="1651" spans="2:37" x14ac:dyDescent="0.35">
      <c r="B1651" s="16" t="s">
        <v>1335</v>
      </c>
      <c r="D1651" s="24">
        <f>IFERROR(VLOOKUP(B1651,'Asteroids@home'!$B$3:$I$4997,8,FALSE),"")</f>
        <v>0.18726644336158749</v>
      </c>
      <c r="E1651" s="24" t="str">
        <f>IFERROR(VLOOKUP(B1651,'Citizen Science Grid'!$B$3:$I$5000,8,FALSE),"")</f>
        <v/>
      </c>
      <c r="F1651" s="24" t="str">
        <f>IFERROR(VLOOKUP(B1651,'Cosmology@home'!$B$3:$I$4970,8,FALSE),"")</f>
        <v/>
      </c>
      <c r="G1651" s="24" t="str">
        <f>IFERROR(VLOOKUP(B1651,'Enigma@home'!$B$3:$I$4999,8,FALSE),"")</f>
        <v/>
      </c>
      <c r="H1651" s="24" t="str">
        <f>IFERROR(VLOOKUP(B1651,'LHC@home'!$B$3:$I$5000,8,FALSE),"")</f>
        <v/>
      </c>
      <c r="I1651" s="21" t="str">
        <f>IFERROR(VLOOKUP(B1651,'NFS@Home'!$B$3:$I$4999,8,FALSE),"")</f>
        <v/>
      </c>
      <c r="J1651" s="24" t="str">
        <f>IFERROR(VLOOKUP(B1651,Numberfields!$B$3:$I$5000,8,FALSE),"")</f>
        <v/>
      </c>
      <c r="K1651" s="24" t="str">
        <f>IFERROR(VLOOKUP(B1651,ODLK1!$B$3:$I$4985,8,FALSE),"")</f>
        <v/>
      </c>
      <c r="L1651" s="24" t="str">
        <f>IFERROR(VLOOKUP(B1651,Primegrid!$B$3:$I$4999,8,FALSE),"")</f>
        <v/>
      </c>
      <c r="M1651" s="24" t="str">
        <f>IFERROR(VLOOKUP(B1651,'Rosetta@home'!$B$3:$I$4964,8,FALSE),"")</f>
        <v/>
      </c>
      <c r="N1651" s="24">
        <f>IFERROR(VLOOKUP(B1651,'SETI@home'!$B$3:$I$4998,8,FALSE),"")</f>
        <v>8.7417891270245948E-2</v>
      </c>
      <c r="O1651" s="21" t="str">
        <f>IFERROR(VLOOKUP(B1651,SRBase!$B$3:$I$5000,8,FALSE),"")</f>
        <v/>
      </c>
      <c r="P1651" s="24" t="str">
        <f>IFERROR(VLOOKUP(B1651,'TN-Grid'!$B$3:$I$5000,8,FALSE),"")</f>
        <v/>
      </c>
      <c r="Q1651" s="24" t="str">
        <f>IFERROR(VLOOKUP(B1651,'Universe@home'!$B$3:$I$4978,8,FALSE),"")</f>
        <v/>
      </c>
      <c r="R1651" s="24" t="str">
        <f>IFERROR(VLOOKUP(B1651,'VGTU@Home'!$B$3:$I$4960,8,FALSE),"")</f>
        <v/>
      </c>
      <c r="S1651" s="24" t="str">
        <f>IFERROR(VLOOKUP(B1651,'Yoyo@home'!$B$3:$I$4999,8,FALSE),"")</f>
        <v/>
      </c>
      <c r="T1651" s="20"/>
      <c r="U1651" s="4">
        <f t="shared" si="25"/>
        <v>2</v>
      </c>
      <c r="V1651" s="25">
        <f>IFERROR(VLOOKUP(B1651,'Asteroids@home'!$B$3:$I$4997,6,FALSE),"")</f>
        <v>2671.8958077461698</v>
      </c>
      <c r="W1651" s="25" t="str">
        <f>IFERROR(VLOOKUP(B1651,'Citizen Science Grid'!$B$3:$I$5000,6,FALSE),"")</f>
        <v/>
      </c>
      <c r="X1651" s="25" t="str">
        <f>IFERROR(VLOOKUP(B1651,'Cosmology@home'!$B$3:$I$4970,6,FALSE),"")</f>
        <v/>
      </c>
      <c r="Y1651" s="25" t="str">
        <f>IFERROR(VLOOKUP(B1651,'Enigma@home'!$B$3:$I$4999,6,FALSE),"")</f>
        <v/>
      </c>
      <c r="Z1651" s="25" t="str">
        <f>IFERROR(VLOOKUP(B1651,'LHC@home'!$B$3:$I$5000,6,FALSE),"")</f>
        <v/>
      </c>
      <c r="AA1651" s="7" t="str">
        <f>IFERROR(VLOOKUP(B1651,'NFS@Home'!$B$3:$I$4999,6,FALSE),"")</f>
        <v/>
      </c>
      <c r="AB1651" s="25" t="str">
        <f>IFERROR(VLOOKUP(B1651,Numberfields!$B$3:$I$5000,6,FALSE),"")</f>
        <v/>
      </c>
      <c r="AC1651" s="25" t="str">
        <f>IFERROR(VLOOKUP(B1651,ODLK1!$B$3:$I$4985,6,FALSE),"")</f>
        <v/>
      </c>
      <c r="AD1651" s="25" t="str">
        <f>IFERROR(VLOOKUP(B1651,Primegrid!$B$3:$I$4999,6,FALSE),"")</f>
        <v/>
      </c>
      <c r="AE1651" s="25" t="str">
        <f>IFERROR(VLOOKUP(B1651,'Rosetta@home'!$B$3:$I$4964,6,FALSE),"")</f>
        <v/>
      </c>
      <c r="AF1651" s="25">
        <f>IFERROR(VLOOKUP(B1651,'SETI@home'!$B$3:$I$4998,6,FALSE),"")</f>
        <v>764.23890903972415</v>
      </c>
      <c r="AG1651" s="7" t="str">
        <f>IFERROR(VLOOKUP(B1651,SRBase!$B$3:$I$5000,6,FALSE),"")</f>
        <v/>
      </c>
      <c r="AH1651" s="25" t="str">
        <f>IFERROR(VLOOKUP(B1651,'TN-Grid'!$B$3:$I$5000,6,FALSE),"")</f>
        <v/>
      </c>
      <c r="AI1651" s="25" t="str">
        <f>IFERROR(VLOOKUP(B1651,'Universe@home'!$B$3:$I$4978,6,FALSE),"")</f>
        <v/>
      </c>
      <c r="AJ1651" s="25" t="str">
        <f>IFERROR(VLOOKUP(B1651,'VGTU@Home'!$B$3:$I$4960,6,FALSE),"")</f>
        <v/>
      </c>
      <c r="AK1651" s="25" t="str">
        <f>IFERROR(VLOOKUP(B1651,'Yoyo@home'!$B$3:$I$4999,6,FALSE),"")</f>
        <v/>
      </c>
    </row>
    <row r="1652" spans="2:37" x14ac:dyDescent="0.35">
      <c r="B1652" s="16" t="s">
        <v>785</v>
      </c>
      <c r="D1652" s="24">
        <f>IFERROR(VLOOKUP(B1652,'Asteroids@home'!$B$3:$I$4997,8,FALSE),"")</f>
        <v>0.30363083509905303</v>
      </c>
      <c r="E1652" s="24" t="str">
        <f>IFERROR(VLOOKUP(B1652,'Citizen Science Grid'!$B$3:$I$5000,8,FALSE),"")</f>
        <v/>
      </c>
      <c r="F1652" s="24">
        <f>IFERROR(VLOOKUP(B1652,'Cosmology@home'!$B$3:$I$4970,8,FALSE),"")</f>
        <v>0.34210006218798872</v>
      </c>
      <c r="G1652" s="24" t="str">
        <f>IFERROR(VLOOKUP(B1652,'Enigma@home'!$B$3:$I$4999,8,FALSE),"")</f>
        <v/>
      </c>
      <c r="H1652" s="24">
        <f>IFERROR(VLOOKUP(B1652,'LHC@home'!$B$3:$I$5000,8,FALSE),"")</f>
        <v>0.73207474917480242</v>
      </c>
      <c r="I1652" s="21">
        <f>IFERROR(VLOOKUP(B1652,'NFS@Home'!$B$3:$I$4999,8,FALSE),"")</f>
        <v>0.38308392244154571</v>
      </c>
      <c r="J1652" s="24" t="str">
        <f>IFERROR(VLOOKUP(B1652,Numberfields!$B$3:$I$5000,8,FALSE),"")</f>
        <v/>
      </c>
      <c r="K1652" s="24">
        <f>IFERROR(VLOOKUP(B1652,ODLK1!$B$3:$I$4985,8,FALSE),"")</f>
        <v>0.21513835393672093</v>
      </c>
      <c r="L1652" s="24" t="str">
        <f>IFERROR(VLOOKUP(B1652,Primegrid!$B$3:$I$4999,8,FALSE),"")</f>
        <v/>
      </c>
      <c r="M1652" s="24">
        <f>IFERROR(VLOOKUP(B1652,'Rosetta@home'!$B$3:$I$4964,8,FALSE),"")</f>
        <v>0.2577271417455686</v>
      </c>
      <c r="N1652" s="24">
        <f>IFERROR(VLOOKUP(B1652,'SETI@home'!$B$3:$I$4998,8,FALSE),"")</f>
        <v>8.6918946006507292E-2</v>
      </c>
      <c r="O1652" s="21" t="str">
        <f>IFERROR(VLOOKUP(B1652,SRBase!$B$3:$I$5000,8,FALSE),"")</f>
        <v/>
      </c>
      <c r="P1652" s="24">
        <f>IFERROR(VLOOKUP(B1652,'TN-Grid'!$B$3:$I$5000,8,FALSE),"")</f>
        <v>1.7887283156204972</v>
      </c>
      <c r="Q1652" s="24">
        <f>IFERROR(VLOOKUP(B1652,'Universe@home'!$B$3:$I$4978,8,FALSE),"")</f>
        <v>0.35258136050880012</v>
      </c>
      <c r="R1652" s="24" t="str">
        <f>IFERROR(VLOOKUP(B1652,'VGTU@Home'!$B$3:$I$4960,8,FALSE),"")</f>
        <v/>
      </c>
      <c r="S1652" s="24">
        <f>IFERROR(VLOOKUP(B1652,'Yoyo@home'!$B$3:$I$4999,8,FALSE),"")</f>
        <v>0.3565322552782898</v>
      </c>
      <c r="T1652" s="20"/>
      <c r="U1652" s="4">
        <f t="shared" si="25"/>
        <v>10</v>
      </c>
      <c r="V1652" s="25">
        <f>IFERROR(VLOOKUP(B1652,'Asteroids@home'!$B$3:$I$4997,6,FALSE),"")</f>
        <v>4332.1693990693802</v>
      </c>
      <c r="W1652" s="25" t="str">
        <f>IFERROR(VLOOKUP(B1652,'Citizen Science Grid'!$B$3:$I$5000,6,FALSE),"")</f>
        <v/>
      </c>
      <c r="X1652" s="25">
        <f>IFERROR(VLOOKUP(B1652,'Cosmology@home'!$B$3:$I$4970,6,FALSE),"")</f>
        <v>721.34033166077052</v>
      </c>
      <c r="Y1652" s="25" t="str">
        <f>IFERROR(VLOOKUP(B1652,'Enigma@home'!$B$3:$I$4999,6,FALSE),"")</f>
        <v/>
      </c>
      <c r="Z1652" s="25">
        <f>IFERROR(VLOOKUP(B1652,'LHC@home'!$B$3:$I$5000,6,FALSE),"")</f>
        <v>1171.8740232897255</v>
      </c>
      <c r="AA1652" s="7">
        <f>IFERROR(VLOOKUP(B1652,'NFS@Home'!$B$3:$I$4999,6,FALSE),"")</f>
        <v>3242.3365087466159</v>
      </c>
      <c r="AB1652" s="25" t="str">
        <f>IFERROR(VLOOKUP(B1652,Numberfields!$B$3:$I$5000,6,FALSE),"")</f>
        <v/>
      </c>
      <c r="AC1652" s="25">
        <f>IFERROR(VLOOKUP(B1652,ODLK1!$B$3:$I$4985,6,FALSE),"")</f>
        <v>563.00502450457827</v>
      </c>
      <c r="AD1652" s="25" t="str">
        <f>IFERROR(VLOOKUP(B1652,Primegrid!$B$3:$I$4999,6,FALSE),"")</f>
        <v/>
      </c>
      <c r="AE1652" s="25">
        <f>IFERROR(VLOOKUP(B1652,'Rosetta@home'!$B$3:$I$4964,6,FALSE),"")</f>
        <v>1079.2497024144145</v>
      </c>
      <c r="AF1652" s="25">
        <f>IFERROR(VLOOKUP(B1652,'SETI@home'!$B$3:$I$4998,6,FALSE),"")</f>
        <v>759.8769485933052</v>
      </c>
      <c r="AG1652" s="7" t="str">
        <f>IFERROR(VLOOKUP(B1652,SRBase!$B$3:$I$5000,6,FALSE),"")</f>
        <v/>
      </c>
      <c r="AH1652" s="25">
        <f>IFERROR(VLOOKUP(B1652,'TN-Grid'!$B$3:$I$5000,6,FALSE),"")</f>
        <v>741.76257776730768</v>
      </c>
      <c r="AI1652" s="25">
        <f>IFERROR(VLOOKUP(B1652,'Universe@home'!$B$3:$I$4978,6,FALSE),"")</f>
        <v>3210.229782008591</v>
      </c>
      <c r="AJ1652" s="25" t="str">
        <f>IFERROR(VLOOKUP(B1652,'VGTU@Home'!$B$3:$I$4960,6,FALSE),"")</f>
        <v/>
      </c>
      <c r="AK1652" s="25">
        <f>IFERROR(VLOOKUP(B1652,'Yoyo@home'!$B$3:$I$4999,6,FALSE),"")</f>
        <v>1130.7875252849917</v>
      </c>
    </row>
    <row r="1653" spans="2:37" x14ac:dyDescent="0.35">
      <c r="B1653" s="16" t="s">
        <v>1336</v>
      </c>
      <c r="D1653" s="24">
        <f>IFERROR(VLOOKUP(B1653,'Asteroids@home'!$B$3:$I$4997,8,FALSE),"")</f>
        <v>0.31700766579978185</v>
      </c>
      <c r="E1653" s="24" t="str">
        <f>IFERROR(VLOOKUP(B1653,'Citizen Science Grid'!$B$3:$I$5000,8,FALSE),"")</f>
        <v/>
      </c>
      <c r="F1653" s="24" t="str">
        <f>IFERROR(VLOOKUP(B1653,'Cosmology@home'!$B$3:$I$4970,8,FALSE),"")</f>
        <v/>
      </c>
      <c r="G1653" s="24" t="str">
        <f>IFERROR(VLOOKUP(B1653,'Enigma@home'!$B$3:$I$4999,8,FALSE),"")</f>
        <v/>
      </c>
      <c r="H1653" s="24" t="str">
        <f>IFERROR(VLOOKUP(B1653,'LHC@home'!$B$3:$I$5000,8,FALSE),"")</f>
        <v/>
      </c>
      <c r="I1653" s="21" t="str">
        <f>IFERROR(VLOOKUP(B1653,'NFS@Home'!$B$3:$I$4999,8,FALSE),"")</f>
        <v/>
      </c>
      <c r="J1653" s="24" t="str">
        <f>IFERROR(VLOOKUP(B1653,Numberfields!$B$3:$I$5000,8,FALSE),"")</f>
        <v/>
      </c>
      <c r="K1653" s="24" t="str">
        <f>IFERROR(VLOOKUP(B1653,ODLK1!$B$3:$I$4985,8,FALSE),"")</f>
        <v/>
      </c>
      <c r="L1653" s="24">
        <f>IFERROR(VLOOKUP(B1653,Primegrid!$B$3:$I$4999,8,FALSE),"")</f>
        <v>0.14322403344775284</v>
      </c>
      <c r="M1653" s="24">
        <f>IFERROR(VLOOKUP(B1653,'Rosetta@home'!$B$3:$I$4964,8,FALSE),"")</f>
        <v>0.2573391882765152</v>
      </c>
      <c r="N1653" s="24">
        <f>IFERROR(VLOOKUP(B1653,'SETI@home'!$B$3:$I$4998,8,FALSE),"")</f>
        <v>6.5017831334894416E-2</v>
      </c>
      <c r="O1653" s="21" t="str">
        <f>IFERROR(VLOOKUP(B1653,SRBase!$B$3:$I$5000,8,FALSE),"")</f>
        <v/>
      </c>
      <c r="P1653" s="24" t="str">
        <f>IFERROR(VLOOKUP(B1653,'TN-Grid'!$B$3:$I$5000,8,FALSE),"")</f>
        <v/>
      </c>
      <c r="Q1653" s="24" t="str">
        <f>IFERROR(VLOOKUP(B1653,'Universe@home'!$B$3:$I$4978,8,FALSE),"")</f>
        <v/>
      </c>
      <c r="R1653" s="24" t="str">
        <f>IFERROR(VLOOKUP(B1653,'VGTU@Home'!$B$3:$I$4960,8,FALSE),"")</f>
        <v/>
      </c>
      <c r="S1653" s="24" t="str">
        <f>IFERROR(VLOOKUP(B1653,'Yoyo@home'!$B$3:$I$4999,8,FALSE),"")</f>
        <v/>
      </c>
      <c r="T1653" s="20"/>
      <c r="U1653" s="4">
        <f t="shared" si="25"/>
        <v>4</v>
      </c>
      <c r="V1653" s="25">
        <f>IFERROR(VLOOKUP(B1653,'Asteroids@home'!$B$3:$I$4997,6,FALSE),"")</f>
        <v>4523.028461849759</v>
      </c>
      <c r="W1653" s="25" t="str">
        <f>IFERROR(VLOOKUP(B1653,'Citizen Science Grid'!$B$3:$I$5000,6,FALSE),"")</f>
        <v/>
      </c>
      <c r="X1653" s="25" t="str">
        <f>IFERROR(VLOOKUP(B1653,'Cosmology@home'!$B$3:$I$4970,6,FALSE),"")</f>
        <v/>
      </c>
      <c r="Y1653" s="25" t="str">
        <f>IFERROR(VLOOKUP(B1653,'Enigma@home'!$B$3:$I$4999,6,FALSE),"")</f>
        <v/>
      </c>
      <c r="Z1653" s="25" t="str">
        <f>IFERROR(VLOOKUP(B1653,'LHC@home'!$B$3:$I$5000,6,FALSE),"")</f>
        <v/>
      </c>
      <c r="AA1653" s="7" t="str">
        <f>IFERROR(VLOOKUP(B1653,'NFS@Home'!$B$3:$I$4999,6,FALSE),"")</f>
        <v/>
      </c>
      <c r="AB1653" s="25" t="str">
        <f>IFERROR(VLOOKUP(B1653,Numberfields!$B$3:$I$5000,6,FALSE),"")</f>
        <v/>
      </c>
      <c r="AC1653" s="25" t="str">
        <f>IFERROR(VLOOKUP(B1653,ODLK1!$B$3:$I$4985,6,FALSE),"")</f>
        <v/>
      </c>
      <c r="AD1653" s="25">
        <f>IFERROR(VLOOKUP(B1653,Primegrid!$B$3:$I$4999,6,FALSE),"")</f>
        <v>14141.551747880643</v>
      </c>
      <c r="AE1653" s="25">
        <f>IFERROR(VLOOKUP(B1653,'Rosetta@home'!$B$3:$I$4964,6,FALSE),"")</f>
        <v>1077.625121226765</v>
      </c>
      <c r="AF1653" s="25">
        <f>IFERROR(VLOOKUP(B1653,'SETI@home'!$B$3:$I$4998,6,FALSE),"")</f>
        <v>568.40946132981105</v>
      </c>
      <c r="AG1653" s="7" t="str">
        <f>IFERROR(VLOOKUP(B1653,SRBase!$B$3:$I$5000,6,FALSE),"")</f>
        <v/>
      </c>
      <c r="AH1653" s="25" t="str">
        <f>IFERROR(VLOOKUP(B1653,'TN-Grid'!$B$3:$I$5000,6,FALSE),"")</f>
        <v/>
      </c>
      <c r="AI1653" s="25" t="str">
        <f>IFERROR(VLOOKUP(B1653,'Universe@home'!$B$3:$I$4978,6,FALSE),"")</f>
        <v/>
      </c>
      <c r="AJ1653" s="25" t="str">
        <f>IFERROR(VLOOKUP(B1653,'VGTU@Home'!$B$3:$I$4960,6,FALSE),"")</f>
        <v/>
      </c>
      <c r="AK1653" s="25" t="str">
        <f>IFERROR(VLOOKUP(B1653,'Yoyo@home'!$B$3:$I$4999,6,FALSE),"")</f>
        <v/>
      </c>
    </row>
    <row r="1654" spans="2:37" x14ac:dyDescent="0.35">
      <c r="B1654" s="16" t="s">
        <v>491</v>
      </c>
      <c r="D1654" s="24">
        <f>IFERROR(VLOOKUP(B1654,'Asteroids@home'!$B$3:$I$4997,8,FALSE),"")</f>
        <v>0.2952977589498626</v>
      </c>
      <c r="E1654" s="24">
        <f>IFERROR(VLOOKUP(B1654,'Citizen Science Grid'!$B$3:$I$5000,8,FALSE),"")</f>
        <v>0.70808304165065872</v>
      </c>
      <c r="F1654" s="24">
        <f>IFERROR(VLOOKUP(B1654,'Cosmology@home'!$B$3:$I$4970,8,FALSE),"")</f>
        <v>0.60657418527979068</v>
      </c>
      <c r="G1654" s="24">
        <f>IFERROR(VLOOKUP(B1654,'Enigma@home'!$B$3:$I$4999,8,FALSE),"")</f>
        <v>3.4330432958090407E-2</v>
      </c>
      <c r="H1654" s="24">
        <f>IFERROR(VLOOKUP(B1654,'LHC@home'!$B$3:$I$5000,8,FALSE),"")</f>
        <v>0.64697687343568033</v>
      </c>
      <c r="I1654" s="21" t="str">
        <f>IFERROR(VLOOKUP(B1654,'NFS@Home'!$B$3:$I$4999,8,FALSE),"")</f>
        <v/>
      </c>
      <c r="J1654" s="24" t="str">
        <f>IFERROR(VLOOKUP(B1654,Numberfields!$B$3:$I$5000,8,FALSE),"")</f>
        <v/>
      </c>
      <c r="K1654" s="24" t="str">
        <f>IFERROR(VLOOKUP(B1654,ODLK1!$B$3:$I$4985,8,FALSE),"")</f>
        <v/>
      </c>
      <c r="L1654" s="24">
        <f>IFERROR(VLOOKUP(B1654,Primegrid!$B$3:$I$4999,8,FALSE),"")</f>
        <v>3.427452894552388E-2</v>
      </c>
      <c r="M1654" s="24">
        <f>IFERROR(VLOOKUP(B1654,'Rosetta@home'!$B$3:$I$4964,8,FALSE),"")</f>
        <v>0.2033363761571905</v>
      </c>
      <c r="N1654" s="24">
        <f>IFERROR(VLOOKUP(B1654,'SETI@home'!$B$3:$I$4998,8,FALSE),"")</f>
        <v>8.6972491802275939E-2</v>
      </c>
      <c r="O1654" s="21" t="str">
        <f>IFERROR(VLOOKUP(B1654,SRBase!$B$3:$I$5000,8,FALSE),"")</f>
        <v/>
      </c>
      <c r="P1654" s="24">
        <f>IFERROR(VLOOKUP(B1654,'TN-Grid'!$B$3:$I$5000,8,FALSE),"")</f>
        <v>1.9996133898086066</v>
      </c>
      <c r="Q1654" s="24">
        <f>IFERROR(VLOOKUP(B1654,'Universe@home'!$B$3:$I$4978,8,FALSE),"")</f>
        <v>0.44907867592947481</v>
      </c>
      <c r="R1654" s="24">
        <f>IFERROR(VLOOKUP(B1654,'VGTU@Home'!$B$3:$I$4960,8,FALSE),"")</f>
        <v>0.30944846853315305</v>
      </c>
      <c r="S1654" s="24">
        <f>IFERROR(VLOOKUP(B1654,'Yoyo@home'!$B$3:$I$4999,8,FALSE),"")</f>
        <v>0.58926281072229503</v>
      </c>
      <c r="T1654" s="20"/>
      <c r="U1654" s="4">
        <f t="shared" si="25"/>
        <v>12</v>
      </c>
      <c r="V1654" s="25">
        <f>IFERROR(VLOOKUP(B1654,'Asteroids@home'!$B$3:$I$4997,6,FALSE),"")</f>
        <v>4213.2740389131532</v>
      </c>
      <c r="W1654" s="25">
        <f>IFERROR(VLOOKUP(B1654,'Citizen Science Grid'!$B$3:$I$5000,6,FALSE),"")</f>
        <v>14535.228451795063</v>
      </c>
      <c r="X1654" s="25">
        <f>IFERROR(VLOOKUP(B1654,'Cosmology@home'!$B$3:$I$4970,6,FALSE),"")</f>
        <v>1279.0012991758767</v>
      </c>
      <c r="Y1654" s="25">
        <f>IFERROR(VLOOKUP(B1654,'Enigma@home'!$B$3:$I$4999,6,FALSE),"")</f>
        <v>1984.0960634579774</v>
      </c>
      <c r="Z1654" s="25">
        <f>IFERROR(VLOOKUP(B1654,'LHC@home'!$B$3:$I$5000,6,FALSE),"")</f>
        <v>1035.6529746492372</v>
      </c>
      <c r="AA1654" s="7" t="str">
        <f>IFERROR(VLOOKUP(B1654,'NFS@Home'!$B$3:$I$4999,6,FALSE),"")</f>
        <v/>
      </c>
      <c r="AB1654" s="25" t="str">
        <f>IFERROR(VLOOKUP(B1654,Numberfields!$B$3:$I$5000,6,FALSE),"")</f>
        <v/>
      </c>
      <c r="AC1654" s="25" t="str">
        <f>IFERROR(VLOOKUP(B1654,ODLK1!$B$3:$I$4985,6,FALSE),"")</f>
        <v/>
      </c>
      <c r="AD1654" s="25">
        <f>IFERROR(VLOOKUP(B1654,Primegrid!$B$3:$I$4999,6,FALSE),"")</f>
        <v>3384.1738222947924</v>
      </c>
      <c r="AE1654" s="25">
        <f>IFERROR(VLOOKUP(B1654,'Rosetta@home'!$B$3:$I$4964,6,FALSE),"")</f>
        <v>851.48472128836841</v>
      </c>
      <c r="AF1654" s="25">
        <f>IFERROR(VLOOKUP(B1654,'SETI@home'!$B$3:$I$4998,6,FALSE),"")</f>
        <v>760.3450653591899</v>
      </c>
      <c r="AG1654" s="7" t="str">
        <f>IFERROR(VLOOKUP(B1654,SRBase!$B$3:$I$5000,6,FALSE),"")</f>
        <v/>
      </c>
      <c r="AH1654" s="25">
        <f>IFERROR(VLOOKUP(B1654,'TN-Grid'!$B$3:$I$5000,6,FALSE),"")</f>
        <v>829.21389995882714</v>
      </c>
      <c r="AI1654" s="25">
        <f>IFERROR(VLOOKUP(B1654,'Universe@home'!$B$3:$I$4978,6,FALSE),"")</f>
        <v>4088.8314057594725</v>
      </c>
      <c r="AJ1654" s="25">
        <f>IFERROR(VLOOKUP(B1654,'VGTU@Home'!$B$3:$I$4960,6,FALSE),"")</f>
        <v>590.86035568659167</v>
      </c>
      <c r="AK1654" s="25">
        <f>IFERROR(VLOOKUP(B1654,'Yoyo@home'!$B$3:$I$4999,6,FALSE),"")</f>
        <v>1868.922167950949</v>
      </c>
    </row>
    <row r="1655" spans="2:37" x14ac:dyDescent="0.35">
      <c r="B1655" s="16" t="s">
        <v>840</v>
      </c>
      <c r="D1655" s="24" t="str">
        <f>IFERROR(VLOOKUP(B1655,'Asteroids@home'!$B$3:$I$4997,8,FALSE),"")</f>
        <v/>
      </c>
      <c r="E1655" s="24" t="str">
        <f>IFERROR(VLOOKUP(B1655,'Citizen Science Grid'!$B$3:$I$5000,8,FALSE),"")</f>
        <v/>
      </c>
      <c r="F1655" s="24" t="str">
        <f>IFERROR(VLOOKUP(B1655,'Cosmology@home'!$B$3:$I$4970,8,FALSE),"")</f>
        <v/>
      </c>
      <c r="G1655" s="24" t="str">
        <f>IFERROR(VLOOKUP(B1655,'Enigma@home'!$B$3:$I$4999,8,FALSE),"")</f>
        <v/>
      </c>
      <c r="H1655" s="24" t="str">
        <f>IFERROR(VLOOKUP(B1655,'LHC@home'!$B$3:$I$5000,8,FALSE),"")</f>
        <v/>
      </c>
      <c r="I1655" s="21" t="str">
        <f>IFERROR(VLOOKUP(B1655,'NFS@Home'!$B$3:$I$4999,8,FALSE),"")</f>
        <v/>
      </c>
      <c r="J1655" s="24" t="str">
        <f>IFERROR(VLOOKUP(B1655,Numberfields!$B$3:$I$5000,8,FALSE),"")</f>
        <v/>
      </c>
      <c r="K1655" s="24" t="str">
        <f>IFERROR(VLOOKUP(B1655,ODLK1!$B$3:$I$4985,8,FALSE),"")</f>
        <v/>
      </c>
      <c r="L1655" s="24" t="str">
        <f>IFERROR(VLOOKUP(B1655,Primegrid!$B$3:$I$4999,8,FALSE),"")</f>
        <v/>
      </c>
      <c r="M1655" s="24" t="str">
        <f>IFERROR(VLOOKUP(B1655,'Rosetta@home'!$B$3:$I$4964,8,FALSE),"")</f>
        <v/>
      </c>
      <c r="N1655" s="24" t="str">
        <f>IFERROR(VLOOKUP(B1655,'SETI@home'!$B$3:$I$4998,8,FALSE),"")</f>
        <v/>
      </c>
      <c r="O1655" s="21" t="str">
        <f>IFERROR(VLOOKUP(B1655,SRBase!$B$3:$I$5000,8,FALSE),"")</f>
        <v/>
      </c>
      <c r="P1655" s="24">
        <f>IFERROR(VLOOKUP(B1655,'TN-Grid'!$B$3:$I$5000,8,FALSE),"")</f>
        <v>2.64387512303967</v>
      </c>
      <c r="Q1655" s="24" t="str">
        <f>IFERROR(VLOOKUP(B1655,'Universe@home'!$B$3:$I$4978,8,FALSE),"")</f>
        <v/>
      </c>
      <c r="R1655" s="24">
        <f>IFERROR(VLOOKUP(B1655,'VGTU@Home'!$B$3:$I$4960,8,FALSE),"")</f>
        <v>0.32014615771492905</v>
      </c>
      <c r="S1655" s="24">
        <f>IFERROR(VLOOKUP(B1655,'Yoyo@home'!$B$3:$I$4999,8,FALSE),"")</f>
        <v>0.46551834532504038</v>
      </c>
      <c r="T1655" s="20"/>
      <c r="U1655" s="4">
        <f t="shared" si="25"/>
        <v>3</v>
      </c>
      <c r="V1655" s="25" t="str">
        <f>IFERROR(VLOOKUP(B1655,'Asteroids@home'!$B$3:$I$4997,6,FALSE),"")</f>
        <v/>
      </c>
      <c r="W1655" s="25" t="str">
        <f>IFERROR(VLOOKUP(B1655,'Citizen Science Grid'!$B$3:$I$5000,6,FALSE),"")</f>
        <v/>
      </c>
      <c r="X1655" s="25" t="str">
        <f>IFERROR(VLOOKUP(B1655,'Cosmology@home'!$B$3:$I$4970,6,FALSE),"")</f>
        <v/>
      </c>
      <c r="Y1655" s="25" t="str">
        <f>IFERROR(VLOOKUP(B1655,'Enigma@home'!$B$3:$I$4999,6,FALSE),"")</f>
        <v/>
      </c>
      <c r="Z1655" s="25" t="str">
        <f>IFERROR(VLOOKUP(B1655,'LHC@home'!$B$3:$I$5000,6,FALSE),"")</f>
        <v/>
      </c>
      <c r="AA1655" s="7" t="str">
        <f>IFERROR(VLOOKUP(B1655,'NFS@Home'!$B$3:$I$4999,6,FALSE),"")</f>
        <v/>
      </c>
      <c r="AB1655" s="25" t="str">
        <f>IFERROR(VLOOKUP(B1655,Numberfields!$B$3:$I$5000,6,FALSE),"")</f>
        <v/>
      </c>
      <c r="AC1655" s="25" t="str">
        <f>IFERROR(VLOOKUP(B1655,ODLK1!$B$3:$I$4985,6,FALSE),"")</f>
        <v/>
      </c>
      <c r="AD1655" s="25" t="str">
        <f>IFERROR(VLOOKUP(B1655,Primegrid!$B$3:$I$4999,6,FALSE),"")</f>
        <v/>
      </c>
      <c r="AE1655" s="25" t="str">
        <f>IFERROR(VLOOKUP(B1655,'Rosetta@home'!$B$3:$I$4964,6,FALSE),"")</f>
        <v/>
      </c>
      <c r="AF1655" s="25" t="str">
        <f>IFERROR(VLOOKUP(B1655,'SETI@home'!$B$3:$I$4998,6,FALSE),"")</f>
        <v/>
      </c>
      <c r="AG1655" s="7" t="str">
        <f>IFERROR(VLOOKUP(B1655,SRBase!$B$3:$I$5000,6,FALSE),"")</f>
        <v/>
      </c>
      <c r="AH1655" s="25">
        <f>IFERROR(VLOOKUP(B1655,'TN-Grid'!$B$3:$I$5000,6,FALSE),"")</f>
        <v>1096.3809369118542</v>
      </c>
      <c r="AI1655" s="25" t="str">
        <f>IFERROR(VLOOKUP(B1655,'Universe@home'!$B$3:$I$4978,6,FALSE),"")</f>
        <v/>
      </c>
      <c r="AJ1655" s="25">
        <f>IFERROR(VLOOKUP(B1655,'VGTU@Home'!$B$3:$I$4960,6,FALSE),"")</f>
        <v>611.28650439216074</v>
      </c>
      <c r="AK1655" s="25">
        <f>IFERROR(VLOOKUP(B1655,'Yoyo@home'!$B$3:$I$4999,6,FALSE),"")</f>
        <v>1476.4508116495249</v>
      </c>
    </row>
    <row r="1656" spans="2:37" x14ac:dyDescent="0.35">
      <c r="B1656" s="16" t="s">
        <v>670</v>
      </c>
      <c r="D1656" s="24">
        <f>IFERROR(VLOOKUP(B1656,'Asteroids@home'!$B$3:$I$4997,8,FALSE),"")</f>
        <v>0.24023403138919461</v>
      </c>
      <c r="E1656" s="24">
        <f>IFERROR(VLOOKUP(B1656,'Citizen Science Grid'!$B$3:$I$5000,8,FALSE),"")</f>
        <v>0.34109230023181564</v>
      </c>
      <c r="F1656" s="24">
        <f>IFERROR(VLOOKUP(B1656,'Cosmology@home'!$B$3:$I$4970,8,FALSE),"")</f>
        <v>0.48684588653786076</v>
      </c>
      <c r="G1656" s="24" t="str">
        <f>IFERROR(VLOOKUP(B1656,'Enigma@home'!$B$3:$I$4999,8,FALSE),"")</f>
        <v/>
      </c>
      <c r="H1656" s="24">
        <f>IFERROR(VLOOKUP(B1656,'LHC@home'!$B$3:$I$5000,8,FALSE),"")</f>
        <v>0.73177456600366542</v>
      </c>
      <c r="I1656" s="21">
        <f>IFERROR(VLOOKUP(B1656,'NFS@Home'!$B$3:$I$4999,8,FALSE),"")</f>
        <v>0.22489378231906482</v>
      </c>
      <c r="J1656" s="24">
        <f>IFERROR(VLOOKUP(B1656,Numberfields!$B$3:$I$5000,8,FALSE),"")</f>
        <v>0.25821038787959888</v>
      </c>
      <c r="K1656" s="24">
        <f>IFERROR(VLOOKUP(B1656,ODLK1!$B$3:$I$4985,8,FALSE),"")</f>
        <v>0.30706634279069689</v>
      </c>
      <c r="L1656" s="24" t="str">
        <f>IFERROR(VLOOKUP(B1656,Primegrid!$B$3:$I$4999,8,FALSE),"")</f>
        <v/>
      </c>
      <c r="M1656" s="24">
        <f>IFERROR(VLOOKUP(B1656,'Rosetta@home'!$B$3:$I$4964,8,FALSE),"")</f>
        <v>0.26665414220334593</v>
      </c>
      <c r="N1656" s="24">
        <f>IFERROR(VLOOKUP(B1656,'SETI@home'!$B$3:$I$4998,8,FALSE),"")</f>
        <v>9.739640788095244E-2</v>
      </c>
      <c r="O1656" s="21" t="str">
        <f>IFERROR(VLOOKUP(B1656,SRBase!$B$3:$I$5000,8,FALSE),"")</f>
        <v/>
      </c>
      <c r="P1656" s="24">
        <f>IFERROR(VLOOKUP(B1656,'TN-Grid'!$B$3:$I$5000,8,FALSE),"")</f>
        <v>0.68315066162827809</v>
      </c>
      <c r="Q1656" s="24" t="str">
        <f>IFERROR(VLOOKUP(B1656,'Universe@home'!$B$3:$I$4978,8,FALSE),"")</f>
        <v/>
      </c>
      <c r="R1656" s="24">
        <f>IFERROR(VLOOKUP(B1656,'VGTU@Home'!$B$3:$I$4960,8,FALSE),"")</f>
        <v>0.27009288139372006</v>
      </c>
      <c r="S1656" s="24" t="str">
        <f>IFERROR(VLOOKUP(B1656,'Yoyo@home'!$B$3:$I$4999,8,FALSE),"")</f>
        <v/>
      </c>
      <c r="T1656" s="20"/>
      <c r="U1656" s="4">
        <f t="shared" si="25"/>
        <v>11</v>
      </c>
      <c r="V1656" s="25">
        <f>IFERROR(VLOOKUP(B1656,'Asteroids@home'!$B$3:$I$4997,6,FALSE),"")</f>
        <v>3427.6311859427069</v>
      </c>
      <c r="W1656" s="25">
        <f>IFERROR(VLOOKUP(B1656,'Citizen Science Grid'!$B$3:$I$5000,6,FALSE),"")</f>
        <v>7001.7981160234131</v>
      </c>
      <c r="X1656" s="25">
        <f>IFERROR(VLOOKUP(B1656,'Cosmology@home'!$B$3:$I$4970,6,FALSE),"")</f>
        <v>1026.5463590296665</v>
      </c>
      <c r="Y1656" s="25" t="str">
        <f>IFERROR(VLOOKUP(B1656,'Enigma@home'!$B$3:$I$4999,6,FALSE),"")</f>
        <v/>
      </c>
      <c r="Z1656" s="25">
        <f>IFERROR(VLOOKUP(B1656,'LHC@home'!$B$3:$I$5000,6,FALSE),"")</f>
        <v>1171.3935028771848</v>
      </c>
      <c r="AA1656" s="7">
        <f>IFERROR(VLOOKUP(B1656,'NFS@Home'!$B$3:$I$4999,6,FALSE),"")</f>
        <v>1903.4505973413252</v>
      </c>
      <c r="AB1656" s="25">
        <f>IFERROR(VLOOKUP(B1656,Numberfields!$B$3:$I$5000,6,FALSE),"")</f>
        <v>2898.6186312994905</v>
      </c>
      <c r="AC1656" s="25">
        <f>IFERROR(VLOOKUP(B1656,ODLK1!$B$3:$I$4985,6,FALSE),"")</f>
        <v>803.57542336805739</v>
      </c>
      <c r="AD1656" s="25" t="str">
        <f>IFERROR(VLOOKUP(B1656,Primegrid!$B$3:$I$4999,6,FALSE),"")</f>
        <v/>
      </c>
      <c r="AE1656" s="25">
        <f>IFERROR(VLOOKUP(B1656,'Rosetta@home'!$B$3:$I$4964,6,FALSE),"")</f>
        <v>1116.6321159322767</v>
      </c>
      <c r="AF1656" s="25">
        <f>IFERROR(VLOOKUP(B1656,'SETI@home'!$B$3:$I$4998,6,FALSE),"")</f>
        <v>851.47472012587775</v>
      </c>
      <c r="AG1656" s="7" t="str">
        <f>IFERROR(VLOOKUP(B1656,SRBase!$B$3:$I$5000,6,FALSE),"")</f>
        <v/>
      </c>
      <c r="AH1656" s="25">
        <f>IFERROR(VLOOKUP(B1656,'TN-Grid'!$B$3:$I$5000,6,FALSE),"")</f>
        <v>283.29377432427481</v>
      </c>
      <c r="AI1656" s="25" t="str">
        <f>IFERROR(VLOOKUP(B1656,'Universe@home'!$B$3:$I$4978,6,FALSE),"")</f>
        <v/>
      </c>
      <c r="AJ1656" s="25">
        <f>IFERROR(VLOOKUP(B1656,'VGTU@Home'!$B$3:$I$4960,6,FALSE),"")</f>
        <v>515.71486756804654</v>
      </c>
      <c r="AK1656" s="25" t="str">
        <f>IFERROR(VLOOKUP(B1656,'Yoyo@home'!$B$3:$I$4999,6,FALSE),"")</f>
        <v/>
      </c>
    </row>
    <row r="1657" spans="2:37" hidden="1" x14ac:dyDescent="0.35">
      <c r="B1657" s="16" t="s">
        <v>2305</v>
      </c>
      <c r="D1657" s="24" t="str">
        <f>IFERROR(VLOOKUP(B1657,'Asteroids@home'!$B$3:$I$4997,8,FALSE),"")</f>
        <v/>
      </c>
      <c r="E1657" s="24" t="str">
        <f>IFERROR(VLOOKUP(B1657,'Citizen Science Grid'!$B$3:$I$5000,8,FALSE),"")</f>
        <v/>
      </c>
      <c r="F1657" s="24" t="str">
        <f>IFERROR(VLOOKUP(B1657,'Cosmology@home'!$B$3:$I$4970,8,FALSE),"")</f>
        <v/>
      </c>
      <c r="G1657" s="24" t="str">
        <f>IFERROR(VLOOKUP(B1657,'Enigma@home'!$B$3:$I$4999,8,FALSE),"")</f>
        <v/>
      </c>
      <c r="H1657" s="24" t="str">
        <f>IFERROR(VLOOKUP(B1657,'LHC@home'!$B$3:$I$5000,8,FALSE),"")</f>
        <v/>
      </c>
      <c r="I1657" s="21" t="str">
        <f>IFERROR(VLOOKUP(B1657,'NFS@Home'!$B$3:$I$4999,8,FALSE),"")</f>
        <v/>
      </c>
      <c r="J1657" s="24" t="str">
        <f>IFERROR(VLOOKUP(B1657,Numberfields!$B$3:$I$5000,8,FALSE),"")</f>
        <v/>
      </c>
      <c r="K1657" s="24" t="str">
        <f>IFERROR(VLOOKUP(B1657,ODLK1!$B$3:$I$4985,8,FALSE),"")</f>
        <v/>
      </c>
      <c r="L1657" s="24" t="str">
        <f>IFERROR(VLOOKUP(B1657,Primegrid!$B$3:$I$4999,8,FALSE),"")</f>
        <v/>
      </c>
      <c r="M1657" s="24" t="str">
        <f>IFERROR(VLOOKUP(B1657,'Rosetta@home'!$B$3:$I$4964,8,FALSE),"")</f>
        <v/>
      </c>
      <c r="N1657" s="24" t="str">
        <f>IFERROR(VLOOKUP(B1657,'SETI@home'!$B$3:$I$4998,8,FALSE),"")</f>
        <v/>
      </c>
      <c r="O1657" s="21" t="str">
        <f>IFERROR(VLOOKUP(B1657,SRBase!$B$3:$I$5000,8,FALSE),"")</f>
        <v/>
      </c>
      <c r="P1657" s="24" t="str">
        <f>IFERROR(VLOOKUP(B1657,'TN-Grid'!$B$3:$I$5000,8,FALSE),"")</f>
        <v/>
      </c>
      <c r="Q1657" s="24" t="str">
        <f>IFERROR(VLOOKUP(B1657,'Universe@home'!$B$3:$I$4978,8,FALSE),"")</f>
        <v/>
      </c>
      <c r="R1657" s="24" t="str">
        <f>IFERROR(VLOOKUP(B1657,'VGTU@Home'!$B$3:$I$4960,8,FALSE),"")</f>
        <v/>
      </c>
      <c r="S1657" s="24" t="str">
        <f>IFERROR(VLOOKUP(B1657,'Yoyo@home'!$B$3:$I$4999,8,FALSE),"")</f>
        <v/>
      </c>
      <c r="T1657" s="20"/>
      <c r="U1657" s="4">
        <f t="shared" si="25"/>
        <v>0</v>
      </c>
      <c r="V1657" s="25" t="str">
        <f>IFERROR(VLOOKUP(B1657,'Asteroids@home'!$B$3:$I$4997,6,FALSE),"")</f>
        <v/>
      </c>
      <c r="W1657" s="25" t="str">
        <f>IFERROR(VLOOKUP(B1657,'Citizen Science Grid'!$B$3:$I$5000,6,FALSE),"")</f>
        <v/>
      </c>
      <c r="X1657" s="25" t="str">
        <f>IFERROR(VLOOKUP(B1657,'Cosmology@home'!$B$3:$I$4970,6,FALSE),"")</f>
        <v/>
      </c>
      <c r="Y1657" s="25" t="str">
        <f>IFERROR(VLOOKUP(B1657,'Enigma@home'!$B$3:$I$4999,6,FALSE),"")</f>
        <v/>
      </c>
      <c r="Z1657" s="25" t="str">
        <f>IFERROR(VLOOKUP(B1657,'LHC@home'!$B$3:$I$5000,6,FALSE),"")</f>
        <v/>
      </c>
      <c r="AA1657" s="7" t="str">
        <f>IFERROR(VLOOKUP(B1657,'NFS@Home'!$B$3:$I$4999,6,FALSE),"")</f>
        <v/>
      </c>
      <c r="AB1657" s="25" t="str">
        <f>IFERROR(VLOOKUP(B1657,Numberfields!$B$3:$I$5000,6,FALSE),"")</f>
        <v/>
      </c>
      <c r="AC1657" s="25" t="str">
        <f>IFERROR(VLOOKUP(B1657,ODLK1!$B$3:$I$4985,6,FALSE),"")</f>
        <v/>
      </c>
      <c r="AD1657" s="25" t="str">
        <f>IFERROR(VLOOKUP(B1657,Primegrid!$B$3:$I$4999,6,FALSE),"")</f>
        <v/>
      </c>
      <c r="AE1657" s="25" t="str">
        <f>IFERROR(VLOOKUP(B1657,'Rosetta@home'!$B$3:$I$4964,6,FALSE),"")</f>
        <v/>
      </c>
      <c r="AF1657" s="25" t="str">
        <f>IFERROR(VLOOKUP(B1657,'SETI@home'!$B$3:$I$4998,6,FALSE),"")</f>
        <v/>
      </c>
      <c r="AG1657" s="7" t="str">
        <f>IFERROR(VLOOKUP(B1657,SRBase!$B$3:$I$5000,6,FALSE),"")</f>
        <v/>
      </c>
      <c r="AH1657" s="25" t="str">
        <f>IFERROR(VLOOKUP(B1657,'TN-Grid'!$B$3:$I$5000,6,FALSE),"")</f>
        <v/>
      </c>
      <c r="AI1657" s="25" t="str">
        <f>IFERROR(VLOOKUP(B1657,'Universe@home'!$B$3:$I$4978,6,FALSE),"")</f>
        <v/>
      </c>
      <c r="AJ1657" s="25" t="str">
        <f>IFERROR(VLOOKUP(B1657,'VGTU@Home'!$B$3:$I$4960,6,FALSE),"")</f>
        <v/>
      </c>
      <c r="AK1657" s="25" t="str">
        <f>IFERROR(VLOOKUP(B1657,'Yoyo@home'!$B$3:$I$4999,6,FALSE),"")</f>
        <v/>
      </c>
    </row>
    <row r="1658" spans="2:37" x14ac:dyDescent="0.35">
      <c r="B1658" s="16" t="s">
        <v>492</v>
      </c>
      <c r="D1658" s="24">
        <f>IFERROR(VLOOKUP(B1658,'Asteroids@home'!$B$3:$I$4997,8,FALSE),"")</f>
        <v>0.35027473320423153</v>
      </c>
      <c r="E1658" s="24">
        <f>IFERROR(VLOOKUP(B1658,'Citizen Science Grid'!$B$3:$I$5000,8,FALSE),"")</f>
        <v>0.96196411892503841</v>
      </c>
      <c r="F1658" s="24">
        <f>IFERROR(VLOOKUP(B1658,'Cosmology@home'!$B$3:$I$4970,8,FALSE),"")</f>
        <v>0.66771346223429762</v>
      </c>
      <c r="G1658" s="24" t="str">
        <f>IFERROR(VLOOKUP(B1658,'Enigma@home'!$B$3:$I$4999,8,FALSE),"")</f>
        <v/>
      </c>
      <c r="H1658" s="24">
        <f>IFERROR(VLOOKUP(B1658,'LHC@home'!$B$3:$I$5000,8,FALSE),"")</f>
        <v>0.62793751618461713</v>
      </c>
      <c r="I1658" s="21">
        <f>IFERROR(VLOOKUP(B1658,'NFS@Home'!$B$3:$I$4999,8,FALSE),"")</f>
        <v>0.31213129170342685</v>
      </c>
      <c r="J1658" s="24" t="str">
        <f>IFERROR(VLOOKUP(B1658,Numberfields!$B$3:$I$5000,8,FALSE),"")</f>
        <v/>
      </c>
      <c r="K1658" s="24">
        <f>IFERROR(VLOOKUP(B1658,ODLK1!$B$3:$I$4985,8,FALSE),"")</f>
        <v>0.39358294991734749</v>
      </c>
      <c r="L1658" s="24" t="str">
        <f>IFERROR(VLOOKUP(B1658,Primegrid!$B$3:$I$4999,8,FALSE),"")</f>
        <v/>
      </c>
      <c r="M1658" s="24">
        <f>IFERROR(VLOOKUP(B1658,'Rosetta@home'!$B$3:$I$4964,8,FALSE),"")</f>
        <v>0.24615414230387986</v>
      </c>
      <c r="N1658" s="24">
        <f>IFERROR(VLOOKUP(B1658,'SETI@home'!$B$3:$I$4998,8,FALSE),"")</f>
        <v>0.10551663393615138</v>
      </c>
      <c r="O1658" s="21">
        <f>IFERROR(VLOOKUP(B1658,SRBase!$B$3:$I$5000,8,FALSE),"")</f>
        <v>1.0314800638366872</v>
      </c>
      <c r="P1658" s="24">
        <f>IFERROR(VLOOKUP(B1658,'TN-Grid'!$B$3:$I$5000,8,FALSE),"")</f>
        <v>2.7941356574200431</v>
      </c>
      <c r="Q1658" s="24">
        <f>IFERROR(VLOOKUP(B1658,'Universe@home'!$B$3:$I$4978,8,FALSE),"")</f>
        <v>0.22305190697981547</v>
      </c>
      <c r="R1658" s="24">
        <f>IFERROR(VLOOKUP(B1658,'VGTU@Home'!$B$3:$I$4960,8,FALSE),"")</f>
        <v>0.52480410825097368</v>
      </c>
      <c r="S1658" s="24">
        <f>IFERROR(VLOOKUP(B1658,'Yoyo@home'!$B$3:$I$4999,8,FALSE),"")</f>
        <v>0.67635211603627965</v>
      </c>
      <c r="T1658" s="20"/>
      <c r="U1658" s="4">
        <f t="shared" si="25"/>
        <v>13</v>
      </c>
      <c r="V1658" s="25">
        <f>IFERROR(VLOOKUP(B1658,'Asteroids@home'!$B$3:$I$4997,6,FALSE),"")</f>
        <v>4997.6791058112649</v>
      </c>
      <c r="W1658" s="25">
        <f>IFERROR(VLOOKUP(B1658,'Citizen Science Grid'!$B$3:$I$5000,6,FALSE),"")</f>
        <v>19746.791560506765</v>
      </c>
      <c r="X1658" s="25">
        <f>IFERROR(VLOOKUP(B1658,'Cosmology@home'!$B$3:$I$4970,6,FALSE),"")</f>
        <v>1407.9174590672158</v>
      </c>
      <c r="Y1658" s="25" t="str">
        <f>IFERROR(VLOOKUP(B1658,'Enigma@home'!$B$3:$I$4999,6,FALSE),"")</f>
        <v/>
      </c>
      <c r="Z1658" s="25">
        <f>IFERROR(VLOOKUP(B1658,'LHC@home'!$B$3:$I$5000,6,FALSE),"")</f>
        <v>1005.1755839076446</v>
      </c>
      <c r="AA1658" s="7">
        <f>IFERROR(VLOOKUP(B1658,'NFS@Home'!$B$3:$I$4999,6,FALSE),"")</f>
        <v>2641.8093355684628</v>
      </c>
      <c r="AB1658" s="25" t="str">
        <f>IFERROR(VLOOKUP(B1658,Numberfields!$B$3:$I$5000,6,FALSE),"")</f>
        <v/>
      </c>
      <c r="AC1658" s="25">
        <f>IFERROR(VLOOKUP(B1658,ODLK1!$B$3:$I$4985,6,FALSE),"")</f>
        <v>1029.9845392885031</v>
      </c>
      <c r="AD1658" s="25" t="str">
        <f>IFERROR(VLOOKUP(B1658,Primegrid!$B$3:$I$4999,6,FALSE),"")</f>
        <v/>
      </c>
      <c r="AE1658" s="25">
        <f>IFERROR(VLOOKUP(B1658,'Rosetta@home'!$B$3:$I$4964,6,FALSE),"")</f>
        <v>1030.7869905754915</v>
      </c>
      <c r="AF1658" s="25">
        <f>IFERROR(VLOOKUP(B1658,'SETI@home'!$B$3:$I$4998,6,FALSE),"")</f>
        <v>922.46468123574289</v>
      </c>
      <c r="AG1658" s="7">
        <f>IFERROR(VLOOKUP(B1658,SRBase!$B$3:$I$5000,6,FALSE),"")</f>
        <v>4171.4484100577483</v>
      </c>
      <c r="AH1658" s="25">
        <f>IFERROR(VLOOKUP(B1658,'TN-Grid'!$B$3:$I$5000,6,FALSE),"")</f>
        <v>1158.6920438280629</v>
      </c>
      <c r="AI1658" s="25">
        <f>IFERROR(VLOOKUP(B1658,'Universe@home'!$B$3:$I$4978,6,FALSE),"")</f>
        <v>2030.8727429240878</v>
      </c>
      <c r="AJ1658" s="25">
        <f>IFERROR(VLOOKUP(B1658,'VGTU@Home'!$B$3:$I$4960,6,FALSE),"")</f>
        <v>1002.0600313093277</v>
      </c>
      <c r="AK1658" s="25">
        <f>IFERROR(VLOOKUP(B1658,'Yoyo@home'!$B$3:$I$4999,6,FALSE),"")</f>
        <v>2145.1370084789733</v>
      </c>
    </row>
    <row r="1659" spans="2:37" x14ac:dyDescent="0.35">
      <c r="B1659" s="16" t="s">
        <v>1955</v>
      </c>
      <c r="D1659" s="24" t="str">
        <f>IFERROR(VLOOKUP(B1659,'Asteroids@home'!$B$3:$I$4997,8,FALSE),"")</f>
        <v/>
      </c>
      <c r="E1659" s="24" t="str">
        <f>IFERROR(VLOOKUP(B1659,'Citizen Science Grid'!$B$3:$I$5000,8,FALSE),"")</f>
        <v/>
      </c>
      <c r="F1659" s="24">
        <f>IFERROR(VLOOKUP(B1659,'Cosmology@home'!$B$3:$I$4970,8,FALSE),"")</f>
        <v>0.54074592147541445</v>
      </c>
      <c r="G1659" s="24" t="str">
        <f>IFERROR(VLOOKUP(B1659,'Enigma@home'!$B$3:$I$4999,8,FALSE),"")</f>
        <v/>
      </c>
      <c r="H1659" s="24" t="str">
        <f>IFERROR(VLOOKUP(B1659,'LHC@home'!$B$3:$I$5000,8,FALSE),"")</f>
        <v/>
      </c>
      <c r="I1659" s="21">
        <f>IFERROR(VLOOKUP(B1659,'NFS@Home'!$B$3:$I$4999,8,FALSE),"")</f>
        <v>0.28734864168355778</v>
      </c>
      <c r="J1659" s="24" t="str">
        <f>IFERROR(VLOOKUP(B1659,Numberfields!$B$3:$I$5000,8,FALSE),"")</f>
        <v/>
      </c>
      <c r="K1659" s="24" t="str">
        <f>IFERROR(VLOOKUP(B1659,ODLK1!$B$3:$I$4985,8,FALSE),"")</f>
        <v/>
      </c>
      <c r="L1659" s="24" t="str">
        <f>IFERROR(VLOOKUP(B1659,Primegrid!$B$3:$I$4999,8,FALSE),"")</f>
        <v/>
      </c>
      <c r="M1659" s="24" t="str">
        <f>IFERROR(VLOOKUP(B1659,'Rosetta@home'!$B$3:$I$4964,8,FALSE),"")</f>
        <v/>
      </c>
      <c r="N1659" s="24" t="str">
        <f>IFERROR(VLOOKUP(B1659,'SETI@home'!$B$3:$I$4998,8,FALSE),"")</f>
        <v/>
      </c>
      <c r="O1659" s="21" t="str">
        <f>IFERROR(VLOOKUP(B1659,SRBase!$B$3:$I$5000,8,FALSE),"")</f>
        <v/>
      </c>
      <c r="P1659" s="24" t="str">
        <f>IFERROR(VLOOKUP(B1659,'TN-Grid'!$B$3:$I$5000,8,FALSE),"")</f>
        <v/>
      </c>
      <c r="Q1659" s="24" t="str">
        <f>IFERROR(VLOOKUP(B1659,'Universe@home'!$B$3:$I$4978,8,FALSE),"")</f>
        <v/>
      </c>
      <c r="R1659" s="24" t="str">
        <f>IFERROR(VLOOKUP(B1659,'VGTU@Home'!$B$3:$I$4960,8,FALSE),"")</f>
        <v/>
      </c>
      <c r="S1659" s="24" t="str">
        <f>IFERROR(VLOOKUP(B1659,'Yoyo@home'!$B$3:$I$4999,8,FALSE),"")</f>
        <v/>
      </c>
      <c r="T1659" s="20"/>
      <c r="U1659" s="4">
        <f t="shared" si="25"/>
        <v>2</v>
      </c>
      <c r="V1659" s="25" t="str">
        <f>IFERROR(VLOOKUP(B1659,'Asteroids@home'!$B$3:$I$4997,6,FALSE),"")</f>
        <v/>
      </c>
      <c r="W1659" s="25" t="str">
        <f>IFERROR(VLOOKUP(B1659,'Citizen Science Grid'!$B$3:$I$5000,6,FALSE),"")</f>
        <v/>
      </c>
      <c r="X1659" s="25">
        <f>IFERROR(VLOOKUP(B1659,'Cosmology@home'!$B$3:$I$4970,6,FALSE),"")</f>
        <v>1140.1981041644476</v>
      </c>
      <c r="Y1659" s="25" t="str">
        <f>IFERROR(VLOOKUP(B1659,'Enigma@home'!$B$3:$I$4999,6,FALSE),"")</f>
        <v/>
      </c>
      <c r="Z1659" s="25" t="str">
        <f>IFERROR(VLOOKUP(B1659,'LHC@home'!$B$3:$I$5000,6,FALSE),"")</f>
        <v/>
      </c>
      <c r="AA1659" s="7">
        <f>IFERROR(VLOOKUP(B1659,'NFS@Home'!$B$3:$I$4999,6,FALSE),"")</f>
        <v>2432.054537113896</v>
      </c>
      <c r="AB1659" s="25" t="str">
        <f>IFERROR(VLOOKUP(B1659,Numberfields!$B$3:$I$5000,6,FALSE),"")</f>
        <v/>
      </c>
      <c r="AC1659" s="25" t="str">
        <f>IFERROR(VLOOKUP(B1659,ODLK1!$B$3:$I$4985,6,FALSE),"")</f>
        <v/>
      </c>
      <c r="AD1659" s="25" t="str">
        <f>IFERROR(VLOOKUP(B1659,Primegrid!$B$3:$I$4999,6,FALSE),"")</f>
        <v/>
      </c>
      <c r="AE1659" s="25" t="str">
        <f>IFERROR(VLOOKUP(B1659,'Rosetta@home'!$B$3:$I$4964,6,FALSE),"")</f>
        <v/>
      </c>
      <c r="AF1659" s="25" t="str">
        <f>IFERROR(VLOOKUP(B1659,'SETI@home'!$B$3:$I$4998,6,FALSE),"")</f>
        <v/>
      </c>
      <c r="AG1659" s="7" t="str">
        <f>IFERROR(VLOOKUP(B1659,SRBase!$B$3:$I$5000,6,FALSE),"")</f>
        <v/>
      </c>
      <c r="AH1659" s="25" t="str">
        <f>IFERROR(VLOOKUP(B1659,'TN-Grid'!$B$3:$I$5000,6,FALSE),"")</f>
        <v/>
      </c>
      <c r="AI1659" s="25" t="str">
        <f>IFERROR(VLOOKUP(B1659,'Universe@home'!$B$3:$I$4978,6,FALSE),"")</f>
        <v/>
      </c>
      <c r="AJ1659" s="25" t="str">
        <f>IFERROR(VLOOKUP(B1659,'VGTU@Home'!$B$3:$I$4960,6,FALSE),"")</f>
        <v/>
      </c>
      <c r="AK1659" s="25" t="str">
        <f>IFERROR(VLOOKUP(B1659,'Yoyo@home'!$B$3:$I$4999,6,FALSE),"")</f>
        <v/>
      </c>
    </row>
    <row r="1660" spans="2:37" hidden="1" x14ac:dyDescent="0.35">
      <c r="B1660" s="16" t="s">
        <v>2137</v>
      </c>
      <c r="D1660" s="24" t="str">
        <f>IFERROR(VLOOKUP(B1660,'Asteroids@home'!$B$3:$I$4997,8,FALSE),"")</f>
        <v/>
      </c>
      <c r="E1660" s="24" t="str">
        <f>IFERROR(VLOOKUP(B1660,'Citizen Science Grid'!$B$3:$I$5000,8,FALSE),"")</f>
        <v/>
      </c>
      <c r="F1660" s="24" t="str">
        <f>IFERROR(VLOOKUP(B1660,'Cosmology@home'!$B$3:$I$4970,8,FALSE),"")</f>
        <v/>
      </c>
      <c r="G1660" s="24" t="str">
        <f>IFERROR(VLOOKUP(B1660,'Enigma@home'!$B$3:$I$4999,8,FALSE),"")</f>
        <v/>
      </c>
      <c r="H1660" s="24" t="str">
        <f>IFERROR(VLOOKUP(B1660,'LHC@home'!$B$3:$I$5000,8,FALSE),"")</f>
        <v/>
      </c>
      <c r="I1660" s="21" t="str">
        <f>IFERROR(VLOOKUP(B1660,'NFS@Home'!$B$3:$I$4999,8,FALSE),"")</f>
        <v/>
      </c>
      <c r="J1660" s="24" t="str">
        <f>IFERROR(VLOOKUP(B1660,Numberfields!$B$3:$I$5000,8,FALSE),"")</f>
        <v/>
      </c>
      <c r="K1660" s="24" t="str">
        <f>IFERROR(VLOOKUP(B1660,ODLK1!$B$3:$I$4985,8,FALSE),"")</f>
        <v/>
      </c>
      <c r="L1660" s="24" t="str">
        <f>IFERROR(VLOOKUP(B1660,Primegrid!$B$3:$I$4999,8,FALSE),"")</f>
        <v/>
      </c>
      <c r="M1660" s="24" t="str">
        <f>IFERROR(VLOOKUP(B1660,'Rosetta@home'!$B$3:$I$4964,8,FALSE),"")</f>
        <v/>
      </c>
      <c r="N1660" s="24" t="str">
        <f>IFERROR(VLOOKUP(B1660,'SETI@home'!$B$3:$I$4998,8,FALSE),"")</f>
        <v/>
      </c>
      <c r="O1660" s="21" t="str">
        <f>IFERROR(VLOOKUP(B1660,SRBase!$B$3:$I$5000,8,FALSE),"")</f>
        <v/>
      </c>
      <c r="P1660" s="24" t="str">
        <f>IFERROR(VLOOKUP(B1660,'TN-Grid'!$B$3:$I$5000,8,FALSE),"")</f>
        <v/>
      </c>
      <c r="Q1660" s="24" t="str">
        <f>IFERROR(VLOOKUP(B1660,'Universe@home'!$B$3:$I$4978,8,FALSE),"")</f>
        <v/>
      </c>
      <c r="R1660" s="24" t="str">
        <f>IFERROR(VLOOKUP(B1660,'VGTU@Home'!$B$3:$I$4960,8,FALSE),"")</f>
        <v/>
      </c>
      <c r="S1660" s="24" t="str">
        <f>IFERROR(VLOOKUP(B1660,'Yoyo@home'!$B$3:$I$4999,8,FALSE),"")</f>
        <v/>
      </c>
      <c r="T1660" s="20"/>
      <c r="U1660" s="4">
        <f t="shared" si="25"/>
        <v>0</v>
      </c>
      <c r="V1660" s="25" t="str">
        <f>IFERROR(VLOOKUP(B1660,'Asteroids@home'!$B$3:$I$4997,6,FALSE),"")</f>
        <v/>
      </c>
      <c r="W1660" s="25" t="str">
        <f>IFERROR(VLOOKUP(B1660,'Citizen Science Grid'!$B$3:$I$5000,6,FALSE),"")</f>
        <v/>
      </c>
      <c r="X1660" s="25" t="str">
        <f>IFERROR(VLOOKUP(B1660,'Cosmology@home'!$B$3:$I$4970,6,FALSE),"")</f>
        <v/>
      </c>
      <c r="Y1660" s="25" t="str">
        <f>IFERROR(VLOOKUP(B1660,'Enigma@home'!$B$3:$I$4999,6,FALSE),"")</f>
        <v/>
      </c>
      <c r="Z1660" s="25" t="str">
        <f>IFERROR(VLOOKUP(B1660,'LHC@home'!$B$3:$I$5000,6,FALSE),"")</f>
        <v/>
      </c>
      <c r="AA1660" s="7" t="str">
        <f>IFERROR(VLOOKUP(B1660,'NFS@Home'!$B$3:$I$4999,6,FALSE),"")</f>
        <v/>
      </c>
      <c r="AB1660" s="25" t="str">
        <f>IFERROR(VLOOKUP(B1660,Numberfields!$B$3:$I$5000,6,FALSE),"")</f>
        <v/>
      </c>
      <c r="AC1660" s="25" t="str">
        <f>IFERROR(VLOOKUP(B1660,ODLK1!$B$3:$I$4985,6,FALSE),"")</f>
        <v/>
      </c>
      <c r="AD1660" s="25" t="str">
        <f>IFERROR(VLOOKUP(B1660,Primegrid!$B$3:$I$4999,6,FALSE),"")</f>
        <v/>
      </c>
      <c r="AE1660" s="25" t="str">
        <f>IFERROR(VLOOKUP(B1660,'Rosetta@home'!$B$3:$I$4964,6,FALSE),"")</f>
        <v/>
      </c>
      <c r="AF1660" s="25" t="str">
        <f>IFERROR(VLOOKUP(B1660,'SETI@home'!$B$3:$I$4998,6,FALSE),"")</f>
        <v/>
      </c>
      <c r="AG1660" s="7" t="str">
        <f>IFERROR(VLOOKUP(B1660,SRBase!$B$3:$I$5000,6,FALSE),"")</f>
        <v/>
      </c>
      <c r="AH1660" s="25" t="str">
        <f>IFERROR(VLOOKUP(B1660,'TN-Grid'!$B$3:$I$5000,6,FALSE),"")</f>
        <v/>
      </c>
      <c r="AI1660" s="25" t="str">
        <f>IFERROR(VLOOKUP(B1660,'Universe@home'!$B$3:$I$4978,6,FALSE),"")</f>
        <v/>
      </c>
      <c r="AJ1660" s="25" t="str">
        <f>IFERROR(VLOOKUP(B1660,'VGTU@Home'!$B$3:$I$4960,6,FALSE),"")</f>
        <v/>
      </c>
      <c r="AK1660" s="25" t="str">
        <f>IFERROR(VLOOKUP(B1660,'Yoyo@home'!$B$3:$I$4999,6,FALSE),"")</f>
        <v/>
      </c>
    </row>
    <row r="1661" spans="2:37" x14ac:dyDescent="0.35">
      <c r="B1661" s="16" t="s">
        <v>493</v>
      </c>
      <c r="D1661" s="24">
        <f>IFERROR(VLOOKUP(B1661,'Asteroids@home'!$B$3:$I$4997,8,FALSE),"")</f>
        <v>0.35068206739581959</v>
      </c>
      <c r="E1661" s="24">
        <f>IFERROR(VLOOKUP(B1661,'Citizen Science Grid'!$B$3:$I$5000,8,FALSE),"")</f>
        <v>0.85663931356333689</v>
      </c>
      <c r="F1661" s="24">
        <f>IFERROR(VLOOKUP(B1661,'Cosmology@home'!$B$3:$I$4970,8,FALSE),"")</f>
        <v>0.53291820135535894</v>
      </c>
      <c r="G1661" s="24">
        <f>IFERROR(VLOOKUP(B1661,'Enigma@home'!$B$3:$I$4999,8,FALSE),"")</f>
        <v>4.1345482130152045E-2</v>
      </c>
      <c r="H1661" s="24">
        <f>IFERROR(VLOOKUP(B1661,'LHC@home'!$B$3:$I$5000,8,FALSE),"")</f>
        <v>0.64391375906894921</v>
      </c>
      <c r="I1661" s="21">
        <f>IFERROR(VLOOKUP(B1661,'NFS@Home'!$B$3:$I$4999,8,FALSE),"")</f>
        <v>0.44199854484383788</v>
      </c>
      <c r="J1661" s="24">
        <f>IFERROR(VLOOKUP(B1661,Numberfields!$B$3:$I$5000,8,FALSE),"")</f>
        <v>0.2463639541314471</v>
      </c>
      <c r="K1661" s="24">
        <f>IFERROR(VLOOKUP(B1661,ODLK1!$B$3:$I$4985,8,FALSE),"")</f>
        <v>0.38330185656531812</v>
      </c>
      <c r="L1661" s="24" t="str">
        <f>IFERROR(VLOOKUP(B1661,Primegrid!$B$3:$I$4999,8,FALSE),"")</f>
        <v/>
      </c>
      <c r="M1661" s="24">
        <f>IFERROR(VLOOKUP(B1661,'Rosetta@home'!$B$3:$I$4964,8,FALSE),"")</f>
        <v>0.2492890004132805</v>
      </c>
      <c r="N1661" s="24">
        <f>IFERROR(VLOOKUP(B1661,'SETI@home'!$B$3:$I$4998,8,FALSE),"")</f>
        <v>0.11356041002932656</v>
      </c>
      <c r="O1661" s="21">
        <f>IFERROR(VLOOKUP(B1661,SRBase!$B$3:$I$5000,8,FALSE),"")</f>
        <v>0.74021923034387827</v>
      </c>
      <c r="P1661" s="24">
        <f>IFERROR(VLOOKUP(B1661,'TN-Grid'!$B$3:$I$5000,8,FALSE),"")</f>
        <v>2.6715813780616711</v>
      </c>
      <c r="Q1661" s="24">
        <f>IFERROR(VLOOKUP(B1661,'Universe@home'!$B$3:$I$4978,8,FALSE),"")</f>
        <v>0.63349383627294276</v>
      </c>
      <c r="R1661" s="24">
        <f>IFERROR(VLOOKUP(B1661,'VGTU@Home'!$B$3:$I$4960,8,FALSE),"")</f>
        <v>0.38123974922070208</v>
      </c>
      <c r="S1661" s="24">
        <f>IFERROR(VLOOKUP(B1661,'Yoyo@home'!$B$3:$I$4999,8,FALSE),"")</f>
        <v>0.62637272071452466</v>
      </c>
      <c r="T1661" s="20"/>
      <c r="U1661" s="4">
        <f t="shared" si="25"/>
        <v>15</v>
      </c>
      <c r="V1661" s="25">
        <f>IFERROR(VLOOKUP(B1661,'Asteroids@home'!$B$3:$I$4997,6,FALSE),"")</f>
        <v>5003.4909026250389</v>
      </c>
      <c r="W1661" s="25">
        <f>IFERROR(VLOOKUP(B1661,'Citizen Science Grid'!$B$3:$I$5000,6,FALSE),"")</f>
        <v>17584.728613759231</v>
      </c>
      <c r="X1661" s="25">
        <f>IFERROR(VLOOKUP(B1661,'Cosmology@home'!$B$3:$I$4970,6,FALSE),"")</f>
        <v>1123.692844880263</v>
      </c>
      <c r="Y1661" s="25">
        <f>IFERROR(VLOOKUP(B1661,'Enigma@home'!$B$3:$I$4999,6,FALSE),"")</f>
        <v>2389.5244326324346</v>
      </c>
      <c r="Z1661" s="25">
        <f>IFERROR(VLOOKUP(B1661,'LHC@home'!$B$3:$I$5000,6,FALSE),"")</f>
        <v>1030.7496718638536</v>
      </c>
      <c r="AA1661" s="7">
        <f>IFERROR(VLOOKUP(B1661,'NFS@Home'!$B$3:$I$4999,6,FALSE),"")</f>
        <v>3740.9766758841984</v>
      </c>
      <c r="AB1661" s="25">
        <f>IFERROR(VLOOKUP(B1661,Numberfields!$B$3:$I$5000,6,FALSE),"")</f>
        <v>2765.6329142691616</v>
      </c>
      <c r="AC1661" s="25">
        <f>IFERROR(VLOOKUP(B1661,ODLK1!$B$3:$I$4985,6,FALSE),"")</f>
        <v>1003.07949372747</v>
      </c>
      <c r="AD1661" s="25" t="str">
        <f>IFERROR(VLOOKUP(B1661,Primegrid!$B$3:$I$4999,6,FALSE),"")</f>
        <v/>
      </c>
      <c r="AE1661" s="25">
        <f>IFERROR(VLOOKUP(B1661,'Rosetta@home'!$B$3:$I$4964,6,FALSE),"")</f>
        <v>1043.9144192924175</v>
      </c>
      <c r="AF1661" s="25">
        <f>IFERROR(VLOOKUP(B1661,'SETI@home'!$B$3:$I$4998,6,FALSE),"")</f>
        <v>992.78628905174344</v>
      </c>
      <c r="AG1661" s="7">
        <f>IFERROR(VLOOKUP(B1661,SRBase!$B$3:$I$5000,6,FALSE),"")</f>
        <v>2993.5492112439183</v>
      </c>
      <c r="AH1661" s="25">
        <f>IFERROR(VLOOKUP(B1661,'TN-Grid'!$B$3:$I$5000,6,FALSE),"")</f>
        <v>1107.8703637666354</v>
      </c>
      <c r="AI1661" s="25">
        <f>IFERROR(VLOOKUP(B1661,'Universe@home'!$B$3:$I$4978,6,FALSE),"")</f>
        <v>5767.9191463427251</v>
      </c>
      <c r="AJ1661" s="25">
        <f>IFERROR(VLOOKUP(B1661,'VGTU@Home'!$B$3:$I$4960,6,FALSE),"")</f>
        <v>727.93849940245434</v>
      </c>
      <c r="AK1661" s="25">
        <f>IFERROR(VLOOKUP(B1661,'Yoyo@home'!$B$3:$I$4999,6,FALSE),"")</f>
        <v>1986.6209810664909</v>
      </c>
    </row>
    <row r="1662" spans="2:37" x14ac:dyDescent="0.35">
      <c r="B1662" s="16" t="s">
        <v>494</v>
      </c>
      <c r="D1662" s="24">
        <f>IFERROR(VLOOKUP(B1662,'Asteroids@home'!$B$3:$I$4997,8,FALSE),"")</f>
        <v>0.36518775542693038</v>
      </c>
      <c r="E1662" s="24">
        <f>IFERROR(VLOOKUP(B1662,'Citizen Science Grid'!$B$3:$I$5000,8,FALSE),"")</f>
        <v>0.8991430822237283</v>
      </c>
      <c r="F1662" s="24">
        <f>IFERROR(VLOOKUP(B1662,'Cosmology@home'!$B$3:$I$4970,8,FALSE),"")</f>
        <v>0.55826997496279618</v>
      </c>
      <c r="G1662" s="24">
        <f>IFERROR(VLOOKUP(B1662,'Enigma@home'!$B$3:$I$4999,8,FALSE),"")</f>
        <v>3.9947782890535286E-2</v>
      </c>
      <c r="H1662" s="24">
        <f>IFERROR(VLOOKUP(B1662,'LHC@home'!$B$3:$I$5000,8,FALSE),"")</f>
        <v>0.81349791753075262</v>
      </c>
      <c r="I1662" s="21">
        <f>IFERROR(VLOOKUP(B1662,'NFS@Home'!$B$3:$I$4999,8,FALSE),"")</f>
        <v>0.48328571304268786</v>
      </c>
      <c r="J1662" s="24">
        <f>IFERROR(VLOOKUP(B1662,Numberfields!$B$3:$I$5000,8,FALSE),"")</f>
        <v>0.29938214059949753</v>
      </c>
      <c r="K1662" s="24">
        <f>IFERROR(VLOOKUP(B1662,ODLK1!$B$3:$I$4985,8,FALSE),"")</f>
        <v>0.40832430275136294</v>
      </c>
      <c r="L1662" s="24">
        <f>IFERROR(VLOOKUP(B1662,Primegrid!$B$3:$I$4999,8,FALSE),"")</f>
        <v>3.2133966443277907E-2</v>
      </c>
      <c r="M1662" s="24">
        <f>IFERROR(VLOOKUP(B1662,'Rosetta@home'!$B$3:$I$4964,8,FALSE),"")</f>
        <v>0.2660118434378641</v>
      </c>
      <c r="N1662" s="24">
        <f>IFERROR(VLOOKUP(B1662,'SETI@home'!$B$3:$I$4998,8,FALSE),"")</f>
        <v>0.11130019848399586</v>
      </c>
      <c r="O1662" s="21">
        <f>IFERROR(VLOOKUP(B1662,SRBase!$B$3:$I$5000,8,FALSE),"")</f>
        <v>0.87350146475765744</v>
      </c>
      <c r="P1662" s="24">
        <f>IFERROR(VLOOKUP(B1662,'TN-Grid'!$B$3:$I$5000,8,FALSE),"")</f>
        <v>3.279510345925849</v>
      </c>
      <c r="Q1662" s="24">
        <f>IFERROR(VLOOKUP(B1662,'Universe@home'!$B$3:$I$4978,8,FALSE),"")</f>
        <v>0.64658893769182357</v>
      </c>
      <c r="R1662" s="24">
        <f>IFERROR(VLOOKUP(B1662,'VGTU@Home'!$B$3:$I$4960,8,FALSE),"")</f>
        <v>0.40475796075592935</v>
      </c>
      <c r="S1662" s="24">
        <f>IFERROR(VLOOKUP(B1662,'Yoyo@home'!$B$3:$I$4999,8,FALSE),"")</f>
        <v>0.69885293664176118</v>
      </c>
      <c r="T1662" s="20"/>
      <c r="U1662" s="4">
        <f t="shared" si="25"/>
        <v>16</v>
      </c>
      <c r="V1662" s="25">
        <f>IFERROR(VLOOKUP(B1662,'Asteroids@home'!$B$3:$I$4997,6,FALSE),"")</f>
        <v>5210.4563703461445</v>
      </c>
      <c r="W1662" s="25">
        <f>IFERROR(VLOOKUP(B1662,'Citizen Science Grid'!$B$3:$I$5000,6,FALSE),"")</f>
        <v>18457.227955221832</v>
      </c>
      <c r="X1662" s="25">
        <f>IFERROR(VLOOKUP(B1662,'Cosmology@home'!$B$3:$I$4970,6,FALSE),"")</f>
        <v>1177.1487158474199</v>
      </c>
      <c r="Y1662" s="25">
        <f>IFERROR(VLOOKUP(B1662,'Enigma@home'!$B$3:$I$4999,6,FALSE),"")</f>
        <v>2308.7456797804907</v>
      </c>
      <c r="Z1662" s="25">
        <f>IFERROR(VLOOKUP(B1662,'LHC@home'!$B$3:$I$5000,6,FALSE),"")</f>
        <v>1302.2127571387475</v>
      </c>
      <c r="AA1662" s="7">
        <f>IFERROR(VLOOKUP(B1662,'NFS@Home'!$B$3:$I$4999,6,FALSE),"")</f>
        <v>4090.4220191935883</v>
      </c>
      <c r="AB1662" s="25">
        <f>IFERROR(VLOOKUP(B1662,Numberfields!$B$3:$I$5000,6,FALSE),"")</f>
        <v>3360.8045661767555</v>
      </c>
      <c r="AC1662" s="25">
        <f>IFERROR(VLOOKUP(B1662,ODLK1!$B$3:$I$4985,6,FALSE),"")</f>
        <v>1068.5618341393629</v>
      </c>
      <c r="AD1662" s="25">
        <f>IFERROR(VLOOKUP(B1662,Primegrid!$B$3:$I$4999,6,FALSE),"")</f>
        <v>3172.8204993475865</v>
      </c>
      <c r="AE1662" s="25">
        <f>IFERROR(VLOOKUP(B1662,'Rosetta@home'!$B$3:$I$4964,6,FALSE),"")</f>
        <v>1113.9424467464378</v>
      </c>
      <c r="AF1662" s="25">
        <f>IFERROR(VLOOKUP(B1662,'SETI@home'!$B$3:$I$4998,6,FALSE),"")</f>
        <v>973.02670001907541</v>
      </c>
      <c r="AG1662" s="7">
        <f>IFERROR(VLOOKUP(B1662,SRBase!$B$3:$I$5000,6,FALSE),"")</f>
        <v>3532.5610490164131</v>
      </c>
      <c r="AH1662" s="25">
        <f>IFERROR(VLOOKUP(B1662,'TN-Grid'!$B$3:$I$5000,6,FALSE),"")</f>
        <v>1359.970671210991</v>
      </c>
      <c r="AI1662" s="25">
        <f>IFERROR(VLOOKUP(B1662,'Universe@home'!$B$3:$I$4978,6,FALSE),"")</f>
        <v>5887.1491717548743</v>
      </c>
      <c r="AJ1662" s="25">
        <f>IFERROR(VLOOKUP(B1662,'VGTU@Home'!$B$3:$I$4960,6,FALSE),"")</f>
        <v>772.84413069766345</v>
      </c>
      <c r="AK1662" s="25">
        <f>IFERROR(VLOOKUP(B1662,'Yoyo@home'!$B$3:$I$4999,6,FALSE),"")</f>
        <v>2216.5012311339306</v>
      </c>
    </row>
    <row r="1663" spans="2:37" x14ac:dyDescent="0.35">
      <c r="B1663" s="16" t="s">
        <v>495</v>
      </c>
      <c r="D1663" s="24">
        <f>IFERROR(VLOOKUP(B1663,'Asteroids@home'!$B$3:$I$4997,8,FALSE),"")</f>
        <v>0.41986365626524208</v>
      </c>
      <c r="E1663" s="24">
        <f>IFERROR(VLOOKUP(B1663,'Citizen Science Grid'!$B$3:$I$5000,8,FALSE),"")</f>
        <v>0.91520099992231019</v>
      </c>
      <c r="F1663" s="24">
        <f>IFERROR(VLOOKUP(B1663,'Cosmology@home'!$B$3:$I$4970,8,FALSE),"")</f>
        <v>0.62093535208947825</v>
      </c>
      <c r="G1663" s="24">
        <f>IFERROR(VLOOKUP(B1663,'Enigma@home'!$B$3:$I$4999,8,FALSE),"")</f>
        <v>4.6459603380219483E-2</v>
      </c>
      <c r="H1663" s="24">
        <f>IFERROR(VLOOKUP(B1663,'LHC@home'!$B$3:$I$5000,8,FALSE),"")</f>
        <v>0.76582554478182574</v>
      </c>
      <c r="I1663" s="21">
        <f>IFERROR(VLOOKUP(B1663,'NFS@Home'!$B$3:$I$4999,8,FALSE),"")</f>
        <v>0.53370368570078031</v>
      </c>
      <c r="J1663" s="24">
        <f>IFERROR(VLOOKUP(B1663,Numberfields!$B$3:$I$5000,8,FALSE),"")</f>
        <v>0.27393566377009665</v>
      </c>
      <c r="K1663" s="24">
        <f>IFERROR(VLOOKUP(B1663,ODLK1!$B$3:$I$4985,8,FALSE),"")</f>
        <v>0.40761528944171921</v>
      </c>
      <c r="L1663" s="24">
        <f>IFERROR(VLOOKUP(B1663,Primegrid!$B$3:$I$4999,8,FALSE),"")</f>
        <v>7.5788423470057972E-2</v>
      </c>
      <c r="M1663" s="24">
        <f>IFERROR(VLOOKUP(B1663,'Rosetta@home'!$B$3:$I$4964,8,FALSE),"")</f>
        <v>0.28772032439496309</v>
      </c>
      <c r="N1663" s="24">
        <f>IFERROR(VLOOKUP(B1663,'SETI@home'!$B$3:$I$4998,8,FALSE),"")</f>
        <v>0.11814904411612563</v>
      </c>
      <c r="O1663" s="21">
        <f>IFERROR(VLOOKUP(B1663,SRBase!$B$3:$I$5000,8,FALSE),"")</f>
        <v>1.2552047838897824</v>
      </c>
      <c r="P1663" s="24">
        <f>IFERROR(VLOOKUP(B1663,'TN-Grid'!$B$3:$I$5000,8,FALSE),"")</f>
        <v>1.8198664832519984</v>
      </c>
      <c r="Q1663" s="24">
        <f>IFERROR(VLOOKUP(B1663,'Universe@home'!$B$3:$I$4978,8,FALSE),"")</f>
        <v>0.56931323549919155</v>
      </c>
      <c r="R1663" s="24">
        <f>IFERROR(VLOOKUP(B1663,'VGTU@Home'!$B$3:$I$4960,8,FALSE),"")</f>
        <v>0.43014949472164582</v>
      </c>
      <c r="S1663" s="24">
        <f>IFERROR(VLOOKUP(B1663,'Yoyo@home'!$B$3:$I$4999,8,FALSE),"")</f>
        <v>0.71931791702855841</v>
      </c>
      <c r="T1663" s="20"/>
      <c r="U1663" s="4">
        <f t="shared" si="25"/>
        <v>16</v>
      </c>
      <c r="V1663" s="25">
        <f>IFERROR(VLOOKUP(B1663,'Asteroids@home'!$B$3:$I$4997,6,FALSE),"")</f>
        <v>5990.565756802278</v>
      </c>
      <c r="W1663" s="25">
        <f>IFERROR(VLOOKUP(B1663,'Citizen Science Grid'!$B$3:$I$5000,6,FALSE),"")</f>
        <v>18786.858081181217</v>
      </c>
      <c r="X1663" s="25">
        <f>IFERROR(VLOOKUP(B1663,'Cosmology@home'!$B$3:$I$4970,6,FALSE),"")</f>
        <v>1309.2827576570012</v>
      </c>
      <c r="Y1663" s="25">
        <f>IFERROR(VLOOKUP(B1663,'Enigma@home'!$B$3:$I$4999,6,FALSE),"")</f>
        <v>2685.0904062015024</v>
      </c>
      <c r="Z1663" s="25">
        <f>IFERROR(VLOOKUP(B1663,'LHC@home'!$B$3:$I$5000,6,FALSE),"")</f>
        <v>1225.9008568635027</v>
      </c>
      <c r="AA1663" s="7">
        <f>IFERROR(VLOOKUP(B1663,'NFS@Home'!$B$3:$I$4999,6,FALSE),"")</f>
        <v>4517.1484461458076</v>
      </c>
      <c r="AB1663" s="25">
        <f>IFERROR(VLOOKUP(B1663,Numberfields!$B$3:$I$5000,6,FALSE),"")</f>
        <v>3075.1474613470864</v>
      </c>
      <c r="AC1663" s="25">
        <f>IFERROR(VLOOKUP(B1663,ODLK1!$B$3:$I$4985,6,FALSE),"")</f>
        <v>1066.7063860127705</v>
      </c>
      <c r="AD1663" s="25">
        <f>IFERROR(VLOOKUP(B1663,Primegrid!$B$3:$I$4999,6,FALSE),"")</f>
        <v>7483.142923656661</v>
      </c>
      <c r="AE1663" s="25">
        <f>IFERROR(VLOOKUP(B1663,'Rosetta@home'!$B$3:$I$4964,6,FALSE),"")</f>
        <v>1204.8481676345673</v>
      </c>
      <c r="AF1663" s="25">
        <f>IFERROR(VLOOKUP(B1663,'SETI@home'!$B$3:$I$4998,6,FALSE),"")</f>
        <v>1032.9017923831698</v>
      </c>
      <c r="AG1663" s="7">
        <f>IFERROR(VLOOKUP(B1663,SRBase!$B$3:$I$5000,6,FALSE),"")</f>
        <v>5076.2222011136464</v>
      </c>
      <c r="AH1663" s="25">
        <f>IFERROR(VLOOKUP(B1663,'TN-Grid'!$B$3:$I$5000,6,FALSE),"")</f>
        <v>754.67517454770848</v>
      </c>
      <c r="AI1663" s="25">
        <f>IFERROR(VLOOKUP(B1663,'Universe@home'!$B$3:$I$4978,6,FALSE),"")</f>
        <v>5183.559055004439</v>
      </c>
      <c r="AJ1663" s="25">
        <f>IFERROR(VLOOKUP(B1663,'VGTU@Home'!$B$3:$I$4960,6,FALSE),"")</f>
        <v>821.32668051129758</v>
      </c>
      <c r="AK1663" s="25">
        <f>IFERROR(VLOOKUP(B1663,'Yoyo@home'!$B$3:$I$4999,6,FALSE),"")</f>
        <v>2281.408526852601</v>
      </c>
    </row>
    <row r="1664" spans="2:37" x14ac:dyDescent="0.35">
      <c r="B1664" s="16" t="s">
        <v>1337</v>
      </c>
      <c r="D1664" s="24">
        <f>IFERROR(VLOOKUP(B1664,'Asteroids@home'!$B$3:$I$4997,8,FALSE),"")</f>
        <v>0.35009922898305024</v>
      </c>
      <c r="E1664" s="24">
        <f>IFERROR(VLOOKUP(B1664,'Citizen Science Grid'!$B$3:$I$5000,8,FALSE),"")</f>
        <v>0.77696502557307745</v>
      </c>
      <c r="F1664" s="24" t="str">
        <f>IFERROR(VLOOKUP(B1664,'Cosmology@home'!$B$3:$I$4970,8,FALSE),"")</f>
        <v/>
      </c>
      <c r="G1664" s="24" t="str">
        <f>IFERROR(VLOOKUP(B1664,'Enigma@home'!$B$3:$I$4999,8,FALSE),"")</f>
        <v/>
      </c>
      <c r="H1664" s="24">
        <f>IFERROR(VLOOKUP(B1664,'LHC@home'!$B$3:$I$5000,8,FALSE),"")</f>
        <v>0.6397156829860281</v>
      </c>
      <c r="I1664" s="21">
        <f>IFERROR(VLOOKUP(B1664,'NFS@Home'!$B$3:$I$4999,8,FALSE),"")</f>
        <v>0.45372208731436903</v>
      </c>
      <c r="J1664" s="24">
        <f>IFERROR(VLOOKUP(B1664,Numberfields!$B$3:$I$5000,8,FALSE),"")</f>
        <v>0.3396777861313004</v>
      </c>
      <c r="K1664" s="24">
        <f>IFERROR(VLOOKUP(B1664,ODLK1!$B$3:$I$4985,8,FALSE),"")</f>
        <v>0.45761789169901368</v>
      </c>
      <c r="L1664" s="24">
        <f>IFERROR(VLOOKUP(B1664,Primegrid!$B$3:$I$4999,8,FALSE),"")</f>
        <v>7.7459707288867682E-2</v>
      </c>
      <c r="M1664" s="24">
        <f>IFERROR(VLOOKUP(B1664,'Rosetta@home'!$B$3:$I$4964,8,FALSE),"")</f>
        <v>0.27779008102554098</v>
      </c>
      <c r="N1664" s="24">
        <f>IFERROR(VLOOKUP(B1664,'SETI@home'!$B$3:$I$4998,8,FALSE),"")</f>
        <v>0.12536687944411606</v>
      </c>
      <c r="O1664" s="21" t="str">
        <f>IFERROR(VLOOKUP(B1664,SRBase!$B$3:$I$5000,8,FALSE),"")</f>
        <v/>
      </c>
      <c r="P1664" s="24" t="str">
        <f>IFERROR(VLOOKUP(B1664,'TN-Grid'!$B$3:$I$5000,8,FALSE),"")</f>
        <v/>
      </c>
      <c r="Q1664" s="24" t="str">
        <f>IFERROR(VLOOKUP(B1664,'Universe@home'!$B$3:$I$4978,8,FALSE),"")</f>
        <v/>
      </c>
      <c r="R1664" s="24">
        <f>IFERROR(VLOOKUP(B1664,'VGTU@Home'!$B$3:$I$4960,8,FALSE),"")</f>
        <v>0.42044411592706599</v>
      </c>
      <c r="S1664" s="24">
        <f>IFERROR(VLOOKUP(B1664,'Yoyo@home'!$B$3:$I$4999,8,FALSE),"")</f>
        <v>0.81669261705619756</v>
      </c>
      <c r="T1664" s="20"/>
      <c r="U1664" s="4">
        <f t="shared" si="25"/>
        <v>11</v>
      </c>
      <c r="V1664" s="25">
        <f>IFERROR(VLOOKUP(B1664,'Asteroids@home'!$B$3:$I$4997,6,FALSE),"")</f>
        <v>4995.1750320199417</v>
      </c>
      <c r="W1664" s="25">
        <f>IFERROR(VLOOKUP(B1664,'Citizen Science Grid'!$B$3:$I$5000,6,FALSE),"")</f>
        <v>15949.208611793292</v>
      </c>
      <c r="X1664" s="25" t="str">
        <f>IFERROR(VLOOKUP(B1664,'Cosmology@home'!$B$3:$I$4970,6,FALSE),"")</f>
        <v/>
      </c>
      <c r="Y1664" s="25" t="str">
        <f>IFERROR(VLOOKUP(B1664,'Enigma@home'!$B$3:$I$4999,6,FALSE),"")</f>
        <v/>
      </c>
      <c r="Z1664" s="25">
        <f>IFERROR(VLOOKUP(B1664,'LHC@home'!$B$3:$I$5000,6,FALSE),"")</f>
        <v>1024.0295707882265</v>
      </c>
      <c r="AA1664" s="7">
        <f>IFERROR(VLOOKUP(B1664,'NFS@Home'!$B$3:$I$4999,6,FALSE),"")</f>
        <v>3840.2021132812611</v>
      </c>
      <c r="AB1664" s="25">
        <f>IFERROR(VLOOKUP(B1664,Numberfields!$B$3:$I$5000,6,FALSE),"")</f>
        <v>3813.155495424372</v>
      </c>
      <c r="AC1664" s="25">
        <f>IFERROR(VLOOKUP(B1664,ODLK1!$B$3:$I$4985,6,FALSE),"")</f>
        <v>1197.5603959743837</v>
      </c>
      <c r="AD1664" s="25">
        <f>IFERROR(VLOOKUP(B1664,Primegrid!$B$3:$I$4999,6,FALSE),"")</f>
        <v>7648.1609450051146</v>
      </c>
      <c r="AE1664" s="25">
        <f>IFERROR(VLOOKUP(B1664,'Rosetta@home'!$B$3:$I$4964,6,FALSE),"")</f>
        <v>1163.2646070954461</v>
      </c>
      <c r="AF1664" s="25">
        <f>IFERROR(VLOOKUP(B1664,'SETI@home'!$B$3:$I$4998,6,FALSE),"")</f>
        <v>1096.002726488741</v>
      </c>
      <c r="AG1664" s="7" t="str">
        <f>IFERROR(VLOOKUP(B1664,SRBase!$B$3:$I$5000,6,FALSE),"")</f>
        <v/>
      </c>
      <c r="AH1664" s="25" t="str">
        <f>IFERROR(VLOOKUP(B1664,'TN-Grid'!$B$3:$I$5000,6,FALSE),"")</f>
        <v/>
      </c>
      <c r="AI1664" s="25" t="str">
        <f>IFERROR(VLOOKUP(B1664,'Universe@home'!$B$3:$I$4978,6,FALSE),"")</f>
        <v/>
      </c>
      <c r="AJ1664" s="25">
        <f>IFERROR(VLOOKUP(B1664,'VGTU@Home'!$B$3:$I$4960,6,FALSE),"")</f>
        <v>802.79524749493362</v>
      </c>
      <c r="AK1664" s="25">
        <f>IFERROR(VLOOKUP(B1664,'Yoyo@home'!$B$3:$I$4999,6,FALSE),"")</f>
        <v>2590.2448086742174</v>
      </c>
    </row>
    <row r="1665" spans="2:37" x14ac:dyDescent="0.35">
      <c r="B1665" s="16" t="s">
        <v>1665</v>
      </c>
      <c r="D1665" s="24" t="str">
        <f>IFERROR(VLOOKUP(B1665,'Asteroids@home'!$B$3:$I$4997,8,FALSE),"")</f>
        <v/>
      </c>
      <c r="E1665" s="24" t="str">
        <f>IFERROR(VLOOKUP(B1665,'Citizen Science Grid'!$B$3:$I$5000,8,FALSE),"")</f>
        <v/>
      </c>
      <c r="F1665" s="24" t="str">
        <f>IFERROR(VLOOKUP(B1665,'Cosmology@home'!$B$3:$I$4970,8,FALSE),"")</f>
        <v/>
      </c>
      <c r="G1665" s="24" t="str">
        <f>IFERROR(VLOOKUP(B1665,'Enigma@home'!$B$3:$I$4999,8,FALSE),"")</f>
        <v/>
      </c>
      <c r="H1665" s="24">
        <f>IFERROR(VLOOKUP(B1665,'LHC@home'!$B$3:$I$5000,8,FALSE),"")</f>
        <v>0.59056564441057524</v>
      </c>
      <c r="I1665" s="21" t="str">
        <f>IFERROR(VLOOKUP(B1665,'NFS@Home'!$B$3:$I$4999,8,FALSE),"")</f>
        <v/>
      </c>
      <c r="J1665" s="24" t="str">
        <f>IFERROR(VLOOKUP(B1665,Numberfields!$B$3:$I$5000,8,FALSE),"")</f>
        <v/>
      </c>
      <c r="K1665" s="24" t="str">
        <f>IFERROR(VLOOKUP(B1665,ODLK1!$B$3:$I$4985,8,FALSE),"")</f>
        <v/>
      </c>
      <c r="L1665" s="24" t="str">
        <f>IFERROR(VLOOKUP(B1665,Primegrid!$B$3:$I$4999,8,FALSE),"")</f>
        <v/>
      </c>
      <c r="M1665" s="24" t="str">
        <f>IFERROR(VLOOKUP(B1665,'Rosetta@home'!$B$3:$I$4964,8,FALSE),"")</f>
        <v/>
      </c>
      <c r="N1665" s="24">
        <f>IFERROR(VLOOKUP(B1665,'SETI@home'!$B$3:$I$4998,8,FALSE),"")</f>
        <v>0.10947363166008138</v>
      </c>
      <c r="O1665" s="21" t="str">
        <f>IFERROR(VLOOKUP(B1665,SRBase!$B$3:$I$5000,8,FALSE),"")</f>
        <v/>
      </c>
      <c r="P1665" s="24" t="str">
        <f>IFERROR(VLOOKUP(B1665,'TN-Grid'!$B$3:$I$5000,8,FALSE),"")</f>
        <v/>
      </c>
      <c r="Q1665" s="24" t="str">
        <f>IFERROR(VLOOKUP(B1665,'Universe@home'!$B$3:$I$4978,8,FALSE),"")</f>
        <v/>
      </c>
      <c r="R1665" s="24" t="str">
        <f>IFERROR(VLOOKUP(B1665,'VGTU@Home'!$B$3:$I$4960,8,FALSE),"")</f>
        <v/>
      </c>
      <c r="S1665" s="24" t="str">
        <f>IFERROR(VLOOKUP(B1665,'Yoyo@home'!$B$3:$I$4999,8,FALSE),"")</f>
        <v/>
      </c>
      <c r="T1665" s="20"/>
      <c r="U1665" s="4">
        <f t="shared" si="25"/>
        <v>2</v>
      </c>
      <c r="V1665" s="25" t="str">
        <f>IFERROR(VLOOKUP(B1665,'Asteroids@home'!$B$3:$I$4997,6,FALSE),"")</f>
        <v/>
      </c>
      <c r="W1665" s="25" t="str">
        <f>IFERROR(VLOOKUP(B1665,'Citizen Science Grid'!$B$3:$I$5000,6,FALSE),"")</f>
        <v/>
      </c>
      <c r="X1665" s="25" t="str">
        <f>IFERROR(VLOOKUP(B1665,'Cosmology@home'!$B$3:$I$4970,6,FALSE),"")</f>
        <v/>
      </c>
      <c r="Y1665" s="25" t="str">
        <f>IFERROR(VLOOKUP(B1665,'Enigma@home'!$B$3:$I$4999,6,FALSE),"")</f>
        <v/>
      </c>
      <c r="Z1665" s="25">
        <f>IFERROR(VLOOKUP(B1665,'LHC@home'!$B$3:$I$5000,6,FALSE),"")</f>
        <v>945.35228610495403</v>
      </c>
      <c r="AA1665" s="7" t="str">
        <f>IFERROR(VLOOKUP(B1665,'NFS@Home'!$B$3:$I$4999,6,FALSE),"")</f>
        <v/>
      </c>
      <c r="AB1665" s="25" t="str">
        <f>IFERROR(VLOOKUP(B1665,Numberfields!$B$3:$I$5000,6,FALSE),"")</f>
        <v/>
      </c>
      <c r="AC1665" s="25" t="str">
        <f>IFERROR(VLOOKUP(B1665,ODLK1!$B$3:$I$4985,6,FALSE),"")</f>
        <v/>
      </c>
      <c r="AD1665" s="25" t="str">
        <f>IFERROR(VLOOKUP(B1665,Primegrid!$B$3:$I$4999,6,FALSE),"")</f>
        <v/>
      </c>
      <c r="AE1665" s="25" t="str">
        <f>IFERROR(VLOOKUP(B1665,'Rosetta@home'!$B$3:$I$4964,6,FALSE),"")</f>
        <v/>
      </c>
      <c r="AF1665" s="25">
        <f>IFERROR(VLOOKUP(B1665,'SETI@home'!$B$3:$I$4998,6,FALSE),"")</f>
        <v>957.05819040951349</v>
      </c>
      <c r="AG1665" s="7" t="str">
        <f>IFERROR(VLOOKUP(B1665,SRBase!$B$3:$I$5000,6,FALSE),"")</f>
        <v/>
      </c>
      <c r="AH1665" s="25" t="str">
        <f>IFERROR(VLOOKUP(B1665,'TN-Grid'!$B$3:$I$5000,6,FALSE),"")</f>
        <v/>
      </c>
      <c r="AI1665" s="25" t="str">
        <f>IFERROR(VLOOKUP(B1665,'Universe@home'!$B$3:$I$4978,6,FALSE),"")</f>
        <v/>
      </c>
      <c r="AJ1665" s="25" t="str">
        <f>IFERROR(VLOOKUP(B1665,'VGTU@Home'!$B$3:$I$4960,6,FALSE),"")</f>
        <v/>
      </c>
      <c r="AK1665" s="25" t="str">
        <f>IFERROR(VLOOKUP(B1665,'Yoyo@home'!$B$3:$I$4999,6,FALSE),"")</f>
        <v/>
      </c>
    </row>
    <row r="1666" spans="2:37" x14ac:dyDescent="0.35">
      <c r="B1666" s="16" t="s">
        <v>812</v>
      </c>
      <c r="D1666" s="24">
        <f>IFERROR(VLOOKUP(B1666,'Asteroids@home'!$B$3:$I$4997,8,FALSE),"")</f>
        <v>0.4481742352984196</v>
      </c>
      <c r="E1666" s="24" t="str">
        <f>IFERROR(VLOOKUP(B1666,'Citizen Science Grid'!$B$3:$I$5000,8,FALSE),"")</f>
        <v/>
      </c>
      <c r="F1666" s="24" t="str">
        <f>IFERROR(VLOOKUP(B1666,'Cosmology@home'!$B$3:$I$4970,8,FALSE),"")</f>
        <v/>
      </c>
      <c r="G1666" s="24" t="str">
        <f>IFERROR(VLOOKUP(B1666,'Enigma@home'!$B$3:$I$4999,8,FALSE),"")</f>
        <v/>
      </c>
      <c r="H1666" s="24" t="str">
        <f>IFERROR(VLOOKUP(B1666,'LHC@home'!$B$3:$I$5000,8,FALSE),"")</f>
        <v/>
      </c>
      <c r="I1666" s="21" t="str">
        <f>IFERROR(VLOOKUP(B1666,'NFS@Home'!$B$3:$I$4999,8,FALSE),"")</f>
        <v/>
      </c>
      <c r="J1666" s="24">
        <f>IFERROR(VLOOKUP(B1666,Numberfields!$B$3:$I$5000,8,FALSE),"")</f>
        <v>0.25067054501459451</v>
      </c>
      <c r="K1666" s="24">
        <f>IFERROR(VLOOKUP(B1666,ODLK1!$B$3:$I$4985,8,FALSE),"")</f>
        <v>0.22391604000648049</v>
      </c>
      <c r="L1666" s="24" t="str">
        <f>IFERROR(VLOOKUP(B1666,Primegrid!$B$3:$I$4999,8,FALSE),"")</f>
        <v/>
      </c>
      <c r="M1666" s="24">
        <f>IFERROR(VLOOKUP(B1666,'Rosetta@home'!$B$3:$I$4964,8,FALSE),"")</f>
        <v>0.25349721650203189</v>
      </c>
      <c r="N1666" s="24">
        <f>IFERROR(VLOOKUP(B1666,'SETI@home'!$B$3:$I$4998,8,FALSE),"")</f>
        <v>0.14543685146306601</v>
      </c>
      <c r="O1666" s="21" t="str">
        <f>IFERROR(VLOOKUP(B1666,SRBase!$B$3:$I$5000,8,FALSE),"")</f>
        <v/>
      </c>
      <c r="P1666" s="24">
        <f>IFERROR(VLOOKUP(B1666,'TN-Grid'!$B$3:$I$5000,8,FALSE),"")</f>
        <v>3.5355858025420868</v>
      </c>
      <c r="Q1666" s="24" t="str">
        <f>IFERROR(VLOOKUP(B1666,'Universe@home'!$B$3:$I$4978,8,FALSE),"")</f>
        <v/>
      </c>
      <c r="R1666" s="24" t="str">
        <f>IFERROR(VLOOKUP(B1666,'VGTU@Home'!$B$3:$I$4960,8,FALSE),"")</f>
        <v/>
      </c>
      <c r="S1666" s="24" t="str">
        <f>IFERROR(VLOOKUP(B1666,'Yoyo@home'!$B$3:$I$4999,8,FALSE),"")</f>
        <v/>
      </c>
      <c r="T1666" s="20"/>
      <c r="U1666" s="4">
        <f t="shared" si="25"/>
        <v>6</v>
      </c>
      <c r="V1666" s="25">
        <f>IFERROR(VLOOKUP(B1666,'Asteroids@home'!$B$3:$I$4997,6,FALSE),"")</f>
        <v>6394.4978018380079</v>
      </c>
      <c r="W1666" s="25" t="str">
        <f>IFERROR(VLOOKUP(B1666,'Citizen Science Grid'!$B$3:$I$5000,6,FALSE),"")</f>
        <v/>
      </c>
      <c r="X1666" s="25" t="str">
        <f>IFERROR(VLOOKUP(B1666,'Cosmology@home'!$B$3:$I$4970,6,FALSE),"")</f>
        <v/>
      </c>
      <c r="Y1666" s="25" t="str">
        <f>IFERROR(VLOOKUP(B1666,'Enigma@home'!$B$3:$I$4999,6,FALSE),"")</f>
        <v/>
      </c>
      <c r="Z1666" s="25" t="str">
        <f>IFERROR(VLOOKUP(B1666,'LHC@home'!$B$3:$I$5000,6,FALSE),"")</f>
        <v/>
      </c>
      <c r="AA1666" s="7" t="str">
        <f>IFERROR(VLOOKUP(B1666,'NFS@Home'!$B$3:$I$4999,6,FALSE),"")</f>
        <v/>
      </c>
      <c r="AB1666" s="25">
        <f>IFERROR(VLOOKUP(B1666,Numberfields!$B$3:$I$5000,6,FALSE),"")</f>
        <v>2813.9778498613591</v>
      </c>
      <c r="AC1666" s="25">
        <f>IFERROR(VLOOKUP(B1666,ODLK1!$B$3:$I$4985,6,FALSE),"")</f>
        <v>585.97573739871916</v>
      </c>
      <c r="AD1666" s="25" t="str">
        <f>IFERROR(VLOOKUP(B1666,Primegrid!$B$3:$I$4999,6,FALSE),"")</f>
        <v/>
      </c>
      <c r="AE1666" s="25">
        <f>IFERROR(VLOOKUP(B1666,'Rosetta@home'!$B$3:$I$4964,6,FALSE),"")</f>
        <v>1061.5366065821215</v>
      </c>
      <c r="AF1666" s="25">
        <f>IFERROR(VLOOKUP(B1666,'SETI@home'!$B$3:$I$4998,6,FALSE),"")</f>
        <v>1271.4617005882537</v>
      </c>
      <c r="AG1666" s="7" t="str">
        <f>IFERROR(VLOOKUP(B1666,SRBase!$B$3:$I$5000,6,FALSE),"")</f>
        <v/>
      </c>
      <c r="AH1666" s="25">
        <f>IFERROR(VLOOKUP(B1666,'TN-Grid'!$B$3:$I$5000,6,FALSE),"")</f>
        <v>1466.1618625416372</v>
      </c>
      <c r="AI1666" s="25" t="str">
        <f>IFERROR(VLOOKUP(B1666,'Universe@home'!$B$3:$I$4978,6,FALSE),"")</f>
        <v/>
      </c>
      <c r="AJ1666" s="25" t="str">
        <f>IFERROR(VLOOKUP(B1666,'VGTU@Home'!$B$3:$I$4960,6,FALSE),"")</f>
        <v/>
      </c>
      <c r="AK1666" s="25" t="str">
        <f>IFERROR(VLOOKUP(B1666,'Yoyo@home'!$B$3:$I$4999,6,FALSE),"")</f>
        <v/>
      </c>
    </row>
    <row r="1667" spans="2:37" x14ac:dyDescent="0.35">
      <c r="B1667" s="16" t="s">
        <v>1338</v>
      </c>
      <c r="D1667" s="24">
        <f>IFERROR(VLOOKUP(B1667,'Asteroids@home'!$B$3:$I$4997,8,FALSE),"")</f>
        <v>0.41419105298694209</v>
      </c>
      <c r="E1667" s="24" t="str">
        <f>IFERROR(VLOOKUP(B1667,'Citizen Science Grid'!$B$3:$I$5000,8,FALSE),"")</f>
        <v/>
      </c>
      <c r="F1667" s="24" t="str">
        <f>IFERROR(VLOOKUP(B1667,'Cosmology@home'!$B$3:$I$4970,8,FALSE),"")</f>
        <v/>
      </c>
      <c r="G1667" s="24" t="str">
        <f>IFERROR(VLOOKUP(B1667,'Enigma@home'!$B$3:$I$4999,8,FALSE),"")</f>
        <v/>
      </c>
      <c r="H1667" s="24" t="str">
        <f>IFERROR(VLOOKUP(B1667,'LHC@home'!$B$3:$I$5000,8,FALSE),"")</f>
        <v/>
      </c>
      <c r="I1667" s="21" t="str">
        <f>IFERROR(VLOOKUP(B1667,'NFS@Home'!$B$3:$I$4999,8,FALSE),"")</f>
        <v/>
      </c>
      <c r="J1667" s="24" t="str">
        <f>IFERROR(VLOOKUP(B1667,Numberfields!$B$3:$I$5000,8,FALSE),"")</f>
        <v/>
      </c>
      <c r="K1667" s="24" t="str">
        <f>IFERROR(VLOOKUP(B1667,ODLK1!$B$3:$I$4985,8,FALSE),"")</f>
        <v/>
      </c>
      <c r="L1667" s="24" t="str">
        <f>IFERROR(VLOOKUP(B1667,Primegrid!$B$3:$I$4999,8,FALSE),"")</f>
        <v/>
      </c>
      <c r="M1667" s="24">
        <f>IFERROR(VLOOKUP(B1667,'Rosetta@home'!$B$3:$I$4964,8,FALSE),"")</f>
        <v>0.22062729262636704</v>
      </c>
      <c r="N1667" s="24">
        <f>IFERROR(VLOOKUP(B1667,'SETI@home'!$B$3:$I$4998,8,FALSE),"")</f>
        <v>0.15639834249722454</v>
      </c>
      <c r="O1667" s="21" t="str">
        <f>IFERROR(VLOOKUP(B1667,SRBase!$B$3:$I$5000,8,FALSE),"")</f>
        <v/>
      </c>
      <c r="P1667" s="24" t="str">
        <f>IFERROR(VLOOKUP(B1667,'TN-Grid'!$B$3:$I$5000,8,FALSE),"")</f>
        <v/>
      </c>
      <c r="Q1667" s="24">
        <f>IFERROR(VLOOKUP(B1667,'Universe@home'!$B$3:$I$4978,8,FALSE),"")</f>
        <v>0.72753800438369576</v>
      </c>
      <c r="R1667" s="24" t="str">
        <f>IFERROR(VLOOKUP(B1667,'VGTU@Home'!$B$3:$I$4960,8,FALSE),"")</f>
        <v/>
      </c>
      <c r="S1667" s="24">
        <f>IFERROR(VLOOKUP(B1667,'Yoyo@home'!$B$3:$I$4999,8,FALSE),"")</f>
        <v>0.74355174854537753</v>
      </c>
      <c r="T1667" s="20"/>
      <c r="U1667" s="4">
        <f t="shared" si="25"/>
        <v>5</v>
      </c>
      <c r="V1667" s="25">
        <f>IFERROR(VLOOKUP(B1667,'Asteroids@home'!$B$3:$I$4997,6,FALSE),"")</f>
        <v>5909.6297137706315</v>
      </c>
      <c r="W1667" s="25" t="str">
        <f>IFERROR(VLOOKUP(B1667,'Citizen Science Grid'!$B$3:$I$5000,6,FALSE),"")</f>
        <v/>
      </c>
      <c r="X1667" s="25" t="str">
        <f>IFERROR(VLOOKUP(B1667,'Cosmology@home'!$B$3:$I$4970,6,FALSE),"")</f>
        <v/>
      </c>
      <c r="Y1667" s="25" t="str">
        <f>IFERROR(VLOOKUP(B1667,'Enigma@home'!$B$3:$I$4999,6,FALSE),"")</f>
        <v/>
      </c>
      <c r="Z1667" s="25" t="str">
        <f>IFERROR(VLOOKUP(B1667,'LHC@home'!$B$3:$I$5000,6,FALSE),"")</f>
        <v/>
      </c>
      <c r="AA1667" s="7" t="str">
        <f>IFERROR(VLOOKUP(B1667,'NFS@Home'!$B$3:$I$4999,6,FALSE),"")</f>
        <v/>
      </c>
      <c r="AB1667" s="25" t="str">
        <f>IFERROR(VLOOKUP(B1667,Numberfields!$B$3:$I$5000,6,FALSE),"")</f>
        <v/>
      </c>
      <c r="AC1667" s="25" t="str">
        <f>IFERROR(VLOOKUP(B1667,ODLK1!$B$3:$I$4985,6,FALSE),"")</f>
        <v/>
      </c>
      <c r="AD1667" s="25" t="str">
        <f>IFERROR(VLOOKUP(B1667,Primegrid!$B$3:$I$4999,6,FALSE),"")</f>
        <v/>
      </c>
      <c r="AE1667" s="25">
        <f>IFERROR(VLOOKUP(B1667,'Rosetta@home'!$B$3:$I$4964,6,FALSE),"")</f>
        <v>923.89159441566153</v>
      </c>
      <c r="AF1667" s="25">
        <f>IFERROR(VLOOKUP(B1667,'SETI@home'!$B$3:$I$4998,6,FALSE),"")</f>
        <v>1367.2910305762828</v>
      </c>
      <c r="AG1667" s="7" t="str">
        <f>IFERROR(VLOOKUP(B1667,SRBase!$B$3:$I$5000,6,FALSE),"")</f>
        <v/>
      </c>
      <c r="AH1667" s="25" t="str">
        <f>IFERROR(VLOOKUP(B1667,'TN-Grid'!$B$3:$I$5000,6,FALSE),"")</f>
        <v/>
      </c>
      <c r="AI1667" s="25">
        <f>IFERROR(VLOOKUP(B1667,'Universe@home'!$B$3:$I$4978,6,FALSE),"")</f>
        <v>6624.1850273799246</v>
      </c>
      <c r="AJ1667" s="25" t="str">
        <f>IFERROR(VLOOKUP(B1667,'VGTU@Home'!$B$3:$I$4960,6,FALSE),"")</f>
        <v/>
      </c>
      <c r="AK1667" s="25">
        <f>IFERROR(VLOOKUP(B1667,'Yoyo@home'!$B$3:$I$4999,6,FALSE),"")</f>
        <v>2358.2692146680351</v>
      </c>
    </row>
    <row r="1668" spans="2:37" x14ac:dyDescent="0.35">
      <c r="B1668" s="16" t="s">
        <v>2138</v>
      </c>
      <c r="D1668" s="24" t="str">
        <f>IFERROR(VLOOKUP(B1668,'Asteroids@home'!$B$3:$I$4997,8,FALSE),"")</f>
        <v/>
      </c>
      <c r="E1668" s="24" t="str">
        <f>IFERROR(VLOOKUP(B1668,'Citizen Science Grid'!$B$3:$I$5000,8,FALSE),"")</f>
        <v/>
      </c>
      <c r="F1668" s="24" t="str">
        <f>IFERROR(VLOOKUP(B1668,'Cosmology@home'!$B$3:$I$4970,8,FALSE),"")</f>
        <v/>
      </c>
      <c r="G1668" s="24" t="str">
        <f>IFERROR(VLOOKUP(B1668,'Enigma@home'!$B$3:$I$4999,8,FALSE),"")</f>
        <v/>
      </c>
      <c r="H1668" s="24" t="str">
        <f>IFERROR(VLOOKUP(B1668,'LHC@home'!$B$3:$I$5000,8,FALSE),"")</f>
        <v/>
      </c>
      <c r="I1668" s="21" t="str">
        <f>IFERROR(VLOOKUP(B1668,'NFS@Home'!$B$3:$I$4999,8,FALSE),"")</f>
        <v/>
      </c>
      <c r="J1668" s="24" t="str">
        <f>IFERROR(VLOOKUP(B1668,Numberfields!$B$3:$I$5000,8,FALSE),"")</f>
        <v/>
      </c>
      <c r="K1668" s="24" t="str">
        <f>IFERROR(VLOOKUP(B1668,ODLK1!$B$3:$I$4985,8,FALSE),"")</f>
        <v/>
      </c>
      <c r="L1668" s="24" t="str">
        <f>IFERROR(VLOOKUP(B1668,Primegrid!$B$3:$I$4999,8,FALSE),"")</f>
        <v/>
      </c>
      <c r="M1668" s="24">
        <f>IFERROR(VLOOKUP(B1668,'Rosetta@home'!$B$3:$I$4964,8,FALSE),"")</f>
        <v>0.3537501998987575</v>
      </c>
      <c r="N1668" s="24" t="str">
        <f>IFERROR(VLOOKUP(B1668,'SETI@home'!$B$3:$I$4998,8,FALSE),"")</f>
        <v/>
      </c>
      <c r="O1668" s="21" t="str">
        <f>IFERROR(VLOOKUP(B1668,SRBase!$B$3:$I$5000,8,FALSE),"")</f>
        <v/>
      </c>
      <c r="P1668" s="24" t="str">
        <f>IFERROR(VLOOKUP(B1668,'TN-Grid'!$B$3:$I$5000,8,FALSE),"")</f>
        <v/>
      </c>
      <c r="Q1668" s="24" t="str">
        <f>IFERROR(VLOOKUP(B1668,'Universe@home'!$B$3:$I$4978,8,FALSE),"")</f>
        <v/>
      </c>
      <c r="R1668" s="24" t="str">
        <f>IFERROR(VLOOKUP(B1668,'VGTU@Home'!$B$3:$I$4960,8,FALSE),"")</f>
        <v/>
      </c>
      <c r="S1668" s="24" t="str">
        <f>IFERROR(VLOOKUP(B1668,'Yoyo@home'!$B$3:$I$4999,8,FALSE),"")</f>
        <v/>
      </c>
      <c r="T1668" s="20"/>
      <c r="U1668" s="4">
        <f t="shared" ref="U1668:U1731" si="26">COUNT(D1668:S1668)</f>
        <v>1</v>
      </c>
      <c r="V1668" s="25" t="str">
        <f>IFERROR(VLOOKUP(B1668,'Asteroids@home'!$B$3:$I$4997,6,FALSE),"")</f>
        <v/>
      </c>
      <c r="W1668" s="25" t="str">
        <f>IFERROR(VLOOKUP(B1668,'Citizen Science Grid'!$B$3:$I$5000,6,FALSE),"")</f>
        <v/>
      </c>
      <c r="X1668" s="25" t="str">
        <f>IFERROR(VLOOKUP(B1668,'Cosmology@home'!$B$3:$I$4970,6,FALSE),"")</f>
        <v/>
      </c>
      <c r="Y1668" s="25" t="str">
        <f>IFERROR(VLOOKUP(B1668,'Enigma@home'!$B$3:$I$4999,6,FALSE),"")</f>
        <v/>
      </c>
      <c r="Z1668" s="25" t="str">
        <f>IFERROR(VLOOKUP(B1668,'LHC@home'!$B$3:$I$5000,6,FALSE),"")</f>
        <v/>
      </c>
      <c r="AA1668" s="7" t="str">
        <f>IFERROR(VLOOKUP(B1668,'NFS@Home'!$B$3:$I$4999,6,FALSE),"")</f>
        <v/>
      </c>
      <c r="AB1668" s="25" t="str">
        <f>IFERROR(VLOOKUP(B1668,Numberfields!$B$3:$I$5000,6,FALSE),"")</f>
        <v/>
      </c>
      <c r="AC1668" s="25" t="str">
        <f>IFERROR(VLOOKUP(B1668,ODLK1!$B$3:$I$4985,6,FALSE),"")</f>
        <v/>
      </c>
      <c r="AD1668" s="25" t="str">
        <f>IFERROR(VLOOKUP(B1668,Primegrid!$B$3:$I$4999,6,FALSE),"")</f>
        <v/>
      </c>
      <c r="AE1668" s="25">
        <f>IFERROR(VLOOKUP(B1668,'Rosetta@home'!$B$3:$I$4964,6,FALSE),"")</f>
        <v>1481.3527026450179</v>
      </c>
      <c r="AF1668" s="25" t="str">
        <f>IFERROR(VLOOKUP(B1668,'SETI@home'!$B$3:$I$4998,6,FALSE),"")</f>
        <v/>
      </c>
      <c r="AG1668" s="7" t="str">
        <f>IFERROR(VLOOKUP(B1668,SRBase!$B$3:$I$5000,6,FALSE),"")</f>
        <v/>
      </c>
      <c r="AH1668" s="25" t="str">
        <f>IFERROR(VLOOKUP(B1668,'TN-Grid'!$B$3:$I$5000,6,FALSE),"")</f>
        <v/>
      </c>
      <c r="AI1668" s="25" t="str">
        <f>IFERROR(VLOOKUP(B1668,'Universe@home'!$B$3:$I$4978,6,FALSE),"")</f>
        <v/>
      </c>
      <c r="AJ1668" s="25" t="str">
        <f>IFERROR(VLOOKUP(B1668,'VGTU@Home'!$B$3:$I$4960,6,FALSE),"")</f>
        <v/>
      </c>
      <c r="AK1668" s="25" t="str">
        <f>IFERROR(VLOOKUP(B1668,'Yoyo@home'!$B$3:$I$4999,6,FALSE),"")</f>
        <v/>
      </c>
    </row>
    <row r="1669" spans="2:37" x14ac:dyDescent="0.35">
      <c r="B1669" s="16" t="s">
        <v>1666</v>
      </c>
      <c r="D1669" s="24" t="str">
        <f>IFERROR(VLOOKUP(B1669,'Asteroids@home'!$B$3:$I$4997,8,FALSE),"")</f>
        <v/>
      </c>
      <c r="E1669" s="24" t="str">
        <f>IFERROR(VLOOKUP(B1669,'Citizen Science Grid'!$B$3:$I$5000,8,FALSE),"")</f>
        <v/>
      </c>
      <c r="F1669" s="24" t="str">
        <f>IFERROR(VLOOKUP(B1669,'Cosmology@home'!$B$3:$I$4970,8,FALSE),"")</f>
        <v/>
      </c>
      <c r="G1669" s="24" t="str">
        <f>IFERROR(VLOOKUP(B1669,'Enigma@home'!$B$3:$I$4999,8,FALSE),"")</f>
        <v/>
      </c>
      <c r="H1669" s="24">
        <f>IFERROR(VLOOKUP(B1669,'LHC@home'!$B$3:$I$5000,8,FALSE),"")</f>
        <v>0.8869539410941899</v>
      </c>
      <c r="I1669" s="21" t="str">
        <f>IFERROR(VLOOKUP(B1669,'NFS@Home'!$B$3:$I$4999,8,FALSE),"")</f>
        <v/>
      </c>
      <c r="J1669" s="24" t="str">
        <f>IFERROR(VLOOKUP(B1669,Numberfields!$B$3:$I$5000,8,FALSE),"")</f>
        <v/>
      </c>
      <c r="K1669" s="24" t="str">
        <f>IFERROR(VLOOKUP(B1669,ODLK1!$B$3:$I$4985,8,FALSE),"")</f>
        <v/>
      </c>
      <c r="L1669" s="24">
        <f>IFERROR(VLOOKUP(B1669,Primegrid!$B$3:$I$4999,8,FALSE),"")</f>
        <v>0.11354801856289748</v>
      </c>
      <c r="M1669" s="24" t="str">
        <f>IFERROR(VLOOKUP(B1669,'Rosetta@home'!$B$3:$I$4964,8,FALSE),"")</f>
        <v/>
      </c>
      <c r="N1669" s="24">
        <f>IFERROR(VLOOKUP(B1669,'SETI@home'!$B$3:$I$4998,8,FALSE),"")</f>
        <v>0.14779463930552705</v>
      </c>
      <c r="O1669" s="21" t="str">
        <f>IFERROR(VLOOKUP(B1669,SRBase!$B$3:$I$5000,8,FALSE),"")</f>
        <v/>
      </c>
      <c r="P1669" s="24" t="str">
        <f>IFERROR(VLOOKUP(B1669,'TN-Grid'!$B$3:$I$5000,8,FALSE),"")</f>
        <v/>
      </c>
      <c r="Q1669" s="24" t="str">
        <f>IFERROR(VLOOKUP(B1669,'Universe@home'!$B$3:$I$4978,8,FALSE),"")</f>
        <v/>
      </c>
      <c r="R1669" s="24" t="str">
        <f>IFERROR(VLOOKUP(B1669,'VGTU@Home'!$B$3:$I$4960,8,FALSE),"")</f>
        <v/>
      </c>
      <c r="S1669" s="24" t="str">
        <f>IFERROR(VLOOKUP(B1669,'Yoyo@home'!$B$3:$I$4999,8,FALSE),"")</f>
        <v/>
      </c>
      <c r="T1669" s="20"/>
      <c r="U1669" s="4">
        <f t="shared" si="26"/>
        <v>3</v>
      </c>
      <c r="V1669" s="25" t="str">
        <f>IFERROR(VLOOKUP(B1669,'Asteroids@home'!$B$3:$I$4997,6,FALSE),"")</f>
        <v/>
      </c>
      <c r="W1669" s="25" t="str">
        <f>IFERROR(VLOOKUP(B1669,'Citizen Science Grid'!$B$3:$I$5000,6,FALSE),"")</f>
        <v/>
      </c>
      <c r="X1669" s="25" t="str">
        <f>IFERROR(VLOOKUP(B1669,'Cosmology@home'!$B$3:$I$4970,6,FALSE),"")</f>
        <v/>
      </c>
      <c r="Y1669" s="25" t="str">
        <f>IFERROR(VLOOKUP(B1669,'Enigma@home'!$B$3:$I$4999,6,FALSE),"")</f>
        <v/>
      </c>
      <c r="Z1669" s="25">
        <f>IFERROR(VLOOKUP(B1669,'LHC@home'!$B$3:$I$5000,6,FALSE),"")</f>
        <v>1419.7980255354257</v>
      </c>
      <c r="AA1669" s="7" t="str">
        <f>IFERROR(VLOOKUP(B1669,'NFS@Home'!$B$3:$I$4999,6,FALSE),"")</f>
        <v/>
      </c>
      <c r="AB1669" s="25" t="str">
        <f>IFERROR(VLOOKUP(B1669,Numberfields!$B$3:$I$5000,6,FALSE),"")</f>
        <v/>
      </c>
      <c r="AC1669" s="25" t="str">
        <f>IFERROR(VLOOKUP(B1669,ODLK1!$B$3:$I$4985,6,FALSE),"")</f>
        <v/>
      </c>
      <c r="AD1669" s="25">
        <f>IFERROR(VLOOKUP(B1669,Primegrid!$B$3:$I$4999,6,FALSE),"")</f>
        <v>11211.42270415315</v>
      </c>
      <c r="AE1669" s="25" t="str">
        <f>IFERROR(VLOOKUP(B1669,'Rosetta@home'!$B$3:$I$4964,6,FALSE),"")</f>
        <v/>
      </c>
      <c r="AF1669" s="25">
        <f>IFERROR(VLOOKUP(B1669,'SETI@home'!$B$3:$I$4998,6,FALSE),"")</f>
        <v>1292.0743369981058</v>
      </c>
      <c r="AG1669" s="7" t="str">
        <f>IFERROR(VLOOKUP(B1669,SRBase!$B$3:$I$5000,6,FALSE),"")</f>
        <v/>
      </c>
      <c r="AH1669" s="25" t="str">
        <f>IFERROR(VLOOKUP(B1669,'TN-Grid'!$B$3:$I$5000,6,FALSE),"")</f>
        <v/>
      </c>
      <c r="AI1669" s="25" t="str">
        <f>IFERROR(VLOOKUP(B1669,'Universe@home'!$B$3:$I$4978,6,FALSE),"")</f>
        <v/>
      </c>
      <c r="AJ1669" s="25" t="str">
        <f>IFERROR(VLOOKUP(B1669,'VGTU@Home'!$B$3:$I$4960,6,FALSE),"")</f>
        <v/>
      </c>
      <c r="AK1669" s="25" t="str">
        <f>IFERROR(VLOOKUP(B1669,'Yoyo@home'!$B$3:$I$4999,6,FALSE),"")</f>
        <v/>
      </c>
    </row>
    <row r="1670" spans="2:37" x14ac:dyDescent="0.35">
      <c r="B1670" s="16" t="s">
        <v>1339</v>
      </c>
      <c r="D1670" s="24" t="str">
        <f>IFERROR(VLOOKUP(B1670,'Asteroids@home'!$B$3:$I$4997,8,FALSE),"")</f>
        <v/>
      </c>
      <c r="E1670" s="24" t="str">
        <f>IFERROR(VLOOKUP(B1670,'Citizen Science Grid'!$B$3:$I$5000,8,FALSE),"")</f>
        <v/>
      </c>
      <c r="F1670" s="24">
        <f>IFERROR(VLOOKUP(B1670,'Cosmology@home'!$B$3:$I$4970,8,FALSE),"")</f>
        <v>0.58457544419384022</v>
      </c>
      <c r="G1670" s="24" t="str">
        <f>IFERROR(VLOOKUP(B1670,'Enigma@home'!$B$3:$I$4999,8,FALSE),"")</f>
        <v/>
      </c>
      <c r="H1670" s="24">
        <f>IFERROR(VLOOKUP(B1670,'LHC@home'!$B$3:$I$5000,8,FALSE),"")</f>
        <v>0.75419678630106513</v>
      </c>
      <c r="I1670" s="21" t="str">
        <f>IFERROR(VLOOKUP(B1670,'NFS@Home'!$B$3:$I$4999,8,FALSE),"")</f>
        <v/>
      </c>
      <c r="J1670" s="24">
        <f>IFERROR(VLOOKUP(B1670,Numberfields!$B$3:$I$5000,8,FALSE),"")</f>
        <v>0.36046507618333806</v>
      </c>
      <c r="K1670" s="24" t="str">
        <f>IFERROR(VLOOKUP(B1670,ODLK1!$B$3:$I$4985,8,FALSE),"")</f>
        <v/>
      </c>
      <c r="L1670" s="24" t="str">
        <f>IFERROR(VLOOKUP(B1670,Primegrid!$B$3:$I$4999,8,FALSE),"")</f>
        <v/>
      </c>
      <c r="M1670" s="24" t="str">
        <f>IFERROR(VLOOKUP(B1670,'Rosetta@home'!$B$3:$I$4964,8,FALSE),"")</f>
        <v/>
      </c>
      <c r="N1670" s="24">
        <f>IFERROR(VLOOKUP(B1670,'SETI@home'!$B$3:$I$4998,8,FALSE),"")</f>
        <v>0.14232390594802674</v>
      </c>
      <c r="O1670" s="21">
        <f>IFERROR(VLOOKUP(B1670,SRBase!$B$3:$I$5000,8,FALSE),"")</f>
        <v>1.9932037797732445</v>
      </c>
      <c r="P1670" s="24" t="str">
        <f>IFERROR(VLOOKUP(B1670,'TN-Grid'!$B$3:$I$5000,8,FALSE),"")</f>
        <v/>
      </c>
      <c r="Q1670" s="24" t="str">
        <f>IFERROR(VLOOKUP(B1670,'Universe@home'!$B$3:$I$4978,8,FALSE),"")</f>
        <v/>
      </c>
      <c r="R1670" s="24" t="str">
        <f>IFERROR(VLOOKUP(B1670,'VGTU@Home'!$B$3:$I$4960,8,FALSE),"")</f>
        <v/>
      </c>
      <c r="S1670" s="24">
        <f>IFERROR(VLOOKUP(B1670,'Yoyo@home'!$B$3:$I$4999,8,FALSE),"")</f>
        <v>0.56483478639391582</v>
      </c>
      <c r="T1670" s="20"/>
      <c r="U1670" s="4">
        <f t="shared" si="26"/>
        <v>6</v>
      </c>
      <c r="V1670" s="25" t="str">
        <f>IFERROR(VLOOKUP(B1670,'Asteroids@home'!$B$3:$I$4997,6,FALSE),"")</f>
        <v/>
      </c>
      <c r="W1670" s="25" t="str">
        <f>IFERROR(VLOOKUP(B1670,'Citizen Science Grid'!$B$3:$I$5000,6,FALSE),"")</f>
        <v/>
      </c>
      <c r="X1670" s="25">
        <f>IFERROR(VLOOKUP(B1670,'Cosmology@home'!$B$3:$I$4970,6,FALSE),"")</f>
        <v>1232.615516345066</v>
      </c>
      <c r="Y1670" s="25" t="str">
        <f>IFERROR(VLOOKUP(B1670,'Enigma@home'!$B$3:$I$4999,6,FALSE),"")</f>
        <v/>
      </c>
      <c r="Z1670" s="25">
        <f>IFERROR(VLOOKUP(B1670,'LHC@home'!$B$3:$I$5000,6,FALSE),"")</f>
        <v>1207.2860364478629</v>
      </c>
      <c r="AA1670" s="7" t="str">
        <f>IFERROR(VLOOKUP(B1670,'NFS@Home'!$B$3:$I$4999,6,FALSE),"")</f>
        <v/>
      </c>
      <c r="AB1670" s="25">
        <f>IFERROR(VLOOKUP(B1670,Numberfields!$B$3:$I$5000,6,FALSE),"")</f>
        <v>4046.5094930457185</v>
      </c>
      <c r="AC1670" s="25" t="str">
        <f>IFERROR(VLOOKUP(B1670,ODLK1!$B$3:$I$4985,6,FALSE),"")</f>
        <v/>
      </c>
      <c r="AD1670" s="25" t="str">
        <f>IFERROR(VLOOKUP(B1670,Primegrid!$B$3:$I$4999,6,FALSE),"")</f>
        <v/>
      </c>
      <c r="AE1670" s="25" t="str">
        <f>IFERROR(VLOOKUP(B1670,'Rosetta@home'!$B$3:$I$4964,6,FALSE),"")</f>
        <v/>
      </c>
      <c r="AF1670" s="25">
        <f>IFERROR(VLOOKUP(B1670,'SETI@home'!$B$3:$I$4998,6,FALSE),"")</f>
        <v>1244.2472019342069</v>
      </c>
      <c r="AG1670" s="7">
        <f>IFERROR(VLOOKUP(B1670,SRBase!$B$3:$I$5000,6,FALSE),"")</f>
        <v>8060.7924763271285</v>
      </c>
      <c r="AH1670" s="25" t="str">
        <f>IFERROR(VLOOKUP(B1670,'TN-Grid'!$B$3:$I$5000,6,FALSE),"")</f>
        <v/>
      </c>
      <c r="AI1670" s="25" t="str">
        <f>IFERROR(VLOOKUP(B1670,'Universe@home'!$B$3:$I$4978,6,FALSE),"")</f>
        <v/>
      </c>
      <c r="AJ1670" s="25" t="str">
        <f>IFERROR(VLOOKUP(B1670,'VGTU@Home'!$B$3:$I$4960,6,FALSE),"")</f>
        <v/>
      </c>
      <c r="AK1670" s="25">
        <f>IFERROR(VLOOKUP(B1670,'Yoyo@home'!$B$3:$I$4999,6,FALSE),"")</f>
        <v>1791.4455728632797</v>
      </c>
    </row>
    <row r="1671" spans="2:37" x14ac:dyDescent="0.35">
      <c r="B1671" s="16" t="s">
        <v>1340</v>
      </c>
      <c r="D1671" s="24">
        <f>IFERROR(VLOOKUP(B1671,'Asteroids@home'!$B$3:$I$4997,8,FALSE),"")</f>
        <v>0.21552001334443432</v>
      </c>
      <c r="E1671" s="24">
        <f>IFERROR(VLOOKUP(B1671,'Citizen Science Grid'!$B$3:$I$5000,8,FALSE),"")</f>
        <v>0.33606649573677966</v>
      </c>
      <c r="F1671" s="24">
        <f>IFERROR(VLOOKUP(B1671,'Cosmology@home'!$B$3:$I$4970,8,FALSE),"")</f>
        <v>0.28686640194249563</v>
      </c>
      <c r="G1671" s="24" t="str">
        <f>IFERROR(VLOOKUP(B1671,'Enigma@home'!$B$3:$I$4999,8,FALSE),"")</f>
        <v/>
      </c>
      <c r="H1671" s="24">
        <f>IFERROR(VLOOKUP(B1671,'LHC@home'!$B$3:$I$5000,8,FALSE),"")</f>
        <v>0.35191579265949702</v>
      </c>
      <c r="I1671" s="21">
        <f>IFERROR(VLOOKUP(B1671,'NFS@Home'!$B$3:$I$4999,8,FALSE),"")</f>
        <v>0.31048500751102737</v>
      </c>
      <c r="J1671" s="24">
        <f>IFERROR(VLOOKUP(B1671,Numberfields!$B$3:$I$5000,8,FALSE),"")</f>
        <v>6.7144271383185516E-2</v>
      </c>
      <c r="K1671" s="24" t="str">
        <f>IFERROR(VLOOKUP(B1671,ODLK1!$B$3:$I$4985,8,FALSE),"")</f>
        <v/>
      </c>
      <c r="L1671" s="24" t="str">
        <f>IFERROR(VLOOKUP(B1671,Primegrid!$B$3:$I$4999,8,FALSE),"")</f>
        <v/>
      </c>
      <c r="M1671" s="24">
        <f>IFERROR(VLOOKUP(B1671,'Rosetta@home'!$B$3:$I$4964,8,FALSE),"")</f>
        <v>0.13424541545509211</v>
      </c>
      <c r="N1671" s="24">
        <f>IFERROR(VLOOKUP(B1671,'SETI@home'!$B$3:$I$4998,8,FALSE),"")</f>
        <v>6.7219026940072771E-2</v>
      </c>
      <c r="O1671" s="21" t="str">
        <f>IFERROR(VLOOKUP(B1671,SRBase!$B$3:$I$5000,8,FALSE),"")</f>
        <v/>
      </c>
      <c r="P1671" s="24" t="str">
        <f>IFERROR(VLOOKUP(B1671,'TN-Grid'!$B$3:$I$5000,8,FALSE),"")</f>
        <v/>
      </c>
      <c r="Q1671" s="24">
        <f>IFERROR(VLOOKUP(B1671,'Universe@home'!$B$3:$I$4978,8,FALSE),"")</f>
        <v>0.19372418422986298</v>
      </c>
      <c r="R1671" s="24">
        <f>IFERROR(VLOOKUP(B1671,'VGTU@Home'!$B$3:$I$4960,8,FALSE),"")</f>
        <v>0.24765313038209311</v>
      </c>
      <c r="S1671" s="24" t="str">
        <f>IFERROR(VLOOKUP(B1671,'Yoyo@home'!$B$3:$I$4999,8,FALSE),"")</f>
        <v/>
      </c>
      <c r="T1671" s="20"/>
      <c r="U1671" s="4">
        <f t="shared" si="26"/>
        <v>10</v>
      </c>
      <c r="V1671" s="25">
        <f>IFERROR(VLOOKUP(B1671,'Asteroids@home'!$B$3:$I$4997,6,FALSE),"")</f>
        <v>3075.0144542901685</v>
      </c>
      <c r="W1671" s="25">
        <f>IFERROR(VLOOKUP(B1671,'Citizen Science Grid'!$B$3:$I$5000,6,FALSE),"")</f>
        <v>6898.63053229042</v>
      </c>
      <c r="X1671" s="25">
        <f>IFERROR(VLOOKUP(B1671,'Cosmology@home'!$B$3:$I$4970,6,FALSE),"")</f>
        <v>604.8765504340123</v>
      </c>
      <c r="Y1671" s="25" t="str">
        <f>IFERROR(VLOOKUP(B1671,'Enigma@home'!$B$3:$I$4999,6,FALSE),"")</f>
        <v/>
      </c>
      <c r="Z1671" s="25">
        <f>IFERROR(VLOOKUP(B1671,'LHC@home'!$B$3:$I$5000,6,FALSE),"")</f>
        <v>563.33178581550271</v>
      </c>
      <c r="AA1671" s="7">
        <f>IFERROR(VLOOKUP(B1671,'NFS@Home'!$B$3:$I$4999,6,FALSE),"")</f>
        <v>2627.8755549316534</v>
      </c>
      <c r="AB1671" s="25">
        <f>IFERROR(VLOOKUP(B1671,Numberfields!$B$3:$I$5000,6,FALSE),"")</f>
        <v>753.74828106095742</v>
      </c>
      <c r="AC1671" s="25" t="str">
        <f>IFERROR(VLOOKUP(B1671,ODLK1!$B$3:$I$4985,6,FALSE),"")</f>
        <v/>
      </c>
      <c r="AD1671" s="25" t="str">
        <f>IFERROR(VLOOKUP(B1671,Primegrid!$B$3:$I$4999,6,FALSE),"")</f>
        <v/>
      </c>
      <c r="AE1671" s="25">
        <f>IFERROR(VLOOKUP(B1671,'Rosetta@home'!$B$3:$I$4964,6,FALSE),"")</f>
        <v>562.16168657719095</v>
      </c>
      <c r="AF1671" s="25">
        <f>IFERROR(VLOOKUP(B1671,'SETI@home'!$B$3:$I$4998,6,FALSE),"")</f>
        <v>587.65311161055308</v>
      </c>
      <c r="AG1671" s="7" t="str">
        <f>IFERROR(VLOOKUP(B1671,SRBase!$B$3:$I$5000,6,FALSE),"")</f>
        <v/>
      </c>
      <c r="AH1671" s="25" t="str">
        <f>IFERROR(VLOOKUP(B1671,'TN-Grid'!$B$3:$I$5000,6,FALSE),"")</f>
        <v/>
      </c>
      <c r="AI1671" s="25">
        <f>IFERROR(VLOOKUP(B1671,'Universe@home'!$B$3:$I$4978,6,FALSE),"")</f>
        <v>1763.8457824672869</v>
      </c>
      <c r="AJ1671" s="25">
        <f>IFERROR(VLOOKUP(B1671,'VGTU@Home'!$B$3:$I$4960,6,FALSE),"")</f>
        <v>472.86844687933677</v>
      </c>
      <c r="AK1671" s="25" t="str">
        <f>IFERROR(VLOOKUP(B1671,'Yoyo@home'!$B$3:$I$4999,6,FALSE),"")</f>
        <v/>
      </c>
    </row>
    <row r="1672" spans="2:37" x14ac:dyDescent="0.35">
      <c r="B1672" s="16" t="s">
        <v>1341</v>
      </c>
      <c r="D1672" s="24">
        <f>IFERROR(VLOOKUP(B1672,'Asteroids@home'!$B$3:$I$4997,8,FALSE),"")</f>
        <v>0.23374037014321847</v>
      </c>
      <c r="E1672" s="24" t="str">
        <f>IFERROR(VLOOKUP(B1672,'Citizen Science Grid'!$B$3:$I$5000,8,FALSE),"")</f>
        <v/>
      </c>
      <c r="F1672" s="24" t="str">
        <f>IFERROR(VLOOKUP(B1672,'Cosmology@home'!$B$3:$I$4970,8,FALSE),"")</f>
        <v/>
      </c>
      <c r="G1672" s="24" t="str">
        <f>IFERROR(VLOOKUP(B1672,'Enigma@home'!$B$3:$I$4999,8,FALSE),"")</f>
        <v/>
      </c>
      <c r="H1672" s="24" t="str">
        <f>IFERROR(VLOOKUP(B1672,'LHC@home'!$B$3:$I$5000,8,FALSE),"")</f>
        <v/>
      </c>
      <c r="I1672" s="21" t="str">
        <f>IFERROR(VLOOKUP(B1672,'NFS@Home'!$B$3:$I$4999,8,FALSE),"")</f>
        <v/>
      </c>
      <c r="J1672" s="24" t="str">
        <f>IFERROR(VLOOKUP(B1672,Numberfields!$B$3:$I$5000,8,FALSE),"")</f>
        <v/>
      </c>
      <c r="K1672" s="24" t="str">
        <f>IFERROR(VLOOKUP(B1672,ODLK1!$B$3:$I$4985,8,FALSE),"")</f>
        <v/>
      </c>
      <c r="L1672" s="24" t="str">
        <f>IFERROR(VLOOKUP(B1672,Primegrid!$B$3:$I$4999,8,FALSE),"")</f>
        <v/>
      </c>
      <c r="M1672" s="24" t="str">
        <f>IFERROR(VLOOKUP(B1672,'Rosetta@home'!$B$3:$I$4964,8,FALSE),"")</f>
        <v/>
      </c>
      <c r="N1672" s="24">
        <f>IFERROR(VLOOKUP(B1672,'SETI@home'!$B$3:$I$4998,8,FALSE),"")</f>
        <v>5.6066843651557993E-2</v>
      </c>
      <c r="O1672" s="21" t="str">
        <f>IFERROR(VLOOKUP(B1672,SRBase!$B$3:$I$5000,8,FALSE),"")</f>
        <v/>
      </c>
      <c r="P1672" s="24" t="str">
        <f>IFERROR(VLOOKUP(B1672,'TN-Grid'!$B$3:$I$5000,8,FALSE),"")</f>
        <v/>
      </c>
      <c r="Q1672" s="24" t="str">
        <f>IFERROR(VLOOKUP(B1672,'Universe@home'!$B$3:$I$4978,8,FALSE),"")</f>
        <v/>
      </c>
      <c r="R1672" s="24" t="str">
        <f>IFERROR(VLOOKUP(B1672,'VGTU@Home'!$B$3:$I$4960,8,FALSE),"")</f>
        <v/>
      </c>
      <c r="S1672" s="24" t="str">
        <f>IFERROR(VLOOKUP(B1672,'Yoyo@home'!$B$3:$I$4999,8,FALSE),"")</f>
        <v/>
      </c>
      <c r="T1672" s="20"/>
      <c r="U1672" s="4">
        <f t="shared" si="26"/>
        <v>2</v>
      </c>
      <c r="V1672" s="25">
        <f>IFERROR(VLOOKUP(B1672,'Asteroids@home'!$B$3:$I$4997,6,FALSE),"")</f>
        <v>3334.9803834358954</v>
      </c>
      <c r="W1672" s="25" t="str">
        <f>IFERROR(VLOOKUP(B1672,'Citizen Science Grid'!$B$3:$I$5000,6,FALSE),"")</f>
        <v/>
      </c>
      <c r="X1672" s="25" t="str">
        <f>IFERROR(VLOOKUP(B1672,'Cosmology@home'!$B$3:$I$4970,6,FALSE),"")</f>
        <v/>
      </c>
      <c r="Y1672" s="25" t="str">
        <f>IFERROR(VLOOKUP(B1672,'Enigma@home'!$B$3:$I$4999,6,FALSE),"")</f>
        <v/>
      </c>
      <c r="Z1672" s="25" t="str">
        <f>IFERROR(VLOOKUP(B1672,'LHC@home'!$B$3:$I$5000,6,FALSE),"")</f>
        <v/>
      </c>
      <c r="AA1672" s="7" t="str">
        <f>IFERROR(VLOOKUP(B1672,'NFS@Home'!$B$3:$I$4999,6,FALSE),"")</f>
        <v/>
      </c>
      <c r="AB1672" s="25" t="str">
        <f>IFERROR(VLOOKUP(B1672,Numberfields!$B$3:$I$5000,6,FALSE),"")</f>
        <v/>
      </c>
      <c r="AC1672" s="25" t="str">
        <f>IFERROR(VLOOKUP(B1672,ODLK1!$B$3:$I$4985,6,FALSE),"")</f>
        <v/>
      </c>
      <c r="AD1672" s="25" t="str">
        <f>IFERROR(VLOOKUP(B1672,Primegrid!$B$3:$I$4999,6,FALSE),"")</f>
        <v/>
      </c>
      <c r="AE1672" s="25" t="str">
        <f>IFERROR(VLOOKUP(B1672,'Rosetta@home'!$B$3:$I$4964,6,FALSE),"")</f>
        <v/>
      </c>
      <c r="AF1672" s="25">
        <f>IFERROR(VLOOKUP(B1672,'SETI@home'!$B$3:$I$4998,6,FALSE),"")</f>
        <v>490.15668077721767</v>
      </c>
      <c r="AG1672" s="7" t="str">
        <f>IFERROR(VLOOKUP(B1672,SRBase!$B$3:$I$5000,6,FALSE),"")</f>
        <v/>
      </c>
      <c r="AH1672" s="25" t="str">
        <f>IFERROR(VLOOKUP(B1672,'TN-Grid'!$B$3:$I$5000,6,FALSE),"")</f>
        <v/>
      </c>
      <c r="AI1672" s="25" t="str">
        <f>IFERROR(VLOOKUP(B1672,'Universe@home'!$B$3:$I$4978,6,FALSE),"")</f>
        <v/>
      </c>
      <c r="AJ1672" s="25" t="str">
        <f>IFERROR(VLOOKUP(B1672,'VGTU@Home'!$B$3:$I$4960,6,FALSE),"")</f>
        <v/>
      </c>
      <c r="AK1672" s="25" t="str">
        <f>IFERROR(VLOOKUP(B1672,'Yoyo@home'!$B$3:$I$4999,6,FALSE),"")</f>
        <v/>
      </c>
    </row>
    <row r="1673" spans="2:37" x14ac:dyDescent="0.35">
      <c r="B1673" s="16" t="s">
        <v>1342</v>
      </c>
      <c r="D1673" s="24">
        <f>IFERROR(VLOOKUP(B1673,'Asteroids@home'!$B$3:$I$4997,8,FALSE),"")</f>
        <v>0.21175004160517716</v>
      </c>
      <c r="E1673" s="24" t="str">
        <f>IFERROR(VLOOKUP(B1673,'Citizen Science Grid'!$B$3:$I$5000,8,FALSE),"")</f>
        <v/>
      </c>
      <c r="F1673" s="24">
        <f>IFERROR(VLOOKUP(B1673,'Cosmology@home'!$B$3:$I$4970,8,FALSE),"")</f>
        <v>0.11671530363184297</v>
      </c>
      <c r="G1673" s="24" t="str">
        <f>IFERROR(VLOOKUP(B1673,'Enigma@home'!$B$3:$I$4999,8,FALSE),"")</f>
        <v/>
      </c>
      <c r="H1673" s="24" t="str">
        <f>IFERROR(VLOOKUP(B1673,'LHC@home'!$B$3:$I$5000,8,FALSE),"")</f>
        <v/>
      </c>
      <c r="I1673" s="21" t="str">
        <f>IFERROR(VLOOKUP(B1673,'NFS@Home'!$B$3:$I$4999,8,FALSE),"")</f>
        <v/>
      </c>
      <c r="J1673" s="24" t="str">
        <f>IFERROR(VLOOKUP(B1673,Numberfields!$B$3:$I$5000,8,FALSE),"")</f>
        <v/>
      </c>
      <c r="K1673" s="24">
        <f>IFERROR(VLOOKUP(B1673,ODLK1!$B$3:$I$4985,8,FALSE),"")</f>
        <v>0.18165213564704003</v>
      </c>
      <c r="L1673" s="24" t="str">
        <f>IFERROR(VLOOKUP(B1673,Primegrid!$B$3:$I$4999,8,FALSE),"")</f>
        <v/>
      </c>
      <c r="M1673" s="24">
        <f>IFERROR(VLOOKUP(B1673,'Rosetta@home'!$B$3:$I$4964,8,FALSE),"")</f>
        <v>8.8716724954300566E-2</v>
      </c>
      <c r="N1673" s="24">
        <f>IFERROR(VLOOKUP(B1673,'SETI@home'!$B$3:$I$4998,8,FALSE),"")</f>
        <v>6.3673470272242488E-2</v>
      </c>
      <c r="O1673" s="21" t="str">
        <f>IFERROR(VLOOKUP(B1673,SRBase!$B$3:$I$5000,8,FALSE),"")</f>
        <v/>
      </c>
      <c r="P1673" s="24" t="str">
        <f>IFERROR(VLOOKUP(B1673,'TN-Grid'!$B$3:$I$5000,8,FALSE),"")</f>
        <v/>
      </c>
      <c r="Q1673" s="24">
        <f>IFERROR(VLOOKUP(B1673,'Universe@home'!$B$3:$I$4978,8,FALSE),"")</f>
        <v>0.2383804674038264</v>
      </c>
      <c r="R1673" s="24">
        <f>IFERROR(VLOOKUP(B1673,'VGTU@Home'!$B$3:$I$4960,8,FALSE),"")</f>
        <v>0.207938955962193</v>
      </c>
      <c r="S1673" s="24" t="str">
        <f>IFERROR(VLOOKUP(B1673,'Yoyo@home'!$B$3:$I$4999,8,FALSE),"")</f>
        <v/>
      </c>
      <c r="T1673" s="20"/>
      <c r="U1673" s="4">
        <f t="shared" si="26"/>
        <v>7</v>
      </c>
      <c r="V1673" s="25">
        <f>IFERROR(VLOOKUP(B1673,'Asteroids@home'!$B$3:$I$4997,6,FALSE),"")</f>
        <v>3021.2249365067123</v>
      </c>
      <c r="W1673" s="25" t="str">
        <f>IFERROR(VLOOKUP(B1673,'Citizen Science Grid'!$B$3:$I$5000,6,FALSE),"")</f>
        <v/>
      </c>
      <c r="X1673" s="25">
        <f>IFERROR(VLOOKUP(B1673,'Cosmology@home'!$B$3:$I$4970,6,FALSE),"")</f>
        <v>246.10184310757819</v>
      </c>
      <c r="Y1673" s="25" t="str">
        <f>IFERROR(VLOOKUP(B1673,'Enigma@home'!$B$3:$I$4999,6,FALSE),"")</f>
        <v/>
      </c>
      <c r="Z1673" s="25" t="str">
        <f>IFERROR(VLOOKUP(B1673,'LHC@home'!$B$3:$I$5000,6,FALSE),"")</f>
        <v/>
      </c>
      <c r="AA1673" s="7" t="str">
        <f>IFERROR(VLOOKUP(B1673,'NFS@Home'!$B$3:$I$4999,6,FALSE),"")</f>
        <v/>
      </c>
      <c r="AB1673" s="25" t="str">
        <f>IFERROR(VLOOKUP(B1673,Numberfields!$B$3:$I$5000,6,FALSE),"")</f>
        <v/>
      </c>
      <c r="AC1673" s="25">
        <f>IFERROR(VLOOKUP(B1673,ODLK1!$B$3:$I$4985,6,FALSE),"")</f>
        <v>475.37346646870753</v>
      </c>
      <c r="AD1673" s="25" t="str">
        <f>IFERROR(VLOOKUP(B1673,Primegrid!$B$3:$I$4999,6,FALSE),"")</f>
        <v/>
      </c>
      <c r="AE1673" s="25">
        <f>IFERROR(VLOOKUP(B1673,'Rosetta@home'!$B$3:$I$4964,6,FALSE),"")</f>
        <v>371.50723962411939</v>
      </c>
      <c r="AF1673" s="25">
        <f>IFERROR(VLOOKUP(B1673,'SETI@home'!$B$3:$I$4998,6,FALSE),"")</f>
        <v>556.65656936516257</v>
      </c>
      <c r="AG1673" s="7" t="str">
        <f>IFERROR(VLOOKUP(B1673,SRBase!$B$3:$I$5000,6,FALSE),"")</f>
        <v/>
      </c>
      <c r="AH1673" s="25" t="str">
        <f>IFERROR(VLOOKUP(B1673,'TN-Grid'!$B$3:$I$5000,6,FALSE),"")</f>
        <v/>
      </c>
      <c r="AI1673" s="25">
        <f>IFERROR(VLOOKUP(B1673,'Universe@home'!$B$3:$I$4978,6,FALSE),"")</f>
        <v>2170.438263680679</v>
      </c>
      <c r="AJ1673" s="25">
        <f>IFERROR(VLOOKUP(B1673,'VGTU@Home'!$B$3:$I$4960,6,FALSE),"")</f>
        <v>397.03827284495628</v>
      </c>
      <c r="AK1673" s="25" t="str">
        <f>IFERROR(VLOOKUP(B1673,'Yoyo@home'!$B$3:$I$4999,6,FALSE),"")</f>
        <v/>
      </c>
    </row>
    <row r="1674" spans="2:37" x14ac:dyDescent="0.35">
      <c r="B1674" s="16" t="s">
        <v>1343</v>
      </c>
      <c r="D1674" s="24">
        <f>IFERROR(VLOOKUP(B1674,'Asteroids@home'!$B$3:$I$4997,8,FALSE),"")</f>
        <v>0.116932448881996</v>
      </c>
      <c r="E1674" s="24" t="str">
        <f>IFERROR(VLOOKUP(B1674,'Citizen Science Grid'!$B$3:$I$5000,8,FALSE),"")</f>
        <v/>
      </c>
      <c r="F1674" s="24" t="str">
        <f>IFERROR(VLOOKUP(B1674,'Cosmology@home'!$B$3:$I$4970,8,FALSE),"")</f>
        <v/>
      </c>
      <c r="G1674" s="24" t="str">
        <f>IFERROR(VLOOKUP(B1674,'Enigma@home'!$B$3:$I$4999,8,FALSE),"")</f>
        <v/>
      </c>
      <c r="H1674" s="24" t="str">
        <f>IFERROR(VLOOKUP(B1674,'LHC@home'!$B$3:$I$5000,8,FALSE),"")</f>
        <v/>
      </c>
      <c r="I1674" s="21" t="str">
        <f>IFERROR(VLOOKUP(B1674,'NFS@Home'!$B$3:$I$4999,8,FALSE),"")</f>
        <v/>
      </c>
      <c r="J1674" s="24" t="str">
        <f>IFERROR(VLOOKUP(B1674,Numberfields!$B$3:$I$5000,8,FALSE),"")</f>
        <v/>
      </c>
      <c r="K1674" s="24" t="str">
        <f>IFERROR(VLOOKUP(B1674,ODLK1!$B$3:$I$4985,8,FALSE),"")</f>
        <v/>
      </c>
      <c r="L1674" s="24" t="str">
        <f>IFERROR(VLOOKUP(B1674,Primegrid!$B$3:$I$4999,8,FALSE),"")</f>
        <v/>
      </c>
      <c r="M1674" s="24" t="str">
        <f>IFERROR(VLOOKUP(B1674,'Rosetta@home'!$B$3:$I$4964,8,FALSE),"")</f>
        <v/>
      </c>
      <c r="N1674" s="24" t="str">
        <f>IFERROR(VLOOKUP(B1674,'SETI@home'!$B$3:$I$4998,8,FALSE),"")</f>
        <v/>
      </c>
      <c r="O1674" s="21" t="str">
        <f>IFERROR(VLOOKUP(B1674,SRBase!$B$3:$I$5000,8,FALSE),"")</f>
        <v/>
      </c>
      <c r="P1674" s="24" t="str">
        <f>IFERROR(VLOOKUP(B1674,'TN-Grid'!$B$3:$I$5000,8,FALSE),"")</f>
        <v/>
      </c>
      <c r="Q1674" s="24">
        <f>IFERROR(VLOOKUP(B1674,'Universe@home'!$B$3:$I$4978,8,FALSE),"")</f>
        <v>0.35061544237987824</v>
      </c>
      <c r="R1674" s="24" t="str">
        <f>IFERROR(VLOOKUP(B1674,'VGTU@Home'!$B$3:$I$4960,8,FALSE),"")</f>
        <v/>
      </c>
      <c r="S1674" s="24" t="str">
        <f>IFERROR(VLOOKUP(B1674,'Yoyo@home'!$B$3:$I$4999,8,FALSE),"")</f>
        <v/>
      </c>
      <c r="T1674" s="20"/>
      <c r="U1674" s="4">
        <f t="shared" si="26"/>
        <v>2</v>
      </c>
      <c r="V1674" s="25">
        <f>IFERROR(VLOOKUP(B1674,'Asteroids@home'!$B$3:$I$4997,6,FALSE),"")</f>
        <v>1668.3785645142714</v>
      </c>
      <c r="W1674" s="25" t="str">
        <f>IFERROR(VLOOKUP(B1674,'Citizen Science Grid'!$B$3:$I$5000,6,FALSE),"")</f>
        <v/>
      </c>
      <c r="X1674" s="25" t="str">
        <f>IFERROR(VLOOKUP(B1674,'Cosmology@home'!$B$3:$I$4970,6,FALSE),"")</f>
        <v/>
      </c>
      <c r="Y1674" s="25" t="str">
        <f>IFERROR(VLOOKUP(B1674,'Enigma@home'!$B$3:$I$4999,6,FALSE),"")</f>
        <v/>
      </c>
      <c r="Z1674" s="25" t="str">
        <f>IFERROR(VLOOKUP(B1674,'LHC@home'!$B$3:$I$5000,6,FALSE),"")</f>
        <v/>
      </c>
      <c r="AA1674" s="7" t="str">
        <f>IFERROR(VLOOKUP(B1674,'NFS@Home'!$B$3:$I$4999,6,FALSE),"")</f>
        <v/>
      </c>
      <c r="AB1674" s="25" t="str">
        <f>IFERROR(VLOOKUP(B1674,Numberfields!$B$3:$I$5000,6,FALSE),"")</f>
        <v/>
      </c>
      <c r="AC1674" s="25" t="str">
        <f>IFERROR(VLOOKUP(B1674,ODLK1!$B$3:$I$4985,6,FALSE),"")</f>
        <v/>
      </c>
      <c r="AD1674" s="25" t="str">
        <f>IFERROR(VLOOKUP(B1674,Primegrid!$B$3:$I$4999,6,FALSE),"")</f>
        <v/>
      </c>
      <c r="AE1674" s="25" t="str">
        <f>IFERROR(VLOOKUP(B1674,'Rosetta@home'!$B$3:$I$4964,6,FALSE),"")</f>
        <v/>
      </c>
      <c r="AF1674" s="25" t="str">
        <f>IFERROR(VLOOKUP(B1674,'SETI@home'!$B$3:$I$4998,6,FALSE),"")</f>
        <v/>
      </c>
      <c r="AG1674" s="7" t="str">
        <f>IFERROR(VLOOKUP(B1674,SRBase!$B$3:$I$5000,6,FALSE),"")</f>
        <v/>
      </c>
      <c r="AH1674" s="25" t="str">
        <f>IFERROR(VLOOKUP(B1674,'TN-Grid'!$B$3:$I$5000,6,FALSE),"")</f>
        <v/>
      </c>
      <c r="AI1674" s="25">
        <f>IFERROR(VLOOKUP(B1674,'Universe@home'!$B$3:$I$4978,6,FALSE),"")</f>
        <v>3192.3302285059658</v>
      </c>
      <c r="AJ1674" s="25" t="str">
        <f>IFERROR(VLOOKUP(B1674,'VGTU@Home'!$B$3:$I$4960,6,FALSE),"")</f>
        <v/>
      </c>
      <c r="AK1674" s="25" t="str">
        <f>IFERROR(VLOOKUP(B1674,'Yoyo@home'!$B$3:$I$4999,6,FALSE),"")</f>
        <v/>
      </c>
    </row>
    <row r="1675" spans="2:37" x14ac:dyDescent="0.35">
      <c r="B1675" s="16" t="s">
        <v>1344</v>
      </c>
      <c r="D1675" s="24">
        <f>IFERROR(VLOOKUP(B1675,'Asteroids@home'!$B$3:$I$4997,8,FALSE),"")</f>
        <v>0.264573854679656</v>
      </c>
      <c r="E1675" s="24">
        <f>IFERROR(VLOOKUP(B1675,'Citizen Science Grid'!$B$3:$I$5000,8,FALSE),"")</f>
        <v>0.6065813789660166</v>
      </c>
      <c r="F1675" s="24" t="str">
        <f>IFERROR(VLOOKUP(B1675,'Cosmology@home'!$B$3:$I$4970,8,FALSE),"")</f>
        <v/>
      </c>
      <c r="G1675" s="24" t="str">
        <f>IFERROR(VLOOKUP(B1675,'Enigma@home'!$B$3:$I$4999,8,FALSE),"")</f>
        <v/>
      </c>
      <c r="H1675" s="24">
        <f>IFERROR(VLOOKUP(B1675,'LHC@home'!$B$3:$I$5000,8,FALSE),"")</f>
        <v>0.70389153208670885</v>
      </c>
      <c r="I1675" s="21" t="str">
        <f>IFERROR(VLOOKUP(B1675,'NFS@Home'!$B$3:$I$4999,8,FALSE),"")</f>
        <v/>
      </c>
      <c r="J1675" s="24" t="str">
        <f>IFERROR(VLOOKUP(B1675,Numberfields!$B$3:$I$5000,8,FALSE),"")</f>
        <v/>
      </c>
      <c r="K1675" s="24" t="str">
        <f>IFERROR(VLOOKUP(B1675,ODLK1!$B$3:$I$4985,8,FALSE),"")</f>
        <v/>
      </c>
      <c r="L1675" s="24" t="str">
        <f>IFERROR(VLOOKUP(B1675,Primegrid!$B$3:$I$4999,8,FALSE),"")</f>
        <v/>
      </c>
      <c r="M1675" s="24">
        <f>IFERROR(VLOOKUP(B1675,'Rosetta@home'!$B$3:$I$4964,8,FALSE),"")</f>
        <v>0.13137395425413698</v>
      </c>
      <c r="N1675" s="24">
        <f>IFERROR(VLOOKUP(B1675,'SETI@home'!$B$3:$I$4998,8,FALSE),"")</f>
        <v>5.2740137053469902E-2</v>
      </c>
      <c r="O1675" s="21" t="str">
        <f>IFERROR(VLOOKUP(B1675,SRBase!$B$3:$I$5000,8,FALSE),"")</f>
        <v/>
      </c>
      <c r="P1675" s="24" t="str">
        <f>IFERROR(VLOOKUP(B1675,'TN-Grid'!$B$3:$I$5000,8,FALSE),"")</f>
        <v/>
      </c>
      <c r="Q1675" s="24" t="str">
        <f>IFERROR(VLOOKUP(B1675,'Universe@home'!$B$3:$I$4978,8,FALSE),"")</f>
        <v/>
      </c>
      <c r="R1675" s="24" t="str">
        <f>IFERROR(VLOOKUP(B1675,'VGTU@Home'!$B$3:$I$4960,8,FALSE),"")</f>
        <v/>
      </c>
      <c r="S1675" s="24" t="str">
        <f>IFERROR(VLOOKUP(B1675,'Yoyo@home'!$B$3:$I$4999,8,FALSE),"")</f>
        <v/>
      </c>
      <c r="T1675" s="20"/>
      <c r="U1675" s="4">
        <f t="shared" si="26"/>
        <v>5</v>
      </c>
      <c r="V1675" s="25">
        <f>IFERROR(VLOOKUP(B1675,'Asteroids@home'!$B$3:$I$4997,6,FALSE),"")</f>
        <v>3774.9089504138096</v>
      </c>
      <c r="W1675" s="25">
        <f>IFERROR(VLOOKUP(B1675,'Citizen Science Grid'!$B$3:$I$5000,6,FALSE),"")</f>
        <v>12451.645356909708</v>
      </c>
      <c r="X1675" s="25" t="str">
        <f>IFERROR(VLOOKUP(B1675,'Cosmology@home'!$B$3:$I$4970,6,FALSE),"")</f>
        <v/>
      </c>
      <c r="Y1675" s="25" t="str">
        <f>IFERROR(VLOOKUP(B1675,'Enigma@home'!$B$3:$I$4999,6,FALSE),"")</f>
        <v/>
      </c>
      <c r="Z1675" s="25">
        <f>IFERROR(VLOOKUP(B1675,'LHC@home'!$B$3:$I$5000,6,FALSE),"")</f>
        <v>1126.7595318590345</v>
      </c>
      <c r="AA1675" s="7" t="str">
        <f>IFERROR(VLOOKUP(B1675,'NFS@Home'!$B$3:$I$4999,6,FALSE),"")</f>
        <v/>
      </c>
      <c r="AB1675" s="25" t="str">
        <f>IFERROR(VLOOKUP(B1675,Numberfields!$B$3:$I$5000,6,FALSE),"")</f>
        <v/>
      </c>
      <c r="AC1675" s="25" t="str">
        <f>IFERROR(VLOOKUP(B1675,ODLK1!$B$3:$I$4985,6,FALSE),"")</f>
        <v/>
      </c>
      <c r="AD1675" s="25" t="str">
        <f>IFERROR(VLOOKUP(B1675,Primegrid!$B$3:$I$4999,6,FALSE),"")</f>
        <v/>
      </c>
      <c r="AE1675" s="25">
        <f>IFERROR(VLOOKUP(B1675,'Rosetta@home'!$B$3:$I$4964,6,FALSE),"")</f>
        <v>550.13725009123959</v>
      </c>
      <c r="AF1675" s="25">
        <f>IFERROR(VLOOKUP(B1675,'SETI@home'!$B$3:$I$4998,6,FALSE),"")</f>
        <v>461.07340521113861</v>
      </c>
      <c r="AG1675" s="7" t="str">
        <f>IFERROR(VLOOKUP(B1675,SRBase!$B$3:$I$5000,6,FALSE),"")</f>
        <v/>
      </c>
      <c r="AH1675" s="25" t="str">
        <f>IFERROR(VLOOKUP(B1675,'TN-Grid'!$B$3:$I$5000,6,FALSE),"")</f>
        <v/>
      </c>
      <c r="AI1675" s="25" t="str">
        <f>IFERROR(VLOOKUP(B1675,'Universe@home'!$B$3:$I$4978,6,FALSE),"")</f>
        <v/>
      </c>
      <c r="AJ1675" s="25" t="str">
        <f>IFERROR(VLOOKUP(B1675,'VGTU@Home'!$B$3:$I$4960,6,FALSE),"")</f>
        <v/>
      </c>
      <c r="AK1675" s="25" t="str">
        <f>IFERROR(VLOOKUP(B1675,'Yoyo@home'!$B$3:$I$4999,6,FALSE),"")</f>
        <v/>
      </c>
    </row>
    <row r="1676" spans="2:37" x14ac:dyDescent="0.35">
      <c r="B1676" s="16" t="s">
        <v>1345</v>
      </c>
      <c r="D1676" s="24">
        <f>IFERROR(VLOOKUP(B1676,'Asteroids@home'!$B$3:$I$4997,8,FALSE),"")</f>
        <v>0.25263209457767088</v>
      </c>
      <c r="E1676" s="24" t="str">
        <f>IFERROR(VLOOKUP(B1676,'Citizen Science Grid'!$B$3:$I$5000,8,FALSE),"")</f>
        <v/>
      </c>
      <c r="F1676" s="24">
        <f>IFERROR(VLOOKUP(B1676,'Cosmology@home'!$B$3:$I$4970,8,FALSE),"")</f>
        <v>0.35851109161445482</v>
      </c>
      <c r="G1676" s="24" t="str">
        <f>IFERROR(VLOOKUP(B1676,'Enigma@home'!$B$3:$I$4999,8,FALSE),"")</f>
        <v/>
      </c>
      <c r="H1676" s="24">
        <f>IFERROR(VLOOKUP(B1676,'LHC@home'!$B$3:$I$5000,8,FALSE),"")</f>
        <v>0.55254714128385074</v>
      </c>
      <c r="I1676" s="21" t="str">
        <f>IFERROR(VLOOKUP(B1676,'NFS@Home'!$B$3:$I$4999,8,FALSE),"")</f>
        <v/>
      </c>
      <c r="J1676" s="24" t="str">
        <f>IFERROR(VLOOKUP(B1676,Numberfields!$B$3:$I$5000,8,FALSE),"")</f>
        <v/>
      </c>
      <c r="K1676" s="24">
        <f>IFERROR(VLOOKUP(B1676,ODLK1!$B$3:$I$4985,8,FALSE),"")</f>
        <v>0.24128606319344872</v>
      </c>
      <c r="L1676" s="24">
        <f>IFERROR(VLOOKUP(B1676,Primegrid!$B$3:$I$4999,8,FALSE),"")</f>
        <v>7.3571809408878266E-2</v>
      </c>
      <c r="M1676" s="24">
        <f>IFERROR(VLOOKUP(B1676,'Rosetta@home'!$B$3:$I$4964,8,FALSE),"")</f>
        <v>0.32320044464530595</v>
      </c>
      <c r="N1676" s="24">
        <f>IFERROR(VLOOKUP(B1676,'SETI@home'!$B$3:$I$4998,8,FALSE),"")</f>
        <v>7.4029716592463699E-2</v>
      </c>
      <c r="O1676" s="21">
        <f>IFERROR(VLOOKUP(B1676,SRBase!$B$3:$I$5000,8,FALSE),"")</f>
        <v>0.65931614044842501</v>
      </c>
      <c r="P1676" s="24" t="str">
        <f>IFERROR(VLOOKUP(B1676,'TN-Grid'!$B$3:$I$5000,8,FALSE),"")</f>
        <v/>
      </c>
      <c r="Q1676" s="24" t="str">
        <f>IFERROR(VLOOKUP(B1676,'Universe@home'!$B$3:$I$4978,8,FALSE),"")</f>
        <v/>
      </c>
      <c r="R1676" s="24">
        <f>IFERROR(VLOOKUP(B1676,'VGTU@Home'!$B$3:$I$4960,8,FALSE),"")</f>
        <v>0.17838956883926668</v>
      </c>
      <c r="S1676" s="24">
        <f>IFERROR(VLOOKUP(B1676,'Yoyo@home'!$B$3:$I$4999,8,FALSE),"")</f>
        <v>0.4760960482498085</v>
      </c>
      <c r="T1676" s="20"/>
      <c r="U1676" s="4">
        <f t="shared" si="26"/>
        <v>10</v>
      </c>
      <c r="V1676" s="25">
        <f>IFERROR(VLOOKUP(B1676,'Asteroids@home'!$B$3:$I$4997,6,FALSE),"")</f>
        <v>3604.5253078303067</v>
      </c>
      <c r="W1676" s="25" t="str">
        <f>IFERROR(VLOOKUP(B1676,'Citizen Science Grid'!$B$3:$I$5000,6,FALSE),"")</f>
        <v/>
      </c>
      <c r="X1676" s="25">
        <f>IFERROR(VLOOKUP(B1676,'Cosmology@home'!$B$3:$I$4970,6,FALSE),"")</f>
        <v>755.94405939373007</v>
      </c>
      <c r="Y1676" s="25" t="str">
        <f>IFERROR(VLOOKUP(B1676,'Enigma@home'!$B$3:$I$4999,6,FALSE),"")</f>
        <v/>
      </c>
      <c r="Z1676" s="25">
        <f>IFERROR(VLOOKUP(B1676,'LHC@home'!$B$3:$I$5000,6,FALSE),"")</f>
        <v>884.49388842249346</v>
      </c>
      <c r="AA1676" s="7" t="str">
        <f>IFERROR(VLOOKUP(B1676,'NFS@Home'!$B$3:$I$4999,6,FALSE),"")</f>
        <v/>
      </c>
      <c r="AB1676" s="25" t="str">
        <f>IFERROR(VLOOKUP(B1676,Numberfields!$B$3:$I$5000,6,FALSE),"")</f>
        <v/>
      </c>
      <c r="AC1676" s="25">
        <f>IFERROR(VLOOKUP(B1676,ODLK1!$B$3:$I$4985,6,FALSE),"")</f>
        <v>631.4321153577165</v>
      </c>
      <c r="AD1676" s="25">
        <f>IFERROR(VLOOKUP(B1676,Primegrid!$B$3:$I$4999,6,FALSE),"")</f>
        <v>7264.2804765053761</v>
      </c>
      <c r="AE1676" s="25">
        <f>IFERROR(VLOOKUP(B1676,'Rosetta@home'!$B$3:$I$4964,6,FALSE),"")</f>
        <v>1353.4235522931704</v>
      </c>
      <c r="AF1676" s="25">
        <f>IFERROR(VLOOKUP(B1676,'SETI@home'!$B$3:$I$4998,6,FALSE),"")</f>
        <v>647.19463056186862</v>
      </c>
      <c r="AG1676" s="7">
        <f>IFERROR(VLOOKUP(B1676,SRBase!$B$3:$I$5000,6,FALSE),"")</f>
        <v>2666.3658971449063</v>
      </c>
      <c r="AH1676" s="25" t="str">
        <f>IFERROR(VLOOKUP(B1676,'TN-Grid'!$B$3:$I$5000,6,FALSE),"")</f>
        <v/>
      </c>
      <c r="AI1676" s="25" t="str">
        <f>IFERROR(VLOOKUP(B1676,'Universe@home'!$B$3:$I$4978,6,FALSE),"")</f>
        <v/>
      </c>
      <c r="AJ1676" s="25">
        <f>IFERROR(VLOOKUP(B1676,'VGTU@Home'!$B$3:$I$4960,6,FALSE),"")</f>
        <v>340.61672560468452</v>
      </c>
      <c r="AK1676" s="25">
        <f>IFERROR(VLOOKUP(B1676,'Yoyo@home'!$B$3:$I$4999,6,FALSE),"")</f>
        <v>1509.9993457202002</v>
      </c>
    </row>
    <row r="1677" spans="2:37" x14ac:dyDescent="0.35">
      <c r="B1677" s="16" t="s">
        <v>845</v>
      </c>
      <c r="D1677" s="24">
        <f>IFERROR(VLOOKUP(B1677,'Asteroids@home'!$B$3:$I$4997,8,FALSE),"")</f>
        <v>0.22814835140537129</v>
      </c>
      <c r="E1677" s="24">
        <f>IFERROR(VLOOKUP(B1677,'Citizen Science Grid'!$B$3:$I$5000,8,FALSE),"")</f>
        <v>0.61926883160458335</v>
      </c>
      <c r="F1677" s="24" t="str">
        <f>IFERROR(VLOOKUP(B1677,'Cosmology@home'!$B$3:$I$4970,8,FALSE),"")</f>
        <v/>
      </c>
      <c r="G1677" s="24">
        <f>IFERROR(VLOOKUP(B1677,'Enigma@home'!$B$3:$I$4999,8,FALSE),"")</f>
        <v>2.4597480323150633E-2</v>
      </c>
      <c r="H1677" s="24">
        <f>IFERROR(VLOOKUP(B1677,'LHC@home'!$B$3:$I$5000,8,FALSE),"")</f>
        <v>0.49700759305731834</v>
      </c>
      <c r="I1677" s="21" t="str">
        <f>IFERROR(VLOOKUP(B1677,'NFS@Home'!$B$3:$I$4999,8,FALSE),"")</f>
        <v/>
      </c>
      <c r="J1677" s="24">
        <f>IFERROR(VLOOKUP(B1677,Numberfields!$B$3:$I$5000,8,FALSE),"")</f>
        <v>0.12742723519257293</v>
      </c>
      <c r="K1677" s="24" t="str">
        <f>IFERROR(VLOOKUP(B1677,ODLK1!$B$3:$I$4985,8,FALSE),"")</f>
        <v/>
      </c>
      <c r="L1677" s="24">
        <f>IFERROR(VLOOKUP(B1677,Primegrid!$B$3:$I$4999,8,FALSE),"")</f>
        <v>0.13219735954262218</v>
      </c>
      <c r="M1677" s="24">
        <f>IFERROR(VLOOKUP(B1677,'Rosetta@home'!$B$3:$I$4964,8,FALSE),"")</f>
        <v>0.15304654170802481</v>
      </c>
      <c r="N1677" s="24">
        <f>IFERROR(VLOOKUP(B1677,'SETI@home'!$B$3:$I$4998,8,FALSE),"")</f>
        <v>8.5130317251780191E-2</v>
      </c>
      <c r="O1677" s="21" t="str">
        <f>IFERROR(VLOOKUP(B1677,SRBase!$B$3:$I$5000,8,FALSE),"")</f>
        <v/>
      </c>
      <c r="P1677" s="24">
        <f>IFERROR(VLOOKUP(B1677,'TN-Grid'!$B$3:$I$5000,8,FALSE),"")</f>
        <v>1.3767713763368288</v>
      </c>
      <c r="Q1677" s="24">
        <f>IFERROR(VLOOKUP(B1677,'Universe@home'!$B$3:$I$4978,8,FALSE),"")</f>
        <v>0.26488096737070604</v>
      </c>
      <c r="R1677" s="24">
        <f>IFERROR(VLOOKUP(B1677,'VGTU@Home'!$B$3:$I$4960,8,FALSE),"")</f>
        <v>0.39147223601090797</v>
      </c>
      <c r="S1677" s="24">
        <f>IFERROR(VLOOKUP(B1677,'Yoyo@home'!$B$3:$I$4999,8,FALSE),"")</f>
        <v>0.50391680575275377</v>
      </c>
      <c r="T1677" s="20"/>
      <c r="U1677" s="4">
        <f t="shared" si="26"/>
        <v>12</v>
      </c>
      <c r="V1677" s="25">
        <f>IFERROR(VLOOKUP(B1677,'Asteroids@home'!$B$3:$I$4997,6,FALSE),"")</f>
        <v>3255.1941112438076</v>
      </c>
      <c r="W1677" s="25">
        <f>IFERROR(VLOOKUP(B1677,'Citizen Science Grid'!$B$3:$I$5000,6,FALSE),"")</f>
        <v>12712.08800519429</v>
      </c>
      <c r="X1677" s="25" t="str">
        <f>IFERROR(VLOOKUP(B1677,'Cosmology@home'!$B$3:$I$4970,6,FALSE),"")</f>
        <v/>
      </c>
      <c r="Y1677" s="25">
        <f>IFERROR(VLOOKUP(B1677,'Enigma@home'!$B$3:$I$4999,6,FALSE),"")</f>
        <v>1421.5889423744363</v>
      </c>
      <c r="Z1677" s="25">
        <f>IFERROR(VLOOKUP(B1677,'LHC@home'!$B$3:$I$5000,6,FALSE),"")</f>
        <v>795.58854930885138</v>
      </c>
      <c r="AA1677" s="7" t="str">
        <f>IFERROR(VLOOKUP(B1677,'NFS@Home'!$B$3:$I$4999,6,FALSE),"")</f>
        <v/>
      </c>
      <c r="AB1677" s="25">
        <f>IFERROR(VLOOKUP(B1677,Numberfields!$B$3:$I$5000,6,FALSE),"")</f>
        <v>1430.4728833620923</v>
      </c>
      <c r="AC1677" s="25" t="str">
        <f>IFERROR(VLOOKUP(B1677,ODLK1!$B$3:$I$4985,6,FALSE),"")</f>
        <v/>
      </c>
      <c r="AD1677" s="25">
        <f>IFERROR(VLOOKUP(B1677,Primegrid!$B$3:$I$4999,6,FALSE),"")</f>
        <v>13052.807939438087</v>
      </c>
      <c r="AE1677" s="25">
        <f>IFERROR(VLOOKUP(B1677,'Rosetta@home'!$B$3:$I$4964,6,FALSE),"")</f>
        <v>640.89266452581967</v>
      </c>
      <c r="AF1677" s="25">
        <f>IFERROR(VLOOKUP(B1677,'SETI@home'!$B$3:$I$4998,6,FALSE),"")</f>
        <v>744.24010734345234</v>
      </c>
      <c r="AG1677" s="7" t="str">
        <f>IFERROR(VLOOKUP(B1677,SRBase!$B$3:$I$5000,6,FALSE),"")</f>
        <v/>
      </c>
      <c r="AH1677" s="25">
        <f>IFERROR(VLOOKUP(B1677,'TN-Grid'!$B$3:$I$5000,6,FALSE),"")</f>
        <v>570.92934471358785</v>
      </c>
      <c r="AI1677" s="25">
        <f>IFERROR(VLOOKUP(B1677,'Universe@home'!$B$3:$I$4978,6,FALSE),"")</f>
        <v>2411.7235491791207</v>
      </c>
      <c r="AJ1677" s="25">
        <f>IFERROR(VLOOKUP(B1677,'VGTU@Home'!$B$3:$I$4960,6,FALSE),"")</f>
        <v>747.47639148858582</v>
      </c>
      <c r="AK1677" s="25">
        <f>IFERROR(VLOOKUP(B1677,'Yoyo@home'!$B$3:$I$4999,6,FALSE),"")</f>
        <v>1598.2364268329704</v>
      </c>
    </row>
    <row r="1678" spans="2:37" x14ac:dyDescent="0.35">
      <c r="B1678" s="16" t="s">
        <v>1346</v>
      </c>
      <c r="D1678" s="24">
        <f>IFERROR(VLOOKUP(B1678,'Asteroids@home'!$B$3:$I$4997,8,FALSE),"")</f>
        <v>0.15034814561069651</v>
      </c>
      <c r="E1678" s="24" t="str">
        <f>IFERROR(VLOOKUP(B1678,'Citizen Science Grid'!$B$3:$I$5000,8,FALSE),"")</f>
        <v/>
      </c>
      <c r="F1678" s="24">
        <f>IFERROR(VLOOKUP(B1678,'Cosmology@home'!$B$3:$I$4970,8,FALSE),"")</f>
        <v>0.36132656309760613</v>
      </c>
      <c r="G1678" s="24" t="str">
        <f>IFERROR(VLOOKUP(B1678,'Enigma@home'!$B$3:$I$4999,8,FALSE),"")</f>
        <v/>
      </c>
      <c r="H1678" s="24">
        <f>IFERROR(VLOOKUP(B1678,'LHC@home'!$B$3:$I$5000,8,FALSE),"")</f>
        <v>0.57792387441962501</v>
      </c>
      <c r="I1678" s="21">
        <f>IFERROR(VLOOKUP(B1678,'NFS@Home'!$B$3:$I$4999,8,FALSE),"")</f>
        <v>0.4381131738786016</v>
      </c>
      <c r="J1678" s="24" t="str">
        <f>IFERROR(VLOOKUP(B1678,Numberfields!$B$3:$I$5000,8,FALSE),"")</f>
        <v/>
      </c>
      <c r="K1678" s="24">
        <f>IFERROR(VLOOKUP(B1678,ODLK1!$B$3:$I$4985,8,FALSE),"")</f>
        <v>0.30502843089994408</v>
      </c>
      <c r="L1678" s="24" t="str">
        <f>IFERROR(VLOOKUP(B1678,Primegrid!$B$3:$I$4999,8,FALSE),"")</f>
        <v/>
      </c>
      <c r="M1678" s="24">
        <f>IFERROR(VLOOKUP(B1678,'Rosetta@home'!$B$3:$I$4964,8,FALSE),"")</f>
        <v>0.2053613972477456</v>
      </c>
      <c r="N1678" s="24">
        <f>IFERROR(VLOOKUP(B1678,'SETI@home'!$B$3:$I$4998,8,FALSE),"")</f>
        <v>6.3549709758309134E-2</v>
      </c>
      <c r="O1678" s="21" t="str">
        <f>IFERROR(VLOOKUP(B1678,SRBase!$B$3:$I$5000,8,FALSE),"")</f>
        <v/>
      </c>
      <c r="P1678" s="24" t="str">
        <f>IFERROR(VLOOKUP(B1678,'TN-Grid'!$B$3:$I$5000,8,FALSE),"")</f>
        <v/>
      </c>
      <c r="Q1678" s="24" t="str">
        <f>IFERROR(VLOOKUP(B1678,'Universe@home'!$B$3:$I$4978,8,FALSE),"")</f>
        <v/>
      </c>
      <c r="R1678" s="24" t="str">
        <f>IFERROR(VLOOKUP(B1678,'VGTU@Home'!$B$3:$I$4960,8,FALSE),"")</f>
        <v/>
      </c>
      <c r="S1678" s="24" t="str">
        <f>IFERROR(VLOOKUP(B1678,'Yoyo@home'!$B$3:$I$4999,8,FALSE),"")</f>
        <v/>
      </c>
      <c r="T1678" s="20"/>
      <c r="U1678" s="4">
        <f t="shared" si="26"/>
        <v>7</v>
      </c>
      <c r="V1678" s="25">
        <f>IFERROR(VLOOKUP(B1678,'Asteroids@home'!$B$3:$I$4997,6,FALSE),"")</f>
        <v>2145.1498343671292</v>
      </c>
      <c r="W1678" s="25" t="str">
        <f>IFERROR(VLOOKUP(B1678,'Citizen Science Grid'!$B$3:$I$5000,6,FALSE),"")</f>
        <v/>
      </c>
      <c r="X1678" s="25">
        <f>IFERROR(VLOOKUP(B1678,'Cosmology@home'!$B$3:$I$4970,6,FALSE),"")</f>
        <v>761.88066496009162</v>
      </c>
      <c r="Y1678" s="25" t="str">
        <f>IFERROR(VLOOKUP(B1678,'Enigma@home'!$B$3:$I$4999,6,FALSE),"")</f>
        <v/>
      </c>
      <c r="Z1678" s="25">
        <f>IFERROR(VLOOKUP(B1678,'LHC@home'!$B$3:$I$5000,6,FALSE),"")</f>
        <v>925.11588008562717</v>
      </c>
      <c r="AA1678" s="7">
        <f>IFERROR(VLOOKUP(B1678,'NFS@Home'!$B$3:$I$4999,6,FALSE),"")</f>
        <v>3708.0917663575351</v>
      </c>
      <c r="AB1678" s="25" t="str">
        <f>IFERROR(VLOOKUP(B1678,Numberfields!$B$3:$I$5000,6,FALSE),"")</f>
        <v/>
      </c>
      <c r="AC1678" s="25">
        <f>IFERROR(VLOOKUP(B1678,ODLK1!$B$3:$I$4985,6,FALSE),"")</f>
        <v>798.24232207302327</v>
      </c>
      <c r="AD1678" s="25" t="str">
        <f>IFERROR(VLOOKUP(B1678,Primegrid!$B$3:$I$4999,6,FALSE),"")</f>
        <v/>
      </c>
      <c r="AE1678" s="25">
        <f>IFERROR(VLOOKUP(B1678,'Rosetta@home'!$B$3:$I$4964,6,FALSE),"")</f>
        <v>859.96463300648327</v>
      </c>
      <c r="AF1678" s="25">
        <f>IFERROR(VLOOKUP(B1678,'SETI@home'!$B$3:$I$4998,6,FALSE),"")</f>
        <v>555.57461006854408</v>
      </c>
      <c r="AG1678" s="7" t="str">
        <f>IFERROR(VLOOKUP(B1678,SRBase!$B$3:$I$5000,6,FALSE),"")</f>
        <v/>
      </c>
      <c r="AH1678" s="25" t="str">
        <f>IFERROR(VLOOKUP(B1678,'TN-Grid'!$B$3:$I$5000,6,FALSE),"")</f>
        <v/>
      </c>
      <c r="AI1678" s="25" t="str">
        <f>IFERROR(VLOOKUP(B1678,'Universe@home'!$B$3:$I$4978,6,FALSE),"")</f>
        <v/>
      </c>
      <c r="AJ1678" s="25" t="str">
        <f>IFERROR(VLOOKUP(B1678,'VGTU@Home'!$B$3:$I$4960,6,FALSE),"")</f>
        <v/>
      </c>
      <c r="AK1678" s="25" t="str">
        <f>IFERROR(VLOOKUP(B1678,'Yoyo@home'!$B$3:$I$4999,6,FALSE),"")</f>
        <v/>
      </c>
    </row>
    <row r="1679" spans="2:37" x14ac:dyDescent="0.35">
      <c r="B1679" s="16" t="s">
        <v>1347</v>
      </c>
      <c r="D1679" s="24">
        <f>IFERROR(VLOOKUP(B1679,'Asteroids@home'!$B$3:$I$4997,8,FALSE),"")</f>
        <v>0.32796471778159209</v>
      </c>
      <c r="E1679" s="24" t="str">
        <f>IFERROR(VLOOKUP(B1679,'Citizen Science Grid'!$B$3:$I$5000,8,FALSE),"")</f>
        <v/>
      </c>
      <c r="F1679" s="24" t="str">
        <f>IFERROR(VLOOKUP(B1679,'Cosmology@home'!$B$3:$I$4970,8,FALSE),"")</f>
        <v/>
      </c>
      <c r="G1679" s="24" t="str">
        <f>IFERROR(VLOOKUP(B1679,'Enigma@home'!$B$3:$I$4999,8,FALSE),"")</f>
        <v/>
      </c>
      <c r="H1679" s="24">
        <f>IFERROR(VLOOKUP(B1679,'LHC@home'!$B$3:$I$5000,8,FALSE),"")</f>
        <v>0.7751525099355191</v>
      </c>
      <c r="I1679" s="21">
        <f>IFERROR(VLOOKUP(B1679,'NFS@Home'!$B$3:$I$4999,8,FALSE),"")</f>
        <v>0.47096775354337844</v>
      </c>
      <c r="J1679" s="24" t="str">
        <f>IFERROR(VLOOKUP(B1679,Numberfields!$B$3:$I$5000,8,FALSE),"")</f>
        <v/>
      </c>
      <c r="K1679" s="24" t="str">
        <f>IFERROR(VLOOKUP(B1679,ODLK1!$B$3:$I$4985,8,FALSE),"")</f>
        <v/>
      </c>
      <c r="L1679" s="24" t="str">
        <f>IFERROR(VLOOKUP(B1679,Primegrid!$B$3:$I$4999,8,FALSE),"")</f>
        <v/>
      </c>
      <c r="M1679" s="24">
        <f>IFERROR(VLOOKUP(B1679,'Rosetta@home'!$B$3:$I$4964,8,FALSE),"")</f>
        <v>0.14561052092121923</v>
      </c>
      <c r="N1679" s="24">
        <f>IFERROR(VLOOKUP(B1679,'SETI@home'!$B$3:$I$4998,8,FALSE),"")</f>
        <v>8.3563202222692409E-2</v>
      </c>
      <c r="O1679" s="21" t="str">
        <f>IFERROR(VLOOKUP(B1679,SRBase!$B$3:$I$5000,8,FALSE),"")</f>
        <v/>
      </c>
      <c r="P1679" s="24" t="str">
        <f>IFERROR(VLOOKUP(B1679,'TN-Grid'!$B$3:$I$5000,8,FALSE),"")</f>
        <v/>
      </c>
      <c r="Q1679" s="24" t="str">
        <f>IFERROR(VLOOKUP(B1679,'Universe@home'!$B$3:$I$4978,8,FALSE),"")</f>
        <v/>
      </c>
      <c r="R1679" s="24" t="str">
        <f>IFERROR(VLOOKUP(B1679,'VGTU@Home'!$B$3:$I$4960,8,FALSE),"")</f>
        <v/>
      </c>
      <c r="S1679" s="24" t="str">
        <f>IFERROR(VLOOKUP(B1679,'Yoyo@home'!$B$3:$I$4999,8,FALSE),"")</f>
        <v/>
      </c>
      <c r="T1679" s="20"/>
      <c r="U1679" s="4">
        <f t="shared" si="26"/>
        <v>5</v>
      </c>
      <c r="V1679" s="25">
        <f>IFERROR(VLOOKUP(B1679,'Asteroids@home'!$B$3:$I$4997,6,FALSE),"")</f>
        <v>4679.3624036383962</v>
      </c>
      <c r="W1679" s="25" t="str">
        <f>IFERROR(VLOOKUP(B1679,'Citizen Science Grid'!$B$3:$I$5000,6,FALSE),"")</f>
        <v/>
      </c>
      <c r="X1679" s="25" t="str">
        <f>IFERROR(VLOOKUP(B1679,'Cosmology@home'!$B$3:$I$4970,6,FALSE),"")</f>
        <v/>
      </c>
      <c r="Y1679" s="25" t="str">
        <f>IFERROR(VLOOKUP(B1679,'Enigma@home'!$B$3:$I$4999,6,FALSE),"")</f>
        <v/>
      </c>
      <c r="Z1679" s="25">
        <f>IFERROR(VLOOKUP(B1679,'LHC@home'!$B$3:$I$5000,6,FALSE),"")</f>
        <v>1240.8310647310218</v>
      </c>
      <c r="AA1679" s="7">
        <f>IFERROR(VLOOKUP(B1679,'NFS@Home'!$B$3:$I$4999,6,FALSE),"")</f>
        <v>3986.1655692143609</v>
      </c>
      <c r="AB1679" s="25" t="str">
        <f>IFERROR(VLOOKUP(B1679,Numberfields!$B$3:$I$5000,6,FALSE),"")</f>
        <v/>
      </c>
      <c r="AC1679" s="25" t="str">
        <f>IFERROR(VLOOKUP(B1679,ODLK1!$B$3:$I$4985,6,FALSE),"")</f>
        <v/>
      </c>
      <c r="AD1679" s="25" t="str">
        <f>IFERROR(VLOOKUP(B1679,Primegrid!$B$3:$I$4999,6,FALSE),"")</f>
        <v/>
      </c>
      <c r="AE1679" s="25">
        <f>IFERROR(VLOOKUP(B1679,'Rosetta@home'!$B$3:$I$4964,6,FALSE),"")</f>
        <v>609.75382844145406</v>
      </c>
      <c r="AF1679" s="25">
        <f>IFERROR(VLOOKUP(B1679,'SETI@home'!$B$3:$I$4998,6,FALSE),"")</f>
        <v>730.53981941878317</v>
      </c>
      <c r="AG1679" s="7" t="str">
        <f>IFERROR(VLOOKUP(B1679,SRBase!$B$3:$I$5000,6,FALSE),"")</f>
        <v/>
      </c>
      <c r="AH1679" s="25" t="str">
        <f>IFERROR(VLOOKUP(B1679,'TN-Grid'!$B$3:$I$5000,6,FALSE),"")</f>
        <v/>
      </c>
      <c r="AI1679" s="25" t="str">
        <f>IFERROR(VLOOKUP(B1679,'Universe@home'!$B$3:$I$4978,6,FALSE),"")</f>
        <v/>
      </c>
      <c r="AJ1679" s="25" t="str">
        <f>IFERROR(VLOOKUP(B1679,'VGTU@Home'!$B$3:$I$4960,6,FALSE),"")</f>
        <v/>
      </c>
      <c r="AK1679" s="25" t="str">
        <f>IFERROR(VLOOKUP(B1679,'Yoyo@home'!$B$3:$I$4999,6,FALSE),"")</f>
        <v/>
      </c>
    </row>
    <row r="1680" spans="2:37" x14ac:dyDescent="0.35">
      <c r="B1680" s="16" t="s">
        <v>1348</v>
      </c>
      <c r="D1680" s="24">
        <f>IFERROR(VLOOKUP(B1680,'Asteroids@home'!$B$3:$I$4997,8,FALSE),"")</f>
        <v>0.32959415618701088</v>
      </c>
      <c r="E1680" s="24">
        <f>IFERROR(VLOOKUP(B1680,'Citizen Science Grid'!$B$3:$I$5000,8,FALSE),"")</f>
        <v>0.49387751749307107</v>
      </c>
      <c r="F1680" s="24">
        <f>IFERROR(VLOOKUP(B1680,'Cosmology@home'!$B$3:$I$4970,8,FALSE),"")</f>
        <v>0.35243440915818219</v>
      </c>
      <c r="G1680" s="24" t="str">
        <f>IFERROR(VLOOKUP(B1680,'Enigma@home'!$B$3:$I$4999,8,FALSE),"")</f>
        <v/>
      </c>
      <c r="H1680" s="24">
        <f>IFERROR(VLOOKUP(B1680,'LHC@home'!$B$3:$I$5000,8,FALSE),"")</f>
        <v>0.70197208129210042</v>
      </c>
      <c r="I1680" s="21" t="str">
        <f>IFERROR(VLOOKUP(B1680,'NFS@Home'!$B$3:$I$4999,8,FALSE),"")</f>
        <v/>
      </c>
      <c r="J1680" s="24">
        <f>IFERROR(VLOOKUP(B1680,Numberfields!$B$3:$I$5000,8,FALSE),"")</f>
        <v>0.20754747975782289</v>
      </c>
      <c r="K1680" s="24">
        <f>IFERROR(VLOOKUP(B1680,ODLK1!$B$3:$I$4985,8,FALSE),"")</f>
        <v>0.27906431800293052</v>
      </c>
      <c r="L1680" s="24" t="str">
        <f>IFERROR(VLOOKUP(B1680,Primegrid!$B$3:$I$4999,8,FALSE),"")</f>
        <v/>
      </c>
      <c r="M1680" s="24">
        <f>IFERROR(VLOOKUP(B1680,'Rosetta@home'!$B$3:$I$4964,8,FALSE),"")</f>
        <v>0.21082997569455925</v>
      </c>
      <c r="N1680" s="24">
        <f>IFERROR(VLOOKUP(B1680,'SETI@home'!$B$3:$I$4998,8,FALSE),"")</f>
        <v>8.093077105039484E-2</v>
      </c>
      <c r="O1680" s="21" t="str">
        <f>IFERROR(VLOOKUP(B1680,SRBase!$B$3:$I$5000,8,FALSE),"")</f>
        <v/>
      </c>
      <c r="P1680" s="24" t="str">
        <f>IFERROR(VLOOKUP(B1680,'TN-Grid'!$B$3:$I$5000,8,FALSE),"")</f>
        <v/>
      </c>
      <c r="Q1680" s="24">
        <f>IFERROR(VLOOKUP(B1680,'Universe@home'!$B$3:$I$4978,8,FALSE),"")</f>
        <v>0.41998282569381384</v>
      </c>
      <c r="R1680" s="24">
        <f>IFERROR(VLOOKUP(B1680,'VGTU@Home'!$B$3:$I$4960,8,FALSE),"")</f>
        <v>0.35181792323725936</v>
      </c>
      <c r="S1680" s="24" t="str">
        <f>IFERROR(VLOOKUP(B1680,'Yoyo@home'!$B$3:$I$4999,8,FALSE),"")</f>
        <v/>
      </c>
      <c r="T1680" s="20"/>
      <c r="U1680" s="4">
        <f t="shared" si="26"/>
        <v>10</v>
      </c>
      <c r="V1680" s="25">
        <f>IFERROR(VLOOKUP(B1680,'Asteroids@home'!$B$3:$I$4997,6,FALSE),"")</f>
        <v>4702.6110410678621</v>
      </c>
      <c r="W1680" s="25">
        <f>IFERROR(VLOOKUP(B1680,'Citizen Science Grid'!$B$3:$I$5000,6,FALSE),"")</f>
        <v>10138.108275030347</v>
      </c>
      <c r="X1680" s="25">
        <f>IFERROR(VLOOKUP(B1680,'Cosmology@home'!$B$3:$I$4970,6,FALSE),"")</f>
        <v>743.13097742475873</v>
      </c>
      <c r="Y1680" s="25" t="str">
        <f>IFERROR(VLOOKUP(B1680,'Enigma@home'!$B$3:$I$4999,6,FALSE),"")</f>
        <v/>
      </c>
      <c r="Z1680" s="25">
        <f>IFERROR(VLOOKUP(B1680,'LHC@home'!$B$3:$I$5000,6,FALSE),"")</f>
        <v>1123.6869569235926</v>
      </c>
      <c r="AA1680" s="7" t="str">
        <f>IFERROR(VLOOKUP(B1680,'NFS@Home'!$B$3:$I$4999,6,FALSE),"")</f>
        <v/>
      </c>
      <c r="AB1680" s="25">
        <f>IFERROR(VLOOKUP(B1680,Numberfields!$B$3:$I$5000,6,FALSE),"")</f>
        <v>2329.8868672386652</v>
      </c>
      <c r="AC1680" s="25">
        <f>IFERROR(VLOOKUP(B1680,ODLK1!$B$3:$I$4985,6,FALSE),"")</f>
        <v>730.295692611861</v>
      </c>
      <c r="AD1680" s="25" t="str">
        <f>IFERROR(VLOOKUP(B1680,Primegrid!$B$3:$I$4999,6,FALSE),"")</f>
        <v/>
      </c>
      <c r="AE1680" s="25">
        <f>IFERROR(VLOOKUP(B1680,'Rosetta@home'!$B$3:$I$4964,6,FALSE),"")</f>
        <v>882.86467225489116</v>
      </c>
      <c r="AF1680" s="25">
        <f>IFERROR(VLOOKUP(B1680,'SETI@home'!$B$3:$I$4998,6,FALSE),"")</f>
        <v>707.52615141551928</v>
      </c>
      <c r="AG1680" s="7" t="str">
        <f>IFERROR(VLOOKUP(B1680,SRBase!$B$3:$I$5000,6,FALSE),"")</f>
        <v/>
      </c>
      <c r="AH1680" s="25" t="str">
        <f>IFERROR(VLOOKUP(B1680,'TN-Grid'!$B$3:$I$5000,6,FALSE),"")</f>
        <v/>
      </c>
      <c r="AI1680" s="25">
        <f>IFERROR(VLOOKUP(B1680,'Universe@home'!$B$3:$I$4978,6,FALSE),"")</f>
        <v>3823.9156290871283</v>
      </c>
      <c r="AJ1680" s="25">
        <f>IFERROR(VLOOKUP(B1680,'VGTU@Home'!$B$3:$I$4960,6,FALSE),"")</f>
        <v>671.76051717513724</v>
      </c>
      <c r="AK1680" s="25" t="str">
        <f>IFERROR(VLOOKUP(B1680,'Yoyo@home'!$B$3:$I$4999,6,FALSE),"")</f>
        <v/>
      </c>
    </row>
    <row r="1681" spans="2:37" hidden="1" x14ac:dyDescent="0.35">
      <c r="B1681" s="16" t="s">
        <v>1783</v>
      </c>
      <c r="D1681" s="24" t="str">
        <f>IFERROR(VLOOKUP(B1681,'Asteroids@home'!$B$3:$I$4997,8,FALSE),"")</f>
        <v/>
      </c>
      <c r="E1681" s="24" t="str">
        <f>IFERROR(VLOOKUP(B1681,'Citizen Science Grid'!$B$3:$I$5000,8,FALSE),"")</f>
        <v/>
      </c>
      <c r="F1681" s="24" t="str">
        <f>IFERROR(VLOOKUP(B1681,'Cosmology@home'!$B$3:$I$4970,8,FALSE),"")</f>
        <v/>
      </c>
      <c r="G1681" s="24" t="str">
        <f>IFERROR(VLOOKUP(B1681,'Enigma@home'!$B$3:$I$4999,8,FALSE),"")</f>
        <v/>
      </c>
      <c r="H1681" s="24" t="str">
        <f>IFERROR(VLOOKUP(B1681,'LHC@home'!$B$3:$I$5000,8,FALSE),"")</f>
        <v/>
      </c>
      <c r="I1681" s="21" t="str">
        <f>IFERROR(VLOOKUP(B1681,'NFS@Home'!$B$3:$I$4999,8,FALSE),"")</f>
        <v/>
      </c>
      <c r="J1681" s="24" t="str">
        <f>IFERROR(VLOOKUP(B1681,Numberfields!$B$3:$I$5000,8,FALSE),"")</f>
        <v/>
      </c>
      <c r="K1681" s="24" t="str">
        <f>IFERROR(VLOOKUP(B1681,ODLK1!$B$3:$I$4985,8,FALSE),"")</f>
        <v/>
      </c>
      <c r="L1681" s="24" t="str">
        <f>IFERROR(VLOOKUP(B1681,Primegrid!$B$3:$I$4999,8,FALSE),"")</f>
        <v/>
      </c>
      <c r="M1681" s="24" t="str">
        <f>IFERROR(VLOOKUP(B1681,'Rosetta@home'!$B$3:$I$4964,8,FALSE),"")</f>
        <v/>
      </c>
      <c r="N1681" s="24" t="str">
        <f>IFERROR(VLOOKUP(B1681,'SETI@home'!$B$3:$I$4998,8,FALSE),"")</f>
        <v/>
      </c>
      <c r="O1681" s="21" t="str">
        <f>IFERROR(VLOOKUP(B1681,SRBase!$B$3:$I$5000,8,FALSE),"")</f>
        <v/>
      </c>
      <c r="P1681" s="24" t="str">
        <f>IFERROR(VLOOKUP(B1681,'TN-Grid'!$B$3:$I$5000,8,FALSE),"")</f>
        <v/>
      </c>
      <c r="Q1681" s="24" t="str">
        <f>IFERROR(VLOOKUP(B1681,'Universe@home'!$B$3:$I$4978,8,FALSE),"")</f>
        <v/>
      </c>
      <c r="R1681" s="24" t="str">
        <f>IFERROR(VLOOKUP(B1681,'VGTU@Home'!$B$3:$I$4960,8,FALSE),"")</f>
        <v/>
      </c>
      <c r="S1681" s="24" t="str">
        <f>IFERROR(VLOOKUP(B1681,'Yoyo@home'!$B$3:$I$4999,8,FALSE),"")</f>
        <v/>
      </c>
      <c r="T1681" s="20"/>
      <c r="U1681" s="4">
        <f t="shared" si="26"/>
        <v>0</v>
      </c>
      <c r="V1681" s="25" t="str">
        <f>IFERROR(VLOOKUP(B1681,'Asteroids@home'!$B$3:$I$4997,6,FALSE),"")</f>
        <v/>
      </c>
      <c r="W1681" s="25" t="str">
        <f>IFERROR(VLOOKUP(B1681,'Citizen Science Grid'!$B$3:$I$5000,6,FALSE),"")</f>
        <v/>
      </c>
      <c r="X1681" s="25" t="str">
        <f>IFERROR(VLOOKUP(B1681,'Cosmology@home'!$B$3:$I$4970,6,FALSE),"")</f>
        <v/>
      </c>
      <c r="Y1681" s="25" t="str">
        <f>IFERROR(VLOOKUP(B1681,'Enigma@home'!$B$3:$I$4999,6,FALSE),"")</f>
        <v/>
      </c>
      <c r="Z1681" s="25" t="str">
        <f>IFERROR(VLOOKUP(B1681,'LHC@home'!$B$3:$I$5000,6,FALSE),"")</f>
        <v/>
      </c>
      <c r="AA1681" s="7" t="str">
        <f>IFERROR(VLOOKUP(B1681,'NFS@Home'!$B$3:$I$4999,6,FALSE),"")</f>
        <v/>
      </c>
      <c r="AB1681" s="25" t="str">
        <f>IFERROR(VLOOKUP(B1681,Numberfields!$B$3:$I$5000,6,FALSE),"")</f>
        <v/>
      </c>
      <c r="AC1681" s="25" t="str">
        <f>IFERROR(VLOOKUP(B1681,ODLK1!$B$3:$I$4985,6,FALSE),"")</f>
        <v/>
      </c>
      <c r="AD1681" s="25" t="str">
        <f>IFERROR(VLOOKUP(B1681,Primegrid!$B$3:$I$4999,6,FALSE),"")</f>
        <v/>
      </c>
      <c r="AE1681" s="25" t="str">
        <f>IFERROR(VLOOKUP(B1681,'Rosetta@home'!$B$3:$I$4964,6,FALSE),"")</f>
        <v/>
      </c>
      <c r="AF1681" s="25" t="str">
        <f>IFERROR(VLOOKUP(B1681,'SETI@home'!$B$3:$I$4998,6,FALSE),"")</f>
        <v/>
      </c>
      <c r="AG1681" s="7" t="str">
        <f>IFERROR(VLOOKUP(B1681,SRBase!$B$3:$I$5000,6,FALSE),"")</f>
        <v/>
      </c>
      <c r="AH1681" s="25" t="str">
        <f>IFERROR(VLOOKUP(B1681,'TN-Grid'!$B$3:$I$5000,6,FALSE),"")</f>
        <v/>
      </c>
      <c r="AI1681" s="25" t="str">
        <f>IFERROR(VLOOKUP(B1681,'Universe@home'!$B$3:$I$4978,6,FALSE),"")</f>
        <v/>
      </c>
      <c r="AJ1681" s="25" t="str">
        <f>IFERROR(VLOOKUP(B1681,'VGTU@Home'!$B$3:$I$4960,6,FALSE),"")</f>
        <v/>
      </c>
      <c r="AK1681" s="25" t="str">
        <f>IFERROR(VLOOKUP(B1681,'Yoyo@home'!$B$3:$I$4999,6,FALSE),"")</f>
        <v/>
      </c>
    </row>
    <row r="1682" spans="2:37" x14ac:dyDescent="0.35">
      <c r="B1682" s="16" t="s">
        <v>1349</v>
      </c>
      <c r="D1682" s="24">
        <f>IFERROR(VLOOKUP(B1682,'Asteroids@home'!$B$3:$I$4997,8,FALSE),"")</f>
        <v>0.31389853557001701</v>
      </c>
      <c r="E1682" s="24">
        <f>IFERROR(VLOOKUP(B1682,'Citizen Science Grid'!$B$3:$I$5000,8,FALSE),"")</f>
        <v>0.86270793788820976</v>
      </c>
      <c r="F1682" s="24">
        <f>IFERROR(VLOOKUP(B1682,'Cosmology@home'!$B$3:$I$4970,8,FALSE),"")</f>
        <v>0.41059700743179112</v>
      </c>
      <c r="G1682" s="24">
        <f>IFERROR(VLOOKUP(B1682,'Enigma@home'!$B$3:$I$4999,8,FALSE),"")</f>
        <v>3.3266777145496002E-2</v>
      </c>
      <c r="H1682" s="24">
        <f>IFERROR(VLOOKUP(B1682,'LHC@home'!$B$3:$I$5000,8,FALSE),"")</f>
        <v>0.50205450851242406</v>
      </c>
      <c r="I1682" s="21">
        <f>IFERROR(VLOOKUP(B1682,'NFS@Home'!$B$3:$I$4999,8,FALSE),"")</f>
        <v>0.41981195632287494</v>
      </c>
      <c r="J1682" s="24">
        <f>IFERROR(VLOOKUP(B1682,Numberfields!$B$3:$I$5000,8,FALSE),"")</f>
        <v>0.21309283822036135</v>
      </c>
      <c r="K1682" s="24">
        <f>IFERROR(VLOOKUP(B1682,ODLK1!$B$3:$I$4985,8,FALSE),"")</f>
        <v>0.29984927778645537</v>
      </c>
      <c r="L1682" s="24">
        <f>IFERROR(VLOOKUP(B1682,Primegrid!$B$3:$I$4999,8,FALSE),"")</f>
        <v>3.6873518670026646E-2</v>
      </c>
      <c r="M1682" s="24">
        <f>IFERROR(VLOOKUP(B1682,'Rosetta@home'!$B$3:$I$4964,8,FALSE),"")</f>
        <v>0.20654052071464152</v>
      </c>
      <c r="N1682" s="24">
        <f>IFERROR(VLOOKUP(B1682,'SETI@home'!$B$3:$I$4998,8,FALSE),"")</f>
        <v>8.3920617116577556E-2</v>
      </c>
      <c r="O1682" s="21" t="str">
        <f>IFERROR(VLOOKUP(B1682,SRBase!$B$3:$I$5000,8,FALSE),"")</f>
        <v/>
      </c>
      <c r="P1682" s="24" t="str">
        <f>IFERROR(VLOOKUP(B1682,'TN-Grid'!$B$3:$I$5000,8,FALSE),"")</f>
        <v/>
      </c>
      <c r="Q1682" s="24">
        <f>IFERROR(VLOOKUP(B1682,'Universe@home'!$B$3:$I$4978,8,FALSE),"")</f>
        <v>0.44120030363687196</v>
      </c>
      <c r="R1682" s="24">
        <f>IFERROR(VLOOKUP(B1682,'VGTU@Home'!$B$3:$I$4960,8,FALSE),"")</f>
        <v>0.34972818989287946</v>
      </c>
      <c r="S1682" s="24">
        <f>IFERROR(VLOOKUP(B1682,'Yoyo@home'!$B$3:$I$4999,8,FALSE),"")</f>
        <v>0.4704207912846527</v>
      </c>
      <c r="T1682" s="20"/>
      <c r="U1682" s="4">
        <f t="shared" si="26"/>
        <v>14</v>
      </c>
      <c r="V1682" s="25">
        <f>IFERROR(VLOOKUP(B1682,'Asteroids@home'!$B$3:$I$4997,6,FALSE),"")</f>
        <v>4478.6677537724172</v>
      </c>
      <c r="W1682" s="25">
        <f>IFERROR(VLOOKUP(B1682,'Citizen Science Grid'!$B$3:$I$5000,6,FALSE),"")</f>
        <v>17709.302760803508</v>
      </c>
      <c r="X1682" s="25">
        <f>IFERROR(VLOOKUP(B1682,'Cosmology@home'!$B$3:$I$4970,6,FALSE),"")</f>
        <v>865.77061584108367</v>
      </c>
      <c r="Y1682" s="25">
        <f>IFERROR(VLOOKUP(B1682,'Enigma@home'!$B$3:$I$4999,6,FALSE),"")</f>
        <v>1922.6230458231848</v>
      </c>
      <c r="Z1682" s="25">
        <f>IFERROR(VLOOKUP(B1682,'LHC@home'!$B$3:$I$5000,6,FALSE),"")</f>
        <v>803.66743623432524</v>
      </c>
      <c r="AA1682" s="7">
        <f>IFERROR(VLOOKUP(B1682,'NFS@Home'!$B$3:$I$4999,6,FALSE),"")</f>
        <v>3553.194360438597</v>
      </c>
      <c r="AB1682" s="25">
        <f>IFERROR(VLOOKUP(B1682,Numberfields!$B$3:$I$5000,6,FALSE),"")</f>
        <v>2392.1379621258448</v>
      </c>
      <c r="AC1682" s="25">
        <f>IFERROR(VLOOKUP(B1682,ODLK1!$B$3:$I$4985,6,FALSE),"")</f>
        <v>784.68876840759776</v>
      </c>
      <c r="AD1682" s="25">
        <f>IFERROR(VLOOKUP(B1682,Primegrid!$B$3:$I$4999,6,FALSE),"")</f>
        <v>3640.7910030605713</v>
      </c>
      <c r="AE1682" s="25">
        <f>IFERROR(VLOOKUP(B1682,'Rosetta@home'!$B$3:$I$4964,6,FALSE),"")</f>
        <v>864.90229165639596</v>
      </c>
      <c r="AF1682" s="25">
        <f>IFERROR(VLOOKUP(B1682,'SETI@home'!$B$3:$I$4998,6,FALSE),"")</f>
        <v>733.66447004359532</v>
      </c>
      <c r="AG1682" s="7" t="str">
        <f>IFERROR(VLOOKUP(B1682,SRBase!$B$3:$I$5000,6,FALSE),"")</f>
        <v/>
      </c>
      <c r="AH1682" s="25" t="str">
        <f>IFERROR(VLOOKUP(B1682,'TN-Grid'!$B$3:$I$5000,6,FALSE),"")</f>
        <v/>
      </c>
      <c r="AI1682" s="25">
        <f>IFERROR(VLOOKUP(B1682,'Universe@home'!$B$3:$I$4978,6,FALSE),"")</f>
        <v>4017.0993512601435</v>
      </c>
      <c r="AJ1682" s="25">
        <f>IFERROR(VLOOKUP(B1682,'VGTU@Home'!$B$3:$I$4960,6,FALSE),"")</f>
        <v>667.7703840424598</v>
      </c>
      <c r="AK1682" s="25">
        <f>IFERROR(VLOOKUP(B1682,'Yoyo@home'!$B$3:$I$4999,6,FALSE),"")</f>
        <v>1491.9995443446533</v>
      </c>
    </row>
    <row r="1683" spans="2:37" x14ac:dyDescent="0.35">
      <c r="B1683" s="16" t="s">
        <v>1350</v>
      </c>
      <c r="D1683" s="24">
        <f>IFERROR(VLOOKUP(B1683,'Asteroids@home'!$B$3:$I$4997,8,FALSE),"")</f>
        <v>0.33505055345938339</v>
      </c>
      <c r="E1683" s="24">
        <f>IFERROR(VLOOKUP(B1683,'Citizen Science Grid'!$B$3:$I$5000,8,FALSE),"")</f>
        <v>0.8538410315081032</v>
      </c>
      <c r="F1683" s="24">
        <f>IFERROR(VLOOKUP(B1683,'Cosmology@home'!$B$3:$I$4970,8,FALSE),"")</f>
        <v>0.53093690243921055</v>
      </c>
      <c r="G1683" s="24">
        <f>IFERROR(VLOOKUP(B1683,'Enigma@home'!$B$3:$I$4999,8,FALSE),"")</f>
        <v>2.881609066414284E-2</v>
      </c>
      <c r="H1683" s="24">
        <f>IFERROR(VLOOKUP(B1683,'LHC@home'!$B$3:$I$5000,8,FALSE),"")</f>
        <v>0.52152059364505299</v>
      </c>
      <c r="I1683" s="21" t="str">
        <f>IFERROR(VLOOKUP(B1683,'NFS@Home'!$B$3:$I$4999,8,FALSE),"")</f>
        <v/>
      </c>
      <c r="J1683" s="24">
        <f>IFERROR(VLOOKUP(B1683,Numberfields!$B$3:$I$5000,8,FALSE),"")</f>
        <v>0.25625661132608657</v>
      </c>
      <c r="K1683" s="24">
        <f>IFERROR(VLOOKUP(B1683,ODLK1!$B$3:$I$4985,8,FALSE),"")</f>
        <v>0.33331427969886979</v>
      </c>
      <c r="L1683" s="24">
        <f>IFERROR(VLOOKUP(B1683,Primegrid!$B$3:$I$4999,8,FALSE),"")</f>
        <v>8.9761054805721607E-2</v>
      </c>
      <c r="M1683" s="24">
        <f>IFERROR(VLOOKUP(B1683,'Rosetta@home'!$B$3:$I$4964,8,FALSE),"")</f>
        <v>0.23640393703381721</v>
      </c>
      <c r="N1683" s="24">
        <f>IFERROR(VLOOKUP(B1683,'SETI@home'!$B$3:$I$4998,8,FALSE),"")</f>
        <v>8.6857204438101243E-2</v>
      </c>
      <c r="O1683" s="21" t="str">
        <f>IFERROR(VLOOKUP(B1683,SRBase!$B$3:$I$5000,8,FALSE),"")</f>
        <v/>
      </c>
      <c r="P1683" s="24" t="str">
        <f>IFERROR(VLOOKUP(B1683,'TN-Grid'!$B$3:$I$5000,8,FALSE),"")</f>
        <v/>
      </c>
      <c r="Q1683" s="24">
        <f>IFERROR(VLOOKUP(B1683,'Universe@home'!$B$3:$I$4978,8,FALSE),"")</f>
        <v>0.55508870032469892</v>
      </c>
      <c r="R1683" s="24" t="str">
        <f>IFERROR(VLOOKUP(B1683,'VGTU@Home'!$B$3:$I$4960,8,FALSE),"")</f>
        <v/>
      </c>
      <c r="S1683" s="24">
        <f>IFERROR(VLOOKUP(B1683,'Yoyo@home'!$B$3:$I$4999,8,FALSE),"")</f>
        <v>0.56188471944469154</v>
      </c>
      <c r="T1683" s="20"/>
      <c r="U1683" s="4">
        <f t="shared" si="26"/>
        <v>12</v>
      </c>
      <c r="V1683" s="25">
        <f>IFERROR(VLOOKUP(B1683,'Asteroids@home'!$B$3:$I$4997,6,FALSE),"")</f>
        <v>4780.4622819829237</v>
      </c>
      <c r="W1683" s="25">
        <f>IFERROR(VLOOKUP(B1683,'Citizen Science Grid'!$B$3:$I$5000,6,FALSE),"")</f>
        <v>17527.286666200984</v>
      </c>
      <c r="X1683" s="25">
        <f>IFERROR(VLOOKUP(B1683,'Cosmology@home'!$B$3:$I$4970,6,FALSE),"")</f>
        <v>1119.5151466707016</v>
      </c>
      <c r="Y1683" s="25">
        <f>IFERROR(VLOOKUP(B1683,'Enigma@home'!$B$3:$I$4999,6,FALSE),"")</f>
        <v>1665.3996796594499</v>
      </c>
      <c r="Z1683" s="25">
        <f>IFERROR(VLOOKUP(B1683,'LHC@home'!$B$3:$I$5000,6,FALSE),"")</f>
        <v>834.82791476167188</v>
      </c>
      <c r="AA1683" s="7" t="str">
        <f>IFERROR(VLOOKUP(B1683,'NFS@Home'!$B$3:$I$4999,6,FALSE),"")</f>
        <v/>
      </c>
      <c r="AB1683" s="25">
        <f>IFERROR(VLOOKUP(B1683,Numberfields!$B$3:$I$5000,6,FALSE),"")</f>
        <v>2876.6859229916913</v>
      </c>
      <c r="AC1683" s="25">
        <f>IFERROR(VLOOKUP(B1683,ODLK1!$B$3:$I$4985,6,FALSE),"")</f>
        <v>872.26480437227906</v>
      </c>
      <c r="AD1683" s="25">
        <f>IFERROR(VLOOKUP(B1683,Primegrid!$B$3:$I$4999,6,FALSE),"")</f>
        <v>8862.7625610230898</v>
      </c>
      <c r="AE1683" s="25">
        <f>IFERROR(VLOOKUP(B1683,'Rosetta@home'!$B$3:$I$4964,6,FALSE),"")</f>
        <v>989.95735165999497</v>
      </c>
      <c r="AF1683" s="25">
        <f>IFERROR(VLOOKUP(B1683,'SETI@home'!$B$3:$I$4998,6,FALSE),"")</f>
        <v>759.33718141069073</v>
      </c>
      <c r="AG1683" s="7" t="str">
        <f>IFERROR(VLOOKUP(B1683,SRBase!$B$3:$I$5000,6,FALSE),"")</f>
        <v/>
      </c>
      <c r="AH1683" s="25" t="str">
        <f>IFERROR(VLOOKUP(B1683,'TN-Grid'!$B$3:$I$5000,6,FALSE),"")</f>
        <v/>
      </c>
      <c r="AI1683" s="25">
        <f>IFERROR(VLOOKUP(B1683,'Universe@home'!$B$3:$I$4978,6,FALSE),"")</f>
        <v>5054.0456105430285</v>
      </c>
      <c r="AJ1683" s="25" t="str">
        <f>IFERROR(VLOOKUP(B1683,'VGTU@Home'!$B$3:$I$4960,6,FALSE),"")</f>
        <v/>
      </c>
      <c r="AK1683" s="25">
        <f>IFERROR(VLOOKUP(B1683,'Yoyo@home'!$B$3:$I$4999,6,FALSE),"")</f>
        <v>1782.0890592363862</v>
      </c>
    </row>
    <row r="1684" spans="2:37" x14ac:dyDescent="0.35">
      <c r="B1684" s="16" t="s">
        <v>863</v>
      </c>
      <c r="D1684" s="24">
        <f>IFERROR(VLOOKUP(B1684,'Asteroids@home'!$B$3:$I$4997,8,FALSE),"")</f>
        <v>0.31561692846375439</v>
      </c>
      <c r="E1684" s="24">
        <f>IFERROR(VLOOKUP(B1684,'Citizen Science Grid'!$B$3:$I$5000,8,FALSE),"")</f>
        <v>0.74760936507364417</v>
      </c>
      <c r="F1684" s="24">
        <f>IFERROR(VLOOKUP(B1684,'Cosmology@home'!$B$3:$I$4970,8,FALSE),"")</f>
        <v>0.52014961893643774</v>
      </c>
      <c r="G1684" s="24" t="str">
        <f>IFERROR(VLOOKUP(B1684,'Enigma@home'!$B$3:$I$4999,8,FALSE),"")</f>
        <v/>
      </c>
      <c r="H1684" s="24" t="str">
        <f>IFERROR(VLOOKUP(B1684,'LHC@home'!$B$3:$I$5000,8,FALSE),"")</f>
        <v/>
      </c>
      <c r="I1684" s="21">
        <f>IFERROR(VLOOKUP(B1684,'NFS@Home'!$B$3:$I$4999,8,FALSE),"")</f>
        <v>0.40698113689836823</v>
      </c>
      <c r="J1684" s="24">
        <f>IFERROR(VLOOKUP(B1684,Numberfields!$B$3:$I$5000,8,FALSE),"")</f>
        <v>0.26162227444788616</v>
      </c>
      <c r="K1684" s="24">
        <f>IFERROR(VLOOKUP(B1684,ODLK1!$B$3:$I$4985,8,FALSE),"")</f>
        <v>0.34549246703127584</v>
      </c>
      <c r="L1684" s="24" t="str">
        <f>IFERROR(VLOOKUP(B1684,Primegrid!$B$3:$I$4999,8,FALSE),"")</f>
        <v/>
      </c>
      <c r="M1684" s="24">
        <f>IFERROR(VLOOKUP(B1684,'Rosetta@home'!$B$3:$I$4964,8,FALSE),"")</f>
        <v>0.23077834092211541</v>
      </c>
      <c r="N1684" s="24">
        <f>IFERROR(VLOOKUP(B1684,'SETI@home'!$B$3:$I$4998,8,FALSE),"")</f>
        <v>0.10244505773153394</v>
      </c>
      <c r="O1684" s="21" t="str">
        <f>IFERROR(VLOOKUP(B1684,SRBase!$B$3:$I$5000,8,FALSE),"")</f>
        <v/>
      </c>
      <c r="P1684" s="24">
        <f>IFERROR(VLOOKUP(B1684,'TN-Grid'!$B$3:$I$5000,8,FALSE),"")</f>
        <v>1.9195024764226887</v>
      </c>
      <c r="Q1684" s="24">
        <f>IFERROR(VLOOKUP(B1684,'Universe@home'!$B$3:$I$4978,8,FALSE),"")</f>
        <v>0.63720807078758746</v>
      </c>
      <c r="R1684" s="24">
        <f>IFERROR(VLOOKUP(B1684,'VGTU@Home'!$B$3:$I$4960,8,FALSE),"")</f>
        <v>0.39265938208755052</v>
      </c>
      <c r="S1684" s="24">
        <f>IFERROR(VLOOKUP(B1684,'Yoyo@home'!$B$3:$I$4999,8,FALSE),"")</f>
        <v>0.73835726447511785</v>
      </c>
      <c r="T1684" s="20"/>
      <c r="U1684" s="4">
        <f t="shared" si="26"/>
        <v>12</v>
      </c>
      <c r="V1684" s="25">
        <f>IFERROR(VLOOKUP(B1684,'Asteroids@home'!$B$3:$I$4997,6,FALSE),"")</f>
        <v>4503.1855834829557</v>
      </c>
      <c r="W1684" s="25">
        <f>IFERROR(VLOOKUP(B1684,'Citizen Science Grid'!$B$3:$I$5000,6,FALSE),"")</f>
        <v>15346.608059860979</v>
      </c>
      <c r="X1684" s="25">
        <f>IFERROR(VLOOKUP(B1684,'Cosmology@home'!$B$3:$I$4970,6,FALSE),"")</f>
        <v>1096.769454635916</v>
      </c>
      <c r="Y1684" s="25" t="str">
        <f>IFERROR(VLOOKUP(B1684,'Enigma@home'!$B$3:$I$4999,6,FALSE),"")</f>
        <v/>
      </c>
      <c r="Z1684" s="25" t="str">
        <f>IFERROR(VLOOKUP(B1684,'LHC@home'!$B$3:$I$5000,6,FALSE),"")</f>
        <v/>
      </c>
      <c r="AA1684" s="7">
        <f>IFERROR(VLOOKUP(B1684,'NFS@Home'!$B$3:$I$4999,6,FALSE),"")</f>
        <v>3444.5971789331234</v>
      </c>
      <c r="AB1684" s="25">
        <f>IFERROR(VLOOKUP(B1684,Numberfields!$B$3:$I$5000,6,FALSE),"")</f>
        <v>2936.9197936033465</v>
      </c>
      <c r="AC1684" s="25">
        <f>IFERROR(VLOOKUP(B1684,ODLK1!$B$3:$I$4985,6,FALSE),"")</f>
        <v>904.13443864269516</v>
      </c>
      <c r="AD1684" s="25" t="str">
        <f>IFERROR(VLOOKUP(B1684,Primegrid!$B$3:$I$4999,6,FALSE),"")</f>
        <v/>
      </c>
      <c r="AE1684" s="25">
        <f>IFERROR(VLOOKUP(B1684,'Rosetta@home'!$B$3:$I$4964,6,FALSE),"")</f>
        <v>966.39979040223784</v>
      </c>
      <c r="AF1684" s="25">
        <f>IFERROR(VLOOKUP(B1684,'SETI@home'!$B$3:$I$4998,6,FALSE),"")</f>
        <v>895.61184809667373</v>
      </c>
      <c r="AG1684" s="7" t="str">
        <f>IFERROR(VLOOKUP(B1684,SRBase!$B$3:$I$5000,6,FALSE),"")</f>
        <v/>
      </c>
      <c r="AH1684" s="25">
        <f>IFERROR(VLOOKUP(B1684,'TN-Grid'!$B$3:$I$5000,6,FALSE),"")</f>
        <v>795.99293671834846</v>
      </c>
      <c r="AI1684" s="25">
        <f>IFERROR(VLOOKUP(B1684,'Universe@home'!$B$3:$I$4978,6,FALSE),"")</f>
        <v>5801.7370039829311</v>
      </c>
      <c r="AJ1684" s="25">
        <f>IFERROR(VLOOKUP(B1684,'VGTU@Home'!$B$3:$I$4960,6,FALSE),"")</f>
        <v>749.74312609684523</v>
      </c>
      <c r="AK1684" s="25">
        <f>IFERROR(VLOOKUP(B1684,'Yoyo@home'!$B$3:$I$4999,6,FALSE),"")</f>
        <v>2341.7942458539051</v>
      </c>
    </row>
    <row r="1685" spans="2:37" x14ac:dyDescent="0.35">
      <c r="B1685" s="16" t="s">
        <v>496</v>
      </c>
      <c r="D1685" s="24">
        <f>IFERROR(VLOOKUP(B1685,'Asteroids@home'!$B$3:$I$4997,8,FALSE),"")</f>
        <v>0.33735425297541077</v>
      </c>
      <c r="E1685" s="24">
        <f>IFERROR(VLOOKUP(B1685,'Citizen Science Grid'!$B$3:$I$5000,8,FALSE),"")</f>
        <v>0.9078463889144156</v>
      </c>
      <c r="F1685" s="24">
        <f>IFERROR(VLOOKUP(B1685,'Cosmology@home'!$B$3:$I$4970,8,FALSE),"")</f>
        <v>0.5309282924980685</v>
      </c>
      <c r="G1685" s="24">
        <f>IFERROR(VLOOKUP(B1685,'Enigma@home'!$B$3:$I$4999,8,FALSE),"")</f>
        <v>3.5995648499022669E-2</v>
      </c>
      <c r="H1685" s="24">
        <f>IFERROR(VLOOKUP(B1685,'LHC@home'!$B$3:$I$5000,8,FALSE),"")</f>
        <v>0.6398627470070456</v>
      </c>
      <c r="I1685" s="21">
        <f>IFERROR(VLOOKUP(B1685,'NFS@Home'!$B$3:$I$4999,8,FALSE),"")</f>
        <v>0.3996743713760546</v>
      </c>
      <c r="J1685" s="24">
        <f>IFERROR(VLOOKUP(B1685,Numberfields!$B$3:$I$5000,8,FALSE),"")</f>
        <v>0.26910608566042948</v>
      </c>
      <c r="K1685" s="24">
        <f>IFERROR(VLOOKUP(B1685,ODLK1!$B$3:$I$4985,8,FALSE),"")</f>
        <v>0.18882881097329812</v>
      </c>
      <c r="L1685" s="24">
        <f>IFERROR(VLOOKUP(B1685,Primegrid!$B$3:$I$4999,8,FALSE),"")</f>
        <v>2.7412111220430566E-2</v>
      </c>
      <c r="M1685" s="24">
        <f>IFERROR(VLOOKUP(B1685,'Rosetta@home'!$B$3:$I$4964,8,FALSE),"")</f>
        <v>0.21923924476876061</v>
      </c>
      <c r="N1685" s="24">
        <f>IFERROR(VLOOKUP(B1685,'SETI@home'!$B$3:$I$4998,8,FALSE),"")</f>
        <v>8.5300589924889259E-2</v>
      </c>
      <c r="O1685" s="21" t="str">
        <f>IFERROR(VLOOKUP(B1685,SRBase!$B$3:$I$5000,8,FALSE),"")</f>
        <v/>
      </c>
      <c r="P1685" s="24">
        <f>IFERROR(VLOOKUP(B1685,'TN-Grid'!$B$3:$I$5000,8,FALSE),"")</f>
        <v>2.0642406514990643</v>
      </c>
      <c r="Q1685" s="24">
        <f>IFERROR(VLOOKUP(B1685,'Universe@home'!$B$3:$I$4978,8,FALSE),"")</f>
        <v>0.3963387923881645</v>
      </c>
      <c r="R1685" s="24">
        <f>IFERROR(VLOOKUP(B1685,'VGTU@Home'!$B$3:$I$4960,8,FALSE),"")</f>
        <v>0.43055566128073841</v>
      </c>
      <c r="S1685" s="24">
        <f>IFERROR(VLOOKUP(B1685,'Yoyo@home'!$B$3:$I$4999,8,FALSE),"")</f>
        <v>0.57133827345147503</v>
      </c>
      <c r="T1685" s="20"/>
      <c r="U1685" s="4">
        <f t="shared" si="26"/>
        <v>15</v>
      </c>
      <c r="V1685" s="25">
        <f>IFERROR(VLOOKUP(B1685,'Asteroids@home'!$B$3:$I$4997,6,FALSE),"")</f>
        <v>4813.331198424592</v>
      </c>
      <c r="W1685" s="25">
        <f>IFERROR(VLOOKUP(B1685,'Citizen Science Grid'!$B$3:$I$5000,6,FALSE),"")</f>
        <v>18635.885744766223</v>
      </c>
      <c r="X1685" s="25">
        <f>IFERROR(VLOOKUP(B1685,'Cosmology@home'!$B$3:$I$4970,6,FALSE),"")</f>
        <v>1119.4969920472872</v>
      </c>
      <c r="Y1685" s="25">
        <f>IFERROR(VLOOKUP(B1685,'Enigma@home'!$B$3:$I$4999,6,FALSE),"")</f>
        <v>2080.3356769695843</v>
      </c>
      <c r="Z1685" s="25">
        <f>IFERROR(VLOOKUP(B1685,'LHC@home'!$B$3:$I$5000,6,FALSE),"")</f>
        <v>1024.2649845983397</v>
      </c>
      <c r="AA1685" s="7">
        <f>IFERROR(VLOOKUP(B1685,'NFS@Home'!$B$3:$I$4999,6,FALSE),"")</f>
        <v>3382.7543522677374</v>
      </c>
      <c r="AB1685" s="25">
        <f>IFERROR(VLOOKUP(B1685,Numberfields!$B$3:$I$5000,6,FALSE),"")</f>
        <v>3020.9315748176678</v>
      </c>
      <c r="AC1685" s="25">
        <f>IFERROR(VLOOKUP(B1685,ODLK1!$B$3:$I$4985,6,FALSE),"")</f>
        <v>494.15442390370669</v>
      </c>
      <c r="AD1685" s="25">
        <f>IFERROR(VLOOKUP(B1685,Primegrid!$B$3:$I$4999,6,FALSE),"")</f>
        <v>2706.5973496954366</v>
      </c>
      <c r="AE1685" s="25">
        <f>IFERROR(VLOOKUP(B1685,'Rosetta@home'!$B$3:$I$4964,6,FALSE),"")</f>
        <v>918.07905085850064</v>
      </c>
      <c r="AF1685" s="25">
        <f>IFERROR(VLOOKUP(B1685,'SETI@home'!$B$3:$I$4998,6,FALSE),"")</f>
        <v>745.7286928039947</v>
      </c>
      <c r="AG1685" s="7" t="str">
        <f>IFERROR(VLOOKUP(B1685,SRBase!$B$3:$I$5000,6,FALSE),"")</f>
        <v/>
      </c>
      <c r="AH1685" s="25">
        <f>IFERROR(VLOOKUP(B1685,'TN-Grid'!$B$3:$I$5000,6,FALSE),"")</f>
        <v>856.01399240826493</v>
      </c>
      <c r="AI1685" s="25">
        <f>IFERROR(VLOOKUP(B1685,'Universe@home'!$B$3:$I$4978,6,FALSE),"")</f>
        <v>3608.6382821080788</v>
      </c>
      <c r="AJ1685" s="25">
        <f>IFERROR(VLOOKUP(B1685,'VGTU@Home'!$B$3:$I$4960,6,FALSE),"")</f>
        <v>822.10221421715516</v>
      </c>
      <c r="AK1685" s="25">
        <f>IFERROR(VLOOKUP(B1685,'Yoyo@home'!$B$3:$I$4999,6,FALSE),"")</f>
        <v>1812.0722116222337</v>
      </c>
    </row>
    <row r="1686" spans="2:37" x14ac:dyDescent="0.35">
      <c r="B1686" s="16" t="s">
        <v>1351</v>
      </c>
      <c r="D1686" s="24">
        <f>IFERROR(VLOOKUP(B1686,'Asteroids@home'!$B$3:$I$4997,8,FALSE),"")</f>
        <v>0.31904390058709464</v>
      </c>
      <c r="E1686" s="24" t="str">
        <f>IFERROR(VLOOKUP(B1686,'Citizen Science Grid'!$B$3:$I$5000,8,FALSE),"")</f>
        <v/>
      </c>
      <c r="F1686" s="24">
        <f>IFERROR(VLOOKUP(B1686,'Cosmology@home'!$B$3:$I$4970,8,FALSE),"")</f>
        <v>0.47007690575871941</v>
      </c>
      <c r="G1686" s="24">
        <f>IFERROR(VLOOKUP(B1686,'Enigma@home'!$B$3:$I$4999,8,FALSE),"")</f>
        <v>3.9913736360292482E-2</v>
      </c>
      <c r="H1686" s="24">
        <f>IFERROR(VLOOKUP(B1686,'LHC@home'!$B$3:$I$5000,8,FALSE),"")</f>
        <v>0.71860783310463117</v>
      </c>
      <c r="I1686" s="21" t="str">
        <f>IFERROR(VLOOKUP(B1686,'NFS@Home'!$B$3:$I$4999,8,FALSE),"")</f>
        <v/>
      </c>
      <c r="J1686" s="24" t="str">
        <f>IFERROR(VLOOKUP(B1686,Numberfields!$B$3:$I$5000,8,FALSE),"")</f>
        <v/>
      </c>
      <c r="K1686" s="24" t="str">
        <f>IFERROR(VLOOKUP(B1686,ODLK1!$B$3:$I$4985,8,FALSE),"")</f>
        <v/>
      </c>
      <c r="L1686" s="24" t="str">
        <f>IFERROR(VLOOKUP(B1686,Primegrid!$B$3:$I$4999,8,FALSE),"")</f>
        <v/>
      </c>
      <c r="M1686" s="24">
        <f>IFERROR(VLOOKUP(B1686,'Rosetta@home'!$B$3:$I$4964,8,FALSE),"")</f>
        <v>0.17427675797541062</v>
      </c>
      <c r="N1686" s="24">
        <f>IFERROR(VLOOKUP(B1686,'SETI@home'!$B$3:$I$4998,8,FALSE),"")</f>
        <v>9.2680190201245988E-2</v>
      </c>
      <c r="O1686" s="21" t="str">
        <f>IFERROR(VLOOKUP(B1686,SRBase!$B$3:$I$5000,8,FALSE),"")</f>
        <v/>
      </c>
      <c r="P1686" s="24" t="str">
        <f>IFERROR(VLOOKUP(B1686,'TN-Grid'!$B$3:$I$5000,8,FALSE),"")</f>
        <v/>
      </c>
      <c r="Q1686" s="24">
        <f>IFERROR(VLOOKUP(B1686,'Universe@home'!$B$3:$I$4978,8,FALSE),"")</f>
        <v>0.35819246834202462</v>
      </c>
      <c r="R1686" s="24" t="str">
        <f>IFERROR(VLOOKUP(B1686,'VGTU@Home'!$B$3:$I$4960,8,FALSE),"")</f>
        <v/>
      </c>
      <c r="S1686" s="24" t="str">
        <f>IFERROR(VLOOKUP(B1686,'Yoyo@home'!$B$3:$I$4999,8,FALSE),"")</f>
        <v/>
      </c>
      <c r="T1686" s="20"/>
      <c r="U1686" s="4">
        <f t="shared" si="26"/>
        <v>7</v>
      </c>
      <c r="V1686" s="25">
        <f>IFERROR(VLOOKUP(B1686,'Asteroids@home'!$B$3:$I$4997,6,FALSE),"")</f>
        <v>4552.0812226869093</v>
      </c>
      <c r="W1686" s="25" t="str">
        <f>IFERROR(VLOOKUP(B1686,'Citizen Science Grid'!$B$3:$I$5000,6,FALSE),"")</f>
        <v/>
      </c>
      <c r="X1686" s="25">
        <f>IFERROR(VLOOKUP(B1686,'Cosmology@home'!$B$3:$I$4970,6,FALSE),"")</f>
        <v>991.18786748343609</v>
      </c>
      <c r="Y1686" s="25">
        <f>IFERROR(VLOOKUP(B1686,'Enigma@home'!$B$3:$I$4999,6,FALSE),"")</f>
        <v>2306.7779916155437</v>
      </c>
      <c r="Z1686" s="25">
        <f>IFERROR(VLOOKUP(B1686,'LHC@home'!$B$3:$I$5000,6,FALSE),"")</f>
        <v>1150.3167586330144</v>
      </c>
      <c r="AA1686" s="7" t="str">
        <f>IFERROR(VLOOKUP(B1686,'NFS@Home'!$B$3:$I$4999,6,FALSE),"")</f>
        <v/>
      </c>
      <c r="AB1686" s="25" t="str">
        <f>IFERROR(VLOOKUP(B1686,Numberfields!$B$3:$I$5000,6,FALSE),"")</f>
        <v/>
      </c>
      <c r="AC1686" s="25" t="str">
        <f>IFERROR(VLOOKUP(B1686,ODLK1!$B$3:$I$4985,6,FALSE),"")</f>
        <v/>
      </c>
      <c r="AD1686" s="25" t="str">
        <f>IFERROR(VLOOKUP(B1686,Primegrid!$B$3:$I$4999,6,FALSE),"")</f>
        <v/>
      </c>
      <c r="AE1686" s="25">
        <f>IFERROR(VLOOKUP(B1686,'Rosetta@home'!$B$3:$I$4964,6,FALSE),"")</f>
        <v>729.79561992890046</v>
      </c>
      <c r="AF1686" s="25">
        <f>IFERROR(VLOOKUP(B1686,'SETI@home'!$B$3:$I$4998,6,FALSE),"")</f>
        <v>810.2438347549388</v>
      </c>
      <c r="AG1686" s="7" t="str">
        <f>IFERROR(VLOOKUP(B1686,SRBase!$B$3:$I$5000,6,FALSE),"")</f>
        <v/>
      </c>
      <c r="AH1686" s="25" t="str">
        <f>IFERROR(VLOOKUP(B1686,'TN-Grid'!$B$3:$I$5000,6,FALSE),"")</f>
        <v/>
      </c>
      <c r="AI1686" s="25">
        <f>IFERROR(VLOOKUP(B1686,'Universe@home'!$B$3:$I$4978,6,FALSE),"")</f>
        <v>3261.3185447562446</v>
      </c>
      <c r="AJ1686" s="25" t="str">
        <f>IFERROR(VLOOKUP(B1686,'VGTU@Home'!$B$3:$I$4960,6,FALSE),"")</f>
        <v/>
      </c>
      <c r="AK1686" s="25" t="str">
        <f>IFERROR(VLOOKUP(B1686,'Yoyo@home'!$B$3:$I$4999,6,FALSE),"")</f>
        <v/>
      </c>
    </row>
    <row r="1687" spans="2:37" x14ac:dyDescent="0.35">
      <c r="B1687" s="16" t="s">
        <v>1352</v>
      </c>
      <c r="D1687" s="24">
        <f>IFERROR(VLOOKUP(B1687,'Asteroids@home'!$B$3:$I$4997,8,FALSE),"")</f>
        <v>0.1906202233134747</v>
      </c>
      <c r="E1687" s="24" t="str">
        <f>IFERROR(VLOOKUP(B1687,'Citizen Science Grid'!$B$3:$I$5000,8,FALSE),"")</f>
        <v/>
      </c>
      <c r="F1687" s="24" t="str">
        <f>IFERROR(VLOOKUP(B1687,'Cosmology@home'!$B$3:$I$4970,8,FALSE),"")</f>
        <v/>
      </c>
      <c r="G1687" s="24" t="str">
        <f>IFERROR(VLOOKUP(B1687,'Enigma@home'!$B$3:$I$4999,8,FALSE),"")</f>
        <v/>
      </c>
      <c r="H1687" s="24">
        <f>IFERROR(VLOOKUP(B1687,'LHC@home'!$B$3:$I$5000,8,FALSE),"")</f>
        <v>0.44315510089610993</v>
      </c>
      <c r="I1687" s="21" t="str">
        <f>IFERROR(VLOOKUP(B1687,'NFS@Home'!$B$3:$I$4999,8,FALSE),"")</f>
        <v/>
      </c>
      <c r="J1687" s="24" t="str">
        <f>IFERROR(VLOOKUP(B1687,Numberfields!$B$3:$I$5000,8,FALSE),"")</f>
        <v/>
      </c>
      <c r="K1687" s="24">
        <f>IFERROR(VLOOKUP(B1687,ODLK1!$B$3:$I$4985,8,FALSE),"")</f>
        <v>0.13098356184544027</v>
      </c>
      <c r="L1687" s="24" t="str">
        <f>IFERROR(VLOOKUP(B1687,Primegrid!$B$3:$I$4999,8,FALSE),"")</f>
        <v/>
      </c>
      <c r="M1687" s="24">
        <f>IFERROR(VLOOKUP(B1687,'Rosetta@home'!$B$3:$I$4964,8,FALSE),"")</f>
        <v>0.20288274013391353</v>
      </c>
      <c r="N1687" s="24">
        <f>IFERROR(VLOOKUP(B1687,'SETI@home'!$B$3:$I$4998,8,FALSE),"")</f>
        <v>7.4597688960170633E-2</v>
      </c>
      <c r="O1687" s="21" t="str">
        <f>IFERROR(VLOOKUP(B1687,SRBase!$B$3:$I$5000,8,FALSE),"")</f>
        <v/>
      </c>
      <c r="P1687" s="24" t="str">
        <f>IFERROR(VLOOKUP(B1687,'TN-Grid'!$B$3:$I$5000,8,FALSE),"")</f>
        <v/>
      </c>
      <c r="Q1687" s="24" t="str">
        <f>IFERROR(VLOOKUP(B1687,'Universe@home'!$B$3:$I$4978,8,FALSE),"")</f>
        <v/>
      </c>
      <c r="R1687" s="24" t="str">
        <f>IFERROR(VLOOKUP(B1687,'VGTU@Home'!$B$3:$I$4960,8,FALSE),"")</f>
        <v/>
      </c>
      <c r="S1687" s="24">
        <f>IFERROR(VLOOKUP(B1687,'Yoyo@home'!$B$3:$I$4999,8,FALSE),"")</f>
        <v>0.56752088860233629</v>
      </c>
      <c r="T1687" s="20"/>
      <c r="U1687" s="4">
        <f t="shared" si="26"/>
        <v>6</v>
      </c>
      <c r="V1687" s="25">
        <f>IFERROR(VLOOKUP(B1687,'Asteroids@home'!$B$3:$I$4997,6,FALSE),"")</f>
        <v>2719.7471495706536</v>
      </c>
      <c r="W1687" s="25" t="str">
        <f>IFERROR(VLOOKUP(B1687,'Citizen Science Grid'!$B$3:$I$5000,6,FALSE),"")</f>
        <v/>
      </c>
      <c r="X1687" s="25" t="str">
        <f>IFERROR(VLOOKUP(B1687,'Cosmology@home'!$B$3:$I$4970,6,FALSE),"")</f>
        <v/>
      </c>
      <c r="Y1687" s="25" t="str">
        <f>IFERROR(VLOOKUP(B1687,'Enigma@home'!$B$3:$I$4999,6,FALSE),"")</f>
        <v/>
      </c>
      <c r="Z1687" s="25">
        <f>IFERROR(VLOOKUP(B1687,'LHC@home'!$B$3:$I$5000,6,FALSE),"")</f>
        <v>709.38377756352122</v>
      </c>
      <c r="AA1687" s="7" t="str">
        <f>IFERROR(VLOOKUP(B1687,'NFS@Home'!$B$3:$I$4999,6,FALSE),"")</f>
        <v/>
      </c>
      <c r="AB1687" s="25" t="str">
        <f>IFERROR(VLOOKUP(B1687,Numberfields!$B$3:$I$5000,6,FALSE),"")</f>
        <v/>
      </c>
      <c r="AC1687" s="25">
        <f>IFERROR(VLOOKUP(B1687,ODLK1!$B$3:$I$4985,6,FALSE),"")</f>
        <v>342.7766462700539</v>
      </c>
      <c r="AD1687" s="25" t="str">
        <f>IFERROR(VLOOKUP(B1687,Primegrid!$B$3:$I$4999,6,FALSE),"")</f>
        <v/>
      </c>
      <c r="AE1687" s="25">
        <f>IFERROR(VLOOKUP(B1687,'Rosetta@home'!$B$3:$I$4964,6,FALSE),"")</f>
        <v>849.58508999687854</v>
      </c>
      <c r="AF1687" s="25">
        <f>IFERROR(VLOOKUP(B1687,'SETI@home'!$B$3:$I$4998,6,FALSE),"")</f>
        <v>652.16005098500784</v>
      </c>
      <c r="AG1687" s="7" t="str">
        <f>IFERROR(VLOOKUP(B1687,SRBase!$B$3:$I$5000,6,FALSE),"")</f>
        <v/>
      </c>
      <c r="AH1687" s="25" t="str">
        <f>IFERROR(VLOOKUP(B1687,'TN-Grid'!$B$3:$I$5000,6,FALSE),"")</f>
        <v/>
      </c>
      <c r="AI1687" s="25" t="str">
        <f>IFERROR(VLOOKUP(B1687,'Universe@home'!$B$3:$I$4978,6,FALSE),"")</f>
        <v/>
      </c>
      <c r="AJ1687" s="25" t="str">
        <f>IFERROR(VLOOKUP(B1687,'VGTU@Home'!$B$3:$I$4960,6,FALSE),"")</f>
        <v/>
      </c>
      <c r="AK1687" s="25">
        <f>IFERROR(VLOOKUP(B1687,'Yoyo@home'!$B$3:$I$4999,6,FALSE),"")</f>
        <v>1799.9648886445448</v>
      </c>
    </row>
    <row r="1688" spans="2:37" x14ac:dyDescent="0.35">
      <c r="B1688" s="16" t="s">
        <v>1353</v>
      </c>
      <c r="D1688" s="24">
        <f>IFERROR(VLOOKUP(B1688,'Asteroids@home'!$B$3:$I$4997,8,FALSE),"")</f>
        <v>0.20686229770886233</v>
      </c>
      <c r="E1688" s="24">
        <f>IFERROR(VLOOKUP(B1688,'Citizen Science Grid'!$B$3:$I$5000,8,FALSE),"")</f>
        <v>0.37725052886438237</v>
      </c>
      <c r="F1688" s="24">
        <f>IFERROR(VLOOKUP(B1688,'Cosmology@home'!$B$3:$I$4970,8,FALSE),"")</f>
        <v>0.40271840312325236</v>
      </c>
      <c r="G1688" s="24">
        <f>IFERROR(VLOOKUP(B1688,'Enigma@home'!$B$3:$I$4999,8,FALSE),"")</f>
        <v>2.5233482866606278E-2</v>
      </c>
      <c r="H1688" s="24">
        <f>IFERROR(VLOOKUP(B1688,'LHC@home'!$B$3:$I$5000,8,FALSE),"")</f>
        <v>0.49575619605460841</v>
      </c>
      <c r="I1688" s="21" t="str">
        <f>IFERROR(VLOOKUP(B1688,'NFS@Home'!$B$3:$I$4999,8,FALSE),"")</f>
        <v/>
      </c>
      <c r="J1688" s="24">
        <f>IFERROR(VLOOKUP(B1688,Numberfields!$B$3:$I$5000,8,FALSE),"")</f>
        <v>0.20519402145157223</v>
      </c>
      <c r="K1688" s="24">
        <f>IFERROR(VLOOKUP(B1688,ODLK1!$B$3:$I$4985,8,FALSE),"")</f>
        <v>0.32890143599716049</v>
      </c>
      <c r="L1688" s="24">
        <f>IFERROR(VLOOKUP(B1688,Primegrid!$B$3:$I$4999,8,FALSE),"")</f>
        <v>6.0957785886767632E-2</v>
      </c>
      <c r="M1688" s="24">
        <f>IFERROR(VLOOKUP(B1688,'Rosetta@home'!$B$3:$I$4964,8,FALSE),"")</f>
        <v>0.24324472157601465</v>
      </c>
      <c r="N1688" s="24">
        <f>IFERROR(VLOOKUP(B1688,'SETI@home'!$B$3:$I$4998,8,FALSE),"")</f>
        <v>6.4253954083970249E-2</v>
      </c>
      <c r="O1688" s="21" t="str">
        <f>IFERROR(VLOOKUP(B1688,SRBase!$B$3:$I$5000,8,FALSE),"")</f>
        <v/>
      </c>
      <c r="P1688" s="24" t="str">
        <f>IFERROR(VLOOKUP(B1688,'TN-Grid'!$B$3:$I$5000,8,FALSE),"")</f>
        <v/>
      </c>
      <c r="Q1688" s="24">
        <f>IFERROR(VLOOKUP(B1688,'Universe@home'!$B$3:$I$4978,8,FALSE),"")</f>
        <v>0.45117678903904379</v>
      </c>
      <c r="R1688" s="24">
        <f>IFERROR(VLOOKUP(B1688,'VGTU@Home'!$B$3:$I$4960,8,FALSE),"")</f>
        <v>0.37588369528097026</v>
      </c>
      <c r="S1688" s="24">
        <f>IFERROR(VLOOKUP(B1688,'Yoyo@home'!$B$3:$I$4999,8,FALSE),"")</f>
        <v>0.69844453298218168</v>
      </c>
      <c r="T1688" s="20"/>
      <c r="U1688" s="4">
        <f t="shared" si="26"/>
        <v>13</v>
      </c>
      <c r="V1688" s="25">
        <f>IFERROR(VLOOKUP(B1688,'Asteroids@home'!$B$3:$I$4997,6,FALSE),"")</f>
        <v>2951.4871757447149</v>
      </c>
      <c r="W1688" s="25">
        <f>IFERROR(VLOOKUP(B1688,'Citizen Science Grid'!$B$3:$I$5000,6,FALSE),"")</f>
        <v>7744.0389023038033</v>
      </c>
      <c r="X1688" s="25">
        <f>IFERROR(VLOOKUP(B1688,'Cosmology@home'!$B$3:$I$4970,6,FALSE),"")</f>
        <v>849.15806392104832</v>
      </c>
      <c r="Y1688" s="25">
        <f>IFERROR(VLOOKUP(B1688,'Enigma@home'!$B$3:$I$4999,6,FALSE),"")</f>
        <v>1458.3461293391356</v>
      </c>
      <c r="Z1688" s="25">
        <f>IFERROR(VLOOKUP(B1688,'LHC@home'!$B$3:$I$5000,6,FALSE),"")</f>
        <v>793.58536637985219</v>
      </c>
      <c r="AA1688" s="7" t="str">
        <f>IFERROR(VLOOKUP(B1688,'NFS@Home'!$B$3:$I$4999,6,FALSE),"")</f>
        <v/>
      </c>
      <c r="AB1688" s="25">
        <f>IFERROR(VLOOKUP(B1688,Numberfields!$B$3:$I$5000,6,FALSE),"")</f>
        <v>2303.467410800431</v>
      </c>
      <c r="AC1688" s="25">
        <f>IFERROR(VLOOKUP(B1688,ODLK1!$B$3:$I$4985,6,FALSE),"")</f>
        <v>860.71663952415327</v>
      </c>
      <c r="AD1688" s="25">
        <f>IFERROR(VLOOKUP(B1688,Primegrid!$B$3:$I$4999,6,FALSE),"")</f>
        <v>6018.8060816512216</v>
      </c>
      <c r="AE1688" s="25">
        <f>IFERROR(VLOOKUP(B1688,'Rosetta@home'!$B$3:$I$4964,6,FALSE),"")</f>
        <v>1018.6035960230982</v>
      </c>
      <c r="AF1688" s="25">
        <f>IFERROR(VLOOKUP(B1688,'SETI@home'!$B$3:$I$4998,6,FALSE),"")</f>
        <v>561.73136936941569</v>
      </c>
      <c r="AG1688" s="7" t="str">
        <f>IFERROR(VLOOKUP(B1688,SRBase!$B$3:$I$5000,6,FALSE),"")</f>
        <v/>
      </c>
      <c r="AH1688" s="25" t="str">
        <f>IFERROR(VLOOKUP(B1688,'TN-Grid'!$B$3:$I$5000,6,FALSE),"")</f>
        <v/>
      </c>
      <c r="AI1688" s="25">
        <f>IFERROR(VLOOKUP(B1688,'Universe@home'!$B$3:$I$4978,6,FALSE),"")</f>
        <v>4107.9345857478911</v>
      </c>
      <c r="AJ1688" s="25">
        <f>IFERROR(VLOOKUP(B1688,'VGTU@Home'!$B$3:$I$4960,6,FALSE),"")</f>
        <v>717.711659531804</v>
      </c>
      <c r="AK1688" s="25">
        <f>IFERROR(VLOOKUP(B1688,'Yoyo@home'!$B$3:$I$4999,6,FALSE),"")</f>
        <v>2215.2059268334187</v>
      </c>
    </row>
    <row r="1689" spans="2:37" x14ac:dyDescent="0.35">
      <c r="B1689" s="16" t="s">
        <v>497</v>
      </c>
      <c r="D1689" s="24">
        <f>IFERROR(VLOOKUP(B1689,'Asteroids@home'!$B$3:$I$4997,8,FALSE),"")</f>
        <v>0.2412376068041939</v>
      </c>
      <c r="E1689" s="24">
        <f>IFERROR(VLOOKUP(B1689,'Citizen Science Grid'!$B$3:$I$5000,8,FALSE),"")</f>
        <v>0.52205190237493015</v>
      </c>
      <c r="F1689" s="24">
        <f>IFERROR(VLOOKUP(B1689,'Cosmology@home'!$B$3:$I$4970,8,FALSE),"")</f>
        <v>0.42976501274730644</v>
      </c>
      <c r="G1689" s="24">
        <f>IFERROR(VLOOKUP(B1689,'Enigma@home'!$B$3:$I$4999,8,FALSE),"")</f>
        <v>3.4306350927866491E-2</v>
      </c>
      <c r="H1689" s="24">
        <f>IFERROR(VLOOKUP(B1689,'LHC@home'!$B$3:$I$5000,8,FALSE),"")</f>
        <v>0.57985880496085751</v>
      </c>
      <c r="I1689" s="21">
        <f>IFERROR(VLOOKUP(B1689,'NFS@Home'!$B$3:$I$4999,8,FALSE),"")</f>
        <v>0.28130813392631748</v>
      </c>
      <c r="J1689" s="24">
        <f>IFERROR(VLOOKUP(B1689,Numberfields!$B$3:$I$5000,8,FALSE),"")</f>
        <v>0.19373988079127008</v>
      </c>
      <c r="K1689" s="24" t="str">
        <f>IFERROR(VLOOKUP(B1689,ODLK1!$B$3:$I$4985,8,FALSE),"")</f>
        <v/>
      </c>
      <c r="L1689" s="24">
        <f>IFERROR(VLOOKUP(B1689,Primegrid!$B$3:$I$4999,8,FALSE),"")</f>
        <v>1.1868321856189839E-2</v>
      </c>
      <c r="M1689" s="24">
        <f>IFERROR(VLOOKUP(B1689,'Rosetta@home'!$B$3:$I$4964,8,FALSE),"")</f>
        <v>0.21796337138596816</v>
      </c>
      <c r="N1689" s="24">
        <f>IFERROR(VLOOKUP(B1689,'SETI@home'!$B$3:$I$4998,8,FALSE),"")</f>
        <v>9.5903497497443355E-2</v>
      </c>
      <c r="O1689" s="21" t="str">
        <f>IFERROR(VLOOKUP(B1689,SRBase!$B$3:$I$5000,8,FALSE),"")</f>
        <v/>
      </c>
      <c r="P1689" s="24">
        <f>IFERROR(VLOOKUP(B1689,'TN-Grid'!$B$3:$I$5000,8,FALSE),"")</f>
        <v>1.4495849724686611</v>
      </c>
      <c r="Q1689" s="24">
        <f>IFERROR(VLOOKUP(B1689,'Universe@home'!$B$3:$I$4978,8,FALSE),"")</f>
        <v>1.0413563475060961</v>
      </c>
      <c r="R1689" s="24">
        <f>IFERROR(VLOOKUP(B1689,'VGTU@Home'!$B$3:$I$4960,8,FALSE),"")</f>
        <v>0.30911536487369934</v>
      </c>
      <c r="S1689" s="24">
        <f>IFERROR(VLOOKUP(B1689,'Yoyo@home'!$B$3:$I$4999,8,FALSE),"")</f>
        <v>0.33609656088855505</v>
      </c>
      <c r="T1689" s="20"/>
      <c r="U1689" s="4">
        <f t="shared" si="26"/>
        <v>14</v>
      </c>
      <c r="V1689" s="25">
        <f>IFERROR(VLOOKUP(B1689,'Asteroids@home'!$B$3:$I$4997,6,FALSE),"")</f>
        <v>3441.9500831031351</v>
      </c>
      <c r="W1689" s="25">
        <f>IFERROR(VLOOKUP(B1689,'Citizen Science Grid'!$B$3:$I$5000,6,FALSE),"")</f>
        <v>10716.460101945959</v>
      </c>
      <c r="X1689" s="25">
        <f>IFERROR(VLOOKUP(B1689,'Cosmology@home'!$B$3:$I$4970,6,FALSE),"")</f>
        <v>906.18760735852845</v>
      </c>
      <c r="Y1689" s="25">
        <f>IFERROR(VLOOKUP(B1689,'Enigma@home'!$B$3:$I$4999,6,FALSE),"")</f>
        <v>1982.7042644839978</v>
      </c>
      <c r="Z1689" s="25">
        <f>IFERROR(VLOOKUP(B1689,'LHC@home'!$B$3:$I$5000,6,FALSE),"")</f>
        <v>928.21323433899568</v>
      </c>
      <c r="AA1689" s="7">
        <f>IFERROR(VLOOKUP(B1689,'NFS@Home'!$B$3:$I$4999,6,FALSE),"")</f>
        <v>2380.9290325303518</v>
      </c>
      <c r="AB1689" s="25">
        <f>IFERROR(VLOOKUP(B1689,Numberfields!$B$3:$I$5000,6,FALSE),"")</f>
        <v>2174.8854982130943</v>
      </c>
      <c r="AC1689" s="25" t="str">
        <f>IFERROR(VLOOKUP(B1689,ODLK1!$B$3:$I$4985,6,FALSE),"")</f>
        <v/>
      </c>
      <c r="AD1689" s="25">
        <f>IFERROR(VLOOKUP(B1689,Primegrid!$B$3:$I$4999,6,FALSE),"")</f>
        <v>1171.8458393439748</v>
      </c>
      <c r="AE1689" s="25">
        <f>IFERROR(VLOOKUP(B1689,'Rosetta@home'!$B$3:$I$4964,6,FALSE),"")</f>
        <v>912.73624544277698</v>
      </c>
      <c r="AF1689" s="25">
        <f>IFERROR(VLOOKUP(B1689,'SETI@home'!$B$3:$I$4998,6,FALSE),"")</f>
        <v>838.42315612440893</v>
      </c>
      <c r="AG1689" s="7" t="str">
        <f>IFERROR(VLOOKUP(B1689,SRBase!$B$3:$I$5000,6,FALSE),"")</f>
        <v/>
      </c>
      <c r="AH1689" s="25">
        <f>IFERROR(VLOOKUP(B1689,'TN-Grid'!$B$3:$I$5000,6,FALSE),"")</f>
        <v>601.12420454310859</v>
      </c>
      <c r="AI1689" s="25">
        <f>IFERROR(VLOOKUP(B1689,'Universe@home'!$B$3:$I$4978,6,FALSE),"")</f>
        <v>9481.4801202865037</v>
      </c>
      <c r="AJ1689" s="25">
        <f>IFERROR(VLOOKUP(B1689,'VGTU@Home'!$B$3:$I$4960,6,FALSE),"")</f>
        <v>590.22432815141497</v>
      </c>
      <c r="AK1689" s="25">
        <f>IFERROR(VLOOKUP(B1689,'Yoyo@home'!$B$3:$I$4999,6,FALSE),"")</f>
        <v>1065.9731138415968</v>
      </c>
    </row>
    <row r="1690" spans="2:37" x14ac:dyDescent="0.35">
      <c r="B1690" s="16" t="s">
        <v>816</v>
      </c>
      <c r="D1690" s="24">
        <f>IFERROR(VLOOKUP(B1690,'Asteroids@home'!$B$3:$I$4997,8,FALSE),"")</f>
        <v>0.27594645210358948</v>
      </c>
      <c r="E1690" s="24">
        <f>IFERROR(VLOOKUP(B1690,'Citizen Science Grid'!$B$3:$I$5000,8,FALSE),"")</f>
        <v>0.80539104054914412</v>
      </c>
      <c r="F1690" s="24">
        <f>IFERROR(VLOOKUP(B1690,'Cosmology@home'!$B$3:$I$4970,8,FALSE),"")</f>
        <v>0.37956359648499777</v>
      </c>
      <c r="G1690" s="24">
        <f>IFERROR(VLOOKUP(B1690,'Enigma@home'!$B$3:$I$4999,8,FALSE),"")</f>
        <v>3.5442568077798609E-2</v>
      </c>
      <c r="H1690" s="24">
        <f>IFERROR(VLOOKUP(B1690,'LHC@home'!$B$3:$I$5000,8,FALSE),"")</f>
        <v>0.77962745275838741</v>
      </c>
      <c r="I1690" s="21">
        <f>IFERROR(VLOOKUP(B1690,'NFS@Home'!$B$3:$I$4999,8,FALSE),"")</f>
        <v>0.31019554575459529</v>
      </c>
      <c r="J1690" s="24">
        <f>IFERROR(VLOOKUP(B1690,Numberfields!$B$3:$I$5000,8,FALSE),"")</f>
        <v>0.16375772529853241</v>
      </c>
      <c r="K1690" s="24">
        <f>IFERROR(VLOOKUP(B1690,ODLK1!$B$3:$I$4985,8,FALSE),"")</f>
        <v>0.37165722729472817</v>
      </c>
      <c r="L1690" s="24">
        <f>IFERROR(VLOOKUP(B1690,Primegrid!$B$3:$I$4999,8,FALSE),"")</f>
        <v>5.3371898160949408E-2</v>
      </c>
      <c r="M1690" s="24">
        <f>IFERROR(VLOOKUP(B1690,'Rosetta@home'!$B$3:$I$4964,8,FALSE),"")</f>
        <v>0.2372038700370801</v>
      </c>
      <c r="N1690" s="24">
        <f>IFERROR(VLOOKUP(B1690,'SETI@home'!$B$3:$I$4998,8,FALSE),"")</f>
        <v>9.8314161144499188E-2</v>
      </c>
      <c r="O1690" s="21" t="str">
        <f>IFERROR(VLOOKUP(B1690,SRBase!$B$3:$I$5000,8,FALSE),"")</f>
        <v/>
      </c>
      <c r="P1690" s="24">
        <f>IFERROR(VLOOKUP(B1690,'TN-Grid'!$B$3:$I$5000,8,FALSE),"")</f>
        <v>1.5350814380628586</v>
      </c>
      <c r="Q1690" s="24">
        <f>IFERROR(VLOOKUP(B1690,'Universe@home'!$B$3:$I$4978,8,FALSE),"")</f>
        <v>1.0348322457944874</v>
      </c>
      <c r="R1690" s="24">
        <f>IFERROR(VLOOKUP(B1690,'VGTU@Home'!$B$3:$I$4960,8,FALSE),"")</f>
        <v>0.38913277915770483</v>
      </c>
      <c r="S1690" s="24">
        <f>IFERROR(VLOOKUP(B1690,'Yoyo@home'!$B$3:$I$4999,8,FALSE),"")</f>
        <v>0.38530896723534497</v>
      </c>
      <c r="T1690" s="20"/>
      <c r="U1690" s="4">
        <f t="shared" si="26"/>
        <v>15</v>
      </c>
      <c r="V1690" s="25">
        <f>IFERROR(VLOOKUP(B1690,'Asteroids@home'!$B$3:$I$4997,6,FALSE),"")</f>
        <v>3937.1718461827031</v>
      </c>
      <c r="W1690" s="25">
        <f>IFERROR(VLOOKUP(B1690,'Citizen Science Grid'!$B$3:$I$5000,6,FALSE),"")</f>
        <v>16532.725794591639</v>
      </c>
      <c r="X1690" s="25">
        <f>IFERROR(VLOOKUP(B1690,'Cosmology@home'!$B$3:$I$4970,6,FALSE),"")</f>
        <v>800.33464134358815</v>
      </c>
      <c r="Y1690" s="25">
        <f>IFERROR(VLOOKUP(B1690,'Enigma@home'!$B$3:$I$4999,6,FALSE),"")</f>
        <v>2048.3708984342838</v>
      </c>
      <c r="Z1690" s="25">
        <f>IFERROR(VLOOKUP(B1690,'LHC@home'!$B$3:$I$5000,6,FALSE),"")</f>
        <v>1247.9943622709757</v>
      </c>
      <c r="AA1690" s="7">
        <f>IFERROR(VLOOKUP(B1690,'NFS@Home'!$B$3:$I$4999,6,FALSE),"")</f>
        <v>2625.4256154646455</v>
      </c>
      <c r="AB1690" s="25">
        <f>IFERROR(VLOOKUP(B1690,Numberfields!$B$3:$I$5000,6,FALSE),"")</f>
        <v>1838.3117637811101</v>
      </c>
      <c r="AC1690" s="25">
        <f>IFERROR(VLOOKUP(B1690,ODLK1!$B$3:$I$4985,6,FALSE),"")</f>
        <v>972.60615102557506</v>
      </c>
      <c r="AD1690" s="25">
        <f>IFERROR(VLOOKUP(B1690,Primegrid!$B$3:$I$4999,6,FALSE),"")</f>
        <v>5269.7961477325216</v>
      </c>
      <c r="AE1690" s="25">
        <f>IFERROR(VLOOKUP(B1690,'Rosetta@home'!$B$3:$I$4964,6,FALSE),"")</f>
        <v>993.30712479555086</v>
      </c>
      <c r="AF1690" s="25">
        <f>IFERROR(VLOOKUP(B1690,'SETI@home'!$B$3:$I$4998,6,FALSE),"")</f>
        <v>859.49805199432035</v>
      </c>
      <c r="AG1690" s="7" t="str">
        <f>IFERROR(VLOOKUP(B1690,SRBase!$B$3:$I$5000,6,FALSE),"")</f>
        <v/>
      </c>
      <c r="AH1690" s="25">
        <f>IFERROR(VLOOKUP(B1690,'TN-Grid'!$B$3:$I$5000,6,FALSE),"")</f>
        <v>636.57848687057685</v>
      </c>
      <c r="AI1690" s="25">
        <f>IFERROR(VLOOKUP(B1690,'Universe@home'!$B$3:$I$4978,6,FALSE),"")</f>
        <v>9422.0786091424216</v>
      </c>
      <c r="AJ1690" s="25">
        <f>IFERROR(VLOOKUP(B1690,'VGTU@Home'!$B$3:$I$4960,6,FALSE),"")</f>
        <v>743.00943673211418</v>
      </c>
      <c r="AK1690" s="25">
        <f>IFERROR(VLOOKUP(B1690,'Yoyo@home'!$B$3:$I$4999,6,FALSE),"")</f>
        <v>1222.056537886273</v>
      </c>
    </row>
    <row r="1691" spans="2:37" x14ac:dyDescent="0.35">
      <c r="B1691" s="16" t="s">
        <v>1354</v>
      </c>
      <c r="D1691" s="24">
        <f>IFERROR(VLOOKUP(B1691,'Asteroids@home'!$B$3:$I$4997,8,FALSE),"")</f>
        <v>0.26364445199465641</v>
      </c>
      <c r="E1691" s="24">
        <f>IFERROR(VLOOKUP(B1691,'Citizen Science Grid'!$B$3:$I$5000,8,FALSE),"")</f>
        <v>0.5845417905912883</v>
      </c>
      <c r="F1691" s="24">
        <f>IFERROR(VLOOKUP(B1691,'Cosmology@home'!$B$3:$I$4970,8,FALSE),"")</f>
        <v>0.45569382694933908</v>
      </c>
      <c r="G1691" s="24" t="str">
        <f>IFERROR(VLOOKUP(B1691,'Enigma@home'!$B$3:$I$4999,8,FALSE),"")</f>
        <v/>
      </c>
      <c r="H1691" s="24">
        <f>IFERROR(VLOOKUP(B1691,'LHC@home'!$B$3:$I$5000,8,FALSE),"")</f>
        <v>0.69120363443955624</v>
      </c>
      <c r="I1691" s="21">
        <f>IFERROR(VLOOKUP(B1691,'NFS@Home'!$B$3:$I$4999,8,FALSE),"")</f>
        <v>0.22312143130728679</v>
      </c>
      <c r="J1691" s="24" t="str">
        <f>IFERROR(VLOOKUP(B1691,Numberfields!$B$3:$I$5000,8,FALSE),"")</f>
        <v/>
      </c>
      <c r="K1691" s="24" t="str">
        <f>IFERROR(VLOOKUP(B1691,ODLK1!$B$3:$I$4985,8,FALSE),"")</f>
        <v/>
      </c>
      <c r="L1691" s="24">
        <f>IFERROR(VLOOKUP(B1691,Primegrid!$B$3:$I$4999,8,FALSE),"")</f>
        <v>6.6054838984409156E-2</v>
      </c>
      <c r="M1691" s="24">
        <f>IFERROR(VLOOKUP(B1691,'Rosetta@home'!$B$3:$I$4964,8,FALSE),"")</f>
        <v>0.27923355758665863</v>
      </c>
      <c r="N1691" s="24">
        <f>IFERROR(VLOOKUP(B1691,'SETI@home'!$B$3:$I$4998,8,FALSE),"")</f>
        <v>0.13411941135816707</v>
      </c>
      <c r="O1691" s="21" t="str">
        <f>IFERROR(VLOOKUP(B1691,SRBase!$B$3:$I$5000,8,FALSE),"")</f>
        <v/>
      </c>
      <c r="P1691" s="24" t="str">
        <f>IFERROR(VLOOKUP(B1691,'TN-Grid'!$B$3:$I$5000,8,FALSE),"")</f>
        <v/>
      </c>
      <c r="Q1691" s="24" t="str">
        <f>IFERROR(VLOOKUP(B1691,'Universe@home'!$B$3:$I$4978,8,FALSE),"")</f>
        <v/>
      </c>
      <c r="R1691" s="24" t="str">
        <f>IFERROR(VLOOKUP(B1691,'VGTU@Home'!$B$3:$I$4960,8,FALSE),"")</f>
        <v/>
      </c>
      <c r="S1691" s="24">
        <f>IFERROR(VLOOKUP(B1691,'Yoyo@home'!$B$3:$I$4999,8,FALSE),"")</f>
        <v>0.6501008990037318</v>
      </c>
      <c r="T1691" s="20"/>
      <c r="U1691" s="4">
        <f t="shared" si="26"/>
        <v>9</v>
      </c>
      <c r="V1691" s="25">
        <f>IFERROR(VLOOKUP(B1691,'Asteroids@home'!$B$3:$I$4997,6,FALSE),"")</f>
        <v>3761.6483411280146</v>
      </c>
      <c r="W1691" s="25">
        <f>IFERROR(VLOOKUP(B1691,'Citizen Science Grid'!$B$3:$I$5000,6,FALSE),"")</f>
        <v>11999.226031538756</v>
      </c>
      <c r="X1691" s="25">
        <f>IFERROR(VLOOKUP(B1691,'Cosmology@home'!$B$3:$I$4970,6,FALSE),"")</f>
        <v>960.86020611937545</v>
      </c>
      <c r="Y1691" s="25" t="str">
        <f>IFERROR(VLOOKUP(B1691,'Enigma@home'!$B$3:$I$4999,6,FALSE),"")</f>
        <v/>
      </c>
      <c r="Z1691" s="25">
        <f>IFERROR(VLOOKUP(B1691,'LHC@home'!$B$3:$I$5000,6,FALSE),"")</f>
        <v>1106.4492866557723</v>
      </c>
      <c r="AA1691" s="7">
        <f>IFERROR(VLOOKUP(B1691,'NFS@Home'!$B$3:$I$4999,6,FALSE),"")</f>
        <v>1888.4498153842626</v>
      </c>
      <c r="AB1691" s="25" t="str">
        <f>IFERROR(VLOOKUP(B1691,Numberfields!$B$3:$I$5000,6,FALSE),"")</f>
        <v/>
      </c>
      <c r="AC1691" s="25" t="str">
        <f>IFERROR(VLOOKUP(B1691,ODLK1!$B$3:$I$4985,6,FALSE),"")</f>
        <v/>
      </c>
      <c r="AD1691" s="25">
        <f>IFERROR(VLOOKUP(B1691,Primegrid!$B$3:$I$4999,6,FALSE),"")</f>
        <v>6522.0752495893475</v>
      </c>
      <c r="AE1691" s="25">
        <f>IFERROR(VLOOKUP(B1691,'Rosetta@home'!$B$3:$I$4964,6,FALSE),"")</f>
        <v>1169.309262068442</v>
      </c>
      <c r="AF1691" s="25">
        <f>IFERROR(VLOOKUP(B1691,'SETI@home'!$B$3:$I$4998,6,FALSE),"")</f>
        <v>1172.5205347329493</v>
      </c>
      <c r="AG1691" s="7" t="str">
        <f>IFERROR(VLOOKUP(B1691,SRBase!$B$3:$I$5000,6,FALSE),"")</f>
        <v/>
      </c>
      <c r="AH1691" s="25" t="str">
        <f>IFERROR(VLOOKUP(B1691,'TN-Grid'!$B$3:$I$5000,6,FALSE),"")</f>
        <v/>
      </c>
      <c r="AI1691" s="25" t="str">
        <f>IFERROR(VLOOKUP(B1691,'Universe@home'!$B$3:$I$4978,6,FALSE),"")</f>
        <v/>
      </c>
      <c r="AJ1691" s="25" t="str">
        <f>IFERROR(VLOOKUP(B1691,'VGTU@Home'!$B$3:$I$4960,6,FALSE),"")</f>
        <v/>
      </c>
      <c r="AK1691" s="25">
        <f>IFERROR(VLOOKUP(B1691,'Yoyo@home'!$B$3:$I$4999,6,FALSE),"")</f>
        <v>2061.8779251716751</v>
      </c>
    </row>
    <row r="1692" spans="2:37" x14ac:dyDescent="0.35">
      <c r="B1692" s="16" t="s">
        <v>1355</v>
      </c>
      <c r="D1692" s="24">
        <f>IFERROR(VLOOKUP(B1692,'Asteroids@home'!$B$3:$I$4997,8,FALSE),"")</f>
        <v>0.50739044150061408</v>
      </c>
      <c r="E1692" s="24" t="str">
        <f>IFERROR(VLOOKUP(B1692,'Citizen Science Grid'!$B$3:$I$5000,8,FALSE),"")</f>
        <v/>
      </c>
      <c r="F1692" s="24" t="str">
        <f>IFERROR(VLOOKUP(B1692,'Cosmology@home'!$B$3:$I$4970,8,FALSE),"")</f>
        <v/>
      </c>
      <c r="G1692" s="24" t="str">
        <f>IFERROR(VLOOKUP(B1692,'Enigma@home'!$B$3:$I$4999,8,FALSE),"")</f>
        <v/>
      </c>
      <c r="H1692" s="24" t="str">
        <f>IFERROR(VLOOKUP(B1692,'LHC@home'!$B$3:$I$5000,8,FALSE),"")</f>
        <v/>
      </c>
      <c r="I1692" s="21" t="str">
        <f>IFERROR(VLOOKUP(B1692,'NFS@Home'!$B$3:$I$4999,8,FALSE),"")</f>
        <v/>
      </c>
      <c r="J1692" s="24" t="str">
        <f>IFERROR(VLOOKUP(B1692,Numberfields!$B$3:$I$5000,8,FALSE),"")</f>
        <v/>
      </c>
      <c r="K1692" s="24" t="str">
        <f>IFERROR(VLOOKUP(B1692,ODLK1!$B$3:$I$4985,8,FALSE),"")</f>
        <v/>
      </c>
      <c r="L1692" s="24" t="str">
        <f>IFERROR(VLOOKUP(B1692,Primegrid!$B$3:$I$4999,8,FALSE),"")</f>
        <v/>
      </c>
      <c r="M1692" s="24">
        <f>IFERROR(VLOOKUP(B1692,'Rosetta@home'!$B$3:$I$4964,8,FALSE),"")</f>
        <v>0.19815423358383324</v>
      </c>
      <c r="N1692" s="24">
        <f>IFERROR(VLOOKUP(B1692,'SETI@home'!$B$3:$I$4998,8,FALSE),"")</f>
        <v>7.5370444969928521E-2</v>
      </c>
      <c r="O1692" s="21" t="str">
        <f>IFERROR(VLOOKUP(B1692,SRBase!$B$3:$I$5000,8,FALSE),"")</f>
        <v/>
      </c>
      <c r="P1692" s="24" t="str">
        <f>IFERROR(VLOOKUP(B1692,'TN-Grid'!$B$3:$I$5000,8,FALSE),"")</f>
        <v/>
      </c>
      <c r="Q1692" s="24" t="str">
        <f>IFERROR(VLOOKUP(B1692,'Universe@home'!$B$3:$I$4978,8,FALSE),"")</f>
        <v/>
      </c>
      <c r="R1692" s="24" t="str">
        <f>IFERROR(VLOOKUP(B1692,'VGTU@Home'!$B$3:$I$4960,8,FALSE),"")</f>
        <v/>
      </c>
      <c r="S1692" s="24" t="str">
        <f>IFERROR(VLOOKUP(B1692,'Yoyo@home'!$B$3:$I$4999,8,FALSE),"")</f>
        <v/>
      </c>
      <c r="T1692" s="20"/>
      <c r="U1692" s="4">
        <f t="shared" si="26"/>
        <v>3</v>
      </c>
      <c r="V1692" s="25">
        <f>IFERROR(VLOOKUP(B1692,'Asteroids@home'!$B$3:$I$4997,6,FALSE),"")</f>
        <v>7239.3877365326844</v>
      </c>
      <c r="W1692" s="25" t="str">
        <f>IFERROR(VLOOKUP(B1692,'Citizen Science Grid'!$B$3:$I$5000,6,FALSE),"")</f>
        <v/>
      </c>
      <c r="X1692" s="25" t="str">
        <f>IFERROR(VLOOKUP(B1692,'Cosmology@home'!$B$3:$I$4970,6,FALSE),"")</f>
        <v/>
      </c>
      <c r="Y1692" s="25" t="str">
        <f>IFERROR(VLOOKUP(B1692,'Enigma@home'!$B$3:$I$4999,6,FALSE),"")</f>
        <v/>
      </c>
      <c r="Z1692" s="25" t="str">
        <f>IFERROR(VLOOKUP(B1692,'LHC@home'!$B$3:$I$5000,6,FALSE),"")</f>
        <v/>
      </c>
      <c r="AA1692" s="7" t="str">
        <f>IFERROR(VLOOKUP(B1692,'NFS@Home'!$B$3:$I$4999,6,FALSE),"")</f>
        <v/>
      </c>
      <c r="AB1692" s="25" t="str">
        <f>IFERROR(VLOOKUP(B1692,Numberfields!$B$3:$I$5000,6,FALSE),"")</f>
        <v/>
      </c>
      <c r="AC1692" s="25" t="str">
        <f>IFERROR(VLOOKUP(B1692,ODLK1!$B$3:$I$4985,6,FALSE),"")</f>
        <v/>
      </c>
      <c r="AD1692" s="25" t="str">
        <f>IFERROR(VLOOKUP(B1692,Primegrid!$B$3:$I$4999,6,FALSE),"")</f>
        <v/>
      </c>
      <c r="AE1692" s="25">
        <f>IFERROR(VLOOKUP(B1692,'Rosetta@home'!$B$3:$I$4964,6,FALSE),"")</f>
        <v>829.78415148308886</v>
      </c>
      <c r="AF1692" s="25">
        <f>IFERROR(VLOOKUP(B1692,'SETI@home'!$B$3:$I$4998,6,FALSE),"")</f>
        <v>658.9157642751577</v>
      </c>
      <c r="AG1692" s="7" t="str">
        <f>IFERROR(VLOOKUP(B1692,SRBase!$B$3:$I$5000,6,FALSE),"")</f>
        <v/>
      </c>
      <c r="AH1692" s="25" t="str">
        <f>IFERROR(VLOOKUP(B1692,'TN-Grid'!$B$3:$I$5000,6,FALSE),"")</f>
        <v/>
      </c>
      <c r="AI1692" s="25" t="str">
        <f>IFERROR(VLOOKUP(B1692,'Universe@home'!$B$3:$I$4978,6,FALSE),"")</f>
        <v/>
      </c>
      <c r="AJ1692" s="25" t="str">
        <f>IFERROR(VLOOKUP(B1692,'VGTU@Home'!$B$3:$I$4960,6,FALSE),"")</f>
        <v/>
      </c>
      <c r="AK1692" s="25" t="str">
        <f>IFERROR(VLOOKUP(B1692,'Yoyo@home'!$B$3:$I$4999,6,FALSE),"")</f>
        <v/>
      </c>
    </row>
    <row r="1693" spans="2:37" x14ac:dyDescent="0.35">
      <c r="B1693" s="16" t="s">
        <v>498</v>
      </c>
      <c r="D1693" s="24">
        <f>IFERROR(VLOOKUP(B1693,'Asteroids@home'!$B$3:$I$4997,8,FALSE),"")</f>
        <v>0.24922988757719444</v>
      </c>
      <c r="E1693" s="24">
        <f>IFERROR(VLOOKUP(B1693,'Citizen Science Grid'!$B$3:$I$5000,8,FALSE),"")</f>
        <v>0.68316913825581749</v>
      </c>
      <c r="F1693" s="24">
        <f>IFERROR(VLOOKUP(B1693,'Cosmology@home'!$B$3:$I$4970,8,FALSE),"")</f>
        <v>0.49012683326219286</v>
      </c>
      <c r="G1693" s="24">
        <f>IFERROR(VLOOKUP(B1693,'Enigma@home'!$B$3:$I$4999,8,FALSE),"")</f>
        <v>1.5158965175495474E-2</v>
      </c>
      <c r="H1693" s="24">
        <f>IFERROR(VLOOKUP(B1693,'LHC@home'!$B$3:$I$5000,8,FALSE),"")</f>
        <v>0.6481680433785818</v>
      </c>
      <c r="I1693" s="21">
        <f>IFERROR(VLOOKUP(B1693,'NFS@Home'!$B$3:$I$4999,8,FALSE),"")</f>
        <v>0.47445531415390629</v>
      </c>
      <c r="J1693" s="24">
        <f>IFERROR(VLOOKUP(B1693,Numberfields!$B$3:$I$5000,8,FALSE),"")</f>
        <v>0.23884282585041314</v>
      </c>
      <c r="K1693" s="24">
        <f>IFERROR(VLOOKUP(B1693,ODLK1!$B$3:$I$4985,8,FALSE),"")</f>
        <v>0.25471459028048216</v>
      </c>
      <c r="L1693" s="24">
        <f>IFERROR(VLOOKUP(B1693,Primegrid!$B$3:$I$4999,8,FALSE),"")</f>
        <v>3.0384828406575807E-2</v>
      </c>
      <c r="M1693" s="24">
        <f>IFERROR(VLOOKUP(B1693,'Rosetta@home'!$B$3:$I$4964,8,FALSE),"")</f>
        <v>0.22989714418715157</v>
      </c>
      <c r="N1693" s="24">
        <f>IFERROR(VLOOKUP(B1693,'SETI@home'!$B$3:$I$4998,8,FALSE),"")</f>
        <v>8.3971665327480918E-2</v>
      </c>
      <c r="O1693" s="21" t="str">
        <f>IFERROR(VLOOKUP(B1693,SRBase!$B$3:$I$5000,8,FALSE),"")</f>
        <v/>
      </c>
      <c r="P1693" s="24">
        <f>IFERROR(VLOOKUP(B1693,'TN-Grid'!$B$3:$I$5000,8,FALSE),"")</f>
        <v>2.2761448431179221</v>
      </c>
      <c r="Q1693" s="24">
        <f>IFERROR(VLOOKUP(B1693,'Universe@home'!$B$3:$I$4978,8,FALSE),"")</f>
        <v>0.45019286827553257</v>
      </c>
      <c r="R1693" s="24">
        <f>IFERROR(VLOOKUP(B1693,'VGTU@Home'!$B$3:$I$4960,8,FALSE),"")</f>
        <v>0.21557878715339546</v>
      </c>
      <c r="S1693" s="24">
        <f>IFERROR(VLOOKUP(B1693,'Yoyo@home'!$B$3:$I$4999,8,FALSE),"")</f>
        <v>0.55184586368844391</v>
      </c>
      <c r="T1693" s="20"/>
      <c r="U1693" s="4">
        <f t="shared" si="26"/>
        <v>15</v>
      </c>
      <c r="V1693" s="25">
        <f>IFERROR(VLOOKUP(B1693,'Asteroids@home'!$B$3:$I$4997,6,FALSE),"")</f>
        <v>3555.9830145156125</v>
      </c>
      <c r="W1693" s="25">
        <f>IFERROR(VLOOKUP(B1693,'Citizen Science Grid'!$B$3:$I$5000,6,FALSE),"")</f>
        <v>14023.806406400803</v>
      </c>
      <c r="X1693" s="25">
        <f>IFERROR(VLOOKUP(B1693,'Cosmology@home'!$B$3:$I$4970,6,FALSE),"")</f>
        <v>1033.4644495531068</v>
      </c>
      <c r="Y1693" s="25">
        <f>IFERROR(VLOOKUP(B1693,'Enigma@home'!$B$3:$I$4999,6,FALSE),"")</f>
        <v>876.09856734152095</v>
      </c>
      <c r="Z1693" s="25">
        <f>IFERROR(VLOOKUP(B1693,'LHC@home'!$B$3:$I$5000,6,FALSE),"")</f>
        <v>1037.5597486705831</v>
      </c>
      <c r="AA1693" s="7">
        <f>IFERROR(VLOOKUP(B1693,'NFS@Home'!$B$3:$I$4999,6,FALSE),"")</f>
        <v>4015.6835010082918</v>
      </c>
      <c r="AB1693" s="25">
        <f>IFERROR(VLOOKUP(B1693,Numberfields!$B$3:$I$5000,6,FALSE),"")</f>
        <v>2681.2022190410357</v>
      </c>
      <c r="AC1693" s="25">
        <f>IFERROR(VLOOKUP(B1693,ODLK1!$B$3:$I$4985,6,FALSE),"")</f>
        <v>666.57381874696614</v>
      </c>
      <c r="AD1693" s="25">
        <f>IFERROR(VLOOKUP(B1693,Primegrid!$B$3:$I$4999,6,FALSE),"")</f>
        <v>3000.1153641495021</v>
      </c>
      <c r="AE1693" s="25">
        <f>IFERROR(VLOOKUP(B1693,'Rosetta@home'!$B$3:$I$4964,6,FALSE),"")</f>
        <v>962.70971993648493</v>
      </c>
      <c r="AF1693" s="25">
        <f>IFERROR(VLOOKUP(B1693,'SETI@home'!$B$3:$I$4998,6,FALSE),"")</f>
        <v>734.11075201679705</v>
      </c>
      <c r="AG1693" s="7" t="str">
        <f>IFERROR(VLOOKUP(B1693,SRBase!$B$3:$I$5000,6,FALSE),"")</f>
        <v/>
      </c>
      <c r="AH1693" s="25">
        <f>IFERROR(VLOOKUP(B1693,'TN-Grid'!$B$3:$I$5000,6,FALSE),"")</f>
        <v>943.88792946302431</v>
      </c>
      <c r="AI1693" s="25">
        <f>IFERROR(VLOOKUP(B1693,'Universe@home'!$B$3:$I$4978,6,FALSE),"")</f>
        <v>4098.9760527908393</v>
      </c>
      <c r="AJ1693" s="25">
        <f>IFERROR(VLOOKUP(B1693,'VGTU@Home'!$B$3:$I$4960,6,FALSE),"")</f>
        <v>411.62575293951613</v>
      </c>
      <c r="AK1693" s="25">
        <f>IFERROR(VLOOKUP(B1693,'Yoyo@home'!$B$3:$I$4999,6,FALSE),"")</f>
        <v>1750.249547693624</v>
      </c>
    </row>
    <row r="1694" spans="2:37" x14ac:dyDescent="0.35">
      <c r="B1694" s="16" t="s">
        <v>1356</v>
      </c>
      <c r="D1694" s="24">
        <f>IFERROR(VLOOKUP(B1694,'Asteroids@home'!$B$3:$I$4997,8,FALSE),"")</f>
        <v>0.28592974012117728</v>
      </c>
      <c r="E1694" s="24">
        <f>IFERROR(VLOOKUP(B1694,'Citizen Science Grid'!$B$3:$I$5000,8,FALSE),"")</f>
        <v>0.70065996236144701</v>
      </c>
      <c r="F1694" s="24">
        <f>IFERROR(VLOOKUP(B1694,'Cosmology@home'!$B$3:$I$4970,8,FALSE),"")</f>
        <v>0.47717700278316194</v>
      </c>
      <c r="G1694" s="24">
        <f>IFERROR(VLOOKUP(B1694,'Enigma@home'!$B$3:$I$4999,8,FALSE),"")</f>
        <v>2.8433955473454252E-2</v>
      </c>
      <c r="H1694" s="24">
        <f>IFERROR(VLOOKUP(B1694,'LHC@home'!$B$3:$I$5000,8,FALSE),"")</f>
        <v>1.0155824393866884</v>
      </c>
      <c r="I1694" s="21">
        <f>IFERROR(VLOOKUP(B1694,'NFS@Home'!$B$3:$I$4999,8,FALSE),"")</f>
        <v>0.23848161492125708</v>
      </c>
      <c r="J1694" s="24" t="str">
        <f>IFERROR(VLOOKUP(B1694,Numberfields!$B$3:$I$5000,8,FALSE),"")</f>
        <v/>
      </c>
      <c r="K1694" s="24">
        <f>IFERROR(VLOOKUP(B1694,ODLK1!$B$3:$I$4985,8,FALSE),"")</f>
        <v>0.38168616490912349</v>
      </c>
      <c r="L1694" s="24" t="str">
        <f>IFERROR(VLOOKUP(B1694,Primegrid!$B$3:$I$4999,8,FALSE),"")</f>
        <v/>
      </c>
      <c r="M1694" s="24">
        <f>IFERROR(VLOOKUP(B1694,'Rosetta@home'!$B$3:$I$4964,8,FALSE),"")</f>
        <v>0.22087244578302717</v>
      </c>
      <c r="N1694" s="24">
        <f>IFERROR(VLOOKUP(B1694,'SETI@home'!$B$3:$I$4998,8,FALSE),"")</f>
        <v>9.836171355456122E-2</v>
      </c>
      <c r="O1694" s="21">
        <f>IFERROR(VLOOKUP(B1694,SRBase!$B$3:$I$5000,8,FALSE),"")</f>
        <v>0.97338731489040775</v>
      </c>
      <c r="P1694" s="24" t="str">
        <f>IFERROR(VLOOKUP(B1694,'TN-Grid'!$B$3:$I$5000,8,FALSE),"")</f>
        <v/>
      </c>
      <c r="Q1694" s="24">
        <f>IFERROR(VLOOKUP(B1694,'Universe@home'!$B$3:$I$4978,8,FALSE),"")</f>
        <v>0.52969984326836617</v>
      </c>
      <c r="R1694" s="24">
        <f>IFERROR(VLOOKUP(B1694,'VGTU@Home'!$B$3:$I$4960,8,FALSE),"")</f>
        <v>0.31514465576217238</v>
      </c>
      <c r="S1694" s="24">
        <f>IFERROR(VLOOKUP(B1694,'Yoyo@home'!$B$3:$I$4999,8,FALSE),"")</f>
        <v>0.55354027104502945</v>
      </c>
      <c r="T1694" s="20"/>
      <c r="U1694" s="4">
        <f t="shared" si="26"/>
        <v>13</v>
      </c>
      <c r="V1694" s="25">
        <f>IFERROR(VLOOKUP(B1694,'Asteroids@home'!$B$3:$I$4997,6,FALSE),"")</f>
        <v>4079.6122371192191</v>
      </c>
      <c r="W1694" s="25">
        <f>IFERROR(VLOOKUP(B1694,'Citizen Science Grid'!$B$3:$I$5000,6,FALSE),"")</f>
        <v>14382.850627531745</v>
      </c>
      <c r="X1694" s="25">
        <f>IFERROR(VLOOKUP(B1694,'Cosmology@home'!$B$3:$I$4970,6,FALSE),"")</f>
        <v>1006.1588859324787</v>
      </c>
      <c r="Y1694" s="25">
        <f>IFERROR(VLOOKUP(B1694,'Enigma@home'!$B$3:$I$4999,6,FALSE),"")</f>
        <v>1643.3145248208966</v>
      </c>
      <c r="Z1694" s="25">
        <f>IFERROR(VLOOKUP(B1694,'LHC@home'!$B$3:$I$5000,6,FALSE),"")</f>
        <v>1625.701037452797</v>
      </c>
      <c r="AA1694" s="7">
        <f>IFERROR(VLOOKUP(B1694,'NFS@Home'!$B$3:$I$4999,6,FALSE),"")</f>
        <v>2018.4549688117775</v>
      </c>
      <c r="AB1694" s="25" t="str">
        <f>IFERROR(VLOOKUP(B1694,Numberfields!$B$3:$I$5000,6,FALSE),"")</f>
        <v/>
      </c>
      <c r="AC1694" s="25">
        <f>IFERROR(VLOOKUP(B1694,ODLK1!$B$3:$I$4985,6,FALSE),"")</f>
        <v>998.8513191419413</v>
      </c>
      <c r="AD1694" s="25" t="str">
        <f>IFERROR(VLOOKUP(B1694,Primegrid!$B$3:$I$4999,6,FALSE),"")</f>
        <v/>
      </c>
      <c r="AE1694" s="25">
        <f>IFERROR(VLOOKUP(B1694,'Rosetta@home'!$B$3:$I$4964,6,FALSE),"")</f>
        <v>924.91818971167652</v>
      </c>
      <c r="AF1694" s="25">
        <f>IFERROR(VLOOKUP(B1694,'SETI@home'!$B$3:$I$4998,6,FALSE),"")</f>
        <v>859.9137724087567</v>
      </c>
      <c r="AG1694" s="7">
        <f>IFERROR(VLOOKUP(B1694,SRBase!$B$3:$I$5000,6,FALSE),"")</f>
        <v>3936.5132777911404</v>
      </c>
      <c r="AH1694" s="25" t="str">
        <f>IFERROR(VLOOKUP(B1694,'TN-Grid'!$B$3:$I$5000,6,FALSE),"")</f>
        <v/>
      </c>
      <c r="AI1694" s="25">
        <f>IFERROR(VLOOKUP(B1694,'Universe@home'!$B$3:$I$4978,6,FALSE),"")</f>
        <v>4822.8817596355893</v>
      </c>
      <c r="AJ1694" s="25">
        <f>IFERROR(VLOOKUP(B1694,'VGTU@Home'!$B$3:$I$4960,6,FALSE),"")</f>
        <v>601.73664545512611</v>
      </c>
      <c r="AK1694" s="25">
        <f>IFERROR(VLOOKUP(B1694,'Yoyo@home'!$B$3:$I$4999,6,FALSE),"")</f>
        <v>1755.6235767561066</v>
      </c>
    </row>
    <row r="1695" spans="2:37" x14ac:dyDescent="0.35">
      <c r="B1695" s="16" t="s">
        <v>1357</v>
      </c>
      <c r="D1695" s="24">
        <f>IFERROR(VLOOKUP(B1695,'Asteroids@home'!$B$3:$I$4997,8,FALSE),"")</f>
        <v>0.36514873358365518</v>
      </c>
      <c r="E1695" s="24">
        <f>IFERROR(VLOOKUP(B1695,'Citizen Science Grid'!$B$3:$I$5000,8,FALSE),"")</f>
        <v>0.97924503900741788</v>
      </c>
      <c r="F1695" s="24" t="str">
        <f>IFERROR(VLOOKUP(B1695,'Cosmology@home'!$B$3:$I$4970,8,FALSE),"")</f>
        <v/>
      </c>
      <c r="G1695" s="24">
        <f>IFERROR(VLOOKUP(B1695,'Enigma@home'!$B$3:$I$4999,8,FALSE),"")</f>
        <v>4.2698577600326915E-2</v>
      </c>
      <c r="H1695" s="24">
        <f>IFERROR(VLOOKUP(B1695,'LHC@home'!$B$3:$I$5000,8,FALSE),"")</f>
        <v>0.70136274785232255</v>
      </c>
      <c r="I1695" s="21" t="str">
        <f>IFERROR(VLOOKUP(B1695,'NFS@Home'!$B$3:$I$4999,8,FALSE),"")</f>
        <v/>
      </c>
      <c r="J1695" s="24">
        <f>IFERROR(VLOOKUP(B1695,Numberfields!$B$3:$I$5000,8,FALSE),"")</f>
        <v>0.19729903821509917</v>
      </c>
      <c r="K1695" s="24">
        <f>IFERROR(VLOOKUP(B1695,ODLK1!$B$3:$I$4985,8,FALSE),"")</f>
        <v>0.42659073233018796</v>
      </c>
      <c r="L1695" s="24">
        <f>IFERROR(VLOOKUP(B1695,Primegrid!$B$3:$I$4999,8,FALSE),"")</f>
        <v>8.0485088215805051E-2</v>
      </c>
      <c r="M1695" s="24">
        <f>IFERROR(VLOOKUP(B1695,'Rosetta@home'!$B$3:$I$4964,8,FALSE),"")</f>
        <v>0.31257163246388647</v>
      </c>
      <c r="N1695" s="24">
        <f>IFERROR(VLOOKUP(B1695,'SETI@home'!$B$3:$I$4998,8,FALSE),"")</f>
        <v>9.3138102389281816E-2</v>
      </c>
      <c r="O1695" s="21" t="str">
        <f>IFERROR(VLOOKUP(B1695,SRBase!$B$3:$I$5000,8,FALSE),"")</f>
        <v/>
      </c>
      <c r="P1695" s="24" t="str">
        <f>IFERROR(VLOOKUP(B1695,'TN-Grid'!$B$3:$I$5000,8,FALSE),"")</f>
        <v/>
      </c>
      <c r="Q1695" s="24">
        <f>IFERROR(VLOOKUP(B1695,'Universe@home'!$B$3:$I$4978,8,FALSE),"")</f>
        <v>0.59919622040725551</v>
      </c>
      <c r="R1695" s="24" t="str">
        <f>IFERROR(VLOOKUP(B1695,'VGTU@Home'!$B$3:$I$4960,8,FALSE),"")</f>
        <v/>
      </c>
      <c r="S1695" s="24">
        <f>IFERROR(VLOOKUP(B1695,'Yoyo@home'!$B$3:$I$4999,8,FALSE),"")</f>
        <v>0.67638230555348</v>
      </c>
      <c r="T1695" s="20"/>
      <c r="U1695" s="4">
        <f t="shared" si="26"/>
        <v>11</v>
      </c>
      <c r="V1695" s="25">
        <f>IFERROR(VLOOKUP(B1695,'Asteroids@home'!$B$3:$I$4997,6,FALSE),"")</f>
        <v>5209.8996112301711</v>
      </c>
      <c r="W1695" s="25">
        <f>IFERROR(VLOOKUP(B1695,'Citizen Science Grid'!$B$3:$I$5000,6,FALSE),"")</f>
        <v>20101.526960847736</v>
      </c>
      <c r="X1695" s="25" t="str">
        <f>IFERROR(VLOOKUP(B1695,'Cosmology@home'!$B$3:$I$4970,6,FALSE),"")</f>
        <v/>
      </c>
      <c r="Y1695" s="25">
        <f>IFERROR(VLOOKUP(B1695,'Enigma@home'!$B$3:$I$4999,6,FALSE),"")</f>
        <v>2467.7253513081228</v>
      </c>
      <c r="Z1695" s="25">
        <f>IFERROR(VLOOKUP(B1695,'LHC@home'!$B$3:$I$5000,6,FALSE),"")</f>
        <v>1122.7115619514229</v>
      </c>
      <c r="AA1695" s="7" t="str">
        <f>IFERROR(VLOOKUP(B1695,'NFS@Home'!$B$3:$I$4999,6,FALSE),"")</f>
        <v/>
      </c>
      <c r="AB1695" s="25">
        <f>IFERROR(VLOOKUP(B1695,Numberfields!$B$3:$I$5000,6,FALSE),"")</f>
        <v>2214.8398939489057</v>
      </c>
      <c r="AC1695" s="25">
        <f>IFERROR(VLOOKUP(B1695,ODLK1!$B$3:$I$4985,6,FALSE),"")</f>
        <v>1116.3640574270914</v>
      </c>
      <c r="AD1695" s="25">
        <f>IFERROR(VLOOKUP(B1695,Primegrid!$B$3:$I$4999,6,FALSE),"")</f>
        <v>7946.8788340732453</v>
      </c>
      <c r="AE1695" s="25">
        <f>IFERROR(VLOOKUP(B1695,'Rosetta@home'!$B$3:$I$4964,6,FALSE),"")</f>
        <v>1308.9146879720811</v>
      </c>
      <c r="AF1695" s="25">
        <f>IFERROR(VLOOKUP(B1695,'SETI@home'!$B$3:$I$4998,6,FALSE),"")</f>
        <v>814.24706917223489</v>
      </c>
      <c r="AG1695" s="7" t="str">
        <f>IFERROR(VLOOKUP(B1695,SRBase!$B$3:$I$5000,6,FALSE),"")</f>
        <v/>
      </c>
      <c r="AH1695" s="25" t="str">
        <f>IFERROR(VLOOKUP(B1695,'TN-Grid'!$B$3:$I$5000,6,FALSE),"")</f>
        <v/>
      </c>
      <c r="AI1695" s="25">
        <f>IFERROR(VLOOKUP(B1695,'Universe@home'!$B$3:$I$4978,6,FALSE),"")</f>
        <v>5455.6416403933672</v>
      </c>
      <c r="AJ1695" s="25" t="str">
        <f>IFERROR(VLOOKUP(B1695,'VGTU@Home'!$B$3:$I$4960,6,FALSE),"")</f>
        <v/>
      </c>
      <c r="AK1695" s="25">
        <f>IFERROR(VLOOKUP(B1695,'Yoyo@home'!$B$3:$I$4999,6,FALSE),"")</f>
        <v>2145.232758383615</v>
      </c>
    </row>
    <row r="1696" spans="2:37" x14ac:dyDescent="0.35">
      <c r="B1696" s="16" t="s">
        <v>782</v>
      </c>
      <c r="D1696" s="24">
        <f>IFERROR(VLOOKUP(B1696,'Asteroids@home'!$B$3:$I$4997,8,FALSE),"")</f>
        <v>0.38923032338053054</v>
      </c>
      <c r="E1696" s="24" t="str">
        <f>IFERROR(VLOOKUP(B1696,'Citizen Science Grid'!$B$3:$I$5000,8,FALSE),"")</f>
        <v/>
      </c>
      <c r="F1696" s="24">
        <f>IFERROR(VLOOKUP(B1696,'Cosmology@home'!$B$3:$I$4970,8,FALSE),"")</f>
        <v>0.4116020809185405</v>
      </c>
      <c r="G1696" s="24">
        <f>IFERROR(VLOOKUP(B1696,'Enigma@home'!$B$3:$I$4999,8,FALSE),"")</f>
        <v>4.4223499212066419E-2</v>
      </c>
      <c r="H1696" s="24">
        <f>IFERROR(VLOOKUP(B1696,'LHC@home'!$B$3:$I$5000,8,FALSE),"")</f>
        <v>0.81309211931781245</v>
      </c>
      <c r="I1696" s="21">
        <f>IFERROR(VLOOKUP(B1696,'NFS@Home'!$B$3:$I$4999,8,FALSE),"")</f>
        <v>0.32658904225555446</v>
      </c>
      <c r="J1696" s="24" t="str">
        <f>IFERROR(VLOOKUP(B1696,Numberfields!$B$3:$I$5000,8,FALSE),"")</f>
        <v/>
      </c>
      <c r="K1696" s="24">
        <f>IFERROR(VLOOKUP(B1696,ODLK1!$B$3:$I$4985,8,FALSE),"")</f>
        <v>0.4339718438269265</v>
      </c>
      <c r="L1696" s="24" t="str">
        <f>IFERROR(VLOOKUP(B1696,Primegrid!$B$3:$I$4999,8,FALSE),"")</f>
        <v/>
      </c>
      <c r="M1696" s="24">
        <f>IFERROR(VLOOKUP(B1696,'Rosetta@home'!$B$3:$I$4964,8,FALSE),"")</f>
        <v>0.28603285749400098</v>
      </c>
      <c r="N1696" s="24">
        <f>IFERROR(VLOOKUP(B1696,'SETI@home'!$B$3:$I$4998,8,FALSE),"")</f>
        <v>0.13266151378361588</v>
      </c>
      <c r="O1696" s="21" t="str">
        <f>IFERROR(VLOOKUP(B1696,SRBase!$B$3:$I$5000,8,FALSE),"")</f>
        <v/>
      </c>
      <c r="P1696" s="24">
        <f>IFERROR(VLOOKUP(B1696,'TN-Grid'!$B$3:$I$5000,8,FALSE),"")</f>
        <v>2.770005744978258</v>
      </c>
      <c r="Q1696" s="24">
        <f>IFERROR(VLOOKUP(B1696,'Universe@home'!$B$3:$I$4978,8,FALSE),"")</f>
        <v>0.7565668870499126</v>
      </c>
      <c r="R1696" s="24" t="str">
        <f>IFERROR(VLOOKUP(B1696,'VGTU@Home'!$B$3:$I$4960,8,FALSE),"")</f>
        <v/>
      </c>
      <c r="S1696" s="24" t="str">
        <f>IFERROR(VLOOKUP(B1696,'Yoyo@home'!$B$3:$I$4999,8,FALSE),"")</f>
        <v/>
      </c>
      <c r="T1696" s="20"/>
      <c r="U1696" s="4">
        <f t="shared" si="26"/>
        <v>10</v>
      </c>
      <c r="V1696" s="25">
        <f>IFERROR(VLOOKUP(B1696,'Asteroids@home'!$B$3:$I$4997,6,FALSE),"")</f>
        <v>5553.4929302846431</v>
      </c>
      <c r="W1696" s="25" t="str">
        <f>IFERROR(VLOOKUP(B1696,'Citizen Science Grid'!$B$3:$I$5000,6,FALSE),"")</f>
        <v/>
      </c>
      <c r="X1696" s="25">
        <f>IFERROR(VLOOKUP(B1696,'Cosmology@home'!$B$3:$I$4970,6,FALSE),"")</f>
        <v>867.88987895269588</v>
      </c>
      <c r="Y1696" s="25">
        <f>IFERROR(VLOOKUP(B1696,'Enigma@home'!$B$3:$I$4999,6,FALSE),"")</f>
        <v>2555.8568051300977</v>
      </c>
      <c r="Z1696" s="25">
        <f>IFERROR(VLOOKUP(B1696,'LHC@home'!$B$3:$I$5000,6,FALSE),"")</f>
        <v>1301.5631726735301</v>
      </c>
      <c r="AA1696" s="7">
        <f>IFERROR(VLOOKUP(B1696,'NFS@Home'!$B$3:$I$4999,6,FALSE),"")</f>
        <v>2764.1764977055477</v>
      </c>
      <c r="AB1696" s="25" t="str">
        <f>IFERROR(VLOOKUP(B1696,Numberfields!$B$3:$I$5000,6,FALSE),"")</f>
        <v/>
      </c>
      <c r="AC1696" s="25">
        <f>IFERROR(VLOOKUP(B1696,ODLK1!$B$3:$I$4985,6,FALSE),"")</f>
        <v>1135.6800128718123</v>
      </c>
      <c r="AD1696" s="25" t="str">
        <f>IFERROR(VLOOKUP(B1696,Primegrid!$B$3:$I$4999,6,FALSE),"")</f>
        <v/>
      </c>
      <c r="AE1696" s="25">
        <f>IFERROR(VLOOKUP(B1696,'Rosetta@home'!$B$3:$I$4964,6,FALSE),"")</f>
        <v>1197.7817867390099</v>
      </c>
      <c r="AF1696" s="25">
        <f>IFERROR(VLOOKUP(B1696,'SETI@home'!$B$3:$I$4998,6,FALSE),"")</f>
        <v>1159.7750654053689</v>
      </c>
      <c r="AG1696" s="7" t="str">
        <f>IFERROR(VLOOKUP(B1696,SRBase!$B$3:$I$5000,6,FALSE),"")</f>
        <v/>
      </c>
      <c r="AH1696" s="25">
        <f>IFERROR(VLOOKUP(B1696,'TN-Grid'!$B$3:$I$5000,6,FALSE),"")</f>
        <v>1148.685680146215</v>
      </c>
      <c r="AI1696" s="25">
        <f>IFERROR(VLOOKUP(B1696,'Universe@home'!$B$3:$I$4978,6,FALSE),"")</f>
        <v>6888.4910687969841</v>
      </c>
      <c r="AJ1696" s="25" t="str">
        <f>IFERROR(VLOOKUP(B1696,'VGTU@Home'!$B$3:$I$4960,6,FALSE),"")</f>
        <v/>
      </c>
      <c r="AK1696" s="25" t="str">
        <f>IFERROR(VLOOKUP(B1696,'Yoyo@home'!$B$3:$I$4999,6,FALSE),"")</f>
        <v/>
      </c>
    </row>
    <row r="1697" spans="2:37" x14ac:dyDescent="0.35">
      <c r="B1697" s="16" t="s">
        <v>1358</v>
      </c>
      <c r="D1697" s="24">
        <f>IFERROR(VLOOKUP(B1697,'Asteroids@home'!$B$3:$I$4997,8,FALSE),"")</f>
        <v>0.44922545509436185</v>
      </c>
      <c r="E1697" s="24">
        <f>IFERROR(VLOOKUP(B1697,'Citizen Science Grid'!$B$3:$I$5000,8,FALSE),"")</f>
        <v>1.0434652417581496</v>
      </c>
      <c r="F1697" s="24">
        <f>IFERROR(VLOOKUP(B1697,'Cosmology@home'!$B$3:$I$4970,8,FALSE),"")</f>
        <v>0.55567394451181873</v>
      </c>
      <c r="G1697" s="24" t="str">
        <f>IFERROR(VLOOKUP(B1697,'Enigma@home'!$B$3:$I$4999,8,FALSE),"")</f>
        <v/>
      </c>
      <c r="H1697" s="24" t="str">
        <f>IFERROR(VLOOKUP(B1697,'LHC@home'!$B$3:$I$5000,8,FALSE),"")</f>
        <v/>
      </c>
      <c r="I1697" s="21" t="str">
        <f>IFERROR(VLOOKUP(B1697,'NFS@Home'!$B$3:$I$4999,8,FALSE),"")</f>
        <v/>
      </c>
      <c r="J1697" s="24" t="str">
        <f>IFERROR(VLOOKUP(B1697,Numberfields!$B$3:$I$5000,8,FALSE),"")</f>
        <v/>
      </c>
      <c r="K1697" s="24" t="str">
        <f>IFERROR(VLOOKUP(B1697,ODLK1!$B$3:$I$4985,8,FALSE),"")</f>
        <v/>
      </c>
      <c r="L1697" s="24" t="str">
        <f>IFERROR(VLOOKUP(B1697,Primegrid!$B$3:$I$4999,8,FALSE),"")</f>
        <v/>
      </c>
      <c r="M1697" s="24">
        <f>IFERROR(VLOOKUP(B1697,'Rosetta@home'!$B$3:$I$4964,8,FALSE),"")</f>
        <v>0.27163436158864651</v>
      </c>
      <c r="N1697" s="24">
        <f>IFERROR(VLOOKUP(B1697,'SETI@home'!$B$3:$I$4998,8,FALSE),"")</f>
        <v>0.118365236253198</v>
      </c>
      <c r="O1697" s="21" t="str">
        <f>IFERROR(VLOOKUP(B1697,SRBase!$B$3:$I$5000,8,FALSE),"")</f>
        <v/>
      </c>
      <c r="P1697" s="24" t="str">
        <f>IFERROR(VLOOKUP(B1697,'TN-Grid'!$B$3:$I$5000,8,FALSE),"")</f>
        <v/>
      </c>
      <c r="Q1697" s="24" t="str">
        <f>IFERROR(VLOOKUP(B1697,'Universe@home'!$B$3:$I$4978,8,FALSE),"")</f>
        <v/>
      </c>
      <c r="R1697" s="24" t="str">
        <f>IFERROR(VLOOKUP(B1697,'VGTU@Home'!$B$3:$I$4960,8,FALSE),"")</f>
        <v/>
      </c>
      <c r="S1697" s="24" t="str">
        <f>IFERROR(VLOOKUP(B1697,'Yoyo@home'!$B$3:$I$4999,8,FALSE),"")</f>
        <v/>
      </c>
      <c r="T1697" s="20"/>
      <c r="U1697" s="4">
        <f t="shared" si="26"/>
        <v>5</v>
      </c>
      <c r="V1697" s="25">
        <f>IFERROR(VLOOKUP(B1697,'Asteroids@home'!$B$3:$I$4997,6,FALSE),"")</f>
        <v>6409.4964834778066</v>
      </c>
      <c r="W1697" s="25">
        <f>IFERROR(VLOOKUP(B1697,'Citizen Science Grid'!$B$3:$I$5000,6,FALSE),"")</f>
        <v>21419.812053548791</v>
      </c>
      <c r="X1697" s="25">
        <f>IFERROR(VLOOKUP(B1697,'Cosmology@home'!$B$3:$I$4970,6,FALSE),"")</f>
        <v>1171.6748160342111</v>
      </c>
      <c r="Y1697" s="25" t="str">
        <f>IFERROR(VLOOKUP(B1697,'Enigma@home'!$B$3:$I$4999,6,FALSE),"")</f>
        <v/>
      </c>
      <c r="Z1697" s="25" t="str">
        <f>IFERROR(VLOOKUP(B1697,'LHC@home'!$B$3:$I$5000,6,FALSE),"")</f>
        <v/>
      </c>
      <c r="AA1697" s="7" t="str">
        <f>IFERROR(VLOOKUP(B1697,'NFS@Home'!$B$3:$I$4999,6,FALSE),"")</f>
        <v/>
      </c>
      <c r="AB1697" s="25" t="str">
        <f>IFERROR(VLOOKUP(B1697,Numberfields!$B$3:$I$5000,6,FALSE),"")</f>
        <v/>
      </c>
      <c r="AC1697" s="25" t="str">
        <f>IFERROR(VLOOKUP(B1697,ODLK1!$B$3:$I$4985,6,FALSE),"")</f>
        <v/>
      </c>
      <c r="AD1697" s="25" t="str">
        <f>IFERROR(VLOOKUP(B1697,Primegrid!$B$3:$I$4999,6,FALSE),"")</f>
        <v/>
      </c>
      <c r="AE1697" s="25">
        <f>IFERROR(VLOOKUP(B1697,'Rosetta@home'!$B$3:$I$4964,6,FALSE),"")</f>
        <v>1137.4871188362795</v>
      </c>
      <c r="AF1697" s="25">
        <f>IFERROR(VLOOKUP(B1697,'SETI@home'!$B$3:$I$4998,6,FALSE),"")</f>
        <v>1034.7918224511382</v>
      </c>
      <c r="AG1697" s="7" t="str">
        <f>IFERROR(VLOOKUP(B1697,SRBase!$B$3:$I$5000,6,FALSE),"")</f>
        <v/>
      </c>
      <c r="AH1697" s="25" t="str">
        <f>IFERROR(VLOOKUP(B1697,'TN-Grid'!$B$3:$I$5000,6,FALSE),"")</f>
        <v/>
      </c>
      <c r="AI1697" s="25" t="str">
        <f>IFERROR(VLOOKUP(B1697,'Universe@home'!$B$3:$I$4978,6,FALSE),"")</f>
        <v/>
      </c>
      <c r="AJ1697" s="25" t="str">
        <f>IFERROR(VLOOKUP(B1697,'VGTU@Home'!$B$3:$I$4960,6,FALSE),"")</f>
        <v/>
      </c>
      <c r="AK1697" s="25" t="str">
        <f>IFERROR(VLOOKUP(B1697,'Yoyo@home'!$B$3:$I$4999,6,FALSE),"")</f>
        <v/>
      </c>
    </row>
    <row r="1698" spans="2:37" x14ac:dyDescent="0.35">
      <c r="B1698" s="16" t="s">
        <v>499</v>
      </c>
      <c r="D1698" s="24">
        <f>IFERROR(VLOOKUP(B1698,'Asteroids@home'!$B$3:$I$4997,8,FALSE),"")</f>
        <v>0.38117307236802123</v>
      </c>
      <c r="E1698" s="24" t="str">
        <f>IFERROR(VLOOKUP(B1698,'Citizen Science Grid'!$B$3:$I$5000,8,FALSE),"")</f>
        <v/>
      </c>
      <c r="F1698" s="24" t="str">
        <f>IFERROR(VLOOKUP(B1698,'Cosmology@home'!$B$3:$I$4970,8,FALSE),"")</f>
        <v/>
      </c>
      <c r="G1698" s="24" t="str">
        <f>IFERROR(VLOOKUP(B1698,'Enigma@home'!$B$3:$I$4999,8,FALSE),"")</f>
        <v/>
      </c>
      <c r="H1698" s="24">
        <f>IFERROR(VLOOKUP(B1698,'LHC@home'!$B$3:$I$5000,8,FALSE),"")</f>
        <v>0.75802593758347425</v>
      </c>
      <c r="I1698" s="21" t="str">
        <f>IFERROR(VLOOKUP(B1698,'NFS@Home'!$B$3:$I$4999,8,FALSE),"")</f>
        <v/>
      </c>
      <c r="J1698" s="24" t="str">
        <f>IFERROR(VLOOKUP(B1698,Numberfields!$B$3:$I$5000,8,FALSE),"")</f>
        <v/>
      </c>
      <c r="K1698" s="24" t="str">
        <f>IFERROR(VLOOKUP(B1698,ODLK1!$B$3:$I$4985,8,FALSE),"")</f>
        <v/>
      </c>
      <c r="L1698" s="24" t="str">
        <f>IFERROR(VLOOKUP(B1698,Primegrid!$B$3:$I$4999,8,FALSE),"")</f>
        <v/>
      </c>
      <c r="M1698" s="24">
        <f>IFERROR(VLOOKUP(B1698,'Rosetta@home'!$B$3:$I$4964,8,FALSE),"")</f>
        <v>0.29902739893163349</v>
      </c>
      <c r="N1698" s="24">
        <f>IFERROR(VLOOKUP(B1698,'SETI@home'!$B$3:$I$4998,8,FALSE),"")</f>
        <v>0.13004959497256652</v>
      </c>
      <c r="O1698" s="21" t="str">
        <f>IFERROR(VLOOKUP(B1698,SRBase!$B$3:$I$5000,8,FALSE),"")</f>
        <v/>
      </c>
      <c r="P1698" s="24">
        <f>IFERROR(VLOOKUP(B1698,'TN-Grid'!$B$3:$I$5000,8,FALSE),"")</f>
        <v>2.812979160678355</v>
      </c>
      <c r="Q1698" s="24" t="str">
        <f>IFERROR(VLOOKUP(B1698,'Universe@home'!$B$3:$I$4978,8,FALSE),"")</f>
        <v/>
      </c>
      <c r="R1698" s="24" t="str">
        <f>IFERROR(VLOOKUP(B1698,'VGTU@Home'!$B$3:$I$4960,8,FALSE),"")</f>
        <v/>
      </c>
      <c r="S1698" s="24">
        <f>IFERROR(VLOOKUP(B1698,'Yoyo@home'!$B$3:$I$4999,8,FALSE),"")</f>
        <v>0.96014158218907608</v>
      </c>
      <c r="T1698" s="20"/>
      <c r="U1698" s="4">
        <f t="shared" si="26"/>
        <v>6</v>
      </c>
      <c r="V1698" s="25">
        <f>IFERROR(VLOOKUP(B1698,'Asteroids@home'!$B$3:$I$4997,6,FALSE),"")</f>
        <v>5438.5330110602781</v>
      </c>
      <c r="W1698" s="25" t="str">
        <f>IFERROR(VLOOKUP(B1698,'Citizen Science Grid'!$B$3:$I$5000,6,FALSE),"")</f>
        <v/>
      </c>
      <c r="X1698" s="25" t="str">
        <f>IFERROR(VLOOKUP(B1698,'Cosmology@home'!$B$3:$I$4970,6,FALSE),"")</f>
        <v/>
      </c>
      <c r="Y1698" s="25" t="str">
        <f>IFERROR(VLOOKUP(B1698,'Enigma@home'!$B$3:$I$4999,6,FALSE),"")</f>
        <v/>
      </c>
      <c r="Z1698" s="25">
        <f>IFERROR(VLOOKUP(B1698,'LHC@home'!$B$3:$I$5000,6,FALSE),"")</f>
        <v>1213.4155784436221</v>
      </c>
      <c r="AA1698" s="7" t="str">
        <f>IFERROR(VLOOKUP(B1698,'NFS@Home'!$B$3:$I$4999,6,FALSE),"")</f>
        <v/>
      </c>
      <c r="AB1698" s="25" t="str">
        <f>IFERROR(VLOOKUP(B1698,Numberfields!$B$3:$I$5000,6,FALSE),"")</f>
        <v/>
      </c>
      <c r="AC1698" s="25" t="str">
        <f>IFERROR(VLOOKUP(B1698,ODLK1!$B$3:$I$4985,6,FALSE),"")</f>
        <v/>
      </c>
      <c r="AD1698" s="25" t="str">
        <f>IFERROR(VLOOKUP(B1698,Primegrid!$B$3:$I$4999,6,FALSE),"")</f>
        <v/>
      </c>
      <c r="AE1698" s="25">
        <f>IFERROR(VLOOKUP(B1698,'Rosetta@home'!$B$3:$I$4964,6,FALSE),"")</f>
        <v>1252.1973010872102</v>
      </c>
      <c r="AF1698" s="25">
        <f>IFERROR(VLOOKUP(B1698,'SETI@home'!$B$3:$I$4998,6,FALSE),"")</f>
        <v>1136.9407239032867</v>
      </c>
      <c r="AG1698" s="7" t="str">
        <f>IFERROR(VLOOKUP(B1698,SRBase!$B$3:$I$5000,6,FALSE),"")</f>
        <v/>
      </c>
      <c r="AH1698" s="25">
        <f>IFERROR(VLOOKUP(B1698,'TN-Grid'!$B$3:$I$5000,6,FALSE),"")</f>
        <v>1166.5062017574651</v>
      </c>
      <c r="AI1698" s="25" t="str">
        <f>IFERROR(VLOOKUP(B1698,'Universe@home'!$B$3:$I$4978,6,FALSE),"")</f>
        <v/>
      </c>
      <c r="AJ1698" s="25" t="str">
        <f>IFERROR(VLOOKUP(B1698,'VGTU@Home'!$B$3:$I$4960,6,FALSE),"")</f>
        <v/>
      </c>
      <c r="AK1698" s="25">
        <f>IFERROR(VLOOKUP(B1698,'Yoyo@home'!$B$3:$I$4999,6,FALSE),"")</f>
        <v>3045.2114993055829</v>
      </c>
    </row>
    <row r="1699" spans="2:37" x14ac:dyDescent="0.35">
      <c r="B1699" s="16" t="s">
        <v>500</v>
      </c>
      <c r="D1699" s="24">
        <f>IFERROR(VLOOKUP(B1699,'Asteroids@home'!$B$3:$I$4997,8,FALSE),"")</f>
        <v>0.40884201841300649</v>
      </c>
      <c r="E1699" s="24">
        <f>IFERROR(VLOOKUP(B1699,'Citizen Science Grid'!$B$3:$I$5000,8,FALSE),"")</f>
        <v>1.1405767046138142</v>
      </c>
      <c r="F1699" s="24">
        <f>IFERROR(VLOOKUP(B1699,'Cosmology@home'!$B$3:$I$4970,8,FALSE),"")</f>
        <v>0.53987292667444742</v>
      </c>
      <c r="G1699" s="24">
        <f>IFERROR(VLOOKUP(B1699,'Enigma@home'!$B$3:$I$4999,8,FALSE),"")</f>
        <v>5.3217446147112726E-2</v>
      </c>
      <c r="H1699" s="24">
        <f>IFERROR(VLOOKUP(B1699,'LHC@home'!$B$3:$I$5000,8,FALSE),"")</f>
        <v>0.81665587505246873</v>
      </c>
      <c r="I1699" s="21">
        <f>IFERROR(VLOOKUP(B1699,'NFS@Home'!$B$3:$I$4999,8,FALSE),"")</f>
        <v>0.2540980345261587</v>
      </c>
      <c r="J1699" s="24">
        <f>IFERROR(VLOOKUP(B1699,Numberfields!$B$3:$I$5000,8,FALSE),"")</f>
        <v>0.35431913143898253</v>
      </c>
      <c r="K1699" s="24" t="str">
        <f>IFERROR(VLOOKUP(B1699,ODLK1!$B$3:$I$4985,8,FALSE),"")</f>
        <v/>
      </c>
      <c r="L1699" s="24">
        <f>IFERROR(VLOOKUP(B1699,Primegrid!$B$3:$I$4999,8,FALSE),"")</f>
        <v>2.6060037964153186E-2</v>
      </c>
      <c r="M1699" s="24">
        <f>IFERROR(VLOOKUP(B1699,'Rosetta@home'!$B$3:$I$4964,8,FALSE),"")</f>
        <v>0.34938181965023313</v>
      </c>
      <c r="N1699" s="24">
        <f>IFERROR(VLOOKUP(B1699,'SETI@home'!$B$3:$I$4998,8,FALSE),"")</f>
        <v>0.13643407118783046</v>
      </c>
      <c r="O1699" s="21">
        <f>IFERROR(VLOOKUP(B1699,SRBase!$B$3:$I$5000,8,FALSE),"")</f>
        <v>1.3760690040198851</v>
      </c>
      <c r="P1699" s="24">
        <f>IFERROR(VLOOKUP(B1699,'TN-Grid'!$B$3:$I$5000,8,FALSE),"")</f>
        <v>2.338605815561043</v>
      </c>
      <c r="Q1699" s="24">
        <f>IFERROR(VLOOKUP(B1699,'Universe@home'!$B$3:$I$4978,8,FALSE),"")</f>
        <v>0.61166123024856234</v>
      </c>
      <c r="R1699" s="24">
        <f>IFERROR(VLOOKUP(B1699,'VGTU@Home'!$B$3:$I$4960,8,FALSE),"")</f>
        <v>0.49883923705828592</v>
      </c>
      <c r="S1699" s="24">
        <f>IFERROR(VLOOKUP(B1699,'Yoyo@home'!$B$3:$I$4999,8,FALSE),"")</f>
        <v>0.93745484194503748</v>
      </c>
      <c r="T1699" s="20"/>
      <c r="U1699" s="4">
        <f t="shared" si="26"/>
        <v>15</v>
      </c>
      <c r="V1699" s="25">
        <f>IFERROR(VLOOKUP(B1699,'Asteroids@home'!$B$3:$I$4997,6,FALSE),"")</f>
        <v>5833.3103113350771</v>
      </c>
      <c r="W1699" s="25">
        <f>IFERROR(VLOOKUP(B1699,'Citizen Science Grid'!$B$3:$I$5000,6,FALSE),"")</f>
        <v>23413.274987789624</v>
      </c>
      <c r="X1699" s="25">
        <f>IFERROR(VLOOKUP(B1699,'Cosmology@home'!$B$3:$I$4970,6,FALSE),"")</f>
        <v>1138.3573375909484</v>
      </c>
      <c r="Y1699" s="25">
        <f>IFERROR(VLOOKUP(B1699,'Enigma@home'!$B$3:$I$4999,6,FALSE),"")</f>
        <v>3075.653765761494</v>
      </c>
      <c r="Z1699" s="25">
        <f>IFERROR(VLOOKUP(B1699,'LHC@home'!$B$3:$I$5000,6,FALSE),"")</f>
        <v>1307.2678807999896</v>
      </c>
      <c r="AA1699" s="7">
        <f>IFERROR(VLOOKUP(B1699,'NFS@Home'!$B$3:$I$4999,6,FALSE),"")</f>
        <v>2150.6288462696734</v>
      </c>
      <c r="AB1699" s="25">
        <f>IFERROR(VLOOKUP(B1699,Numberfields!$B$3:$I$5000,6,FALSE),"")</f>
        <v>3977.5163356084081</v>
      </c>
      <c r="AC1699" s="25" t="str">
        <f>IFERROR(VLOOKUP(B1699,ODLK1!$B$3:$I$4985,6,FALSE),"")</f>
        <v/>
      </c>
      <c r="AD1699" s="25">
        <f>IFERROR(VLOOKUP(B1699,Primegrid!$B$3:$I$4999,6,FALSE),"")</f>
        <v>2573.0973116061796</v>
      </c>
      <c r="AE1699" s="25">
        <f>IFERROR(VLOOKUP(B1699,'Rosetta@home'!$B$3:$I$4964,6,FALSE),"")</f>
        <v>1463.0598171874699</v>
      </c>
      <c r="AF1699" s="25">
        <f>IFERROR(VLOOKUP(B1699,'SETI@home'!$B$3:$I$4998,6,FALSE),"")</f>
        <v>1192.7561304138314</v>
      </c>
      <c r="AG1699" s="7">
        <f>IFERROR(VLOOKUP(B1699,SRBase!$B$3:$I$5000,6,FALSE),"")</f>
        <v>5565.0138671583063</v>
      </c>
      <c r="AH1699" s="25">
        <f>IFERROR(VLOOKUP(B1699,'TN-Grid'!$B$3:$I$5000,6,FALSE),"")</f>
        <v>969.78968968265281</v>
      </c>
      <c r="AI1699" s="25">
        <f>IFERROR(VLOOKUP(B1699,'Universe@home'!$B$3:$I$4978,6,FALSE),"")</f>
        <v>5569.1347239978104</v>
      </c>
      <c r="AJ1699" s="25">
        <f>IFERROR(VLOOKUP(B1699,'VGTU@Home'!$B$3:$I$4960,6,FALSE),"")</f>
        <v>952.48275241378076</v>
      </c>
      <c r="AK1699" s="25">
        <f>IFERROR(VLOOKUP(B1699,'Yoyo@home'!$B$3:$I$4999,6,FALSE),"")</f>
        <v>2973.2576088018591</v>
      </c>
    </row>
    <row r="1700" spans="2:37" x14ac:dyDescent="0.35">
      <c r="B1700" s="16" t="s">
        <v>1359</v>
      </c>
      <c r="D1700" s="24">
        <f>IFERROR(VLOOKUP(B1700,'Asteroids@home'!$B$3:$I$4997,8,FALSE),"")</f>
        <v>0.53800001070206604</v>
      </c>
      <c r="E1700" s="24" t="str">
        <f>IFERROR(VLOOKUP(B1700,'Citizen Science Grid'!$B$3:$I$5000,8,FALSE),"")</f>
        <v/>
      </c>
      <c r="F1700" s="24" t="str">
        <f>IFERROR(VLOOKUP(B1700,'Cosmology@home'!$B$3:$I$4970,8,FALSE),"")</f>
        <v/>
      </c>
      <c r="G1700" s="24" t="str">
        <f>IFERROR(VLOOKUP(B1700,'Enigma@home'!$B$3:$I$4999,8,FALSE),"")</f>
        <v/>
      </c>
      <c r="H1700" s="24" t="str">
        <f>IFERROR(VLOOKUP(B1700,'LHC@home'!$B$3:$I$5000,8,FALSE),"")</f>
        <v/>
      </c>
      <c r="I1700" s="21" t="str">
        <f>IFERROR(VLOOKUP(B1700,'NFS@Home'!$B$3:$I$4999,8,FALSE),"")</f>
        <v/>
      </c>
      <c r="J1700" s="24" t="str">
        <f>IFERROR(VLOOKUP(B1700,Numberfields!$B$3:$I$5000,8,FALSE),"")</f>
        <v/>
      </c>
      <c r="K1700" s="24" t="str">
        <f>IFERROR(VLOOKUP(B1700,ODLK1!$B$3:$I$4985,8,FALSE),"")</f>
        <v/>
      </c>
      <c r="L1700" s="24" t="str">
        <f>IFERROR(VLOOKUP(B1700,Primegrid!$B$3:$I$4999,8,FALSE),"")</f>
        <v/>
      </c>
      <c r="M1700" s="24">
        <f>IFERROR(VLOOKUP(B1700,'Rosetta@home'!$B$3:$I$4964,8,FALSE),"")</f>
        <v>0.41017753283915637</v>
      </c>
      <c r="N1700" s="24">
        <f>IFERROR(VLOOKUP(B1700,'SETI@home'!$B$3:$I$4998,8,FALSE),"")</f>
        <v>0.13123824637558074</v>
      </c>
      <c r="O1700" s="21" t="str">
        <f>IFERROR(VLOOKUP(B1700,SRBase!$B$3:$I$5000,8,FALSE),"")</f>
        <v/>
      </c>
      <c r="P1700" s="24" t="str">
        <f>IFERROR(VLOOKUP(B1700,'TN-Grid'!$B$3:$I$5000,8,FALSE),"")</f>
        <v/>
      </c>
      <c r="Q1700" s="24">
        <f>IFERROR(VLOOKUP(B1700,'Universe@home'!$B$3:$I$4978,8,FALSE),"")</f>
        <v>0.94869320379296185</v>
      </c>
      <c r="R1700" s="24" t="str">
        <f>IFERROR(VLOOKUP(B1700,'VGTU@Home'!$B$3:$I$4960,8,FALSE),"")</f>
        <v/>
      </c>
      <c r="S1700" s="24">
        <f>IFERROR(VLOOKUP(B1700,'Yoyo@home'!$B$3:$I$4999,8,FALSE),"")</f>
        <v>0.83204925068931435</v>
      </c>
      <c r="T1700" s="20"/>
      <c r="U1700" s="4">
        <f t="shared" si="26"/>
        <v>5</v>
      </c>
      <c r="V1700" s="25">
        <f>IFERROR(VLOOKUP(B1700,'Asteroids@home'!$B$3:$I$4997,6,FALSE),"")</f>
        <v>7676.1215055847206</v>
      </c>
      <c r="W1700" s="25" t="str">
        <f>IFERROR(VLOOKUP(B1700,'Citizen Science Grid'!$B$3:$I$5000,6,FALSE),"")</f>
        <v/>
      </c>
      <c r="X1700" s="25" t="str">
        <f>IFERROR(VLOOKUP(B1700,'Cosmology@home'!$B$3:$I$4970,6,FALSE),"")</f>
        <v/>
      </c>
      <c r="Y1700" s="25" t="str">
        <f>IFERROR(VLOOKUP(B1700,'Enigma@home'!$B$3:$I$4999,6,FALSE),"")</f>
        <v/>
      </c>
      <c r="Z1700" s="25" t="str">
        <f>IFERROR(VLOOKUP(B1700,'LHC@home'!$B$3:$I$5000,6,FALSE),"")</f>
        <v/>
      </c>
      <c r="AA1700" s="7" t="str">
        <f>IFERROR(VLOOKUP(B1700,'NFS@Home'!$B$3:$I$4999,6,FALSE),"")</f>
        <v/>
      </c>
      <c r="AB1700" s="25" t="str">
        <f>IFERROR(VLOOKUP(B1700,Numberfields!$B$3:$I$5000,6,FALSE),"")</f>
        <v/>
      </c>
      <c r="AC1700" s="25" t="str">
        <f>IFERROR(VLOOKUP(B1700,ODLK1!$B$3:$I$4985,6,FALSE),"")</f>
        <v/>
      </c>
      <c r="AD1700" s="25" t="str">
        <f>IFERROR(VLOOKUP(B1700,Primegrid!$B$3:$I$4999,6,FALSE),"")</f>
        <v/>
      </c>
      <c r="AE1700" s="25">
        <f>IFERROR(VLOOKUP(B1700,'Rosetta@home'!$B$3:$I$4964,6,FALSE),"")</f>
        <v>1717.6459462339487</v>
      </c>
      <c r="AF1700" s="25">
        <f>IFERROR(VLOOKUP(B1700,'SETI@home'!$B$3:$I$4998,6,FALSE),"")</f>
        <v>1147.332345552679</v>
      </c>
      <c r="AG1700" s="7" t="str">
        <f>IFERROR(VLOOKUP(B1700,SRBase!$B$3:$I$5000,6,FALSE),"")</f>
        <v/>
      </c>
      <c r="AH1700" s="25" t="str">
        <f>IFERROR(VLOOKUP(B1700,'TN-Grid'!$B$3:$I$5000,6,FALSE),"")</f>
        <v/>
      </c>
      <c r="AI1700" s="25">
        <f>IFERROR(VLOOKUP(B1700,'Universe@home'!$B$3:$I$4978,6,FALSE),"")</f>
        <v>8637.7883743213315</v>
      </c>
      <c r="AJ1700" s="25" t="str">
        <f>IFERROR(VLOOKUP(B1700,'VGTU@Home'!$B$3:$I$4960,6,FALSE),"")</f>
        <v/>
      </c>
      <c r="AK1700" s="25">
        <f>IFERROR(VLOOKUP(B1700,'Yoyo@home'!$B$3:$I$4999,6,FALSE),"")</f>
        <v>2638.9503310655818</v>
      </c>
    </row>
    <row r="1701" spans="2:37" x14ac:dyDescent="0.35">
      <c r="B1701" s="16" t="s">
        <v>1360</v>
      </c>
      <c r="D1701" s="24">
        <f>IFERROR(VLOOKUP(B1701,'Asteroids@home'!$B$3:$I$4997,8,FALSE),"")</f>
        <v>0.46225381479128202</v>
      </c>
      <c r="E1701" s="24" t="str">
        <f>IFERROR(VLOOKUP(B1701,'Citizen Science Grid'!$B$3:$I$5000,8,FALSE),"")</f>
        <v/>
      </c>
      <c r="F1701" s="24" t="str">
        <f>IFERROR(VLOOKUP(B1701,'Cosmology@home'!$B$3:$I$4970,8,FALSE),"")</f>
        <v/>
      </c>
      <c r="G1701" s="24" t="str">
        <f>IFERROR(VLOOKUP(B1701,'Enigma@home'!$B$3:$I$4999,8,FALSE),"")</f>
        <v/>
      </c>
      <c r="H1701" s="24">
        <f>IFERROR(VLOOKUP(B1701,'LHC@home'!$B$3:$I$5000,8,FALSE),"")</f>
        <v>0.66247564195686903</v>
      </c>
      <c r="I1701" s="21" t="str">
        <f>IFERROR(VLOOKUP(B1701,'NFS@Home'!$B$3:$I$4999,8,FALSE),"")</f>
        <v/>
      </c>
      <c r="J1701" s="24" t="str">
        <f>IFERROR(VLOOKUP(B1701,Numberfields!$B$3:$I$5000,8,FALSE),"")</f>
        <v/>
      </c>
      <c r="K1701" s="24" t="str">
        <f>IFERROR(VLOOKUP(B1701,ODLK1!$B$3:$I$4985,8,FALSE),"")</f>
        <v/>
      </c>
      <c r="L1701" s="24" t="str">
        <f>IFERROR(VLOOKUP(B1701,Primegrid!$B$3:$I$4999,8,FALSE),"")</f>
        <v/>
      </c>
      <c r="M1701" s="24">
        <f>IFERROR(VLOOKUP(B1701,'Rosetta@home'!$B$3:$I$4964,8,FALSE),"")</f>
        <v>0.44049344175326144</v>
      </c>
      <c r="N1701" s="24">
        <f>IFERROR(VLOOKUP(B1701,'SETI@home'!$B$3:$I$4998,8,FALSE),"")</f>
        <v>0.13538181908184674</v>
      </c>
      <c r="O1701" s="21" t="str">
        <f>IFERROR(VLOOKUP(B1701,SRBase!$B$3:$I$5000,8,FALSE),"")</f>
        <v/>
      </c>
      <c r="P1701" s="24" t="str">
        <f>IFERROR(VLOOKUP(B1701,'TN-Grid'!$B$3:$I$5000,8,FALSE),"")</f>
        <v/>
      </c>
      <c r="Q1701" s="24">
        <f>IFERROR(VLOOKUP(B1701,'Universe@home'!$B$3:$I$4978,8,FALSE),"")</f>
        <v>1.1065631355964911</v>
      </c>
      <c r="R1701" s="24" t="str">
        <f>IFERROR(VLOOKUP(B1701,'VGTU@Home'!$B$3:$I$4960,8,FALSE),"")</f>
        <v/>
      </c>
      <c r="S1701" s="24" t="str">
        <f>IFERROR(VLOOKUP(B1701,'Yoyo@home'!$B$3:$I$4999,8,FALSE),"")</f>
        <v/>
      </c>
      <c r="T1701" s="20"/>
      <c r="U1701" s="4">
        <f t="shared" si="26"/>
        <v>5</v>
      </c>
      <c r="V1701" s="25">
        <f>IFERROR(VLOOKUP(B1701,'Asteroids@home'!$B$3:$I$4997,6,FALSE),"")</f>
        <v>6595.3836025533565</v>
      </c>
      <c r="W1701" s="25" t="str">
        <f>IFERROR(VLOOKUP(B1701,'Citizen Science Grid'!$B$3:$I$5000,6,FALSE),"")</f>
        <v/>
      </c>
      <c r="X1701" s="25" t="str">
        <f>IFERROR(VLOOKUP(B1701,'Cosmology@home'!$B$3:$I$4970,6,FALSE),"")</f>
        <v/>
      </c>
      <c r="Y1701" s="25" t="str">
        <f>IFERROR(VLOOKUP(B1701,'Enigma@home'!$B$3:$I$4999,6,FALSE),"")</f>
        <v/>
      </c>
      <c r="Z1701" s="25">
        <f>IFERROR(VLOOKUP(B1701,'LHC@home'!$B$3:$I$5000,6,FALSE),"")</f>
        <v>1060.4627420171657</v>
      </c>
      <c r="AA1701" s="7" t="str">
        <f>IFERROR(VLOOKUP(B1701,'NFS@Home'!$B$3:$I$4999,6,FALSE),"")</f>
        <v/>
      </c>
      <c r="AB1701" s="25" t="str">
        <f>IFERROR(VLOOKUP(B1701,Numberfields!$B$3:$I$5000,6,FALSE),"")</f>
        <v/>
      </c>
      <c r="AC1701" s="25" t="str">
        <f>IFERROR(VLOOKUP(B1701,ODLK1!$B$3:$I$4985,6,FALSE),"")</f>
        <v/>
      </c>
      <c r="AD1701" s="25" t="str">
        <f>IFERROR(VLOOKUP(B1701,Primegrid!$B$3:$I$4999,6,FALSE),"")</f>
        <v/>
      </c>
      <c r="AE1701" s="25">
        <f>IFERROR(VLOOKUP(B1701,'Rosetta@home'!$B$3:$I$4964,6,FALSE),"")</f>
        <v>1844.5958493460953</v>
      </c>
      <c r="AF1701" s="25">
        <f>IFERROR(VLOOKUP(B1701,'SETI@home'!$B$3:$I$4998,6,FALSE),"")</f>
        <v>1183.556960886558</v>
      </c>
      <c r="AG1701" s="7" t="str">
        <f>IFERROR(VLOOKUP(B1701,SRBase!$B$3:$I$5000,6,FALSE),"")</f>
        <v/>
      </c>
      <c r="AH1701" s="25" t="str">
        <f>IFERROR(VLOOKUP(B1701,'TN-Grid'!$B$3:$I$5000,6,FALSE),"")</f>
        <v/>
      </c>
      <c r="AI1701" s="25">
        <f>IFERROR(VLOOKUP(B1701,'Universe@home'!$B$3:$I$4978,6,FALSE),"")</f>
        <v>10075.183578730344</v>
      </c>
      <c r="AJ1701" s="25" t="str">
        <f>IFERROR(VLOOKUP(B1701,'VGTU@Home'!$B$3:$I$4960,6,FALSE),"")</f>
        <v/>
      </c>
      <c r="AK1701" s="25" t="str">
        <f>IFERROR(VLOOKUP(B1701,'Yoyo@home'!$B$3:$I$4999,6,FALSE),"")</f>
        <v/>
      </c>
    </row>
    <row r="1702" spans="2:37" hidden="1" x14ac:dyDescent="0.35">
      <c r="B1702" s="16" t="s">
        <v>2139</v>
      </c>
      <c r="D1702" s="24" t="str">
        <f>IFERROR(VLOOKUP(B1702,'Asteroids@home'!$B$3:$I$4997,8,FALSE),"")</f>
        <v/>
      </c>
      <c r="E1702" s="24" t="str">
        <f>IFERROR(VLOOKUP(B1702,'Citizen Science Grid'!$B$3:$I$5000,8,FALSE),"")</f>
        <v/>
      </c>
      <c r="F1702" s="24" t="str">
        <f>IFERROR(VLOOKUP(B1702,'Cosmology@home'!$B$3:$I$4970,8,FALSE),"")</f>
        <v/>
      </c>
      <c r="G1702" s="24" t="str">
        <f>IFERROR(VLOOKUP(B1702,'Enigma@home'!$B$3:$I$4999,8,FALSE),"")</f>
        <v/>
      </c>
      <c r="H1702" s="24" t="str">
        <f>IFERROR(VLOOKUP(B1702,'LHC@home'!$B$3:$I$5000,8,FALSE),"")</f>
        <v/>
      </c>
      <c r="I1702" s="21" t="str">
        <f>IFERROR(VLOOKUP(B1702,'NFS@Home'!$B$3:$I$4999,8,FALSE),"")</f>
        <v/>
      </c>
      <c r="J1702" s="24" t="str">
        <f>IFERROR(VLOOKUP(B1702,Numberfields!$B$3:$I$5000,8,FALSE),"")</f>
        <v/>
      </c>
      <c r="K1702" s="24" t="str">
        <f>IFERROR(VLOOKUP(B1702,ODLK1!$B$3:$I$4985,8,FALSE),"")</f>
        <v/>
      </c>
      <c r="L1702" s="24" t="str">
        <f>IFERROR(VLOOKUP(B1702,Primegrid!$B$3:$I$4999,8,FALSE),"")</f>
        <v/>
      </c>
      <c r="M1702" s="24" t="str">
        <f>IFERROR(VLOOKUP(B1702,'Rosetta@home'!$B$3:$I$4964,8,FALSE),"")</f>
        <v/>
      </c>
      <c r="N1702" s="24" t="str">
        <f>IFERROR(VLOOKUP(B1702,'SETI@home'!$B$3:$I$4998,8,FALSE),"")</f>
        <v/>
      </c>
      <c r="O1702" s="21" t="str">
        <f>IFERROR(VLOOKUP(B1702,SRBase!$B$3:$I$5000,8,FALSE),"")</f>
        <v/>
      </c>
      <c r="P1702" s="24" t="str">
        <f>IFERROR(VLOOKUP(B1702,'TN-Grid'!$B$3:$I$5000,8,FALSE),"")</f>
        <v/>
      </c>
      <c r="Q1702" s="24" t="str">
        <f>IFERROR(VLOOKUP(B1702,'Universe@home'!$B$3:$I$4978,8,FALSE),"")</f>
        <v/>
      </c>
      <c r="R1702" s="24" t="str">
        <f>IFERROR(VLOOKUP(B1702,'VGTU@Home'!$B$3:$I$4960,8,FALSE),"")</f>
        <v/>
      </c>
      <c r="S1702" s="24" t="str">
        <f>IFERROR(VLOOKUP(B1702,'Yoyo@home'!$B$3:$I$4999,8,FALSE),"")</f>
        <v/>
      </c>
      <c r="T1702" s="20"/>
      <c r="U1702" s="4">
        <f t="shared" si="26"/>
        <v>0</v>
      </c>
      <c r="V1702" s="25" t="str">
        <f>IFERROR(VLOOKUP(B1702,'Asteroids@home'!$B$3:$I$4997,6,FALSE),"")</f>
        <v/>
      </c>
      <c r="W1702" s="25" t="str">
        <f>IFERROR(VLOOKUP(B1702,'Citizen Science Grid'!$B$3:$I$5000,6,FALSE),"")</f>
        <v/>
      </c>
      <c r="X1702" s="25" t="str">
        <f>IFERROR(VLOOKUP(B1702,'Cosmology@home'!$B$3:$I$4970,6,FALSE),"")</f>
        <v/>
      </c>
      <c r="Y1702" s="25" t="str">
        <f>IFERROR(VLOOKUP(B1702,'Enigma@home'!$B$3:$I$4999,6,FALSE),"")</f>
        <v/>
      </c>
      <c r="Z1702" s="25" t="str">
        <f>IFERROR(VLOOKUP(B1702,'LHC@home'!$B$3:$I$5000,6,FALSE),"")</f>
        <v/>
      </c>
      <c r="AA1702" s="7" t="str">
        <f>IFERROR(VLOOKUP(B1702,'NFS@Home'!$B$3:$I$4999,6,FALSE),"")</f>
        <v/>
      </c>
      <c r="AB1702" s="25" t="str">
        <f>IFERROR(VLOOKUP(B1702,Numberfields!$B$3:$I$5000,6,FALSE),"")</f>
        <v/>
      </c>
      <c r="AC1702" s="25" t="str">
        <f>IFERROR(VLOOKUP(B1702,ODLK1!$B$3:$I$4985,6,FALSE),"")</f>
        <v/>
      </c>
      <c r="AD1702" s="25" t="str">
        <f>IFERROR(VLOOKUP(B1702,Primegrid!$B$3:$I$4999,6,FALSE),"")</f>
        <v/>
      </c>
      <c r="AE1702" s="25" t="str">
        <f>IFERROR(VLOOKUP(B1702,'Rosetta@home'!$B$3:$I$4964,6,FALSE),"")</f>
        <v/>
      </c>
      <c r="AF1702" s="25" t="str">
        <f>IFERROR(VLOOKUP(B1702,'SETI@home'!$B$3:$I$4998,6,FALSE),"")</f>
        <v/>
      </c>
      <c r="AG1702" s="7" t="str">
        <f>IFERROR(VLOOKUP(B1702,SRBase!$B$3:$I$5000,6,FALSE),"")</f>
        <v/>
      </c>
      <c r="AH1702" s="25" t="str">
        <f>IFERROR(VLOOKUP(B1702,'TN-Grid'!$B$3:$I$5000,6,FALSE),"")</f>
        <v/>
      </c>
      <c r="AI1702" s="25" t="str">
        <f>IFERROR(VLOOKUP(B1702,'Universe@home'!$B$3:$I$4978,6,FALSE),"")</f>
        <v/>
      </c>
      <c r="AJ1702" s="25" t="str">
        <f>IFERROR(VLOOKUP(B1702,'VGTU@Home'!$B$3:$I$4960,6,FALSE),"")</f>
        <v/>
      </c>
      <c r="AK1702" s="25" t="str">
        <f>IFERROR(VLOOKUP(B1702,'Yoyo@home'!$B$3:$I$4999,6,FALSE),"")</f>
        <v/>
      </c>
    </row>
    <row r="1703" spans="2:37" x14ac:dyDescent="0.35">
      <c r="B1703" s="16" t="s">
        <v>1361</v>
      </c>
      <c r="D1703" s="24">
        <f>IFERROR(VLOOKUP(B1703,'Asteroids@home'!$B$3:$I$4997,8,FALSE),"")</f>
        <v>0.18685712352557249</v>
      </c>
      <c r="E1703" s="24" t="str">
        <f>IFERROR(VLOOKUP(B1703,'Citizen Science Grid'!$B$3:$I$5000,8,FALSE),"")</f>
        <v/>
      </c>
      <c r="F1703" s="24" t="str">
        <f>IFERROR(VLOOKUP(B1703,'Cosmology@home'!$B$3:$I$4970,8,FALSE),"")</f>
        <v/>
      </c>
      <c r="G1703" s="24" t="str">
        <f>IFERROR(VLOOKUP(B1703,'Enigma@home'!$B$3:$I$4999,8,FALSE),"")</f>
        <v/>
      </c>
      <c r="H1703" s="24" t="str">
        <f>IFERROR(VLOOKUP(B1703,'LHC@home'!$B$3:$I$5000,8,FALSE),"")</f>
        <v/>
      </c>
      <c r="I1703" s="21" t="str">
        <f>IFERROR(VLOOKUP(B1703,'NFS@Home'!$B$3:$I$4999,8,FALSE),"")</f>
        <v/>
      </c>
      <c r="J1703" s="24" t="str">
        <f>IFERROR(VLOOKUP(B1703,Numberfields!$B$3:$I$5000,8,FALSE),"")</f>
        <v/>
      </c>
      <c r="K1703" s="24">
        <f>IFERROR(VLOOKUP(B1703,ODLK1!$B$3:$I$4985,8,FALSE),"")</f>
        <v>0.2042915555387099</v>
      </c>
      <c r="L1703" s="24">
        <f>IFERROR(VLOOKUP(B1703,Primegrid!$B$3:$I$4999,8,FALSE),"")</f>
        <v>9.3820412136568707E-2</v>
      </c>
      <c r="M1703" s="24">
        <f>IFERROR(VLOOKUP(B1703,'Rosetta@home'!$B$3:$I$4964,8,FALSE),"")</f>
        <v>0.10301438481860102</v>
      </c>
      <c r="N1703" s="24" t="str">
        <f>IFERROR(VLOOKUP(B1703,'SETI@home'!$B$3:$I$4998,8,FALSE),"")</f>
        <v/>
      </c>
      <c r="O1703" s="21" t="str">
        <f>IFERROR(VLOOKUP(B1703,SRBase!$B$3:$I$5000,8,FALSE),"")</f>
        <v/>
      </c>
      <c r="P1703" s="24" t="str">
        <f>IFERROR(VLOOKUP(B1703,'TN-Grid'!$B$3:$I$5000,8,FALSE),"")</f>
        <v/>
      </c>
      <c r="Q1703" s="24" t="str">
        <f>IFERROR(VLOOKUP(B1703,'Universe@home'!$B$3:$I$4978,8,FALSE),"")</f>
        <v/>
      </c>
      <c r="R1703" s="24">
        <f>IFERROR(VLOOKUP(B1703,'VGTU@Home'!$B$3:$I$4960,8,FALSE),"")</f>
        <v>0.19283706300172043</v>
      </c>
      <c r="S1703" s="24" t="str">
        <f>IFERROR(VLOOKUP(B1703,'Yoyo@home'!$B$3:$I$4999,8,FALSE),"")</f>
        <v/>
      </c>
      <c r="T1703" s="20"/>
      <c r="U1703" s="4">
        <f t="shared" si="26"/>
        <v>5</v>
      </c>
      <c r="V1703" s="25">
        <f>IFERROR(VLOOKUP(B1703,'Asteroids@home'!$B$3:$I$4997,6,FALSE),"")</f>
        <v>2666.0556799889291</v>
      </c>
      <c r="W1703" s="25" t="str">
        <f>IFERROR(VLOOKUP(B1703,'Citizen Science Grid'!$B$3:$I$5000,6,FALSE),"")</f>
        <v/>
      </c>
      <c r="X1703" s="25" t="str">
        <f>IFERROR(VLOOKUP(B1703,'Cosmology@home'!$B$3:$I$4970,6,FALSE),"")</f>
        <v/>
      </c>
      <c r="Y1703" s="25" t="str">
        <f>IFERROR(VLOOKUP(B1703,'Enigma@home'!$B$3:$I$4999,6,FALSE),"")</f>
        <v/>
      </c>
      <c r="Z1703" s="25" t="str">
        <f>IFERROR(VLOOKUP(B1703,'LHC@home'!$B$3:$I$5000,6,FALSE),"")</f>
        <v/>
      </c>
      <c r="AA1703" s="7" t="str">
        <f>IFERROR(VLOOKUP(B1703,'NFS@Home'!$B$3:$I$4999,6,FALSE),"")</f>
        <v/>
      </c>
      <c r="AB1703" s="25" t="str">
        <f>IFERROR(VLOOKUP(B1703,Numberfields!$B$3:$I$5000,6,FALSE),"")</f>
        <v/>
      </c>
      <c r="AC1703" s="25">
        <f>IFERROR(VLOOKUP(B1703,ODLK1!$B$3:$I$4985,6,FALSE),"")</f>
        <v>534.61956051769369</v>
      </c>
      <c r="AD1703" s="25">
        <f>IFERROR(VLOOKUP(B1703,Primegrid!$B$3:$I$4999,6,FALSE),"")</f>
        <v>9263.5724696356265</v>
      </c>
      <c r="AE1703" s="25">
        <f>IFERROR(VLOOKUP(B1703,'Rosetta@home'!$B$3:$I$4964,6,FALSE),"")</f>
        <v>431.37964983771735</v>
      </c>
      <c r="AF1703" s="25" t="str">
        <f>IFERROR(VLOOKUP(B1703,'SETI@home'!$B$3:$I$4998,6,FALSE),"")</f>
        <v/>
      </c>
      <c r="AG1703" s="7" t="str">
        <f>IFERROR(VLOOKUP(B1703,SRBase!$B$3:$I$5000,6,FALSE),"")</f>
        <v/>
      </c>
      <c r="AH1703" s="25" t="str">
        <f>IFERROR(VLOOKUP(B1703,'TN-Grid'!$B$3:$I$5000,6,FALSE),"")</f>
        <v/>
      </c>
      <c r="AI1703" s="25" t="str">
        <f>IFERROR(VLOOKUP(B1703,'Universe@home'!$B$3:$I$4978,6,FALSE),"")</f>
        <v/>
      </c>
      <c r="AJ1703" s="25">
        <f>IFERROR(VLOOKUP(B1703,'VGTU@Home'!$B$3:$I$4960,6,FALSE),"")</f>
        <v>368.20274527403961</v>
      </c>
      <c r="AK1703" s="25" t="str">
        <f>IFERROR(VLOOKUP(B1703,'Yoyo@home'!$B$3:$I$4999,6,FALSE),"")</f>
        <v/>
      </c>
    </row>
    <row r="1704" spans="2:37" x14ac:dyDescent="0.35">
      <c r="B1704" s="16" t="s">
        <v>1860</v>
      </c>
      <c r="D1704" s="24" t="str">
        <f>IFERROR(VLOOKUP(B1704,'Asteroids@home'!$B$3:$I$4997,8,FALSE),"")</f>
        <v/>
      </c>
      <c r="E1704" s="24" t="str">
        <f>IFERROR(VLOOKUP(B1704,'Citizen Science Grid'!$B$3:$I$5000,8,FALSE),"")</f>
        <v/>
      </c>
      <c r="F1704" s="24" t="str">
        <f>IFERROR(VLOOKUP(B1704,'Cosmology@home'!$B$3:$I$4970,8,FALSE),"")</f>
        <v/>
      </c>
      <c r="G1704" s="24" t="str">
        <f>IFERROR(VLOOKUP(B1704,'Enigma@home'!$B$3:$I$4999,8,FALSE),"")</f>
        <v/>
      </c>
      <c r="H1704" s="24" t="str">
        <f>IFERROR(VLOOKUP(B1704,'LHC@home'!$B$3:$I$5000,8,FALSE),"")</f>
        <v/>
      </c>
      <c r="I1704" s="21" t="str">
        <f>IFERROR(VLOOKUP(B1704,'NFS@Home'!$B$3:$I$4999,8,FALSE),"")</f>
        <v/>
      </c>
      <c r="J1704" s="24" t="str">
        <f>IFERROR(VLOOKUP(B1704,Numberfields!$B$3:$I$5000,8,FALSE),"")</f>
        <v/>
      </c>
      <c r="K1704" s="24" t="str">
        <f>IFERROR(VLOOKUP(B1704,ODLK1!$B$3:$I$4985,8,FALSE),"")</f>
        <v/>
      </c>
      <c r="L1704" s="24" t="str">
        <f>IFERROR(VLOOKUP(B1704,Primegrid!$B$3:$I$4999,8,FALSE),"")</f>
        <v/>
      </c>
      <c r="M1704" s="24" t="str">
        <f>IFERROR(VLOOKUP(B1704,'Rosetta@home'!$B$3:$I$4964,8,FALSE),"")</f>
        <v/>
      </c>
      <c r="N1704" s="24">
        <f>IFERROR(VLOOKUP(B1704,'SETI@home'!$B$3:$I$4998,8,FALSE),"")</f>
        <v>6.4664223587892491E-2</v>
      </c>
      <c r="O1704" s="21" t="str">
        <f>IFERROR(VLOOKUP(B1704,SRBase!$B$3:$I$5000,8,FALSE),"")</f>
        <v/>
      </c>
      <c r="P1704" s="24" t="str">
        <f>IFERROR(VLOOKUP(B1704,'TN-Grid'!$B$3:$I$5000,8,FALSE),"")</f>
        <v/>
      </c>
      <c r="Q1704" s="24" t="str">
        <f>IFERROR(VLOOKUP(B1704,'Universe@home'!$B$3:$I$4978,8,FALSE),"")</f>
        <v/>
      </c>
      <c r="R1704" s="24" t="str">
        <f>IFERROR(VLOOKUP(B1704,'VGTU@Home'!$B$3:$I$4960,8,FALSE),"")</f>
        <v/>
      </c>
      <c r="S1704" s="24" t="str">
        <f>IFERROR(VLOOKUP(B1704,'Yoyo@home'!$B$3:$I$4999,8,FALSE),"")</f>
        <v/>
      </c>
      <c r="T1704" s="20"/>
      <c r="U1704" s="4">
        <f t="shared" si="26"/>
        <v>1</v>
      </c>
      <c r="V1704" s="25" t="str">
        <f>IFERROR(VLOOKUP(B1704,'Asteroids@home'!$B$3:$I$4997,6,FALSE),"")</f>
        <v/>
      </c>
      <c r="W1704" s="25" t="str">
        <f>IFERROR(VLOOKUP(B1704,'Citizen Science Grid'!$B$3:$I$5000,6,FALSE),"")</f>
        <v/>
      </c>
      <c r="X1704" s="25" t="str">
        <f>IFERROR(VLOOKUP(B1704,'Cosmology@home'!$B$3:$I$4970,6,FALSE),"")</f>
        <v/>
      </c>
      <c r="Y1704" s="25" t="str">
        <f>IFERROR(VLOOKUP(B1704,'Enigma@home'!$B$3:$I$4999,6,FALSE),"")</f>
        <v/>
      </c>
      <c r="Z1704" s="25" t="str">
        <f>IFERROR(VLOOKUP(B1704,'LHC@home'!$B$3:$I$5000,6,FALSE),"")</f>
        <v/>
      </c>
      <c r="AA1704" s="7" t="str">
        <f>IFERROR(VLOOKUP(B1704,'NFS@Home'!$B$3:$I$4999,6,FALSE),"")</f>
        <v/>
      </c>
      <c r="AB1704" s="25" t="str">
        <f>IFERROR(VLOOKUP(B1704,Numberfields!$B$3:$I$5000,6,FALSE),"")</f>
        <v/>
      </c>
      <c r="AC1704" s="25" t="str">
        <f>IFERROR(VLOOKUP(B1704,ODLK1!$B$3:$I$4985,6,FALSE),"")</f>
        <v/>
      </c>
      <c r="AD1704" s="25" t="str">
        <f>IFERROR(VLOOKUP(B1704,Primegrid!$B$3:$I$4999,6,FALSE),"")</f>
        <v/>
      </c>
      <c r="AE1704" s="25" t="str">
        <f>IFERROR(VLOOKUP(B1704,'Rosetta@home'!$B$3:$I$4964,6,FALSE),"")</f>
        <v/>
      </c>
      <c r="AF1704" s="25">
        <f>IFERROR(VLOOKUP(B1704,'SETI@home'!$B$3:$I$4998,6,FALSE),"")</f>
        <v>565.31809416377746</v>
      </c>
      <c r="AG1704" s="7" t="str">
        <f>IFERROR(VLOOKUP(B1704,SRBase!$B$3:$I$5000,6,FALSE),"")</f>
        <v/>
      </c>
      <c r="AH1704" s="25" t="str">
        <f>IFERROR(VLOOKUP(B1704,'TN-Grid'!$B$3:$I$5000,6,FALSE),"")</f>
        <v/>
      </c>
      <c r="AI1704" s="25" t="str">
        <f>IFERROR(VLOOKUP(B1704,'Universe@home'!$B$3:$I$4978,6,FALSE),"")</f>
        <v/>
      </c>
      <c r="AJ1704" s="25" t="str">
        <f>IFERROR(VLOOKUP(B1704,'VGTU@Home'!$B$3:$I$4960,6,FALSE),"")</f>
        <v/>
      </c>
      <c r="AK1704" s="25" t="str">
        <f>IFERROR(VLOOKUP(B1704,'Yoyo@home'!$B$3:$I$4999,6,FALSE),"")</f>
        <v/>
      </c>
    </row>
    <row r="1705" spans="2:37" hidden="1" x14ac:dyDescent="0.35">
      <c r="B1705" s="16" t="s">
        <v>1977</v>
      </c>
      <c r="D1705" s="24" t="str">
        <f>IFERROR(VLOOKUP(B1705,'Asteroids@home'!$B$3:$I$4997,8,FALSE),"")</f>
        <v/>
      </c>
      <c r="E1705" s="24" t="str">
        <f>IFERROR(VLOOKUP(B1705,'Citizen Science Grid'!$B$3:$I$5000,8,FALSE),"")</f>
        <v/>
      </c>
      <c r="F1705" s="24" t="str">
        <f>IFERROR(VLOOKUP(B1705,'Cosmology@home'!$B$3:$I$4970,8,FALSE),"")</f>
        <v/>
      </c>
      <c r="G1705" s="24" t="str">
        <f>IFERROR(VLOOKUP(B1705,'Enigma@home'!$B$3:$I$4999,8,FALSE),"")</f>
        <v/>
      </c>
      <c r="H1705" s="24" t="str">
        <f>IFERROR(VLOOKUP(B1705,'LHC@home'!$B$3:$I$5000,8,FALSE),"")</f>
        <v/>
      </c>
      <c r="I1705" s="21" t="str">
        <f>IFERROR(VLOOKUP(B1705,'NFS@Home'!$B$3:$I$4999,8,FALSE),"")</f>
        <v/>
      </c>
      <c r="J1705" s="24" t="str">
        <f>IFERROR(VLOOKUP(B1705,Numberfields!$B$3:$I$5000,8,FALSE),"")</f>
        <v/>
      </c>
      <c r="K1705" s="24" t="str">
        <f>IFERROR(VLOOKUP(B1705,ODLK1!$B$3:$I$4985,8,FALSE),"")</f>
        <v/>
      </c>
      <c r="L1705" s="24" t="str">
        <f>IFERROR(VLOOKUP(B1705,Primegrid!$B$3:$I$4999,8,FALSE),"")</f>
        <v/>
      </c>
      <c r="M1705" s="24" t="str">
        <f>IFERROR(VLOOKUP(B1705,'Rosetta@home'!$B$3:$I$4964,8,FALSE),"")</f>
        <v/>
      </c>
      <c r="N1705" s="24" t="str">
        <f>IFERROR(VLOOKUP(B1705,'SETI@home'!$B$3:$I$4998,8,FALSE),"")</f>
        <v/>
      </c>
      <c r="O1705" s="21" t="str">
        <f>IFERROR(VLOOKUP(B1705,SRBase!$B$3:$I$5000,8,FALSE),"")</f>
        <v/>
      </c>
      <c r="P1705" s="24" t="str">
        <f>IFERROR(VLOOKUP(B1705,'TN-Grid'!$B$3:$I$5000,8,FALSE),"")</f>
        <v/>
      </c>
      <c r="Q1705" s="24" t="str">
        <f>IFERROR(VLOOKUP(B1705,'Universe@home'!$B$3:$I$4978,8,FALSE),"")</f>
        <v/>
      </c>
      <c r="R1705" s="24" t="str">
        <f>IFERROR(VLOOKUP(B1705,'VGTU@Home'!$B$3:$I$4960,8,FALSE),"")</f>
        <v/>
      </c>
      <c r="S1705" s="24" t="str">
        <f>IFERROR(VLOOKUP(B1705,'Yoyo@home'!$B$3:$I$4999,8,FALSE),"")</f>
        <v/>
      </c>
      <c r="T1705" s="20"/>
      <c r="U1705" s="4">
        <f t="shared" si="26"/>
        <v>0</v>
      </c>
      <c r="V1705" s="25" t="str">
        <f>IFERROR(VLOOKUP(B1705,'Asteroids@home'!$B$3:$I$4997,6,FALSE),"")</f>
        <v/>
      </c>
      <c r="W1705" s="25" t="str">
        <f>IFERROR(VLOOKUP(B1705,'Citizen Science Grid'!$B$3:$I$5000,6,FALSE),"")</f>
        <v/>
      </c>
      <c r="X1705" s="25" t="str">
        <f>IFERROR(VLOOKUP(B1705,'Cosmology@home'!$B$3:$I$4970,6,FALSE),"")</f>
        <v/>
      </c>
      <c r="Y1705" s="25" t="str">
        <f>IFERROR(VLOOKUP(B1705,'Enigma@home'!$B$3:$I$4999,6,FALSE),"")</f>
        <v/>
      </c>
      <c r="Z1705" s="25" t="str">
        <f>IFERROR(VLOOKUP(B1705,'LHC@home'!$B$3:$I$5000,6,FALSE),"")</f>
        <v/>
      </c>
      <c r="AA1705" s="7" t="str">
        <f>IFERROR(VLOOKUP(B1705,'NFS@Home'!$B$3:$I$4999,6,FALSE),"")</f>
        <v/>
      </c>
      <c r="AB1705" s="25" t="str">
        <f>IFERROR(VLOOKUP(B1705,Numberfields!$B$3:$I$5000,6,FALSE),"")</f>
        <v/>
      </c>
      <c r="AC1705" s="25" t="str">
        <f>IFERROR(VLOOKUP(B1705,ODLK1!$B$3:$I$4985,6,FALSE),"")</f>
        <v/>
      </c>
      <c r="AD1705" s="25" t="str">
        <f>IFERROR(VLOOKUP(B1705,Primegrid!$B$3:$I$4999,6,FALSE),"")</f>
        <v/>
      </c>
      <c r="AE1705" s="25" t="str">
        <f>IFERROR(VLOOKUP(B1705,'Rosetta@home'!$B$3:$I$4964,6,FALSE),"")</f>
        <v/>
      </c>
      <c r="AF1705" s="25" t="str">
        <f>IFERROR(VLOOKUP(B1705,'SETI@home'!$B$3:$I$4998,6,FALSE),"")</f>
        <v/>
      </c>
      <c r="AG1705" s="7" t="str">
        <f>IFERROR(VLOOKUP(B1705,SRBase!$B$3:$I$5000,6,FALSE),"")</f>
        <v/>
      </c>
      <c r="AH1705" s="25" t="str">
        <f>IFERROR(VLOOKUP(B1705,'TN-Grid'!$B$3:$I$5000,6,FALSE),"")</f>
        <v/>
      </c>
      <c r="AI1705" s="25" t="str">
        <f>IFERROR(VLOOKUP(B1705,'Universe@home'!$B$3:$I$4978,6,FALSE),"")</f>
        <v/>
      </c>
      <c r="AJ1705" s="25" t="str">
        <f>IFERROR(VLOOKUP(B1705,'VGTU@Home'!$B$3:$I$4960,6,FALSE),"")</f>
        <v/>
      </c>
      <c r="AK1705" s="25" t="str">
        <f>IFERROR(VLOOKUP(B1705,'Yoyo@home'!$B$3:$I$4999,6,FALSE),"")</f>
        <v/>
      </c>
    </row>
    <row r="1706" spans="2:37" x14ac:dyDescent="0.35">
      <c r="B1706" s="16" t="s">
        <v>1362</v>
      </c>
      <c r="D1706" s="24">
        <f>IFERROR(VLOOKUP(B1706,'Asteroids@home'!$B$3:$I$4997,8,FALSE),"")</f>
        <v>0.18755389346052573</v>
      </c>
      <c r="E1706" s="24" t="str">
        <f>IFERROR(VLOOKUP(B1706,'Citizen Science Grid'!$B$3:$I$5000,8,FALSE),"")</f>
        <v/>
      </c>
      <c r="F1706" s="24" t="str">
        <f>IFERROR(VLOOKUP(B1706,'Cosmology@home'!$B$3:$I$4970,8,FALSE),"")</f>
        <v/>
      </c>
      <c r="G1706" s="24">
        <f>IFERROR(VLOOKUP(B1706,'Enigma@home'!$B$3:$I$4999,8,FALSE),"")</f>
        <v>9.4620381272247419E-3</v>
      </c>
      <c r="H1706" s="24" t="str">
        <f>IFERROR(VLOOKUP(B1706,'LHC@home'!$B$3:$I$5000,8,FALSE),"")</f>
        <v/>
      </c>
      <c r="I1706" s="21">
        <f>IFERROR(VLOOKUP(B1706,'NFS@Home'!$B$3:$I$4999,8,FALSE),"")</f>
        <v>0.21412800887100863</v>
      </c>
      <c r="J1706" s="24" t="str">
        <f>IFERROR(VLOOKUP(B1706,Numberfields!$B$3:$I$5000,8,FALSE),"")</f>
        <v/>
      </c>
      <c r="K1706" s="24" t="str">
        <f>IFERROR(VLOOKUP(B1706,ODLK1!$B$3:$I$4985,8,FALSE),"")</f>
        <v/>
      </c>
      <c r="L1706" s="24" t="str">
        <f>IFERROR(VLOOKUP(B1706,Primegrid!$B$3:$I$4999,8,FALSE),"")</f>
        <v/>
      </c>
      <c r="M1706" s="24">
        <f>IFERROR(VLOOKUP(B1706,'Rosetta@home'!$B$3:$I$4964,8,FALSE),"")</f>
        <v>0.16704401649969394</v>
      </c>
      <c r="N1706" s="24">
        <f>IFERROR(VLOOKUP(B1706,'SETI@home'!$B$3:$I$4998,8,FALSE),"")</f>
        <v>6.7432612263928771E-2</v>
      </c>
      <c r="O1706" s="21" t="str">
        <f>IFERROR(VLOOKUP(B1706,SRBase!$B$3:$I$5000,8,FALSE),"")</f>
        <v/>
      </c>
      <c r="P1706" s="24" t="str">
        <f>IFERROR(VLOOKUP(B1706,'TN-Grid'!$B$3:$I$5000,8,FALSE),"")</f>
        <v/>
      </c>
      <c r="Q1706" s="24" t="str">
        <f>IFERROR(VLOOKUP(B1706,'Universe@home'!$B$3:$I$4978,8,FALSE),"")</f>
        <v/>
      </c>
      <c r="R1706" s="24">
        <f>IFERROR(VLOOKUP(B1706,'VGTU@Home'!$B$3:$I$4960,8,FALSE),"")</f>
        <v>0.16369389583322372</v>
      </c>
      <c r="S1706" s="24" t="str">
        <f>IFERROR(VLOOKUP(B1706,'Yoyo@home'!$B$3:$I$4999,8,FALSE),"")</f>
        <v/>
      </c>
      <c r="T1706" s="20"/>
      <c r="U1706" s="4">
        <f t="shared" si="26"/>
        <v>6</v>
      </c>
      <c r="V1706" s="25">
        <f>IFERROR(VLOOKUP(B1706,'Asteroids@home'!$B$3:$I$4997,6,FALSE),"")</f>
        <v>2675.9971122858537</v>
      </c>
      <c r="W1706" s="25" t="str">
        <f>IFERROR(VLOOKUP(B1706,'Citizen Science Grid'!$B$3:$I$5000,6,FALSE),"")</f>
        <v/>
      </c>
      <c r="X1706" s="25" t="str">
        <f>IFERROR(VLOOKUP(B1706,'Cosmology@home'!$B$3:$I$4970,6,FALSE),"")</f>
        <v/>
      </c>
      <c r="Y1706" s="25">
        <f>IFERROR(VLOOKUP(B1706,'Enigma@home'!$B$3:$I$4999,6,FALSE),"")</f>
        <v>546.84986418418202</v>
      </c>
      <c r="Z1706" s="25" t="str">
        <f>IFERROR(VLOOKUP(B1706,'LHC@home'!$B$3:$I$5000,6,FALSE),"")</f>
        <v/>
      </c>
      <c r="AA1706" s="7">
        <f>IFERROR(VLOOKUP(B1706,'NFS@Home'!$B$3:$I$4999,6,FALSE),"")</f>
        <v>1812.3315024102299</v>
      </c>
      <c r="AB1706" s="25" t="str">
        <f>IFERROR(VLOOKUP(B1706,Numberfields!$B$3:$I$5000,6,FALSE),"")</f>
        <v/>
      </c>
      <c r="AC1706" s="25" t="str">
        <f>IFERROR(VLOOKUP(B1706,ODLK1!$B$3:$I$4985,6,FALSE),"")</f>
        <v/>
      </c>
      <c r="AD1706" s="25" t="str">
        <f>IFERROR(VLOOKUP(B1706,Primegrid!$B$3:$I$4999,6,FALSE),"")</f>
        <v/>
      </c>
      <c r="AE1706" s="25">
        <f>IFERROR(VLOOKUP(B1706,'Rosetta@home'!$B$3:$I$4964,6,FALSE),"")</f>
        <v>699.5080296020202</v>
      </c>
      <c r="AF1706" s="25">
        <f>IFERROR(VLOOKUP(B1706,'SETI@home'!$B$3:$I$4998,6,FALSE),"")</f>
        <v>589.52035197197972</v>
      </c>
      <c r="AG1706" s="7" t="str">
        <f>IFERROR(VLOOKUP(B1706,SRBase!$B$3:$I$5000,6,FALSE),"")</f>
        <v/>
      </c>
      <c r="AH1706" s="25" t="str">
        <f>IFERROR(VLOOKUP(B1706,'TN-Grid'!$B$3:$I$5000,6,FALSE),"")</f>
        <v/>
      </c>
      <c r="AI1706" s="25" t="str">
        <f>IFERROR(VLOOKUP(B1706,'Universe@home'!$B$3:$I$4978,6,FALSE),"")</f>
        <v/>
      </c>
      <c r="AJ1706" s="25">
        <f>IFERROR(VLOOKUP(B1706,'VGTU@Home'!$B$3:$I$4960,6,FALSE),"")</f>
        <v>312.55683369258696</v>
      </c>
      <c r="AK1706" s="25" t="str">
        <f>IFERROR(VLOOKUP(B1706,'Yoyo@home'!$B$3:$I$4999,6,FALSE),"")</f>
        <v/>
      </c>
    </row>
    <row r="1707" spans="2:37" x14ac:dyDescent="0.35">
      <c r="B1707" s="16" t="s">
        <v>784</v>
      </c>
      <c r="D1707" s="24">
        <f>IFERROR(VLOOKUP(B1707,'Asteroids@home'!$B$3:$I$4997,8,FALSE),"")</f>
        <v>0.26928975466648475</v>
      </c>
      <c r="E1707" s="24" t="str">
        <f>IFERROR(VLOOKUP(B1707,'Citizen Science Grid'!$B$3:$I$5000,8,FALSE),"")</f>
        <v/>
      </c>
      <c r="F1707" s="24" t="str">
        <f>IFERROR(VLOOKUP(B1707,'Cosmology@home'!$B$3:$I$4970,8,FALSE),"")</f>
        <v/>
      </c>
      <c r="G1707" s="24" t="str">
        <f>IFERROR(VLOOKUP(B1707,'Enigma@home'!$B$3:$I$4999,8,FALSE),"")</f>
        <v/>
      </c>
      <c r="H1707" s="24">
        <f>IFERROR(VLOOKUP(B1707,'LHC@home'!$B$3:$I$5000,8,FALSE),"")</f>
        <v>0.48387350409006263</v>
      </c>
      <c r="I1707" s="21" t="str">
        <f>IFERROR(VLOOKUP(B1707,'NFS@Home'!$B$3:$I$4999,8,FALSE),"")</f>
        <v/>
      </c>
      <c r="J1707" s="24" t="str">
        <f>IFERROR(VLOOKUP(B1707,Numberfields!$B$3:$I$5000,8,FALSE),"")</f>
        <v/>
      </c>
      <c r="K1707" s="24" t="str">
        <f>IFERROR(VLOOKUP(B1707,ODLK1!$B$3:$I$4985,8,FALSE),"")</f>
        <v/>
      </c>
      <c r="L1707" s="24" t="str">
        <f>IFERROR(VLOOKUP(B1707,Primegrid!$B$3:$I$4999,8,FALSE),"")</f>
        <v/>
      </c>
      <c r="M1707" s="24">
        <f>IFERROR(VLOOKUP(B1707,'Rosetta@home'!$B$3:$I$4964,8,FALSE),"")</f>
        <v>0.2312060931923211</v>
      </c>
      <c r="N1707" s="24">
        <f>IFERROR(VLOOKUP(B1707,'SETI@home'!$B$3:$I$4998,8,FALSE),"")</f>
        <v>4.9333826421020174E-2</v>
      </c>
      <c r="O1707" s="21" t="str">
        <f>IFERROR(VLOOKUP(B1707,SRBase!$B$3:$I$5000,8,FALSE),"")</f>
        <v/>
      </c>
      <c r="P1707" s="24">
        <f>IFERROR(VLOOKUP(B1707,'TN-Grid'!$B$3:$I$5000,8,FALSE),"")</f>
        <v>2.0403866271106561</v>
      </c>
      <c r="Q1707" s="24">
        <f>IFERROR(VLOOKUP(B1707,'Universe@home'!$B$3:$I$4978,8,FALSE),"")</f>
        <v>0.51619177724043819</v>
      </c>
      <c r="R1707" s="24" t="str">
        <f>IFERROR(VLOOKUP(B1707,'VGTU@Home'!$B$3:$I$4960,8,FALSE),"")</f>
        <v/>
      </c>
      <c r="S1707" s="24" t="str">
        <f>IFERROR(VLOOKUP(B1707,'Yoyo@home'!$B$3:$I$4999,8,FALSE),"")</f>
        <v/>
      </c>
      <c r="T1707" s="20"/>
      <c r="U1707" s="4">
        <f t="shared" si="26"/>
        <v>6</v>
      </c>
      <c r="V1707" s="25">
        <f>IFERROR(VLOOKUP(B1707,'Asteroids@home'!$B$3:$I$4997,6,FALSE),"")</f>
        <v>3842.194862285528</v>
      </c>
      <c r="W1707" s="25" t="str">
        <f>IFERROR(VLOOKUP(B1707,'Citizen Science Grid'!$B$3:$I$5000,6,FALSE),"")</f>
        <v/>
      </c>
      <c r="X1707" s="25" t="str">
        <f>IFERROR(VLOOKUP(B1707,'Cosmology@home'!$B$3:$I$4970,6,FALSE),"")</f>
        <v/>
      </c>
      <c r="Y1707" s="25" t="str">
        <f>IFERROR(VLOOKUP(B1707,'Enigma@home'!$B$3:$I$4999,6,FALSE),"")</f>
        <v/>
      </c>
      <c r="Z1707" s="25">
        <f>IFERROR(VLOOKUP(B1707,'LHC@home'!$B$3:$I$5000,6,FALSE),"")</f>
        <v>774.56406007786438</v>
      </c>
      <c r="AA1707" s="7" t="str">
        <f>IFERROR(VLOOKUP(B1707,'NFS@Home'!$B$3:$I$4999,6,FALSE),"")</f>
        <v/>
      </c>
      <c r="AB1707" s="25" t="str">
        <f>IFERROR(VLOOKUP(B1707,Numberfields!$B$3:$I$5000,6,FALSE),"")</f>
        <v/>
      </c>
      <c r="AC1707" s="25" t="str">
        <f>IFERROR(VLOOKUP(B1707,ODLK1!$B$3:$I$4985,6,FALSE),"")</f>
        <v/>
      </c>
      <c r="AD1707" s="25" t="str">
        <f>IFERROR(VLOOKUP(B1707,Primegrid!$B$3:$I$4999,6,FALSE),"")</f>
        <v/>
      </c>
      <c r="AE1707" s="25">
        <f>IFERROR(VLOOKUP(B1707,'Rosetta@home'!$B$3:$I$4964,6,FALSE),"")</f>
        <v>968.19103174065435</v>
      </c>
      <c r="AF1707" s="25">
        <f>IFERROR(VLOOKUP(B1707,'SETI@home'!$B$3:$I$4998,6,FALSE),"")</f>
        <v>431.29420230694046</v>
      </c>
      <c r="AG1707" s="7" t="str">
        <f>IFERROR(VLOOKUP(B1707,SRBase!$B$3:$I$5000,6,FALSE),"")</f>
        <v/>
      </c>
      <c r="AH1707" s="25">
        <f>IFERROR(VLOOKUP(B1707,'TN-Grid'!$B$3:$I$5000,6,FALSE),"")</f>
        <v>846.1220359462618</v>
      </c>
      <c r="AI1707" s="25">
        <f>IFERROR(VLOOKUP(B1707,'Universe@home'!$B$3:$I$4978,6,FALSE),"")</f>
        <v>4699.8917189890408</v>
      </c>
      <c r="AJ1707" s="25" t="str">
        <f>IFERROR(VLOOKUP(B1707,'VGTU@Home'!$B$3:$I$4960,6,FALSE),"")</f>
        <v/>
      </c>
      <c r="AK1707" s="25" t="str">
        <f>IFERROR(VLOOKUP(B1707,'Yoyo@home'!$B$3:$I$4999,6,FALSE),"")</f>
        <v/>
      </c>
    </row>
    <row r="1708" spans="2:37" x14ac:dyDescent="0.35">
      <c r="B1708" s="16" t="s">
        <v>1363</v>
      </c>
      <c r="D1708" s="24">
        <f>IFERROR(VLOOKUP(B1708,'Asteroids@home'!$B$3:$I$4997,8,FALSE),"")</f>
        <v>0.39370648495702737</v>
      </c>
      <c r="E1708" s="24" t="str">
        <f>IFERROR(VLOOKUP(B1708,'Citizen Science Grid'!$B$3:$I$5000,8,FALSE),"")</f>
        <v/>
      </c>
      <c r="F1708" s="24">
        <f>IFERROR(VLOOKUP(B1708,'Cosmology@home'!$B$3:$I$4970,8,FALSE),"")</f>
        <v>0.52016372403430122</v>
      </c>
      <c r="G1708" s="24" t="str">
        <f>IFERROR(VLOOKUP(B1708,'Enigma@home'!$B$3:$I$4999,8,FALSE),"")</f>
        <v/>
      </c>
      <c r="H1708" s="24">
        <f>IFERROR(VLOOKUP(B1708,'LHC@home'!$B$3:$I$5000,8,FALSE),"")</f>
        <v>0.85694786038364712</v>
      </c>
      <c r="I1708" s="21" t="str">
        <f>IFERROR(VLOOKUP(B1708,'NFS@Home'!$B$3:$I$4999,8,FALSE),"")</f>
        <v/>
      </c>
      <c r="J1708" s="24" t="str">
        <f>IFERROR(VLOOKUP(B1708,Numberfields!$B$3:$I$5000,8,FALSE),"")</f>
        <v/>
      </c>
      <c r="K1708" s="24" t="str">
        <f>IFERROR(VLOOKUP(B1708,ODLK1!$B$3:$I$4985,8,FALSE),"")</f>
        <v/>
      </c>
      <c r="L1708" s="24" t="str">
        <f>IFERROR(VLOOKUP(B1708,Primegrid!$B$3:$I$4999,8,FALSE),"")</f>
        <v/>
      </c>
      <c r="M1708" s="24">
        <f>IFERROR(VLOOKUP(B1708,'Rosetta@home'!$B$3:$I$4964,8,FALSE),"")</f>
        <v>0.23742521341078612</v>
      </c>
      <c r="N1708" s="24">
        <f>IFERROR(VLOOKUP(B1708,'SETI@home'!$B$3:$I$4998,8,FALSE),"")</f>
        <v>0.12561921807146362</v>
      </c>
      <c r="O1708" s="21" t="str">
        <f>IFERROR(VLOOKUP(B1708,SRBase!$B$3:$I$5000,8,FALSE),"")</f>
        <v/>
      </c>
      <c r="P1708" s="24" t="str">
        <f>IFERROR(VLOOKUP(B1708,'TN-Grid'!$B$3:$I$5000,8,FALSE),"")</f>
        <v/>
      </c>
      <c r="Q1708" s="24">
        <f>IFERROR(VLOOKUP(B1708,'Universe@home'!$B$3:$I$4978,8,FALSE),"")</f>
        <v>0.74188205305640931</v>
      </c>
      <c r="R1708" s="24" t="str">
        <f>IFERROR(VLOOKUP(B1708,'VGTU@Home'!$B$3:$I$4960,8,FALSE),"")</f>
        <v/>
      </c>
      <c r="S1708" s="24" t="str">
        <f>IFERROR(VLOOKUP(B1708,'Yoyo@home'!$B$3:$I$4999,8,FALSE),"")</f>
        <v/>
      </c>
      <c r="T1708" s="20"/>
      <c r="U1708" s="4">
        <f t="shared" si="26"/>
        <v>6</v>
      </c>
      <c r="V1708" s="25">
        <f>IFERROR(VLOOKUP(B1708,'Asteroids@home'!$B$3:$I$4997,6,FALSE),"")</f>
        <v>5617.3582824339519</v>
      </c>
      <c r="W1708" s="25" t="str">
        <f>IFERROR(VLOOKUP(B1708,'Citizen Science Grid'!$B$3:$I$5000,6,FALSE),"")</f>
        <v/>
      </c>
      <c r="X1708" s="25">
        <f>IFERROR(VLOOKUP(B1708,'Cosmology@home'!$B$3:$I$4970,6,FALSE),"")</f>
        <v>1096.7991961562943</v>
      </c>
      <c r="Y1708" s="25" t="str">
        <f>IFERROR(VLOOKUP(B1708,'Enigma@home'!$B$3:$I$4999,6,FALSE),"")</f>
        <v/>
      </c>
      <c r="Z1708" s="25">
        <f>IFERROR(VLOOKUP(B1708,'LHC@home'!$B$3:$I$5000,6,FALSE),"")</f>
        <v>1371.7655717934326</v>
      </c>
      <c r="AA1708" s="7" t="str">
        <f>IFERROR(VLOOKUP(B1708,'NFS@Home'!$B$3:$I$4999,6,FALSE),"")</f>
        <v/>
      </c>
      <c r="AB1708" s="25" t="str">
        <f>IFERROR(VLOOKUP(B1708,Numberfields!$B$3:$I$5000,6,FALSE),"")</f>
        <v/>
      </c>
      <c r="AC1708" s="25" t="str">
        <f>IFERROR(VLOOKUP(B1708,ODLK1!$B$3:$I$4985,6,FALSE),"")</f>
        <v/>
      </c>
      <c r="AD1708" s="25" t="str">
        <f>IFERROR(VLOOKUP(B1708,Primegrid!$B$3:$I$4999,6,FALSE),"")</f>
        <v/>
      </c>
      <c r="AE1708" s="25">
        <f>IFERROR(VLOOKUP(B1708,'Rosetta@home'!$B$3:$I$4964,6,FALSE),"")</f>
        <v>994.23401502754461</v>
      </c>
      <c r="AF1708" s="25">
        <f>IFERROR(VLOOKUP(B1708,'SETI@home'!$B$3:$I$4998,6,FALSE),"")</f>
        <v>1098.2087622838221</v>
      </c>
      <c r="AG1708" s="7" t="str">
        <f>IFERROR(VLOOKUP(B1708,SRBase!$B$3:$I$5000,6,FALSE),"")</f>
        <v/>
      </c>
      <c r="AH1708" s="25" t="str">
        <f>IFERROR(VLOOKUP(B1708,'TN-Grid'!$B$3:$I$5000,6,FALSE),"")</f>
        <v/>
      </c>
      <c r="AI1708" s="25">
        <f>IFERROR(VLOOKUP(B1708,'Universe@home'!$B$3:$I$4978,6,FALSE),"")</f>
        <v>6754.7866342750694</v>
      </c>
      <c r="AJ1708" s="25" t="str">
        <f>IFERROR(VLOOKUP(B1708,'VGTU@Home'!$B$3:$I$4960,6,FALSE),"")</f>
        <v/>
      </c>
      <c r="AK1708" s="25" t="str">
        <f>IFERROR(VLOOKUP(B1708,'Yoyo@home'!$B$3:$I$4999,6,FALSE),"")</f>
        <v/>
      </c>
    </row>
    <row r="1709" spans="2:37" x14ac:dyDescent="0.35">
      <c r="B1709" s="16" t="s">
        <v>1364</v>
      </c>
      <c r="D1709" s="24">
        <f>IFERROR(VLOOKUP(B1709,'Asteroids@home'!$B$3:$I$4997,8,FALSE),"")</f>
        <v>0.7826254431045695</v>
      </c>
      <c r="E1709" s="24" t="str">
        <f>IFERROR(VLOOKUP(B1709,'Citizen Science Grid'!$B$3:$I$5000,8,FALSE),"")</f>
        <v/>
      </c>
      <c r="F1709" s="24" t="str">
        <f>IFERROR(VLOOKUP(B1709,'Cosmology@home'!$B$3:$I$4970,8,FALSE),"")</f>
        <v/>
      </c>
      <c r="G1709" s="24" t="str">
        <f>IFERROR(VLOOKUP(B1709,'Enigma@home'!$B$3:$I$4999,8,FALSE),"")</f>
        <v/>
      </c>
      <c r="H1709" s="24">
        <f>IFERROR(VLOOKUP(B1709,'LHC@home'!$B$3:$I$5000,8,FALSE),"")</f>
        <v>1.7668651011688687</v>
      </c>
      <c r="I1709" s="21" t="str">
        <f>IFERROR(VLOOKUP(B1709,'NFS@Home'!$B$3:$I$4999,8,FALSE),"")</f>
        <v/>
      </c>
      <c r="J1709" s="24" t="str">
        <f>IFERROR(VLOOKUP(B1709,Numberfields!$B$3:$I$5000,8,FALSE),"")</f>
        <v/>
      </c>
      <c r="K1709" s="24" t="str">
        <f>IFERROR(VLOOKUP(B1709,ODLK1!$B$3:$I$4985,8,FALSE),"")</f>
        <v/>
      </c>
      <c r="L1709" s="24" t="str">
        <f>IFERROR(VLOOKUP(B1709,Primegrid!$B$3:$I$4999,8,FALSE),"")</f>
        <v/>
      </c>
      <c r="M1709" s="24">
        <f>IFERROR(VLOOKUP(B1709,'Rosetta@home'!$B$3:$I$4964,8,FALSE),"")</f>
        <v>0.63793695207408851</v>
      </c>
      <c r="N1709" s="24">
        <f>IFERROR(VLOOKUP(B1709,'SETI@home'!$B$3:$I$4998,8,FALSE),"")</f>
        <v>0.25492801424285222</v>
      </c>
      <c r="O1709" s="21" t="str">
        <f>IFERROR(VLOOKUP(B1709,SRBase!$B$3:$I$5000,8,FALSE),"")</f>
        <v/>
      </c>
      <c r="P1709" s="24" t="str">
        <f>IFERROR(VLOOKUP(B1709,'TN-Grid'!$B$3:$I$5000,8,FALSE),"")</f>
        <v/>
      </c>
      <c r="Q1709" s="24">
        <f>IFERROR(VLOOKUP(B1709,'Universe@home'!$B$3:$I$4978,8,FALSE),"")</f>
        <v>1.3162726186472844</v>
      </c>
      <c r="R1709" s="24">
        <f>IFERROR(VLOOKUP(B1709,'VGTU@Home'!$B$3:$I$4960,8,FALSE),"")</f>
        <v>1.2254364316498159</v>
      </c>
      <c r="S1709" s="24" t="str">
        <f>IFERROR(VLOOKUP(B1709,'Yoyo@home'!$B$3:$I$4999,8,FALSE),"")</f>
        <v/>
      </c>
      <c r="T1709" s="20"/>
      <c r="U1709" s="4">
        <f t="shared" si="26"/>
        <v>6</v>
      </c>
      <c r="V1709" s="25">
        <f>IFERROR(VLOOKUP(B1709,'Asteroids@home'!$B$3:$I$4997,6,FALSE),"")</f>
        <v>11166.408689831069</v>
      </c>
      <c r="W1709" s="25" t="str">
        <f>IFERROR(VLOOKUP(B1709,'Citizen Science Grid'!$B$3:$I$5000,6,FALSE),"")</f>
        <v/>
      </c>
      <c r="X1709" s="25" t="str">
        <f>IFERROR(VLOOKUP(B1709,'Cosmology@home'!$B$3:$I$4970,6,FALSE),"")</f>
        <v/>
      </c>
      <c r="Y1709" s="25" t="str">
        <f>IFERROR(VLOOKUP(B1709,'Enigma@home'!$B$3:$I$4999,6,FALSE),"")</f>
        <v/>
      </c>
      <c r="Z1709" s="25">
        <f>IFERROR(VLOOKUP(B1709,'LHC@home'!$B$3:$I$5000,6,FALSE),"")</f>
        <v>2828.3222677068084</v>
      </c>
      <c r="AA1709" s="7" t="str">
        <f>IFERROR(VLOOKUP(B1709,'NFS@Home'!$B$3:$I$4999,6,FALSE),"")</f>
        <v/>
      </c>
      <c r="AB1709" s="25" t="str">
        <f>IFERROR(VLOOKUP(B1709,Numberfields!$B$3:$I$5000,6,FALSE),"")</f>
        <v/>
      </c>
      <c r="AC1709" s="25" t="str">
        <f>IFERROR(VLOOKUP(B1709,ODLK1!$B$3:$I$4985,6,FALSE),"")</f>
        <v/>
      </c>
      <c r="AD1709" s="25" t="str">
        <f>IFERROR(VLOOKUP(B1709,Primegrid!$B$3:$I$4999,6,FALSE),"")</f>
        <v/>
      </c>
      <c r="AE1709" s="25">
        <f>IFERROR(VLOOKUP(B1709,'Rosetta@home'!$B$3:$I$4964,6,FALSE),"")</f>
        <v>2671.4037994679179</v>
      </c>
      <c r="AF1709" s="25">
        <f>IFERROR(VLOOKUP(B1709,'SETI@home'!$B$3:$I$4998,6,FALSE),"")</f>
        <v>2228.6731544041795</v>
      </c>
      <c r="AG1709" s="7" t="str">
        <f>IFERROR(VLOOKUP(B1709,SRBase!$B$3:$I$5000,6,FALSE),"")</f>
        <v/>
      </c>
      <c r="AH1709" s="25" t="str">
        <f>IFERROR(VLOOKUP(B1709,'TN-Grid'!$B$3:$I$5000,6,FALSE),"")</f>
        <v/>
      </c>
      <c r="AI1709" s="25">
        <f>IFERROR(VLOOKUP(B1709,'Universe@home'!$B$3:$I$4978,6,FALSE),"")</f>
        <v>11984.574441275614</v>
      </c>
      <c r="AJ1709" s="25">
        <f>IFERROR(VLOOKUP(B1709,'VGTU@Home'!$B$3:$I$4960,6,FALSE),"")</f>
        <v>2339.8461440385022</v>
      </c>
      <c r="AK1709" s="25" t="str">
        <f>IFERROR(VLOOKUP(B1709,'Yoyo@home'!$B$3:$I$4999,6,FALSE),"")</f>
        <v/>
      </c>
    </row>
    <row r="1710" spans="2:37" x14ac:dyDescent="0.35">
      <c r="B1710" s="16" t="s">
        <v>1365</v>
      </c>
      <c r="D1710" s="24">
        <f>IFERROR(VLOOKUP(B1710,'Asteroids@home'!$B$3:$I$4997,8,FALSE),"")</f>
        <v>0.73419899694760093</v>
      </c>
      <c r="E1710" s="24" t="str">
        <f>IFERROR(VLOOKUP(B1710,'Citizen Science Grid'!$B$3:$I$5000,8,FALSE),"")</f>
        <v/>
      </c>
      <c r="F1710" s="24">
        <f>IFERROR(VLOOKUP(B1710,'Cosmology@home'!$B$3:$I$4970,8,FALSE),"")</f>
        <v>0.72425321928385844</v>
      </c>
      <c r="G1710" s="24" t="str">
        <f>IFERROR(VLOOKUP(B1710,'Enigma@home'!$B$3:$I$4999,8,FALSE),"")</f>
        <v/>
      </c>
      <c r="H1710" s="24">
        <f>IFERROR(VLOOKUP(B1710,'LHC@home'!$B$3:$I$5000,8,FALSE),"")</f>
        <v>1.400974554601619</v>
      </c>
      <c r="I1710" s="21" t="str">
        <f>IFERROR(VLOOKUP(B1710,'NFS@Home'!$B$3:$I$4999,8,FALSE),"")</f>
        <v/>
      </c>
      <c r="J1710" s="24" t="str">
        <f>IFERROR(VLOOKUP(B1710,Numberfields!$B$3:$I$5000,8,FALSE),"")</f>
        <v/>
      </c>
      <c r="K1710" s="24" t="str">
        <f>IFERROR(VLOOKUP(B1710,ODLK1!$B$3:$I$4985,8,FALSE),"")</f>
        <v/>
      </c>
      <c r="L1710" s="24" t="str">
        <f>IFERROR(VLOOKUP(B1710,Primegrid!$B$3:$I$4999,8,FALSE),"")</f>
        <v/>
      </c>
      <c r="M1710" s="24">
        <f>IFERROR(VLOOKUP(B1710,'Rosetta@home'!$B$3:$I$4964,8,FALSE),"")</f>
        <v>0.59179439603938466</v>
      </c>
      <c r="N1710" s="24">
        <f>IFERROR(VLOOKUP(B1710,'SETI@home'!$B$3:$I$4998,8,FALSE),"")</f>
        <v>0.33591287942005715</v>
      </c>
      <c r="O1710" s="21" t="str">
        <f>IFERROR(VLOOKUP(B1710,SRBase!$B$3:$I$5000,8,FALSE),"")</f>
        <v/>
      </c>
      <c r="P1710" s="24" t="str">
        <f>IFERROR(VLOOKUP(B1710,'TN-Grid'!$B$3:$I$5000,8,FALSE),"")</f>
        <v/>
      </c>
      <c r="Q1710" s="24" t="str">
        <f>IFERROR(VLOOKUP(B1710,'Universe@home'!$B$3:$I$4978,8,FALSE),"")</f>
        <v/>
      </c>
      <c r="R1710" s="24" t="str">
        <f>IFERROR(VLOOKUP(B1710,'VGTU@Home'!$B$3:$I$4960,8,FALSE),"")</f>
        <v/>
      </c>
      <c r="S1710" s="24" t="str">
        <f>IFERROR(VLOOKUP(B1710,'Yoyo@home'!$B$3:$I$4999,8,FALSE),"")</f>
        <v/>
      </c>
      <c r="T1710" s="20"/>
      <c r="U1710" s="4">
        <f t="shared" si="26"/>
        <v>5</v>
      </c>
      <c r="V1710" s="25">
        <f>IFERROR(VLOOKUP(B1710,'Asteroids@home'!$B$3:$I$4997,6,FALSE),"")</f>
        <v>10475.465795054059</v>
      </c>
      <c r="W1710" s="25" t="str">
        <f>IFERROR(VLOOKUP(B1710,'Citizen Science Grid'!$B$3:$I$5000,6,FALSE),"")</f>
        <v/>
      </c>
      <c r="X1710" s="25">
        <f>IFERROR(VLOOKUP(B1710,'Cosmology@home'!$B$3:$I$4970,6,FALSE),"")</f>
        <v>1527.1352307370087</v>
      </c>
      <c r="Y1710" s="25" t="str">
        <f>IFERROR(VLOOKUP(B1710,'Enigma@home'!$B$3:$I$4999,6,FALSE),"")</f>
        <v/>
      </c>
      <c r="Z1710" s="25">
        <f>IFERROR(VLOOKUP(B1710,'LHC@home'!$B$3:$I$5000,6,FALSE),"")</f>
        <v>2242.6202920919422</v>
      </c>
      <c r="AA1710" s="7" t="str">
        <f>IFERROR(VLOOKUP(B1710,'NFS@Home'!$B$3:$I$4999,6,FALSE),"")</f>
        <v/>
      </c>
      <c r="AB1710" s="25" t="str">
        <f>IFERROR(VLOOKUP(B1710,Numberfields!$B$3:$I$5000,6,FALSE),"")</f>
        <v/>
      </c>
      <c r="AC1710" s="25" t="str">
        <f>IFERROR(VLOOKUP(B1710,ODLK1!$B$3:$I$4985,6,FALSE),"")</f>
        <v/>
      </c>
      <c r="AD1710" s="25" t="str">
        <f>IFERROR(VLOOKUP(B1710,Primegrid!$B$3:$I$4999,6,FALSE),"")</f>
        <v/>
      </c>
      <c r="AE1710" s="25">
        <f>IFERROR(VLOOKUP(B1710,'Rosetta@home'!$B$3:$I$4964,6,FALSE),"")</f>
        <v>2478.1787493943907</v>
      </c>
      <c r="AF1710" s="25">
        <f>IFERROR(VLOOKUP(B1710,'SETI@home'!$B$3:$I$4998,6,FALSE),"")</f>
        <v>2936.6722162944093</v>
      </c>
      <c r="AG1710" s="7" t="str">
        <f>IFERROR(VLOOKUP(B1710,SRBase!$B$3:$I$5000,6,FALSE),"")</f>
        <v/>
      </c>
      <c r="AH1710" s="25" t="str">
        <f>IFERROR(VLOOKUP(B1710,'TN-Grid'!$B$3:$I$5000,6,FALSE),"")</f>
        <v/>
      </c>
      <c r="AI1710" s="25" t="str">
        <f>IFERROR(VLOOKUP(B1710,'Universe@home'!$B$3:$I$4978,6,FALSE),"")</f>
        <v/>
      </c>
      <c r="AJ1710" s="25" t="str">
        <f>IFERROR(VLOOKUP(B1710,'VGTU@Home'!$B$3:$I$4960,6,FALSE),"")</f>
        <v/>
      </c>
      <c r="AK1710" s="25" t="str">
        <f>IFERROR(VLOOKUP(B1710,'Yoyo@home'!$B$3:$I$4999,6,FALSE),"")</f>
        <v/>
      </c>
    </row>
    <row r="1711" spans="2:37" x14ac:dyDescent="0.35">
      <c r="B1711" s="16" t="s">
        <v>724</v>
      </c>
      <c r="D1711" s="24">
        <f>IFERROR(VLOOKUP(B1711,'Asteroids@home'!$B$3:$I$4997,8,FALSE),"")</f>
        <v>0.40493931670934058</v>
      </c>
      <c r="E1711" s="24" t="str">
        <f>IFERROR(VLOOKUP(B1711,'Citizen Science Grid'!$B$3:$I$5000,8,FALSE),"")</f>
        <v/>
      </c>
      <c r="F1711" s="24" t="str">
        <f>IFERROR(VLOOKUP(B1711,'Cosmology@home'!$B$3:$I$4970,8,FALSE),"")</f>
        <v/>
      </c>
      <c r="G1711" s="24" t="str">
        <f>IFERROR(VLOOKUP(B1711,'Enigma@home'!$B$3:$I$4999,8,FALSE),"")</f>
        <v/>
      </c>
      <c r="H1711" s="24">
        <f>IFERROR(VLOOKUP(B1711,'LHC@home'!$B$3:$I$5000,8,FALSE),"")</f>
        <v>0.8323787653230259</v>
      </c>
      <c r="I1711" s="21" t="str">
        <f>IFERROR(VLOOKUP(B1711,'NFS@Home'!$B$3:$I$4999,8,FALSE),"")</f>
        <v/>
      </c>
      <c r="J1711" s="24">
        <f>IFERROR(VLOOKUP(B1711,Numberfields!$B$3:$I$5000,8,FALSE),"")</f>
        <v>0.34820172166928953</v>
      </c>
      <c r="K1711" s="24" t="str">
        <f>IFERROR(VLOOKUP(B1711,ODLK1!$B$3:$I$4985,8,FALSE),"")</f>
        <v/>
      </c>
      <c r="L1711" s="24" t="str">
        <f>IFERROR(VLOOKUP(B1711,Primegrid!$B$3:$I$4999,8,FALSE),"")</f>
        <v/>
      </c>
      <c r="M1711" s="24">
        <f>IFERROR(VLOOKUP(B1711,'Rosetta@home'!$B$3:$I$4964,8,FALSE),"")</f>
        <v>0.3264982146573403</v>
      </c>
      <c r="N1711" s="24">
        <f>IFERROR(VLOOKUP(B1711,'SETI@home'!$B$3:$I$4998,8,FALSE),"")</f>
        <v>0.14405870378995966</v>
      </c>
      <c r="O1711" s="21" t="str">
        <f>IFERROR(VLOOKUP(B1711,SRBase!$B$3:$I$5000,8,FALSE),"")</f>
        <v/>
      </c>
      <c r="P1711" s="24">
        <f>IFERROR(VLOOKUP(B1711,'TN-Grid'!$B$3:$I$5000,8,FALSE),"")</f>
        <v>2.4212531335342375</v>
      </c>
      <c r="Q1711" s="24" t="str">
        <f>IFERROR(VLOOKUP(B1711,'Universe@home'!$B$3:$I$4978,8,FALSE),"")</f>
        <v/>
      </c>
      <c r="R1711" s="24" t="str">
        <f>IFERROR(VLOOKUP(B1711,'VGTU@Home'!$B$3:$I$4960,8,FALSE),"")</f>
        <v/>
      </c>
      <c r="S1711" s="24" t="str">
        <f>IFERROR(VLOOKUP(B1711,'Yoyo@home'!$B$3:$I$4999,8,FALSE),"")</f>
        <v/>
      </c>
      <c r="T1711" s="20"/>
      <c r="U1711" s="4">
        <f t="shared" si="26"/>
        <v>6</v>
      </c>
      <c r="V1711" s="25">
        <f>IFERROR(VLOOKUP(B1711,'Asteroids@home'!$B$3:$I$4997,6,FALSE),"")</f>
        <v>5777.6270178751038</v>
      </c>
      <c r="W1711" s="25" t="str">
        <f>IFERROR(VLOOKUP(B1711,'Citizen Science Grid'!$B$3:$I$5000,6,FALSE),"")</f>
        <v/>
      </c>
      <c r="X1711" s="25" t="str">
        <f>IFERROR(VLOOKUP(B1711,'Cosmology@home'!$B$3:$I$4970,6,FALSE),"")</f>
        <v/>
      </c>
      <c r="Y1711" s="25" t="str">
        <f>IFERROR(VLOOKUP(B1711,'Enigma@home'!$B$3:$I$4999,6,FALSE),"")</f>
        <v/>
      </c>
      <c r="Z1711" s="25">
        <f>IFERROR(VLOOKUP(B1711,'LHC@home'!$B$3:$I$5000,6,FALSE),"")</f>
        <v>1332.4364127017795</v>
      </c>
      <c r="AA1711" s="7" t="str">
        <f>IFERROR(VLOOKUP(B1711,'NFS@Home'!$B$3:$I$4999,6,FALSE),"")</f>
        <v/>
      </c>
      <c r="AB1711" s="25">
        <f>IFERROR(VLOOKUP(B1711,Numberfields!$B$3:$I$5000,6,FALSE),"")</f>
        <v>3908.8435061403934</v>
      </c>
      <c r="AC1711" s="25" t="str">
        <f>IFERROR(VLOOKUP(B1711,ODLK1!$B$3:$I$4985,6,FALSE),"")</f>
        <v/>
      </c>
      <c r="AD1711" s="25" t="str">
        <f>IFERROR(VLOOKUP(B1711,Primegrid!$B$3:$I$4999,6,FALSE),"")</f>
        <v/>
      </c>
      <c r="AE1711" s="25">
        <f>IFERROR(VLOOKUP(B1711,'Rosetta@home'!$B$3:$I$4964,6,FALSE),"")</f>
        <v>1367.233185535574</v>
      </c>
      <c r="AF1711" s="25">
        <f>IFERROR(VLOOKUP(B1711,'SETI@home'!$B$3:$I$4998,6,FALSE),"")</f>
        <v>1259.4134338217352</v>
      </c>
      <c r="AG1711" s="7" t="str">
        <f>IFERROR(VLOOKUP(B1711,SRBase!$B$3:$I$5000,6,FALSE),"")</f>
        <v/>
      </c>
      <c r="AH1711" s="25">
        <f>IFERROR(VLOOKUP(B1711,'TN-Grid'!$B$3:$I$5000,6,FALSE),"")</f>
        <v>1004.0624672140382</v>
      </c>
      <c r="AI1711" s="25" t="str">
        <f>IFERROR(VLOOKUP(B1711,'Universe@home'!$B$3:$I$4978,6,FALSE),"")</f>
        <v/>
      </c>
      <c r="AJ1711" s="25" t="str">
        <f>IFERROR(VLOOKUP(B1711,'VGTU@Home'!$B$3:$I$4960,6,FALSE),"")</f>
        <v/>
      </c>
      <c r="AK1711" s="25" t="str">
        <f>IFERROR(VLOOKUP(B1711,'Yoyo@home'!$B$3:$I$4999,6,FALSE),"")</f>
        <v/>
      </c>
    </row>
    <row r="1712" spans="2:37" hidden="1" x14ac:dyDescent="0.35">
      <c r="B1712" s="16" t="s">
        <v>2140</v>
      </c>
      <c r="D1712" s="24" t="str">
        <f>IFERROR(VLOOKUP(B1712,'Asteroids@home'!$B$3:$I$4997,8,FALSE),"")</f>
        <v/>
      </c>
      <c r="E1712" s="24" t="str">
        <f>IFERROR(VLOOKUP(B1712,'Citizen Science Grid'!$B$3:$I$5000,8,FALSE),"")</f>
        <v/>
      </c>
      <c r="F1712" s="24" t="str">
        <f>IFERROR(VLOOKUP(B1712,'Cosmology@home'!$B$3:$I$4970,8,FALSE),"")</f>
        <v/>
      </c>
      <c r="G1712" s="24" t="str">
        <f>IFERROR(VLOOKUP(B1712,'Enigma@home'!$B$3:$I$4999,8,FALSE),"")</f>
        <v/>
      </c>
      <c r="H1712" s="24" t="str">
        <f>IFERROR(VLOOKUP(B1712,'LHC@home'!$B$3:$I$5000,8,FALSE),"")</f>
        <v/>
      </c>
      <c r="I1712" s="21" t="str">
        <f>IFERROR(VLOOKUP(B1712,'NFS@Home'!$B$3:$I$4999,8,FALSE),"")</f>
        <v/>
      </c>
      <c r="J1712" s="24" t="str">
        <f>IFERROR(VLOOKUP(B1712,Numberfields!$B$3:$I$5000,8,FALSE),"")</f>
        <v/>
      </c>
      <c r="K1712" s="24" t="str">
        <f>IFERROR(VLOOKUP(B1712,ODLK1!$B$3:$I$4985,8,FALSE),"")</f>
        <v/>
      </c>
      <c r="L1712" s="24" t="str">
        <f>IFERROR(VLOOKUP(B1712,Primegrid!$B$3:$I$4999,8,FALSE),"")</f>
        <v/>
      </c>
      <c r="M1712" s="24" t="str">
        <f>IFERROR(VLOOKUP(B1712,'Rosetta@home'!$B$3:$I$4964,8,FALSE),"")</f>
        <v/>
      </c>
      <c r="N1712" s="24" t="str">
        <f>IFERROR(VLOOKUP(B1712,'SETI@home'!$B$3:$I$4998,8,FALSE),"")</f>
        <v/>
      </c>
      <c r="O1712" s="21" t="str">
        <f>IFERROR(VLOOKUP(B1712,SRBase!$B$3:$I$5000,8,FALSE),"")</f>
        <v/>
      </c>
      <c r="P1712" s="24" t="str">
        <f>IFERROR(VLOOKUP(B1712,'TN-Grid'!$B$3:$I$5000,8,FALSE),"")</f>
        <v/>
      </c>
      <c r="Q1712" s="24" t="str">
        <f>IFERROR(VLOOKUP(B1712,'Universe@home'!$B$3:$I$4978,8,FALSE),"")</f>
        <v/>
      </c>
      <c r="R1712" s="24" t="str">
        <f>IFERROR(VLOOKUP(B1712,'VGTU@Home'!$B$3:$I$4960,8,FALSE),"")</f>
        <v/>
      </c>
      <c r="S1712" s="24" t="str">
        <f>IFERROR(VLOOKUP(B1712,'Yoyo@home'!$B$3:$I$4999,8,FALSE),"")</f>
        <v/>
      </c>
      <c r="T1712" s="20"/>
      <c r="U1712" s="4">
        <f t="shared" si="26"/>
        <v>0</v>
      </c>
      <c r="V1712" s="25" t="str">
        <f>IFERROR(VLOOKUP(B1712,'Asteroids@home'!$B$3:$I$4997,6,FALSE),"")</f>
        <v/>
      </c>
      <c r="W1712" s="25" t="str">
        <f>IFERROR(VLOOKUP(B1712,'Citizen Science Grid'!$B$3:$I$5000,6,FALSE),"")</f>
        <v/>
      </c>
      <c r="X1712" s="25" t="str">
        <f>IFERROR(VLOOKUP(B1712,'Cosmology@home'!$B$3:$I$4970,6,FALSE),"")</f>
        <v/>
      </c>
      <c r="Y1712" s="25" t="str">
        <f>IFERROR(VLOOKUP(B1712,'Enigma@home'!$B$3:$I$4999,6,FALSE),"")</f>
        <v/>
      </c>
      <c r="Z1712" s="25" t="str">
        <f>IFERROR(VLOOKUP(B1712,'LHC@home'!$B$3:$I$5000,6,FALSE),"")</f>
        <v/>
      </c>
      <c r="AA1712" s="7" t="str">
        <f>IFERROR(VLOOKUP(B1712,'NFS@Home'!$B$3:$I$4999,6,FALSE),"")</f>
        <v/>
      </c>
      <c r="AB1712" s="25" t="str">
        <f>IFERROR(VLOOKUP(B1712,Numberfields!$B$3:$I$5000,6,FALSE),"")</f>
        <v/>
      </c>
      <c r="AC1712" s="25" t="str">
        <f>IFERROR(VLOOKUP(B1712,ODLK1!$B$3:$I$4985,6,FALSE),"")</f>
        <v/>
      </c>
      <c r="AD1712" s="25" t="str">
        <f>IFERROR(VLOOKUP(B1712,Primegrid!$B$3:$I$4999,6,FALSE),"")</f>
        <v/>
      </c>
      <c r="AE1712" s="25" t="str">
        <f>IFERROR(VLOOKUP(B1712,'Rosetta@home'!$B$3:$I$4964,6,FALSE),"")</f>
        <v/>
      </c>
      <c r="AF1712" s="25" t="str">
        <f>IFERROR(VLOOKUP(B1712,'SETI@home'!$B$3:$I$4998,6,FALSE),"")</f>
        <v/>
      </c>
      <c r="AG1712" s="7" t="str">
        <f>IFERROR(VLOOKUP(B1712,SRBase!$B$3:$I$5000,6,FALSE),"")</f>
        <v/>
      </c>
      <c r="AH1712" s="25" t="str">
        <f>IFERROR(VLOOKUP(B1712,'TN-Grid'!$B$3:$I$5000,6,FALSE),"")</f>
        <v/>
      </c>
      <c r="AI1712" s="25" t="str">
        <f>IFERROR(VLOOKUP(B1712,'Universe@home'!$B$3:$I$4978,6,FALSE),"")</f>
        <v/>
      </c>
      <c r="AJ1712" s="25" t="str">
        <f>IFERROR(VLOOKUP(B1712,'VGTU@Home'!$B$3:$I$4960,6,FALSE),"")</f>
        <v/>
      </c>
      <c r="AK1712" s="25" t="str">
        <f>IFERROR(VLOOKUP(B1712,'Yoyo@home'!$B$3:$I$4999,6,FALSE),"")</f>
        <v/>
      </c>
    </row>
    <row r="1713" spans="2:37" x14ac:dyDescent="0.35">
      <c r="B1713" s="16" t="s">
        <v>2141</v>
      </c>
      <c r="D1713" s="24" t="str">
        <f>IFERROR(VLOOKUP(B1713,'Asteroids@home'!$B$3:$I$4997,8,FALSE),"")</f>
        <v/>
      </c>
      <c r="E1713" s="24" t="str">
        <f>IFERROR(VLOOKUP(B1713,'Citizen Science Grid'!$B$3:$I$5000,8,FALSE),"")</f>
        <v/>
      </c>
      <c r="F1713" s="24" t="str">
        <f>IFERROR(VLOOKUP(B1713,'Cosmology@home'!$B$3:$I$4970,8,FALSE),"")</f>
        <v/>
      </c>
      <c r="G1713" s="24" t="str">
        <f>IFERROR(VLOOKUP(B1713,'Enigma@home'!$B$3:$I$4999,8,FALSE),"")</f>
        <v/>
      </c>
      <c r="H1713" s="24" t="str">
        <f>IFERROR(VLOOKUP(B1713,'LHC@home'!$B$3:$I$5000,8,FALSE),"")</f>
        <v/>
      </c>
      <c r="I1713" s="21" t="str">
        <f>IFERROR(VLOOKUP(B1713,'NFS@Home'!$B$3:$I$4999,8,FALSE),"")</f>
        <v/>
      </c>
      <c r="J1713" s="24" t="str">
        <f>IFERROR(VLOOKUP(B1713,Numberfields!$B$3:$I$5000,8,FALSE),"")</f>
        <v/>
      </c>
      <c r="K1713" s="24" t="str">
        <f>IFERROR(VLOOKUP(B1713,ODLK1!$B$3:$I$4985,8,FALSE),"")</f>
        <v/>
      </c>
      <c r="L1713" s="24" t="str">
        <f>IFERROR(VLOOKUP(B1713,Primegrid!$B$3:$I$4999,8,FALSE),"")</f>
        <v/>
      </c>
      <c r="M1713" s="24" t="str">
        <f>IFERROR(VLOOKUP(B1713,'Rosetta@home'!$B$3:$I$4964,8,FALSE),"")</f>
        <v/>
      </c>
      <c r="N1713" s="24">
        <f>IFERROR(VLOOKUP(B1713,'SETI@home'!$B$3:$I$4998,8,FALSE),"")</f>
        <v>0.17419867495323352</v>
      </c>
      <c r="O1713" s="21" t="str">
        <f>IFERROR(VLOOKUP(B1713,SRBase!$B$3:$I$5000,8,FALSE),"")</f>
        <v/>
      </c>
      <c r="P1713" s="24" t="str">
        <f>IFERROR(VLOOKUP(B1713,'TN-Grid'!$B$3:$I$5000,8,FALSE),"")</f>
        <v/>
      </c>
      <c r="Q1713" s="24" t="str">
        <f>IFERROR(VLOOKUP(B1713,'Universe@home'!$B$3:$I$4978,8,FALSE),"")</f>
        <v/>
      </c>
      <c r="R1713" s="24" t="str">
        <f>IFERROR(VLOOKUP(B1713,'VGTU@Home'!$B$3:$I$4960,8,FALSE),"")</f>
        <v/>
      </c>
      <c r="S1713" s="24" t="str">
        <f>IFERROR(VLOOKUP(B1713,'Yoyo@home'!$B$3:$I$4999,8,FALSE),"")</f>
        <v/>
      </c>
      <c r="T1713" s="20"/>
      <c r="U1713" s="4">
        <f t="shared" si="26"/>
        <v>1</v>
      </c>
      <c r="V1713" s="25" t="str">
        <f>IFERROR(VLOOKUP(B1713,'Asteroids@home'!$B$3:$I$4997,6,FALSE),"")</f>
        <v/>
      </c>
      <c r="W1713" s="25" t="str">
        <f>IFERROR(VLOOKUP(B1713,'Citizen Science Grid'!$B$3:$I$5000,6,FALSE),"")</f>
        <v/>
      </c>
      <c r="X1713" s="25" t="str">
        <f>IFERROR(VLOOKUP(B1713,'Cosmology@home'!$B$3:$I$4970,6,FALSE),"")</f>
        <v/>
      </c>
      <c r="Y1713" s="25" t="str">
        <f>IFERROR(VLOOKUP(B1713,'Enigma@home'!$B$3:$I$4999,6,FALSE),"")</f>
        <v/>
      </c>
      <c r="Z1713" s="25" t="str">
        <f>IFERROR(VLOOKUP(B1713,'LHC@home'!$B$3:$I$5000,6,FALSE),"")</f>
        <v/>
      </c>
      <c r="AA1713" s="7" t="str">
        <f>IFERROR(VLOOKUP(B1713,'NFS@Home'!$B$3:$I$4999,6,FALSE),"")</f>
        <v/>
      </c>
      <c r="AB1713" s="25" t="str">
        <f>IFERROR(VLOOKUP(B1713,Numberfields!$B$3:$I$5000,6,FALSE),"")</f>
        <v/>
      </c>
      <c r="AC1713" s="25" t="str">
        <f>IFERROR(VLOOKUP(B1713,ODLK1!$B$3:$I$4985,6,FALSE),"")</f>
        <v/>
      </c>
      <c r="AD1713" s="25" t="str">
        <f>IFERROR(VLOOKUP(B1713,Primegrid!$B$3:$I$4999,6,FALSE),"")</f>
        <v/>
      </c>
      <c r="AE1713" s="25" t="str">
        <f>IFERROR(VLOOKUP(B1713,'Rosetta@home'!$B$3:$I$4964,6,FALSE),"")</f>
        <v/>
      </c>
      <c r="AF1713" s="25">
        <f>IFERROR(VLOOKUP(B1713,'SETI@home'!$B$3:$I$4998,6,FALSE),"")</f>
        <v>1522.9079924939504</v>
      </c>
      <c r="AG1713" s="7" t="str">
        <f>IFERROR(VLOOKUP(B1713,SRBase!$B$3:$I$5000,6,FALSE),"")</f>
        <v/>
      </c>
      <c r="AH1713" s="25" t="str">
        <f>IFERROR(VLOOKUP(B1713,'TN-Grid'!$B$3:$I$5000,6,FALSE),"")</f>
        <v/>
      </c>
      <c r="AI1713" s="25" t="str">
        <f>IFERROR(VLOOKUP(B1713,'Universe@home'!$B$3:$I$4978,6,FALSE),"")</f>
        <v/>
      </c>
      <c r="AJ1713" s="25" t="str">
        <f>IFERROR(VLOOKUP(B1713,'VGTU@Home'!$B$3:$I$4960,6,FALSE),"")</f>
        <v/>
      </c>
      <c r="AK1713" s="25" t="str">
        <f>IFERROR(VLOOKUP(B1713,'Yoyo@home'!$B$3:$I$4999,6,FALSE),"")</f>
        <v/>
      </c>
    </row>
    <row r="1714" spans="2:37" x14ac:dyDescent="0.35">
      <c r="B1714" s="16" t="s">
        <v>1366</v>
      </c>
      <c r="D1714" s="24">
        <f>IFERROR(VLOOKUP(B1714,'Asteroids@home'!$B$3:$I$4997,8,FALSE),"")</f>
        <v>1.0347963629694819</v>
      </c>
      <c r="E1714" s="24">
        <f>IFERROR(VLOOKUP(B1714,'Citizen Science Grid'!$B$3:$I$5000,8,FALSE),"")</f>
        <v>1.8217361424938132</v>
      </c>
      <c r="F1714" s="24">
        <f>IFERROR(VLOOKUP(B1714,'Cosmology@home'!$B$3:$I$4970,8,FALSE),"")</f>
        <v>1.6103293372044922</v>
      </c>
      <c r="G1714" s="24" t="str">
        <f>IFERROR(VLOOKUP(B1714,'Enigma@home'!$B$3:$I$4999,8,FALSE),"")</f>
        <v/>
      </c>
      <c r="H1714" s="24">
        <f>IFERROR(VLOOKUP(B1714,'LHC@home'!$B$3:$I$5000,8,FALSE),"")</f>
        <v>2.5693441147773863</v>
      </c>
      <c r="I1714" s="21">
        <f>IFERROR(VLOOKUP(B1714,'NFS@Home'!$B$3:$I$4999,8,FALSE),"")</f>
        <v>1.2408411921182554</v>
      </c>
      <c r="J1714" s="24">
        <f>IFERROR(VLOOKUP(B1714,Numberfields!$B$3:$I$5000,8,FALSE),"")</f>
        <v>0.59888885627379562</v>
      </c>
      <c r="K1714" s="24" t="str">
        <f>IFERROR(VLOOKUP(B1714,ODLK1!$B$3:$I$4985,8,FALSE),"")</f>
        <v/>
      </c>
      <c r="L1714" s="24" t="str">
        <f>IFERROR(VLOOKUP(B1714,Primegrid!$B$3:$I$4999,8,FALSE),"")</f>
        <v/>
      </c>
      <c r="M1714" s="24">
        <f>IFERROR(VLOOKUP(B1714,'Rosetta@home'!$B$3:$I$4964,8,FALSE),"")</f>
        <v>0.72780873826717585</v>
      </c>
      <c r="N1714" s="24">
        <f>IFERROR(VLOOKUP(B1714,'SETI@home'!$B$3:$I$4998,8,FALSE),"")</f>
        <v>0.30243028266379479</v>
      </c>
      <c r="O1714" s="21">
        <f>IFERROR(VLOOKUP(B1714,SRBase!$B$3:$I$5000,8,FALSE),"")</f>
        <v>2.6028751620339703</v>
      </c>
      <c r="P1714" s="24" t="str">
        <f>IFERROR(VLOOKUP(B1714,'TN-Grid'!$B$3:$I$5000,8,FALSE),"")</f>
        <v/>
      </c>
      <c r="Q1714" s="24">
        <f>IFERROR(VLOOKUP(B1714,'Universe@home'!$B$3:$I$4978,8,FALSE),"")</f>
        <v>1.2794356852616027</v>
      </c>
      <c r="R1714" s="24" t="str">
        <f>IFERROR(VLOOKUP(B1714,'VGTU@Home'!$B$3:$I$4960,8,FALSE),"")</f>
        <v/>
      </c>
      <c r="S1714" s="24">
        <f>IFERROR(VLOOKUP(B1714,'Yoyo@home'!$B$3:$I$4999,8,FALSE),"")</f>
        <v>1.8072579911541331</v>
      </c>
      <c r="T1714" s="20"/>
      <c r="U1714" s="4">
        <f t="shared" si="26"/>
        <v>11</v>
      </c>
      <c r="V1714" s="25">
        <f>IFERROR(VLOOKUP(B1714,'Asteroids@home'!$B$3:$I$4997,6,FALSE),"")</f>
        <v>14764.35401056097</v>
      </c>
      <c r="W1714" s="25">
        <f>IFERROR(VLOOKUP(B1714,'Citizen Science Grid'!$B$3:$I$5000,6,FALSE),"")</f>
        <v>37395.827116988585</v>
      </c>
      <c r="X1714" s="25">
        <f>IFERROR(VLOOKUP(B1714,'Cosmology@home'!$B$3:$I$4970,6,FALSE),"")</f>
        <v>3395.4846156790359</v>
      </c>
      <c r="Y1714" s="25" t="str">
        <f>IFERROR(VLOOKUP(B1714,'Enigma@home'!$B$3:$I$4999,6,FALSE),"")</f>
        <v/>
      </c>
      <c r="Z1714" s="25">
        <f>IFERROR(VLOOKUP(B1714,'LHC@home'!$B$3:$I$5000,6,FALSE),"")</f>
        <v>4112.8964335867431</v>
      </c>
      <c r="AA1714" s="7">
        <f>IFERROR(VLOOKUP(B1714,'NFS@Home'!$B$3:$I$4999,6,FALSE),"")</f>
        <v>10502.201901661878</v>
      </c>
      <c r="AB1714" s="25">
        <f>IFERROR(VLOOKUP(B1714,Numberfields!$B$3:$I$5000,6,FALSE),"")</f>
        <v>6723.0075874496733</v>
      </c>
      <c r="AC1714" s="25" t="str">
        <f>IFERROR(VLOOKUP(B1714,ODLK1!$B$3:$I$4985,6,FALSE),"")</f>
        <v/>
      </c>
      <c r="AD1714" s="25" t="str">
        <f>IFERROR(VLOOKUP(B1714,Primegrid!$B$3:$I$4999,6,FALSE),"")</f>
        <v/>
      </c>
      <c r="AE1714" s="25">
        <f>IFERROR(VLOOKUP(B1714,'Rosetta@home'!$B$3:$I$4964,6,FALSE),"")</f>
        <v>3047.7479355469004</v>
      </c>
      <c r="AF1714" s="25">
        <f>IFERROR(VLOOKUP(B1714,'SETI@home'!$B$3:$I$4998,6,FALSE),"")</f>
        <v>2643.9552124294069</v>
      </c>
      <c r="AG1714" s="7">
        <f>IFERROR(VLOOKUP(B1714,SRBase!$B$3:$I$5000,6,FALSE),"")</f>
        <v>10526.388087287845</v>
      </c>
      <c r="AH1714" s="25" t="str">
        <f>IFERROR(VLOOKUP(B1714,'TN-Grid'!$B$3:$I$5000,6,FALSE),"")</f>
        <v/>
      </c>
      <c r="AI1714" s="25">
        <f>IFERROR(VLOOKUP(B1714,'Universe@home'!$B$3:$I$4978,6,FALSE),"")</f>
        <v>11649.176618594542</v>
      </c>
      <c r="AJ1714" s="25" t="str">
        <f>IFERROR(VLOOKUP(B1714,'VGTU@Home'!$B$3:$I$4960,6,FALSE),"")</f>
        <v/>
      </c>
      <c r="AK1714" s="25">
        <f>IFERROR(VLOOKUP(B1714,'Yoyo@home'!$B$3:$I$4999,6,FALSE),"")</f>
        <v>5731.9492447424273</v>
      </c>
    </row>
    <row r="1715" spans="2:37" x14ac:dyDescent="0.35">
      <c r="B1715" s="16" t="s">
        <v>1667</v>
      </c>
      <c r="D1715" s="24" t="str">
        <f>IFERROR(VLOOKUP(B1715,'Asteroids@home'!$B$3:$I$4997,8,FALSE),"")</f>
        <v/>
      </c>
      <c r="E1715" s="24" t="str">
        <f>IFERROR(VLOOKUP(B1715,'Citizen Science Grid'!$B$3:$I$5000,8,FALSE),"")</f>
        <v/>
      </c>
      <c r="F1715" s="24">
        <f>IFERROR(VLOOKUP(B1715,'Cosmology@home'!$B$3:$I$4970,8,FALSE),"")</f>
        <v>1.8669585390025765</v>
      </c>
      <c r="G1715" s="24" t="str">
        <f>IFERROR(VLOOKUP(B1715,'Enigma@home'!$B$3:$I$4999,8,FALSE),"")</f>
        <v/>
      </c>
      <c r="H1715" s="24">
        <f>IFERROR(VLOOKUP(B1715,'LHC@home'!$B$3:$I$5000,8,FALSE),"")</f>
        <v>2.2417710343174502</v>
      </c>
      <c r="I1715" s="21" t="str">
        <f>IFERROR(VLOOKUP(B1715,'NFS@Home'!$B$3:$I$4999,8,FALSE),"")</f>
        <v/>
      </c>
      <c r="J1715" s="24" t="str">
        <f>IFERROR(VLOOKUP(B1715,Numberfields!$B$3:$I$5000,8,FALSE),"")</f>
        <v/>
      </c>
      <c r="K1715" s="24" t="str">
        <f>IFERROR(VLOOKUP(B1715,ODLK1!$B$3:$I$4985,8,FALSE),"")</f>
        <v/>
      </c>
      <c r="L1715" s="24">
        <f>IFERROR(VLOOKUP(B1715,Primegrid!$B$3:$I$4999,8,FALSE),"")</f>
        <v>0.16946032519681947</v>
      </c>
      <c r="M1715" s="24" t="str">
        <f>IFERROR(VLOOKUP(B1715,'Rosetta@home'!$B$3:$I$4964,8,FALSE),"")</f>
        <v/>
      </c>
      <c r="N1715" s="24" t="str">
        <f>IFERROR(VLOOKUP(B1715,'SETI@home'!$B$3:$I$4998,8,FALSE),"")</f>
        <v/>
      </c>
      <c r="O1715" s="21" t="str">
        <f>IFERROR(VLOOKUP(B1715,SRBase!$B$3:$I$5000,8,FALSE),"")</f>
        <v/>
      </c>
      <c r="P1715" s="24" t="str">
        <f>IFERROR(VLOOKUP(B1715,'TN-Grid'!$B$3:$I$5000,8,FALSE),"")</f>
        <v/>
      </c>
      <c r="Q1715" s="24" t="str">
        <f>IFERROR(VLOOKUP(B1715,'Universe@home'!$B$3:$I$4978,8,FALSE),"")</f>
        <v/>
      </c>
      <c r="R1715" s="24" t="str">
        <f>IFERROR(VLOOKUP(B1715,'VGTU@Home'!$B$3:$I$4960,8,FALSE),"")</f>
        <v/>
      </c>
      <c r="S1715" s="24" t="str">
        <f>IFERROR(VLOOKUP(B1715,'Yoyo@home'!$B$3:$I$4999,8,FALSE),"")</f>
        <v/>
      </c>
      <c r="T1715" s="20"/>
      <c r="U1715" s="4">
        <f t="shared" si="26"/>
        <v>3</v>
      </c>
      <c r="V1715" s="25" t="str">
        <f>IFERROR(VLOOKUP(B1715,'Asteroids@home'!$B$3:$I$4997,6,FALSE),"")</f>
        <v/>
      </c>
      <c r="W1715" s="25" t="str">
        <f>IFERROR(VLOOKUP(B1715,'Citizen Science Grid'!$B$3:$I$5000,6,FALSE),"")</f>
        <v/>
      </c>
      <c r="X1715" s="25">
        <f>IFERROR(VLOOKUP(B1715,'Cosmology@home'!$B$3:$I$4970,6,FALSE),"")</f>
        <v>3936.6040541114808</v>
      </c>
      <c r="Y1715" s="25" t="str">
        <f>IFERROR(VLOOKUP(B1715,'Enigma@home'!$B$3:$I$4999,6,FALSE),"")</f>
        <v/>
      </c>
      <c r="Z1715" s="25">
        <f>IFERROR(VLOOKUP(B1715,'LHC@home'!$B$3:$I$5000,6,FALSE),"")</f>
        <v>3588.5314228379102</v>
      </c>
      <c r="AA1715" s="7" t="str">
        <f>IFERROR(VLOOKUP(B1715,'NFS@Home'!$B$3:$I$4999,6,FALSE),"")</f>
        <v/>
      </c>
      <c r="AB1715" s="25" t="str">
        <f>IFERROR(VLOOKUP(B1715,Numberfields!$B$3:$I$5000,6,FALSE),"")</f>
        <v/>
      </c>
      <c r="AC1715" s="25" t="str">
        <f>IFERROR(VLOOKUP(B1715,ODLK1!$B$3:$I$4985,6,FALSE),"")</f>
        <v/>
      </c>
      <c r="AD1715" s="25">
        <f>IFERROR(VLOOKUP(B1715,Primegrid!$B$3:$I$4999,6,FALSE),"")</f>
        <v>16732.051879112219</v>
      </c>
      <c r="AE1715" s="25" t="str">
        <f>IFERROR(VLOOKUP(B1715,'Rosetta@home'!$B$3:$I$4964,6,FALSE),"")</f>
        <v/>
      </c>
      <c r="AF1715" s="25" t="str">
        <f>IFERROR(VLOOKUP(B1715,'SETI@home'!$B$3:$I$4998,6,FALSE),"")</f>
        <v/>
      </c>
      <c r="AG1715" s="7" t="str">
        <f>IFERROR(VLOOKUP(B1715,SRBase!$B$3:$I$5000,6,FALSE),"")</f>
        <v/>
      </c>
      <c r="AH1715" s="25" t="str">
        <f>IFERROR(VLOOKUP(B1715,'TN-Grid'!$B$3:$I$5000,6,FALSE),"")</f>
        <v/>
      </c>
      <c r="AI1715" s="25" t="str">
        <f>IFERROR(VLOOKUP(B1715,'Universe@home'!$B$3:$I$4978,6,FALSE),"")</f>
        <v/>
      </c>
      <c r="AJ1715" s="25" t="str">
        <f>IFERROR(VLOOKUP(B1715,'VGTU@Home'!$B$3:$I$4960,6,FALSE),"")</f>
        <v/>
      </c>
      <c r="AK1715" s="25" t="str">
        <f>IFERROR(VLOOKUP(B1715,'Yoyo@home'!$B$3:$I$4999,6,FALSE),"")</f>
        <v/>
      </c>
    </row>
    <row r="1716" spans="2:37" x14ac:dyDescent="0.35">
      <c r="B1716" s="16" t="s">
        <v>1784</v>
      </c>
      <c r="D1716" s="24" t="str">
        <f>IFERROR(VLOOKUP(B1716,'Asteroids@home'!$B$3:$I$4997,8,FALSE),"")</f>
        <v/>
      </c>
      <c r="E1716" s="24" t="str">
        <f>IFERROR(VLOOKUP(B1716,'Citizen Science Grid'!$B$3:$I$5000,8,FALSE),"")</f>
        <v/>
      </c>
      <c r="F1716" s="24">
        <f>IFERROR(VLOOKUP(B1716,'Cosmology@home'!$B$3:$I$4970,8,FALSE),"")</f>
        <v>1.5738304575901998</v>
      </c>
      <c r="G1716" s="24" t="str">
        <f>IFERROR(VLOOKUP(B1716,'Enigma@home'!$B$3:$I$4999,8,FALSE),"")</f>
        <v/>
      </c>
      <c r="H1716" s="24" t="str">
        <f>IFERROR(VLOOKUP(B1716,'LHC@home'!$B$3:$I$5000,8,FALSE),"")</f>
        <v/>
      </c>
      <c r="I1716" s="21" t="str">
        <f>IFERROR(VLOOKUP(B1716,'NFS@Home'!$B$3:$I$4999,8,FALSE),"")</f>
        <v/>
      </c>
      <c r="J1716" s="24" t="str">
        <f>IFERROR(VLOOKUP(B1716,Numberfields!$B$3:$I$5000,8,FALSE),"")</f>
        <v/>
      </c>
      <c r="K1716" s="24" t="str">
        <f>IFERROR(VLOOKUP(B1716,ODLK1!$B$3:$I$4985,8,FALSE),"")</f>
        <v/>
      </c>
      <c r="L1716" s="24" t="str">
        <f>IFERROR(VLOOKUP(B1716,Primegrid!$B$3:$I$4999,8,FALSE),"")</f>
        <v/>
      </c>
      <c r="M1716" s="24" t="str">
        <f>IFERROR(VLOOKUP(B1716,'Rosetta@home'!$B$3:$I$4964,8,FALSE),"")</f>
        <v/>
      </c>
      <c r="N1716" s="24">
        <f>IFERROR(VLOOKUP(B1716,'SETI@home'!$B$3:$I$4998,8,FALSE),"")</f>
        <v>0.24736062314225557</v>
      </c>
      <c r="O1716" s="21" t="str">
        <f>IFERROR(VLOOKUP(B1716,SRBase!$B$3:$I$5000,8,FALSE),"")</f>
        <v/>
      </c>
      <c r="P1716" s="24" t="str">
        <f>IFERROR(VLOOKUP(B1716,'TN-Grid'!$B$3:$I$5000,8,FALSE),"")</f>
        <v/>
      </c>
      <c r="Q1716" s="24" t="str">
        <f>IFERROR(VLOOKUP(B1716,'Universe@home'!$B$3:$I$4978,8,FALSE),"")</f>
        <v/>
      </c>
      <c r="R1716" s="24" t="str">
        <f>IFERROR(VLOOKUP(B1716,'VGTU@Home'!$B$3:$I$4960,8,FALSE),"")</f>
        <v/>
      </c>
      <c r="S1716" s="24" t="str">
        <f>IFERROR(VLOOKUP(B1716,'Yoyo@home'!$B$3:$I$4999,8,FALSE),"")</f>
        <v/>
      </c>
      <c r="T1716" s="20"/>
      <c r="U1716" s="4">
        <f t="shared" si="26"/>
        <v>2</v>
      </c>
      <c r="V1716" s="25" t="str">
        <f>IFERROR(VLOOKUP(B1716,'Asteroids@home'!$B$3:$I$4997,6,FALSE),"")</f>
        <v/>
      </c>
      <c r="W1716" s="25" t="str">
        <f>IFERROR(VLOOKUP(B1716,'Citizen Science Grid'!$B$3:$I$5000,6,FALSE),"")</f>
        <v/>
      </c>
      <c r="X1716" s="25">
        <f>IFERROR(VLOOKUP(B1716,'Cosmology@home'!$B$3:$I$4970,6,FALSE),"")</f>
        <v>3318.5243434188319</v>
      </c>
      <c r="Y1716" s="25" t="str">
        <f>IFERROR(VLOOKUP(B1716,'Enigma@home'!$B$3:$I$4999,6,FALSE),"")</f>
        <v/>
      </c>
      <c r="Z1716" s="25" t="str">
        <f>IFERROR(VLOOKUP(B1716,'LHC@home'!$B$3:$I$5000,6,FALSE),"")</f>
        <v/>
      </c>
      <c r="AA1716" s="7" t="str">
        <f>IFERROR(VLOOKUP(B1716,'NFS@Home'!$B$3:$I$4999,6,FALSE),"")</f>
        <v/>
      </c>
      <c r="AB1716" s="25" t="str">
        <f>IFERROR(VLOOKUP(B1716,Numberfields!$B$3:$I$5000,6,FALSE),"")</f>
        <v/>
      </c>
      <c r="AC1716" s="25" t="str">
        <f>IFERROR(VLOOKUP(B1716,ODLK1!$B$3:$I$4985,6,FALSE),"")</f>
        <v/>
      </c>
      <c r="AD1716" s="25" t="str">
        <f>IFERROR(VLOOKUP(B1716,Primegrid!$B$3:$I$4999,6,FALSE),"")</f>
        <v/>
      </c>
      <c r="AE1716" s="25" t="str">
        <f>IFERROR(VLOOKUP(B1716,'Rosetta@home'!$B$3:$I$4964,6,FALSE),"")</f>
        <v/>
      </c>
      <c r="AF1716" s="25">
        <f>IFERROR(VLOOKUP(B1716,'SETI@home'!$B$3:$I$4998,6,FALSE),"")</f>
        <v>2162.516276962258</v>
      </c>
      <c r="AG1716" s="7" t="str">
        <f>IFERROR(VLOOKUP(B1716,SRBase!$B$3:$I$5000,6,FALSE),"")</f>
        <v/>
      </c>
      <c r="AH1716" s="25" t="str">
        <f>IFERROR(VLOOKUP(B1716,'TN-Grid'!$B$3:$I$5000,6,FALSE),"")</f>
        <v/>
      </c>
      <c r="AI1716" s="25" t="str">
        <f>IFERROR(VLOOKUP(B1716,'Universe@home'!$B$3:$I$4978,6,FALSE),"")</f>
        <v/>
      </c>
      <c r="AJ1716" s="25" t="str">
        <f>IFERROR(VLOOKUP(B1716,'VGTU@Home'!$B$3:$I$4960,6,FALSE),"")</f>
        <v/>
      </c>
      <c r="AK1716" s="25" t="str">
        <f>IFERROR(VLOOKUP(B1716,'Yoyo@home'!$B$3:$I$4999,6,FALSE),"")</f>
        <v/>
      </c>
    </row>
    <row r="1717" spans="2:37" x14ac:dyDescent="0.35">
      <c r="B1717" s="16" t="s">
        <v>1367</v>
      </c>
      <c r="D1717" s="24">
        <f>IFERROR(VLOOKUP(B1717,'Asteroids@home'!$B$3:$I$4997,8,FALSE),"")</f>
        <v>0.66605527337158732</v>
      </c>
      <c r="E1717" s="24">
        <f>IFERROR(VLOOKUP(B1717,'Citizen Science Grid'!$B$3:$I$5000,8,FALSE),"")</f>
        <v>1.8729208386647889</v>
      </c>
      <c r="F1717" s="24">
        <f>IFERROR(VLOOKUP(B1717,'Cosmology@home'!$B$3:$I$4970,8,FALSE),"")</f>
        <v>0.74195185907983929</v>
      </c>
      <c r="G1717" s="24">
        <f>IFERROR(VLOOKUP(B1717,'Enigma@home'!$B$3:$I$4999,8,FALSE),"")</f>
        <v>8.5515287226537354E-2</v>
      </c>
      <c r="H1717" s="24">
        <f>IFERROR(VLOOKUP(B1717,'LHC@home'!$B$3:$I$5000,8,FALSE),"")</f>
        <v>1.3410904101207075</v>
      </c>
      <c r="I1717" s="21">
        <f>IFERROR(VLOOKUP(B1717,'NFS@Home'!$B$3:$I$4999,8,FALSE),"")</f>
        <v>0.85279416687835563</v>
      </c>
      <c r="J1717" s="24">
        <f>IFERROR(VLOOKUP(B1717,Numberfields!$B$3:$I$5000,8,FALSE),"")</f>
        <v>0.45120867838129397</v>
      </c>
      <c r="K1717" s="24">
        <f>IFERROR(VLOOKUP(B1717,ODLK1!$B$3:$I$4985,8,FALSE),"")</f>
        <v>0.67675202539814472</v>
      </c>
      <c r="L1717" s="24">
        <f>IFERROR(VLOOKUP(B1717,Primegrid!$B$3:$I$4999,8,FALSE),"")</f>
        <v>7.1464721592982366E-2</v>
      </c>
      <c r="M1717" s="24">
        <f>IFERROR(VLOOKUP(B1717,'Rosetta@home'!$B$3:$I$4964,8,FALSE),"")</f>
        <v>0.45614217101517074</v>
      </c>
      <c r="N1717" s="24">
        <f>IFERROR(VLOOKUP(B1717,'SETI@home'!$B$3:$I$4998,8,FALSE),"")</f>
        <v>0.19658472976726685</v>
      </c>
      <c r="O1717" s="21" t="str">
        <f>IFERROR(VLOOKUP(B1717,SRBase!$B$3:$I$5000,8,FALSE),"")</f>
        <v/>
      </c>
      <c r="P1717" s="24" t="str">
        <f>IFERROR(VLOOKUP(B1717,'TN-Grid'!$B$3:$I$5000,8,FALSE),"")</f>
        <v/>
      </c>
      <c r="Q1717" s="24">
        <f>IFERROR(VLOOKUP(B1717,'Universe@home'!$B$3:$I$4978,8,FALSE),"")</f>
        <v>1.2589836473667291</v>
      </c>
      <c r="R1717" s="24">
        <f>IFERROR(VLOOKUP(B1717,'VGTU@Home'!$B$3:$I$4960,8,FALSE),"")</f>
        <v>0.66940977574476446</v>
      </c>
      <c r="S1717" s="24">
        <f>IFERROR(VLOOKUP(B1717,'Yoyo@home'!$B$3:$I$4999,8,FALSE),"")</f>
        <v>1.2272500562538469</v>
      </c>
      <c r="T1717" s="20"/>
      <c r="U1717" s="4">
        <f t="shared" si="26"/>
        <v>14</v>
      </c>
      <c r="V1717" s="25">
        <f>IFERROR(VLOOKUP(B1717,'Asteroids@home'!$B$3:$I$4997,6,FALSE),"")</f>
        <v>9503.1990820295305</v>
      </c>
      <c r="W1717" s="25">
        <f>IFERROR(VLOOKUP(B1717,'Citizen Science Grid'!$B$3:$I$5000,6,FALSE),"")</f>
        <v>38446.524857675191</v>
      </c>
      <c r="X1717" s="25">
        <f>IFERROR(VLOOKUP(B1717,'Cosmology@home'!$B$3:$I$4970,6,FALSE),"")</f>
        <v>1564.4539690579677</v>
      </c>
      <c r="Y1717" s="25">
        <f>IFERROR(VLOOKUP(B1717,'Enigma@home'!$B$3:$I$4999,6,FALSE),"")</f>
        <v>4942.2780353157759</v>
      </c>
      <c r="Z1717" s="25">
        <f>IFERROR(VLOOKUP(B1717,'LHC@home'!$B$3:$I$5000,6,FALSE),"")</f>
        <v>2146.76030866373</v>
      </c>
      <c r="AA1717" s="7">
        <f>IFERROR(VLOOKUP(B1717,'NFS@Home'!$B$3:$I$4999,6,FALSE),"")</f>
        <v>7217.8588025650215</v>
      </c>
      <c r="AB1717" s="25">
        <f>IFERROR(VLOOKUP(B1717,Numberfields!$B$3:$I$5000,6,FALSE),"")</f>
        <v>5065.1791839214911</v>
      </c>
      <c r="AC1717" s="25">
        <f>IFERROR(VLOOKUP(B1717,ODLK1!$B$3:$I$4985,6,FALSE),"")</f>
        <v>1771.0221523535224</v>
      </c>
      <c r="AD1717" s="25">
        <f>IFERROR(VLOOKUP(B1717,Primegrid!$B$3:$I$4999,6,FALSE),"")</f>
        <v>7056.2323530967406</v>
      </c>
      <c r="AE1717" s="25">
        <f>IFERROR(VLOOKUP(B1717,'Rosetta@home'!$B$3:$I$4964,6,FALSE),"")</f>
        <v>1910.1259533339489</v>
      </c>
      <c r="AF1717" s="25">
        <f>IFERROR(VLOOKUP(B1717,'SETI@home'!$B$3:$I$4998,6,FALSE),"")</f>
        <v>1718.6150023541093</v>
      </c>
      <c r="AG1717" s="7" t="str">
        <f>IFERROR(VLOOKUP(B1717,SRBase!$B$3:$I$5000,6,FALSE),"")</f>
        <v/>
      </c>
      <c r="AH1717" s="25" t="str">
        <f>IFERROR(VLOOKUP(B1717,'TN-Grid'!$B$3:$I$5000,6,FALSE),"")</f>
        <v/>
      </c>
      <c r="AI1717" s="25">
        <f>IFERROR(VLOOKUP(B1717,'Universe@home'!$B$3:$I$4978,6,FALSE),"")</f>
        <v>11462.96217703091</v>
      </c>
      <c r="AJ1717" s="25">
        <f>IFERROR(VLOOKUP(B1717,'VGTU@Home'!$B$3:$I$4960,6,FALSE),"")</f>
        <v>1278.1698357452296</v>
      </c>
      <c r="AK1717" s="25">
        <f>IFERROR(VLOOKUP(B1717,'Yoyo@home'!$B$3:$I$4999,6,FALSE),"")</f>
        <v>3892.3800959718064</v>
      </c>
    </row>
    <row r="1718" spans="2:37" x14ac:dyDescent="0.35">
      <c r="B1718" s="16" t="s">
        <v>1368</v>
      </c>
      <c r="D1718" s="24">
        <f>IFERROR(VLOOKUP(B1718,'Asteroids@home'!$B$3:$I$4997,8,FALSE),"")</f>
        <v>0.62138480879612612</v>
      </c>
      <c r="E1718" s="24">
        <f>IFERROR(VLOOKUP(B1718,'Citizen Science Grid'!$B$3:$I$5000,8,FALSE),"")</f>
        <v>2.4946721632341866</v>
      </c>
      <c r="F1718" s="24">
        <f>IFERROR(VLOOKUP(B1718,'Cosmology@home'!$B$3:$I$4970,8,FALSE),"")</f>
        <v>0.42490153244178958</v>
      </c>
      <c r="G1718" s="24" t="str">
        <f>IFERROR(VLOOKUP(B1718,'Enigma@home'!$B$3:$I$4999,8,FALSE),"")</f>
        <v/>
      </c>
      <c r="H1718" s="24">
        <f>IFERROR(VLOOKUP(B1718,'LHC@home'!$B$3:$I$5000,8,FALSE),"")</f>
        <v>1.7386904526851565</v>
      </c>
      <c r="I1718" s="21" t="str">
        <f>IFERROR(VLOOKUP(B1718,'NFS@Home'!$B$3:$I$4999,8,FALSE),"")</f>
        <v/>
      </c>
      <c r="J1718" s="24">
        <f>IFERROR(VLOOKUP(B1718,Numberfields!$B$3:$I$5000,8,FALSE),"")</f>
        <v>0.63918874075028997</v>
      </c>
      <c r="K1718" s="24" t="str">
        <f>IFERROR(VLOOKUP(B1718,ODLK1!$B$3:$I$4985,8,FALSE),"")</f>
        <v/>
      </c>
      <c r="L1718" s="24" t="str">
        <f>IFERROR(VLOOKUP(B1718,Primegrid!$B$3:$I$4999,8,FALSE),"")</f>
        <v/>
      </c>
      <c r="M1718" s="24">
        <f>IFERROR(VLOOKUP(B1718,'Rosetta@home'!$B$3:$I$4964,8,FALSE),"")</f>
        <v>0.4314138217571013</v>
      </c>
      <c r="N1718" s="24">
        <f>IFERROR(VLOOKUP(B1718,'SETI@home'!$B$3:$I$4998,8,FALSE),"")</f>
        <v>0.24088006577160709</v>
      </c>
      <c r="O1718" s="21" t="str">
        <f>IFERROR(VLOOKUP(B1718,SRBase!$B$3:$I$5000,8,FALSE),"")</f>
        <v/>
      </c>
      <c r="P1718" s="24" t="str">
        <f>IFERROR(VLOOKUP(B1718,'TN-Grid'!$B$3:$I$5000,8,FALSE),"")</f>
        <v/>
      </c>
      <c r="Q1718" s="24" t="str">
        <f>IFERROR(VLOOKUP(B1718,'Universe@home'!$B$3:$I$4978,8,FALSE),"")</f>
        <v/>
      </c>
      <c r="R1718" s="24" t="str">
        <f>IFERROR(VLOOKUP(B1718,'VGTU@Home'!$B$3:$I$4960,8,FALSE),"")</f>
        <v/>
      </c>
      <c r="S1718" s="24">
        <f>IFERROR(VLOOKUP(B1718,'Yoyo@home'!$B$3:$I$4999,8,FALSE),"")</f>
        <v>1.0952032508160168</v>
      </c>
      <c r="T1718" s="20"/>
      <c r="U1718" s="4">
        <f t="shared" si="26"/>
        <v>8</v>
      </c>
      <c r="V1718" s="25">
        <f>IFERROR(VLOOKUP(B1718,'Asteroids@home'!$B$3:$I$4997,6,FALSE),"")</f>
        <v>8865.8460950942808</v>
      </c>
      <c r="W1718" s="25">
        <f>IFERROR(VLOOKUP(B1718,'Citizen Science Grid'!$B$3:$I$5000,6,FALSE),"")</f>
        <v>51209.572425874168</v>
      </c>
      <c r="X1718" s="25">
        <f>IFERROR(VLOOKUP(B1718,'Cosmology@home'!$B$3:$I$4970,6,FALSE),"")</f>
        <v>895.93264138696622</v>
      </c>
      <c r="Y1718" s="25" t="str">
        <f>IFERROR(VLOOKUP(B1718,'Enigma@home'!$B$3:$I$4999,6,FALSE),"")</f>
        <v/>
      </c>
      <c r="Z1718" s="25">
        <f>IFERROR(VLOOKUP(B1718,'LHC@home'!$B$3:$I$5000,6,FALSE),"")</f>
        <v>2783.2214925324174</v>
      </c>
      <c r="AA1718" s="7" t="str">
        <f>IFERROR(VLOOKUP(B1718,'NFS@Home'!$B$3:$I$4999,6,FALSE),"")</f>
        <v/>
      </c>
      <c r="AB1718" s="25">
        <f>IFERROR(VLOOKUP(B1718,Numberfields!$B$3:$I$5000,6,FALSE),"")</f>
        <v>7175.4061022501437</v>
      </c>
      <c r="AC1718" s="25" t="str">
        <f>IFERROR(VLOOKUP(B1718,ODLK1!$B$3:$I$4985,6,FALSE),"")</f>
        <v/>
      </c>
      <c r="AD1718" s="25" t="str">
        <f>IFERROR(VLOOKUP(B1718,Primegrid!$B$3:$I$4999,6,FALSE),"")</f>
        <v/>
      </c>
      <c r="AE1718" s="25">
        <f>IFERROR(VLOOKUP(B1718,'Rosetta@home'!$B$3:$I$4964,6,FALSE),"")</f>
        <v>1806.5743312687885</v>
      </c>
      <c r="AF1718" s="25">
        <f>IFERROR(VLOOKUP(B1718,'SETI@home'!$B$3:$I$4998,6,FALSE),"")</f>
        <v>2105.8608941459092</v>
      </c>
      <c r="AG1718" s="7" t="str">
        <f>IFERROR(VLOOKUP(B1718,SRBase!$B$3:$I$5000,6,FALSE),"")</f>
        <v/>
      </c>
      <c r="AH1718" s="25" t="str">
        <f>IFERROR(VLOOKUP(B1718,'TN-Grid'!$B$3:$I$5000,6,FALSE),"")</f>
        <v/>
      </c>
      <c r="AI1718" s="25" t="str">
        <f>IFERROR(VLOOKUP(B1718,'Universe@home'!$B$3:$I$4978,6,FALSE),"")</f>
        <v/>
      </c>
      <c r="AJ1718" s="25" t="str">
        <f>IFERROR(VLOOKUP(B1718,'VGTU@Home'!$B$3:$I$4960,6,FALSE),"")</f>
        <v/>
      </c>
      <c r="AK1718" s="25">
        <f>IFERROR(VLOOKUP(B1718,'Yoyo@home'!$B$3:$I$4999,6,FALSE),"")</f>
        <v>3473.5768092221015</v>
      </c>
    </row>
    <row r="1719" spans="2:37" x14ac:dyDescent="0.35">
      <c r="B1719" s="16" t="s">
        <v>1929</v>
      </c>
      <c r="D1719" s="24" t="str">
        <f>IFERROR(VLOOKUP(B1719,'Asteroids@home'!$B$3:$I$4997,8,FALSE),"")</f>
        <v/>
      </c>
      <c r="E1719" s="24" t="str">
        <f>IFERROR(VLOOKUP(B1719,'Citizen Science Grid'!$B$3:$I$5000,8,FALSE),"")</f>
        <v/>
      </c>
      <c r="F1719" s="24" t="str">
        <f>IFERROR(VLOOKUP(B1719,'Cosmology@home'!$B$3:$I$4970,8,FALSE),"")</f>
        <v/>
      </c>
      <c r="G1719" s="24" t="str">
        <f>IFERROR(VLOOKUP(B1719,'Enigma@home'!$B$3:$I$4999,8,FALSE),"")</f>
        <v/>
      </c>
      <c r="H1719" s="24" t="str">
        <f>IFERROR(VLOOKUP(B1719,'LHC@home'!$B$3:$I$5000,8,FALSE),"")</f>
        <v/>
      </c>
      <c r="I1719" s="21" t="str">
        <f>IFERROR(VLOOKUP(B1719,'NFS@Home'!$B$3:$I$4999,8,FALSE),"")</f>
        <v/>
      </c>
      <c r="J1719" s="24" t="str">
        <f>IFERROR(VLOOKUP(B1719,Numberfields!$B$3:$I$5000,8,FALSE),"")</f>
        <v/>
      </c>
      <c r="K1719" s="24">
        <f>IFERROR(VLOOKUP(B1719,ODLK1!$B$3:$I$4985,8,FALSE),"")</f>
        <v>1.0326260862310801</v>
      </c>
      <c r="L1719" s="24">
        <f>IFERROR(VLOOKUP(B1719,Primegrid!$B$3:$I$4999,8,FALSE),"")</f>
        <v>0.17609500682034679</v>
      </c>
      <c r="M1719" s="24" t="str">
        <f>IFERROR(VLOOKUP(B1719,'Rosetta@home'!$B$3:$I$4964,8,FALSE),"")</f>
        <v/>
      </c>
      <c r="N1719" s="24" t="str">
        <f>IFERROR(VLOOKUP(B1719,'SETI@home'!$B$3:$I$4998,8,FALSE),"")</f>
        <v/>
      </c>
      <c r="O1719" s="21" t="str">
        <f>IFERROR(VLOOKUP(B1719,SRBase!$B$3:$I$5000,8,FALSE),"")</f>
        <v/>
      </c>
      <c r="P1719" s="24" t="str">
        <f>IFERROR(VLOOKUP(B1719,'TN-Grid'!$B$3:$I$5000,8,FALSE),"")</f>
        <v/>
      </c>
      <c r="Q1719" s="24" t="str">
        <f>IFERROR(VLOOKUP(B1719,'Universe@home'!$B$3:$I$4978,8,FALSE),"")</f>
        <v/>
      </c>
      <c r="R1719" s="24" t="str">
        <f>IFERROR(VLOOKUP(B1719,'VGTU@Home'!$B$3:$I$4960,8,FALSE),"")</f>
        <v/>
      </c>
      <c r="S1719" s="24" t="str">
        <f>IFERROR(VLOOKUP(B1719,'Yoyo@home'!$B$3:$I$4999,8,FALSE),"")</f>
        <v/>
      </c>
      <c r="T1719" s="20"/>
      <c r="U1719" s="4">
        <f t="shared" si="26"/>
        <v>2</v>
      </c>
      <c r="V1719" s="25" t="str">
        <f>IFERROR(VLOOKUP(B1719,'Asteroids@home'!$B$3:$I$4997,6,FALSE),"")</f>
        <v/>
      </c>
      <c r="W1719" s="25" t="str">
        <f>IFERROR(VLOOKUP(B1719,'Citizen Science Grid'!$B$3:$I$5000,6,FALSE),"")</f>
        <v/>
      </c>
      <c r="X1719" s="25" t="str">
        <f>IFERROR(VLOOKUP(B1719,'Cosmology@home'!$B$3:$I$4970,6,FALSE),"")</f>
        <v/>
      </c>
      <c r="Y1719" s="25" t="str">
        <f>IFERROR(VLOOKUP(B1719,'Enigma@home'!$B$3:$I$4999,6,FALSE),"")</f>
        <v/>
      </c>
      <c r="Z1719" s="25" t="str">
        <f>IFERROR(VLOOKUP(B1719,'LHC@home'!$B$3:$I$5000,6,FALSE),"")</f>
        <v/>
      </c>
      <c r="AA1719" s="7" t="str">
        <f>IFERROR(VLOOKUP(B1719,'NFS@Home'!$B$3:$I$4999,6,FALSE),"")</f>
        <v/>
      </c>
      <c r="AB1719" s="25" t="str">
        <f>IFERROR(VLOOKUP(B1719,Numberfields!$B$3:$I$5000,6,FALSE),"")</f>
        <v/>
      </c>
      <c r="AC1719" s="25">
        <f>IFERROR(VLOOKUP(B1719,ODLK1!$B$3:$I$4985,6,FALSE),"")</f>
        <v>2702.3246406059079</v>
      </c>
      <c r="AD1719" s="25">
        <f>IFERROR(VLOOKUP(B1719,Primegrid!$B$3:$I$4999,6,FALSE),"")</f>
        <v>17387.142308080282</v>
      </c>
      <c r="AE1719" s="25" t="str">
        <f>IFERROR(VLOOKUP(B1719,'Rosetta@home'!$B$3:$I$4964,6,FALSE),"")</f>
        <v/>
      </c>
      <c r="AF1719" s="25" t="str">
        <f>IFERROR(VLOOKUP(B1719,'SETI@home'!$B$3:$I$4998,6,FALSE),"")</f>
        <v/>
      </c>
      <c r="AG1719" s="7" t="str">
        <f>IFERROR(VLOOKUP(B1719,SRBase!$B$3:$I$5000,6,FALSE),"")</f>
        <v/>
      </c>
      <c r="AH1719" s="25" t="str">
        <f>IFERROR(VLOOKUP(B1719,'TN-Grid'!$B$3:$I$5000,6,FALSE),"")</f>
        <v/>
      </c>
      <c r="AI1719" s="25" t="str">
        <f>IFERROR(VLOOKUP(B1719,'Universe@home'!$B$3:$I$4978,6,FALSE),"")</f>
        <v/>
      </c>
      <c r="AJ1719" s="25" t="str">
        <f>IFERROR(VLOOKUP(B1719,'VGTU@Home'!$B$3:$I$4960,6,FALSE),"")</f>
        <v/>
      </c>
      <c r="AK1719" s="25" t="str">
        <f>IFERROR(VLOOKUP(B1719,'Yoyo@home'!$B$3:$I$4999,6,FALSE),"")</f>
        <v/>
      </c>
    </row>
    <row r="1720" spans="2:37" x14ac:dyDescent="0.35">
      <c r="B1720" s="16" t="s">
        <v>501</v>
      </c>
      <c r="D1720" s="24">
        <f>IFERROR(VLOOKUP(B1720,'Asteroids@home'!$B$3:$I$4997,8,FALSE),"")</f>
        <v>0.7208451848144185</v>
      </c>
      <c r="E1720" s="24">
        <f>IFERROR(VLOOKUP(B1720,'Citizen Science Grid'!$B$3:$I$5000,8,FALSE),"")</f>
        <v>1.7560843738247169</v>
      </c>
      <c r="F1720" s="24">
        <f>IFERROR(VLOOKUP(B1720,'Cosmology@home'!$B$3:$I$4970,8,FALSE),"")</f>
        <v>0.95783823123135658</v>
      </c>
      <c r="G1720" s="24">
        <f>IFERROR(VLOOKUP(B1720,'Enigma@home'!$B$3:$I$4999,8,FALSE),"")</f>
        <v>7.172800124441002E-2</v>
      </c>
      <c r="H1720" s="24">
        <f>IFERROR(VLOOKUP(B1720,'LHC@home'!$B$3:$I$5000,8,FALSE),"")</f>
        <v>1.533724454040184</v>
      </c>
      <c r="I1720" s="21">
        <f>IFERROR(VLOOKUP(B1720,'NFS@Home'!$B$3:$I$4999,8,FALSE),"")</f>
        <v>0.8770108112921835</v>
      </c>
      <c r="J1720" s="24">
        <f>IFERROR(VLOOKUP(B1720,Numberfields!$B$3:$I$5000,8,FALSE),"")</f>
        <v>0.50188517329658389</v>
      </c>
      <c r="K1720" s="24">
        <f>IFERROR(VLOOKUP(B1720,ODLK1!$B$3:$I$4985,8,FALSE),"")</f>
        <v>0.76403840440318671</v>
      </c>
      <c r="L1720" s="24">
        <f>IFERROR(VLOOKUP(B1720,Primegrid!$B$3:$I$4999,8,FALSE),"")</f>
        <v>0.17075842958876589</v>
      </c>
      <c r="M1720" s="24">
        <f>IFERROR(VLOOKUP(B1720,'Rosetta@home'!$B$3:$I$4964,8,FALSE),"")</f>
        <v>0.55605936006041401</v>
      </c>
      <c r="N1720" s="24">
        <f>IFERROR(VLOOKUP(B1720,'SETI@home'!$B$3:$I$4998,8,FALSE),"")</f>
        <v>0.21705886704797595</v>
      </c>
      <c r="O1720" s="21">
        <f>IFERROR(VLOOKUP(B1720,SRBase!$B$3:$I$5000,8,FALSE),"")</f>
        <v>1.8197026599428081</v>
      </c>
      <c r="P1720" s="24">
        <f>IFERROR(VLOOKUP(B1720,'TN-Grid'!$B$3:$I$5000,8,FALSE),"")</f>
        <v>3.7833063130854399</v>
      </c>
      <c r="Q1720" s="24">
        <f>IFERROR(VLOOKUP(B1720,'Universe@home'!$B$3:$I$4978,8,FALSE),"")</f>
        <v>1.5362679378321091</v>
      </c>
      <c r="R1720" s="24">
        <f>IFERROR(VLOOKUP(B1720,'VGTU@Home'!$B$3:$I$4960,8,FALSE),"")</f>
        <v>0.75126415449907891</v>
      </c>
      <c r="S1720" s="24">
        <f>IFERROR(VLOOKUP(B1720,'Yoyo@home'!$B$3:$I$4999,8,FALSE),"")</f>
        <v>1.3817104375904259</v>
      </c>
      <c r="T1720" s="20"/>
      <c r="U1720" s="4">
        <f t="shared" si="26"/>
        <v>16</v>
      </c>
      <c r="V1720" s="25">
        <f>IFERROR(VLOOKUP(B1720,'Asteroids@home'!$B$3:$I$4997,6,FALSE),"")</f>
        <v>10284.935158515049</v>
      </c>
      <c r="W1720" s="25">
        <f>IFERROR(VLOOKUP(B1720,'Citizen Science Grid'!$B$3:$I$5000,6,FALSE),"")</f>
        <v>36048.155446099292</v>
      </c>
      <c r="X1720" s="25">
        <f>IFERROR(VLOOKUP(B1720,'Cosmology@home'!$B$3:$I$4970,6,FALSE),"")</f>
        <v>2019.6644893157556</v>
      </c>
      <c r="Y1720" s="25">
        <f>IFERROR(VLOOKUP(B1720,'Enigma@home'!$B$3:$I$4999,6,FALSE),"")</f>
        <v>4145.4544159835423</v>
      </c>
      <c r="Z1720" s="25">
        <f>IFERROR(VLOOKUP(B1720,'LHC@home'!$B$3:$I$5000,6,FALSE),"")</f>
        <v>2455.1206671174873</v>
      </c>
      <c r="AA1720" s="7">
        <f>IFERROR(VLOOKUP(B1720,'NFS@Home'!$B$3:$I$4999,6,FALSE),"")</f>
        <v>7422.8230563553116</v>
      </c>
      <c r="AB1720" s="25">
        <f>IFERROR(VLOOKUP(B1720,Numberfields!$B$3:$I$5000,6,FALSE),"")</f>
        <v>5634.0634706330984</v>
      </c>
      <c r="AC1720" s="25">
        <f>IFERROR(VLOOKUP(B1720,ODLK1!$B$3:$I$4985,6,FALSE),"")</f>
        <v>1999.4457181724931</v>
      </c>
      <c r="AD1720" s="25">
        <f>IFERROR(VLOOKUP(B1720,Primegrid!$B$3:$I$4999,6,FALSE),"")</f>
        <v>16860.223178236804</v>
      </c>
      <c r="AE1720" s="25">
        <f>IFERROR(VLOOKUP(B1720,'Rosetta@home'!$B$3:$I$4964,6,FALSE),"")</f>
        <v>2328.5358880144813</v>
      </c>
      <c r="AF1720" s="25">
        <f>IFERROR(VLOOKUP(B1720,'SETI@home'!$B$3:$I$4998,6,FALSE),"")</f>
        <v>1897.6073357491887</v>
      </c>
      <c r="AG1720" s="7">
        <f>IFERROR(VLOOKUP(B1720,SRBase!$B$3:$I$5000,6,FALSE),"")</f>
        <v>7359.1298889108948</v>
      </c>
      <c r="AH1720" s="25">
        <f>IFERROR(VLOOKUP(B1720,'TN-Grid'!$B$3:$I$5000,6,FALSE),"")</f>
        <v>1568.8883654218298</v>
      </c>
      <c r="AI1720" s="25">
        <f>IFERROR(VLOOKUP(B1720,'Universe@home'!$B$3:$I$4978,6,FALSE),"")</f>
        <v>13987.61715609883</v>
      </c>
      <c r="AJ1720" s="25">
        <f>IFERROR(VLOOKUP(B1720,'VGTU@Home'!$B$3:$I$4960,6,FALSE),"")</f>
        <v>1434.4624410198221</v>
      </c>
      <c r="AK1720" s="25">
        <f>IFERROR(VLOOKUP(B1720,'Yoyo@home'!$B$3:$I$4999,6,FALSE),"")</f>
        <v>4382.2708976605199</v>
      </c>
    </row>
    <row r="1721" spans="2:37" x14ac:dyDescent="0.35">
      <c r="B1721" s="16" t="s">
        <v>502</v>
      </c>
      <c r="D1721" s="24">
        <f>IFERROR(VLOOKUP(B1721,'Asteroids@home'!$B$3:$I$4997,8,FALSE),"")</f>
        <v>0.77208204511101952</v>
      </c>
      <c r="E1721" s="24">
        <f>IFERROR(VLOOKUP(B1721,'Citizen Science Grid'!$B$3:$I$5000,8,FALSE),"")</f>
        <v>1.981870653312481</v>
      </c>
      <c r="F1721" s="24">
        <f>IFERROR(VLOOKUP(B1721,'Cosmology@home'!$B$3:$I$4970,8,FALSE),"")</f>
        <v>1.1449924682524544</v>
      </c>
      <c r="G1721" s="24" t="str">
        <f>IFERROR(VLOOKUP(B1721,'Enigma@home'!$B$3:$I$4999,8,FALSE),"")</f>
        <v/>
      </c>
      <c r="H1721" s="24">
        <f>IFERROR(VLOOKUP(B1721,'LHC@home'!$B$3:$I$5000,8,FALSE),"")</f>
        <v>1.4768400536557871</v>
      </c>
      <c r="I1721" s="21">
        <f>IFERROR(VLOOKUP(B1721,'NFS@Home'!$B$3:$I$4999,8,FALSE),"")</f>
        <v>0.99741127417038011</v>
      </c>
      <c r="J1721" s="24">
        <f>IFERROR(VLOOKUP(B1721,Numberfields!$B$3:$I$5000,8,FALSE),"")</f>
        <v>0.4887671768025148</v>
      </c>
      <c r="K1721" s="24">
        <f>IFERROR(VLOOKUP(B1721,ODLK1!$B$3:$I$4985,8,FALSE),"")</f>
        <v>0.92503378024688709</v>
      </c>
      <c r="L1721" s="24">
        <f>IFERROR(VLOOKUP(B1721,Primegrid!$B$3:$I$4999,8,FALSE),"")</f>
        <v>0.32444524465120422</v>
      </c>
      <c r="M1721" s="24">
        <f>IFERROR(VLOOKUP(B1721,'Rosetta@home'!$B$3:$I$4964,8,FALSE),"")</f>
        <v>0.57248200859225773</v>
      </c>
      <c r="N1721" s="24">
        <f>IFERROR(VLOOKUP(B1721,'SETI@home'!$B$3:$I$4998,8,FALSE),"")</f>
        <v>0.2263779158855346</v>
      </c>
      <c r="O1721" s="21">
        <f>IFERROR(VLOOKUP(B1721,SRBase!$B$3:$I$5000,8,FALSE),"")</f>
        <v>2.8310694306412567</v>
      </c>
      <c r="P1721" s="24">
        <f>IFERROR(VLOOKUP(B1721,'TN-Grid'!$B$3:$I$5000,8,FALSE),"")</f>
        <v>3.023521088583661</v>
      </c>
      <c r="Q1721" s="24">
        <f>IFERROR(VLOOKUP(B1721,'Universe@home'!$B$3:$I$4978,8,FALSE),"")</f>
        <v>1.4983520153945018</v>
      </c>
      <c r="R1721" s="24">
        <f>IFERROR(VLOOKUP(B1721,'VGTU@Home'!$B$3:$I$4960,8,FALSE),"")</f>
        <v>0.81483364559409988</v>
      </c>
      <c r="S1721" s="24" t="str">
        <f>IFERROR(VLOOKUP(B1721,'Yoyo@home'!$B$3:$I$4999,8,FALSE),"")</f>
        <v/>
      </c>
      <c r="T1721" s="20"/>
      <c r="U1721" s="4">
        <f t="shared" si="26"/>
        <v>14</v>
      </c>
      <c r="V1721" s="25">
        <f>IFERROR(VLOOKUP(B1721,'Asteroids@home'!$B$3:$I$4997,6,FALSE),"")</f>
        <v>11015.976714979219</v>
      </c>
      <c r="W1721" s="25">
        <f>IFERROR(VLOOKUP(B1721,'Citizen Science Grid'!$B$3:$I$5000,6,FALSE),"")</f>
        <v>40683.000458041606</v>
      </c>
      <c r="X1721" s="25">
        <f>IFERROR(VLOOKUP(B1721,'Cosmology@home'!$B$3:$I$4970,6,FALSE),"")</f>
        <v>2414.2914254848924</v>
      </c>
      <c r="Y1721" s="25" t="str">
        <f>IFERROR(VLOOKUP(B1721,'Enigma@home'!$B$3:$I$4999,6,FALSE),"")</f>
        <v/>
      </c>
      <c r="Z1721" s="25">
        <f>IFERROR(VLOOKUP(B1721,'LHC@home'!$B$3:$I$5000,6,FALSE),"")</f>
        <v>2364.062546049895</v>
      </c>
      <c r="AA1721" s="7">
        <f>IFERROR(VLOOKUP(B1721,'NFS@Home'!$B$3:$I$4999,6,FALSE),"")</f>
        <v>8441.8656044526833</v>
      </c>
      <c r="AB1721" s="25">
        <f>IFERROR(VLOOKUP(B1721,Numberfields!$B$3:$I$5000,6,FALSE),"")</f>
        <v>5486.8034422690962</v>
      </c>
      <c r="AC1721" s="25">
        <f>IFERROR(VLOOKUP(B1721,ODLK1!$B$3:$I$4985,6,FALSE),"")</f>
        <v>2420.7616010144097</v>
      </c>
      <c r="AD1721" s="25">
        <f>IFERROR(VLOOKUP(B1721,Primegrid!$B$3:$I$4999,6,FALSE),"")</f>
        <v>32034.841542586</v>
      </c>
      <c r="AE1721" s="25">
        <f>IFERROR(VLOOKUP(B1721,'Rosetta@home'!$B$3:$I$4964,6,FALSE),"")</f>
        <v>2397.3068308837669</v>
      </c>
      <c r="AF1721" s="25">
        <f>IFERROR(VLOOKUP(B1721,'SETI@home'!$B$3:$I$4998,6,FALSE),"")</f>
        <v>1979.0778403955048</v>
      </c>
      <c r="AG1721" s="7">
        <f>IFERROR(VLOOKUP(B1721,SRBase!$B$3:$I$5000,6,FALSE),"")</f>
        <v>11449.237352474291</v>
      </c>
      <c r="AH1721" s="25">
        <f>IFERROR(VLOOKUP(B1721,'TN-Grid'!$B$3:$I$5000,6,FALSE),"")</f>
        <v>1253.8152256082801</v>
      </c>
      <c r="AI1721" s="25">
        <f>IFERROR(VLOOKUP(B1721,'Universe@home'!$B$3:$I$4978,6,FALSE),"")</f>
        <v>13642.395210032581</v>
      </c>
      <c r="AJ1721" s="25">
        <f>IFERROR(VLOOKUP(B1721,'VGTU@Home'!$B$3:$I$4960,6,FALSE),"")</f>
        <v>1555.8419143042265</v>
      </c>
      <c r="AK1721" s="25" t="str">
        <f>IFERROR(VLOOKUP(B1721,'Yoyo@home'!$B$3:$I$4999,6,FALSE),"")</f>
        <v/>
      </c>
    </row>
    <row r="1722" spans="2:37" x14ac:dyDescent="0.35">
      <c r="B1722" s="16" t="s">
        <v>503</v>
      </c>
      <c r="D1722" s="24">
        <f>IFERROR(VLOOKUP(B1722,'Asteroids@home'!$B$3:$I$4997,8,FALSE),"")</f>
        <v>0.77148291433099292</v>
      </c>
      <c r="E1722" s="24">
        <f>IFERROR(VLOOKUP(B1722,'Citizen Science Grid'!$B$3:$I$5000,8,FALSE),"")</f>
        <v>1.7372464593400332</v>
      </c>
      <c r="F1722" s="24">
        <f>IFERROR(VLOOKUP(B1722,'Cosmology@home'!$B$3:$I$4970,8,FALSE),"")</f>
        <v>0.95793158709791792</v>
      </c>
      <c r="G1722" s="24">
        <f>IFERROR(VLOOKUP(B1722,'Enigma@home'!$B$3:$I$4999,8,FALSE),"")</f>
        <v>7.2586190026765363E-2</v>
      </c>
      <c r="H1722" s="24">
        <f>IFERROR(VLOOKUP(B1722,'LHC@home'!$B$3:$I$5000,8,FALSE),"")</f>
        <v>1.6359642375400492</v>
      </c>
      <c r="I1722" s="21">
        <f>IFERROR(VLOOKUP(B1722,'NFS@Home'!$B$3:$I$4999,8,FALSE),"")</f>
        <v>0.84202710602387254</v>
      </c>
      <c r="J1722" s="24">
        <f>IFERROR(VLOOKUP(B1722,Numberfields!$B$3:$I$5000,8,FALSE),"")</f>
        <v>0.50960279947788134</v>
      </c>
      <c r="K1722" s="24">
        <f>IFERROR(VLOOKUP(B1722,ODLK1!$B$3:$I$4985,8,FALSE),"")</f>
        <v>0.78857733749005476</v>
      </c>
      <c r="L1722" s="24">
        <f>IFERROR(VLOOKUP(B1722,Primegrid!$B$3:$I$4999,8,FALSE),"")</f>
        <v>0.21405177772393</v>
      </c>
      <c r="M1722" s="24">
        <f>IFERROR(VLOOKUP(B1722,'Rosetta@home'!$B$3:$I$4964,8,FALSE),"")</f>
        <v>0.45484063571948891</v>
      </c>
      <c r="N1722" s="24">
        <f>IFERROR(VLOOKUP(B1722,'SETI@home'!$B$3:$I$4998,8,FALSE),"")</f>
        <v>0.23362436268520947</v>
      </c>
      <c r="O1722" s="21">
        <f>IFERROR(VLOOKUP(B1722,SRBase!$B$3:$I$5000,8,FALSE),"")</f>
        <v>1.7482257805243167</v>
      </c>
      <c r="P1722" s="24">
        <f>IFERROR(VLOOKUP(B1722,'TN-Grid'!$B$3:$I$5000,8,FALSE),"")</f>
        <v>4.2529502091725977</v>
      </c>
      <c r="Q1722" s="24">
        <f>IFERROR(VLOOKUP(B1722,'Universe@home'!$B$3:$I$4978,8,FALSE),"")</f>
        <v>1.1294414619460551</v>
      </c>
      <c r="R1722" s="24">
        <f>IFERROR(VLOOKUP(B1722,'VGTU@Home'!$B$3:$I$4960,8,FALSE),"")</f>
        <v>0.80486431379224121</v>
      </c>
      <c r="S1722" s="24">
        <f>IFERROR(VLOOKUP(B1722,'Yoyo@home'!$B$3:$I$4999,8,FALSE),"")</f>
        <v>1.3175067970209116</v>
      </c>
      <c r="T1722" s="20"/>
      <c r="U1722" s="4">
        <f t="shared" si="26"/>
        <v>16</v>
      </c>
      <c r="V1722" s="25">
        <f>IFERROR(VLOOKUP(B1722,'Asteroids@home'!$B$3:$I$4997,6,FALSE),"")</f>
        <v>11007.428386775249</v>
      </c>
      <c r="W1722" s="25">
        <f>IFERROR(VLOOKUP(B1722,'Citizen Science Grid'!$B$3:$I$5000,6,FALSE),"")</f>
        <v>35661.458724833443</v>
      </c>
      <c r="X1722" s="25">
        <f>IFERROR(VLOOKUP(B1722,'Cosmology@home'!$B$3:$I$4970,6,FALSE),"")</f>
        <v>2019.8613362596502</v>
      </c>
      <c r="Y1722" s="25">
        <f>IFERROR(VLOOKUP(B1722,'Enigma@home'!$B$3:$I$4999,6,FALSE),"")</f>
        <v>4195.0526539916</v>
      </c>
      <c r="Z1722" s="25">
        <f>IFERROR(VLOOKUP(B1722,'LHC@home'!$B$3:$I$5000,6,FALSE),"")</f>
        <v>2618.7817503133092</v>
      </c>
      <c r="AA1722" s="7">
        <f>IFERROR(VLOOKUP(B1722,'NFS@Home'!$B$3:$I$4999,6,FALSE),"")</f>
        <v>7126.7288113143077</v>
      </c>
      <c r="AB1722" s="25">
        <f>IFERROR(VLOOKUP(B1722,Numberfields!$B$3:$I$5000,6,FALSE),"")</f>
        <v>5720.7000123393327</v>
      </c>
      <c r="AC1722" s="25">
        <f>IFERROR(VLOOKUP(B1722,ODLK1!$B$3:$I$4985,6,FALSE),"")</f>
        <v>2063.662731880574</v>
      </c>
      <c r="AD1722" s="25">
        <f>IFERROR(VLOOKUP(B1722,Primegrid!$B$3:$I$4999,6,FALSE),"")</f>
        <v>21134.890692161935</v>
      </c>
      <c r="AE1722" s="25">
        <f>IFERROR(VLOOKUP(B1722,'Rosetta@home'!$B$3:$I$4964,6,FALSE),"")</f>
        <v>1904.6756869358012</v>
      </c>
      <c r="AF1722" s="25">
        <f>IFERROR(VLOOKUP(B1722,'SETI@home'!$B$3:$I$4998,6,FALSE),"")</f>
        <v>2042.4289063629683</v>
      </c>
      <c r="AG1722" s="7">
        <f>IFERROR(VLOOKUP(B1722,SRBase!$B$3:$I$5000,6,FALSE),"")</f>
        <v>7070.0674770819023</v>
      </c>
      <c r="AH1722" s="25">
        <f>IFERROR(VLOOKUP(B1722,'TN-Grid'!$B$3:$I$5000,6,FALSE),"")</f>
        <v>1763.6436359411803</v>
      </c>
      <c r="AI1722" s="25">
        <f>IFERROR(VLOOKUP(B1722,'Universe@home'!$B$3:$I$4978,6,FALSE),"")</f>
        <v>10283.489214921368</v>
      </c>
      <c r="AJ1722" s="25">
        <f>IFERROR(VLOOKUP(B1722,'VGTU@Home'!$B$3:$I$4960,6,FALSE),"")</f>
        <v>1536.8064898850141</v>
      </c>
      <c r="AK1722" s="25">
        <f>IFERROR(VLOOKUP(B1722,'Yoyo@home'!$B$3:$I$4999,6,FALSE),"")</f>
        <v>4178.6408620632637</v>
      </c>
    </row>
    <row r="1723" spans="2:37" x14ac:dyDescent="0.35">
      <c r="B1723" s="16" t="s">
        <v>504</v>
      </c>
      <c r="D1723" s="24">
        <f>IFERROR(VLOOKUP(B1723,'Asteroids@home'!$B$3:$I$4997,8,FALSE),"")</f>
        <v>0.74267555357454362</v>
      </c>
      <c r="E1723" s="24">
        <f>IFERROR(VLOOKUP(B1723,'Citizen Science Grid'!$B$3:$I$5000,8,FALSE),"")</f>
        <v>2.1891808358516283</v>
      </c>
      <c r="F1723" s="24">
        <f>IFERROR(VLOOKUP(B1723,'Cosmology@home'!$B$3:$I$4970,8,FALSE),"")</f>
        <v>1.0208028396012643</v>
      </c>
      <c r="G1723" s="24">
        <f>IFERROR(VLOOKUP(B1723,'Enigma@home'!$B$3:$I$4999,8,FALSE),"")</f>
        <v>8.8473097834132111E-2</v>
      </c>
      <c r="H1723" s="24">
        <f>IFERROR(VLOOKUP(B1723,'LHC@home'!$B$3:$I$5000,8,FALSE),"")</f>
        <v>1.6672899050719803</v>
      </c>
      <c r="I1723" s="21">
        <f>IFERROR(VLOOKUP(B1723,'NFS@Home'!$B$3:$I$4999,8,FALSE),"")</f>
        <v>0.97482622156295029</v>
      </c>
      <c r="J1723" s="24">
        <f>IFERROR(VLOOKUP(B1723,Numberfields!$B$3:$I$5000,8,FALSE),"")</f>
        <v>0.54771043618108561</v>
      </c>
      <c r="K1723" s="24">
        <f>IFERROR(VLOOKUP(B1723,ODLK1!$B$3:$I$4985,8,FALSE),"")</f>
        <v>0.83410543485334987</v>
      </c>
      <c r="L1723" s="24">
        <f>IFERROR(VLOOKUP(B1723,Primegrid!$B$3:$I$4999,8,FALSE),"")</f>
        <v>0.13016460972510491</v>
      </c>
      <c r="M1723" s="24">
        <f>IFERROR(VLOOKUP(B1723,'Rosetta@home'!$B$3:$I$4964,8,FALSE),"")</f>
        <v>0.47706501507399807</v>
      </c>
      <c r="N1723" s="24">
        <f>IFERROR(VLOOKUP(B1723,'SETI@home'!$B$3:$I$4998,8,FALSE),"")</f>
        <v>0.23371281718445122</v>
      </c>
      <c r="O1723" s="21">
        <f>IFERROR(VLOOKUP(B1723,SRBase!$B$3:$I$5000,8,FALSE),"")</f>
        <v>1.9108615280431707</v>
      </c>
      <c r="P1723" s="24">
        <f>IFERROR(VLOOKUP(B1723,'TN-Grid'!$B$3:$I$5000,8,FALSE),"")</f>
        <v>4.9324673011291349</v>
      </c>
      <c r="Q1723" s="24">
        <f>IFERROR(VLOOKUP(B1723,'Universe@home'!$B$3:$I$4978,8,FALSE),"")</f>
        <v>1.3474381136193907</v>
      </c>
      <c r="R1723" s="24">
        <f>IFERROR(VLOOKUP(B1723,'VGTU@Home'!$B$3:$I$4960,8,FALSE),"")</f>
        <v>0.75447903027456353</v>
      </c>
      <c r="S1723" s="24">
        <f>IFERROR(VLOOKUP(B1723,'Yoyo@home'!$B$3:$I$4999,8,FALSE),"")</f>
        <v>1.2380145035806023</v>
      </c>
      <c r="T1723" s="20"/>
      <c r="U1723" s="4">
        <f t="shared" si="26"/>
        <v>16</v>
      </c>
      <c r="V1723" s="25">
        <f>IFERROR(VLOOKUP(B1723,'Asteroids@home'!$B$3:$I$4997,6,FALSE),"")</f>
        <v>10596.408317959351</v>
      </c>
      <c r="W1723" s="25">
        <f>IFERROR(VLOOKUP(B1723,'Citizen Science Grid'!$B$3:$I$5000,6,FALSE),"")</f>
        <v>44938.575985687821</v>
      </c>
      <c r="X1723" s="25">
        <f>IFERROR(VLOOKUP(B1723,'Cosmology@home'!$B$3:$I$4970,6,FALSE),"")</f>
        <v>2152.4294797514526</v>
      </c>
      <c r="Y1723" s="25">
        <f>IFERROR(VLOOKUP(B1723,'Enigma@home'!$B$3:$I$4999,6,FALSE),"")</f>
        <v>5113.2220018584403</v>
      </c>
      <c r="Z1723" s="25">
        <f>IFERROR(VLOOKUP(B1723,'LHC@home'!$B$3:$I$5000,6,FALSE),"")</f>
        <v>2668.9265423366096</v>
      </c>
      <c r="AA1723" s="7">
        <f>IFERROR(VLOOKUP(B1723,'NFS@Home'!$B$3:$I$4999,6,FALSE),"")</f>
        <v>8250.7107782351814</v>
      </c>
      <c r="AB1723" s="25">
        <f>IFERROR(VLOOKUP(B1723,Numberfields!$B$3:$I$5000,6,FALSE),"")</f>
        <v>6148.4887881890718</v>
      </c>
      <c r="AC1723" s="25">
        <f>IFERROR(VLOOKUP(B1723,ODLK1!$B$3:$I$4985,6,FALSE),"")</f>
        <v>2182.8072131068648</v>
      </c>
      <c r="AD1723" s="25">
        <f>IFERROR(VLOOKUP(B1723,Primegrid!$B$3:$I$4999,6,FALSE),"")</f>
        <v>12852.099747922157</v>
      </c>
      <c r="AE1723" s="25">
        <f>IFERROR(VLOOKUP(B1723,'Rosetta@home'!$B$3:$I$4964,6,FALSE),"")</f>
        <v>1997.7417669856006</v>
      </c>
      <c r="AF1723" s="25">
        <f>IFERROR(VLOOKUP(B1723,'SETI@home'!$B$3:$I$4998,6,FALSE),"")</f>
        <v>2043.2022076748381</v>
      </c>
      <c r="AG1723" s="7">
        <f>IFERROR(VLOOKUP(B1723,SRBase!$B$3:$I$5000,6,FALSE),"")</f>
        <v>7727.7889922051372</v>
      </c>
      <c r="AH1723" s="25">
        <f>IFERROR(VLOOKUP(B1723,'TN-Grid'!$B$3:$I$5000,6,FALSE),"")</f>
        <v>2045.4306157552599</v>
      </c>
      <c r="AI1723" s="25">
        <f>IFERROR(VLOOKUP(B1723,'Universe@home'!$B$3:$I$4978,6,FALSE),"")</f>
        <v>12268.334195296977</v>
      </c>
      <c r="AJ1723" s="25">
        <f>IFERROR(VLOOKUP(B1723,'VGTU@Home'!$B$3:$I$4960,6,FALSE),"")</f>
        <v>1440.6009191101978</v>
      </c>
      <c r="AK1723" s="25">
        <f>IFERROR(VLOOKUP(B1723,'Yoyo@home'!$B$3:$I$4999,6,FALSE),"")</f>
        <v>3926.5209137336701</v>
      </c>
    </row>
    <row r="1724" spans="2:37" x14ac:dyDescent="0.35">
      <c r="B1724" s="16" t="s">
        <v>505</v>
      </c>
      <c r="D1724" s="24">
        <f>IFERROR(VLOOKUP(B1724,'Asteroids@home'!$B$3:$I$4997,8,FALSE),"")</f>
        <v>0.80581075391983936</v>
      </c>
      <c r="E1724" s="24">
        <f>IFERROR(VLOOKUP(B1724,'Citizen Science Grid'!$B$3:$I$5000,8,FALSE),"")</f>
        <v>2.1123990354214683</v>
      </c>
      <c r="F1724" s="24">
        <f>IFERROR(VLOOKUP(B1724,'Cosmology@home'!$B$3:$I$4970,8,FALSE),"")</f>
        <v>1.300591901260997</v>
      </c>
      <c r="G1724" s="24">
        <f>IFERROR(VLOOKUP(B1724,'Enigma@home'!$B$3:$I$4999,8,FALSE),"")</f>
        <v>7.4751555349789792E-2</v>
      </c>
      <c r="H1724" s="24">
        <f>IFERROR(VLOOKUP(B1724,'LHC@home'!$B$3:$I$5000,8,FALSE),"")</f>
        <v>1.6983324629319578</v>
      </c>
      <c r="I1724" s="21">
        <f>IFERROR(VLOOKUP(B1724,'NFS@Home'!$B$3:$I$4999,8,FALSE),"")</f>
        <v>0.95882068862046987</v>
      </c>
      <c r="J1724" s="24">
        <f>IFERROR(VLOOKUP(B1724,Numberfields!$B$3:$I$5000,8,FALSE),"")</f>
        <v>0.58710667973895481</v>
      </c>
      <c r="K1724" s="24">
        <f>IFERROR(VLOOKUP(B1724,ODLK1!$B$3:$I$4985,8,FALSE),"")</f>
        <v>0.89698232185330407</v>
      </c>
      <c r="L1724" s="24">
        <f>IFERROR(VLOOKUP(B1724,Primegrid!$B$3:$I$4999,8,FALSE),"")</f>
        <v>0.34413930075668941</v>
      </c>
      <c r="M1724" s="24">
        <f>IFERROR(VLOOKUP(B1724,'Rosetta@home'!$B$3:$I$4964,8,FALSE),"")</f>
        <v>0.53162739107369761</v>
      </c>
      <c r="N1724" s="24">
        <f>IFERROR(VLOOKUP(B1724,'SETI@home'!$B$3:$I$4998,8,FALSE),"")</f>
        <v>0.26721306704009457</v>
      </c>
      <c r="O1724" s="21">
        <f>IFERROR(VLOOKUP(B1724,SRBase!$B$3:$I$5000,8,FALSE),"")</f>
        <v>1.0677424868478</v>
      </c>
      <c r="P1724" s="24">
        <f>IFERROR(VLOOKUP(B1724,'TN-Grid'!$B$3:$I$5000,8,FALSE),"")</f>
        <v>5.2326222392444146</v>
      </c>
      <c r="Q1724" s="24">
        <f>IFERROR(VLOOKUP(B1724,'Universe@home'!$B$3:$I$4978,8,FALSE),"")</f>
        <v>1.4723978756700371</v>
      </c>
      <c r="R1724" s="24">
        <f>IFERROR(VLOOKUP(B1724,'VGTU@Home'!$B$3:$I$4960,8,FALSE),"")</f>
        <v>0.91225340868089366</v>
      </c>
      <c r="S1724" s="24">
        <f>IFERROR(VLOOKUP(B1724,'Yoyo@home'!$B$3:$I$4999,8,FALSE),"")</f>
        <v>1.6664221542821454</v>
      </c>
      <c r="T1724" s="20"/>
      <c r="U1724" s="4">
        <f t="shared" si="26"/>
        <v>16</v>
      </c>
      <c r="V1724" s="25">
        <f>IFERROR(VLOOKUP(B1724,'Asteroids@home'!$B$3:$I$4997,6,FALSE),"")</f>
        <v>11497.214004742702</v>
      </c>
      <c r="W1724" s="25">
        <f>IFERROR(VLOOKUP(B1724,'Citizen Science Grid'!$B$3:$I$5000,6,FALSE),"")</f>
        <v>43362.431741940884</v>
      </c>
      <c r="X1724" s="25">
        <f>IFERROR(VLOOKUP(B1724,'Cosmology@home'!$B$3:$I$4970,6,FALSE),"")</f>
        <v>2742.3829958130277</v>
      </c>
      <c r="Y1724" s="25">
        <f>IFERROR(VLOOKUP(B1724,'Enigma@home'!$B$3:$I$4999,6,FALSE),"")</f>
        <v>4320.1979680226223</v>
      </c>
      <c r="Z1724" s="25">
        <f>IFERROR(VLOOKUP(B1724,'LHC@home'!$B$3:$I$5000,6,FALSE),"")</f>
        <v>2718.6181444763934</v>
      </c>
      <c r="AA1724" s="7">
        <f>IFERROR(VLOOKUP(B1724,'NFS@Home'!$B$3:$I$4999,6,FALSE),"")</f>
        <v>8115.243532649406</v>
      </c>
      <c r="AB1724" s="25">
        <f>IFERROR(VLOOKUP(B1724,Numberfields!$B$3:$I$5000,6,FALSE),"")</f>
        <v>6590.7432091587671</v>
      </c>
      <c r="AC1724" s="25">
        <f>IFERROR(VLOOKUP(B1724,ODLK1!$B$3:$I$4985,6,FALSE),"")</f>
        <v>2347.3525052800728</v>
      </c>
      <c r="AD1724" s="25">
        <f>IFERROR(VLOOKUP(B1724,Primegrid!$B$3:$I$4999,6,FALSE),"")</f>
        <v>33979.379109620655</v>
      </c>
      <c r="AE1724" s="25">
        <f>IFERROR(VLOOKUP(B1724,'Rosetta@home'!$B$3:$I$4964,6,FALSE),"")</f>
        <v>2226.2253782260204</v>
      </c>
      <c r="AF1724" s="25">
        <f>IFERROR(VLOOKUP(B1724,'SETI@home'!$B$3:$I$4998,6,FALSE),"")</f>
        <v>2336.0735413368202</v>
      </c>
      <c r="AG1724" s="7">
        <f>IFERROR(VLOOKUP(B1724,SRBase!$B$3:$I$5000,6,FALSE),"")</f>
        <v>4318.0986771040134</v>
      </c>
      <c r="AH1724" s="25">
        <f>IFERROR(VLOOKUP(B1724,'TN-Grid'!$B$3:$I$5000,6,FALSE),"")</f>
        <v>2169.9009999280192</v>
      </c>
      <c r="AI1724" s="25">
        <f>IFERROR(VLOOKUP(B1724,'Universe@home'!$B$3:$I$4978,6,FALSE),"")</f>
        <v>13406.08449811731</v>
      </c>
      <c r="AJ1724" s="25">
        <f>IFERROR(VLOOKUP(B1724,'VGTU@Home'!$B$3:$I$4960,6,FALSE),"")</f>
        <v>1741.8550367514606</v>
      </c>
      <c r="AK1724" s="25">
        <f>IFERROR(VLOOKUP(B1724,'Yoyo@home'!$B$3:$I$4999,6,FALSE),"")</f>
        <v>5285.270423709504</v>
      </c>
    </row>
    <row r="1725" spans="2:37" x14ac:dyDescent="0.35">
      <c r="B1725" s="16" t="s">
        <v>1369</v>
      </c>
      <c r="D1725" s="24">
        <f>IFERROR(VLOOKUP(B1725,'Asteroids@home'!$B$3:$I$4997,8,FALSE),"")</f>
        <v>0.4444574379245248</v>
      </c>
      <c r="E1725" s="24">
        <f>IFERROR(VLOOKUP(B1725,'Citizen Science Grid'!$B$3:$I$5000,8,FALSE),"")</f>
        <v>1.1800233060398955</v>
      </c>
      <c r="F1725" s="24" t="str">
        <f>IFERROR(VLOOKUP(B1725,'Cosmology@home'!$B$3:$I$4970,8,FALSE),"")</f>
        <v/>
      </c>
      <c r="G1725" s="24" t="str">
        <f>IFERROR(VLOOKUP(B1725,'Enigma@home'!$B$3:$I$4999,8,FALSE),"")</f>
        <v/>
      </c>
      <c r="H1725" s="24">
        <f>IFERROR(VLOOKUP(B1725,'LHC@home'!$B$3:$I$5000,8,FALSE),"")</f>
        <v>1.4054663768460669</v>
      </c>
      <c r="I1725" s="21" t="str">
        <f>IFERROR(VLOOKUP(B1725,'NFS@Home'!$B$3:$I$4999,8,FALSE),"")</f>
        <v/>
      </c>
      <c r="J1725" s="24" t="str">
        <f>IFERROR(VLOOKUP(B1725,Numberfields!$B$3:$I$5000,8,FALSE),"")</f>
        <v/>
      </c>
      <c r="K1725" s="24" t="str">
        <f>IFERROR(VLOOKUP(B1725,ODLK1!$B$3:$I$4985,8,FALSE),"")</f>
        <v/>
      </c>
      <c r="L1725" s="24" t="str">
        <f>IFERROR(VLOOKUP(B1725,Primegrid!$B$3:$I$4999,8,FALSE),"")</f>
        <v/>
      </c>
      <c r="M1725" s="24">
        <f>IFERROR(VLOOKUP(B1725,'Rosetta@home'!$B$3:$I$4964,8,FALSE),"")</f>
        <v>0.44927637573007712</v>
      </c>
      <c r="N1725" s="24">
        <f>IFERROR(VLOOKUP(B1725,'SETI@home'!$B$3:$I$4998,8,FALSE),"")</f>
        <v>0.22649346410077856</v>
      </c>
      <c r="O1725" s="21" t="str">
        <f>IFERROR(VLOOKUP(B1725,SRBase!$B$3:$I$5000,8,FALSE),"")</f>
        <v/>
      </c>
      <c r="P1725" s="24" t="str">
        <f>IFERROR(VLOOKUP(B1725,'TN-Grid'!$B$3:$I$5000,8,FALSE),"")</f>
        <v/>
      </c>
      <c r="Q1725" s="24" t="str">
        <f>IFERROR(VLOOKUP(B1725,'Universe@home'!$B$3:$I$4978,8,FALSE),"")</f>
        <v/>
      </c>
      <c r="R1725" s="24" t="str">
        <f>IFERROR(VLOOKUP(B1725,'VGTU@Home'!$B$3:$I$4960,8,FALSE),"")</f>
        <v/>
      </c>
      <c r="S1725" s="24" t="str">
        <f>IFERROR(VLOOKUP(B1725,'Yoyo@home'!$B$3:$I$4999,8,FALSE),"")</f>
        <v/>
      </c>
      <c r="T1725" s="20"/>
      <c r="U1725" s="4">
        <f t="shared" si="26"/>
        <v>5</v>
      </c>
      <c r="V1725" s="25">
        <f>IFERROR(VLOOKUP(B1725,'Asteroids@home'!$B$3:$I$4997,6,FALSE),"")</f>
        <v>6341.4669697076824</v>
      </c>
      <c r="W1725" s="25">
        <f>IFERROR(VLOOKUP(B1725,'Citizen Science Grid'!$B$3:$I$5000,6,FALSE),"")</f>
        <v>24223.018096505217</v>
      </c>
      <c r="X1725" s="25" t="str">
        <f>IFERROR(VLOOKUP(B1725,'Cosmology@home'!$B$3:$I$4970,6,FALSE),"")</f>
        <v/>
      </c>
      <c r="Y1725" s="25" t="str">
        <f>IFERROR(VLOOKUP(B1725,'Enigma@home'!$B$3:$I$4999,6,FALSE),"")</f>
        <v/>
      </c>
      <c r="Z1725" s="25">
        <f>IFERROR(VLOOKUP(B1725,'LHC@home'!$B$3:$I$5000,6,FALSE),"")</f>
        <v>2249.8106094897717</v>
      </c>
      <c r="AA1725" s="7" t="str">
        <f>IFERROR(VLOOKUP(B1725,'NFS@Home'!$B$3:$I$4999,6,FALSE),"")</f>
        <v/>
      </c>
      <c r="AB1725" s="25" t="str">
        <f>IFERROR(VLOOKUP(B1725,Numberfields!$B$3:$I$5000,6,FALSE),"")</f>
        <v/>
      </c>
      <c r="AC1725" s="25" t="str">
        <f>IFERROR(VLOOKUP(B1725,ODLK1!$B$3:$I$4985,6,FALSE),"")</f>
        <v/>
      </c>
      <c r="AD1725" s="25" t="str">
        <f>IFERROR(VLOOKUP(B1725,Primegrid!$B$3:$I$4999,6,FALSE),"")</f>
        <v/>
      </c>
      <c r="AE1725" s="25">
        <f>IFERROR(VLOOKUP(B1725,'Rosetta@home'!$B$3:$I$4964,6,FALSE),"")</f>
        <v>1881.374974806469</v>
      </c>
      <c r="AF1725" s="25">
        <f>IFERROR(VLOOKUP(B1725,'SETI@home'!$B$3:$I$4998,6,FALSE),"")</f>
        <v>1980.0880047986536</v>
      </c>
      <c r="AG1725" s="7" t="str">
        <f>IFERROR(VLOOKUP(B1725,SRBase!$B$3:$I$5000,6,FALSE),"")</f>
        <v/>
      </c>
      <c r="AH1725" s="25" t="str">
        <f>IFERROR(VLOOKUP(B1725,'TN-Grid'!$B$3:$I$5000,6,FALSE),"")</f>
        <v/>
      </c>
      <c r="AI1725" s="25" t="str">
        <f>IFERROR(VLOOKUP(B1725,'Universe@home'!$B$3:$I$4978,6,FALSE),"")</f>
        <v/>
      </c>
      <c r="AJ1725" s="25" t="str">
        <f>IFERROR(VLOOKUP(B1725,'VGTU@Home'!$B$3:$I$4960,6,FALSE),"")</f>
        <v/>
      </c>
      <c r="AK1725" s="25" t="str">
        <f>IFERROR(VLOOKUP(B1725,'Yoyo@home'!$B$3:$I$4999,6,FALSE),"")</f>
        <v/>
      </c>
    </row>
    <row r="1726" spans="2:37" x14ac:dyDescent="0.35">
      <c r="B1726" s="16" t="s">
        <v>1370</v>
      </c>
      <c r="D1726" s="24">
        <f>IFERROR(VLOOKUP(B1726,'Asteroids@home'!$B$3:$I$4997,8,FALSE),"")</f>
        <v>0.82058206105841514</v>
      </c>
      <c r="E1726" s="24" t="str">
        <f>IFERROR(VLOOKUP(B1726,'Citizen Science Grid'!$B$3:$I$5000,8,FALSE),"")</f>
        <v/>
      </c>
      <c r="F1726" s="24" t="str">
        <f>IFERROR(VLOOKUP(B1726,'Cosmology@home'!$B$3:$I$4970,8,FALSE),"")</f>
        <v/>
      </c>
      <c r="G1726" s="24" t="str">
        <f>IFERROR(VLOOKUP(B1726,'Enigma@home'!$B$3:$I$4999,8,FALSE),"")</f>
        <v/>
      </c>
      <c r="H1726" s="24" t="str">
        <f>IFERROR(VLOOKUP(B1726,'LHC@home'!$B$3:$I$5000,8,FALSE),"")</f>
        <v/>
      </c>
      <c r="I1726" s="21" t="str">
        <f>IFERROR(VLOOKUP(B1726,'NFS@Home'!$B$3:$I$4999,8,FALSE),"")</f>
        <v/>
      </c>
      <c r="J1726" s="24" t="str">
        <f>IFERROR(VLOOKUP(B1726,Numberfields!$B$3:$I$5000,8,FALSE),"")</f>
        <v/>
      </c>
      <c r="K1726" s="24" t="str">
        <f>IFERROR(VLOOKUP(B1726,ODLK1!$B$3:$I$4985,8,FALSE),"")</f>
        <v/>
      </c>
      <c r="L1726" s="24" t="str">
        <f>IFERROR(VLOOKUP(B1726,Primegrid!$B$3:$I$4999,8,FALSE),"")</f>
        <v/>
      </c>
      <c r="M1726" s="24" t="str">
        <f>IFERROR(VLOOKUP(B1726,'Rosetta@home'!$B$3:$I$4964,8,FALSE),"")</f>
        <v/>
      </c>
      <c r="N1726" s="24">
        <f>IFERROR(VLOOKUP(B1726,'SETI@home'!$B$3:$I$4998,8,FALSE),"")</f>
        <v>0.24825591412913472</v>
      </c>
      <c r="O1726" s="21" t="str">
        <f>IFERROR(VLOOKUP(B1726,SRBase!$B$3:$I$5000,8,FALSE),"")</f>
        <v/>
      </c>
      <c r="P1726" s="24" t="str">
        <f>IFERROR(VLOOKUP(B1726,'TN-Grid'!$B$3:$I$5000,8,FALSE),"")</f>
        <v/>
      </c>
      <c r="Q1726" s="24" t="str">
        <f>IFERROR(VLOOKUP(B1726,'Universe@home'!$B$3:$I$4978,8,FALSE),"")</f>
        <v/>
      </c>
      <c r="R1726" s="24" t="str">
        <f>IFERROR(VLOOKUP(B1726,'VGTU@Home'!$B$3:$I$4960,8,FALSE),"")</f>
        <v/>
      </c>
      <c r="S1726" s="24" t="str">
        <f>IFERROR(VLOOKUP(B1726,'Yoyo@home'!$B$3:$I$4999,8,FALSE),"")</f>
        <v/>
      </c>
      <c r="T1726" s="20"/>
      <c r="U1726" s="4">
        <f t="shared" si="26"/>
        <v>2</v>
      </c>
      <c r="V1726" s="25">
        <f>IFERROR(VLOOKUP(B1726,'Asteroids@home'!$B$3:$I$4997,6,FALSE),"")</f>
        <v>11707.969294959246</v>
      </c>
      <c r="W1726" s="25" t="str">
        <f>IFERROR(VLOOKUP(B1726,'Citizen Science Grid'!$B$3:$I$5000,6,FALSE),"")</f>
        <v/>
      </c>
      <c r="X1726" s="25" t="str">
        <f>IFERROR(VLOOKUP(B1726,'Cosmology@home'!$B$3:$I$4970,6,FALSE),"")</f>
        <v/>
      </c>
      <c r="Y1726" s="25" t="str">
        <f>IFERROR(VLOOKUP(B1726,'Enigma@home'!$B$3:$I$4999,6,FALSE),"")</f>
        <v/>
      </c>
      <c r="Z1726" s="25" t="str">
        <f>IFERROR(VLOOKUP(B1726,'LHC@home'!$B$3:$I$5000,6,FALSE),"")</f>
        <v/>
      </c>
      <c r="AA1726" s="7" t="str">
        <f>IFERROR(VLOOKUP(B1726,'NFS@Home'!$B$3:$I$4999,6,FALSE),"")</f>
        <v/>
      </c>
      <c r="AB1726" s="25" t="str">
        <f>IFERROR(VLOOKUP(B1726,Numberfields!$B$3:$I$5000,6,FALSE),"")</f>
        <v/>
      </c>
      <c r="AC1726" s="25" t="str">
        <f>IFERROR(VLOOKUP(B1726,ODLK1!$B$3:$I$4985,6,FALSE),"")</f>
        <v/>
      </c>
      <c r="AD1726" s="25" t="str">
        <f>IFERROR(VLOOKUP(B1726,Primegrid!$B$3:$I$4999,6,FALSE),"")</f>
        <v/>
      </c>
      <c r="AE1726" s="25" t="str">
        <f>IFERROR(VLOOKUP(B1726,'Rosetta@home'!$B$3:$I$4964,6,FALSE),"")</f>
        <v/>
      </c>
      <c r="AF1726" s="25">
        <f>IFERROR(VLOOKUP(B1726,'SETI@home'!$B$3:$I$4998,6,FALSE),"")</f>
        <v>2170.3432354617535</v>
      </c>
      <c r="AG1726" s="7" t="str">
        <f>IFERROR(VLOOKUP(B1726,SRBase!$B$3:$I$5000,6,FALSE),"")</f>
        <v/>
      </c>
      <c r="AH1726" s="25" t="str">
        <f>IFERROR(VLOOKUP(B1726,'TN-Grid'!$B$3:$I$5000,6,FALSE),"")</f>
        <v/>
      </c>
      <c r="AI1726" s="25" t="str">
        <f>IFERROR(VLOOKUP(B1726,'Universe@home'!$B$3:$I$4978,6,FALSE),"")</f>
        <v/>
      </c>
      <c r="AJ1726" s="25" t="str">
        <f>IFERROR(VLOOKUP(B1726,'VGTU@Home'!$B$3:$I$4960,6,FALSE),"")</f>
        <v/>
      </c>
      <c r="AK1726" s="25" t="str">
        <f>IFERROR(VLOOKUP(B1726,'Yoyo@home'!$B$3:$I$4999,6,FALSE),"")</f>
        <v/>
      </c>
    </row>
    <row r="1727" spans="2:37" x14ac:dyDescent="0.35">
      <c r="B1727" s="16" t="s">
        <v>506</v>
      </c>
      <c r="D1727" s="24">
        <f>IFERROR(VLOOKUP(B1727,'Asteroids@home'!$B$3:$I$4997,8,FALSE),"")</f>
        <v>0.72661703429203206</v>
      </c>
      <c r="E1727" s="24">
        <f>IFERROR(VLOOKUP(B1727,'Citizen Science Grid'!$B$3:$I$5000,8,FALSE),"")</f>
        <v>2.0744432580062862</v>
      </c>
      <c r="F1727" s="24">
        <f>IFERROR(VLOOKUP(B1727,'Cosmology@home'!$B$3:$I$4970,8,FALSE),"")</f>
        <v>1.1021000611587342</v>
      </c>
      <c r="G1727" s="24">
        <f>IFERROR(VLOOKUP(B1727,'Enigma@home'!$B$3:$I$4999,8,FALSE),"")</f>
        <v>8.9848954400993358E-2</v>
      </c>
      <c r="H1727" s="24">
        <f>IFERROR(VLOOKUP(B1727,'LHC@home'!$B$3:$I$5000,8,FALSE),"")</f>
        <v>1.8029871859559401</v>
      </c>
      <c r="I1727" s="21">
        <f>IFERROR(VLOOKUP(B1727,'NFS@Home'!$B$3:$I$4999,8,FALSE),"")</f>
        <v>0.90930180046856934</v>
      </c>
      <c r="J1727" s="24">
        <f>IFERROR(VLOOKUP(B1727,Numberfields!$B$3:$I$5000,8,FALSE),"")</f>
        <v>0.55437112497924035</v>
      </c>
      <c r="K1727" s="24">
        <f>IFERROR(VLOOKUP(B1727,ODLK1!$B$3:$I$4985,8,FALSE),"")</f>
        <v>0.71580532200942038</v>
      </c>
      <c r="L1727" s="24">
        <f>IFERROR(VLOOKUP(B1727,Primegrid!$B$3:$I$4999,8,FALSE),"")</f>
        <v>0.13056885116241593</v>
      </c>
      <c r="M1727" s="24">
        <f>IFERROR(VLOOKUP(B1727,'Rosetta@home'!$B$3:$I$4964,8,FALSE),"")</f>
        <v>0.54333645288075061</v>
      </c>
      <c r="N1727" s="24">
        <f>IFERROR(VLOOKUP(B1727,'SETI@home'!$B$3:$I$4998,8,FALSE),"")</f>
        <v>0.24978190783520979</v>
      </c>
      <c r="O1727" s="21">
        <f>IFERROR(VLOOKUP(B1727,SRBase!$B$3:$I$5000,8,FALSE),"")</f>
        <v>1.6550316857183285</v>
      </c>
      <c r="P1727" s="24">
        <f>IFERROR(VLOOKUP(B1727,'TN-Grid'!$B$3:$I$5000,8,FALSE),"")</f>
        <v>4.9601999827544807</v>
      </c>
      <c r="Q1727" s="24">
        <f>IFERROR(VLOOKUP(B1727,'Universe@home'!$B$3:$I$4978,8,FALSE),"")</f>
        <v>1.2302703124169663</v>
      </c>
      <c r="R1727" s="24">
        <f>IFERROR(VLOOKUP(B1727,'VGTU@Home'!$B$3:$I$4960,8,FALSE),"")</f>
        <v>0.85294066055296347</v>
      </c>
      <c r="S1727" s="24">
        <f>IFERROR(VLOOKUP(B1727,'Yoyo@home'!$B$3:$I$4999,8,FALSE),"")</f>
        <v>1.3467222842504325</v>
      </c>
      <c r="T1727" s="20"/>
      <c r="U1727" s="4">
        <f t="shared" si="26"/>
        <v>16</v>
      </c>
      <c r="V1727" s="25">
        <f>IFERROR(VLOOKUP(B1727,'Asteroids@home'!$B$3:$I$4997,6,FALSE),"")</f>
        <v>10367.287234761832</v>
      </c>
      <c r="W1727" s="25">
        <f>IFERROR(VLOOKUP(B1727,'Citizen Science Grid'!$B$3:$I$5000,6,FALSE),"")</f>
        <v>42583.291636411654</v>
      </c>
      <c r="X1727" s="25">
        <f>IFERROR(VLOOKUP(B1727,'Cosmology@home'!$B$3:$I$4970,6,FALSE),"")</f>
        <v>2323.8499828238532</v>
      </c>
      <c r="Y1727" s="25">
        <f>IFERROR(VLOOKUP(B1727,'Enigma@home'!$B$3:$I$4999,6,FALSE),"")</f>
        <v>5192.7383773589982</v>
      </c>
      <c r="Z1727" s="25">
        <f>IFERROR(VLOOKUP(B1727,'LHC@home'!$B$3:$I$5000,6,FALSE),"")</f>
        <v>2886.1449598250015</v>
      </c>
      <c r="AA1727" s="7">
        <f>IFERROR(VLOOKUP(B1727,'NFS@Home'!$B$3:$I$4999,6,FALSE),"")</f>
        <v>7696.1267555626655</v>
      </c>
      <c r="AB1727" s="25">
        <f>IFERROR(VLOOKUP(B1727,Numberfields!$B$3:$I$5000,6,FALSE),"")</f>
        <v>6223.2603603406224</v>
      </c>
      <c r="AC1727" s="25">
        <f>IFERROR(VLOOKUP(B1727,ODLK1!$B$3:$I$4985,6,FALSE),"")</f>
        <v>1873.2224426006205</v>
      </c>
      <c r="AD1727" s="25">
        <f>IFERROR(VLOOKUP(B1727,Primegrid!$B$3:$I$4999,6,FALSE),"")</f>
        <v>12892.013448624191</v>
      </c>
      <c r="AE1727" s="25">
        <f>IFERROR(VLOOKUP(B1727,'Rosetta@home'!$B$3:$I$4964,6,FALSE),"")</f>
        <v>2275.2578603512029</v>
      </c>
      <c r="AF1727" s="25">
        <f>IFERROR(VLOOKUP(B1727,'SETI@home'!$B$3:$I$4998,6,FALSE),"")</f>
        <v>2183.6840258673124</v>
      </c>
      <c r="AG1727" s="7">
        <f>IFERROR(VLOOKUP(B1727,SRBase!$B$3:$I$5000,6,FALSE),"")</f>
        <v>6693.1776347720061</v>
      </c>
      <c r="AH1727" s="25">
        <f>IFERROR(VLOOKUP(B1727,'TN-Grid'!$B$3:$I$5000,6,FALSE),"")</f>
        <v>2056.9310013818385</v>
      </c>
      <c r="AI1727" s="25">
        <f>IFERROR(VLOOKUP(B1727,'Universe@home'!$B$3:$I$4978,6,FALSE),"")</f>
        <v>11201.529176535651</v>
      </c>
      <c r="AJ1727" s="25">
        <f>IFERROR(VLOOKUP(B1727,'VGTU@Home'!$B$3:$I$4960,6,FALSE),"")</f>
        <v>1628.6033809208761</v>
      </c>
      <c r="AK1727" s="25">
        <f>IFERROR(VLOOKUP(B1727,'Yoyo@home'!$B$3:$I$4999,6,FALSE),"")</f>
        <v>4271.3015064093934</v>
      </c>
    </row>
    <row r="1728" spans="2:37" x14ac:dyDescent="0.35">
      <c r="B1728" s="16" t="s">
        <v>507</v>
      </c>
      <c r="D1728" s="24">
        <f>IFERROR(VLOOKUP(B1728,'Asteroids@home'!$B$3:$I$4997,8,FALSE),"")</f>
        <v>0.91505783993612477</v>
      </c>
      <c r="E1728" s="24">
        <f>IFERROR(VLOOKUP(B1728,'Citizen Science Grid'!$B$3:$I$5000,8,FALSE),"")</f>
        <v>2.1568243720948872</v>
      </c>
      <c r="F1728" s="24">
        <f>IFERROR(VLOOKUP(B1728,'Cosmology@home'!$B$3:$I$4970,8,FALSE),"")</f>
        <v>1.13556100421664</v>
      </c>
      <c r="G1728" s="24">
        <f>IFERROR(VLOOKUP(B1728,'Enigma@home'!$B$3:$I$4999,8,FALSE),"")</f>
        <v>7.8184850132428887E-2</v>
      </c>
      <c r="H1728" s="24">
        <f>IFERROR(VLOOKUP(B1728,'LHC@home'!$B$3:$I$5000,8,FALSE),"")</f>
        <v>1.7590486177055726</v>
      </c>
      <c r="I1728" s="21">
        <f>IFERROR(VLOOKUP(B1728,'NFS@Home'!$B$3:$I$4999,8,FALSE),"")</f>
        <v>1.0409157004540563</v>
      </c>
      <c r="J1728" s="24">
        <f>IFERROR(VLOOKUP(B1728,Numberfields!$B$3:$I$5000,8,FALSE),"")</f>
        <v>0.6045404066766692</v>
      </c>
      <c r="K1728" s="24">
        <f>IFERROR(VLOOKUP(B1728,ODLK1!$B$3:$I$4985,8,FALSE),"")</f>
        <v>0.85455533843681075</v>
      </c>
      <c r="L1728" s="24">
        <f>IFERROR(VLOOKUP(B1728,Primegrid!$B$3:$I$4999,8,FALSE),"")</f>
        <v>0.21464858674688772</v>
      </c>
      <c r="M1728" s="24">
        <f>IFERROR(VLOOKUP(B1728,'Rosetta@home'!$B$3:$I$4964,8,FALSE),"")</f>
        <v>0.56539421934177914</v>
      </c>
      <c r="N1728" s="24">
        <f>IFERROR(VLOOKUP(B1728,'SETI@home'!$B$3:$I$4998,8,FALSE),"")</f>
        <v>0.26500957089560917</v>
      </c>
      <c r="O1728" s="21">
        <f>IFERROR(VLOOKUP(B1728,SRBase!$B$3:$I$5000,8,FALSE),"")</f>
        <v>1.7403374748756757</v>
      </c>
      <c r="P1728" s="24">
        <f>IFERROR(VLOOKUP(B1728,'TN-Grid'!$B$3:$I$5000,8,FALSE),"")</f>
        <v>4.7460399874611552</v>
      </c>
      <c r="Q1728" s="24">
        <f>IFERROR(VLOOKUP(B1728,'Universe@home'!$B$3:$I$4978,8,FALSE),"")</f>
        <v>1.6321917024719732</v>
      </c>
      <c r="R1728" s="24">
        <f>IFERROR(VLOOKUP(B1728,'VGTU@Home'!$B$3:$I$4960,8,FALSE),"")</f>
        <v>0.95570850177473665</v>
      </c>
      <c r="S1728" s="24">
        <f>IFERROR(VLOOKUP(B1728,'Yoyo@home'!$B$3:$I$4999,8,FALSE),"")</f>
        <v>1.3784984493230383</v>
      </c>
      <c r="T1728" s="20"/>
      <c r="U1728" s="4">
        <f t="shared" si="26"/>
        <v>16</v>
      </c>
      <c r="V1728" s="25">
        <f>IFERROR(VLOOKUP(B1728,'Asteroids@home'!$B$3:$I$4997,6,FALSE),"")</f>
        <v>13055.938706806823</v>
      </c>
      <c r="W1728" s="25">
        <f>IFERROR(VLOOKUP(B1728,'Citizen Science Grid'!$B$3:$I$5000,6,FALSE),"")</f>
        <v>44274.376216830082</v>
      </c>
      <c r="X1728" s="25">
        <f>IFERROR(VLOOKUP(B1728,'Cosmology@home'!$B$3:$I$4970,6,FALSE),"")</f>
        <v>2394.404567376394</v>
      </c>
      <c r="Y1728" s="25">
        <f>IFERROR(VLOOKUP(B1728,'Enigma@home'!$B$3:$I$4999,6,FALSE),"")</f>
        <v>4518.6221088204074</v>
      </c>
      <c r="Z1728" s="25">
        <f>IFERROR(VLOOKUP(B1728,'LHC@home'!$B$3:$I$5000,6,FALSE),"")</f>
        <v>2815.8099744820588</v>
      </c>
      <c r="AA1728" s="7">
        <f>IFERROR(VLOOKUP(B1728,'NFS@Home'!$B$3:$I$4999,6,FALSE),"")</f>
        <v>8810.0773235262313</v>
      </c>
      <c r="AB1728" s="25">
        <f>IFERROR(VLOOKUP(B1728,Numberfields!$B$3:$I$5000,6,FALSE),"")</f>
        <v>6786.4507720094534</v>
      </c>
      <c r="AC1728" s="25">
        <f>IFERROR(VLOOKUP(B1728,ODLK1!$B$3:$I$4985,6,FALSE),"")</f>
        <v>2236.3234655901815</v>
      </c>
      <c r="AD1728" s="25">
        <f>IFERROR(VLOOKUP(B1728,Primegrid!$B$3:$I$4999,6,FALSE),"")</f>
        <v>21193.81799282923</v>
      </c>
      <c r="AE1728" s="25">
        <f>IFERROR(VLOOKUP(B1728,'Rosetta@home'!$B$3:$I$4964,6,FALSE),"")</f>
        <v>2367.6262377279759</v>
      </c>
      <c r="AF1728" s="25">
        <f>IFERROR(VLOOKUP(B1728,'SETI@home'!$B$3:$I$4998,6,FALSE),"")</f>
        <v>2316.8097789071271</v>
      </c>
      <c r="AG1728" s="7">
        <f>IFERROR(VLOOKUP(B1728,SRBase!$B$3:$I$5000,6,FALSE),"")</f>
        <v>7038.1660751937488</v>
      </c>
      <c r="AH1728" s="25">
        <f>IFERROR(VLOOKUP(B1728,'TN-Grid'!$B$3:$I$5000,6,FALSE),"")</f>
        <v>1968.1216116180804</v>
      </c>
      <c r="AI1728" s="25">
        <f>IFERROR(VLOOKUP(B1728,'Universe@home'!$B$3:$I$4978,6,FALSE),"")</f>
        <v>14860.99663822715</v>
      </c>
      <c r="AJ1728" s="25">
        <f>IFERROR(VLOOKUP(B1728,'VGTU@Home'!$B$3:$I$4960,6,FALSE),"")</f>
        <v>1824.8281142513456</v>
      </c>
      <c r="AK1728" s="25">
        <f>IFERROR(VLOOKUP(B1728,'Yoyo@home'!$B$3:$I$4999,6,FALSE),"")</f>
        <v>4372.0836671635525</v>
      </c>
    </row>
    <row r="1729" spans="2:37" x14ac:dyDescent="0.35">
      <c r="B1729" s="16" t="s">
        <v>508</v>
      </c>
      <c r="D1729" s="24">
        <f>IFERROR(VLOOKUP(B1729,'Asteroids@home'!$B$3:$I$4997,8,FALSE),"")</f>
        <v>0.86415309309929367</v>
      </c>
      <c r="E1729" s="24">
        <f>IFERROR(VLOOKUP(B1729,'Citizen Science Grid'!$B$3:$I$5000,8,FALSE),"")</f>
        <v>2.6288859070728039</v>
      </c>
      <c r="F1729" s="24">
        <f>IFERROR(VLOOKUP(B1729,'Cosmology@home'!$B$3:$I$4970,8,FALSE),"")</f>
        <v>1.2762994289150658</v>
      </c>
      <c r="G1729" s="24">
        <f>IFERROR(VLOOKUP(B1729,'Enigma@home'!$B$3:$I$4999,8,FALSE),"")</f>
        <v>0.11020258508867407</v>
      </c>
      <c r="H1729" s="24">
        <f>IFERROR(VLOOKUP(B1729,'LHC@home'!$B$3:$I$5000,8,FALSE),"")</f>
        <v>1.8887907564549147</v>
      </c>
      <c r="I1729" s="21">
        <f>IFERROR(VLOOKUP(B1729,'NFS@Home'!$B$3:$I$4999,8,FALSE),"")</f>
        <v>1.0981173367947406</v>
      </c>
      <c r="J1729" s="24">
        <f>IFERROR(VLOOKUP(B1729,Numberfields!$B$3:$I$5000,8,FALSE),"")</f>
        <v>0.59146253546470096</v>
      </c>
      <c r="K1729" s="24">
        <f>IFERROR(VLOOKUP(B1729,ODLK1!$B$3:$I$4985,8,FALSE),"")</f>
        <v>0.98828732280248566</v>
      </c>
      <c r="L1729" s="24">
        <f>IFERROR(VLOOKUP(B1729,Primegrid!$B$3:$I$4999,8,FALSE),"")</f>
        <v>0.20665873266680862</v>
      </c>
      <c r="M1729" s="24">
        <f>IFERROR(VLOOKUP(B1729,'Rosetta@home'!$B$3:$I$4964,8,FALSE),"")</f>
        <v>0.67770334630387996</v>
      </c>
      <c r="N1729" s="24">
        <f>IFERROR(VLOOKUP(B1729,'SETI@home'!$B$3:$I$4998,8,FALSE),"")</f>
        <v>0.28781969466790575</v>
      </c>
      <c r="O1729" s="21">
        <f>IFERROR(VLOOKUP(B1729,SRBase!$B$3:$I$5000,8,FALSE),"")</f>
        <v>2.8381171043417903</v>
      </c>
      <c r="P1729" s="24">
        <f>IFERROR(VLOOKUP(B1729,'TN-Grid'!$B$3:$I$5000,8,FALSE),"")</f>
        <v>8.161112297798379</v>
      </c>
      <c r="Q1729" s="24">
        <f>IFERROR(VLOOKUP(B1729,'Universe@home'!$B$3:$I$4978,8,FALSE),"")</f>
        <v>2.0282786586437256</v>
      </c>
      <c r="R1729" s="24">
        <f>IFERROR(VLOOKUP(B1729,'VGTU@Home'!$B$3:$I$4960,8,FALSE),"")</f>
        <v>0.92826722054012323</v>
      </c>
      <c r="S1729" s="24">
        <f>IFERROR(VLOOKUP(B1729,'Yoyo@home'!$B$3:$I$4999,8,FALSE),"")</f>
        <v>1.2003055577044919</v>
      </c>
      <c r="T1729" s="20"/>
      <c r="U1729" s="4">
        <f t="shared" si="26"/>
        <v>16</v>
      </c>
      <c r="V1729" s="25">
        <f>IFERROR(VLOOKUP(B1729,'Asteroids@home'!$B$3:$I$4997,6,FALSE),"")</f>
        <v>12329.635706513882</v>
      </c>
      <c r="W1729" s="25">
        <f>IFERROR(VLOOKUP(B1729,'Citizen Science Grid'!$B$3:$I$5000,6,FALSE),"")</f>
        <v>53964.655252765922</v>
      </c>
      <c r="X1729" s="25">
        <f>IFERROR(VLOOKUP(B1729,'Cosmology@home'!$B$3:$I$4970,6,FALSE),"")</f>
        <v>2691.1607307634386</v>
      </c>
      <c r="Y1729" s="25">
        <f>IFERROR(VLOOKUP(B1729,'Enigma@home'!$B$3:$I$4999,6,FALSE),"")</f>
        <v>6369.0579004423171</v>
      </c>
      <c r="Z1729" s="25">
        <f>IFERROR(VLOOKUP(B1729,'LHC@home'!$B$3:$I$5000,6,FALSE),"")</f>
        <v>3023.4956545274185</v>
      </c>
      <c r="AA1729" s="7">
        <f>IFERROR(VLOOKUP(B1729,'NFS@Home'!$B$3:$I$4999,6,FALSE),"")</f>
        <v>9294.219160347242</v>
      </c>
      <c r="AB1729" s="25">
        <f>IFERROR(VLOOKUP(B1729,Numberfields!$B$3:$I$5000,6,FALSE),"")</f>
        <v>6639.6411821085921</v>
      </c>
      <c r="AC1729" s="25">
        <f>IFERROR(VLOOKUP(B1729,ODLK1!$B$3:$I$4985,6,FALSE),"")</f>
        <v>2586.2925796840282</v>
      </c>
      <c r="AD1729" s="25">
        <f>IFERROR(VLOOKUP(B1729,Primegrid!$B$3:$I$4999,6,FALSE),"")</f>
        <v>20404.921519161133</v>
      </c>
      <c r="AE1729" s="25">
        <f>IFERROR(VLOOKUP(B1729,'Rosetta@home'!$B$3:$I$4964,6,FALSE),"")</f>
        <v>2837.9282440720713</v>
      </c>
      <c r="AF1729" s="25">
        <f>IFERROR(VLOOKUP(B1729,'SETI@home'!$B$3:$I$4998,6,FALSE),"")</f>
        <v>2516.2241533960987</v>
      </c>
      <c r="AG1729" s="7">
        <f>IFERROR(VLOOKUP(B1729,SRBase!$B$3:$I$5000,6,FALSE),"")</f>
        <v>11477.739122196668</v>
      </c>
      <c r="AH1729" s="25">
        <f>IFERROR(VLOOKUP(B1729,'TN-Grid'!$B$3:$I$5000,6,FALSE),"")</f>
        <v>3384.3080822273719</v>
      </c>
      <c r="AI1729" s="25">
        <f>IFERROR(VLOOKUP(B1729,'Universe@home'!$B$3:$I$4978,6,FALSE),"")</f>
        <v>18467.341968373879</v>
      </c>
      <c r="AJ1729" s="25">
        <f>IFERROR(VLOOKUP(B1729,'VGTU@Home'!$B$3:$I$4960,6,FALSE),"")</f>
        <v>1772.4317806464749</v>
      </c>
      <c r="AK1729" s="25">
        <f>IFERROR(VLOOKUP(B1729,'Yoyo@home'!$B$3:$I$4999,6,FALSE),"")</f>
        <v>3806.9221819020449</v>
      </c>
    </row>
    <row r="1730" spans="2:37" x14ac:dyDescent="0.35">
      <c r="B1730" s="16" t="s">
        <v>1371</v>
      </c>
      <c r="D1730" s="24">
        <f>IFERROR(VLOOKUP(B1730,'Asteroids@home'!$B$3:$I$4997,8,FALSE),"")</f>
        <v>1.1824807538843052</v>
      </c>
      <c r="E1730" s="24">
        <f>IFERROR(VLOOKUP(B1730,'Citizen Science Grid'!$B$3:$I$5000,8,FALSE),"")</f>
        <v>2.4751326210328815</v>
      </c>
      <c r="F1730" s="24">
        <f>IFERROR(VLOOKUP(B1730,'Cosmology@home'!$B$3:$I$4970,8,FALSE),"")</f>
        <v>1.1681433054820809</v>
      </c>
      <c r="G1730" s="24" t="str">
        <f>IFERROR(VLOOKUP(B1730,'Enigma@home'!$B$3:$I$4999,8,FALSE),"")</f>
        <v/>
      </c>
      <c r="H1730" s="24">
        <f>IFERROR(VLOOKUP(B1730,'LHC@home'!$B$3:$I$5000,8,FALSE),"")</f>
        <v>1.7027643539847352</v>
      </c>
      <c r="I1730" s="21">
        <f>IFERROR(VLOOKUP(B1730,'NFS@Home'!$B$3:$I$4999,8,FALSE),"")</f>
        <v>1.0603786486699436</v>
      </c>
      <c r="J1730" s="24">
        <f>IFERROR(VLOOKUP(B1730,Numberfields!$B$3:$I$5000,8,FALSE),"")</f>
        <v>0.63502476857684864</v>
      </c>
      <c r="K1730" s="24">
        <f>IFERROR(VLOOKUP(B1730,ODLK1!$B$3:$I$4985,8,FALSE),"")</f>
        <v>0.76213005199447525</v>
      </c>
      <c r="L1730" s="24">
        <f>IFERROR(VLOOKUP(B1730,Primegrid!$B$3:$I$4999,8,FALSE),"")</f>
        <v>0.42471598853566239</v>
      </c>
      <c r="M1730" s="24">
        <f>IFERROR(VLOOKUP(B1730,'Rosetta@home'!$B$3:$I$4964,8,FALSE),"")</f>
        <v>0.63515636172794121</v>
      </c>
      <c r="N1730" s="24">
        <f>IFERROR(VLOOKUP(B1730,'SETI@home'!$B$3:$I$4998,8,FALSE),"")</f>
        <v>0.27889175385790416</v>
      </c>
      <c r="O1730" s="21" t="str">
        <f>IFERROR(VLOOKUP(B1730,SRBase!$B$3:$I$5000,8,FALSE),"")</f>
        <v/>
      </c>
      <c r="P1730" s="24" t="str">
        <f>IFERROR(VLOOKUP(B1730,'TN-Grid'!$B$3:$I$5000,8,FALSE),"")</f>
        <v/>
      </c>
      <c r="Q1730" s="24">
        <f>IFERROR(VLOOKUP(B1730,'Universe@home'!$B$3:$I$4978,8,FALSE),"")</f>
        <v>1.071056758742208</v>
      </c>
      <c r="R1730" s="24">
        <f>IFERROR(VLOOKUP(B1730,'VGTU@Home'!$B$3:$I$4960,8,FALSE),"")</f>
        <v>1.2458640977467972</v>
      </c>
      <c r="S1730" s="24">
        <f>IFERROR(VLOOKUP(B1730,'Yoyo@home'!$B$3:$I$4999,8,FALSE),"")</f>
        <v>1.3990495023603133</v>
      </c>
      <c r="T1730" s="20"/>
      <c r="U1730" s="4">
        <f t="shared" si="26"/>
        <v>13</v>
      </c>
      <c r="V1730" s="25">
        <f>IFERROR(VLOOKUP(B1730,'Asteroids@home'!$B$3:$I$4997,6,FALSE),"")</f>
        <v>16871.497703106816</v>
      </c>
      <c r="W1730" s="25">
        <f>IFERROR(VLOOKUP(B1730,'Citizen Science Grid'!$B$3:$I$5000,6,FALSE),"")</f>
        <v>50808.472988331676</v>
      </c>
      <c r="X1730" s="25">
        <f>IFERROR(VLOOKUP(B1730,'Cosmology@home'!$B$3:$I$4970,6,FALSE),"")</f>
        <v>2463.1064783049255</v>
      </c>
      <c r="Y1730" s="25" t="str">
        <f>IFERROR(VLOOKUP(B1730,'Enigma@home'!$B$3:$I$4999,6,FALSE),"")</f>
        <v/>
      </c>
      <c r="Z1730" s="25">
        <f>IFERROR(VLOOKUP(B1730,'LHC@home'!$B$3:$I$5000,6,FALSE),"")</f>
        <v>2725.7125265796608</v>
      </c>
      <c r="AA1730" s="7">
        <f>IFERROR(VLOOKUP(B1730,'NFS@Home'!$B$3:$I$4999,6,FALSE),"")</f>
        <v>8974.8073575251001</v>
      </c>
      <c r="AB1730" s="25">
        <f>IFERROR(VLOOKUP(B1730,Numberfields!$B$3:$I$5000,6,FALSE),"")</f>
        <v>7128.6621760229091</v>
      </c>
      <c r="AC1730" s="25">
        <f>IFERROR(VLOOKUP(B1730,ODLK1!$B$3:$I$4985,6,FALSE),"")</f>
        <v>1994.4516667866301</v>
      </c>
      <c r="AD1730" s="25">
        <f>IFERROR(VLOOKUP(B1730,Primegrid!$B$3:$I$4999,6,FALSE),"")</f>
        <v>41935.302235573137</v>
      </c>
      <c r="AE1730" s="25">
        <f>IFERROR(VLOOKUP(B1730,'Rosetta@home'!$B$3:$I$4964,6,FALSE),"")</f>
        <v>2659.7598907849183</v>
      </c>
      <c r="AF1730" s="25">
        <f>IFERROR(VLOOKUP(B1730,'SETI@home'!$B$3:$I$4998,6,FALSE),"")</f>
        <v>2438.1728569685311</v>
      </c>
      <c r="AG1730" s="7" t="str">
        <f>IFERROR(VLOOKUP(B1730,SRBase!$B$3:$I$5000,6,FALSE),"")</f>
        <v/>
      </c>
      <c r="AH1730" s="25" t="str">
        <f>IFERROR(VLOOKUP(B1730,'TN-Grid'!$B$3:$I$5000,6,FALSE),"")</f>
        <v/>
      </c>
      <c r="AI1730" s="25">
        <f>IFERROR(VLOOKUP(B1730,'Universe@home'!$B$3:$I$4978,6,FALSE),"")</f>
        <v>9751.9003845638854</v>
      </c>
      <c r="AJ1730" s="25">
        <f>IFERROR(VLOOKUP(B1730,'VGTU@Home'!$B$3:$I$4960,6,FALSE),"")</f>
        <v>2378.8506933682274</v>
      </c>
      <c r="AK1730" s="25">
        <f>IFERROR(VLOOKUP(B1730,'Yoyo@home'!$B$3:$I$4999,6,FALSE),"")</f>
        <v>4437.2639532722569</v>
      </c>
    </row>
    <row r="1731" spans="2:37" x14ac:dyDescent="0.35">
      <c r="B1731" s="16" t="s">
        <v>509</v>
      </c>
      <c r="D1731" s="24" t="str">
        <f>IFERROR(VLOOKUP(B1731,'Asteroids@home'!$B$3:$I$4997,8,FALSE),"")</f>
        <v/>
      </c>
      <c r="E1731" s="24">
        <f>IFERROR(VLOOKUP(B1731,'Citizen Science Grid'!$B$3:$I$5000,8,FALSE),"")</f>
        <v>2.5650036247838042</v>
      </c>
      <c r="F1731" s="24">
        <f>IFERROR(VLOOKUP(B1731,'Cosmology@home'!$B$3:$I$4970,8,FALSE),"")</f>
        <v>1.3209598291979456</v>
      </c>
      <c r="G1731" s="24" t="str">
        <f>IFERROR(VLOOKUP(B1731,'Enigma@home'!$B$3:$I$4999,8,FALSE),"")</f>
        <v/>
      </c>
      <c r="H1731" s="24">
        <f>IFERROR(VLOOKUP(B1731,'LHC@home'!$B$3:$I$5000,8,FALSE),"")</f>
        <v>2.4115725728398694</v>
      </c>
      <c r="I1731" s="21">
        <f>IFERROR(VLOOKUP(B1731,'NFS@Home'!$B$3:$I$4999,8,FALSE),"")</f>
        <v>1.131919369174083</v>
      </c>
      <c r="J1731" s="24">
        <f>IFERROR(VLOOKUP(B1731,Numberfields!$B$3:$I$5000,8,FALSE),"")</f>
        <v>0.61007511405037607</v>
      </c>
      <c r="K1731" s="24">
        <f>IFERROR(VLOOKUP(B1731,ODLK1!$B$3:$I$4985,8,FALSE),"")</f>
        <v>0.76695143767640483</v>
      </c>
      <c r="L1731" s="24" t="str">
        <f>IFERROR(VLOOKUP(B1731,Primegrid!$B$3:$I$4999,8,FALSE),"")</f>
        <v/>
      </c>
      <c r="M1731" s="24">
        <f>IFERROR(VLOOKUP(B1731,'Rosetta@home'!$B$3:$I$4964,8,FALSE),"")</f>
        <v>0.55179663251835276</v>
      </c>
      <c r="N1731" s="24">
        <f>IFERROR(VLOOKUP(B1731,'SETI@home'!$B$3:$I$4998,8,FALSE),"")</f>
        <v>0.26121391744872818</v>
      </c>
      <c r="O1731" s="21">
        <f>IFERROR(VLOOKUP(B1731,SRBase!$B$3:$I$5000,8,FALSE),"")</f>
        <v>2.3724095971955257</v>
      </c>
      <c r="P1731" s="24">
        <f>IFERROR(VLOOKUP(B1731,'TN-Grid'!$B$3:$I$5000,8,FALSE),"")</f>
        <v>4.4411123307059812</v>
      </c>
      <c r="Q1731" s="24">
        <f>IFERROR(VLOOKUP(B1731,'Universe@home'!$B$3:$I$4978,8,FALSE),"")</f>
        <v>1.7768534771216178</v>
      </c>
      <c r="R1731" s="24" t="str">
        <f>IFERROR(VLOOKUP(B1731,'VGTU@Home'!$B$3:$I$4960,8,FALSE),"")</f>
        <v/>
      </c>
      <c r="S1731" s="24">
        <f>IFERROR(VLOOKUP(B1731,'Yoyo@home'!$B$3:$I$4999,8,FALSE),"")</f>
        <v>1.3809190412523216</v>
      </c>
      <c r="T1731" s="20"/>
      <c r="U1731" s="4">
        <f t="shared" si="26"/>
        <v>12</v>
      </c>
      <c r="V1731" s="25" t="str">
        <f>IFERROR(VLOOKUP(B1731,'Asteroids@home'!$B$3:$I$4997,6,FALSE),"")</f>
        <v/>
      </c>
      <c r="W1731" s="25">
        <f>IFERROR(VLOOKUP(B1731,'Citizen Science Grid'!$B$3:$I$5000,6,FALSE),"")</f>
        <v>52653.306848025029</v>
      </c>
      <c r="X1731" s="25">
        <f>IFERROR(VLOOKUP(B1731,'Cosmology@home'!$B$3:$I$4970,6,FALSE),"")</f>
        <v>2785.3301025727096</v>
      </c>
      <c r="Y1731" s="25" t="str">
        <f>IFERROR(VLOOKUP(B1731,'Enigma@home'!$B$3:$I$4999,6,FALSE),"")</f>
        <v/>
      </c>
      <c r="Z1731" s="25">
        <f>IFERROR(VLOOKUP(B1731,'LHC@home'!$B$3:$I$5000,6,FALSE),"")</f>
        <v>3860.342480838955</v>
      </c>
      <c r="AA1731" s="7">
        <f>IFERROR(VLOOKUP(B1731,'NFS@Home'!$B$3:$I$4999,6,FALSE),"")</f>
        <v>9580.3119907507426</v>
      </c>
      <c r="AB1731" s="25">
        <f>IFERROR(VLOOKUP(B1731,Numberfields!$B$3:$I$5000,6,FALSE),"")</f>
        <v>6848.5822998846916</v>
      </c>
      <c r="AC1731" s="25">
        <f>IFERROR(VLOOKUP(B1731,ODLK1!$B$3:$I$4985,6,FALSE),"")</f>
        <v>2007.0689631186415</v>
      </c>
      <c r="AD1731" s="25" t="str">
        <f>IFERROR(VLOOKUP(B1731,Primegrid!$B$3:$I$4999,6,FALSE),"")</f>
        <v/>
      </c>
      <c r="AE1731" s="25">
        <f>IFERROR(VLOOKUP(B1731,'Rosetta@home'!$B$3:$I$4964,6,FALSE),"")</f>
        <v>2310.6854303557179</v>
      </c>
      <c r="AF1731" s="25">
        <f>IFERROR(VLOOKUP(B1731,'SETI@home'!$B$3:$I$4998,6,FALSE),"")</f>
        <v>2283.6267999175097</v>
      </c>
      <c r="AG1731" s="7">
        <f>IFERROR(VLOOKUP(B1731,SRBase!$B$3:$I$5000,6,FALSE),"")</f>
        <v>9594.3533851895172</v>
      </c>
      <c r="AH1731" s="25">
        <f>IFERROR(VLOOKUP(B1731,'TN-Grid'!$B$3:$I$5000,6,FALSE),"")</f>
        <v>1841.6720425403969</v>
      </c>
      <c r="AI1731" s="25">
        <f>IFERROR(VLOOKUP(B1731,'Universe@home'!$B$3:$I$4978,6,FALSE),"")</f>
        <v>16178.132452293854</v>
      </c>
      <c r="AJ1731" s="25" t="str">
        <f>IFERROR(VLOOKUP(B1731,'VGTU@Home'!$B$3:$I$4960,6,FALSE),"")</f>
        <v/>
      </c>
      <c r="AK1731" s="25">
        <f>IFERROR(VLOOKUP(B1731,'Yoyo@home'!$B$3:$I$4999,6,FALSE),"")</f>
        <v>4379.7608832272226</v>
      </c>
    </row>
    <row r="1732" spans="2:37" x14ac:dyDescent="0.35">
      <c r="B1732" s="16" t="s">
        <v>510</v>
      </c>
      <c r="D1732" s="24">
        <f>IFERROR(VLOOKUP(B1732,'Asteroids@home'!$B$3:$I$4997,8,FALSE),"")</f>
        <v>1.0465813878948327</v>
      </c>
      <c r="E1732" s="24">
        <f>IFERROR(VLOOKUP(B1732,'Citizen Science Grid'!$B$3:$I$5000,8,FALSE),"")</f>
        <v>2.1574069112631316</v>
      </c>
      <c r="F1732" s="24">
        <f>IFERROR(VLOOKUP(B1732,'Cosmology@home'!$B$3:$I$4970,8,FALSE),"")</f>
        <v>1.2995491214498949</v>
      </c>
      <c r="G1732" s="24">
        <f>IFERROR(VLOOKUP(B1732,'Enigma@home'!$B$3:$I$4999,8,FALSE),"")</f>
        <v>9.1971576765524379E-2</v>
      </c>
      <c r="H1732" s="24">
        <f>IFERROR(VLOOKUP(B1732,'LHC@home'!$B$3:$I$5000,8,FALSE),"")</f>
        <v>1.9300317075055444</v>
      </c>
      <c r="I1732" s="21">
        <f>IFERROR(VLOOKUP(B1732,'NFS@Home'!$B$3:$I$4999,8,FALSE),"")</f>
        <v>1.2278909552170914</v>
      </c>
      <c r="J1732" s="24">
        <f>IFERROR(VLOOKUP(B1732,Numberfields!$B$3:$I$5000,8,FALSE),"")</f>
        <v>0.64779389127588627</v>
      </c>
      <c r="K1732" s="24">
        <f>IFERROR(VLOOKUP(B1732,ODLK1!$B$3:$I$4985,8,FALSE),"")</f>
        <v>0.93970168214481198</v>
      </c>
      <c r="L1732" s="24">
        <f>IFERROR(VLOOKUP(B1732,Primegrid!$B$3:$I$4999,8,FALSE),"")</f>
        <v>0.22151372326215454</v>
      </c>
      <c r="M1732" s="24">
        <f>IFERROR(VLOOKUP(B1732,'Rosetta@home'!$B$3:$I$4964,8,FALSE),"")</f>
        <v>0.75321286015617139</v>
      </c>
      <c r="N1732" s="24">
        <f>IFERROR(VLOOKUP(B1732,'SETI@home'!$B$3:$I$4998,8,FALSE),"")</f>
        <v>0.28817001752371169</v>
      </c>
      <c r="O1732" s="21">
        <f>IFERROR(VLOOKUP(B1732,SRBase!$B$3:$I$5000,8,FALSE),"")</f>
        <v>2.4146200805750819</v>
      </c>
      <c r="P1732" s="24">
        <f>IFERROR(VLOOKUP(B1732,'TN-Grid'!$B$3:$I$5000,8,FALSE),"")</f>
        <v>6.4521170016889116</v>
      </c>
      <c r="Q1732" s="24">
        <f>IFERROR(VLOOKUP(B1732,'Universe@home'!$B$3:$I$4978,8,FALSE),"")</f>
        <v>1.5671312922427969</v>
      </c>
      <c r="R1732" s="24">
        <f>IFERROR(VLOOKUP(B1732,'VGTU@Home'!$B$3:$I$4960,8,FALSE),"")</f>
        <v>0.99406022267435301</v>
      </c>
      <c r="S1732" s="24">
        <f>IFERROR(VLOOKUP(B1732,'Yoyo@home'!$B$3:$I$4999,8,FALSE),"")</f>
        <v>1.4108388491217654</v>
      </c>
      <c r="T1732" s="20"/>
      <c r="U1732" s="4">
        <f t="shared" ref="U1732:U1795" si="27">COUNT(D1732:S1732)</f>
        <v>16</v>
      </c>
      <c r="V1732" s="25">
        <f>IFERROR(VLOOKUP(B1732,'Asteroids@home'!$B$3:$I$4997,6,FALSE),"")</f>
        <v>14932.501373895193</v>
      </c>
      <c r="W1732" s="25">
        <f>IFERROR(VLOOKUP(B1732,'Citizen Science Grid'!$B$3:$I$5000,6,FALSE),"")</f>
        <v>44286.334333879189</v>
      </c>
      <c r="X1732" s="25">
        <f>IFERROR(VLOOKUP(B1732,'Cosmology@home'!$B$3:$I$4970,6,FALSE),"")</f>
        <v>2740.1842264530383</v>
      </c>
      <c r="Y1732" s="25">
        <f>IFERROR(VLOOKUP(B1732,'Enigma@home'!$B$3:$I$4999,6,FALSE),"")</f>
        <v>5315.4134010854714</v>
      </c>
      <c r="Z1732" s="25">
        <f>IFERROR(VLOOKUP(B1732,'LHC@home'!$B$3:$I$5000,6,FALSE),"")</f>
        <v>3089.512409355355</v>
      </c>
      <c r="AA1732" s="7">
        <f>IFERROR(VLOOKUP(B1732,'NFS@Home'!$B$3:$I$4999,6,FALSE),"")</f>
        <v>10392.593997383494</v>
      </c>
      <c r="AB1732" s="25">
        <f>IFERROR(VLOOKUP(B1732,Numberfields!$B$3:$I$5000,6,FALSE),"")</f>
        <v>7272.0058163184285</v>
      </c>
      <c r="AC1732" s="25">
        <f>IFERROR(VLOOKUP(B1732,ODLK1!$B$3:$I$4985,6,FALSE),"")</f>
        <v>2459.1466788787729</v>
      </c>
      <c r="AD1732" s="25">
        <f>IFERROR(VLOOKUP(B1732,Primegrid!$B$3:$I$4999,6,FALSE),"")</f>
        <v>21871.662911380041</v>
      </c>
      <c r="AE1732" s="25">
        <f>IFERROR(VLOOKUP(B1732,'Rosetta@home'!$B$3:$I$4964,6,FALSE),"")</f>
        <v>3154.1294008559157</v>
      </c>
      <c r="AF1732" s="25">
        <f>IFERROR(VLOOKUP(B1732,'SETI@home'!$B$3:$I$4998,6,FALSE),"")</f>
        <v>2519.2868028519765</v>
      </c>
      <c r="AG1732" s="7">
        <f>IFERROR(VLOOKUP(B1732,SRBase!$B$3:$I$5000,6,FALSE),"")</f>
        <v>9765.0584331634709</v>
      </c>
      <c r="AH1732" s="25">
        <f>IFERROR(VLOOKUP(B1732,'TN-Grid'!$B$3:$I$5000,6,FALSE),"")</f>
        <v>2675.6097599812588</v>
      </c>
      <c r="AI1732" s="25">
        <f>IFERROR(VLOOKUP(B1732,'Universe@home'!$B$3:$I$4978,6,FALSE),"")</f>
        <v>14268.625940451184</v>
      </c>
      <c r="AJ1732" s="25">
        <f>IFERROR(VLOOKUP(B1732,'VGTU@Home'!$B$3:$I$4960,6,FALSE),"")</f>
        <v>1898.0568219562358</v>
      </c>
      <c r="AK1732" s="25">
        <f>IFERROR(VLOOKUP(B1732,'Yoyo@home'!$B$3:$I$4999,6,FALSE),"")</f>
        <v>4474.6553703228783</v>
      </c>
    </row>
    <row r="1733" spans="2:37" x14ac:dyDescent="0.35">
      <c r="B1733" s="16" t="s">
        <v>511</v>
      </c>
      <c r="D1733" s="24">
        <f>IFERROR(VLOOKUP(B1733,'Asteroids@home'!$B$3:$I$4997,8,FALSE),"")</f>
        <v>1.0005561119515951</v>
      </c>
      <c r="E1733" s="24">
        <f>IFERROR(VLOOKUP(B1733,'Citizen Science Grid'!$B$3:$I$5000,8,FALSE),"")</f>
        <v>2.8160068499676618</v>
      </c>
      <c r="F1733" s="24">
        <f>IFERROR(VLOOKUP(B1733,'Cosmology@home'!$B$3:$I$4970,8,FALSE),"")</f>
        <v>1.3525646506002831</v>
      </c>
      <c r="G1733" s="24">
        <f>IFERROR(VLOOKUP(B1733,'Enigma@home'!$B$3:$I$4999,8,FALSE),"")</f>
        <v>0.11025899406835007</v>
      </c>
      <c r="H1733" s="24">
        <f>IFERROR(VLOOKUP(B1733,'LHC@home'!$B$3:$I$5000,8,FALSE),"")</f>
        <v>2.0504315554672647</v>
      </c>
      <c r="I1733" s="21">
        <f>IFERROR(VLOOKUP(B1733,'NFS@Home'!$B$3:$I$4999,8,FALSE),"")</f>
        <v>1.1148198543899241</v>
      </c>
      <c r="J1733" s="24">
        <f>IFERROR(VLOOKUP(B1733,Numberfields!$B$3:$I$5000,8,FALSE),"")</f>
        <v>0.76823135552527244</v>
      </c>
      <c r="K1733" s="24">
        <f>IFERROR(VLOOKUP(B1733,ODLK1!$B$3:$I$4985,8,FALSE),"")</f>
        <v>0.97407028253199957</v>
      </c>
      <c r="L1733" s="24">
        <f>IFERROR(VLOOKUP(B1733,Primegrid!$B$3:$I$4999,8,FALSE),"")</f>
        <v>0.20206793133729078</v>
      </c>
      <c r="M1733" s="24">
        <f>IFERROR(VLOOKUP(B1733,'Rosetta@home'!$B$3:$I$4964,8,FALSE),"")</f>
        <v>0.69995630957037092</v>
      </c>
      <c r="N1733" s="24">
        <f>IFERROR(VLOOKUP(B1733,'SETI@home'!$B$3:$I$4998,8,FALSE),"")</f>
        <v>0.30896225866530441</v>
      </c>
      <c r="O1733" s="21">
        <f>IFERROR(VLOOKUP(B1733,SRBase!$B$3:$I$5000,8,FALSE),"")</f>
        <v>2.914957273778775</v>
      </c>
      <c r="P1733" s="24">
        <f>IFERROR(VLOOKUP(B1733,'TN-Grid'!$B$3:$I$5000,8,FALSE),"")</f>
        <v>5.4316233556627029</v>
      </c>
      <c r="Q1733" s="24">
        <f>IFERROR(VLOOKUP(B1733,'Universe@home'!$B$3:$I$4978,8,FALSE),"")</f>
        <v>1.2543310770383473</v>
      </c>
      <c r="R1733" s="24">
        <f>IFERROR(VLOOKUP(B1733,'VGTU@Home'!$B$3:$I$4960,8,FALSE),"")</f>
        <v>0.93635627039428493</v>
      </c>
      <c r="S1733" s="24">
        <f>IFERROR(VLOOKUP(B1733,'Yoyo@home'!$B$3:$I$4999,8,FALSE),"")</f>
        <v>1.5403822214280558</v>
      </c>
      <c r="T1733" s="20"/>
      <c r="U1733" s="4">
        <f t="shared" si="27"/>
        <v>16</v>
      </c>
      <c r="V1733" s="25">
        <f>IFERROR(VLOOKUP(B1733,'Asteroids@home'!$B$3:$I$4997,6,FALSE),"")</f>
        <v>14275.818096124769</v>
      </c>
      <c r="W1733" s="25">
        <f>IFERROR(VLOOKUP(B1733,'Citizen Science Grid'!$B$3:$I$5000,6,FALSE),"")</f>
        <v>57805.794629231779</v>
      </c>
      <c r="X1733" s="25">
        <f>IFERROR(VLOOKUP(B1733,'Cosmology@home'!$B$3:$I$4970,6,FALSE),"")</f>
        <v>2851.9709333478695</v>
      </c>
      <c r="Y1733" s="25">
        <f>IFERROR(VLOOKUP(B1733,'Enigma@home'!$B$3:$I$4999,6,FALSE),"")</f>
        <v>6372.3180059777023</v>
      </c>
      <c r="Z1733" s="25">
        <f>IFERROR(VLOOKUP(B1733,'LHC@home'!$B$3:$I$5000,6,FALSE),"")</f>
        <v>3282.2433489122977</v>
      </c>
      <c r="AA1733" s="7">
        <f>IFERROR(VLOOKUP(B1733,'NFS@Home'!$B$3:$I$4999,6,FALSE),"")</f>
        <v>9435.5855279089337</v>
      </c>
      <c r="AB1733" s="25">
        <f>IFERROR(VLOOKUP(B1733,Numberfields!$B$3:$I$5000,6,FALSE),"")</f>
        <v>8624.0129166002353</v>
      </c>
      <c r="AC1733" s="25">
        <f>IFERROR(VLOOKUP(B1733,ODLK1!$B$3:$I$4985,6,FALSE),"")</f>
        <v>2549.0873814504212</v>
      </c>
      <c r="AD1733" s="25">
        <f>IFERROR(VLOOKUP(B1733,Primegrid!$B$3:$I$4999,6,FALSE),"")</f>
        <v>19951.638274702735</v>
      </c>
      <c r="AE1733" s="25">
        <f>IFERROR(VLOOKUP(B1733,'Rosetta@home'!$B$3:$I$4964,6,FALSE),"")</f>
        <v>2931.1140211715924</v>
      </c>
      <c r="AF1733" s="25">
        <f>IFERROR(VLOOKUP(B1733,'SETI@home'!$B$3:$I$4998,6,FALSE),"")</f>
        <v>2701.0601155645672</v>
      </c>
      <c r="AG1733" s="7">
        <f>IFERROR(VLOOKUP(B1733,SRBase!$B$3:$I$5000,6,FALSE),"")</f>
        <v>11788.491422569996</v>
      </c>
      <c r="AH1733" s="25">
        <f>IFERROR(VLOOKUP(B1733,'TN-Grid'!$B$3:$I$5000,6,FALSE),"")</f>
        <v>2252.4241980034053</v>
      </c>
      <c r="AI1733" s="25">
        <f>IFERROR(VLOOKUP(B1733,'Universe@home'!$B$3:$I$4978,6,FALSE),"")</f>
        <v>11420.600834362349</v>
      </c>
      <c r="AJ1733" s="25">
        <f>IFERROR(VLOOKUP(B1733,'VGTU@Home'!$B$3:$I$4960,6,FALSE),"")</f>
        <v>1787.876998057478</v>
      </c>
      <c r="AK1733" s="25">
        <f>IFERROR(VLOOKUP(B1733,'Yoyo@home'!$B$3:$I$4999,6,FALSE),"")</f>
        <v>4885.518699569101</v>
      </c>
    </row>
    <row r="1734" spans="2:37" x14ac:dyDescent="0.35">
      <c r="B1734" s="16" t="s">
        <v>1785</v>
      </c>
      <c r="D1734" s="24" t="str">
        <f>IFERROR(VLOOKUP(B1734,'Asteroids@home'!$B$3:$I$4997,8,FALSE),"")</f>
        <v/>
      </c>
      <c r="E1734" s="24" t="str">
        <f>IFERROR(VLOOKUP(B1734,'Citizen Science Grid'!$B$3:$I$5000,8,FALSE),"")</f>
        <v/>
      </c>
      <c r="F1734" s="24" t="str">
        <f>IFERROR(VLOOKUP(B1734,'Cosmology@home'!$B$3:$I$4970,8,FALSE),"")</f>
        <v/>
      </c>
      <c r="G1734" s="24" t="str">
        <f>IFERROR(VLOOKUP(B1734,'Enigma@home'!$B$3:$I$4999,8,FALSE),"")</f>
        <v/>
      </c>
      <c r="H1734" s="24" t="str">
        <f>IFERROR(VLOOKUP(B1734,'LHC@home'!$B$3:$I$5000,8,FALSE),"")</f>
        <v/>
      </c>
      <c r="I1734" s="21" t="str">
        <f>IFERROR(VLOOKUP(B1734,'NFS@Home'!$B$3:$I$4999,8,FALSE),"")</f>
        <v/>
      </c>
      <c r="J1734" s="24" t="str">
        <f>IFERROR(VLOOKUP(B1734,Numberfields!$B$3:$I$5000,8,FALSE),"")</f>
        <v/>
      </c>
      <c r="K1734" s="24" t="str">
        <f>IFERROR(VLOOKUP(B1734,ODLK1!$B$3:$I$4985,8,FALSE),"")</f>
        <v/>
      </c>
      <c r="L1734" s="24" t="str">
        <f>IFERROR(VLOOKUP(B1734,Primegrid!$B$3:$I$4999,8,FALSE),"")</f>
        <v/>
      </c>
      <c r="M1734" s="24">
        <f>IFERROR(VLOOKUP(B1734,'Rosetta@home'!$B$3:$I$4964,8,FALSE),"")</f>
        <v>0.11509862909655266</v>
      </c>
      <c r="N1734" s="24" t="str">
        <f>IFERROR(VLOOKUP(B1734,'SETI@home'!$B$3:$I$4998,8,FALSE),"")</f>
        <v/>
      </c>
      <c r="O1734" s="21" t="str">
        <f>IFERROR(VLOOKUP(B1734,SRBase!$B$3:$I$5000,8,FALSE),"")</f>
        <v/>
      </c>
      <c r="P1734" s="24" t="str">
        <f>IFERROR(VLOOKUP(B1734,'TN-Grid'!$B$3:$I$5000,8,FALSE),"")</f>
        <v/>
      </c>
      <c r="Q1734" s="24" t="str">
        <f>IFERROR(VLOOKUP(B1734,'Universe@home'!$B$3:$I$4978,8,FALSE),"")</f>
        <v/>
      </c>
      <c r="R1734" s="24" t="str">
        <f>IFERROR(VLOOKUP(B1734,'VGTU@Home'!$B$3:$I$4960,8,FALSE),"")</f>
        <v/>
      </c>
      <c r="S1734" s="24" t="str">
        <f>IFERROR(VLOOKUP(B1734,'Yoyo@home'!$B$3:$I$4999,8,FALSE),"")</f>
        <v/>
      </c>
      <c r="T1734" s="20"/>
      <c r="U1734" s="4">
        <f t="shared" si="27"/>
        <v>1</v>
      </c>
      <c r="V1734" s="25" t="str">
        <f>IFERROR(VLOOKUP(B1734,'Asteroids@home'!$B$3:$I$4997,6,FALSE),"")</f>
        <v/>
      </c>
      <c r="W1734" s="25" t="str">
        <f>IFERROR(VLOOKUP(B1734,'Citizen Science Grid'!$B$3:$I$5000,6,FALSE),"")</f>
        <v/>
      </c>
      <c r="X1734" s="25" t="str">
        <f>IFERROR(VLOOKUP(B1734,'Cosmology@home'!$B$3:$I$4970,6,FALSE),"")</f>
        <v/>
      </c>
      <c r="Y1734" s="25" t="str">
        <f>IFERROR(VLOOKUP(B1734,'Enigma@home'!$B$3:$I$4999,6,FALSE),"")</f>
        <v/>
      </c>
      <c r="Z1734" s="25" t="str">
        <f>IFERROR(VLOOKUP(B1734,'LHC@home'!$B$3:$I$5000,6,FALSE),"")</f>
        <v/>
      </c>
      <c r="AA1734" s="7" t="str">
        <f>IFERROR(VLOOKUP(B1734,'NFS@Home'!$B$3:$I$4999,6,FALSE),"")</f>
        <v/>
      </c>
      <c r="AB1734" s="25" t="str">
        <f>IFERROR(VLOOKUP(B1734,Numberfields!$B$3:$I$5000,6,FALSE),"")</f>
        <v/>
      </c>
      <c r="AC1734" s="25" t="str">
        <f>IFERROR(VLOOKUP(B1734,ODLK1!$B$3:$I$4985,6,FALSE),"")</f>
        <v/>
      </c>
      <c r="AD1734" s="25" t="str">
        <f>IFERROR(VLOOKUP(B1734,Primegrid!$B$3:$I$4999,6,FALSE),"")</f>
        <v/>
      </c>
      <c r="AE1734" s="25">
        <f>IFERROR(VLOOKUP(B1734,'Rosetta@home'!$B$3:$I$4964,6,FALSE),"")</f>
        <v>481.98323373870028</v>
      </c>
      <c r="AF1734" s="25" t="str">
        <f>IFERROR(VLOOKUP(B1734,'SETI@home'!$B$3:$I$4998,6,FALSE),"")</f>
        <v/>
      </c>
      <c r="AG1734" s="7" t="str">
        <f>IFERROR(VLOOKUP(B1734,SRBase!$B$3:$I$5000,6,FALSE),"")</f>
        <v/>
      </c>
      <c r="AH1734" s="25" t="str">
        <f>IFERROR(VLOOKUP(B1734,'TN-Grid'!$B$3:$I$5000,6,FALSE),"")</f>
        <v/>
      </c>
      <c r="AI1734" s="25" t="str">
        <f>IFERROR(VLOOKUP(B1734,'Universe@home'!$B$3:$I$4978,6,FALSE),"")</f>
        <v/>
      </c>
      <c r="AJ1734" s="25" t="str">
        <f>IFERROR(VLOOKUP(B1734,'VGTU@Home'!$B$3:$I$4960,6,FALSE),"")</f>
        <v/>
      </c>
      <c r="AK1734" s="25" t="str">
        <f>IFERROR(VLOOKUP(B1734,'Yoyo@home'!$B$3:$I$4999,6,FALSE),"")</f>
        <v/>
      </c>
    </row>
    <row r="1735" spans="2:37" x14ac:dyDescent="0.35">
      <c r="B1735" s="16" t="s">
        <v>1372</v>
      </c>
      <c r="D1735" s="24">
        <f>IFERROR(VLOOKUP(B1735,'Asteroids@home'!$B$3:$I$4997,8,FALSE),"")</f>
        <v>0.48744533122419403</v>
      </c>
      <c r="E1735" s="24" t="str">
        <f>IFERROR(VLOOKUP(B1735,'Citizen Science Grid'!$B$3:$I$5000,8,FALSE),"")</f>
        <v/>
      </c>
      <c r="F1735" s="24">
        <f>IFERROR(VLOOKUP(B1735,'Cosmology@home'!$B$3:$I$4970,8,FALSE),"")</f>
        <v>0.47194341822509722</v>
      </c>
      <c r="G1735" s="24">
        <f>IFERROR(VLOOKUP(B1735,'Enigma@home'!$B$3:$I$4999,8,FALSE),"")</f>
        <v>2.8771966337740248E-2</v>
      </c>
      <c r="H1735" s="24">
        <f>IFERROR(VLOOKUP(B1735,'LHC@home'!$B$3:$I$5000,8,FALSE),"")</f>
        <v>0.82703287345058651</v>
      </c>
      <c r="I1735" s="21">
        <f>IFERROR(VLOOKUP(B1735,'NFS@Home'!$B$3:$I$4999,8,FALSE),"")</f>
        <v>0.36604208207707101</v>
      </c>
      <c r="J1735" s="24" t="str">
        <f>IFERROR(VLOOKUP(B1735,Numberfields!$B$3:$I$5000,8,FALSE),"")</f>
        <v/>
      </c>
      <c r="K1735" s="24">
        <f>IFERROR(VLOOKUP(B1735,ODLK1!$B$3:$I$4985,8,FALSE),"")</f>
        <v>0.21709362351052738</v>
      </c>
      <c r="L1735" s="24" t="str">
        <f>IFERROR(VLOOKUP(B1735,Primegrid!$B$3:$I$4999,8,FALSE),"")</f>
        <v/>
      </c>
      <c r="M1735" s="24">
        <f>IFERROR(VLOOKUP(B1735,'Rosetta@home'!$B$3:$I$4964,8,FALSE),"")</f>
        <v>0.3059970535874012</v>
      </c>
      <c r="N1735" s="24">
        <f>IFERROR(VLOOKUP(B1735,'SETI@home'!$B$3:$I$4998,8,FALSE),"")</f>
        <v>7.9734037871486363E-2</v>
      </c>
      <c r="O1735" s="21" t="str">
        <f>IFERROR(VLOOKUP(B1735,SRBase!$B$3:$I$5000,8,FALSE),"")</f>
        <v/>
      </c>
      <c r="P1735" s="24" t="str">
        <f>IFERROR(VLOOKUP(B1735,'TN-Grid'!$B$3:$I$5000,8,FALSE),"")</f>
        <v/>
      </c>
      <c r="Q1735" s="24" t="str">
        <f>IFERROR(VLOOKUP(B1735,'Universe@home'!$B$3:$I$4978,8,FALSE),"")</f>
        <v/>
      </c>
      <c r="R1735" s="24">
        <f>IFERROR(VLOOKUP(B1735,'VGTU@Home'!$B$3:$I$4960,8,FALSE),"")</f>
        <v>0.43362402111236004</v>
      </c>
      <c r="S1735" s="24" t="str">
        <f>IFERROR(VLOOKUP(B1735,'Yoyo@home'!$B$3:$I$4999,8,FALSE),"")</f>
        <v/>
      </c>
      <c r="T1735" s="20"/>
      <c r="U1735" s="4">
        <f t="shared" si="27"/>
        <v>9</v>
      </c>
      <c r="V1735" s="25">
        <f>IFERROR(VLOOKUP(B1735,'Asteroids@home'!$B$3:$I$4997,6,FALSE),"")</f>
        <v>6954.8132256060098</v>
      </c>
      <c r="W1735" s="25" t="str">
        <f>IFERROR(VLOOKUP(B1735,'Citizen Science Grid'!$B$3:$I$5000,6,FALSE),"")</f>
        <v/>
      </c>
      <c r="X1735" s="25">
        <f>IFERROR(VLOOKUP(B1735,'Cosmology@home'!$B$3:$I$4970,6,FALSE),"")</f>
        <v>995.12353096427478</v>
      </c>
      <c r="Y1735" s="25">
        <f>IFERROR(VLOOKUP(B1735,'Enigma@home'!$B$3:$I$4999,6,FALSE),"")</f>
        <v>1662.8495544563978</v>
      </c>
      <c r="Z1735" s="25">
        <f>IFERROR(VLOOKUP(B1735,'LHC@home'!$B$3:$I$5000,6,FALSE),"")</f>
        <v>1323.8789370837651</v>
      </c>
      <c r="AA1735" s="7">
        <f>IFERROR(VLOOKUP(B1735,'NFS@Home'!$B$3:$I$4999,6,FALSE),"")</f>
        <v>3098.0981892739437</v>
      </c>
      <c r="AB1735" s="25" t="str">
        <f>IFERROR(VLOOKUP(B1735,Numberfields!$B$3:$I$5000,6,FALSE),"")</f>
        <v/>
      </c>
      <c r="AC1735" s="25">
        <f>IFERROR(VLOOKUP(B1735,ODLK1!$B$3:$I$4985,6,FALSE),"")</f>
        <v>568.12185548413356</v>
      </c>
      <c r="AD1735" s="25" t="str">
        <f>IFERROR(VLOOKUP(B1735,Primegrid!$B$3:$I$4999,6,FALSE),"")</f>
        <v/>
      </c>
      <c r="AE1735" s="25">
        <f>IFERROR(VLOOKUP(B1735,'Rosetta@home'!$B$3:$I$4964,6,FALSE),"")</f>
        <v>1281.3831976995054</v>
      </c>
      <c r="AF1735" s="25">
        <f>IFERROR(VLOOKUP(B1735,'SETI@home'!$B$3:$I$4998,6,FALSE),"")</f>
        <v>697.06387595026854</v>
      </c>
      <c r="AG1735" s="7" t="str">
        <f>IFERROR(VLOOKUP(B1735,SRBase!$B$3:$I$5000,6,FALSE),"")</f>
        <v/>
      </c>
      <c r="AH1735" s="25" t="str">
        <f>IFERROR(VLOOKUP(B1735,'TN-Grid'!$B$3:$I$5000,6,FALSE),"")</f>
        <v/>
      </c>
      <c r="AI1735" s="25" t="str">
        <f>IFERROR(VLOOKUP(B1735,'Universe@home'!$B$3:$I$4978,6,FALSE),"")</f>
        <v/>
      </c>
      <c r="AJ1735" s="25">
        <f>IFERROR(VLOOKUP(B1735,'VGTU@Home'!$B$3:$I$4960,6,FALSE),"")</f>
        <v>827.96093502479152</v>
      </c>
      <c r="AK1735" s="25" t="str">
        <f>IFERROR(VLOOKUP(B1735,'Yoyo@home'!$B$3:$I$4999,6,FALSE),"")</f>
        <v/>
      </c>
    </row>
    <row r="1736" spans="2:37" x14ac:dyDescent="0.35">
      <c r="B1736" s="16" t="s">
        <v>512</v>
      </c>
      <c r="D1736" s="24">
        <f>IFERROR(VLOOKUP(B1736,'Asteroids@home'!$B$3:$I$4997,8,FALSE),"")</f>
        <v>0.44751569492229948</v>
      </c>
      <c r="E1736" s="24">
        <f>IFERROR(VLOOKUP(B1736,'Citizen Science Grid'!$B$3:$I$5000,8,FALSE),"")</f>
        <v>0.97970938423772824</v>
      </c>
      <c r="F1736" s="24">
        <f>IFERROR(VLOOKUP(B1736,'Cosmology@home'!$B$3:$I$4970,8,FALSE),"")</f>
        <v>0.42196627920472535</v>
      </c>
      <c r="G1736" s="24" t="str">
        <f>IFERROR(VLOOKUP(B1736,'Enigma@home'!$B$3:$I$4999,8,FALSE),"")</f>
        <v/>
      </c>
      <c r="H1736" s="24">
        <f>IFERROR(VLOOKUP(B1736,'LHC@home'!$B$3:$I$5000,8,FALSE),"")</f>
        <v>0.62247612963903487</v>
      </c>
      <c r="I1736" s="21">
        <f>IFERROR(VLOOKUP(B1736,'NFS@Home'!$B$3:$I$4999,8,FALSE),"")</f>
        <v>0.41547131226519418</v>
      </c>
      <c r="J1736" s="24">
        <f>IFERROR(VLOOKUP(B1736,Numberfields!$B$3:$I$5000,8,FALSE),"")</f>
        <v>0.15315594197938789</v>
      </c>
      <c r="K1736" s="24">
        <f>IFERROR(VLOOKUP(B1736,ODLK1!$B$3:$I$4985,8,FALSE),"")</f>
        <v>0.31502468042172044</v>
      </c>
      <c r="L1736" s="24" t="str">
        <f>IFERROR(VLOOKUP(B1736,Primegrid!$B$3:$I$4999,8,FALSE),"")</f>
        <v/>
      </c>
      <c r="M1736" s="24">
        <f>IFERROR(VLOOKUP(B1736,'Rosetta@home'!$B$3:$I$4964,8,FALSE),"")</f>
        <v>0.26554272769993797</v>
      </c>
      <c r="N1736" s="24">
        <f>IFERROR(VLOOKUP(B1736,'SETI@home'!$B$3:$I$4998,8,FALSE),"")</f>
        <v>9.5400188008369385E-2</v>
      </c>
      <c r="O1736" s="21">
        <f>IFERROR(VLOOKUP(B1736,SRBase!$B$3:$I$5000,8,FALSE),"")</f>
        <v>0.77462639700684399</v>
      </c>
      <c r="P1736" s="24">
        <f>IFERROR(VLOOKUP(B1736,'TN-Grid'!$B$3:$I$5000,8,FALSE),"")</f>
        <v>3.0747674656577342</v>
      </c>
      <c r="Q1736" s="24">
        <f>IFERROR(VLOOKUP(B1736,'Universe@home'!$B$3:$I$4978,8,FALSE),"")</f>
        <v>0.5984135116238477</v>
      </c>
      <c r="R1736" s="24">
        <f>IFERROR(VLOOKUP(B1736,'VGTU@Home'!$B$3:$I$4960,8,FALSE),"")</f>
        <v>0.3592663922036517</v>
      </c>
      <c r="S1736" s="24" t="str">
        <f>IFERROR(VLOOKUP(B1736,'Yoyo@home'!$B$3:$I$4999,8,FALSE),"")</f>
        <v/>
      </c>
      <c r="T1736" s="20"/>
      <c r="U1736" s="4">
        <f t="shared" si="27"/>
        <v>13</v>
      </c>
      <c r="V1736" s="25">
        <f>IFERROR(VLOOKUP(B1736,'Asteroids@home'!$B$3:$I$4997,6,FALSE),"")</f>
        <v>6385.1018244348943</v>
      </c>
      <c r="W1736" s="25">
        <f>IFERROR(VLOOKUP(B1736,'Citizen Science Grid'!$B$3:$I$5000,6,FALSE),"")</f>
        <v>20111.05884285317</v>
      </c>
      <c r="X1736" s="25">
        <f>IFERROR(VLOOKUP(B1736,'Cosmology@home'!$B$3:$I$4970,6,FALSE),"")</f>
        <v>889.74346816673813</v>
      </c>
      <c r="Y1736" s="25" t="str">
        <f>IFERROR(VLOOKUP(B1736,'Enigma@home'!$B$3:$I$4999,6,FALSE),"")</f>
        <v/>
      </c>
      <c r="Z1736" s="25">
        <f>IFERROR(VLOOKUP(B1736,'LHC@home'!$B$3:$I$5000,6,FALSE),"")</f>
        <v>996.43322934463583</v>
      </c>
      <c r="AA1736" s="7">
        <f>IFERROR(VLOOKUP(B1736,'NFS@Home'!$B$3:$I$4999,6,FALSE),"")</f>
        <v>3516.4561214386558</v>
      </c>
      <c r="AB1736" s="25">
        <f>IFERROR(VLOOKUP(B1736,Numberfields!$B$3:$I$5000,6,FALSE),"")</f>
        <v>1719.2982457494429</v>
      </c>
      <c r="AC1736" s="25">
        <f>IFERROR(VLOOKUP(B1736,ODLK1!$B$3:$I$4985,6,FALSE),"")</f>
        <v>824.40194728153892</v>
      </c>
      <c r="AD1736" s="25" t="str">
        <f>IFERROR(VLOOKUP(B1736,Primegrid!$B$3:$I$4999,6,FALSE),"")</f>
        <v/>
      </c>
      <c r="AE1736" s="25">
        <f>IFERROR(VLOOKUP(B1736,'Rosetta@home'!$B$3:$I$4964,6,FALSE),"")</f>
        <v>1111.9779931109938</v>
      </c>
      <c r="AF1736" s="25">
        <f>IFERROR(VLOOKUP(B1736,'SETI@home'!$B$3:$I$4998,6,FALSE),"")</f>
        <v>834.02304203734957</v>
      </c>
      <c r="AG1736" s="7">
        <f>IFERROR(VLOOKUP(B1736,SRBase!$B$3:$I$5000,6,FALSE),"")</f>
        <v>3132.696564356062</v>
      </c>
      <c r="AH1736" s="25">
        <f>IFERROR(VLOOKUP(B1736,'TN-Grid'!$B$3:$I$5000,6,FALSE),"")</f>
        <v>1275.0664376720383</v>
      </c>
      <c r="AI1736" s="25">
        <f>IFERROR(VLOOKUP(B1736,'Universe@home'!$B$3:$I$4978,6,FALSE),"")</f>
        <v>5448.5151291010252</v>
      </c>
      <c r="AJ1736" s="25">
        <f>IFERROR(VLOOKUP(B1736,'VGTU@Home'!$B$3:$I$4960,6,FALSE),"")</f>
        <v>685.98261057784418</v>
      </c>
      <c r="AK1736" s="25" t="str">
        <f>IFERROR(VLOOKUP(B1736,'Yoyo@home'!$B$3:$I$4999,6,FALSE),"")</f>
        <v/>
      </c>
    </row>
    <row r="1737" spans="2:37" x14ac:dyDescent="0.35">
      <c r="B1737" s="16" t="s">
        <v>786</v>
      </c>
      <c r="D1737" s="24">
        <f>IFERROR(VLOOKUP(B1737,'Asteroids@home'!$B$3:$I$4997,8,FALSE),"")</f>
        <v>0.39930129942861331</v>
      </c>
      <c r="E1737" s="24">
        <f>IFERROR(VLOOKUP(B1737,'Citizen Science Grid'!$B$3:$I$5000,8,FALSE),"")</f>
        <v>1.0264572315538323</v>
      </c>
      <c r="F1737" s="24">
        <f>IFERROR(VLOOKUP(B1737,'Cosmology@home'!$B$3:$I$4970,8,FALSE),"")</f>
        <v>0.48173992421274919</v>
      </c>
      <c r="G1737" s="24">
        <f>IFERROR(VLOOKUP(B1737,'Enigma@home'!$B$3:$I$4999,8,FALSE),"")</f>
        <v>5.2658349795944942E-2</v>
      </c>
      <c r="H1737" s="24">
        <f>IFERROR(VLOOKUP(B1737,'LHC@home'!$B$3:$I$5000,8,FALSE),"")</f>
        <v>0.80579438032494488</v>
      </c>
      <c r="I1737" s="21">
        <f>IFERROR(VLOOKUP(B1737,'NFS@Home'!$B$3:$I$4999,8,FALSE),"")</f>
        <v>0.55941933348903317</v>
      </c>
      <c r="J1737" s="24" t="str">
        <f>IFERROR(VLOOKUP(B1737,Numberfields!$B$3:$I$5000,8,FALSE),"")</f>
        <v/>
      </c>
      <c r="K1737" s="24">
        <f>IFERROR(VLOOKUP(B1737,ODLK1!$B$3:$I$4985,8,FALSE),"")</f>
        <v>0.34558077063946785</v>
      </c>
      <c r="L1737" s="24">
        <f>IFERROR(VLOOKUP(B1737,Primegrid!$B$3:$I$4999,8,FALSE),"")</f>
        <v>2.1327680105243628E-2</v>
      </c>
      <c r="M1737" s="24">
        <f>IFERROR(VLOOKUP(B1737,'Rosetta@home'!$B$3:$I$4964,8,FALSE),"")</f>
        <v>0.19087236744668251</v>
      </c>
      <c r="N1737" s="24">
        <f>IFERROR(VLOOKUP(B1737,'SETI@home'!$B$3:$I$4998,8,FALSE),"")</f>
        <v>0.12419046529123869</v>
      </c>
      <c r="O1737" s="21" t="str">
        <f>IFERROR(VLOOKUP(B1737,SRBase!$B$3:$I$5000,8,FALSE),"")</f>
        <v/>
      </c>
      <c r="P1737" s="24">
        <f>IFERROR(VLOOKUP(B1737,'TN-Grid'!$B$3:$I$5000,8,FALSE),"")</f>
        <v>3.5969015016523684</v>
      </c>
      <c r="Q1737" s="24">
        <f>IFERROR(VLOOKUP(B1737,'Universe@home'!$B$3:$I$4978,8,FALSE),"")</f>
        <v>0.59711380292160876</v>
      </c>
      <c r="R1737" s="24">
        <f>IFERROR(VLOOKUP(B1737,'VGTU@Home'!$B$3:$I$4960,8,FALSE),"")</f>
        <v>0.72178222962833116</v>
      </c>
      <c r="S1737" s="24">
        <f>IFERROR(VLOOKUP(B1737,'Yoyo@home'!$B$3:$I$4999,8,FALSE),"")</f>
        <v>0.72821974403678547</v>
      </c>
      <c r="T1737" s="20"/>
      <c r="U1737" s="4">
        <f t="shared" si="27"/>
        <v>14</v>
      </c>
      <c r="V1737" s="25">
        <f>IFERROR(VLOOKUP(B1737,'Asteroids@home'!$B$3:$I$4997,6,FALSE),"")</f>
        <v>5697.1844438294775</v>
      </c>
      <c r="W1737" s="25">
        <f>IFERROR(VLOOKUP(B1737,'Citizen Science Grid'!$B$3:$I$5000,6,FALSE),"")</f>
        <v>21070.678831470894</v>
      </c>
      <c r="X1737" s="25">
        <f>IFERROR(VLOOKUP(B1737,'Cosmology@home'!$B$3:$I$4970,6,FALSE),"")</f>
        <v>1015.7801038776303</v>
      </c>
      <c r="Y1737" s="25">
        <f>IFERROR(VLOOKUP(B1737,'Enigma@home'!$B$3:$I$4999,6,FALSE),"")</f>
        <v>3043.3413020416242</v>
      </c>
      <c r="Z1737" s="25">
        <f>IFERROR(VLOOKUP(B1737,'LHC@home'!$B$3:$I$5000,6,FALSE),"")</f>
        <v>1289.8812634639446</v>
      </c>
      <c r="AA1737" s="7">
        <f>IFERROR(VLOOKUP(B1737,'NFS@Home'!$B$3:$I$4999,6,FALSE),"")</f>
        <v>4734.7999287204748</v>
      </c>
      <c r="AB1737" s="25" t="str">
        <f>IFERROR(VLOOKUP(B1737,Numberfields!$B$3:$I$5000,6,FALSE),"")</f>
        <v/>
      </c>
      <c r="AC1737" s="25">
        <f>IFERROR(VLOOKUP(B1737,ODLK1!$B$3:$I$4985,6,FALSE),"")</f>
        <v>904.36552424033164</v>
      </c>
      <c r="AD1737" s="25">
        <f>IFERROR(VLOOKUP(B1737,Primegrid!$B$3:$I$4999,6,FALSE),"")</f>
        <v>2105.8371602177453</v>
      </c>
      <c r="AE1737" s="25">
        <f>IFERROR(VLOOKUP(B1737,'Rosetta@home'!$B$3:$I$4964,6,FALSE),"")</f>
        <v>799.29084833964282</v>
      </c>
      <c r="AF1737" s="25">
        <f>IFERROR(VLOOKUP(B1737,'SETI@home'!$B$3:$I$4998,6,FALSE),"")</f>
        <v>1085.7180873180876</v>
      </c>
      <c r="AG1737" s="7" t="str">
        <f>IFERROR(VLOOKUP(B1737,SRBase!$B$3:$I$5000,6,FALSE),"")</f>
        <v/>
      </c>
      <c r="AH1737" s="25">
        <f>IFERROR(VLOOKUP(B1737,'TN-Grid'!$B$3:$I$5000,6,FALSE),"")</f>
        <v>1491.5886926714381</v>
      </c>
      <c r="AI1737" s="25">
        <f>IFERROR(VLOOKUP(B1737,'Universe@home'!$B$3:$I$4978,6,FALSE),"")</f>
        <v>5436.6813680143869</v>
      </c>
      <c r="AJ1737" s="25">
        <f>IFERROR(VLOOKUP(B1737,'VGTU@Home'!$B$3:$I$4960,6,FALSE),"")</f>
        <v>1378.1697060839272</v>
      </c>
      <c r="AK1737" s="25">
        <f>IFERROR(VLOOKUP(B1737,'Yoyo@home'!$B$3:$I$4999,6,FALSE),"")</f>
        <v>2309.6418066866822</v>
      </c>
    </row>
    <row r="1738" spans="2:37" hidden="1" x14ac:dyDescent="0.35">
      <c r="B1738" s="16" t="s">
        <v>2142</v>
      </c>
      <c r="D1738" s="24" t="str">
        <f>IFERROR(VLOOKUP(B1738,'Asteroids@home'!$B$3:$I$4997,8,FALSE),"")</f>
        <v/>
      </c>
      <c r="E1738" s="24" t="str">
        <f>IFERROR(VLOOKUP(B1738,'Citizen Science Grid'!$B$3:$I$5000,8,FALSE),"")</f>
        <v/>
      </c>
      <c r="F1738" s="24" t="str">
        <f>IFERROR(VLOOKUP(B1738,'Cosmology@home'!$B$3:$I$4970,8,FALSE),"")</f>
        <v/>
      </c>
      <c r="G1738" s="24" t="str">
        <f>IFERROR(VLOOKUP(B1738,'Enigma@home'!$B$3:$I$4999,8,FALSE),"")</f>
        <v/>
      </c>
      <c r="H1738" s="24" t="str">
        <f>IFERROR(VLOOKUP(B1738,'LHC@home'!$B$3:$I$5000,8,FALSE),"")</f>
        <v/>
      </c>
      <c r="I1738" s="21" t="str">
        <f>IFERROR(VLOOKUP(B1738,'NFS@Home'!$B$3:$I$4999,8,FALSE),"")</f>
        <v/>
      </c>
      <c r="J1738" s="24" t="str">
        <f>IFERROR(VLOOKUP(B1738,Numberfields!$B$3:$I$5000,8,FALSE),"")</f>
        <v/>
      </c>
      <c r="K1738" s="24" t="str">
        <f>IFERROR(VLOOKUP(B1738,ODLK1!$B$3:$I$4985,8,FALSE),"")</f>
        <v/>
      </c>
      <c r="L1738" s="24" t="str">
        <f>IFERROR(VLOOKUP(B1738,Primegrid!$B$3:$I$4999,8,FALSE),"")</f>
        <v/>
      </c>
      <c r="M1738" s="24" t="str">
        <f>IFERROR(VLOOKUP(B1738,'Rosetta@home'!$B$3:$I$4964,8,FALSE),"")</f>
        <v/>
      </c>
      <c r="N1738" s="24" t="str">
        <f>IFERROR(VLOOKUP(B1738,'SETI@home'!$B$3:$I$4998,8,FALSE),"")</f>
        <v/>
      </c>
      <c r="O1738" s="21" t="str">
        <f>IFERROR(VLOOKUP(B1738,SRBase!$B$3:$I$5000,8,FALSE),"")</f>
        <v/>
      </c>
      <c r="P1738" s="24" t="str">
        <f>IFERROR(VLOOKUP(B1738,'TN-Grid'!$B$3:$I$5000,8,FALSE),"")</f>
        <v/>
      </c>
      <c r="Q1738" s="24" t="str">
        <f>IFERROR(VLOOKUP(B1738,'Universe@home'!$B$3:$I$4978,8,FALSE),"")</f>
        <v/>
      </c>
      <c r="R1738" s="24" t="str">
        <f>IFERROR(VLOOKUP(B1738,'VGTU@Home'!$B$3:$I$4960,8,FALSE),"")</f>
        <v/>
      </c>
      <c r="S1738" s="24" t="str">
        <f>IFERROR(VLOOKUP(B1738,'Yoyo@home'!$B$3:$I$4999,8,FALSE),"")</f>
        <v/>
      </c>
      <c r="T1738" s="20"/>
      <c r="U1738" s="4">
        <f t="shared" si="27"/>
        <v>0</v>
      </c>
      <c r="V1738" s="25" t="str">
        <f>IFERROR(VLOOKUP(B1738,'Asteroids@home'!$B$3:$I$4997,6,FALSE),"")</f>
        <v/>
      </c>
      <c r="W1738" s="25" t="str">
        <f>IFERROR(VLOOKUP(B1738,'Citizen Science Grid'!$B$3:$I$5000,6,FALSE),"")</f>
        <v/>
      </c>
      <c r="X1738" s="25" t="str">
        <f>IFERROR(VLOOKUP(B1738,'Cosmology@home'!$B$3:$I$4970,6,FALSE),"")</f>
        <v/>
      </c>
      <c r="Y1738" s="25" t="str">
        <f>IFERROR(VLOOKUP(B1738,'Enigma@home'!$B$3:$I$4999,6,FALSE),"")</f>
        <v/>
      </c>
      <c r="Z1738" s="25" t="str">
        <f>IFERROR(VLOOKUP(B1738,'LHC@home'!$B$3:$I$5000,6,FALSE),"")</f>
        <v/>
      </c>
      <c r="AA1738" s="7" t="str">
        <f>IFERROR(VLOOKUP(B1738,'NFS@Home'!$B$3:$I$4999,6,FALSE),"")</f>
        <v/>
      </c>
      <c r="AB1738" s="25" t="str">
        <f>IFERROR(VLOOKUP(B1738,Numberfields!$B$3:$I$5000,6,FALSE),"")</f>
        <v/>
      </c>
      <c r="AC1738" s="25" t="str">
        <f>IFERROR(VLOOKUP(B1738,ODLK1!$B$3:$I$4985,6,FALSE),"")</f>
        <v/>
      </c>
      <c r="AD1738" s="25" t="str">
        <f>IFERROR(VLOOKUP(B1738,Primegrid!$B$3:$I$4999,6,FALSE),"")</f>
        <v/>
      </c>
      <c r="AE1738" s="25" t="str">
        <f>IFERROR(VLOOKUP(B1738,'Rosetta@home'!$B$3:$I$4964,6,FALSE),"")</f>
        <v/>
      </c>
      <c r="AF1738" s="25" t="str">
        <f>IFERROR(VLOOKUP(B1738,'SETI@home'!$B$3:$I$4998,6,FALSE),"")</f>
        <v/>
      </c>
      <c r="AG1738" s="7" t="str">
        <f>IFERROR(VLOOKUP(B1738,SRBase!$B$3:$I$5000,6,FALSE),"")</f>
        <v/>
      </c>
      <c r="AH1738" s="25" t="str">
        <f>IFERROR(VLOOKUP(B1738,'TN-Grid'!$B$3:$I$5000,6,FALSE),"")</f>
        <v/>
      </c>
      <c r="AI1738" s="25" t="str">
        <f>IFERROR(VLOOKUP(B1738,'Universe@home'!$B$3:$I$4978,6,FALSE),"")</f>
        <v/>
      </c>
      <c r="AJ1738" s="25" t="str">
        <f>IFERROR(VLOOKUP(B1738,'VGTU@Home'!$B$3:$I$4960,6,FALSE),"")</f>
        <v/>
      </c>
      <c r="AK1738" s="25" t="str">
        <f>IFERROR(VLOOKUP(B1738,'Yoyo@home'!$B$3:$I$4999,6,FALSE),"")</f>
        <v/>
      </c>
    </row>
    <row r="1739" spans="2:37" hidden="1" x14ac:dyDescent="0.35">
      <c r="B1739" s="12" t="s">
        <v>2495</v>
      </c>
      <c r="D1739" s="24" t="str">
        <f>IFERROR(VLOOKUP(B1739,'Asteroids@home'!$B$3:$I$4997,8,FALSE),"")</f>
        <v/>
      </c>
      <c r="E1739" s="24" t="str">
        <f>IFERROR(VLOOKUP(B1739,'Citizen Science Grid'!$B$3:$I$5000,8,FALSE),"")</f>
        <v/>
      </c>
      <c r="F1739" s="24" t="str">
        <f>IFERROR(VLOOKUP(B1739,'Cosmology@home'!$B$3:$I$4970,8,FALSE),"")</f>
        <v/>
      </c>
      <c r="G1739" s="24" t="str">
        <f>IFERROR(VLOOKUP(B1739,'Enigma@home'!$B$3:$I$4999,8,FALSE),"")</f>
        <v/>
      </c>
      <c r="H1739" s="24" t="str">
        <f>IFERROR(VLOOKUP(B1739,'LHC@home'!$B$3:$I$5000,8,FALSE),"")</f>
        <v/>
      </c>
      <c r="I1739" s="21" t="str">
        <f>IFERROR(VLOOKUP(B1739,'NFS@Home'!$B$3:$I$4999,8,FALSE),"")</f>
        <v/>
      </c>
      <c r="J1739" s="24" t="str">
        <f>IFERROR(VLOOKUP(B1739,Numberfields!$B$3:$I$5000,8,FALSE),"")</f>
        <v/>
      </c>
      <c r="K1739" s="24" t="str">
        <f>IFERROR(VLOOKUP(B1739,ODLK1!$B$3:$I$4985,8,FALSE),"")</f>
        <v/>
      </c>
      <c r="L1739" s="24" t="str">
        <f>IFERROR(VLOOKUP(B1739,Primegrid!$B$3:$I$4999,8,FALSE),"")</f>
        <v/>
      </c>
      <c r="M1739" s="24" t="str">
        <f>IFERROR(VLOOKUP(B1739,'Rosetta@home'!$B$3:$I$4964,8,FALSE),"")</f>
        <v/>
      </c>
      <c r="N1739" s="24" t="str">
        <f>IFERROR(VLOOKUP(B1739,'SETI@home'!$B$3:$I$4998,8,FALSE),"")</f>
        <v/>
      </c>
      <c r="O1739" s="21" t="str">
        <f>IFERROR(VLOOKUP(B1739,SRBase!$B$3:$I$5000,8,FALSE),"")</f>
        <v/>
      </c>
      <c r="P1739" s="24" t="str">
        <f>IFERROR(VLOOKUP(B1739,'TN-Grid'!$B$3:$I$5000,8,FALSE),"")</f>
        <v/>
      </c>
      <c r="Q1739" s="24" t="str">
        <f>IFERROR(VLOOKUP(B1739,'Universe@home'!$B$3:$I$4978,8,FALSE),"")</f>
        <v/>
      </c>
      <c r="R1739" s="24" t="str">
        <f>IFERROR(VLOOKUP(B1739,'VGTU@Home'!$B$3:$I$4960,8,FALSE),"")</f>
        <v/>
      </c>
      <c r="S1739" s="24" t="str">
        <f>IFERROR(VLOOKUP(B1739,'Yoyo@home'!$B$3:$I$4999,8,FALSE),"")</f>
        <v/>
      </c>
      <c r="T1739" s="20"/>
      <c r="U1739" s="4">
        <f t="shared" si="27"/>
        <v>0</v>
      </c>
      <c r="V1739" s="25" t="str">
        <f>IFERROR(VLOOKUP(B1739,'Asteroids@home'!$B$3:$I$4997,6,FALSE),"")</f>
        <v/>
      </c>
      <c r="W1739" s="25" t="str">
        <f>IFERROR(VLOOKUP(B1739,'Citizen Science Grid'!$B$3:$I$5000,6,FALSE),"")</f>
        <v/>
      </c>
      <c r="X1739" s="25" t="str">
        <f>IFERROR(VLOOKUP(B1739,'Cosmology@home'!$B$3:$I$4970,6,FALSE),"")</f>
        <v/>
      </c>
      <c r="Y1739" s="25" t="str">
        <f>IFERROR(VLOOKUP(B1739,'Enigma@home'!$B$3:$I$4999,6,FALSE),"")</f>
        <v/>
      </c>
      <c r="Z1739" s="25" t="str">
        <f>IFERROR(VLOOKUP(B1739,'LHC@home'!$B$3:$I$5000,6,FALSE),"")</f>
        <v/>
      </c>
      <c r="AA1739" s="7" t="str">
        <f>IFERROR(VLOOKUP(B1739,'NFS@Home'!$B$3:$I$4999,6,FALSE),"")</f>
        <v/>
      </c>
      <c r="AB1739" s="25" t="str">
        <f>IFERROR(VLOOKUP(B1739,Numberfields!$B$3:$I$5000,6,FALSE),"")</f>
        <v/>
      </c>
      <c r="AC1739" s="25" t="str">
        <f>IFERROR(VLOOKUP(B1739,ODLK1!$B$3:$I$4985,6,FALSE),"")</f>
        <v/>
      </c>
      <c r="AD1739" s="25" t="str">
        <f>IFERROR(VLOOKUP(B1739,Primegrid!$B$3:$I$4999,6,FALSE),"")</f>
        <v/>
      </c>
      <c r="AE1739" s="25" t="str">
        <f>IFERROR(VLOOKUP(B1739,'Rosetta@home'!$B$3:$I$4964,6,FALSE),"")</f>
        <v/>
      </c>
      <c r="AF1739" s="25" t="str">
        <f>IFERROR(VLOOKUP(B1739,'SETI@home'!$B$3:$I$4998,6,FALSE),"")</f>
        <v/>
      </c>
      <c r="AG1739" s="7" t="str">
        <f>IFERROR(VLOOKUP(B1739,SRBase!$B$3:$I$5000,6,FALSE),"")</f>
        <v/>
      </c>
      <c r="AH1739" s="25" t="str">
        <f>IFERROR(VLOOKUP(B1739,'TN-Grid'!$B$3:$I$5000,6,FALSE),"")</f>
        <v/>
      </c>
      <c r="AI1739" s="25" t="str">
        <f>IFERROR(VLOOKUP(B1739,'Universe@home'!$B$3:$I$4978,6,FALSE),"")</f>
        <v/>
      </c>
      <c r="AJ1739" s="25" t="str">
        <f>IFERROR(VLOOKUP(B1739,'VGTU@Home'!$B$3:$I$4960,6,FALSE),"")</f>
        <v/>
      </c>
      <c r="AK1739" s="25" t="str">
        <f>IFERROR(VLOOKUP(B1739,'Yoyo@home'!$B$3:$I$4999,6,FALSE),"")</f>
        <v/>
      </c>
    </row>
    <row r="1740" spans="2:37" x14ac:dyDescent="0.35">
      <c r="B1740" s="16" t="s">
        <v>1668</v>
      </c>
      <c r="D1740" s="24" t="str">
        <f>IFERROR(VLOOKUP(B1740,'Asteroids@home'!$B$3:$I$4997,8,FALSE),"")</f>
        <v/>
      </c>
      <c r="E1740" s="24" t="str">
        <f>IFERROR(VLOOKUP(B1740,'Citizen Science Grid'!$B$3:$I$5000,8,FALSE),"")</f>
        <v/>
      </c>
      <c r="F1740" s="24" t="str">
        <f>IFERROR(VLOOKUP(B1740,'Cosmology@home'!$B$3:$I$4970,8,FALSE),"")</f>
        <v/>
      </c>
      <c r="G1740" s="24" t="str">
        <f>IFERROR(VLOOKUP(B1740,'Enigma@home'!$B$3:$I$4999,8,FALSE),"")</f>
        <v/>
      </c>
      <c r="H1740" s="24">
        <f>IFERROR(VLOOKUP(B1740,'LHC@home'!$B$3:$I$5000,8,FALSE),"")</f>
        <v>0.13256051840686026</v>
      </c>
      <c r="I1740" s="21" t="str">
        <f>IFERROR(VLOOKUP(B1740,'NFS@Home'!$B$3:$I$4999,8,FALSE),"")</f>
        <v/>
      </c>
      <c r="J1740" s="24" t="str">
        <f>IFERROR(VLOOKUP(B1740,Numberfields!$B$3:$I$5000,8,FALSE),"")</f>
        <v/>
      </c>
      <c r="K1740" s="24" t="str">
        <f>IFERROR(VLOOKUP(B1740,ODLK1!$B$3:$I$4985,8,FALSE),"")</f>
        <v/>
      </c>
      <c r="L1740" s="24" t="str">
        <f>IFERROR(VLOOKUP(B1740,Primegrid!$B$3:$I$4999,8,FALSE),"")</f>
        <v/>
      </c>
      <c r="M1740" s="24" t="str">
        <f>IFERROR(VLOOKUP(B1740,'Rosetta@home'!$B$3:$I$4964,8,FALSE),"")</f>
        <v/>
      </c>
      <c r="N1740" s="24">
        <f>IFERROR(VLOOKUP(B1740,'SETI@home'!$B$3:$I$4998,8,FALSE),"")</f>
        <v>1.4780291331356393E-2</v>
      </c>
      <c r="O1740" s="21" t="str">
        <f>IFERROR(VLOOKUP(B1740,SRBase!$B$3:$I$5000,8,FALSE),"")</f>
        <v/>
      </c>
      <c r="P1740" s="24" t="str">
        <f>IFERROR(VLOOKUP(B1740,'TN-Grid'!$B$3:$I$5000,8,FALSE),"")</f>
        <v/>
      </c>
      <c r="Q1740" s="24" t="str">
        <f>IFERROR(VLOOKUP(B1740,'Universe@home'!$B$3:$I$4978,8,FALSE),"")</f>
        <v/>
      </c>
      <c r="R1740" s="24" t="str">
        <f>IFERROR(VLOOKUP(B1740,'VGTU@Home'!$B$3:$I$4960,8,FALSE),"")</f>
        <v/>
      </c>
      <c r="S1740" s="24" t="str">
        <f>IFERROR(VLOOKUP(B1740,'Yoyo@home'!$B$3:$I$4999,8,FALSE),"")</f>
        <v/>
      </c>
      <c r="T1740" s="20"/>
      <c r="U1740" s="4">
        <f t="shared" si="27"/>
        <v>2</v>
      </c>
      <c r="V1740" s="25" t="str">
        <f>IFERROR(VLOOKUP(B1740,'Asteroids@home'!$B$3:$I$4997,6,FALSE),"")</f>
        <v/>
      </c>
      <c r="W1740" s="25" t="str">
        <f>IFERROR(VLOOKUP(B1740,'Citizen Science Grid'!$B$3:$I$5000,6,FALSE),"")</f>
        <v/>
      </c>
      <c r="X1740" s="25" t="str">
        <f>IFERROR(VLOOKUP(B1740,'Cosmology@home'!$B$3:$I$4970,6,FALSE),"")</f>
        <v/>
      </c>
      <c r="Y1740" s="25" t="str">
        <f>IFERROR(VLOOKUP(B1740,'Enigma@home'!$B$3:$I$4999,6,FALSE),"")</f>
        <v/>
      </c>
      <c r="Z1740" s="25">
        <f>IFERROR(VLOOKUP(B1740,'LHC@home'!$B$3:$I$5000,6,FALSE),"")</f>
        <v>212.19722195024988</v>
      </c>
      <c r="AA1740" s="7" t="str">
        <f>IFERROR(VLOOKUP(B1740,'NFS@Home'!$B$3:$I$4999,6,FALSE),"")</f>
        <v/>
      </c>
      <c r="AB1740" s="25" t="str">
        <f>IFERROR(VLOOKUP(B1740,Numberfields!$B$3:$I$5000,6,FALSE),"")</f>
        <v/>
      </c>
      <c r="AC1740" s="25" t="str">
        <f>IFERROR(VLOOKUP(B1740,ODLK1!$B$3:$I$4985,6,FALSE),"")</f>
        <v/>
      </c>
      <c r="AD1740" s="25" t="str">
        <f>IFERROR(VLOOKUP(B1740,Primegrid!$B$3:$I$4999,6,FALSE),"")</f>
        <v/>
      </c>
      <c r="AE1740" s="25" t="str">
        <f>IFERROR(VLOOKUP(B1740,'Rosetta@home'!$B$3:$I$4964,6,FALSE),"")</f>
        <v/>
      </c>
      <c r="AF1740" s="25">
        <f>IFERROR(VLOOKUP(B1740,'SETI@home'!$B$3:$I$4998,6,FALSE),"")</f>
        <v>129.2146671377071</v>
      </c>
      <c r="AG1740" s="7" t="str">
        <f>IFERROR(VLOOKUP(B1740,SRBase!$B$3:$I$5000,6,FALSE),"")</f>
        <v/>
      </c>
      <c r="AH1740" s="25" t="str">
        <f>IFERROR(VLOOKUP(B1740,'TN-Grid'!$B$3:$I$5000,6,FALSE),"")</f>
        <v/>
      </c>
      <c r="AI1740" s="25" t="str">
        <f>IFERROR(VLOOKUP(B1740,'Universe@home'!$B$3:$I$4978,6,FALSE),"")</f>
        <v/>
      </c>
      <c r="AJ1740" s="25" t="str">
        <f>IFERROR(VLOOKUP(B1740,'VGTU@Home'!$B$3:$I$4960,6,FALSE),"")</f>
        <v/>
      </c>
      <c r="AK1740" s="25" t="str">
        <f>IFERROR(VLOOKUP(B1740,'Yoyo@home'!$B$3:$I$4999,6,FALSE),"")</f>
        <v/>
      </c>
    </row>
    <row r="1741" spans="2:37" x14ac:dyDescent="0.35">
      <c r="B1741" s="16" t="s">
        <v>1373</v>
      </c>
      <c r="D1741" s="24">
        <f>IFERROR(VLOOKUP(B1741,'Asteroids@home'!$B$3:$I$4997,8,FALSE),"")</f>
        <v>4.3225329359902226E-2</v>
      </c>
      <c r="E1741" s="24" t="str">
        <f>IFERROR(VLOOKUP(B1741,'Citizen Science Grid'!$B$3:$I$5000,8,FALSE),"")</f>
        <v/>
      </c>
      <c r="F1741" s="24" t="str">
        <f>IFERROR(VLOOKUP(B1741,'Cosmology@home'!$B$3:$I$4970,8,FALSE),"")</f>
        <v/>
      </c>
      <c r="G1741" s="24" t="str">
        <f>IFERROR(VLOOKUP(B1741,'Enigma@home'!$B$3:$I$4999,8,FALSE),"")</f>
        <v/>
      </c>
      <c r="H1741" s="24" t="str">
        <f>IFERROR(VLOOKUP(B1741,'LHC@home'!$B$3:$I$5000,8,FALSE),"")</f>
        <v/>
      </c>
      <c r="I1741" s="21" t="str">
        <f>IFERROR(VLOOKUP(B1741,'NFS@Home'!$B$3:$I$4999,8,FALSE),"")</f>
        <v/>
      </c>
      <c r="J1741" s="24" t="str">
        <f>IFERROR(VLOOKUP(B1741,Numberfields!$B$3:$I$5000,8,FALSE),"")</f>
        <v/>
      </c>
      <c r="K1741" s="24" t="str">
        <f>IFERROR(VLOOKUP(B1741,ODLK1!$B$3:$I$4985,8,FALSE),"")</f>
        <v/>
      </c>
      <c r="L1741" s="24">
        <f>IFERROR(VLOOKUP(B1741,Primegrid!$B$3:$I$4999,8,FALSE),"")</f>
        <v>1.2089951067136961E-3</v>
      </c>
      <c r="M1741" s="24">
        <f>IFERROR(VLOOKUP(B1741,'Rosetta@home'!$B$3:$I$4964,8,FALSE),"")</f>
        <v>5.7158500475521457E-2</v>
      </c>
      <c r="N1741" s="24">
        <f>IFERROR(VLOOKUP(B1741,'SETI@home'!$B$3:$I$4998,8,FALSE),"")</f>
        <v>1.192403375938191E-2</v>
      </c>
      <c r="O1741" s="21" t="str">
        <f>IFERROR(VLOOKUP(B1741,SRBase!$B$3:$I$5000,8,FALSE),"")</f>
        <v/>
      </c>
      <c r="P1741" s="24" t="str">
        <f>IFERROR(VLOOKUP(B1741,'TN-Grid'!$B$3:$I$5000,8,FALSE),"")</f>
        <v/>
      </c>
      <c r="Q1741" s="24" t="str">
        <f>IFERROR(VLOOKUP(B1741,'Universe@home'!$B$3:$I$4978,8,FALSE),"")</f>
        <v/>
      </c>
      <c r="R1741" s="24" t="str">
        <f>IFERROR(VLOOKUP(B1741,'VGTU@Home'!$B$3:$I$4960,8,FALSE),"")</f>
        <v/>
      </c>
      <c r="S1741" s="24" t="str">
        <f>IFERROR(VLOOKUP(B1741,'Yoyo@home'!$B$3:$I$4999,8,FALSE),"")</f>
        <v/>
      </c>
      <c r="T1741" s="20"/>
      <c r="U1741" s="4">
        <f t="shared" si="27"/>
        <v>4</v>
      </c>
      <c r="V1741" s="25">
        <f>IFERROR(VLOOKUP(B1741,'Asteroids@home'!$B$3:$I$4997,6,FALSE),"")</f>
        <v>616.73396595762176</v>
      </c>
      <c r="W1741" s="25" t="str">
        <f>IFERROR(VLOOKUP(B1741,'Citizen Science Grid'!$B$3:$I$5000,6,FALSE),"")</f>
        <v/>
      </c>
      <c r="X1741" s="25" t="str">
        <f>IFERROR(VLOOKUP(B1741,'Cosmology@home'!$B$3:$I$4970,6,FALSE),"")</f>
        <v/>
      </c>
      <c r="Y1741" s="25" t="str">
        <f>IFERROR(VLOOKUP(B1741,'Enigma@home'!$B$3:$I$4999,6,FALSE),"")</f>
        <v/>
      </c>
      <c r="Z1741" s="25" t="str">
        <f>IFERROR(VLOOKUP(B1741,'LHC@home'!$B$3:$I$5000,6,FALSE),"")</f>
        <v/>
      </c>
      <c r="AA1741" s="7" t="str">
        <f>IFERROR(VLOOKUP(B1741,'NFS@Home'!$B$3:$I$4999,6,FALSE),"")</f>
        <v/>
      </c>
      <c r="AB1741" s="25" t="str">
        <f>IFERROR(VLOOKUP(B1741,Numberfields!$B$3:$I$5000,6,FALSE),"")</f>
        <v/>
      </c>
      <c r="AC1741" s="25" t="str">
        <f>IFERROR(VLOOKUP(B1741,ODLK1!$B$3:$I$4985,6,FALSE),"")</f>
        <v/>
      </c>
      <c r="AD1741" s="25">
        <f>IFERROR(VLOOKUP(B1741,Primegrid!$B$3:$I$4999,6,FALSE),"")</f>
        <v>119.37289051954473</v>
      </c>
      <c r="AE1741" s="25">
        <f>IFERROR(VLOOKUP(B1741,'Rosetta@home'!$B$3:$I$4964,6,FALSE),"")</f>
        <v>239.35505671172245</v>
      </c>
      <c r="AF1741" s="25">
        <f>IFERROR(VLOOKUP(B1741,'SETI@home'!$B$3:$I$4998,6,FALSE),"")</f>
        <v>104.2442275740934</v>
      </c>
      <c r="AG1741" s="7" t="str">
        <f>IFERROR(VLOOKUP(B1741,SRBase!$B$3:$I$5000,6,FALSE),"")</f>
        <v/>
      </c>
      <c r="AH1741" s="25" t="str">
        <f>IFERROR(VLOOKUP(B1741,'TN-Grid'!$B$3:$I$5000,6,FALSE),"")</f>
        <v/>
      </c>
      <c r="AI1741" s="25" t="str">
        <f>IFERROR(VLOOKUP(B1741,'Universe@home'!$B$3:$I$4978,6,FALSE),"")</f>
        <v/>
      </c>
      <c r="AJ1741" s="25" t="str">
        <f>IFERROR(VLOOKUP(B1741,'VGTU@Home'!$B$3:$I$4960,6,FALSE),"")</f>
        <v/>
      </c>
      <c r="AK1741" s="25" t="str">
        <f>IFERROR(VLOOKUP(B1741,'Yoyo@home'!$B$3:$I$4999,6,FALSE),"")</f>
        <v/>
      </c>
    </row>
    <row r="1742" spans="2:37" x14ac:dyDescent="0.35">
      <c r="B1742" s="16" t="s">
        <v>1374</v>
      </c>
      <c r="D1742" s="24" t="str">
        <f>IFERROR(VLOOKUP(B1742,'Asteroids@home'!$B$3:$I$4997,8,FALSE),"")</f>
        <v/>
      </c>
      <c r="E1742" s="24" t="str">
        <f>IFERROR(VLOOKUP(B1742,'Citizen Science Grid'!$B$3:$I$5000,8,FALSE),"")</f>
        <v/>
      </c>
      <c r="F1742" s="24" t="str">
        <f>IFERROR(VLOOKUP(B1742,'Cosmology@home'!$B$3:$I$4970,8,FALSE),"")</f>
        <v/>
      </c>
      <c r="G1742" s="24" t="str">
        <f>IFERROR(VLOOKUP(B1742,'Enigma@home'!$B$3:$I$4999,8,FALSE),"")</f>
        <v/>
      </c>
      <c r="H1742" s="24">
        <f>IFERROR(VLOOKUP(B1742,'LHC@home'!$B$3:$I$5000,8,FALSE),"")</f>
        <v>0.16496305069139847</v>
      </c>
      <c r="I1742" s="21" t="str">
        <f>IFERROR(VLOOKUP(B1742,'NFS@Home'!$B$3:$I$4999,8,FALSE),"")</f>
        <v/>
      </c>
      <c r="J1742" s="24" t="str">
        <f>IFERROR(VLOOKUP(B1742,Numberfields!$B$3:$I$5000,8,FALSE),"")</f>
        <v/>
      </c>
      <c r="K1742" s="24" t="str">
        <f>IFERROR(VLOOKUP(B1742,ODLK1!$B$3:$I$4985,8,FALSE),"")</f>
        <v/>
      </c>
      <c r="L1742" s="24" t="str">
        <f>IFERROR(VLOOKUP(B1742,Primegrid!$B$3:$I$4999,8,FALSE),"")</f>
        <v/>
      </c>
      <c r="M1742" s="24" t="str">
        <f>IFERROR(VLOOKUP(B1742,'Rosetta@home'!$B$3:$I$4964,8,FALSE),"")</f>
        <v/>
      </c>
      <c r="N1742" s="24" t="str">
        <f>IFERROR(VLOOKUP(B1742,'SETI@home'!$B$3:$I$4998,8,FALSE),"")</f>
        <v/>
      </c>
      <c r="O1742" s="21" t="str">
        <f>IFERROR(VLOOKUP(B1742,SRBase!$B$3:$I$5000,8,FALSE),"")</f>
        <v/>
      </c>
      <c r="P1742" s="24" t="str">
        <f>IFERROR(VLOOKUP(B1742,'TN-Grid'!$B$3:$I$5000,8,FALSE),"")</f>
        <v/>
      </c>
      <c r="Q1742" s="24" t="str">
        <f>IFERROR(VLOOKUP(B1742,'Universe@home'!$B$3:$I$4978,8,FALSE),"")</f>
        <v/>
      </c>
      <c r="R1742" s="24" t="str">
        <f>IFERROR(VLOOKUP(B1742,'VGTU@Home'!$B$3:$I$4960,8,FALSE),"")</f>
        <v/>
      </c>
      <c r="S1742" s="24" t="str">
        <f>IFERROR(VLOOKUP(B1742,'Yoyo@home'!$B$3:$I$4999,8,FALSE),"")</f>
        <v/>
      </c>
      <c r="T1742" s="20"/>
      <c r="U1742" s="4">
        <f t="shared" si="27"/>
        <v>1</v>
      </c>
      <c r="V1742" s="25" t="str">
        <f>IFERROR(VLOOKUP(B1742,'Asteroids@home'!$B$3:$I$4997,6,FALSE),"")</f>
        <v/>
      </c>
      <c r="W1742" s="25" t="str">
        <f>IFERROR(VLOOKUP(B1742,'Citizen Science Grid'!$B$3:$I$5000,6,FALSE),"")</f>
        <v/>
      </c>
      <c r="X1742" s="25" t="str">
        <f>IFERROR(VLOOKUP(B1742,'Cosmology@home'!$B$3:$I$4970,6,FALSE),"")</f>
        <v/>
      </c>
      <c r="Y1742" s="25" t="str">
        <f>IFERROR(VLOOKUP(B1742,'Enigma@home'!$B$3:$I$4999,6,FALSE),"")</f>
        <v/>
      </c>
      <c r="Z1742" s="25">
        <f>IFERROR(VLOOKUP(B1742,'LHC@home'!$B$3:$I$5000,6,FALSE),"")</f>
        <v>264.0658131232945</v>
      </c>
      <c r="AA1742" s="7" t="str">
        <f>IFERROR(VLOOKUP(B1742,'NFS@Home'!$B$3:$I$4999,6,FALSE),"")</f>
        <v/>
      </c>
      <c r="AB1742" s="25" t="str">
        <f>IFERROR(VLOOKUP(B1742,Numberfields!$B$3:$I$5000,6,FALSE),"")</f>
        <v/>
      </c>
      <c r="AC1742" s="25" t="str">
        <f>IFERROR(VLOOKUP(B1742,ODLK1!$B$3:$I$4985,6,FALSE),"")</f>
        <v/>
      </c>
      <c r="AD1742" s="25" t="str">
        <f>IFERROR(VLOOKUP(B1742,Primegrid!$B$3:$I$4999,6,FALSE),"")</f>
        <v/>
      </c>
      <c r="AE1742" s="25" t="str">
        <f>IFERROR(VLOOKUP(B1742,'Rosetta@home'!$B$3:$I$4964,6,FALSE),"")</f>
        <v/>
      </c>
      <c r="AF1742" s="25" t="str">
        <f>IFERROR(VLOOKUP(B1742,'SETI@home'!$B$3:$I$4998,6,FALSE),"")</f>
        <v/>
      </c>
      <c r="AG1742" s="7" t="str">
        <f>IFERROR(VLOOKUP(B1742,SRBase!$B$3:$I$5000,6,FALSE),"")</f>
        <v/>
      </c>
      <c r="AH1742" s="25" t="str">
        <f>IFERROR(VLOOKUP(B1742,'TN-Grid'!$B$3:$I$5000,6,FALSE),"")</f>
        <v/>
      </c>
      <c r="AI1742" s="25" t="str">
        <f>IFERROR(VLOOKUP(B1742,'Universe@home'!$B$3:$I$4978,6,FALSE),"")</f>
        <v/>
      </c>
      <c r="AJ1742" s="25" t="str">
        <f>IFERROR(VLOOKUP(B1742,'VGTU@Home'!$B$3:$I$4960,6,FALSE),"")</f>
        <v/>
      </c>
      <c r="AK1742" s="25" t="str">
        <f>IFERROR(VLOOKUP(B1742,'Yoyo@home'!$B$3:$I$4999,6,FALSE),"")</f>
        <v/>
      </c>
    </row>
    <row r="1743" spans="2:37" x14ac:dyDescent="0.35">
      <c r="B1743" s="16" t="s">
        <v>1375</v>
      </c>
      <c r="D1743" s="24">
        <f>IFERROR(VLOOKUP(B1743,'Asteroids@home'!$B$3:$I$4997,8,FALSE),"")</f>
        <v>6.1347305278145872E-2</v>
      </c>
      <c r="E1743" s="24" t="str">
        <f>IFERROR(VLOOKUP(B1743,'Citizen Science Grid'!$B$3:$I$5000,8,FALSE),"")</f>
        <v/>
      </c>
      <c r="F1743" s="24" t="str">
        <f>IFERROR(VLOOKUP(B1743,'Cosmology@home'!$B$3:$I$4970,8,FALSE),"")</f>
        <v/>
      </c>
      <c r="G1743" s="24" t="str">
        <f>IFERROR(VLOOKUP(B1743,'Enigma@home'!$B$3:$I$4999,8,FALSE),"")</f>
        <v/>
      </c>
      <c r="H1743" s="24" t="str">
        <f>IFERROR(VLOOKUP(B1743,'LHC@home'!$B$3:$I$5000,8,FALSE),"")</f>
        <v/>
      </c>
      <c r="I1743" s="21" t="str">
        <f>IFERROR(VLOOKUP(B1743,'NFS@Home'!$B$3:$I$4999,8,FALSE),"")</f>
        <v/>
      </c>
      <c r="J1743" s="24" t="str">
        <f>IFERROR(VLOOKUP(B1743,Numberfields!$B$3:$I$5000,8,FALSE),"")</f>
        <v/>
      </c>
      <c r="K1743" s="24" t="str">
        <f>IFERROR(VLOOKUP(B1743,ODLK1!$B$3:$I$4985,8,FALSE),"")</f>
        <v/>
      </c>
      <c r="L1743" s="24" t="str">
        <f>IFERROR(VLOOKUP(B1743,Primegrid!$B$3:$I$4999,8,FALSE),"")</f>
        <v/>
      </c>
      <c r="M1743" s="24">
        <f>IFERROR(VLOOKUP(B1743,'Rosetta@home'!$B$3:$I$4964,8,FALSE),"")</f>
        <v>3.4647864765503814E-2</v>
      </c>
      <c r="N1743" s="24">
        <f>IFERROR(VLOOKUP(B1743,'SETI@home'!$B$3:$I$4998,8,FALSE),"")</f>
        <v>1.5257688245437082E-2</v>
      </c>
      <c r="O1743" s="21" t="str">
        <f>IFERROR(VLOOKUP(B1743,SRBase!$B$3:$I$5000,8,FALSE),"")</f>
        <v/>
      </c>
      <c r="P1743" s="24" t="str">
        <f>IFERROR(VLOOKUP(B1743,'TN-Grid'!$B$3:$I$5000,8,FALSE),"")</f>
        <v/>
      </c>
      <c r="Q1743" s="24">
        <f>IFERROR(VLOOKUP(B1743,'Universe@home'!$B$3:$I$4978,8,FALSE),"")</f>
        <v>0.12184117373593964</v>
      </c>
      <c r="R1743" s="24">
        <f>IFERROR(VLOOKUP(B1743,'VGTU@Home'!$B$3:$I$4960,8,FALSE),"")</f>
        <v>5.4860919379808248E-2</v>
      </c>
      <c r="S1743" s="24">
        <f>IFERROR(VLOOKUP(B1743,'Yoyo@home'!$B$3:$I$4999,8,FALSE),"")</f>
        <v>7.9022972938067509E-2</v>
      </c>
      <c r="T1743" s="20"/>
      <c r="U1743" s="4">
        <f t="shared" si="27"/>
        <v>6</v>
      </c>
      <c r="V1743" s="25">
        <f>IFERROR(VLOOKUP(B1743,'Asteroids@home'!$B$3:$I$4997,6,FALSE),"")</f>
        <v>875.29620815570411</v>
      </c>
      <c r="W1743" s="25" t="str">
        <f>IFERROR(VLOOKUP(B1743,'Citizen Science Grid'!$B$3:$I$5000,6,FALSE),"")</f>
        <v/>
      </c>
      <c r="X1743" s="25" t="str">
        <f>IFERROR(VLOOKUP(B1743,'Cosmology@home'!$B$3:$I$4970,6,FALSE),"")</f>
        <v/>
      </c>
      <c r="Y1743" s="25" t="str">
        <f>IFERROR(VLOOKUP(B1743,'Enigma@home'!$B$3:$I$4999,6,FALSE),"")</f>
        <v/>
      </c>
      <c r="Z1743" s="25" t="str">
        <f>IFERROR(VLOOKUP(B1743,'LHC@home'!$B$3:$I$5000,6,FALSE),"")</f>
        <v/>
      </c>
      <c r="AA1743" s="7" t="str">
        <f>IFERROR(VLOOKUP(B1743,'NFS@Home'!$B$3:$I$4999,6,FALSE),"")</f>
        <v/>
      </c>
      <c r="AB1743" s="25" t="str">
        <f>IFERROR(VLOOKUP(B1743,Numberfields!$B$3:$I$5000,6,FALSE),"")</f>
        <v/>
      </c>
      <c r="AC1743" s="25" t="str">
        <f>IFERROR(VLOOKUP(B1743,ODLK1!$B$3:$I$4985,6,FALSE),"")</f>
        <v/>
      </c>
      <c r="AD1743" s="25" t="str">
        <f>IFERROR(VLOOKUP(B1743,Primegrid!$B$3:$I$4999,6,FALSE),"")</f>
        <v/>
      </c>
      <c r="AE1743" s="25">
        <f>IFERROR(VLOOKUP(B1743,'Rosetta@home'!$B$3:$I$4964,6,FALSE),"")</f>
        <v>145.09025896224924</v>
      </c>
      <c r="AF1743" s="25">
        <f>IFERROR(VLOOKUP(B1743,'SETI@home'!$B$3:$I$4998,6,FALSE),"")</f>
        <v>133.38824409654799</v>
      </c>
      <c r="AG1743" s="7" t="str">
        <f>IFERROR(VLOOKUP(B1743,SRBase!$B$3:$I$5000,6,FALSE),"")</f>
        <v/>
      </c>
      <c r="AH1743" s="25" t="str">
        <f>IFERROR(VLOOKUP(B1743,'TN-Grid'!$B$3:$I$5000,6,FALSE),"")</f>
        <v/>
      </c>
      <c r="AI1743" s="25">
        <f>IFERROR(VLOOKUP(B1743,'Universe@home'!$B$3:$I$4978,6,FALSE),"")</f>
        <v>1109.3557641208147</v>
      </c>
      <c r="AJ1743" s="25">
        <f>IFERROR(VLOOKUP(B1743,'VGTU@Home'!$B$3:$I$4960,6,FALSE),"")</f>
        <v>104.75134193328253</v>
      </c>
      <c r="AK1743" s="25">
        <f>IFERROR(VLOOKUP(B1743,'Yoyo@home'!$B$3:$I$4999,6,FALSE),"")</f>
        <v>250.63143849229587</v>
      </c>
    </row>
    <row r="1744" spans="2:37" x14ac:dyDescent="0.35">
      <c r="B1744" s="16" t="s">
        <v>2306</v>
      </c>
      <c r="D1744" s="24" t="str">
        <f>IFERROR(VLOOKUP(B1744,'Asteroids@home'!$B$3:$I$4997,8,FALSE),"")</f>
        <v/>
      </c>
      <c r="E1744" s="24" t="str">
        <f>IFERROR(VLOOKUP(B1744,'Citizen Science Grid'!$B$3:$I$5000,8,FALSE),"")</f>
        <v/>
      </c>
      <c r="F1744" s="24" t="str">
        <f>IFERROR(VLOOKUP(B1744,'Cosmology@home'!$B$3:$I$4970,8,FALSE),"")</f>
        <v/>
      </c>
      <c r="G1744" s="24" t="str">
        <f>IFERROR(VLOOKUP(B1744,'Enigma@home'!$B$3:$I$4999,8,FALSE),"")</f>
        <v/>
      </c>
      <c r="H1744" s="24" t="str">
        <f>IFERROR(VLOOKUP(B1744,'LHC@home'!$B$3:$I$5000,8,FALSE),"")</f>
        <v/>
      </c>
      <c r="I1744" s="21" t="str">
        <f>IFERROR(VLOOKUP(B1744,'NFS@Home'!$B$3:$I$4999,8,FALSE),"")</f>
        <v/>
      </c>
      <c r="J1744" s="24" t="str">
        <f>IFERROR(VLOOKUP(B1744,Numberfields!$B$3:$I$5000,8,FALSE),"")</f>
        <v/>
      </c>
      <c r="K1744" s="24" t="str">
        <f>IFERROR(VLOOKUP(B1744,ODLK1!$B$3:$I$4985,8,FALSE),"")</f>
        <v/>
      </c>
      <c r="L1744" s="24" t="str">
        <f>IFERROR(VLOOKUP(B1744,Primegrid!$B$3:$I$4999,8,FALSE),"")</f>
        <v/>
      </c>
      <c r="M1744" s="24">
        <f>IFERROR(VLOOKUP(B1744,'Rosetta@home'!$B$3:$I$4964,8,FALSE),"")</f>
        <v>4.4895218936446116E-2</v>
      </c>
      <c r="N1744" s="24" t="str">
        <f>IFERROR(VLOOKUP(B1744,'SETI@home'!$B$3:$I$4998,8,FALSE),"")</f>
        <v/>
      </c>
      <c r="O1744" s="21" t="str">
        <f>IFERROR(VLOOKUP(B1744,SRBase!$B$3:$I$5000,8,FALSE),"")</f>
        <v/>
      </c>
      <c r="P1744" s="24" t="str">
        <f>IFERROR(VLOOKUP(B1744,'TN-Grid'!$B$3:$I$5000,8,FALSE),"")</f>
        <v/>
      </c>
      <c r="Q1744" s="24" t="str">
        <f>IFERROR(VLOOKUP(B1744,'Universe@home'!$B$3:$I$4978,8,FALSE),"")</f>
        <v/>
      </c>
      <c r="R1744" s="24" t="str">
        <f>IFERROR(VLOOKUP(B1744,'VGTU@Home'!$B$3:$I$4960,8,FALSE),"")</f>
        <v/>
      </c>
      <c r="S1744" s="24" t="str">
        <f>IFERROR(VLOOKUP(B1744,'Yoyo@home'!$B$3:$I$4999,8,FALSE),"")</f>
        <v/>
      </c>
      <c r="T1744" s="20"/>
      <c r="U1744" s="4">
        <f t="shared" si="27"/>
        <v>1</v>
      </c>
      <c r="V1744" s="25" t="str">
        <f>IFERROR(VLOOKUP(B1744,'Asteroids@home'!$B$3:$I$4997,6,FALSE),"")</f>
        <v/>
      </c>
      <c r="W1744" s="25" t="str">
        <f>IFERROR(VLOOKUP(B1744,'Citizen Science Grid'!$B$3:$I$5000,6,FALSE),"")</f>
        <v/>
      </c>
      <c r="X1744" s="25" t="str">
        <f>IFERROR(VLOOKUP(B1744,'Cosmology@home'!$B$3:$I$4970,6,FALSE),"")</f>
        <v/>
      </c>
      <c r="Y1744" s="25" t="str">
        <f>IFERROR(VLOOKUP(B1744,'Enigma@home'!$B$3:$I$4999,6,FALSE),"")</f>
        <v/>
      </c>
      <c r="Z1744" s="25" t="str">
        <f>IFERROR(VLOOKUP(B1744,'LHC@home'!$B$3:$I$5000,6,FALSE),"")</f>
        <v/>
      </c>
      <c r="AA1744" s="7" t="str">
        <f>IFERROR(VLOOKUP(B1744,'NFS@Home'!$B$3:$I$4999,6,FALSE),"")</f>
        <v/>
      </c>
      <c r="AB1744" s="25" t="str">
        <f>IFERROR(VLOOKUP(B1744,Numberfields!$B$3:$I$5000,6,FALSE),"")</f>
        <v/>
      </c>
      <c r="AC1744" s="25" t="str">
        <f>IFERROR(VLOOKUP(B1744,ODLK1!$B$3:$I$4985,6,FALSE),"")</f>
        <v/>
      </c>
      <c r="AD1744" s="25" t="str">
        <f>IFERROR(VLOOKUP(B1744,Primegrid!$B$3:$I$4999,6,FALSE),"")</f>
        <v/>
      </c>
      <c r="AE1744" s="25">
        <f>IFERROR(VLOOKUP(B1744,'Rosetta@home'!$B$3:$I$4964,6,FALSE),"")</f>
        <v>188.00174226439449</v>
      </c>
      <c r="AF1744" s="25" t="str">
        <f>IFERROR(VLOOKUP(B1744,'SETI@home'!$B$3:$I$4998,6,FALSE),"")</f>
        <v/>
      </c>
      <c r="AG1744" s="7" t="str">
        <f>IFERROR(VLOOKUP(B1744,SRBase!$B$3:$I$5000,6,FALSE),"")</f>
        <v/>
      </c>
      <c r="AH1744" s="25" t="str">
        <f>IFERROR(VLOOKUP(B1744,'TN-Grid'!$B$3:$I$5000,6,FALSE),"")</f>
        <v/>
      </c>
      <c r="AI1744" s="25" t="str">
        <f>IFERROR(VLOOKUP(B1744,'Universe@home'!$B$3:$I$4978,6,FALSE),"")</f>
        <v/>
      </c>
      <c r="AJ1744" s="25" t="str">
        <f>IFERROR(VLOOKUP(B1744,'VGTU@Home'!$B$3:$I$4960,6,FALSE),"")</f>
        <v/>
      </c>
      <c r="AK1744" s="25" t="str">
        <f>IFERROR(VLOOKUP(B1744,'Yoyo@home'!$B$3:$I$4999,6,FALSE),"")</f>
        <v/>
      </c>
    </row>
    <row r="1745" spans="2:37" hidden="1" x14ac:dyDescent="0.35">
      <c r="B1745" s="16" t="s">
        <v>2143</v>
      </c>
      <c r="D1745" s="24" t="str">
        <f>IFERROR(VLOOKUP(B1745,'Asteroids@home'!$B$3:$I$4997,8,FALSE),"")</f>
        <v/>
      </c>
      <c r="E1745" s="24" t="str">
        <f>IFERROR(VLOOKUP(B1745,'Citizen Science Grid'!$B$3:$I$5000,8,FALSE),"")</f>
        <v/>
      </c>
      <c r="F1745" s="24" t="str">
        <f>IFERROR(VLOOKUP(B1745,'Cosmology@home'!$B$3:$I$4970,8,FALSE),"")</f>
        <v/>
      </c>
      <c r="G1745" s="24" t="str">
        <f>IFERROR(VLOOKUP(B1745,'Enigma@home'!$B$3:$I$4999,8,FALSE),"")</f>
        <v/>
      </c>
      <c r="H1745" s="24" t="str">
        <f>IFERROR(VLOOKUP(B1745,'LHC@home'!$B$3:$I$5000,8,FALSE),"")</f>
        <v/>
      </c>
      <c r="I1745" s="21" t="str">
        <f>IFERROR(VLOOKUP(B1745,'NFS@Home'!$B$3:$I$4999,8,FALSE),"")</f>
        <v/>
      </c>
      <c r="J1745" s="24" t="str">
        <f>IFERROR(VLOOKUP(B1745,Numberfields!$B$3:$I$5000,8,FALSE),"")</f>
        <v/>
      </c>
      <c r="K1745" s="24" t="str">
        <f>IFERROR(VLOOKUP(B1745,ODLK1!$B$3:$I$4985,8,FALSE),"")</f>
        <v/>
      </c>
      <c r="L1745" s="24" t="str">
        <f>IFERROR(VLOOKUP(B1745,Primegrid!$B$3:$I$4999,8,FALSE),"")</f>
        <v/>
      </c>
      <c r="M1745" s="24" t="str">
        <f>IFERROR(VLOOKUP(B1745,'Rosetta@home'!$B$3:$I$4964,8,FALSE),"")</f>
        <v/>
      </c>
      <c r="N1745" s="24" t="str">
        <f>IFERROR(VLOOKUP(B1745,'SETI@home'!$B$3:$I$4998,8,FALSE),"")</f>
        <v/>
      </c>
      <c r="O1745" s="21" t="str">
        <f>IFERROR(VLOOKUP(B1745,SRBase!$B$3:$I$5000,8,FALSE),"")</f>
        <v/>
      </c>
      <c r="P1745" s="24" t="str">
        <f>IFERROR(VLOOKUP(B1745,'TN-Grid'!$B$3:$I$5000,8,FALSE),"")</f>
        <v/>
      </c>
      <c r="Q1745" s="24" t="str">
        <f>IFERROR(VLOOKUP(B1745,'Universe@home'!$B$3:$I$4978,8,FALSE),"")</f>
        <v/>
      </c>
      <c r="R1745" s="24" t="str">
        <f>IFERROR(VLOOKUP(B1745,'VGTU@Home'!$B$3:$I$4960,8,FALSE),"")</f>
        <v/>
      </c>
      <c r="S1745" s="24" t="str">
        <f>IFERROR(VLOOKUP(B1745,'Yoyo@home'!$B$3:$I$4999,8,FALSE),"")</f>
        <v/>
      </c>
      <c r="T1745" s="20"/>
      <c r="U1745" s="4">
        <f t="shared" si="27"/>
        <v>0</v>
      </c>
      <c r="V1745" s="25" t="str">
        <f>IFERROR(VLOOKUP(B1745,'Asteroids@home'!$B$3:$I$4997,6,FALSE),"")</f>
        <v/>
      </c>
      <c r="W1745" s="25" t="str">
        <f>IFERROR(VLOOKUP(B1745,'Citizen Science Grid'!$B$3:$I$5000,6,FALSE),"")</f>
        <v/>
      </c>
      <c r="X1745" s="25" t="str">
        <f>IFERROR(VLOOKUP(B1745,'Cosmology@home'!$B$3:$I$4970,6,FALSE),"")</f>
        <v/>
      </c>
      <c r="Y1745" s="25" t="str">
        <f>IFERROR(VLOOKUP(B1745,'Enigma@home'!$B$3:$I$4999,6,FALSE),"")</f>
        <v/>
      </c>
      <c r="Z1745" s="25" t="str">
        <f>IFERROR(VLOOKUP(B1745,'LHC@home'!$B$3:$I$5000,6,FALSE),"")</f>
        <v/>
      </c>
      <c r="AA1745" s="7" t="str">
        <f>IFERROR(VLOOKUP(B1745,'NFS@Home'!$B$3:$I$4999,6,FALSE),"")</f>
        <v/>
      </c>
      <c r="AB1745" s="25" t="str">
        <f>IFERROR(VLOOKUP(B1745,Numberfields!$B$3:$I$5000,6,FALSE),"")</f>
        <v/>
      </c>
      <c r="AC1745" s="25" t="str">
        <f>IFERROR(VLOOKUP(B1745,ODLK1!$B$3:$I$4985,6,FALSE),"")</f>
        <v/>
      </c>
      <c r="AD1745" s="25" t="str">
        <f>IFERROR(VLOOKUP(B1745,Primegrid!$B$3:$I$4999,6,FALSE),"")</f>
        <v/>
      </c>
      <c r="AE1745" s="25" t="str">
        <f>IFERROR(VLOOKUP(B1745,'Rosetta@home'!$B$3:$I$4964,6,FALSE),"")</f>
        <v/>
      </c>
      <c r="AF1745" s="25" t="str">
        <f>IFERROR(VLOOKUP(B1745,'SETI@home'!$B$3:$I$4998,6,FALSE),"")</f>
        <v/>
      </c>
      <c r="AG1745" s="7" t="str">
        <f>IFERROR(VLOOKUP(B1745,SRBase!$B$3:$I$5000,6,FALSE),"")</f>
        <v/>
      </c>
      <c r="AH1745" s="25" t="str">
        <f>IFERROR(VLOOKUP(B1745,'TN-Grid'!$B$3:$I$5000,6,FALSE),"")</f>
        <v/>
      </c>
      <c r="AI1745" s="25" t="str">
        <f>IFERROR(VLOOKUP(B1745,'Universe@home'!$B$3:$I$4978,6,FALSE),"")</f>
        <v/>
      </c>
      <c r="AJ1745" s="25" t="str">
        <f>IFERROR(VLOOKUP(B1745,'VGTU@Home'!$B$3:$I$4960,6,FALSE),"")</f>
        <v/>
      </c>
      <c r="AK1745" s="25" t="str">
        <f>IFERROR(VLOOKUP(B1745,'Yoyo@home'!$B$3:$I$4999,6,FALSE),"")</f>
        <v/>
      </c>
    </row>
    <row r="1746" spans="2:37" x14ac:dyDescent="0.35">
      <c r="B1746" s="16" t="s">
        <v>2307</v>
      </c>
      <c r="D1746" s="24" t="str">
        <f>IFERROR(VLOOKUP(B1746,'Asteroids@home'!$B$3:$I$4997,8,FALSE),"")</f>
        <v/>
      </c>
      <c r="E1746" s="24" t="str">
        <f>IFERROR(VLOOKUP(B1746,'Citizen Science Grid'!$B$3:$I$5000,8,FALSE),"")</f>
        <v/>
      </c>
      <c r="F1746" s="24" t="str">
        <f>IFERROR(VLOOKUP(B1746,'Cosmology@home'!$B$3:$I$4970,8,FALSE),"")</f>
        <v/>
      </c>
      <c r="G1746" s="24" t="str">
        <f>IFERROR(VLOOKUP(B1746,'Enigma@home'!$B$3:$I$4999,8,FALSE),"")</f>
        <v/>
      </c>
      <c r="H1746" s="24" t="str">
        <f>IFERROR(VLOOKUP(B1746,'LHC@home'!$B$3:$I$5000,8,FALSE),"")</f>
        <v/>
      </c>
      <c r="I1746" s="21" t="str">
        <f>IFERROR(VLOOKUP(B1746,'NFS@Home'!$B$3:$I$4999,8,FALSE),"")</f>
        <v/>
      </c>
      <c r="J1746" s="24" t="str">
        <f>IFERROR(VLOOKUP(B1746,Numberfields!$B$3:$I$5000,8,FALSE),"")</f>
        <v/>
      </c>
      <c r="K1746" s="24" t="str">
        <f>IFERROR(VLOOKUP(B1746,ODLK1!$B$3:$I$4985,8,FALSE),"")</f>
        <v/>
      </c>
      <c r="L1746" s="24" t="str">
        <f>IFERROR(VLOOKUP(B1746,Primegrid!$B$3:$I$4999,8,FALSE),"")</f>
        <v/>
      </c>
      <c r="M1746" s="24">
        <f>IFERROR(VLOOKUP(B1746,'Rosetta@home'!$B$3:$I$4964,8,FALSE),"")</f>
        <v>4.6241752652967982E-2</v>
      </c>
      <c r="N1746" s="24" t="str">
        <f>IFERROR(VLOOKUP(B1746,'SETI@home'!$B$3:$I$4998,8,FALSE),"")</f>
        <v/>
      </c>
      <c r="O1746" s="21" t="str">
        <f>IFERROR(VLOOKUP(B1746,SRBase!$B$3:$I$5000,8,FALSE),"")</f>
        <v/>
      </c>
      <c r="P1746" s="24" t="str">
        <f>IFERROR(VLOOKUP(B1746,'TN-Grid'!$B$3:$I$5000,8,FALSE),"")</f>
        <v/>
      </c>
      <c r="Q1746" s="24" t="str">
        <f>IFERROR(VLOOKUP(B1746,'Universe@home'!$B$3:$I$4978,8,FALSE),"")</f>
        <v/>
      </c>
      <c r="R1746" s="24" t="str">
        <f>IFERROR(VLOOKUP(B1746,'VGTU@Home'!$B$3:$I$4960,8,FALSE),"")</f>
        <v/>
      </c>
      <c r="S1746" s="24" t="str">
        <f>IFERROR(VLOOKUP(B1746,'Yoyo@home'!$B$3:$I$4999,8,FALSE),"")</f>
        <v/>
      </c>
      <c r="T1746" s="20"/>
      <c r="U1746" s="4">
        <f t="shared" si="27"/>
        <v>1</v>
      </c>
      <c r="V1746" s="25" t="str">
        <f>IFERROR(VLOOKUP(B1746,'Asteroids@home'!$B$3:$I$4997,6,FALSE),"")</f>
        <v/>
      </c>
      <c r="W1746" s="25" t="str">
        <f>IFERROR(VLOOKUP(B1746,'Citizen Science Grid'!$B$3:$I$5000,6,FALSE),"")</f>
        <v/>
      </c>
      <c r="X1746" s="25" t="str">
        <f>IFERROR(VLOOKUP(B1746,'Cosmology@home'!$B$3:$I$4970,6,FALSE),"")</f>
        <v/>
      </c>
      <c r="Y1746" s="25" t="str">
        <f>IFERROR(VLOOKUP(B1746,'Enigma@home'!$B$3:$I$4999,6,FALSE),"")</f>
        <v/>
      </c>
      <c r="Z1746" s="25" t="str">
        <f>IFERROR(VLOOKUP(B1746,'LHC@home'!$B$3:$I$5000,6,FALSE),"")</f>
        <v/>
      </c>
      <c r="AA1746" s="7" t="str">
        <f>IFERROR(VLOOKUP(B1746,'NFS@Home'!$B$3:$I$4999,6,FALSE),"")</f>
        <v/>
      </c>
      <c r="AB1746" s="25" t="str">
        <f>IFERROR(VLOOKUP(B1746,Numberfields!$B$3:$I$5000,6,FALSE),"")</f>
        <v/>
      </c>
      <c r="AC1746" s="25" t="str">
        <f>IFERROR(VLOOKUP(B1746,ODLK1!$B$3:$I$4985,6,FALSE),"")</f>
        <v/>
      </c>
      <c r="AD1746" s="25" t="str">
        <f>IFERROR(VLOOKUP(B1746,Primegrid!$B$3:$I$4999,6,FALSE),"")</f>
        <v/>
      </c>
      <c r="AE1746" s="25">
        <f>IFERROR(VLOOKUP(B1746,'Rosetta@home'!$B$3:$I$4964,6,FALSE),"")</f>
        <v>193.64044256970368</v>
      </c>
      <c r="AF1746" s="25" t="str">
        <f>IFERROR(VLOOKUP(B1746,'SETI@home'!$B$3:$I$4998,6,FALSE),"")</f>
        <v/>
      </c>
      <c r="AG1746" s="7" t="str">
        <f>IFERROR(VLOOKUP(B1746,SRBase!$B$3:$I$5000,6,FALSE),"")</f>
        <v/>
      </c>
      <c r="AH1746" s="25" t="str">
        <f>IFERROR(VLOOKUP(B1746,'TN-Grid'!$B$3:$I$5000,6,FALSE),"")</f>
        <v/>
      </c>
      <c r="AI1746" s="25" t="str">
        <f>IFERROR(VLOOKUP(B1746,'Universe@home'!$B$3:$I$4978,6,FALSE),"")</f>
        <v/>
      </c>
      <c r="AJ1746" s="25" t="str">
        <f>IFERROR(VLOOKUP(B1746,'VGTU@Home'!$B$3:$I$4960,6,FALSE),"")</f>
        <v/>
      </c>
      <c r="AK1746" s="25" t="str">
        <f>IFERROR(VLOOKUP(B1746,'Yoyo@home'!$B$3:$I$4999,6,FALSE),"")</f>
        <v/>
      </c>
    </row>
    <row r="1747" spans="2:37" hidden="1" x14ac:dyDescent="0.35">
      <c r="B1747" s="12" t="s">
        <v>2450</v>
      </c>
      <c r="D1747" s="24" t="str">
        <f>IFERROR(VLOOKUP(B1747,'Asteroids@home'!$B$3:$I$4997,8,FALSE),"")</f>
        <v/>
      </c>
      <c r="E1747" s="24" t="str">
        <f>IFERROR(VLOOKUP(B1747,'Citizen Science Grid'!$B$3:$I$5000,8,FALSE),"")</f>
        <v/>
      </c>
      <c r="F1747" s="24" t="str">
        <f>IFERROR(VLOOKUP(B1747,'Cosmology@home'!$B$3:$I$4970,8,FALSE),"")</f>
        <v/>
      </c>
      <c r="G1747" s="24" t="str">
        <f>IFERROR(VLOOKUP(B1747,'Enigma@home'!$B$3:$I$4999,8,FALSE),"")</f>
        <v/>
      </c>
      <c r="H1747" s="24" t="str">
        <f>IFERROR(VLOOKUP(B1747,'LHC@home'!$B$3:$I$5000,8,FALSE),"")</f>
        <v/>
      </c>
      <c r="I1747" s="21" t="str">
        <f>IFERROR(VLOOKUP(B1747,'NFS@Home'!$B$3:$I$4999,8,FALSE),"")</f>
        <v/>
      </c>
      <c r="J1747" s="24" t="str">
        <f>IFERROR(VLOOKUP(B1747,Numberfields!$B$3:$I$5000,8,FALSE),"")</f>
        <v/>
      </c>
      <c r="K1747" s="24" t="str">
        <f>IFERROR(VLOOKUP(B1747,ODLK1!$B$3:$I$4985,8,FALSE),"")</f>
        <v/>
      </c>
      <c r="L1747" s="24" t="str">
        <f>IFERROR(VLOOKUP(B1747,Primegrid!$B$3:$I$4999,8,FALSE),"")</f>
        <v/>
      </c>
      <c r="M1747" s="24" t="str">
        <f>IFERROR(VLOOKUP(B1747,'Rosetta@home'!$B$3:$I$4964,8,FALSE),"")</f>
        <v/>
      </c>
      <c r="N1747" s="24" t="str">
        <f>IFERROR(VLOOKUP(B1747,'SETI@home'!$B$3:$I$4998,8,FALSE),"")</f>
        <v/>
      </c>
      <c r="O1747" s="21" t="str">
        <f>IFERROR(VLOOKUP(B1747,SRBase!$B$3:$I$5000,8,FALSE),"")</f>
        <v/>
      </c>
      <c r="P1747" s="24" t="str">
        <f>IFERROR(VLOOKUP(B1747,'TN-Grid'!$B$3:$I$5000,8,FALSE),"")</f>
        <v/>
      </c>
      <c r="Q1747" s="24" t="str">
        <f>IFERROR(VLOOKUP(B1747,'Universe@home'!$B$3:$I$4978,8,FALSE),"")</f>
        <v/>
      </c>
      <c r="R1747" s="24" t="str">
        <f>IFERROR(VLOOKUP(B1747,'VGTU@Home'!$B$3:$I$4960,8,FALSE),"")</f>
        <v/>
      </c>
      <c r="S1747" s="24" t="str">
        <f>IFERROR(VLOOKUP(B1747,'Yoyo@home'!$B$3:$I$4999,8,FALSE),"")</f>
        <v/>
      </c>
      <c r="T1747" s="20"/>
      <c r="U1747" s="4">
        <f t="shared" si="27"/>
        <v>0</v>
      </c>
      <c r="V1747" s="25" t="str">
        <f>IFERROR(VLOOKUP(B1747,'Asteroids@home'!$B$3:$I$4997,6,FALSE),"")</f>
        <v/>
      </c>
      <c r="W1747" s="25" t="str">
        <f>IFERROR(VLOOKUP(B1747,'Citizen Science Grid'!$B$3:$I$5000,6,FALSE),"")</f>
        <v/>
      </c>
      <c r="X1747" s="25" t="str">
        <f>IFERROR(VLOOKUP(B1747,'Cosmology@home'!$B$3:$I$4970,6,FALSE),"")</f>
        <v/>
      </c>
      <c r="Y1747" s="25" t="str">
        <f>IFERROR(VLOOKUP(B1747,'Enigma@home'!$B$3:$I$4999,6,FALSE),"")</f>
        <v/>
      </c>
      <c r="Z1747" s="25" t="str">
        <f>IFERROR(VLOOKUP(B1747,'LHC@home'!$B$3:$I$5000,6,FALSE),"")</f>
        <v/>
      </c>
      <c r="AA1747" s="7" t="str">
        <f>IFERROR(VLOOKUP(B1747,'NFS@Home'!$B$3:$I$4999,6,FALSE),"")</f>
        <v/>
      </c>
      <c r="AB1747" s="25" t="str">
        <f>IFERROR(VLOOKUP(B1747,Numberfields!$B$3:$I$5000,6,FALSE),"")</f>
        <v/>
      </c>
      <c r="AC1747" s="25" t="str">
        <f>IFERROR(VLOOKUP(B1747,ODLK1!$B$3:$I$4985,6,FALSE),"")</f>
        <v/>
      </c>
      <c r="AD1747" s="25" t="str">
        <f>IFERROR(VLOOKUP(B1747,Primegrid!$B$3:$I$4999,6,FALSE),"")</f>
        <v/>
      </c>
      <c r="AE1747" s="25" t="str">
        <f>IFERROR(VLOOKUP(B1747,'Rosetta@home'!$B$3:$I$4964,6,FALSE),"")</f>
        <v/>
      </c>
      <c r="AF1747" s="25" t="str">
        <f>IFERROR(VLOOKUP(B1747,'SETI@home'!$B$3:$I$4998,6,FALSE),"")</f>
        <v/>
      </c>
      <c r="AG1747" s="7" t="str">
        <f>IFERROR(VLOOKUP(B1747,SRBase!$B$3:$I$5000,6,FALSE),"")</f>
        <v/>
      </c>
      <c r="AH1747" s="25" t="str">
        <f>IFERROR(VLOOKUP(B1747,'TN-Grid'!$B$3:$I$5000,6,FALSE),"")</f>
        <v/>
      </c>
      <c r="AI1747" s="25" t="str">
        <f>IFERROR(VLOOKUP(B1747,'Universe@home'!$B$3:$I$4978,6,FALSE),"")</f>
        <v/>
      </c>
      <c r="AJ1747" s="25" t="str">
        <f>IFERROR(VLOOKUP(B1747,'VGTU@Home'!$B$3:$I$4960,6,FALSE),"")</f>
        <v/>
      </c>
      <c r="AK1747" s="25" t="str">
        <f>IFERROR(VLOOKUP(B1747,'Yoyo@home'!$B$3:$I$4999,6,FALSE),"")</f>
        <v/>
      </c>
    </row>
    <row r="1748" spans="2:37" hidden="1" x14ac:dyDescent="0.35">
      <c r="B1748" s="12" t="s">
        <v>2494</v>
      </c>
      <c r="D1748" s="24" t="str">
        <f>IFERROR(VLOOKUP(B1748,'Asteroids@home'!$B$3:$I$4997,8,FALSE),"")</f>
        <v/>
      </c>
      <c r="E1748" s="24" t="str">
        <f>IFERROR(VLOOKUP(B1748,'Citizen Science Grid'!$B$3:$I$5000,8,FALSE),"")</f>
        <v/>
      </c>
      <c r="F1748" s="24" t="str">
        <f>IFERROR(VLOOKUP(B1748,'Cosmology@home'!$B$3:$I$4970,8,FALSE),"")</f>
        <v/>
      </c>
      <c r="G1748" s="24" t="str">
        <f>IFERROR(VLOOKUP(B1748,'Enigma@home'!$B$3:$I$4999,8,FALSE),"")</f>
        <v/>
      </c>
      <c r="H1748" s="24" t="str">
        <f>IFERROR(VLOOKUP(B1748,'LHC@home'!$B$3:$I$5000,8,FALSE),"")</f>
        <v/>
      </c>
      <c r="I1748" s="21" t="str">
        <f>IFERROR(VLOOKUP(B1748,'NFS@Home'!$B$3:$I$4999,8,FALSE),"")</f>
        <v/>
      </c>
      <c r="J1748" s="24" t="str">
        <f>IFERROR(VLOOKUP(B1748,Numberfields!$B$3:$I$5000,8,FALSE),"")</f>
        <v/>
      </c>
      <c r="K1748" s="24" t="str">
        <f>IFERROR(VLOOKUP(B1748,ODLK1!$B$3:$I$4985,8,FALSE),"")</f>
        <v/>
      </c>
      <c r="L1748" s="24" t="str">
        <f>IFERROR(VLOOKUP(B1748,Primegrid!$B$3:$I$4999,8,FALSE),"")</f>
        <v/>
      </c>
      <c r="M1748" s="24" t="str">
        <f>IFERROR(VLOOKUP(B1748,'Rosetta@home'!$B$3:$I$4964,8,FALSE),"")</f>
        <v/>
      </c>
      <c r="N1748" s="24" t="str">
        <f>IFERROR(VLOOKUP(B1748,'SETI@home'!$B$3:$I$4998,8,FALSE),"")</f>
        <v/>
      </c>
      <c r="O1748" s="21" t="str">
        <f>IFERROR(VLOOKUP(B1748,SRBase!$B$3:$I$5000,8,FALSE),"")</f>
        <v/>
      </c>
      <c r="P1748" s="24" t="str">
        <f>IFERROR(VLOOKUP(B1748,'TN-Grid'!$B$3:$I$5000,8,FALSE),"")</f>
        <v/>
      </c>
      <c r="Q1748" s="24" t="str">
        <f>IFERROR(VLOOKUP(B1748,'Universe@home'!$B$3:$I$4978,8,FALSE),"")</f>
        <v/>
      </c>
      <c r="R1748" s="24" t="str">
        <f>IFERROR(VLOOKUP(B1748,'VGTU@Home'!$B$3:$I$4960,8,FALSE),"")</f>
        <v/>
      </c>
      <c r="S1748" s="24" t="str">
        <f>IFERROR(VLOOKUP(B1748,'Yoyo@home'!$B$3:$I$4999,8,FALSE),"")</f>
        <v/>
      </c>
      <c r="T1748" s="20"/>
      <c r="U1748" s="4">
        <f t="shared" si="27"/>
        <v>0</v>
      </c>
      <c r="V1748" s="25" t="str">
        <f>IFERROR(VLOOKUP(B1748,'Asteroids@home'!$B$3:$I$4997,6,FALSE),"")</f>
        <v/>
      </c>
      <c r="W1748" s="25" t="str">
        <f>IFERROR(VLOOKUP(B1748,'Citizen Science Grid'!$B$3:$I$5000,6,FALSE),"")</f>
        <v/>
      </c>
      <c r="X1748" s="25" t="str">
        <f>IFERROR(VLOOKUP(B1748,'Cosmology@home'!$B$3:$I$4970,6,FALSE),"")</f>
        <v/>
      </c>
      <c r="Y1748" s="25" t="str">
        <f>IFERROR(VLOOKUP(B1748,'Enigma@home'!$B$3:$I$4999,6,FALSE),"")</f>
        <v/>
      </c>
      <c r="Z1748" s="25" t="str">
        <f>IFERROR(VLOOKUP(B1748,'LHC@home'!$B$3:$I$5000,6,FALSE),"")</f>
        <v/>
      </c>
      <c r="AA1748" s="7" t="str">
        <f>IFERROR(VLOOKUP(B1748,'NFS@Home'!$B$3:$I$4999,6,FALSE),"")</f>
        <v/>
      </c>
      <c r="AB1748" s="25" t="str">
        <f>IFERROR(VLOOKUP(B1748,Numberfields!$B$3:$I$5000,6,FALSE),"")</f>
        <v/>
      </c>
      <c r="AC1748" s="25" t="str">
        <f>IFERROR(VLOOKUP(B1748,ODLK1!$B$3:$I$4985,6,FALSE),"")</f>
        <v/>
      </c>
      <c r="AD1748" s="25" t="str">
        <f>IFERROR(VLOOKUP(B1748,Primegrid!$B$3:$I$4999,6,FALSE),"")</f>
        <v/>
      </c>
      <c r="AE1748" s="25" t="str">
        <f>IFERROR(VLOOKUP(B1748,'Rosetta@home'!$B$3:$I$4964,6,FALSE),"")</f>
        <v/>
      </c>
      <c r="AF1748" s="25" t="str">
        <f>IFERROR(VLOOKUP(B1748,'SETI@home'!$B$3:$I$4998,6,FALSE),"")</f>
        <v/>
      </c>
      <c r="AG1748" s="7" t="str">
        <f>IFERROR(VLOOKUP(B1748,SRBase!$B$3:$I$5000,6,FALSE),"")</f>
        <v/>
      </c>
      <c r="AH1748" s="25" t="str">
        <f>IFERROR(VLOOKUP(B1748,'TN-Grid'!$B$3:$I$5000,6,FALSE),"")</f>
        <v/>
      </c>
      <c r="AI1748" s="25" t="str">
        <f>IFERROR(VLOOKUP(B1748,'Universe@home'!$B$3:$I$4978,6,FALSE),"")</f>
        <v/>
      </c>
      <c r="AJ1748" s="25" t="str">
        <f>IFERROR(VLOOKUP(B1748,'VGTU@Home'!$B$3:$I$4960,6,FALSE),"")</f>
        <v/>
      </c>
      <c r="AK1748" s="25" t="str">
        <f>IFERROR(VLOOKUP(B1748,'Yoyo@home'!$B$3:$I$4999,6,FALSE),"")</f>
        <v/>
      </c>
    </row>
    <row r="1749" spans="2:37" hidden="1" x14ac:dyDescent="0.35">
      <c r="B1749" s="16" t="s">
        <v>1376</v>
      </c>
      <c r="D1749" s="24" t="str">
        <f>IFERROR(VLOOKUP(B1749,'Asteroids@home'!$B$3:$I$4997,8,FALSE),"")</f>
        <v/>
      </c>
      <c r="E1749" s="24" t="str">
        <f>IFERROR(VLOOKUP(B1749,'Citizen Science Grid'!$B$3:$I$5000,8,FALSE),"")</f>
        <v/>
      </c>
      <c r="F1749" s="24" t="str">
        <f>IFERROR(VLOOKUP(B1749,'Cosmology@home'!$B$3:$I$4970,8,FALSE),"")</f>
        <v/>
      </c>
      <c r="G1749" s="24" t="str">
        <f>IFERROR(VLOOKUP(B1749,'Enigma@home'!$B$3:$I$4999,8,FALSE),"")</f>
        <v/>
      </c>
      <c r="H1749" s="24" t="str">
        <f>IFERROR(VLOOKUP(B1749,'LHC@home'!$B$3:$I$5000,8,FALSE),"")</f>
        <v/>
      </c>
      <c r="I1749" s="21" t="str">
        <f>IFERROR(VLOOKUP(B1749,'NFS@Home'!$B$3:$I$4999,8,FALSE),"")</f>
        <v/>
      </c>
      <c r="J1749" s="24" t="str">
        <f>IFERROR(VLOOKUP(B1749,Numberfields!$B$3:$I$5000,8,FALSE),"")</f>
        <v/>
      </c>
      <c r="K1749" s="24" t="str">
        <f>IFERROR(VLOOKUP(B1749,ODLK1!$B$3:$I$4985,8,FALSE),"")</f>
        <v/>
      </c>
      <c r="L1749" s="24" t="str">
        <f>IFERROR(VLOOKUP(B1749,Primegrid!$B$3:$I$4999,8,FALSE),"")</f>
        <v/>
      </c>
      <c r="M1749" s="24" t="str">
        <f>IFERROR(VLOOKUP(B1749,'Rosetta@home'!$B$3:$I$4964,8,FALSE),"")</f>
        <v/>
      </c>
      <c r="N1749" s="24" t="str">
        <f>IFERROR(VLOOKUP(B1749,'SETI@home'!$B$3:$I$4998,8,FALSE),"")</f>
        <v/>
      </c>
      <c r="O1749" s="21" t="str">
        <f>IFERROR(VLOOKUP(B1749,SRBase!$B$3:$I$5000,8,FALSE),"")</f>
        <v/>
      </c>
      <c r="P1749" s="24" t="str">
        <f>IFERROR(VLOOKUP(B1749,'TN-Grid'!$B$3:$I$5000,8,FALSE),"")</f>
        <v/>
      </c>
      <c r="Q1749" s="24" t="str">
        <f>IFERROR(VLOOKUP(B1749,'Universe@home'!$B$3:$I$4978,8,FALSE),"")</f>
        <v/>
      </c>
      <c r="R1749" s="24" t="str">
        <f>IFERROR(VLOOKUP(B1749,'VGTU@Home'!$B$3:$I$4960,8,FALSE),"")</f>
        <v/>
      </c>
      <c r="S1749" s="24" t="str">
        <f>IFERROR(VLOOKUP(B1749,'Yoyo@home'!$B$3:$I$4999,8,FALSE),"")</f>
        <v/>
      </c>
      <c r="T1749" s="20"/>
      <c r="U1749" s="4">
        <f t="shared" si="27"/>
        <v>0</v>
      </c>
      <c r="V1749" s="25" t="str">
        <f>IFERROR(VLOOKUP(B1749,'Asteroids@home'!$B$3:$I$4997,6,FALSE),"")</f>
        <v/>
      </c>
      <c r="W1749" s="25" t="str">
        <f>IFERROR(VLOOKUP(B1749,'Citizen Science Grid'!$B$3:$I$5000,6,FALSE),"")</f>
        <v/>
      </c>
      <c r="X1749" s="25" t="str">
        <f>IFERROR(VLOOKUP(B1749,'Cosmology@home'!$B$3:$I$4970,6,FALSE),"")</f>
        <v/>
      </c>
      <c r="Y1749" s="25" t="str">
        <f>IFERROR(VLOOKUP(B1749,'Enigma@home'!$B$3:$I$4999,6,FALSE),"")</f>
        <v/>
      </c>
      <c r="Z1749" s="25" t="str">
        <f>IFERROR(VLOOKUP(B1749,'LHC@home'!$B$3:$I$5000,6,FALSE),"")</f>
        <v/>
      </c>
      <c r="AA1749" s="7" t="str">
        <f>IFERROR(VLOOKUP(B1749,'NFS@Home'!$B$3:$I$4999,6,FALSE),"")</f>
        <v/>
      </c>
      <c r="AB1749" s="25" t="str">
        <f>IFERROR(VLOOKUP(B1749,Numberfields!$B$3:$I$5000,6,FALSE),"")</f>
        <v/>
      </c>
      <c r="AC1749" s="25" t="str">
        <f>IFERROR(VLOOKUP(B1749,ODLK1!$B$3:$I$4985,6,FALSE),"")</f>
        <v/>
      </c>
      <c r="AD1749" s="25" t="str">
        <f>IFERROR(VLOOKUP(B1749,Primegrid!$B$3:$I$4999,6,FALSE),"")</f>
        <v/>
      </c>
      <c r="AE1749" s="25" t="str">
        <f>IFERROR(VLOOKUP(B1749,'Rosetta@home'!$B$3:$I$4964,6,FALSE),"")</f>
        <v/>
      </c>
      <c r="AF1749" s="25" t="str">
        <f>IFERROR(VLOOKUP(B1749,'SETI@home'!$B$3:$I$4998,6,FALSE),"")</f>
        <v/>
      </c>
      <c r="AG1749" s="7" t="str">
        <f>IFERROR(VLOOKUP(B1749,SRBase!$B$3:$I$5000,6,FALSE),"")</f>
        <v/>
      </c>
      <c r="AH1749" s="25" t="str">
        <f>IFERROR(VLOOKUP(B1749,'TN-Grid'!$B$3:$I$5000,6,FALSE),"")</f>
        <v/>
      </c>
      <c r="AI1749" s="25" t="str">
        <f>IFERROR(VLOOKUP(B1749,'Universe@home'!$B$3:$I$4978,6,FALSE),"")</f>
        <v/>
      </c>
      <c r="AJ1749" s="25" t="str">
        <f>IFERROR(VLOOKUP(B1749,'VGTU@Home'!$B$3:$I$4960,6,FALSE),"")</f>
        <v/>
      </c>
      <c r="AK1749" s="25" t="str">
        <f>IFERROR(VLOOKUP(B1749,'Yoyo@home'!$B$3:$I$4999,6,FALSE),"")</f>
        <v/>
      </c>
    </row>
    <row r="1750" spans="2:37" hidden="1" x14ac:dyDescent="0.35">
      <c r="B1750" s="16" t="s">
        <v>1978</v>
      </c>
      <c r="D1750" s="24" t="str">
        <f>IFERROR(VLOOKUP(B1750,'Asteroids@home'!$B$3:$I$4997,8,FALSE),"")</f>
        <v/>
      </c>
      <c r="E1750" s="24" t="str">
        <f>IFERROR(VLOOKUP(B1750,'Citizen Science Grid'!$B$3:$I$5000,8,FALSE),"")</f>
        <v/>
      </c>
      <c r="F1750" s="24" t="str">
        <f>IFERROR(VLOOKUP(B1750,'Cosmology@home'!$B$3:$I$4970,8,FALSE),"")</f>
        <v/>
      </c>
      <c r="G1750" s="24" t="str">
        <f>IFERROR(VLOOKUP(B1750,'Enigma@home'!$B$3:$I$4999,8,FALSE),"")</f>
        <v/>
      </c>
      <c r="H1750" s="24" t="str">
        <f>IFERROR(VLOOKUP(B1750,'LHC@home'!$B$3:$I$5000,8,FALSE),"")</f>
        <v/>
      </c>
      <c r="I1750" s="21" t="str">
        <f>IFERROR(VLOOKUP(B1750,'NFS@Home'!$B$3:$I$4999,8,FALSE),"")</f>
        <v/>
      </c>
      <c r="J1750" s="24" t="str">
        <f>IFERROR(VLOOKUP(B1750,Numberfields!$B$3:$I$5000,8,FALSE),"")</f>
        <v/>
      </c>
      <c r="K1750" s="24" t="str">
        <f>IFERROR(VLOOKUP(B1750,ODLK1!$B$3:$I$4985,8,FALSE),"")</f>
        <v/>
      </c>
      <c r="L1750" s="24" t="str">
        <f>IFERROR(VLOOKUP(B1750,Primegrid!$B$3:$I$4999,8,FALSE),"")</f>
        <v/>
      </c>
      <c r="M1750" s="24" t="str">
        <f>IFERROR(VLOOKUP(B1750,'Rosetta@home'!$B$3:$I$4964,8,FALSE),"")</f>
        <v/>
      </c>
      <c r="N1750" s="24" t="str">
        <f>IFERROR(VLOOKUP(B1750,'SETI@home'!$B$3:$I$4998,8,FALSE),"")</f>
        <v/>
      </c>
      <c r="O1750" s="21" t="str">
        <f>IFERROR(VLOOKUP(B1750,SRBase!$B$3:$I$5000,8,FALSE),"")</f>
        <v/>
      </c>
      <c r="P1750" s="24" t="str">
        <f>IFERROR(VLOOKUP(B1750,'TN-Grid'!$B$3:$I$5000,8,FALSE),"")</f>
        <v/>
      </c>
      <c r="Q1750" s="24" t="str">
        <f>IFERROR(VLOOKUP(B1750,'Universe@home'!$B$3:$I$4978,8,FALSE),"")</f>
        <v/>
      </c>
      <c r="R1750" s="24" t="str">
        <f>IFERROR(VLOOKUP(B1750,'VGTU@Home'!$B$3:$I$4960,8,FALSE),"")</f>
        <v/>
      </c>
      <c r="S1750" s="24" t="str">
        <f>IFERROR(VLOOKUP(B1750,'Yoyo@home'!$B$3:$I$4999,8,FALSE),"")</f>
        <v/>
      </c>
      <c r="T1750" s="20"/>
      <c r="U1750" s="4">
        <f t="shared" si="27"/>
        <v>0</v>
      </c>
      <c r="V1750" s="25" t="str">
        <f>IFERROR(VLOOKUP(B1750,'Asteroids@home'!$B$3:$I$4997,6,FALSE),"")</f>
        <v/>
      </c>
      <c r="W1750" s="25" t="str">
        <f>IFERROR(VLOOKUP(B1750,'Citizen Science Grid'!$B$3:$I$5000,6,FALSE),"")</f>
        <v/>
      </c>
      <c r="X1750" s="25" t="str">
        <f>IFERROR(VLOOKUP(B1750,'Cosmology@home'!$B$3:$I$4970,6,FALSE),"")</f>
        <v/>
      </c>
      <c r="Y1750" s="25" t="str">
        <f>IFERROR(VLOOKUP(B1750,'Enigma@home'!$B$3:$I$4999,6,FALSE),"")</f>
        <v/>
      </c>
      <c r="Z1750" s="25" t="str">
        <f>IFERROR(VLOOKUP(B1750,'LHC@home'!$B$3:$I$5000,6,FALSE),"")</f>
        <v/>
      </c>
      <c r="AA1750" s="7" t="str">
        <f>IFERROR(VLOOKUP(B1750,'NFS@Home'!$B$3:$I$4999,6,FALSE),"")</f>
        <v/>
      </c>
      <c r="AB1750" s="25" t="str">
        <f>IFERROR(VLOOKUP(B1750,Numberfields!$B$3:$I$5000,6,FALSE),"")</f>
        <v/>
      </c>
      <c r="AC1750" s="25" t="str">
        <f>IFERROR(VLOOKUP(B1750,ODLK1!$B$3:$I$4985,6,FALSE),"")</f>
        <v/>
      </c>
      <c r="AD1750" s="25" t="str">
        <f>IFERROR(VLOOKUP(B1750,Primegrid!$B$3:$I$4999,6,FALSE),"")</f>
        <v/>
      </c>
      <c r="AE1750" s="25" t="str">
        <f>IFERROR(VLOOKUP(B1750,'Rosetta@home'!$B$3:$I$4964,6,FALSE),"")</f>
        <v/>
      </c>
      <c r="AF1750" s="25" t="str">
        <f>IFERROR(VLOOKUP(B1750,'SETI@home'!$B$3:$I$4998,6,FALSE),"")</f>
        <v/>
      </c>
      <c r="AG1750" s="7" t="str">
        <f>IFERROR(VLOOKUP(B1750,SRBase!$B$3:$I$5000,6,FALSE),"")</f>
        <v/>
      </c>
      <c r="AH1750" s="25" t="str">
        <f>IFERROR(VLOOKUP(B1750,'TN-Grid'!$B$3:$I$5000,6,FALSE),"")</f>
        <v/>
      </c>
      <c r="AI1750" s="25" t="str">
        <f>IFERROR(VLOOKUP(B1750,'Universe@home'!$B$3:$I$4978,6,FALSE),"")</f>
        <v/>
      </c>
      <c r="AJ1750" s="25" t="str">
        <f>IFERROR(VLOOKUP(B1750,'VGTU@Home'!$B$3:$I$4960,6,FALSE),"")</f>
        <v/>
      </c>
      <c r="AK1750" s="25" t="str">
        <f>IFERROR(VLOOKUP(B1750,'Yoyo@home'!$B$3:$I$4999,6,FALSE),"")</f>
        <v/>
      </c>
    </row>
    <row r="1751" spans="2:37" x14ac:dyDescent="0.35">
      <c r="B1751" s="16" t="s">
        <v>1377</v>
      </c>
      <c r="D1751" s="24">
        <f>IFERROR(VLOOKUP(B1751,'Asteroids@home'!$B$3:$I$4997,8,FALSE),"")</f>
        <v>7.4801344894426844E-2</v>
      </c>
      <c r="E1751" s="24" t="str">
        <f>IFERROR(VLOOKUP(B1751,'Citizen Science Grid'!$B$3:$I$5000,8,FALSE),"")</f>
        <v/>
      </c>
      <c r="F1751" s="24" t="str">
        <f>IFERROR(VLOOKUP(B1751,'Cosmology@home'!$B$3:$I$4970,8,FALSE),"")</f>
        <v/>
      </c>
      <c r="G1751" s="24">
        <f>IFERROR(VLOOKUP(B1751,'Enigma@home'!$B$3:$I$4999,8,FALSE),"")</f>
        <v>1.1322942682188289E-2</v>
      </c>
      <c r="H1751" s="24">
        <f>IFERROR(VLOOKUP(B1751,'LHC@home'!$B$3:$I$5000,8,FALSE),"")</f>
        <v>0.17979507605364034</v>
      </c>
      <c r="I1751" s="21" t="str">
        <f>IFERROR(VLOOKUP(B1751,'NFS@Home'!$B$3:$I$4999,8,FALSE),"")</f>
        <v/>
      </c>
      <c r="J1751" s="24" t="str">
        <f>IFERROR(VLOOKUP(B1751,Numberfields!$B$3:$I$5000,8,FALSE),"")</f>
        <v/>
      </c>
      <c r="K1751" s="24" t="str">
        <f>IFERROR(VLOOKUP(B1751,ODLK1!$B$3:$I$4985,8,FALSE),"")</f>
        <v/>
      </c>
      <c r="L1751" s="24">
        <f>IFERROR(VLOOKUP(B1751,Primegrid!$B$3:$I$4999,8,FALSE),"")</f>
        <v>4.8622998259606797E-3</v>
      </c>
      <c r="M1751" s="24">
        <f>IFERROR(VLOOKUP(B1751,'Rosetta@home'!$B$3:$I$4964,8,FALSE),"")</f>
        <v>5.1219843362736044E-2</v>
      </c>
      <c r="N1751" s="24">
        <f>IFERROR(VLOOKUP(B1751,'SETI@home'!$B$3:$I$4998,8,FALSE),"")</f>
        <v>1.7641698915093054E-2</v>
      </c>
      <c r="O1751" s="21">
        <f>IFERROR(VLOOKUP(B1751,SRBase!$B$3:$I$5000,8,FALSE),"")</f>
        <v>0.12714716980473864</v>
      </c>
      <c r="P1751" s="24" t="str">
        <f>IFERROR(VLOOKUP(B1751,'TN-Grid'!$B$3:$I$5000,8,FALSE),"")</f>
        <v/>
      </c>
      <c r="Q1751" s="24" t="str">
        <f>IFERROR(VLOOKUP(B1751,'Universe@home'!$B$3:$I$4978,8,FALSE),"")</f>
        <v/>
      </c>
      <c r="R1751" s="24" t="str">
        <f>IFERROR(VLOOKUP(B1751,'VGTU@Home'!$B$3:$I$4960,8,FALSE),"")</f>
        <v/>
      </c>
      <c r="S1751" s="24">
        <f>IFERROR(VLOOKUP(B1751,'Yoyo@home'!$B$3:$I$4999,8,FALSE),"")</f>
        <v>9.9519781024894727E-2</v>
      </c>
      <c r="T1751" s="20"/>
      <c r="U1751" s="4">
        <f t="shared" si="27"/>
        <v>8</v>
      </c>
      <c r="V1751" s="25">
        <f>IFERROR(VLOOKUP(B1751,'Asteroids@home'!$B$3:$I$4997,6,FALSE),"")</f>
        <v>1067.2568787526325</v>
      </c>
      <c r="W1751" s="25" t="str">
        <f>IFERROR(VLOOKUP(B1751,'Citizen Science Grid'!$B$3:$I$5000,6,FALSE),"")</f>
        <v/>
      </c>
      <c r="X1751" s="25" t="str">
        <f>IFERROR(VLOOKUP(B1751,'Cosmology@home'!$B$3:$I$4970,6,FALSE),"")</f>
        <v/>
      </c>
      <c r="Y1751" s="25">
        <f>IFERROR(VLOOKUP(B1751,'Enigma@home'!$B$3:$I$4999,6,FALSE),"")</f>
        <v>654.39914579334607</v>
      </c>
      <c r="Z1751" s="25">
        <f>IFERROR(VLOOKUP(B1751,'LHC@home'!$B$3:$I$5000,6,FALSE),"")</f>
        <v>287.80828649008919</v>
      </c>
      <c r="AA1751" s="7" t="str">
        <f>IFERROR(VLOOKUP(B1751,'NFS@Home'!$B$3:$I$4999,6,FALSE),"")</f>
        <v/>
      </c>
      <c r="AB1751" s="25" t="str">
        <f>IFERROR(VLOOKUP(B1751,Numberfields!$B$3:$I$5000,6,FALSE),"")</f>
        <v/>
      </c>
      <c r="AC1751" s="25" t="str">
        <f>IFERROR(VLOOKUP(B1751,ODLK1!$B$3:$I$4985,6,FALSE),"")</f>
        <v/>
      </c>
      <c r="AD1751" s="25">
        <f>IFERROR(VLOOKUP(B1751,Primegrid!$B$3:$I$4999,6,FALSE),"")</f>
        <v>480.09026800391945</v>
      </c>
      <c r="AE1751" s="25">
        <f>IFERROR(VLOOKUP(B1751,'Rosetta@home'!$B$3:$I$4964,6,FALSE),"")</f>
        <v>214.48653150205618</v>
      </c>
      <c r="AF1751" s="25">
        <f>IFERROR(VLOOKUP(B1751,'SETI@home'!$B$3:$I$4998,6,FALSE),"")</f>
        <v>154.23012997188337</v>
      </c>
      <c r="AG1751" s="7">
        <f>IFERROR(VLOOKUP(B1751,SRBase!$B$3:$I$5000,6,FALSE),"")</f>
        <v>514.20078576457604</v>
      </c>
      <c r="AH1751" s="25" t="str">
        <f>IFERROR(VLOOKUP(B1751,'TN-Grid'!$B$3:$I$5000,6,FALSE),"")</f>
        <v/>
      </c>
      <c r="AI1751" s="25" t="str">
        <f>IFERROR(VLOOKUP(B1751,'Universe@home'!$B$3:$I$4978,6,FALSE),"")</f>
        <v/>
      </c>
      <c r="AJ1751" s="25" t="str">
        <f>IFERROR(VLOOKUP(B1751,'VGTU@Home'!$B$3:$I$4960,6,FALSE),"")</f>
        <v/>
      </c>
      <c r="AK1751" s="25">
        <f>IFERROR(VLOOKUP(B1751,'Yoyo@home'!$B$3:$I$4999,6,FALSE),"")</f>
        <v>315.63967982141105</v>
      </c>
    </row>
    <row r="1752" spans="2:37" x14ac:dyDescent="0.35">
      <c r="B1752" s="16" t="s">
        <v>2144</v>
      </c>
      <c r="D1752" s="24" t="str">
        <f>IFERROR(VLOOKUP(B1752,'Asteroids@home'!$B$3:$I$4997,8,FALSE),"")</f>
        <v/>
      </c>
      <c r="E1752" s="24" t="str">
        <f>IFERROR(VLOOKUP(B1752,'Citizen Science Grid'!$B$3:$I$5000,8,FALSE),"")</f>
        <v/>
      </c>
      <c r="F1752" s="24" t="str">
        <f>IFERROR(VLOOKUP(B1752,'Cosmology@home'!$B$3:$I$4970,8,FALSE),"")</f>
        <v/>
      </c>
      <c r="G1752" s="24" t="str">
        <f>IFERROR(VLOOKUP(B1752,'Enigma@home'!$B$3:$I$4999,8,FALSE),"")</f>
        <v/>
      </c>
      <c r="H1752" s="24" t="str">
        <f>IFERROR(VLOOKUP(B1752,'LHC@home'!$B$3:$I$5000,8,FALSE),"")</f>
        <v/>
      </c>
      <c r="I1752" s="21" t="str">
        <f>IFERROR(VLOOKUP(B1752,'NFS@Home'!$B$3:$I$4999,8,FALSE),"")</f>
        <v/>
      </c>
      <c r="J1752" s="24" t="str">
        <f>IFERROR(VLOOKUP(B1752,Numberfields!$B$3:$I$5000,8,FALSE),"")</f>
        <v/>
      </c>
      <c r="K1752" s="24" t="str">
        <f>IFERROR(VLOOKUP(B1752,ODLK1!$B$3:$I$4985,8,FALSE),"")</f>
        <v/>
      </c>
      <c r="L1752" s="24" t="str">
        <f>IFERROR(VLOOKUP(B1752,Primegrid!$B$3:$I$4999,8,FALSE),"")</f>
        <v/>
      </c>
      <c r="M1752" s="24">
        <f>IFERROR(VLOOKUP(B1752,'Rosetta@home'!$B$3:$I$4964,8,FALSE),"")</f>
        <v>5.1151988238345714E-2</v>
      </c>
      <c r="N1752" s="24">
        <f>IFERROR(VLOOKUP(B1752,'SETI@home'!$B$3:$I$4998,8,FALSE),"")</f>
        <v>1.8335646919146624E-2</v>
      </c>
      <c r="O1752" s="21" t="str">
        <f>IFERROR(VLOOKUP(B1752,SRBase!$B$3:$I$5000,8,FALSE),"")</f>
        <v/>
      </c>
      <c r="P1752" s="24" t="str">
        <f>IFERROR(VLOOKUP(B1752,'TN-Grid'!$B$3:$I$5000,8,FALSE),"")</f>
        <v/>
      </c>
      <c r="Q1752" s="24" t="str">
        <f>IFERROR(VLOOKUP(B1752,'Universe@home'!$B$3:$I$4978,8,FALSE),"")</f>
        <v/>
      </c>
      <c r="R1752" s="24" t="str">
        <f>IFERROR(VLOOKUP(B1752,'VGTU@Home'!$B$3:$I$4960,8,FALSE),"")</f>
        <v/>
      </c>
      <c r="S1752" s="24" t="str">
        <f>IFERROR(VLOOKUP(B1752,'Yoyo@home'!$B$3:$I$4999,8,FALSE),"")</f>
        <v/>
      </c>
      <c r="T1752" s="20"/>
      <c r="U1752" s="4">
        <f t="shared" si="27"/>
        <v>2</v>
      </c>
      <c r="V1752" s="25" t="str">
        <f>IFERROR(VLOOKUP(B1752,'Asteroids@home'!$B$3:$I$4997,6,FALSE),"")</f>
        <v/>
      </c>
      <c r="W1752" s="25" t="str">
        <f>IFERROR(VLOOKUP(B1752,'Citizen Science Grid'!$B$3:$I$5000,6,FALSE),"")</f>
        <v/>
      </c>
      <c r="X1752" s="25" t="str">
        <f>IFERROR(VLOOKUP(B1752,'Cosmology@home'!$B$3:$I$4970,6,FALSE),"")</f>
        <v/>
      </c>
      <c r="Y1752" s="25" t="str">
        <f>IFERROR(VLOOKUP(B1752,'Enigma@home'!$B$3:$I$4999,6,FALSE),"")</f>
        <v/>
      </c>
      <c r="Z1752" s="25" t="str">
        <f>IFERROR(VLOOKUP(B1752,'LHC@home'!$B$3:$I$5000,6,FALSE),"")</f>
        <v/>
      </c>
      <c r="AA1752" s="7" t="str">
        <f>IFERROR(VLOOKUP(B1752,'NFS@Home'!$B$3:$I$4999,6,FALSE),"")</f>
        <v/>
      </c>
      <c r="AB1752" s="25" t="str">
        <f>IFERROR(VLOOKUP(B1752,Numberfields!$B$3:$I$5000,6,FALSE),"")</f>
        <v/>
      </c>
      <c r="AC1752" s="25" t="str">
        <f>IFERROR(VLOOKUP(B1752,ODLK1!$B$3:$I$4985,6,FALSE),"")</f>
        <v/>
      </c>
      <c r="AD1752" s="25" t="str">
        <f>IFERROR(VLOOKUP(B1752,Primegrid!$B$3:$I$4999,6,FALSE),"")</f>
        <v/>
      </c>
      <c r="AE1752" s="25">
        <f>IFERROR(VLOOKUP(B1752,'Rosetta@home'!$B$3:$I$4964,6,FALSE),"")</f>
        <v>214.20238361483891</v>
      </c>
      <c r="AF1752" s="25">
        <f>IFERROR(VLOOKUP(B1752,'SETI@home'!$B$3:$I$4998,6,FALSE),"")</f>
        <v>160.29687509512914</v>
      </c>
      <c r="AG1752" s="7" t="str">
        <f>IFERROR(VLOOKUP(B1752,SRBase!$B$3:$I$5000,6,FALSE),"")</f>
        <v/>
      </c>
      <c r="AH1752" s="25" t="str">
        <f>IFERROR(VLOOKUP(B1752,'TN-Grid'!$B$3:$I$5000,6,FALSE),"")</f>
        <v/>
      </c>
      <c r="AI1752" s="25" t="str">
        <f>IFERROR(VLOOKUP(B1752,'Universe@home'!$B$3:$I$4978,6,FALSE),"")</f>
        <v/>
      </c>
      <c r="AJ1752" s="25" t="str">
        <f>IFERROR(VLOOKUP(B1752,'VGTU@Home'!$B$3:$I$4960,6,FALSE),"")</f>
        <v/>
      </c>
      <c r="AK1752" s="25" t="str">
        <f>IFERROR(VLOOKUP(B1752,'Yoyo@home'!$B$3:$I$4999,6,FALSE),"")</f>
        <v/>
      </c>
    </row>
    <row r="1753" spans="2:37" x14ac:dyDescent="0.35">
      <c r="B1753" s="16" t="s">
        <v>1669</v>
      </c>
      <c r="D1753" s="24" t="str">
        <f>IFERROR(VLOOKUP(B1753,'Asteroids@home'!$B$3:$I$4997,8,FALSE),"")</f>
        <v/>
      </c>
      <c r="E1753" s="24" t="str">
        <f>IFERROR(VLOOKUP(B1753,'Citizen Science Grid'!$B$3:$I$5000,8,FALSE),"")</f>
        <v/>
      </c>
      <c r="F1753" s="24" t="str">
        <f>IFERROR(VLOOKUP(B1753,'Cosmology@home'!$B$3:$I$4970,8,FALSE),"")</f>
        <v/>
      </c>
      <c r="G1753" s="24">
        <f>IFERROR(VLOOKUP(B1753,'Enigma@home'!$B$3:$I$4999,8,FALSE),"")</f>
        <v>9.889160723379524E-3</v>
      </c>
      <c r="H1753" s="24" t="str">
        <f>IFERROR(VLOOKUP(B1753,'LHC@home'!$B$3:$I$5000,8,FALSE),"")</f>
        <v/>
      </c>
      <c r="I1753" s="21" t="str">
        <f>IFERROR(VLOOKUP(B1753,'NFS@Home'!$B$3:$I$4999,8,FALSE),"")</f>
        <v/>
      </c>
      <c r="J1753" s="24" t="str">
        <f>IFERROR(VLOOKUP(B1753,Numberfields!$B$3:$I$5000,8,FALSE),"")</f>
        <v/>
      </c>
      <c r="K1753" s="24" t="str">
        <f>IFERROR(VLOOKUP(B1753,ODLK1!$B$3:$I$4985,8,FALSE),"")</f>
        <v/>
      </c>
      <c r="L1753" s="24" t="str">
        <f>IFERROR(VLOOKUP(B1753,Primegrid!$B$3:$I$4999,8,FALSE),"")</f>
        <v/>
      </c>
      <c r="M1753" s="24">
        <f>IFERROR(VLOOKUP(B1753,'Rosetta@home'!$B$3:$I$4964,8,FALSE),"")</f>
        <v>3.3023656161046383E-2</v>
      </c>
      <c r="N1753" s="24">
        <f>IFERROR(VLOOKUP(B1753,'SETI@home'!$B$3:$I$4998,8,FALSE),"")</f>
        <v>1.5873961590360159E-2</v>
      </c>
      <c r="O1753" s="21" t="str">
        <f>IFERROR(VLOOKUP(B1753,SRBase!$B$3:$I$5000,8,FALSE),"")</f>
        <v/>
      </c>
      <c r="P1753" s="24" t="str">
        <f>IFERROR(VLOOKUP(B1753,'TN-Grid'!$B$3:$I$5000,8,FALSE),"")</f>
        <v/>
      </c>
      <c r="Q1753" s="24" t="str">
        <f>IFERROR(VLOOKUP(B1753,'Universe@home'!$B$3:$I$4978,8,FALSE),"")</f>
        <v/>
      </c>
      <c r="R1753" s="24" t="str">
        <f>IFERROR(VLOOKUP(B1753,'VGTU@Home'!$B$3:$I$4960,8,FALSE),"")</f>
        <v/>
      </c>
      <c r="S1753" s="24" t="str">
        <f>IFERROR(VLOOKUP(B1753,'Yoyo@home'!$B$3:$I$4999,8,FALSE),"")</f>
        <v/>
      </c>
      <c r="T1753" s="20"/>
      <c r="U1753" s="4">
        <f t="shared" si="27"/>
        <v>3</v>
      </c>
      <c r="V1753" s="25" t="str">
        <f>IFERROR(VLOOKUP(B1753,'Asteroids@home'!$B$3:$I$4997,6,FALSE),"")</f>
        <v/>
      </c>
      <c r="W1753" s="25" t="str">
        <f>IFERROR(VLOOKUP(B1753,'Citizen Science Grid'!$B$3:$I$5000,6,FALSE),"")</f>
        <v/>
      </c>
      <c r="X1753" s="25" t="str">
        <f>IFERROR(VLOOKUP(B1753,'Cosmology@home'!$B$3:$I$4970,6,FALSE),"")</f>
        <v/>
      </c>
      <c r="Y1753" s="25">
        <f>IFERROR(VLOOKUP(B1753,'Enigma@home'!$B$3:$I$4999,6,FALSE),"")</f>
        <v>571.53502509313989</v>
      </c>
      <c r="Z1753" s="25" t="str">
        <f>IFERROR(VLOOKUP(B1753,'LHC@home'!$B$3:$I$5000,6,FALSE),"")</f>
        <v/>
      </c>
      <c r="AA1753" s="7" t="str">
        <f>IFERROR(VLOOKUP(B1753,'NFS@Home'!$B$3:$I$4999,6,FALSE),"")</f>
        <v/>
      </c>
      <c r="AB1753" s="25" t="str">
        <f>IFERROR(VLOOKUP(B1753,Numberfields!$B$3:$I$5000,6,FALSE),"")</f>
        <v/>
      </c>
      <c r="AC1753" s="25" t="str">
        <f>IFERROR(VLOOKUP(B1753,ODLK1!$B$3:$I$4985,6,FALSE),"")</f>
        <v/>
      </c>
      <c r="AD1753" s="25" t="str">
        <f>IFERROR(VLOOKUP(B1753,Primegrid!$B$3:$I$4999,6,FALSE),"")</f>
        <v/>
      </c>
      <c r="AE1753" s="25">
        <f>IFERROR(VLOOKUP(B1753,'Rosetta@home'!$B$3:$I$4964,6,FALSE),"")</f>
        <v>138.28877642863964</v>
      </c>
      <c r="AF1753" s="25">
        <f>IFERROR(VLOOKUP(B1753,'SETI@home'!$B$3:$I$4998,6,FALSE),"")</f>
        <v>138.7759291796653</v>
      </c>
      <c r="AG1753" s="7" t="str">
        <f>IFERROR(VLOOKUP(B1753,SRBase!$B$3:$I$5000,6,FALSE),"")</f>
        <v/>
      </c>
      <c r="AH1753" s="25" t="str">
        <f>IFERROR(VLOOKUP(B1753,'TN-Grid'!$B$3:$I$5000,6,FALSE),"")</f>
        <v/>
      </c>
      <c r="AI1753" s="25" t="str">
        <f>IFERROR(VLOOKUP(B1753,'Universe@home'!$B$3:$I$4978,6,FALSE),"")</f>
        <v/>
      </c>
      <c r="AJ1753" s="25" t="str">
        <f>IFERROR(VLOOKUP(B1753,'VGTU@Home'!$B$3:$I$4960,6,FALSE),"")</f>
        <v/>
      </c>
      <c r="AK1753" s="25" t="str">
        <f>IFERROR(VLOOKUP(B1753,'Yoyo@home'!$B$3:$I$4999,6,FALSE),"")</f>
        <v/>
      </c>
    </row>
    <row r="1754" spans="2:37" x14ac:dyDescent="0.35">
      <c r="B1754" s="16" t="s">
        <v>513</v>
      </c>
      <c r="D1754" s="24">
        <f>IFERROR(VLOOKUP(B1754,'Asteroids@home'!$B$3:$I$4997,8,FALSE),"")</f>
        <v>5.67273540122568E-2</v>
      </c>
      <c r="E1754" s="24" t="str">
        <f>IFERROR(VLOOKUP(B1754,'Citizen Science Grid'!$B$3:$I$5000,8,FALSE),"")</f>
        <v/>
      </c>
      <c r="F1754" s="24">
        <f>IFERROR(VLOOKUP(B1754,'Cosmology@home'!$B$3:$I$4970,8,FALSE),"")</f>
        <v>0.12424079235348476</v>
      </c>
      <c r="G1754" s="24">
        <f>IFERROR(VLOOKUP(B1754,'Enigma@home'!$B$3:$I$4999,8,FALSE),"")</f>
        <v>1.2595195062909396E-2</v>
      </c>
      <c r="H1754" s="24">
        <f>IFERROR(VLOOKUP(B1754,'LHC@home'!$B$3:$I$5000,8,FALSE),"")</f>
        <v>0.17129545226016968</v>
      </c>
      <c r="I1754" s="21" t="str">
        <f>IFERROR(VLOOKUP(B1754,'NFS@Home'!$B$3:$I$4999,8,FALSE),"")</f>
        <v/>
      </c>
      <c r="J1754" s="24" t="str">
        <f>IFERROR(VLOOKUP(B1754,Numberfields!$B$3:$I$5000,8,FALSE),"")</f>
        <v/>
      </c>
      <c r="K1754" s="24" t="str">
        <f>IFERROR(VLOOKUP(B1754,ODLK1!$B$3:$I$4985,8,FALSE),"")</f>
        <v/>
      </c>
      <c r="L1754" s="24">
        <f>IFERROR(VLOOKUP(B1754,Primegrid!$B$3:$I$4999,8,FALSE),"")</f>
        <v>6.2394033971078615E-3</v>
      </c>
      <c r="M1754" s="24">
        <f>IFERROR(VLOOKUP(B1754,'Rosetta@home'!$B$3:$I$4964,8,FALSE),"")</f>
        <v>5.9294378915231351E-2</v>
      </c>
      <c r="N1754" s="24">
        <f>IFERROR(VLOOKUP(B1754,'SETI@home'!$B$3:$I$4998,8,FALSE),"")</f>
        <v>2.2117807063156459E-2</v>
      </c>
      <c r="O1754" s="21" t="str">
        <f>IFERROR(VLOOKUP(B1754,SRBase!$B$3:$I$5000,8,FALSE),"")</f>
        <v/>
      </c>
      <c r="P1754" s="24">
        <f>IFERROR(VLOOKUP(B1754,'TN-Grid'!$B$3:$I$5000,8,FALSE),"")</f>
        <v>0.21353951974807164</v>
      </c>
      <c r="Q1754" s="24" t="str">
        <f>IFERROR(VLOOKUP(B1754,'Universe@home'!$B$3:$I$4978,8,FALSE),"")</f>
        <v/>
      </c>
      <c r="R1754" s="24">
        <f>IFERROR(VLOOKUP(B1754,'VGTU@Home'!$B$3:$I$4960,8,FALSE),"")</f>
        <v>0.10660928267146398</v>
      </c>
      <c r="S1754" s="24">
        <f>IFERROR(VLOOKUP(B1754,'Yoyo@home'!$B$3:$I$4999,8,FALSE),"")</f>
        <v>0.12351327880370783</v>
      </c>
      <c r="T1754" s="20"/>
      <c r="U1754" s="4">
        <f t="shared" si="27"/>
        <v>10</v>
      </c>
      <c r="V1754" s="25">
        <f>IFERROR(VLOOKUP(B1754,'Asteroids@home'!$B$3:$I$4997,6,FALSE),"")</f>
        <v>809.37928146165734</v>
      </c>
      <c r="W1754" s="25" t="str">
        <f>IFERROR(VLOOKUP(B1754,'Citizen Science Grid'!$B$3:$I$5000,6,FALSE),"")</f>
        <v/>
      </c>
      <c r="X1754" s="25">
        <f>IFERROR(VLOOKUP(B1754,'Cosmology@home'!$B$3:$I$4970,6,FALSE),"")</f>
        <v>261.96982774242304</v>
      </c>
      <c r="Y1754" s="25">
        <f>IFERROR(VLOOKUP(B1754,'Enigma@home'!$B$3:$I$4999,6,FALSE),"")</f>
        <v>727.92781184295131</v>
      </c>
      <c r="Z1754" s="25">
        <f>IFERROR(VLOOKUP(B1754,'LHC@home'!$B$3:$I$5000,6,FALSE),"")</f>
        <v>274.20245137211651</v>
      </c>
      <c r="AA1754" s="7" t="str">
        <f>IFERROR(VLOOKUP(B1754,'NFS@Home'!$B$3:$I$4999,6,FALSE),"")</f>
        <v/>
      </c>
      <c r="AB1754" s="25" t="str">
        <f>IFERROR(VLOOKUP(B1754,Numberfields!$B$3:$I$5000,6,FALSE),"")</f>
        <v/>
      </c>
      <c r="AC1754" s="25" t="str">
        <f>IFERROR(VLOOKUP(B1754,ODLK1!$B$3:$I$4985,6,FALSE),"")</f>
        <v/>
      </c>
      <c r="AD1754" s="25">
        <f>IFERROR(VLOOKUP(B1754,Primegrid!$B$3:$I$4999,6,FALSE),"")</f>
        <v>616.06173134546282</v>
      </c>
      <c r="AE1754" s="25">
        <f>IFERROR(VLOOKUP(B1754,'Rosetta@home'!$B$3:$I$4964,6,FALSE),"")</f>
        <v>248.2991910191829</v>
      </c>
      <c r="AF1754" s="25">
        <f>IFERROR(VLOOKUP(B1754,'SETI@home'!$B$3:$I$4998,6,FALSE),"")</f>
        <v>193.36189073747533</v>
      </c>
      <c r="AG1754" s="7" t="str">
        <f>IFERROR(VLOOKUP(B1754,SRBase!$B$3:$I$5000,6,FALSE),"")</f>
        <v/>
      </c>
      <c r="AH1754" s="25">
        <f>IFERROR(VLOOKUP(B1754,'TN-Grid'!$B$3:$I$5000,6,FALSE),"")</f>
        <v>88.552086552381894</v>
      </c>
      <c r="AI1754" s="25" t="str">
        <f>IFERROR(VLOOKUP(B1754,'Universe@home'!$B$3:$I$4978,6,FALSE),"")</f>
        <v/>
      </c>
      <c r="AJ1754" s="25">
        <f>IFERROR(VLOOKUP(B1754,'VGTU@Home'!$B$3:$I$4960,6,FALSE),"")</f>
        <v>203.55957480527968</v>
      </c>
      <c r="AK1754" s="25">
        <f>IFERROR(VLOOKUP(B1754,'Yoyo@home'!$B$3:$I$4999,6,FALSE),"")</f>
        <v>391.73811853085567</v>
      </c>
    </row>
    <row r="1755" spans="2:37" hidden="1" x14ac:dyDescent="0.35">
      <c r="B1755" s="16" t="s">
        <v>2145</v>
      </c>
      <c r="D1755" s="24" t="str">
        <f>IFERROR(VLOOKUP(B1755,'Asteroids@home'!$B$3:$I$4997,8,FALSE),"")</f>
        <v/>
      </c>
      <c r="E1755" s="24" t="str">
        <f>IFERROR(VLOOKUP(B1755,'Citizen Science Grid'!$B$3:$I$5000,8,FALSE),"")</f>
        <v/>
      </c>
      <c r="F1755" s="24" t="str">
        <f>IFERROR(VLOOKUP(B1755,'Cosmology@home'!$B$3:$I$4970,8,FALSE),"")</f>
        <v/>
      </c>
      <c r="G1755" s="24" t="str">
        <f>IFERROR(VLOOKUP(B1755,'Enigma@home'!$B$3:$I$4999,8,FALSE),"")</f>
        <v/>
      </c>
      <c r="H1755" s="24" t="str">
        <f>IFERROR(VLOOKUP(B1755,'LHC@home'!$B$3:$I$5000,8,FALSE),"")</f>
        <v/>
      </c>
      <c r="I1755" s="21" t="str">
        <f>IFERROR(VLOOKUP(B1755,'NFS@Home'!$B$3:$I$4999,8,FALSE),"")</f>
        <v/>
      </c>
      <c r="J1755" s="24" t="str">
        <f>IFERROR(VLOOKUP(B1755,Numberfields!$B$3:$I$5000,8,FALSE),"")</f>
        <v/>
      </c>
      <c r="K1755" s="24" t="str">
        <f>IFERROR(VLOOKUP(B1755,ODLK1!$B$3:$I$4985,8,FALSE),"")</f>
        <v/>
      </c>
      <c r="L1755" s="24" t="str">
        <f>IFERROR(VLOOKUP(B1755,Primegrid!$B$3:$I$4999,8,FALSE),"")</f>
        <v/>
      </c>
      <c r="M1755" s="24" t="str">
        <f>IFERROR(VLOOKUP(B1755,'Rosetta@home'!$B$3:$I$4964,8,FALSE),"")</f>
        <v/>
      </c>
      <c r="N1755" s="24" t="str">
        <f>IFERROR(VLOOKUP(B1755,'SETI@home'!$B$3:$I$4998,8,FALSE),"")</f>
        <v/>
      </c>
      <c r="O1755" s="21" t="str">
        <f>IFERROR(VLOOKUP(B1755,SRBase!$B$3:$I$5000,8,FALSE),"")</f>
        <v/>
      </c>
      <c r="P1755" s="24" t="str">
        <f>IFERROR(VLOOKUP(B1755,'TN-Grid'!$B$3:$I$5000,8,FALSE),"")</f>
        <v/>
      </c>
      <c r="Q1755" s="24" t="str">
        <f>IFERROR(VLOOKUP(B1755,'Universe@home'!$B$3:$I$4978,8,FALSE),"")</f>
        <v/>
      </c>
      <c r="R1755" s="24" t="str">
        <f>IFERROR(VLOOKUP(B1755,'VGTU@Home'!$B$3:$I$4960,8,FALSE),"")</f>
        <v/>
      </c>
      <c r="S1755" s="24" t="str">
        <f>IFERROR(VLOOKUP(B1755,'Yoyo@home'!$B$3:$I$4999,8,FALSE),"")</f>
        <v/>
      </c>
      <c r="T1755" s="20"/>
      <c r="U1755" s="4">
        <f t="shared" si="27"/>
        <v>0</v>
      </c>
      <c r="V1755" s="25" t="str">
        <f>IFERROR(VLOOKUP(B1755,'Asteroids@home'!$B$3:$I$4997,6,FALSE),"")</f>
        <v/>
      </c>
      <c r="W1755" s="25" t="str">
        <f>IFERROR(VLOOKUP(B1755,'Citizen Science Grid'!$B$3:$I$5000,6,FALSE),"")</f>
        <v/>
      </c>
      <c r="X1755" s="25" t="str">
        <f>IFERROR(VLOOKUP(B1755,'Cosmology@home'!$B$3:$I$4970,6,FALSE),"")</f>
        <v/>
      </c>
      <c r="Y1755" s="25" t="str">
        <f>IFERROR(VLOOKUP(B1755,'Enigma@home'!$B$3:$I$4999,6,FALSE),"")</f>
        <v/>
      </c>
      <c r="Z1755" s="25" t="str">
        <f>IFERROR(VLOOKUP(B1755,'LHC@home'!$B$3:$I$5000,6,FALSE),"")</f>
        <v/>
      </c>
      <c r="AA1755" s="7" t="str">
        <f>IFERROR(VLOOKUP(B1755,'NFS@Home'!$B$3:$I$4999,6,FALSE),"")</f>
        <v/>
      </c>
      <c r="AB1755" s="25" t="str">
        <f>IFERROR(VLOOKUP(B1755,Numberfields!$B$3:$I$5000,6,FALSE),"")</f>
        <v/>
      </c>
      <c r="AC1755" s="25" t="str">
        <f>IFERROR(VLOOKUP(B1755,ODLK1!$B$3:$I$4985,6,FALSE),"")</f>
        <v/>
      </c>
      <c r="AD1755" s="25" t="str">
        <f>IFERROR(VLOOKUP(B1755,Primegrid!$B$3:$I$4999,6,FALSE),"")</f>
        <v/>
      </c>
      <c r="AE1755" s="25" t="str">
        <f>IFERROR(VLOOKUP(B1755,'Rosetta@home'!$B$3:$I$4964,6,FALSE),"")</f>
        <v/>
      </c>
      <c r="AF1755" s="25" t="str">
        <f>IFERROR(VLOOKUP(B1755,'SETI@home'!$B$3:$I$4998,6,FALSE),"")</f>
        <v/>
      </c>
      <c r="AG1755" s="7" t="str">
        <f>IFERROR(VLOOKUP(B1755,SRBase!$B$3:$I$5000,6,FALSE),"")</f>
        <v/>
      </c>
      <c r="AH1755" s="25" t="str">
        <f>IFERROR(VLOOKUP(B1755,'TN-Grid'!$B$3:$I$5000,6,FALSE),"")</f>
        <v/>
      </c>
      <c r="AI1755" s="25" t="str">
        <f>IFERROR(VLOOKUP(B1755,'Universe@home'!$B$3:$I$4978,6,FALSE),"")</f>
        <v/>
      </c>
      <c r="AJ1755" s="25" t="str">
        <f>IFERROR(VLOOKUP(B1755,'VGTU@Home'!$B$3:$I$4960,6,FALSE),"")</f>
        <v/>
      </c>
      <c r="AK1755" s="25" t="str">
        <f>IFERROR(VLOOKUP(B1755,'Yoyo@home'!$B$3:$I$4999,6,FALSE),"")</f>
        <v/>
      </c>
    </row>
    <row r="1756" spans="2:37" x14ac:dyDescent="0.35">
      <c r="B1756" s="16" t="s">
        <v>1378</v>
      </c>
      <c r="D1756" s="24">
        <f>IFERROR(VLOOKUP(B1756,'Asteroids@home'!$B$3:$I$4997,8,FALSE),"")</f>
        <v>7.7466265819903013E-2</v>
      </c>
      <c r="E1756" s="24" t="str">
        <f>IFERROR(VLOOKUP(B1756,'Citizen Science Grid'!$B$3:$I$5000,8,FALSE),"")</f>
        <v/>
      </c>
      <c r="F1756" s="24">
        <f>IFERROR(VLOOKUP(B1756,'Cosmology@home'!$B$3:$I$4970,8,FALSE),"")</f>
        <v>0.13660163513250898</v>
      </c>
      <c r="G1756" s="24" t="str">
        <f>IFERROR(VLOOKUP(B1756,'Enigma@home'!$B$3:$I$4999,8,FALSE),"")</f>
        <v/>
      </c>
      <c r="H1756" s="24">
        <f>IFERROR(VLOOKUP(B1756,'LHC@home'!$B$3:$I$5000,8,FALSE),"")</f>
        <v>0.23699374118964756</v>
      </c>
      <c r="I1756" s="21" t="str">
        <f>IFERROR(VLOOKUP(B1756,'NFS@Home'!$B$3:$I$4999,8,FALSE),"")</f>
        <v/>
      </c>
      <c r="J1756" s="24" t="str">
        <f>IFERROR(VLOOKUP(B1756,Numberfields!$B$3:$I$5000,8,FALSE),"")</f>
        <v/>
      </c>
      <c r="K1756" s="24" t="str">
        <f>IFERROR(VLOOKUP(B1756,ODLK1!$B$3:$I$4985,8,FALSE),"")</f>
        <v/>
      </c>
      <c r="L1756" s="24" t="str">
        <f>IFERROR(VLOOKUP(B1756,Primegrid!$B$3:$I$4999,8,FALSE),"")</f>
        <v/>
      </c>
      <c r="M1756" s="24">
        <f>IFERROR(VLOOKUP(B1756,'Rosetta@home'!$B$3:$I$4964,8,FALSE),"")</f>
        <v>7.1644780303637356E-2</v>
      </c>
      <c r="N1756" s="24">
        <f>IFERROR(VLOOKUP(B1756,'SETI@home'!$B$3:$I$4998,8,FALSE),"")</f>
        <v>2.2484728046890522E-2</v>
      </c>
      <c r="O1756" s="21" t="str">
        <f>IFERROR(VLOOKUP(B1756,SRBase!$B$3:$I$5000,8,FALSE),"")</f>
        <v/>
      </c>
      <c r="P1756" s="24" t="str">
        <f>IFERROR(VLOOKUP(B1756,'TN-Grid'!$B$3:$I$5000,8,FALSE),"")</f>
        <v/>
      </c>
      <c r="Q1756" s="24" t="str">
        <f>IFERROR(VLOOKUP(B1756,'Universe@home'!$B$3:$I$4978,8,FALSE),"")</f>
        <v/>
      </c>
      <c r="R1756" s="24">
        <f>IFERROR(VLOOKUP(B1756,'VGTU@Home'!$B$3:$I$4960,8,FALSE),"")</f>
        <v>0.10296600472810849</v>
      </c>
      <c r="S1756" s="24" t="str">
        <f>IFERROR(VLOOKUP(B1756,'Yoyo@home'!$B$3:$I$4999,8,FALSE),"")</f>
        <v/>
      </c>
      <c r="T1756" s="20"/>
      <c r="U1756" s="4">
        <f t="shared" si="27"/>
        <v>6</v>
      </c>
      <c r="V1756" s="25">
        <f>IFERROR(VLOOKUP(B1756,'Asteroids@home'!$B$3:$I$4997,6,FALSE),"")</f>
        <v>1105.2796602020896</v>
      </c>
      <c r="W1756" s="25" t="str">
        <f>IFERROR(VLOOKUP(B1756,'Citizen Science Grid'!$B$3:$I$5000,6,FALSE),"")</f>
        <v/>
      </c>
      <c r="X1756" s="25">
        <f>IFERROR(VLOOKUP(B1756,'Cosmology@home'!$B$3:$I$4970,6,FALSE),"")</f>
        <v>288.0334723170572</v>
      </c>
      <c r="Y1756" s="25" t="str">
        <f>IFERROR(VLOOKUP(B1756,'Enigma@home'!$B$3:$I$4999,6,FALSE),"")</f>
        <v/>
      </c>
      <c r="Z1756" s="25">
        <f>IFERROR(VLOOKUP(B1756,'LHC@home'!$B$3:$I$5000,6,FALSE),"")</f>
        <v>379.36946916343038</v>
      </c>
      <c r="AA1756" s="7" t="str">
        <f>IFERROR(VLOOKUP(B1756,'NFS@Home'!$B$3:$I$4999,6,FALSE),"")</f>
        <v/>
      </c>
      <c r="AB1756" s="25" t="str">
        <f>IFERROR(VLOOKUP(B1756,Numberfields!$B$3:$I$5000,6,FALSE),"")</f>
        <v/>
      </c>
      <c r="AC1756" s="25" t="str">
        <f>IFERROR(VLOOKUP(B1756,ODLK1!$B$3:$I$4985,6,FALSE),"")</f>
        <v/>
      </c>
      <c r="AD1756" s="25" t="str">
        <f>IFERROR(VLOOKUP(B1756,Primegrid!$B$3:$I$4999,6,FALSE),"")</f>
        <v/>
      </c>
      <c r="AE1756" s="25">
        <f>IFERROR(VLOOKUP(B1756,'Rosetta@home'!$B$3:$I$4964,6,FALSE),"")</f>
        <v>300.01732568229295</v>
      </c>
      <c r="AF1756" s="25">
        <f>IFERROR(VLOOKUP(B1756,'SETI@home'!$B$3:$I$4998,6,FALSE),"")</f>
        <v>196.56964704728861</v>
      </c>
      <c r="AG1756" s="7" t="str">
        <f>IFERROR(VLOOKUP(B1756,SRBase!$B$3:$I$5000,6,FALSE),"")</f>
        <v/>
      </c>
      <c r="AH1756" s="25" t="str">
        <f>IFERROR(VLOOKUP(B1756,'TN-Grid'!$B$3:$I$5000,6,FALSE),"")</f>
        <v/>
      </c>
      <c r="AI1756" s="25" t="str">
        <f>IFERROR(VLOOKUP(B1756,'Universe@home'!$B$3:$I$4978,6,FALSE),"")</f>
        <v/>
      </c>
      <c r="AJ1756" s="25">
        <f>IFERROR(VLOOKUP(B1756,'VGTU@Home'!$B$3:$I$4960,6,FALSE),"")</f>
        <v>196.60310637717527</v>
      </c>
      <c r="AK1756" s="25" t="str">
        <f>IFERROR(VLOOKUP(B1756,'Yoyo@home'!$B$3:$I$4999,6,FALSE),"")</f>
        <v/>
      </c>
    </row>
    <row r="1757" spans="2:37" x14ac:dyDescent="0.35">
      <c r="B1757" s="16" t="s">
        <v>1379</v>
      </c>
      <c r="D1757" s="24" t="str">
        <f>IFERROR(VLOOKUP(B1757,'Asteroids@home'!$B$3:$I$4997,8,FALSE),"")</f>
        <v/>
      </c>
      <c r="E1757" s="24" t="str">
        <f>IFERROR(VLOOKUP(B1757,'Citizen Science Grid'!$B$3:$I$5000,8,FALSE),"")</f>
        <v/>
      </c>
      <c r="F1757" s="24">
        <f>IFERROR(VLOOKUP(B1757,'Cosmology@home'!$B$3:$I$4970,8,FALSE),"")</f>
        <v>0.14846795269778987</v>
      </c>
      <c r="G1757" s="24">
        <f>IFERROR(VLOOKUP(B1757,'Enigma@home'!$B$3:$I$4999,8,FALSE),"")</f>
        <v>7.7059310674897057E-3</v>
      </c>
      <c r="H1757" s="24">
        <f>IFERROR(VLOOKUP(B1757,'LHC@home'!$B$3:$I$5000,8,FALSE),"")</f>
        <v>0.25258934425842966</v>
      </c>
      <c r="I1757" s="21" t="str">
        <f>IFERROR(VLOOKUP(B1757,'NFS@Home'!$B$3:$I$4999,8,FALSE),"")</f>
        <v/>
      </c>
      <c r="J1757" s="24" t="str">
        <f>IFERROR(VLOOKUP(B1757,Numberfields!$B$3:$I$5000,8,FALSE),"")</f>
        <v/>
      </c>
      <c r="K1757" s="24" t="str">
        <f>IFERROR(VLOOKUP(B1757,ODLK1!$B$3:$I$4985,8,FALSE),"")</f>
        <v/>
      </c>
      <c r="L1757" s="24">
        <f>IFERROR(VLOOKUP(B1757,Primegrid!$B$3:$I$4999,8,FALSE),"")</f>
        <v>3.9373525815716562E-3</v>
      </c>
      <c r="M1757" s="24">
        <f>IFERROR(VLOOKUP(B1757,'Rosetta@home'!$B$3:$I$4964,8,FALSE),"")</f>
        <v>6.1618836625198709E-2</v>
      </c>
      <c r="N1757" s="24">
        <f>IFERROR(VLOOKUP(B1757,'SETI@home'!$B$3:$I$4998,8,FALSE),"")</f>
        <v>2.0397666228589833E-2</v>
      </c>
      <c r="O1757" s="21">
        <f>IFERROR(VLOOKUP(B1757,SRBase!$B$3:$I$5000,8,FALSE),"")</f>
        <v>0.18663500104814795</v>
      </c>
      <c r="P1757" s="24" t="str">
        <f>IFERROR(VLOOKUP(B1757,'TN-Grid'!$B$3:$I$5000,8,FALSE),"")</f>
        <v/>
      </c>
      <c r="Q1757" s="24" t="str">
        <f>IFERROR(VLOOKUP(B1757,'Universe@home'!$B$3:$I$4978,8,FALSE),"")</f>
        <v/>
      </c>
      <c r="R1757" s="24" t="str">
        <f>IFERROR(VLOOKUP(B1757,'VGTU@Home'!$B$3:$I$4960,8,FALSE),"")</f>
        <v/>
      </c>
      <c r="S1757" s="24" t="str">
        <f>IFERROR(VLOOKUP(B1757,'Yoyo@home'!$B$3:$I$4999,8,FALSE),"")</f>
        <v/>
      </c>
      <c r="T1757" s="20"/>
      <c r="U1757" s="4">
        <f t="shared" si="27"/>
        <v>7</v>
      </c>
      <c r="V1757" s="25" t="str">
        <f>IFERROR(VLOOKUP(B1757,'Asteroids@home'!$B$3:$I$4997,6,FALSE),"")</f>
        <v/>
      </c>
      <c r="W1757" s="25" t="str">
        <f>IFERROR(VLOOKUP(B1757,'Citizen Science Grid'!$B$3:$I$5000,6,FALSE),"")</f>
        <v/>
      </c>
      <c r="X1757" s="25">
        <f>IFERROR(VLOOKUP(B1757,'Cosmology@home'!$B$3:$I$4970,6,FALSE),"")</f>
        <v>313.05437816953281</v>
      </c>
      <c r="Y1757" s="25">
        <f>IFERROR(VLOOKUP(B1757,'Enigma@home'!$B$3:$I$4999,6,FALSE),"")</f>
        <v>445.35725823643401</v>
      </c>
      <c r="Z1757" s="25">
        <f>IFERROR(VLOOKUP(B1757,'LHC@home'!$B$3:$I$5000,6,FALSE),"")</f>
        <v>404.33424514353919</v>
      </c>
      <c r="AA1757" s="7" t="str">
        <f>IFERROR(VLOOKUP(B1757,'NFS@Home'!$B$3:$I$4999,6,FALSE),"")</f>
        <v/>
      </c>
      <c r="AB1757" s="25" t="str">
        <f>IFERROR(VLOOKUP(B1757,Numberfields!$B$3:$I$5000,6,FALSE),"")</f>
        <v/>
      </c>
      <c r="AC1757" s="25" t="str">
        <f>IFERROR(VLOOKUP(B1757,ODLK1!$B$3:$I$4985,6,FALSE),"")</f>
        <v/>
      </c>
      <c r="AD1757" s="25">
        <f>IFERROR(VLOOKUP(B1757,Primegrid!$B$3:$I$4999,6,FALSE),"")</f>
        <v>388.76349130510141</v>
      </c>
      <c r="AE1757" s="25">
        <f>IFERROR(VLOOKUP(B1757,'Rosetta@home'!$B$3:$I$4964,6,FALSE),"")</f>
        <v>258.03301367661089</v>
      </c>
      <c r="AF1757" s="25">
        <f>IFERROR(VLOOKUP(B1757,'SETI@home'!$B$3:$I$4998,6,FALSE),"")</f>
        <v>178.32379572395124</v>
      </c>
      <c r="AG1757" s="7">
        <f>IFERROR(VLOOKUP(B1757,SRBase!$B$3:$I$5000,6,FALSE),"")</f>
        <v>754.77782429218905</v>
      </c>
      <c r="AH1757" s="25" t="str">
        <f>IFERROR(VLOOKUP(B1757,'TN-Grid'!$B$3:$I$5000,6,FALSE),"")</f>
        <v/>
      </c>
      <c r="AI1757" s="25" t="str">
        <f>IFERROR(VLOOKUP(B1757,'Universe@home'!$B$3:$I$4978,6,FALSE),"")</f>
        <v/>
      </c>
      <c r="AJ1757" s="25" t="str">
        <f>IFERROR(VLOOKUP(B1757,'VGTU@Home'!$B$3:$I$4960,6,FALSE),"")</f>
        <v/>
      </c>
      <c r="AK1757" s="25" t="str">
        <f>IFERROR(VLOOKUP(B1757,'Yoyo@home'!$B$3:$I$4999,6,FALSE),"")</f>
        <v/>
      </c>
    </row>
    <row r="1758" spans="2:37" x14ac:dyDescent="0.35">
      <c r="B1758" s="16" t="s">
        <v>1670</v>
      </c>
      <c r="D1758" s="24" t="str">
        <f>IFERROR(VLOOKUP(B1758,'Asteroids@home'!$B$3:$I$4997,8,FALSE),"")</f>
        <v/>
      </c>
      <c r="E1758" s="24">
        <f>IFERROR(VLOOKUP(B1758,'Citizen Science Grid'!$B$3:$I$5000,8,FALSE),"")</f>
        <v>0.28470909383860765</v>
      </c>
      <c r="F1758" s="24">
        <f>IFERROR(VLOOKUP(B1758,'Cosmology@home'!$B$3:$I$4970,8,FALSE),"")</f>
        <v>0.13905408855390664</v>
      </c>
      <c r="G1758" s="24">
        <f>IFERROR(VLOOKUP(B1758,'Enigma@home'!$B$3:$I$4999,8,FALSE),"")</f>
        <v>9.6674957014642564E-3</v>
      </c>
      <c r="H1758" s="24">
        <f>IFERROR(VLOOKUP(B1758,'LHC@home'!$B$3:$I$5000,8,FALSE),"")</f>
        <v>0.23039301135503357</v>
      </c>
      <c r="I1758" s="21" t="str">
        <f>IFERROR(VLOOKUP(B1758,'NFS@Home'!$B$3:$I$4999,8,FALSE),"")</f>
        <v/>
      </c>
      <c r="J1758" s="24">
        <f>IFERROR(VLOOKUP(B1758,Numberfields!$B$3:$I$5000,8,FALSE),"")</f>
        <v>7.0075275377768476E-2</v>
      </c>
      <c r="K1758" s="24">
        <f>IFERROR(VLOOKUP(B1758,ODLK1!$B$3:$I$4985,8,FALSE),"")</f>
        <v>0.11287717988974694</v>
      </c>
      <c r="L1758" s="24" t="str">
        <f>IFERROR(VLOOKUP(B1758,Primegrid!$B$3:$I$4999,8,FALSE),"")</f>
        <v/>
      </c>
      <c r="M1758" s="24">
        <f>IFERROR(VLOOKUP(B1758,'Rosetta@home'!$B$3:$I$4964,8,FALSE),"")</f>
        <v>6.6530891162610573E-2</v>
      </c>
      <c r="N1758" s="24">
        <f>IFERROR(VLOOKUP(B1758,'SETI@home'!$B$3:$I$4998,8,FALSE),"")</f>
        <v>2.9061286898806771E-2</v>
      </c>
      <c r="O1758" s="21" t="str">
        <f>IFERROR(VLOOKUP(B1758,SRBase!$B$3:$I$5000,8,FALSE),"")</f>
        <v/>
      </c>
      <c r="P1758" s="24" t="str">
        <f>IFERROR(VLOOKUP(B1758,'TN-Grid'!$B$3:$I$5000,8,FALSE),"")</f>
        <v/>
      </c>
      <c r="Q1758" s="24" t="str">
        <f>IFERROR(VLOOKUP(B1758,'Universe@home'!$B$3:$I$4978,8,FALSE),"")</f>
        <v/>
      </c>
      <c r="R1758" s="24" t="str">
        <f>IFERROR(VLOOKUP(B1758,'VGTU@Home'!$B$3:$I$4960,8,FALSE),"")</f>
        <v/>
      </c>
      <c r="S1758" s="24" t="str">
        <f>IFERROR(VLOOKUP(B1758,'Yoyo@home'!$B$3:$I$4999,8,FALSE),"")</f>
        <v/>
      </c>
      <c r="T1758" s="20"/>
      <c r="U1758" s="4">
        <f t="shared" si="27"/>
        <v>8</v>
      </c>
      <c r="V1758" s="25" t="str">
        <f>IFERROR(VLOOKUP(B1758,'Asteroids@home'!$B$3:$I$4997,6,FALSE),"")</f>
        <v/>
      </c>
      <c r="W1758" s="25">
        <f>IFERROR(VLOOKUP(B1758,'Citizen Science Grid'!$B$3:$I$5000,6,FALSE),"")</f>
        <v>5844.3875616631512</v>
      </c>
      <c r="X1758" s="25">
        <f>IFERROR(VLOOKUP(B1758,'Cosmology@home'!$B$3:$I$4970,6,FALSE),"")</f>
        <v>293.20463058303102</v>
      </c>
      <c r="Y1758" s="25">
        <f>IFERROR(VLOOKUP(B1758,'Enigma@home'!$B$3:$I$4999,6,FALSE),"")</f>
        <v>558.724097310047</v>
      </c>
      <c r="Z1758" s="25">
        <f>IFERROR(VLOOKUP(B1758,'LHC@home'!$B$3:$I$5000,6,FALSE),"")</f>
        <v>368.80330247531992</v>
      </c>
      <c r="AA1758" s="7" t="str">
        <f>IFERROR(VLOOKUP(B1758,'NFS@Home'!$B$3:$I$4999,6,FALSE),"")</f>
        <v/>
      </c>
      <c r="AB1758" s="25">
        <f>IFERROR(VLOOKUP(B1758,Numberfields!$B$3:$I$5000,6,FALSE),"")</f>
        <v>786.6511509140206</v>
      </c>
      <c r="AC1758" s="25">
        <f>IFERROR(VLOOKUP(B1758,ODLK1!$B$3:$I$4985,6,FALSE),"")</f>
        <v>295.39325864939394</v>
      </c>
      <c r="AD1758" s="25" t="str">
        <f>IFERROR(VLOOKUP(B1758,Primegrid!$B$3:$I$4999,6,FALSE),"")</f>
        <v/>
      </c>
      <c r="AE1758" s="25">
        <f>IFERROR(VLOOKUP(B1758,'Rosetta@home'!$B$3:$I$4964,6,FALSE),"")</f>
        <v>278.60257170546089</v>
      </c>
      <c r="AF1758" s="25">
        <f>IFERROR(VLOOKUP(B1758,'SETI@home'!$B$3:$I$4998,6,FALSE),"")</f>
        <v>254.06430962941744</v>
      </c>
      <c r="AG1758" s="7" t="str">
        <f>IFERROR(VLOOKUP(B1758,SRBase!$B$3:$I$5000,6,FALSE),"")</f>
        <v/>
      </c>
      <c r="AH1758" s="25" t="str">
        <f>IFERROR(VLOOKUP(B1758,'TN-Grid'!$B$3:$I$5000,6,FALSE),"")</f>
        <v/>
      </c>
      <c r="AI1758" s="25" t="str">
        <f>IFERROR(VLOOKUP(B1758,'Universe@home'!$B$3:$I$4978,6,FALSE),"")</f>
        <v/>
      </c>
      <c r="AJ1758" s="25" t="str">
        <f>IFERROR(VLOOKUP(B1758,'VGTU@Home'!$B$3:$I$4960,6,FALSE),"")</f>
        <v/>
      </c>
      <c r="AK1758" s="25" t="str">
        <f>IFERROR(VLOOKUP(B1758,'Yoyo@home'!$B$3:$I$4999,6,FALSE),"")</f>
        <v/>
      </c>
    </row>
    <row r="1759" spans="2:37" x14ac:dyDescent="0.35">
      <c r="B1759" s="16" t="s">
        <v>514</v>
      </c>
      <c r="D1759" s="24">
        <f>IFERROR(VLOOKUP(B1759,'Asteroids@home'!$B$3:$I$4997,8,FALSE),"")</f>
        <v>6.8184039036527089E-2</v>
      </c>
      <c r="E1759" s="24">
        <f>IFERROR(VLOOKUP(B1759,'Citizen Science Grid'!$B$3:$I$5000,8,FALSE),"")</f>
        <v>0.18762052730562143</v>
      </c>
      <c r="F1759" s="24">
        <f>IFERROR(VLOOKUP(B1759,'Cosmology@home'!$B$3:$I$4970,8,FALSE),"")</f>
        <v>0.10527771343416327</v>
      </c>
      <c r="G1759" s="24">
        <f>IFERROR(VLOOKUP(B1759,'Enigma@home'!$B$3:$I$4999,8,FALSE),"")</f>
        <v>1.0864354452901596E-2</v>
      </c>
      <c r="H1759" s="24">
        <f>IFERROR(VLOOKUP(B1759,'LHC@home'!$B$3:$I$5000,8,FALSE),"")</f>
        <v>0.20548203601101886</v>
      </c>
      <c r="I1759" s="21" t="str">
        <f>IFERROR(VLOOKUP(B1759,'NFS@Home'!$B$3:$I$4999,8,FALSE),"")</f>
        <v/>
      </c>
      <c r="J1759" s="24">
        <f>IFERROR(VLOOKUP(B1759,Numberfields!$B$3:$I$5000,8,FALSE),"")</f>
        <v>7.2169822113236637E-2</v>
      </c>
      <c r="K1759" s="24">
        <f>IFERROR(VLOOKUP(B1759,ODLK1!$B$3:$I$4985,8,FALSE),"")</f>
        <v>7.3789820367258993E-2</v>
      </c>
      <c r="L1759" s="24">
        <f>IFERROR(VLOOKUP(B1759,Primegrid!$B$3:$I$4999,8,FALSE),"")</f>
        <v>4.4179600552440926E-3</v>
      </c>
      <c r="M1759" s="24">
        <f>IFERROR(VLOOKUP(B1759,'Rosetta@home'!$B$3:$I$4964,8,FALSE),"")</f>
        <v>6.501206728409957E-2</v>
      </c>
      <c r="N1759" s="24">
        <f>IFERROR(VLOOKUP(B1759,'SETI@home'!$B$3:$I$4998,8,FALSE),"")</f>
        <v>2.3648316600610259E-2</v>
      </c>
      <c r="O1759" s="21">
        <f>IFERROR(VLOOKUP(B1759,SRBase!$B$3:$I$5000,8,FALSE),"")</f>
        <v>0.24242726652230487</v>
      </c>
      <c r="P1759" s="24">
        <f>IFERROR(VLOOKUP(B1759,'TN-Grid'!$B$3:$I$5000,8,FALSE),"")</f>
        <v>0.49593354296261455</v>
      </c>
      <c r="Q1759" s="24">
        <f>IFERROR(VLOOKUP(B1759,'Universe@home'!$B$3:$I$4978,8,FALSE),"")</f>
        <v>0.14724530898112842</v>
      </c>
      <c r="R1759" s="24">
        <f>IFERROR(VLOOKUP(B1759,'VGTU@Home'!$B$3:$I$4960,8,FALSE),"")</f>
        <v>0.10775058777397739</v>
      </c>
      <c r="S1759" s="24">
        <f>IFERROR(VLOOKUP(B1759,'Yoyo@home'!$B$3:$I$4999,8,FALSE),"")</f>
        <v>9.6352875501559021E-2</v>
      </c>
      <c r="T1759" s="20"/>
      <c r="U1759" s="4">
        <f t="shared" si="27"/>
        <v>15</v>
      </c>
      <c r="V1759" s="25">
        <f>IFERROR(VLOOKUP(B1759,'Asteroids@home'!$B$3:$I$4997,6,FALSE),"")</f>
        <v>972.84192932062297</v>
      </c>
      <c r="W1759" s="25">
        <f>IFERROR(VLOOKUP(B1759,'Citizen Science Grid'!$B$3:$I$5000,6,FALSE),"")</f>
        <v>3851.3946334262196</v>
      </c>
      <c r="X1759" s="25">
        <f>IFERROR(VLOOKUP(B1759,'Cosmology@home'!$B$3:$I$4970,6,FALSE),"")</f>
        <v>221.98493691987761</v>
      </c>
      <c r="Y1759" s="25">
        <f>IFERROR(VLOOKUP(B1759,'Enigma@home'!$B$3:$I$4999,6,FALSE),"")</f>
        <v>627.89545731418673</v>
      </c>
      <c r="Z1759" s="25">
        <f>IFERROR(VLOOKUP(B1759,'LHC@home'!$B$3:$I$5000,6,FALSE),"")</f>
        <v>328.92687601290254</v>
      </c>
      <c r="AA1759" s="7" t="str">
        <f>IFERROR(VLOOKUP(B1759,'NFS@Home'!$B$3:$I$4999,6,FALSE),"")</f>
        <v/>
      </c>
      <c r="AB1759" s="25">
        <f>IFERROR(VLOOKUP(B1759,Numberfields!$B$3:$I$5000,6,FALSE),"")</f>
        <v>810.16411738067768</v>
      </c>
      <c r="AC1759" s="25">
        <f>IFERROR(VLOOKUP(B1759,ODLK1!$B$3:$I$4985,6,FALSE),"")</f>
        <v>193.10382767117622</v>
      </c>
      <c r="AD1759" s="25">
        <f>IFERROR(VLOOKUP(B1759,Primegrid!$B$3:$I$4999,6,FALSE),"")</f>
        <v>436.21736685760266</v>
      </c>
      <c r="AE1759" s="25">
        <f>IFERROR(VLOOKUP(B1759,'Rosetta@home'!$B$3:$I$4964,6,FALSE),"")</f>
        <v>272.242394784238</v>
      </c>
      <c r="AF1759" s="25">
        <f>IFERROR(VLOOKUP(B1759,'SETI@home'!$B$3:$I$4998,6,FALSE),"")</f>
        <v>206.74216017868869</v>
      </c>
      <c r="AG1759" s="7">
        <f>IFERROR(VLOOKUP(B1759,SRBase!$B$3:$I$5000,6,FALSE),"")</f>
        <v>980.40948239715874</v>
      </c>
      <c r="AH1759" s="25">
        <f>IFERROR(VLOOKUP(B1759,'TN-Grid'!$B$3:$I$5000,6,FALSE),"")</f>
        <v>205.65724823426473</v>
      </c>
      <c r="AI1759" s="25">
        <f>IFERROR(VLOOKUP(B1759,'Universe@home'!$B$3:$I$4978,6,FALSE),"")</f>
        <v>1340.6587219192422</v>
      </c>
      <c r="AJ1759" s="25">
        <f>IFERROR(VLOOKUP(B1759,'VGTU@Home'!$B$3:$I$4960,6,FALSE),"")</f>
        <v>205.73878073903194</v>
      </c>
      <c r="AK1759" s="25">
        <f>IFERROR(VLOOKUP(B1759,'Yoyo@home'!$B$3:$I$4999,6,FALSE),"")</f>
        <v>305.59543499775845</v>
      </c>
    </row>
    <row r="1760" spans="2:37" x14ac:dyDescent="0.35">
      <c r="B1760" s="16" t="s">
        <v>1380</v>
      </c>
      <c r="D1760" s="24" t="str">
        <f>IFERROR(VLOOKUP(B1760,'Asteroids@home'!$B$3:$I$4997,8,FALSE),"")</f>
        <v/>
      </c>
      <c r="E1760" s="24" t="str">
        <f>IFERROR(VLOOKUP(B1760,'Citizen Science Grid'!$B$3:$I$5000,8,FALSE),"")</f>
        <v/>
      </c>
      <c r="F1760" s="24" t="str">
        <f>IFERROR(VLOOKUP(B1760,'Cosmology@home'!$B$3:$I$4970,8,FALSE),"")</f>
        <v/>
      </c>
      <c r="G1760" s="24" t="str">
        <f>IFERROR(VLOOKUP(B1760,'Enigma@home'!$B$3:$I$4999,8,FALSE),"")</f>
        <v/>
      </c>
      <c r="H1760" s="24" t="str">
        <f>IFERROR(VLOOKUP(B1760,'LHC@home'!$B$3:$I$5000,8,FALSE),"")</f>
        <v/>
      </c>
      <c r="I1760" s="21" t="str">
        <f>IFERROR(VLOOKUP(B1760,'NFS@Home'!$B$3:$I$4999,8,FALSE),"")</f>
        <v/>
      </c>
      <c r="J1760" s="24" t="str">
        <f>IFERROR(VLOOKUP(B1760,Numberfields!$B$3:$I$5000,8,FALSE),"")</f>
        <v/>
      </c>
      <c r="K1760" s="24" t="str">
        <f>IFERROR(VLOOKUP(B1760,ODLK1!$B$3:$I$4985,8,FALSE),"")</f>
        <v/>
      </c>
      <c r="L1760" s="24" t="str">
        <f>IFERROR(VLOOKUP(B1760,Primegrid!$B$3:$I$4999,8,FALSE),"")</f>
        <v/>
      </c>
      <c r="M1760" s="24">
        <f>IFERROR(VLOOKUP(B1760,'Rosetta@home'!$B$3:$I$4964,8,FALSE),"")</f>
        <v>0.10011222941751784</v>
      </c>
      <c r="N1760" s="24" t="str">
        <f>IFERROR(VLOOKUP(B1760,'SETI@home'!$B$3:$I$4998,8,FALSE),"")</f>
        <v/>
      </c>
      <c r="O1760" s="21" t="str">
        <f>IFERROR(VLOOKUP(B1760,SRBase!$B$3:$I$5000,8,FALSE),"")</f>
        <v/>
      </c>
      <c r="P1760" s="24" t="str">
        <f>IFERROR(VLOOKUP(B1760,'TN-Grid'!$B$3:$I$5000,8,FALSE),"")</f>
        <v/>
      </c>
      <c r="Q1760" s="24">
        <f>IFERROR(VLOOKUP(B1760,'Universe@home'!$B$3:$I$4978,8,FALSE),"")</f>
        <v>8.1710343574239869E-2</v>
      </c>
      <c r="R1760" s="24" t="str">
        <f>IFERROR(VLOOKUP(B1760,'VGTU@Home'!$B$3:$I$4960,8,FALSE),"")</f>
        <v/>
      </c>
      <c r="S1760" s="24" t="str">
        <f>IFERROR(VLOOKUP(B1760,'Yoyo@home'!$B$3:$I$4999,8,FALSE),"")</f>
        <v/>
      </c>
      <c r="T1760" s="20"/>
      <c r="U1760" s="4">
        <f t="shared" si="27"/>
        <v>2</v>
      </c>
      <c r="V1760" s="25" t="str">
        <f>IFERROR(VLOOKUP(B1760,'Asteroids@home'!$B$3:$I$4997,6,FALSE),"")</f>
        <v/>
      </c>
      <c r="W1760" s="25" t="str">
        <f>IFERROR(VLOOKUP(B1760,'Citizen Science Grid'!$B$3:$I$5000,6,FALSE),"")</f>
        <v/>
      </c>
      <c r="X1760" s="25" t="str">
        <f>IFERROR(VLOOKUP(B1760,'Cosmology@home'!$B$3:$I$4970,6,FALSE),"")</f>
        <v/>
      </c>
      <c r="Y1760" s="25" t="str">
        <f>IFERROR(VLOOKUP(B1760,'Enigma@home'!$B$3:$I$4999,6,FALSE),"")</f>
        <v/>
      </c>
      <c r="Z1760" s="25" t="str">
        <f>IFERROR(VLOOKUP(B1760,'LHC@home'!$B$3:$I$5000,6,FALSE),"")</f>
        <v/>
      </c>
      <c r="AA1760" s="7" t="str">
        <f>IFERROR(VLOOKUP(B1760,'NFS@Home'!$B$3:$I$4999,6,FALSE),"")</f>
        <v/>
      </c>
      <c r="AB1760" s="25" t="str">
        <f>IFERROR(VLOOKUP(B1760,Numberfields!$B$3:$I$5000,6,FALSE),"")</f>
        <v/>
      </c>
      <c r="AC1760" s="25" t="str">
        <f>IFERROR(VLOOKUP(B1760,ODLK1!$B$3:$I$4985,6,FALSE),"")</f>
        <v/>
      </c>
      <c r="AD1760" s="25" t="str">
        <f>IFERROR(VLOOKUP(B1760,Primegrid!$B$3:$I$4999,6,FALSE),"")</f>
        <v/>
      </c>
      <c r="AE1760" s="25">
        <f>IFERROR(VLOOKUP(B1760,'Rosetta@home'!$B$3:$I$4964,6,FALSE),"")</f>
        <v>419.22667932880796</v>
      </c>
      <c r="AF1760" s="25" t="str">
        <f>IFERROR(VLOOKUP(B1760,'SETI@home'!$B$3:$I$4998,6,FALSE),"")</f>
        <v/>
      </c>
      <c r="AG1760" s="7" t="str">
        <f>IFERROR(VLOOKUP(B1760,SRBase!$B$3:$I$5000,6,FALSE),"")</f>
        <v/>
      </c>
      <c r="AH1760" s="25" t="str">
        <f>IFERROR(VLOOKUP(B1760,'TN-Grid'!$B$3:$I$5000,6,FALSE),"")</f>
        <v/>
      </c>
      <c r="AI1760" s="25">
        <f>IFERROR(VLOOKUP(B1760,'Universe@home'!$B$3:$I$4978,6,FALSE),"")</f>
        <v>743.96723088721569</v>
      </c>
      <c r="AJ1760" s="25" t="str">
        <f>IFERROR(VLOOKUP(B1760,'VGTU@Home'!$B$3:$I$4960,6,FALSE),"")</f>
        <v/>
      </c>
      <c r="AK1760" s="25" t="str">
        <f>IFERROR(VLOOKUP(B1760,'Yoyo@home'!$B$3:$I$4999,6,FALSE),"")</f>
        <v/>
      </c>
    </row>
    <row r="1761" spans="2:37" x14ac:dyDescent="0.35">
      <c r="B1761" s="16" t="s">
        <v>515</v>
      </c>
      <c r="D1761" s="24">
        <f>IFERROR(VLOOKUP(B1761,'Asteroids@home'!$B$3:$I$4997,8,FALSE),"")</f>
        <v>8.0948008318510664E-2</v>
      </c>
      <c r="E1761" s="24">
        <f>IFERROR(VLOOKUP(B1761,'Citizen Science Grid'!$B$3:$I$5000,8,FALSE),"")</f>
        <v>0.14431563316722301</v>
      </c>
      <c r="F1761" s="24">
        <f>IFERROR(VLOOKUP(B1761,'Cosmology@home'!$B$3:$I$4970,8,FALSE),"")</f>
        <v>9.6141335936475697E-2</v>
      </c>
      <c r="G1761" s="24">
        <f>IFERROR(VLOOKUP(B1761,'Enigma@home'!$B$3:$I$4999,8,FALSE),"")</f>
        <v>7.8355821432845793E-3</v>
      </c>
      <c r="H1761" s="24">
        <f>IFERROR(VLOOKUP(B1761,'LHC@home'!$B$3:$I$5000,8,FALSE),"")</f>
        <v>0.1855647086033452</v>
      </c>
      <c r="I1761" s="21">
        <f>IFERROR(VLOOKUP(B1761,'NFS@Home'!$B$3:$I$4999,8,FALSE),"")</f>
        <v>8.6043118559246484E-2</v>
      </c>
      <c r="J1761" s="24">
        <f>IFERROR(VLOOKUP(B1761,Numberfields!$B$3:$I$5000,8,FALSE),"")</f>
        <v>6.8443419505886491E-2</v>
      </c>
      <c r="K1761" s="24">
        <f>IFERROR(VLOOKUP(B1761,ODLK1!$B$3:$I$4985,8,FALSE),"")</f>
        <v>7.694038902468929E-2</v>
      </c>
      <c r="L1761" s="24">
        <f>IFERROR(VLOOKUP(B1761,Primegrid!$B$3:$I$4999,8,FALSE),"")</f>
        <v>1.5281630556412599E-2</v>
      </c>
      <c r="M1761" s="24">
        <f>IFERROR(VLOOKUP(B1761,'Rosetta@home'!$B$3:$I$4964,8,FALSE),"")</f>
        <v>6.3307928759015697E-2</v>
      </c>
      <c r="N1761" s="24">
        <f>IFERROR(VLOOKUP(B1761,'SETI@home'!$B$3:$I$4998,8,FALSE),"")</f>
        <v>2.248938744489485E-2</v>
      </c>
      <c r="O1761" s="21">
        <f>IFERROR(VLOOKUP(B1761,SRBase!$B$3:$I$5000,8,FALSE),"")</f>
        <v>0.17016032984031973</v>
      </c>
      <c r="P1761" s="24">
        <f>IFERROR(VLOOKUP(B1761,'TN-Grid'!$B$3:$I$5000,8,FALSE),"")</f>
        <v>0.44095455072614792</v>
      </c>
      <c r="Q1761" s="24">
        <f>IFERROR(VLOOKUP(B1761,'Universe@home'!$B$3:$I$4978,8,FALSE),"")</f>
        <v>0.11341439360574042</v>
      </c>
      <c r="R1761" s="24">
        <f>IFERROR(VLOOKUP(B1761,'VGTU@Home'!$B$3:$I$4960,8,FALSE),"")</f>
        <v>5.8423100468959148E-2</v>
      </c>
      <c r="S1761" s="24">
        <f>IFERROR(VLOOKUP(B1761,'Yoyo@home'!$B$3:$I$4999,8,FALSE),"")</f>
        <v>9.6437432791662892E-2</v>
      </c>
      <c r="T1761" s="20"/>
      <c r="U1761" s="4">
        <f t="shared" si="27"/>
        <v>16</v>
      </c>
      <c r="V1761" s="25">
        <f>IFERROR(VLOOKUP(B1761,'Asteroids@home'!$B$3:$I$4997,6,FALSE),"")</f>
        <v>1154.9567567426527</v>
      </c>
      <c r="W1761" s="25">
        <f>IFERROR(VLOOKUP(B1761,'Citizen Science Grid'!$B$3:$I$5000,6,FALSE),"")</f>
        <v>2962.450127828291</v>
      </c>
      <c r="X1761" s="25">
        <f>IFERROR(VLOOKUP(B1761,'Cosmology@home'!$B$3:$I$4970,6,FALSE),"")</f>
        <v>202.72028805600686</v>
      </c>
      <c r="Y1761" s="25">
        <f>IFERROR(VLOOKUP(B1761,'Enigma@home'!$B$3:$I$4999,6,FALSE),"")</f>
        <v>452.85032392021759</v>
      </c>
      <c r="Z1761" s="25">
        <f>IFERROR(VLOOKUP(B1761,'LHC@home'!$B$3:$I$5000,6,FALSE),"")</f>
        <v>297.04406810466793</v>
      </c>
      <c r="AA1761" s="7">
        <f>IFERROR(VLOOKUP(B1761,'NFS@Home'!$B$3:$I$4999,6,FALSE),"")</f>
        <v>728.24968182690486</v>
      </c>
      <c r="AB1761" s="25">
        <f>IFERROR(VLOOKUP(B1761,Numberfields!$B$3:$I$5000,6,FALSE),"")</f>
        <v>768.33226036637086</v>
      </c>
      <c r="AC1761" s="25">
        <f>IFERROR(VLOOKUP(B1761,ODLK1!$B$3:$I$4985,6,FALSE),"")</f>
        <v>201.3486894158265</v>
      </c>
      <c r="AD1761" s="25">
        <f>IFERROR(VLOOKUP(B1761,Primegrid!$B$3:$I$4999,6,FALSE),"")</f>
        <v>1508.8666622724099</v>
      </c>
      <c r="AE1761" s="25">
        <f>IFERROR(VLOOKUP(B1761,'Rosetta@home'!$B$3:$I$4964,6,FALSE),"")</f>
        <v>265.10620034381941</v>
      </c>
      <c r="AF1761" s="25">
        <f>IFERROR(VLOOKUP(B1761,'SETI@home'!$B$3:$I$4998,6,FALSE),"")</f>
        <v>196.61038119445078</v>
      </c>
      <c r="AG1761" s="7">
        <f>IFERROR(VLOOKUP(B1761,SRBase!$B$3:$I$5000,6,FALSE),"")</f>
        <v>688.15196943999081</v>
      </c>
      <c r="AH1761" s="25">
        <f>IFERROR(VLOOKUP(B1761,'TN-Grid'!$B$3:$I$5000,6,FALSE),"")</f>
        <v>182.8581687719242</v>
      </c>
      <c r="AI1761" s="25">
        <f>IFERROR(VLOOKUP(B1761,'Universe@home'!$B$3:$I$4978,6,FALSE),"")</f>
        <v>1032.6304928206928</v>
      </c>
      <c r="AJ1761" s="25">
        <f>IFERROR(VLOOKUP(B1761,'VGTU@Home'!$B$3:$I$4960,6,FALSE),"")</f>
        <v>111.55296417214088</v>
      </c>
      <c r="AK1761" s="25">
        <f>IFERROR(VLOOKUP(B1761,'Yoyo@home'!$B$3:$I$4999,6,FALSE),"")</f>
        <v>305.86361922907497</v>
      </c>
    </row>
    <row r="1762" spans="2:37" x14ac:dyDescent="0.35">
      <c r="B1762" s="16" t="s">
        <v>1381</v>
      </c>
      <c r="D1762" s="24">
        <f>IFERROR(VLOOKUP(B1762,'Asteroids@home'!$B$3:$I$4997,8,FALSE),"")</f>
        <v>3.9436008546651108E-2</v>
      </c>
      <c r="E1762" s="24" t="str">
        <f>IFERROR(VLOOKUP(B1762,'Citizen Science Grid'!$B$3:$I$5000,8,FALSE),"")</f>
        <v/>
      </c>
      <c r="F1762" s="24" t="str">
        <f>IFERROR(VLOOKUP(B1762,'Cosmology@home'!$B$3:$I$4970,8,FALSE),"")</f>
        <v/>
      </c>
      <c r="G1762" s="24">
        <f>IFERROR(VLOOKUP(B1762,'Enigma@home'!$B$3:$I$4999,8,FALSE),"")</f>
        <v>9.643111132170824E-3</v>
      </c>
      <c r="H1762" s="24">
        <f>IFERROR(VLOOKUP(B1762,'LHC@home'!$B$3:$I$5000,8,FALSE),"")</f>
        <v>0.20199549392105567</v>
      </c>
      <c r="I1762" s="21" t="str">
        <f>IFERROR(VLOOKUP(B1762,'NFS@Home'!$B$3:$I$4999,8,FALSE),"")</f>
        <v/>
      </c>
      <c r="J1762" s="24">
        <f>IFERROR(VLOOKUP(B1762,Numberfields!$B$3:$I$5000,8,FALSE),"")</f>
        <v>6.7462570281613288E-2</v>
      </c>
      <c r="K1762" s="24" t="str">
        <f>IFERROR(VLOOKUP(B1762,ODLK1!$B$3:$I$4985,8,FALSE),"")</f>
        <v/>
      </c>
      <c r="L1762" s="24" t="str">
        <f>IFERROR(VLOOKUP(B1762,Primegrid!$B$3:$I$4999,8,FALSE),"")</f>
        <v/>
      </c>
      <c r="M1762" s="24">
        <f>IFERROR(VLOOKUP(B1762,'Rosetta@home'!$B$3:$I$4964,8,FALSE),"")</f>
        <v>6.0003785445378571E-2</v>
      </c>
      <c r="N1762" s="24">
        <f>IFERROR(VLOOKUP(B1762,'SETI@home'!$B$3:$I$4998,8,FALSE),"")</f>
        <v>2.249797039162332E-2</v>
      </c>
      <c r="O1762" s="21">
        <f>IFERROR(VLOOKUP(B1762,SRBase!$B$3:$I$5000,8,FALSE),"")</f>
        <v>9.8514348398819659E-2</v>
      </c>
      <c r="P1762" s="24" t="str">
        <f>IFERROR(VLOOKUP(B1762,'TN-Grid'!$B$3:$I$5000,8,FALSE),"")</f>
        <v/>
      </c>
      <c r="Q1762" s="24">
        <f>IFERROR(VLOOKUP(B1762,'Universe@home'!$B$3:$I$4978,8,FALSE),"")</f>
        <v>0.10331737756346149</v>
      </c>
      <c r="R1762" s="24" t="str">
        <f>IFERROR(VLOOKUP(B1762,'VGTU@Home'!$B$3:$I$4960,8,FALSE),"")</f>
        <v/>
      </c>
      <c r="S1762" s="24" t="str">
        <f>IFERROR(VLOOKUP(B1762,'Yoyo@home'!$B$3:$I$4999,8,FALSE),"")</f>
        <v/>
      </c>
      <c r="T1762" s="20"/>
      <c r="U1762" s="4">
        <f t="shared" si="27"/>
        <v>8</v>
      </c>
      <c r="V1762" s="25">
        <f>IFERROR(VLOOKUP(B1762,'Asteroids@home'!$B$3:$I$4997,6,FALSE),"")</f>
        <v>562.66837783951178</v>
      </c>
      <c r="W1762" s="25" t="str">
        <f>IFERROR(VLOOKUP(B1762,'Citizen Science Grid'!$B$3:$I$5000,6,FALSE),"")</f>
        <v/>
      </c>
      <c r="X1762" s="25" t="str">
        <f>IFERROR(VLOOKUP(B1762,'Cosmology@home'!$B$3:$I$4970,6,FALSE),"")</f>
        <v/>
      </c>
      <c r="Y1762" s="25">
        <f>IFERROR(VLOOKUP(B1762,'Enigma@home'!$B$3:$I$4999,6,FALSE),"")</f>
        <v>557.31481336646027</v>
      </c>
      <c r="Z1762" s="25">
        <f>IFERROR(VLOOKUP(B1762,'LHC@home'!$B$3:$I$5000,6,FALSE),"")</f>
        <v>323.34576819441861</v>
      </c>
      <c r="AA1762" s="7" t="str">
        <f>IFERROR(VLOOKUP(B1762,'NFS@Home'!$B$3:$I$4999,6,FALSE),"")</f>
        <v/>
      </c>
      <c r="AB1762" s="25">
        <f>IFERROR(VLOOKUP(B1762,Numberfields!$B$3:$I$5000,6,FALSE),"")</f>
        <v>757.32144140079254</v>
      </c>
      <c r="AC1762" s="25" t="str">
        <f>IFERROR(VLOOKUP(B1762,ODLK1!$B$3:$I$4985,6,FALSE),"")</f>
        <v/>
      </c>
      <c r="AD1762" s="25" t="str">
        <f>IFERROR(VLOOKUP(B1762,Primegrid!$B$3:$I$4999,6,FALSE),"")</f>
        <v/>
      </c>
      <c r="AE1762" s="25">
        <f>IFERROR(VLOOKUP(B1762,'Rosetta@home'!$B$3:$I$4964,6,FALSE),"")</f>
        <v>251.26987847323485</v>
      </c>
      <c r="AF1762" s="25">
        <f>IFERROR(VLOOKUP(B1762,'SETI@home'!$B$3:$I$4998,6,FALSE),"")</f>
        <v>196.68541642749977</v>
      </c>
      <c r="AG1762" s="7">
        <f>IFERROR(VLOOKUP(B1762,SRBase!$B$3:$I$5000,6,FALSE),"")</f>
        <v>398.40568558113802</v>
      </c>
      <c r="AH1762" s="25" t="str">
        <f>IFERROR(VLOOKUP(B1762,'TN-Grid'!$B$3:$I$5000,6,FALSE),"")</f>
        <v/>
      </c>
      <c r="AI1762" s="25">
        <f>IFERROR(VLOOKUP(B1762,'Universe@home'!$B$3:$I$4978,6,FALSE),"")</f>
        <v>940.69783489014594</v>
      </c>
      <c r="AJ1762" s="25" t="str">
        <f>IFERROR(VLOOKUP(B1762,'VGTU@Home'!$B$3:$I$4960,6,FALSE),"")</f>
        <v/>
      </c>
      <c r="AK1762" s="25" t="str">
        <f>IFERROR(VLOOKUP(B1762,'Yoyo@home'!$B$3:$I$4999,6,FALSE),"")</f>
        <v/>
      </c>
    </row>
    <row r="1763" spans="2:37" x14ac:dyDescent="0.35">
      <c r="B1763" s="16" t="s">
        <v>516</v>
      </c>
      <c r="D1763" s="24">
        <f>IFERROR(VLOOKUP(B1763,'Asteroids@home'!$B$3:$I$4997,8,FALSE),"")</f>
        <v>6.8333303430377051E-2</v>
      </c>
      <c r="E1763" s="24">
        <f>IFERROR(VLOOKUP(B1763,'Citizen Science Grid'!$B$3:$I$5000,8,FALSE),"")</f>
        <v>0.23338256835191384</v>
      </c>
      <c r="F1763" s="24">
        <f>IFERROR(VLOOKUP(B1763,'Cosmology@home'!$B$3:$I$4970,8,FALSE),"")</f>
        <v>0.10013520048806585</v>
      </c>
      <c r="G1763" s="24">
        <f>IFERROR(VLOOKUP(B1763,'Enigma@home'!$B$3:$I$4999,8,FALSE),"")</f>
        <v>9.5267214813636973E-3</v>
      </c>
      <c r="H1763" s="24">
        <f>IFERROR(VLOOKUP(B1763,'LHC@home'!$B$3:$I$5000,8,FALSE),"")</f>
        <v>0.25221873441481413</v>
      </c>
      <c r="I1763" s="21">
        <f>IFERROR(VLOOKUP(B1763,'NFS@Home'!$B$3:$I$4999,8,FALSE),"")</f>
        <v>9.8790446226886097E-2</v>
      </c>
      <c r="J1763" s="24">
        <f>IFERROR(VLOOKUP(B1763,Numberfields!$B$3:$I$5000,8,FALSE),"")</f>
        <v>8.1763051393278829E-2</v>
      </c>
      <c r="K1763" s="24">
        <f>IFERROR(VLOOKUP(B1763,ODLK1!$B$3:$I$4985,8,FALSE),"")</f>
        <v>7.0715042998122646E-2</v>
      </c>
      <c r="L1763" s="24">
        <f>IFERROR(VLOOKUP(B1763,Primegrid!$B$3:$I$4999,8,FALSE),"")</f>
        <v>7.6567720821025019E-3</v>
      </c>
      <c r="M1763" s="24">
        <f>IFERROR(VLOOKUP(B1763,'Rosetta@home'!$B$3:$I$4964,8,FALSE),"")</f>
        <v>6.9750980833689968E-2</v>
      </c>
      <c r="N1763" s="24">
        <f>IFERROR(VLOOKUP(B1763,'SETI@home'!$B$3:$I$4998,8,FALSE),"")</f>
        <v>2.527833821759836E-2</v>
      </c>
      <c r="O1763" s="21">
        <f>IFERROR(VLOOKUP(B1763,SRBase!$B$3:$I$5000,8,FALSE),"")</f>
        <v>0.36048899478772867</v>
      </c>
      <c r="P1763" s="24">
        <f>IFERROR(VLOOKUP(B1763,'TN-Grid'!$B$3:$I$5000,8,FALSE),"")</f>
        <v>0.49066771440038059</v>
      </c>
      <c r="Q1763" s="24">
        <f>IFERROR(VLOOKUP(B1763,'Universe@home'!$B$3:$I$4978,8,FALSE),"")</f>
        <v>0.12564887675899325</v>
      </c>
      <c r="R1763" s="24">
        <f>IFERROR(VLOOKUP(B1763,'VGTU@Home'!$B$3:$I$4960,8,FALSE),"")</f>
        <v>8.4178781792332819E-2</v>
      </c>
      <c r="S1763" s="24">
        <f>IFERROR(VLOOKUP(B1763,'Yoyo@home'!$B$3:$I$4999,8,FALSE),"")</f>
        <v>0.13891661216975149</v>
      </c>
      <c r="T1763" s="20"/>
      <c r="U1763" s="4">
        <f t="shared" si="27"/>
        <v>16</v>
      </c>
      <c r="V1763" s="25">
        <f>IFERROR(VLOOKUP(B1763,'Asteroids@home'!$B$3:$I$4997,6,FALSE),"")</f>
        <v>974.97161631106496</v>
      </c>
      <c r="W1763" s="25">
        <f>IFERROR(VLOOKUP(B1763,'Citizen Science Grid'!$B$3:$I$5000,6,FALSE),"")</f>
        <v>4790.7784089191064</v>
      </c>
      <c r="X1763" s="25">
        <f>IFERROR(VLOOKUP(B1763,'Cosmology@home'!$B$3:$I$4970,6,FALSE),"")</f>
        <v>211.14161239551871</v>
      </c>
      <c r="Y1763" s="25">
        <f>IFERROR(VLOOKUP(B1763,'Enigma@home'!$B$3:$I$4999,6,FALSE),"")</f>
        <v>550.58817964542391</v>
      </c>
      <c r="Z1763" s="25">
        <f>IFERROR(VLOOKUP(B1763,'LHC@home'!$B$3:$I$5000,6,FALSE),"")</f>
        <v>403.74098871856609</v>
      </c>
      <c r="AA1763" s="7">
        <f>IFERROR(VLOOKUP(B1763,'NFS@Home'!$B$3:$I$4999,6,FALSE),"")</f>
        <v>836.1402078044091</v>
      </c>
      <c r="AB1763" s="25">
        <f>IFERROR(VLOOKUP(B1763,Numberfields!$B$3:$I$5000,6,FALSE),"")</f>
        <v>917.85580768720524</v>
      </c>
      <c r="AC1763" s="25">
        <f>IFERROR(VLOOKUP(B1763,ODLK1!$B$3:$I$4985,6,FALSE),"")</f>
        <v>185.05730748367907</v>
      </c>
      <c r="AD1763" s="25">
        <f>IFERROR(VLOOKUP(B1763,Primegrid!$B$3:$I$4999,6,FALSE),"")</f>
        <v>756.00886257877698</v>
      </c>
      <c r="AE1763" s="25">
        <f>IFERROR(VLOOKUP(B1763,'Rosetta@home'!$B$3:$I$4964,6,FALSE),"")</f>
        <v>292.08691330690158</v>
      </c>
      <c r="AF1763" s="25">
        <f>IFERROR(VLOOKUP(B1763,'SETI@home'!$B$3:$I$4998,6,FALSE),"")</f>
        <v>220.99240030890513</v>
      </c>
      <c r="AG1763" s="7">
        <f>IFERROR(VLOOKUP(B1763,SRBase!$B$3:$I$5000,6,FALSE),"")</f>
        <v>1457.8674827288519</v>
      </c>
      <c r="AH1763" s="25">
        <f>IFERROR(VLOOKUP(B1763,'TN-Grid'!$B$3:$I$5000,6,FALSE),"")</f>
        <v>203.47357700018554</v>
      </c>
      <c r="AI1763" s="25">
        <f>IFERROR(VLOOKUP(B1763,'Universe@home'!$B$3:$I$4978,6,FALSE),"")</f>
        <v>1144.0246462988496</v>
      </c>
      <c r="AJ1763" s="25">
        <f>IFERROR(VLOOKUP(B1763,'VGTU@Home'!$B$3:$I$4960,6,FALSE),"")</f>
        <v>160.73081630311265</v>
      </c>
      <c r="AK1763" s="25">
        <f>IFERROR(VLOOKUP(B1763,'Yoyo@home'!$B$3:$I$4999,6,FALSE),"")</f>
        <v>440.59175508200809</v>
      </c>
    </row>
    <row r="1764" spans="2:37" x14ac:dyDescent="0.35">
      <c r="B1764" s="16" t="s">
        <v>865</v>
      </c>
      <c r="D1764" s="24">
        <f>IFERROR(VLOOKUP(B1764,'Asteroids@home'!$B$3:$I$4997,8,FALSE),"")</f>
        <v>0.13069035605069357</v>
      </c>
      <c r="E1764" s="24">
        <f>IFERROR(VLOOKUP(B1764,'Citizen Science Grid'!$B$3:$I$5000,8,FALSE),"")</f>
        <v>0.45961509707091858</v>
      </c>
      <c r="F1764" s="24" t="str">
        <f>IFERROR(VLOOKUP(B1764,'Cosmology@home'!$B$3:$I$4970,8,FALSE),"")</f>
        <v/>
      </c>
      <c r="G1764" s="24">
        <f>IFERROR(VLOOKUP(B1764,'Enigma@home'!$B$3:$I$4999,8,FALSE),"")</f>
        <v>2.0995872408448701E-2</v>
      </c>
      <c r="H1764" s="24">
        <f>IFERROR(VLOOKUP(B1764,'LHC@home'!$B$3:$I$5000,8,FALSE),"")</f>
        <v>0.57938831800682611</v>
      </c>
      <c r="I1764" s="21">
        <f>IFERROR(VLOOKUP(B1764,'NFS@Home'!$B$3:$I$4999,8,FALSE),"")</f>
        <v>0.24481792237664829</v>
      </c>
      <c r="J1764" s="24">
        <f>IFERROR(VLOOKUP(B1764,Numberfields!$B$3:$I$5000,8,FALSE),"")</f>
        <v>0.1701764699450192</v>
      </c>
      <c r="K1764" s="24" t="str">
        <f>IFERROR(VLOOKUP(B1764,ODLK1!$B$3:$I$4985,8,FALSE),"")</f>
        <v/>
      </c>
      <c r="L1764" s="24">
        <f>IFERROR(VLOOKUP(B1764,Primegrid!$B$3:$I$4999,8,FALSE),"")</f>
        <v>1.0339944411072806E-2</v>
      </c>
      <c r="M1764" s="24">
        <f>IFERROR(VLOOKUP(B1764,'Rosetta@home'!$B$3:$I$4964,8,FALSE),"")</f>
        <v>0.13271394871893644</v>
      </c>
      <c r="N1764" s="24">
        <f>IFERROR(VLOOKUP(B1764,'SETI@home'!$B$3:$I$4998,8,FALSE),"")</f>
        <v>5.1915553191360007E-2</v>
      </c>
      <c r="O1764" s="21" t="str">
        <f>IFERROR(VLOOKUP(B1764,SRBase!$B$3:$I$5000,8,FALSE),"")</f>
        <v/>
      </c>
      <c r="P1764" s="24">
        <f>IFERROR(VLOOKUP(B1764,'TN-Grid'!$B$3:$I$5000,8,FALSE),"")</f>
        <v>1.3121918228760343</v>
      </c>
      <c r="Q1764" s="24">
        <f>IFERROR(VLOOKUP(B1764,'Universe@home'!$B$3:$I$4978,8,FALSE),"")</f>
        <v>0.25777283116073496</v>
      </c>
      <c r="R1764" s="24" t="str">
        <f>IFERROR(VLOOKUP(B1764,'VGTU@Home'!$B$3:$I$4960,8,FALSE),"")</f>
        <v/>
      </c>
      <c r="S1764" s="24">
        <f>IFERROR(VLOOKUP(B1764,'Yoyo@home'!$B$3:$I$4999,8,FALSE),"")</f>
        <v>0.2420113218459336</v>
      </c>
      <c r="T1764" s="20"/>
      <c r="U1764" s="4">
        <f t="shared" si="27"/>
        <v>12</v>
      </c>
      <c r="V1764" s="25">
        <f>IFERROR(VLOOKUP(B1764,'Asteroids@home'!$B$3:$I$4997,6,FALSE),"")</f>
        <v>1864.6747819653915</v>
      </c>
      <c r="W1764" s="25">
        <f>IFERROR(VLOOKUP(B1764,'Citizen Science Grid'!$B$3:$I$5000,6,FALSE),"")</f>
        <v>9434.7838358706595</v>
      </c>
      <c r="X1764" s="25" t="str">
        <f>IFERROR(VLOOKUP(B1764,'Cosmology@home'!$B$3:$I$4970,6,FALSE),"")</f>
        <v/>
      </c>
      <c r="Y1764" s="25">
        <f>IFERROR(VLOOKUP(B1764,'Enigma@home'!$B$3:$I$4999,6,FALSE),"")</f>
        <v>1213.4372976106563</v>
      </c>
      <c r="Z1764" s="25">
        <f>IFERROR(VLOOKUP(B1764,'LHC@home'!$B$3:$I$5000,6,FALSE),"")</f>
        <v>927.46009889709228</v>
      </c>
      <c r="AA1764" s="7">
        <f>IFERROR(VLOOKUP(B1764,'NFS@Home'!$B$3:$I$4999,6,FALSE),"")</f>
        <v>2072.0840557813385</v>
      </c>
      <c r="AB1764" s="25">
        <f>IFERROR(VLOOKUP(B1764,Numberfields!$B$3:$I$5000,6,FALSE),"")</f>
        <v>1910.3673188447431</v>
      </c>
      <c r="AC1764" s="25" t="str">
        <f>IFERROR(VLOOKUP(B1764,ODLK1!$B$3:$I$4985,6,FALSE),"")</f>
        <v/>
      </c>
      <c r="AD1764" s="25">
        <f>IFERROR(VLOOKUP(B1764,Primegrid!$B$3:$I$4999,6,FALSE),"")</f>
        <v>1020.9380048826542</v>
      </c>
      <c r="AE1764" s="25">
        <f>IFERROR(VLOOKUP(B1764,'Rosetta@home'!$B$3:$I$4964,6,FALSE),"")</f>
        <v>555.74856684110478</v>
      </c>
      <c r="AF1764" s="25">
        <f>IFERROR(VLOOKUP(B1764,'SETI@home'!$B$3:$I$4998,6,FALSE),"")</f>
        <v>453.86459403949323</v>
      </c>
      <c r="AG1764" s="7" t="str">
        <f>IFERROR(VLOOKUP(B1764,SRBase!$B$3:$I$5000,6,FALSE),"")</f>
        <v/>
      </c>
      <c r="AH1764" s="25">
        <f>IFERROR(VLOOKUP(B1764,'TN-Grid'!$B$3:$I$5000,6,FALSE),"")</f>
        <v>544.14903625208547</v>
      </c>
      <c r="AI1764" s="25">
        <f>IFERROR(VLOOKUP(B1764,'Universe@home'!$B$3:$I$4978,6,FALSE),"")</f>
        <v>2347.0044428630808</v>
      </c>
      <c r="AJ1764" s="25" t="str">
        <f>IFERROR(VLOOKUP(B1764,'VGTU@Home'!$B$3:$I$4960,6,FALSE),"")</f>
        <v/>
      </c>
      <c r="AK1764" s="25">
        <f>IFERROR(VLOOKUP(B1764,'Yoyo@home'!$B$3:$I$4999,6,FALSE),"")</f>
        <v>767.56977712298726</v>
      </c>
    </row>
    <row r="1765" spans="2:37" x14ac:dyDescent="0.35">
      <c r="B1765" s="16" t="s">
        <v>869</v>
      </c>
      <c r="D1765" s="24">
        <f>IFERROR(VLOOKUP(B1765,'Asteroids@home'!$B$3:$I$4997,8,FALSE),"")</f>
        <v>5.0424862754155426E-2</v>
      </c>
      <c r="E1765" s="24">
        <f>IFERROR(VLOOKUP(B1765,'Citizen Science Grid'!$B$3:$I$5000,8,FALSE),"")</f>
        <v>0.33751624569719824</v>
      </c>
      <c r="F1765" s="24" t="str">
        <f>IFERROR(VLOOKUP(B1765,'Cosmology@home'!$B$3:$I$4970,8,FALSE),"")</f>
        <v/>
      </c>
      <c r="G1765" s="24">
        <f>IFERROR(VLOOKUP(B1765,'Enigma@home'!$B$3:$I$4999,8,FALSE),"")</f>
        <v>3.6481511626610556E-2</v>
      </c>
      <c r="H1765" s="24" t="str">
        <f>IFERROR(VLOOKUP(B1765,'LHC@home'!$B$3:$I$5000,8,FALSE),"")</f>
        <v/>
      </c>
      <c r="I1765" s="21" t="str">
        <f>IFERROR(VLOOKUP(B1765,'NFS@Home'!$B$3:$I$4999,8,FALSE),"")</f>
        <v/>
      </c>
      <c r="J1765" s="24" t="str">
        <f>IFERROR(VLOOKUP(B1765,Numberfields!$B$3:$I$5000,8,FALSE),"")</f>
        <v/>
      </c>
      <c r="K1765" s="24" t="str">
        <f>IFERROR(VLOOKUP(B1765,ODLK1!$B$3:$I$4985,8,FALSE),"")</f>
        <v/>
      </c>
      <c r="L1765" s="24" t="str">
        <f>IFERROR(VLOOKUP(B1765,Primegrid!$B$3:$I$4999,8,FALSE),"")</f>
        <v/>
      </c>
      <c r="M1765" s="24">
        <f>IFERROR(VLOOKUP(B1765,'Rosetta@home'!$B$3:$I$4964,8,FALSE),"")</f>
        <v>0.10879614911120318</v>
      </c>
      <c r="N1765" s="24">
        <f>IFERROR(VLOOKUP(B1765,'SETI@home'!$B$3:$I$4998,8,FALSE),"")</f>
        <v>5.9011235265536081E-2</v>
      </c>
      <c r="O1765" s="21" t="str">
        <f>IFERROR(VLOOKUP(B1765,SRBase!$B$3:$I$5000,8,FALSE),"")</f>
        <v/>
      </c>
      <c r="P1765" s="24">
        <f>IFERROR(VLOOKUP(B1765,'TN-Grid'!$B$3:$I$5000,8,FALSE),"")</f>
        <v>1.5322051073846534</v>
      </c>
      <c r="Q1765" s="24">
        <f>IFERROR(VLOOKUP(B1765,'Universe@home'!$B$3:$I$4978,8,FALSE),"")</f>
        <v>0.57047631698857681</v>
      </c>
      <c r="R1765" s="24" t="str">
        <f>IFERROR(VLOOKUP(B1765,'VGTU@Home'!$B$3:$I$4960,8,FALSE),"")</f>
        <v/>
      </c>
      <c r="S1765" s="24" t="str">
        <f>IFERROR(VLOOKUP(B1765,'Yoyo@home'!$B$3:$I$4999,8,FALSE),"")</f>
        <v/>
      </c>
      <c r="T1765" s="20"/>
      <c r="U1765" s="4">
        <f t="shared" si="27"/>
        <v>7</v>
      </c>
      <c r="V1765" s="25">
        <f>IFERROR(VLOOKUP(B1765,'Asteroids@home'!$B$3:$I$4997,6,FALSE),"")</f>
        <v>719.45607008116008</v>
      </c>
      <c r="W1765" s="25">
        <f>IFERROR(VLOOKUP(B1765,'Citizen Science Grid'!$B$3:$I$5000,6,FALSE),"")</f>
        <v>6928.390384783911</v>
      </c>
      <c r="X1765" s="25" t="str">
        <f>IFERROR(VLOOKUP(B1765,'Cosmology@home'!$B$3:$I$4970,6,FALSE),"")</f>
        <v/>
      </c>
      <c r="Y1765" s="25">
        <f>IFERROR(VLOOKUP(B1765,'Enigma@home'!$B$3:$I$4999,6,FALSE),"")</f>
        <v>2108.4156933213535</v>
      </c>
      <c r="Z1765" s="25" t="str">
        <f>IFERROR(VLOOKUP(B1765,'LHC@home'!$B$3:$I$5000,6,FALSE),"")</f>
        <v/>
      </c>
      <c r="AA1765" s="7" t="str">
        <f>IFERROR(VLOOKUP(B1765,'NFS@Home'!$B$3:$I$4999,6,FALSE),"")</f>
        <v/>
      </c>
      <c r="AB1765" s="25" t="str">
        <f>IFERROR(VLOOKUP(B1765,Numberfields!$B$3:$I$5000,6,FALSE),"")</f>
        <v/>
      </c>
      <c r="AC1765" s="25" t="str">
        <f>IFERROR(VLOOKUP(B1765,ODLK1!$B$3:$I$4985,6,FALSE),"")</f>
        <v/>
      </c>
      <c r="AD1765" s="25" t="str">
        <f>IFERROR(VLOOKUP(B1765,Primegrid!$B$3:$I$4999,6,FALSE),"")</f>
        <v/>
      </c>
      <c r="AE1765" s="25">
        <f>IFERROR(VLOOKUP(B1765,'Rosetta@home'!$B$3:$I$4964,6,FALSE),"")</f>
        <v>455.59117583361473</v>
      </c>
      <c r="AF1765" s="25">
        <f>IFERROR(VLOOKUP(B1765,'SETI@home'!$B$3:$I$4998,6,FALSE),"")</f>
        <v>515.8976200993061</v>
      </c>
      <c r="AG1765" s="7" t="str">
        <f>IFERROR(VLOOKUP(B1765,SRBase!$B$3:$I$5000,6,FALSE),"")</f>
        <v/>
      </c>
      <c r="AH1765" s="25">
        <f>IFERROR(VLOOKUP(B1765,'TN-Grid'!$B$3:$I$5000,6,FALSE),"")</f>
        <v>635.38570961103176</v>
      </c>
      <c r="AI1765" s="25">
        <f>IFERROR(VLOOKUP(B1765,'Universe@home'!$B$3:$I$4978,6,FALSE),"")</f>
        <v>5194.1488344265263</v>
      </c>
      <c r="AJ1765" s="25" t="str">
        <f>IFERROR(VLOOKUP(B1765,'VGTU@Home'!$B$3:$I$4960,6,FALSE),"")</f>
        <v/>
      </c>
      <c r="AK1765" s="25" t="str">
        <f>IFERROR(VLOOKUP(B1765,'Yoyo@home'!$B$3:$I$4999,6,FALSE),"")</f>
        <v/>
      </c>
    </row>
    <row r="1766" spans="2:37" x14ac:dyDescent="0.35">
      <c r="B1766" s="16" t="s">
        <v>2308</v>
      </c>
      <c r="D1766" s="24" t="str">
        <f>IFERROR(VLOOKUP(B1766,'Asteroids@home'!$B$3:$I$4997,8,FALSE),"")</f>
        <v/>
      </c>
      <c r="E1766" s="24" t="str">
        <f>IFERROR(VLOOKUP(B1766,'Citizen Science Grid'!$B$3:$I$5000,8,FALSE),"")</f>
        <v/>
      </c>
      <c r="F1766" s="24" t="str">
        <f>IFERROR(VLOOKUP(B1766,'Cosmology@home'!$B$3:$I$4970,8,FALSE),"")</f>
        <v/>
      </c>
      <c r="G1766" s="24" t="str">
        <f>IFERROR(VLOOKUP(B1766,'Enigma@home'!$B$3:$I$4999,8,FALSE),"")</f>
        <v/>
      </c>
      <c r="H1766" s="24" t="str">
        <f>IFERROR(VLOOKUP(B1766,'LHC@home'!$B$3:$I$5000,8,FALSE),"")</f>
        <v/>
      </c>
      <c r="I1766" s="21" t="str">
        <f>IFERROR(VLOOKUP(B1766,'NFS@Home'!$B$3:$I$4999,8,FALSE),"")</f>
        <v/>
      </c>
      <c r="J1766" s="24" t="str">
        <f>IFERROR(VLOOKUP(B1766,Numberfields!$B$3:$I$5000,8,FALSE),"")</f>
        <v/>
      </c>
      <c r="K1766" s="24" t="str">
        <f>IFERROR(VLOOKUP(B1766,ODLK1!$B$3:$I$4985,8,FALSE),"")</f>
        <v/>
      </c>
      <c r="L1766" s="24" t="str">
        <f>IFERROR(VLOOKUP(B1766,Primegrid!$B$3:$I$4999,8,FALSE),"")</f>
        <v/>
      </c>
      <c r="M1766" s="24">
        <f>IFERROR(VLOOKUP(B1766,'Rosetta@home'!$B$3:$I$4964,8,FALSE),"")</f>
        <v>0.18884094412081753</v>
      </c>
      <c r="N1766" s="24" t="str">
        <f>IFERROR(VLOOKUP(B1766,'SETI@home'!$B$3:$I$4998,8,FALSE),"")</f>
        <v/>
      </c>
      <c r="O1766" s="21" t="str">
        <f>IFERROR(VLOOKUP(B1766,SRBase!$B$3:$I$5000,8,FALSE),"")</f>
        <v/>
      </c>
      <c r="P1766" s="24" t="str">
        <f>IFERROR(VLOOKUP(B1766,'TN-Grid'!$B$3:$I$5000,8,FALSE),"")</f>
        <v/>
      </c>
      <c r="Q1766" s="24" t="str">
        <f>IFERROR(VLOOKUP(B1766,'Universe@home'!$B$3:$I$4978,8,FALSE),"")</f>
        <v/>
      </c>
      <c r="R1766" s="24" t="str">
        <f>IFERROR(VLOOKUP(B1766,'VGTU@Home'!$B$3:$I$4960,8,FALSE),"")</f>
        <v/>
      </c>
      <c r="S1766" s="24" t="str">
        <f>IFERROR(VLOOKUP(B1766,'Yoyo@home'!$B$3:$I$4999,8,FALSE),"")</f>
        <v/>
      </c>
      <c r="T1766" s="20"/>
      <c r="U1766" s="4">
        <f t="shared" si="27"/>
        <v>1</v>
      </c>
      <c r="V1766" s="25" t="str">
        <f>IFERROR(VLOOKUP(B1766,'Asteroids@home'!$B$3:$I$4997,6,FALSE),"")</f>
        <v/>
      </c>
      <c r="W1766" s="25" t="str">
        <f>IFERROR(VLOOKUP(B1766,'Citizen Science Grid'!$B$3:$I$5000,6,FALSE),"")</f>
        <v/>
      </c>
      <c r="X1766" s="25" t="str">
        <f>IFERROR(VLOOKUP(B1766,'Cosmology@home'!$B$3:$I$4970,6,FALSE),"")</f>
        <v/>
      </c>
      <c r="Y1766" s="25" t="str">
        <f>IFERROR(VLOOKUP(B1766,'Enigma@home'!$B$3:$I$4999,6,FALSE),"")</f>
        <v/>
      </c>
      <c r="Z1766" s="25" t="str">
        <f>IFERROR(VLOOKUP(B1766,'LHC@home'!$B$3:$I$5000,6,FALSE),"")</f>
        <v/>
      </c>
      <c r="AA1766" s="7" t="str">
        <f>IFERROR(VLOOKUP(B1766,'NFS@Home'!$B$3:$I$4999,6,FALSE),"")</f>
        <v/>
      </c>
      <c r="AB1766" s="25" t="str">
        <f>IFERROR(VLOOKUP(B1766,Numberfields!$B$3:$I$5000,6,FALSE),"")</f>
        <v/>
      </c>
      <c r="AC1766" s="25" t="str">
        <f>IFERROR(VLOOKUP(B1766,ODLK1!$B$3:$I$4985,6,FALSE),"")</f>
        <v/>
      </c>
      <c r="AD1766" s="25" t="str">
        <f>IFERROR(VLOOKUP(B1766,Primegrid!$B$3:$I$4999,6,FALSE),"")</f>
        <v/>
      </c>
      <c r="AE1766" s="25">
        <f>IFERROR(VLOOKUP(B1766,'Rosetta@home'!$B$3:$I$4964,6,FALSE),"")</f>
        <v>790.78412683150668</v>
      </c>
      <c r="AF1766" s="25" t="str">
        <f>IFERROR(VLOOKUP(B1766,'SETI@home'!$B$3:$I$4998,6,FALSE),"")</f>
        <v/>
      </c>
      <c r="AG1766" s="7" t="str">
        <f>IFERROR(VLOOKUP(B1766,SRBase!$B$3:$I$5000,6,FALSE),"")</f>
        <v/>
      </c>
      <c r="AH1766" s="25" t="str">
        <f>IFERROR(VLOOKUP(B1766,'TN-Grid'!$B$3:$I$5000,6,FALSE),"")</f>
        <v/>
      </c>
      <c r="AI1766" s="25" t="str">
        <f>IFERROR(VLOOKUP(B1766,'Universe@home'!$B$3:$I$4978,6,FALSE),"")</f>
        <v/>
      </c>
      <c r="AJ1766" s="25" t="str">
        <f>IFERROR(VLOOKUP(B1766,'VGTU@Home'!$B$3:$I$4960,6,FALSE),"")</f>
        <v/>
      </c>
      <c r="AK1766" s="25" t="str">
        <f>IFERROR(VLOOKUP(B1766,'Yoyo@home'!$B$3:$I$4999,6,FALSE),"")</f>
        <v/>
      </c>
    </row>
    <row r="1767" spans="2:37" x14ac:dyDescent="0.35">
      <c r="B1767" s="16" t="s">
        <v>1382</v>
      </c>
      <c r="D1767" s="24" t="str">
        <f>IFERROR(VLOOKUP(B1767,'Asteroids@home'!$B$3:$I$4997,8,FALSE),"")</f>
        <v/>
      </c>
      <c r="E1767" s="24" t="str">
        <f>IFERROR(VLOOKUP(B1767,'Citizen Science Grid'!$B$3:$I$5000,8,FALSE),"")</f>
        <v/>
      </c>
      <c r="F1767" s="24" t="str">
        <f>IFERROR(VLOOKUP(B1767,'Cosmology@home'!$B$3:$I$4970,8,FALSE),"")</f>
        <v/>
      </c>
      <c r="G1767" s="24" t="str">
        <f>IFERROR(VLOOKUP(B1767,'Enigma@home'!$B$3:$I$4999,8,FALSE),"")</f>
        <v/>
      </c>
      <c r="H1767" s="24">
        <f>IFERROR(VLOOKUP(B1767,'LHC@home'!$B$3:$I$5000,8,FALSE),"")</f>
        <v>0.30739660935417107</v>
      </c>
      <c r="I1767" s="21" t="str">
        <f>IFERROR(VLOOKUP(B1767,'NFS@Home'!$B$3:$I$4999,8,FALSE),"")</f>
        <v/>
      </c>
      <c r="J1767" s="24" t="str">
        <f>IFERROR(VLOOKUP(B1767,Numberfields!$B$3:$I$5000,8,FALSE),"")</f>
        <v/>
      </c>
      <c r="K1767" s="24" t="str">
        <f>IFERROR(VLOOKUP(B1767,ODLK1!$B$3:$I$4985,8,FALSE),"")</f>
        <v/>
      </c>
      <c r="L1767" s="24" t="str">
        <f>IFERROR(VLOOKUP(B1767,Primegrid!$B$3:$I$4999,8,FALSE),"")</f>
        <v/>
      </c>
      <c r="M1767" s="24">
        <f>IFERROR(VLOOKUP(B1767,'Rosetta@home'!$B$3:$I$4964,8,FALSE),"")</f>
        <v>0.12677136037960965</v>
      </c>
      <c r="N1767" s="24">
        <f>IFERROR(VLOOKUP(B1767,'SETI@home'!$B$3:$I$4998,8,FALSE),"")</f>
        <v>7.9679031165995187E-2</v>
      </c>
      <c r="O1767" s="21" t="str">
        <f>IFERROR(VLOOKUP(B1767,SRBase!$B$3:$I$5000,8,FALSE),"")</f>
        <v/>
      </c>
      <c r="P1767" s="24" t="str">
        <f>IFERROR(VLOOKUP(B1767,'TN-Grid'!$B$3:$I$5000,8,FALSE),"")</f>
        <v/>
      </c>
      <c r="Q1767" s="24" t="str">
        <f>IFERROR(VLOOKUP(B1767,'Universe@home'!$B$3:$I$4978,8,FALSE),"")</f>
        <v/>
      </c>
      <c r="R1767" s="24" t="str">
        <f>IFERROR(VLOOKUP(B1767,'VGTU@Home'!$B$3:$I$4960,8,FALSE),"")</f>
        <v/>
      </c>
      <c r="S1767" s="24" t="str">
        <f>IFERROR(VLOOKUP(B1767,'Yoyo@home'!$B$3:$I$4999,8,FALSE),"")</f>
        <v/>
      </c>
      <c r="T1767" s="20"/>
      <c r="U1767" s="4">
        <f t="shared" si="27"/>
        <v>3</v>
      </c>
      <c r="V1767" s="25" t="str">
        <f>IFERROR(VLOOKUP(B1767,'Asteroids@home'!$B$3:$I$4997,6,FALSE),"")</f>
        <v/>
      </c>
      <c r="W1767" s="25" t="str">
        <f>IFERROR(VLOOKUP(B1767,'Citizen Science Grid'!$B$3:$I$5000,6,FALSE),"")</f>
        <v/>
      </c>
      <c r="X1767" s="25" t="str">
        <f>IFERROR(VLOOKUP(B1767,'Cosmology@home'!$B$3:$I$4970,6,FALSE),"")</f>
        <v/>
      </c>
      <c r="Y1767" s="25" t="str">
        <f>IFERROR(VLOOKUP(B1767,'Enigma@home'!$B$3:$I$4999,6,FALSE),"")</f>
        <v/>
      </c>
      <c r="Z1767" s="25">
        <f>IFERROR(VLOOKUP(B1767,'LHC@home'!$B$3:$I$5000,6,FALSE),"")</f>
        <v>492.06737666549122</v>
      </c>
      <c r="AA1767" s="7" t="str">
        <f>IFERROR(VLOOKUP(B1767,'NFS@Home'!$B$3:$I$4999,6,FALSE),"")</f>
        <v/>
      </c>
      <c r="AB1767" s="25" t="str">
        <f>IFERROR(VLOOKUP(B1767,Numberfields!$B$3:$I$5000,6,FALSE),"")</f>
        <v/>
      </c>
      <c r="AC1767" s="25" t="str">
        <f>IFERROR(VLOOKUP(B1767,ODLK1!$B$3:$I$4985,6,FALSE),"")</f>
        <v/>
      </c>
      <c r="AD1767" s="25" t="str">
        <f>IFERROR(VLOOKUP(B1767,Primegrid!$B$3:$I$4999,6,FALSE),"")</f>
        <v/>
      </c>
      <c r="AE1767" s="25">
        <f>IFERROR(VLOOKUP(B1767,'Rosetta@home'!$B$3:$I$4964,6,FALSE),"")</f>
        <v>530.86357935646754</v>
      </c>
      <c r="AF1767" s="25">
        <f>IFERROR(VLOOKUP(B1767,'SETI@home'!$B$3:$I$4998,6,FALSE),"")</f>
        <v>696.5829873817662</v>
      </c>
      <c r="AG1767" s="7" t="str">
        <f>IFERROR(VLOOKUP(B1767,SRBase!$B$3:$I$5000,6,FALSE),"")</f>
        <v/>
      </c>
      <c r="AH1767" s="25" t="str">
        <f>IFERROR(VLOOKUP(B1767,'TN-Grid'!$B$3:$I$5000,6,FALSE),"")</f>
        <v/>
      </c>
      <c r="AI1767" s="25" t="str">
        <f>IFERROR(VLOOKUP(B1767,'Universe@home'!$B$3:$I$4978,6,FALSE),"")</f>
        <v/>
      </c>
      <c r="AJ1767" s="25" t="str">
        <f>IFERROR(VLOOKUP(B1767,'VGTU@Home'!$B$3:$I$4960,6,FALSE),"")</f>
        <v/>
      </c>
      <c r="AK1767" s="25" t="str">
        <f>IFERROR(VLOOKUP(B1767,'Yoyo@home'!$B$3:$I$4999,6,FALSE),"")</f>
        <v/>
      </c>
    </row>
    <row r="1768" spans="2:37" hidden="1" x14ac:dyDescent="0.35">
      <c r="B1768" s="16" t="s">
        <v>1786</v>
      </c>
      <c r="D1768" s="24" t="str">
        <f>IFERROR(VLOOKUP(B1768,'Asteroids@home'!$B$3:$I$4997,8,FALSE),"")</f>
        <v/>
      </c>
      <c r="E1768" s="24" t="str">
        <f>IFERROR(VLOOKUP(B1768,'Citizen Science Grid'!$B$3:$I$5000,8,FALSE),"")</f>
        <v/>
      </c>
      <c r="F1768" s="24" t="str">
        <f>IFERROR(VLOOKUP(B1768,'Cosmology@home'!$B$3:$I$4970,8,FALSE),"")</f>
        <v/>
      </c>
      <c r="G1768" s="24" t="str">
        <f>IFERROR(VLOOKUP(B1768,'Enigma@home'!$B$3:$I$4999,8,FALSE),"")</f>
        <v/>
      </c>
      <c r="H1768" s="24" t="str">
        <f>IFERROR(VLOOKUP(B1768,'LHC@home'!$B$3:$I$5000,8,FALSE),"")</f>
        <v/>
      </c>
      <c r="I1768" s="21" t="str">
        <f>IFERROR(VLOOKUP(B1768,'NFS@Home'!$B$3:$I$4999,8,FALSE),"")</f>
        <v/>
      </c>
      <c r="J1768" s="24" t="str">
        <f>IFERROR(VLOOKUP(B1768,Numberfields!$B$3:$I$5000,8,FALSE),"")</f>
        <v/>
      </c>
      <c r="K1768" s="24" t="str">
        <f>IFERROR(VLOOKUP(B1768,ODLK1!$B$3:$I$4985,8,FALSE),"")</f>
        <v/>
      </c>
      <c r="L1768" s="24" t="str">
        <f>IFERROR(VLOOKUP(B1768,Primegrid!$B$3:$I$4999,8,FALSE),"")</f>
        <v/>
      </c>
      <c r="M1768" s="24" t="str">
        <f>IFERROR(VLOOKUP(B1768,'Rosetta@home'!$B$3:$I$4964,8,FALSE),"")</f>
        <v/>
      </c>
      <c r="N1768" s="24" t="str">
        <f>IFERROR(VLOOKUP(B1768,'SETI@home'!$B$3:$I$4998,8,FALSE),"")</f>
        <v/>
      </c>
      <c r="O1768" s="21" t="str">
        <f>IFERROR(VLOOKUP(B1768,SRBase!$B$3:$I$5000,8,FALSE),"")</f>
        <v/>
      </c>
      <c r="P1768" s="24" t="str">
        <f>IFERROR(VLOOKUP(B1768,'TN-Grid'!$B$3:$I$5000,8,FALSE),"")</f>
        <v/>
      </c>
      <c r="Q1768" s="24" t="str">
        <f>IFERROR(VLOOKUP(B1768,'Universe@home'!$B$3:$I$4978,8,FALSE),"")</f>
        <v/>
      </c>
      <c r="R1768" s="24" t="str">
        <f>IFERROR(VLOOKUP(B1768,'VGTU@Home'!$B$3:$I$4960,8,FALSE),"")</f>
        <v/>
      </c>
      <c r="S1768" s="24" t="str">
        <f>IFERROR(VLOOKUP(B1768,'Yoyo@home'!$B$3:$I$4999,8,FALSE),"")</f>
        <v/>
      </c>
      <c r="T1768" s="20"/>
      <c r="U1768" s="4">
        <f t="shared" si="27"/>
        <v>0</v>
      </c>
      <c r="V1768" s="25" t="str">
        <f>IFERROR(VLOOKUP(B1768,'Asteroids@home'!$B$3:$I$4997,6,FALSE),"")</f>
        <v/>
      </c>
      <c r="W1768" s="25" t="str">
        <f>IFERROR(VLOOKUP(B1768,'Citizen Science Grid'!$B$3:$I$5000,6,FALSE),"")</f>
        <v/>
      </c>
      <c r="X1768" s="25" t="str">
        <f>IFERROR(VLOOKUP(B1768,'Cosmology@home'!$B$3:$I$4970,6,FALSE),"")</f>
        <v/>
      </c>
      <c r="Y1768" s="25" t="str">
        <f>IFERROR(VLOOKUP(B1768,'Enigma@home'!$B$3:$I$4999,6,FALSE),"")</f>
        <v/>
      </c>
      <c r="Z1768" s="25" t="str">
        <f>IFERROR(VLOOKUP(B1768,'LHC@home'!$B$3:$I$5000,6,FALSE),"")</f>
        <v/>
      </c>
      <c r="AA1768" s="7" t="str">
        <f>IFERROR(VLOOKUP(B1768,'NFS@Home'!$B$3:$I$4999,6,FALSE),"")</f>
        <v/>
      </c>
      <c r="AB1768" s="25" t="str">
        <f>IFERROR(VLOOKUP(B1768,Numberfields!$B$3:$I$5000,6,FALSE),"")</f>
        <v/>
      </c>
      <c r="AC1768" s="25" t="str">
        <f>IFERROR(VLOOKUP(B1768,ODLK1!$B$3:$I$4985,6,FALSE),"")</f>
        <v/>
      </c>
      <c r="AD1768" s="25" t="str">
        <f>IFERROR(VLOOKUP(B1768,Primegrid!$B$3:$I$4999,6,FALSE),"")</f>
        <v/>
      </c>
      <c r="AE1768" s="25" t="str">
        <f>IFERROR(VLOOKUP(B1768,'Rosetta@home'!$B$3:$I$4964,6,FALSE),"")</f>
        <v/>
      </c>
      <c r="AF1768" s="25" t="str">
        <f>IFERROR(VLOOKUP(B1768,'SETI@home'!$B$3:$I$4998,6,FALSE),"")</f>
        <v/>
      </c>
      <c r="AG1768" s="7" t="str">
        <f>IFERROR(VLOOKUP(B1768,SRBase!$B$3:$I$5000,6,FALSE),"")</f>
        <v/>
      </c>
      <c r="AH1768" s="25" t="str">
        <f>IFERROR(VLOOKUP(B1768,'TN-Grid'!$B$3:$I$5000,6,FALSE),"")</f>
        <v/>
      </c>
      <c r="AI1768" s="25" t="str">
        <f>IFERROR(VLOOKUP(B1768,'Universe@home'!$B$3:$I$4978,6,FALSE),"")</f>
        <v/>
      </c>
      <c r="AJ1768" s="25" t="str">
        <f>IFERROR(VLOOKUP(B1768,'VGTU@Home'!$B$3:$I$4960,6,FALSE),"")</f>
        <v/>
      </c>
      <c r="AK1768" s="25" t="str">
        <f>IFERROR(VLOOKUP(B1768,'Yoyo@home'!$B$3:$I$4999,6,FALSE),"")</f>
        <v/>
      </c>
    </row>
    <row r="1769" spans="2:37" x14ac:dyDescent="0.35">
      <c r="B1769" s="16" t="s">
        <v>2309</v>
      </c>
      <c r="D1769" s="24" t="str">
        <f>IFERROR(VLOOKUP(B1769,'Asteroids@home'!$B$3:$I$4997,8,FALSE),"")</f>
        <v/>
      </c>
      <c r="E1769" s="24" t="str">
        <f>IFERROR(VLOOKUP(B1769,'Citizen Science Grid'!$B$3:$I$5000,8,FALSE),"")</f>
        <v/>
      </c>
      <c r="F1769" s="24" t="str">
        <f>IFERROR(VLOOKUP(B1769,'Cosmology@home'!$B$3:$I$4970,8,FALSE),"")</f>
        <v/>
      </c>
      <c r="G1769" s="24" t="str">
        <f>IFERROR(VLOOKUP(B1769,'Enigma@home'!$B$3:$I$4999,8,FALSE),"")</f>
        <v/>
      </c>
      <c r="H1769" s="24" t="str">
        <f>IFERROR(VLOOKUP(B1769,'LHC@home'!$B$3:$I$5000,8,FALSE),"")</f>
        <v/>
      </c>
      <c r="I1769" s="21" t="str">
        <f>IFERROR(VLOOKUP(B1769,'NFS@Home'!$B$3:$I$4999,8,FALSE),"")</f>
        <v/>
      </c>
      <c r="J1769" s="24" t="str">
        <f>IFERROR(VLOOKUP(B1769,Numberfields!$B$3:$I$5000,8,FALSE),"")</f>
        <v/>
      </c>
      <c r="K1769" s="24" t="str">
        <f>IFERROR(VLOOKUP(B1769,ODLK1!$B$3:$I$4985,8,FALSE),"")</f>
        <v/>
      </c>
      <c r="L1769" s="24" t="str">
        <f>IFERROR(VLOOKUP(B1769,Primegrid!$B$3:$I$4999,8,FALSE),"")</f>
        <v/>
      </c>
      <c r="M1769" s="24">
        <f>IFERROR(VLOOKUP(B1769,'Rosetta@home'!$B$3:$I$4964,8,FALSE),"")</f>
        <v>6.7362203758789457E-2</v>
      </c>
      <c r="N1769" s="24" t="str">
        <f>IFERROR(VLOOKUP(B1769,'SETI@home'!$B$3:$I$4998,8,FALSE),"")</f>
        <v/>
      </c>
      <c r="O1769" s="21" t="str">
        <f>IFERROR(VLOOKUP(B1769,SRBase!$B$3:$I$5000,8,FALSE),"")</f>
        <v/>
      </c>
      <c r="P1769" s="24" t="str">
        <f>IFERROR(VLOOKUP(B1769,'TN-Grid'!$B$3:$I$5000,8,FALSE),"")</f>
        <v/>
      </c>
      <c r="Q1769" s="24" t="str">
        <f>IFERROR(VLOOKUP(B1769,'Universe@home'!$B$3:$I$4978,8,FALSE),"")</f>
        <v/>
      </c>
      <c r="R1769" s="24" t="str">
        <f>IFERROR(VLOOKUP(B1769,'VGTU@Home'!$B$3:$I$4960,8,FALSE),"")</f>
        <v/>
      </c>
      <c r="S1769" s="24" t="str">
        <f>IFERROR(VLOOKUP(B1769,'Yoyo@home'!$B$3:$I$4999,8,FALSE),"")</f>
        <v/>
      </c>
      <c r="T1769" s="20"/>
      <c r="U1769" s="4">
        <f t="shared" si="27"/>
        <v>1</v>
      </c>
      <c r="V1769" s="25" t="str">
        <f>IFERROR(VLOOKUP(B1769,'Asteroids@home'!$B$3:$I$4997,6,FALSE),"")</f>
        <v/>
      </c>
      <c r="W1769" s="25" t="str">
        <f>IFERROR(VLOOKUP(B1769,'Citizen Science Grid'!$B$3:$I$5000,6,FALSE),"")</f>
        <v/>
      </c>
      <c r="X1769" s="25" t="str">
        <f>IFERROR(VLOOKUP(B1769,'Cosmology@home'!$B$3:$I$4970,6,FALSE),"")</f>
        <v/>
      </c>
      <c r="Y1769" s="25" t="str">
        <f>IFERROR(VLOOKUP(B1769,'Enigma@home'!$B$3:$I$4999,6,FALSE),"")</f>
        <v/>
      </c>
      <c r="Z1769" s="25" t="str">
        <f>IFERROR(VLOOKUP(B1769,'LHC@home'!$B$3:$I$5000,6,FALSE),"")</f>
        <v/>
      </c>
      <c r="AA1769" s="7" t="str">
        <f>IFERROR(VLOOKUP(B1769,'NFS@Home'!$B$3:$I$4999,6,FALSE),"")</f>
        <v/>
      </c>
      <c r="AB1769" s="25" t="str">
        <f>IFERROR(VLOOKUP(B1769,Numberfields!$B$3:$I$5000,6,FALSE),"")</f>
        <v/>
      </c>
      <c r="AC1769" s="25" t="str">
        <f>IFERROR(VLOOKUP(B1769,ODLK1!$B$3:$I$4985,6,FALSE),"")</f>
        <v/>
      </c>
      <c r="AD1769" s="25" t="str">
        <f>IFERROR(VLOOKUP(B1769,Primegrid!$B$3:$I$4999,6,FALSE),"")</f>
        <v/>
      </c>
      <c r="AE1769" s="25">
        <f>IFERROR(VLOOKUP(B1769,'Rosetta@home'!$B$3:$I$4964,6,FALSE),"")</f>
        <v>282.08374899227204</v>
      </c>
      <c r="AF1769" s="25" t="str">
        <f>IFERROR(VLOOKUP(B1769,'SETI@home'!$B$3:$I$4998,6,FALSE),"")</f>
        <v/>
      </c>
      <c r="AG1769" s="7" t="str">
        <f>IFERROR(VLOOKUP(B1769,SRBase!$B$3:$I$5000,6,FALSE),"")</f>
        <v/>
      </c>
      <c r="AH1769" s="25" t="str">
        <f>IFERROR(VLOOKUP(B1769,'TN-Grid'!$B$3:$I$5000,6,FALSE),"")</f>
        <v/>
      </c>
      <c r="AI1769" s="25" t="str">
        <f>IFERROR(VLOOKUP(B1769,'Universe@home'!$B$3:$I$4978,6,FALSE),"")</f>
        <v/>
      </c>
      <c r="AJ1769" s="25" t="str">
        <f>IFERROR(VLOOKUP(B1769,'VGTU@Home'!$B$3:$I$4960,6,FALSE),"")</f>
        <v/>
      </c>
      <c r="AK1769" s="25" t="str">
        <f>IFERROR(VLOOKUP(B1769,'Yoyo@home'!$B$3:$I$4999,6,FALSE),"")</f>
        <v/>
      </c>
    </row>
    <row r="1770" spans="2:37" x14ac:dyDescent="0.35">
      <c r="B1770" s="16" t="s">
        <v>1671</v>
      </c>
      <c r="D1770" s="24" t="str">
        <f>IFERROR(VLOOKUP(B1770,'Asteroids@home'!$B$3:$I$4997,8,FALSE),"")</f>
        <v/>
      </c>
      <c r="E1770" s="24" t="str">
        <f>IFERROR(VLOOKUP(B1770,'Citizen Science Grid'!$B$3:$I$5000,8,FALSE),"")</f>
        <v/>
      </c>
      <c r="F1770" s="24" t="str">
        <f>IFERROR(VLOOKUP(B1770,'Cosmology@home'!$B$3:$I$4970,8,FALSE),"")</f>
        <v/>
      </c>
      <c r="G1770" s="24" t="str">
        <f>IFERROR(VLOOKUP(B1770,'Enigma@home'!$B$3:$I$4999,8,FALSE),"")</f>
        <v/>
      </c>
      <c r="H1770" s="24">
        <f>IFERROR(VLOOKUP(B1770,'LHC@home'!$B$3:$I$5000,8,FALSE),"")</f>
        <v>8.6243712088027891E-2</v>
      </c>
      <c r="I1770" s="21" t="str">
        <f>IFERROR(VLOOKUP(B1770,'NFS@Home'!$B$3:$I$4999,8,FALSE),"")</f>
        <v/>
      </c>
      <c r="J1770" s="24" t="str">
        <f>IFERROR(VLOOKUP(B1770,Numberfields!$B$3:$I$5000,8,FALSE),"")</f>
        <v/>
      </c>
      <c r="K1770" s="24" t="str">
        <f>IFERROR(VLOOKUP(B1770,ODLK1!$B$3:$I$4985,8,FALSE),"")</f>
        <v/>
      </c>
      <c r="L1770" s="24" t="str">
        <f>IFERROR(VLOOKUP(B1770,Primegrid!$B$3:$I$4999,8,FALSE),"")</f>
        <v/>
      </c>
      <c r="M1770" s="24" t="str">
        <f>IFERROR(VLOOKUP(B1770,'Rosetta@home'!$B$3:$I$4964,8,FALSE),"")</f>
        <v/>
      </c>
      <c r="N1770" s="24" t="str">
        <f>IFERROR(VLOOKUP(B1770,'SETI@home'!$B$3:$I$4998,8,FALSE),"")</f>
        <v/>
      </c>
      <c r="O1770" s="21" t="str">
        <f>IFERROR(VLOOKUP(B1770,SRBase!$B$3:$I$5000,8,FALSE),"")</f>
        <v/>
      </c>
      <c r="P1770" s="24" t="str">
        <f>IFERROR(VLOOKUP(B1770,'TN-Grid'!$B$3:$I$5000,8,FALSE),"")</f>
        <v/>
      </c>
      <c r="Q1770" s="24" t="str">
        <f>IFERROR(VLOOKUP(B1770,'Universe@home'!$B$3:$I$4978,8,FALSE),"")</f>
        <v/>
      </c>
      <c r="R1770" s="24" t="str">
        <f>IFERROR(VLOOKUP(B1770,'VGTU@Home'!$B$3:$I$4960,8,FALSE),"")</f>
        <v/>
      </c>
      <c r="S1770" s="24" t="str">
        <f>IFERROR(VLOOKUP(B1770,'Yoyo@home'!$B$3:$I$4999,8,FALSE),"")</f>
        <v/>
      </c>
      <c r="T1770" s="20"/>
      <c r="U1770" s="4">
        <f t="shared" si="27"/>
        <v>1</v>
      </c>
      <c r="V1770" s="25" t="str">
        <f>IFERROR(VLOOKUP(B1770,'Asteroids@home'!$B$3:$I$4997,6,FALSE),"")</f>
        <v/>
      </c>
      <c r="W1770" s="25" t="str">
        <f>IFERROR(VLOOKUP(B1770,'Citizen Science Grid'!$B$3:$I$5000,6,FALSE),"")</f>
        <v/>
      </c>
      <c r="X1770" s="25" t="str">
        <f>IFERROR(VLOOKUP(B1770,'Cosmology@home'!$B$3:$I$4970,6,FALSE),"")</f>
        <v/>
      </c>
      <c r="Y1770" s="25" t="str">
        <f>IFERROR(VLOOKUP(B1770,'Enigma@home'!$B$3:$I$4999,6,FALSE),"")</f>
        <v/>
      </c>
      <c r="Z1770" s="25">
        <f>IFERROR(VLOOKUP(B1770,'LHC@home'!$B$3:$I$5000,6,FALSE),"")</f>
        <v>138.05525457879929</v>
      </c>
      <c r="AA1770" s="7" t="str">
        <f>IFERROR(VLOOKUP(B1770,'NFS@Home'!$B$3:$I$4999,6,FALSE),"")</f>
        <v/>
      </c>
      <c r="AB1770" s="25" t="str">
        <f>IFERROR(VLOOKUP(B1770,Numberfields!$B$3:$I$5000,6,FALSE),"")</f>
        <v/>
      </c>
      <c r="AC1770" s="25" t="str">
        <f>IFERROR(VLOOKUP(B1770,ODLK1!$B$3:$I$4985,6,FALSE),"")</f>
        <v/>
      </c>
      <c r="AD1770" s="25" t="str">
        <f>IFERROR(VLOOKUP(B1770,Primegrid!$B$3:$I$4999,6,FALSE),"")</f>
        <v/>
      </c>
      <c r="AE1770" s="25" t="str">
        <f>IFERROR(VLOOKUP(B1770,'Rosetta@home'!$B$3:$I$4964,6,FALSE),"")</f>
        <v/>
      </c>
      <c r="AF1770" s="25" t="str">
        <f>IFERROR(VLOOKUP(B1770,'SETI@home'!$B$3:$I$4998,6,FALSE),"")</f>
        <v/>
      </c>
      <c r="AG1770" s="7" t="str">
        <f>IFERROR(VLOOKUP(B1770,SRBase!$B$3:$I$5000,6,FALSE),"")</f>
        <v/>
      </c>
      <c r="AH1770" s="25" t="str">
        <f>IFERROR(VLOOKUP(B1770,'TN-Grid'!$B$3:$I$5000,6,FALSE),"")</f>
        <v/>
      </c>
      <c r="AI1770" s="25" t="str">
        <f>IFERROR(VLOOKUP(B1770,'Universe@home'!$B$3:$I$4978,6,FALSE),"")</f>
        <v/>
      </c>
      <c r="AJ1770" s="25" t="str">
        <f>IFERROR(VLOOKUP(B1770,'VGTU@Home'!$B$3:$I$4960,6,FALSE),"")</f>
        <v/>
      </c>
      <c r="AK1770" s="25" t="str">
        <f>IFERROR(VLOOKUP(B1770,'Yoyo@home'!$B$3:$I$4999,6,FALSE),"")</f>
        <v/>
      </c>
    </row>
    <row r="1771" spans="2:37" x14ac:dyDescent="0.35">
      <c r="B1771" s="16" t="s">
        <v>517</v>
      </c>
      <c r="D1771" s="24">
        <f>IFERROR(VLOOKUP(B1771,'Asteroids@home'!$B$3:$I$4997,8,FALSE),"")</f>
        <v>0.43351207179876472</v>
      </c>
      <c r="E1771" s="24">
        <f>IFERROR(VLOOKUP(B1771,'Citizen Science Grid'!$B$3:$I$5000,8,FALSE),"")</f>
        <v>1.4244698178227408</v>
      </c>
      <c r="F1771" s="24">
        <f>IFERROR(VLOOKUP(B1771,'Cosmology@home'!$B$3:$I$4970,8,FALSE),"")</f>
        <v>0.59161072416796268</v>
      </c>
      <c r="G1771" s="24">
        <f>IFERROR(VLOOKUP(B1771,'Enigma@home'!$B$3:$I$4999,8,FALSE),"")</f>
        <v>5.2151305218677911E-2</v>
      </c>
      <c r="H1771" s="24">
        <f>IFERROR(VLOOKUP(B1771,'LHC@home'!$B$3:$I$5000,8,FALSE),"")</f>
        <v>0.82675952364466909</v>
      </c>
      <c r="I1771" s="21">
        <f>IFERROR(VLOOKUP(B1771,'NFS@Home'!$B$3:$I$4999,8,FALSE),"")</f>
        <v>0.62372732296464184</v>
      </c>
      <c r="J1771" s="24" t="str">
        <f>IFERROR(VLOOKUP(B1771,Numberfields!$B$3:$I$5000,8,FALSE),"")</f>
        <v/>
      </c>
      <c r="K1771" s="24">
        <f>IFERROR(VLOOKUP(B1771,ODLK1!$B$3:$I$4985,8,FALSE),"")</f>
        <v>0.48237846744249563</v>
      </c>
      <c r="L1771" s="24">
        <f>IFERROR(VLOOKUP(B1771,Primegrid!$B$3:$I$4999,8,FALSE),"")</f>
        <v>4.3108412927752318E-2</v>
      </c>
      <c r="M1771" s="24">
        <f>IFERROR(VLOOKUP(B1771,'Rosetta@home'!$B$3:$I$4964,8,FALSE),"")</f>
        <v>0.31846671726379805</v>
      </c>
      <c r="N1771" s="24">
        <f>IFERROR(VLOOKUP(B1771,'SETI@home'!$B$3:$I$4998,8,FALSE),"")</f>
        <v>0.15814825556282258</v>
      </c>
      <c r="O1771" s="21">
        <f>IFERROR(VLOOKUP(B1771,SRBase!$B$3:$I$5000,8,FALSE),"")</f>
        <v>1.0950205515875455</v>
      </c>
      <c r="P1771" s="24">
        <f>IFERROR(VLOOKUP(B1771,'TN-Grid'!$B$3:$I$5000,8,FALSE),"")</f>
        <v>4.2129358085891653</v>
      </c>
      <c r="Q1771" s="24">
        <f>IFERROR(VLOOKUP(B1771,'Universe@home'!$B$3:$I$4978,8,FALSE),"")</f>
        <v>0.82110452065300132</v>
      </c>
      <c r="R1771" s="24">
        <f>IFERROR(VLOOKUP(B1771,'VGTU@Home'!$B$3:$I$4960,8,FALSE),"")</f>
        <v>0.81551487012328794</v>
      </c>
      <c r="S1771" s="24" t="str">
        <f>IFERROR(VLOOKUP(B1771,'Yoyo@home'!$B$3:$I$4999,8,FALSE),"")</f>
        <v/>
      </c>
      <c r="T1771" s="20"/>
      <c r="U1771" s="4">
        <f t="shared" si="27"/>
        <v>14</v>
      </c>
      <c r="V1771" s="25">
        <f>IFERROR(VLOOKUP(B1771,'Asteroids@home'!$B$3:$I$4997,6,FALSE),"")</f>
        <v>6185.2997603524154</v>
      </c>
      <c r="W1771" s="25">
        <f>IFERROR(VLOOKUP(B1771,'Citizen Science Grid'!$B$3:$I$5000,6,FALSE),"")</f>
        <v>29240.912445062469</v>
      </c>
      <c r="X1771" s="25">
        <f>IFERROR(VLOOKUP(B1771,'Cosmology@home'!$B$3:$I$4970,6,FALSE),"")</f>
        <v>1247.4498638087948</v>
      </c>
      <c r="Y1771" s="25">
        <f>IFERROR(VLOOKUP(B1771,'Enigma@home'!$B$3:$I$4999,6,FALSE),"")</f>
        <v>3014.0371231231306</v>
      </c>
      <c r="Z1771" s="25">
        <f>IFERROR(VLOOKUP(B1771,'LHC@home'!$B$3:$I$5000,6,FALSE),"")</f>
        <v>1323.4413703773776</v>
      </c>
      <c r="AA1771" s="7">
        <f>IFERROR(VLOOKUP(B1771,'NFS@Home'!$B$3:$I$4999,6,FALSE),"")</f>
        <v>5279.0883466523846</v>
      </c>
      <c r="AB1771" s="25" t="str">
        <f>IFERROR(VLOOKUP(B1771,Numberfields!$B$3:$I$5000,6,FALSE),"")</f>
        <v/>
      </c>
      <c r="AC1771" s="25">
        <f>IFERROR(VLOOKUP(B1771,ODLK1!$B$3:$I$4985,6,FALSE),"")</f>
        <v>1262.3574361028343</v>
      </c>
      <c r="AD1771" s="25">
        <f>IFERROR(VLOOKUP(B1771,Primegrid!$B$3:$I$4999,6,FALSE),"")</f>
        <v>4256.4075142402789</v>
      </c>
      <c r="AE1771" s="25">
        <f>IFERROR(VLOOKUP(B1771,'Rosetta@home'!$B$3:$I$4964,6,FALSE),"")</f>
        <v>1333.6007511974017</v>
      </c>
      <c r="AF1771" s="25">
        <f>IFERROR(VLOOKUP(B1771,'SETI@home'!$B$3:$I$4998,6,FALSE),"")</f>
        <v>1382.5894052308793</v>
      </c>
      <c r="AG1771" s="7">
        <f>IFERROR(VLOOKUP(B1771,SRBase!$B$3:$I$5000,6,FALSE),"")</f>
        <v>4428.4149534698545</v>
      </c>
      <c r="AH1771" s="25">
        <f>IFERROR(VLOOKUP(B1771,'TN-Grid'!$B$3:$I$5000,6,FALSE),"")</f>
        <v>1747.050179760394</v>
      </c>
      <c r="AI1771" s="25">
        <f>IFERROR(VLOOKUP(B1771,'Universe@home'!$B$3:$I$4978,6,FALSE),"")</f>
        <v>7476.1019202442003</v>
      </c>
      <c r="AJ1771" s="25">
        <f>IFERROR(VLOOKUP(B1771,'VGTU@Home'!$B$3:$I$4960,6,FALSE),"")</f>
        <v>1557.1426432091923</v>
      </c>
      <c r="AK1771" s="25" t="str">
        <f>IFERROR(VLOOKUP(B1771,'Yoyo@home'!$B$3:$I$4999,6,FALSE),"")</f>
        <v/>
      </c>
    </row>
    <row r="1772" spans="2:37" x14ac:dyDescent="0.35">
      <c r="B1772" s="16" t="s">
        <v>1383</v>
      </c>
      <c r="D1772" s="24">
        <f>IFERROR(VLOOKUP(B1772,'Asteroids@home'!$B$3:$I$4997,8,FALSE),"")</f>
        <v>0.52290023593598212</v>
      </c>
      <c r="E1772" s="24">
        <f>IFERROR(VLOOKUP(B1772,'Citizen Science Grid'!$B$3:$I$5000,8,FALSE),"")</f>
        <v>0.83691209993833671</v>
      </c>
      <c r="F1772" s="24" t="str">
        <f>IFERROR(VLOOKUP(B1772,'Cosmology@home'!$B$3:$I$4970,8,FALSE),"")</f>
        <v/>
      </c>
      <c r="G1772" s="24" t="str">
        <f>IFERROR(VLOOKUP(B1772,'Enigma@home'!$B$3:$I$4999,8,FALSE),"")</f>
        <v/>
      </c>
      <c r="H1772" s="24">
        <f>IFERROR(VLOOKUP(B1772,'LHC@home'!$B$3:$I$5000,8,FALSE),"")</f>
        <v>1.583817657377685</v>
      </c>
      <c r="I1772" s="21">
        <f>IFERROR(VLOOKUP(B1772,'NFS@Home'!$B$3:$I$4999,8,FALSE),"")</f>
        <v>0.70281409310387566</v>
      </c>
      <c r="J1772" s="24" t="str">
        <f>IFERROR(VLOOKUP(B1772,Numberfields!$B$3:$I$5000,8,FALSE),"")</f>
        <v/>
      </c>
      <c r="K1772" s="24">
        <f>IFERROR(VLOOKUP(B1772,ODLK1!$B$3:$I$4985,8,FALSE),"")</f>
        <v>0.5247307582691334</v>
      </c>
      <c r="L1772" s="24" t="str">
        <f>IFERROR(VLOOKUP(B1772,Primegrid!$B$3:$I$4999,8,FALSE),"")</f>
        <v/>
      </c>
      <c r="M1772" s="24">
        <f>IFERROR(VLOOKUP(B1772,'Rosetta@home'!$B$3:$I$4964,8,FALSE),"")</f>
        <v>0.2480429045341053</v>
      </c>
      <c r="N1772" s="24" t="str">
        <f>IFERROR(VLOOKUP(B1772,'SETI@home'!$B$3:$I$4998,8,FALSE),"")</f>
        <v/>
      </c>
      <c r="O1772" s="21" t="str">
        <f>IFERROR(VLOOKUP(B1772,SRBase!$B$3:$I$5000,8,FALSE),"")</f>
        <v/>
      </c>
      <c r="P1772" s="24" t="str">
        <f>IFERROR(VLOOKUP(B1772,'TN-Grid'!$B$3:$I$5000,8,FALSE),"")</f>
        <v/>
      </c>
      <c r="Q1772" s="24" t="str">
        <f>IFERROR(VLOOKUP(B1772,'Universe@home'!$B$3:$I$4978,8,FALSE),"")</f>
        <v/>
      </c>
      <c r="R1772" s="24">
        <f>IFERROR(VLOOKUP(B1772,'VGTU@Home'!$B$3:$I$4960,8,FALSE),"")</f>
        <v>0.55355813871803994</v>
      </c>
      <c r="S1772" s="24" t="str">
        <f>IFERROR(VLOOKUP(B1772,'Yoyo@home'!$B$3:$I$4999,8,FALSE),"")</f>
        <v/>
      </c>
      <c r="T1772" s="20"/>
      <c r="U1772" s="4">
        <f t="shared" si="27"/>
        <v>7</v>
      </c>
      <c r="V1772" s="25">
        <f>IFERROR(VLOOKUP(B1772,'Asteroids@home'!$B$3:$I$4997,6,FALSE),"")</f>
        <v>7460.6796775071198</v>
      </c>
      <c r="W1772" s="25">
        <f>IFERROR(VLOOKUP(B1772,'Citizen Science Grid'!$B$3:$I$5000,6,FALSE),"")</f>
        <v>17179.776736803804</v>
      </c>
      <c r="X1772" s="25" t="str">
        <f>IFERROR(VLOOKUP(B1772,'Cosmology@home'!$B$3:$I$4970,6,FALSE),"")</f>
        <v/>
      </c>
      <c r="Y1772" s="25" t="str">
        <f>IFERROR(VLOOKUP(B1772,'Enigma@home'!$B$3:$I$4999,6,FALSE),"")</f>
        <v/>
      </c>
      <c r="Z1772" s="25">
        <f>IFERROR(VLOOKUP(B1772,'LHC@home'!$B$3:$I$5000,6,FALSE),"")</f>
        <v>2535.3077297101499</v>
      </c>
      <c r="AA1772" s="7">
        <f>IFERROR(VLOOKUP(B1772,'NFS@Home'!$B$3:$I$4999,6,FALSE),"")</f>
        <v>5948.4610536743476</v>
      </c>
      <c r="AB1772" s="25" t="str">
        <f>IFERROR(VLOOKUP(B1772,Numberfields!$B$3:$I$5000,6,FALSE),"")</f>
        <v/>
      </c>
      <c r="AC1772" s="25">
        <f>IFERROR(VLOOKUP(B1772,ODLK1!$B$3:$I$4985,6,FALSE),"")</f>
        <v>1373.1910094678592</v>
      </c>
      <c r="AD1772" s="25" t="str">
        <f>IFERROR(VLOOKUP(B1772,Primegrid!$B$3:$I$4999,6,FALSE),"")</f>
        <v/>
      </c>
      <c r="AE1772" s="25">
        <f>IFERROR(VLOOKUP(B1772,'Rosetta@home'!$B$3:$I$4964,6,FALSE),"")</f>
        <v>1038.6963091714924</v>
      </c>
      <c r="AF1772" s="25" t="str">
        <f>IFERROR(VLOOKUP(B1772,'SETI@home'!$B$3:$I$4998,6,FALSE),"")</f>
        <v/>
      </c>
      <c r="AG1772" s="7" t="str">
        <f>IFERROR(VLOOKUP(B1772,SRBase!$B$3:$I$5000,6,FALSE),"")</f>
        <v/>
      </c>
      <c r="AH1772" s="25" t="str">
        <f>IFERROR(VLOOKUP(B1772,'TN-Grid'!$B$3:$I$5000,6,FALSE),"")</f>
        <v/>
      </c>
      <c r="AI1772" s="25" t="str">
        <f>IFERROR(VLOOKUP(B1772,'Universe@home'!$B$3:$I$4978,6,FALSE),"")</f>
        <v/>
      </c>
      <c r="AJ1772" s="25">
        <f>IFERROR(VLOOKUP(B1772,'VGTU@Home'!$B$3:$I$4960,6,FALSE),"")</f>
        <v>1056.9629259648677</v>
      </c>
      <c r="AK1772" s="25" t="str">
        <f>IFERROR(VLOOKUP(B1772,'Yoyo@home'!$B$3:$I$4999,6,FALSE),"")</f>
        <v/>
      </c>
    </row>
    <row r="1773" spans="2:37" x14ac:dyDescent="0.35">
      <c r="B1773" s="16" t="s">
        <v>762</v>
      </c>
      <c r="D1773" s="24">
        <f>IFERROR(VLOOKUP(B1773,'Asteroids@home'!$B$3:$I$4997,8,FALSE),"")</f>
        <v>0.3939063193558584</v>
      </c>
      <c r="E1773" s="24">
        <f>IFERROR(VLOOKUP(B1773,'Citizen Science Grid'!$B$3:$I$5000,8,FALSE),"")</f>
        <v>0.85278812862843256</v>
      </c>
      <c r="F1773" s="24">
        <f>IFERROR(VLOOKUP(B1773,'Cosmology@home'!$B$3:$I$4970,8,FALSE),"")</f>
        <v>0.79028030282706618</v>
      </c>
      <c r="G1773" s="24">
        <f>IFERROR(VLOOKUP(B1773,'Enigma@home'!$B$3:$I$4999,8,FALSE),"")</f>
        <v>4.7710426514045987E-2</v>
      </c>
      <c r="H1773" s="24">
        <f>IFERROR(VLOOKUP(B1773,'LHC@home'!$B$3:$I$5000,8,FALSE),"")</f>
        <v>0.32346029271130261</v>
      </c>
      <c r="I1773" s="21">
        <f>IFERROR(VLOOKUP(B1773,'NFS@Home'!$B$3:$I$4999,8,FALSE),"")</f>
        <v>0.32565573530930564</v>
      </c>
      <c r="J1773" s="24" t="str">
        <f>IFERROR(VLOOKUP(B1773,Numberfields!$B$3:$I$5000,8,FALSE),"")</f>
        <v/>
      </c>
      <c r="K1773" s="24">
        <f>IFERROR(VLOOKUP(B1773,ODLK1!$B$3:$I$4985,8,FALSE),"")</f>
        <v>0.2897681374936863</v>
      </c>
      <c r="L1773" s="24">
        <f>IFERROR(VLOOKUP(B1773,Primegrid!$B$3:$I$4999,8,FALSE),"")</f>
        <v>5.9414367709959878E-2</v>
      </c>
      <c r="M1773" s="24">
        <f>IFERROR(VLOOKUP(B1773,'Rosetta@home'!$B$3:$I$4964,8,FALSE),"")</f>
        <v>0.28759606543632665</v>
      </c>
      <c r="N1773" s="24">
        <f>IFERROR(VLOOKUP(B1773,'SETI@home'!$B$3:$I$4998,8,FALSE),"")</f>
        <v>0.12817030113132641</v>
      </c>
      <c r="O1773" s="21" t="str">
        <f>IFERROR(VLOOKUP(B1773,SRBase!$B$3:$I$5000,8,FALSE),"")</f>
        <v/>
      </c>
      <c r="P1773" s="24">
        <f>IFERROR(VLOOKUP(B1773,'TN-Grid'!$B$3:$I$5000,8,FALSE),"")</f>
        <v>2.3073800265895072</v>
      </c>
      <c r="Q1773" s="24">
        <f>IFERROR(VLOOKUP(B1773,'Universe@home'!$B$3:$I$4978,8,FALSE),"")</f>
        <v>0.60567865352082695</v>
      </c>
      <c r="R1773" s="24">
        <f>IFERROR(VLOOKUP(B1773,'VGTU@Home'!$B$3:$I$4960,8,FALSE),"")</f>
        <v>0.39005095325703915</v>
      </c>
      <c r="S1773" s="24">
        <f>IFERROR(VLOOKUP(B1773,'Yoyo@home'!$B$3:$I$4999,8,FALSE),"")</f>
        <v>0.59711361784097139</v>
      </c>
      <c r="T1773" s="20"/>
      <c r="U1773" s="4">
        <f t="shared" si="27"/>
        <v>14</v>
      </c>
      <c r="V1773" s="25">
        <f>IFERROR(VLOOKUP(B1773,'Asteroids@home'!$B$3:$I$4997,6,FALSE),"")</f>
        <v>5620.2094963668669</v>
      </c>
      <c r="W1773" s="25">
        <f>IFERROR(VLOOKUP(B1773,'Citizen Science Grid'!$B$3:$I$5000,6,FALSE),"")</f>
        <v>17505.673122317927</v>
      </c>
      <c r="X1773" s="25">
        <f>IFERROR(VLOOKUP(B1773,'Cosmology@home'!$B$3:$I$4970,6,FALSE),"")</f>
        <v>1666.3576501573204</v>
      </c>
      <c r="Y1773" s="25">
        <f>IFERROR(VLOOKUP(B1773,'Enigma@home'!$B$3:$I$4999,6,FALSE),"")</f>
        <v>2757.380588470307</v>
      </c>
      <c r="Z1773" s="25">
        <f>IFERROR(VLOOKUP(B1773,'LHC@home'!$B$3:$I$5000,6,FALSE),"")</f>
        <v>517.78143559976422</v>
      </c>
      <c r="AA1773" s="7">
        <f>IFERROR(VLOOKUP(B1773,'NFS@Home'!$B$3:$I$4999,6,FALSE),"")</f>
        <v>2756.2771967732533</v>
      </c>
      <c r="AB1773" s="25" t="str">
        <f>IFERROR(VLOOKUP(B1773,Numberfields!$B$3:$I$5000,6,FALSE),"")</f>
        <v/>
      </c>
      <c r="AC1773" s="25">
        <f>IFERROR(VLOOKUP(B1773,ODLK1!$B$3:$I$4985,6,FALSE),"")</f>
        <v>758.30698880527746</v>
      </c>
      <c r="AD1773" s="25">
        <f>IFERROR(VLOOKUP(B1773,Primegrid!$B$3:$I$4999,6,FALSE),"")</f>
        <v>5866.4131662268101</v>
      </c>
      <c r="AE1773" s="25">
        <f>IFERROR(VLOOKUP(B1773,'Rosetta@home'!$B$3:$I$4964,6,FALSE),"")</f>
        <v>1204.3278249061202</v>
      </c>
      <c r="AF1773" s="25">
        <f>IFERROR(VLOOKUP(B1773,'SETI@home'!$B$3:$I$4998,6,FALSE),"")</f>
        <v>1120.5112555859323</v>
      </c>
      <c r="AG1773" s="7" t="str">
        <f>IFERROR(VLOOKUP(B1773,SRBase!$B$3:$I$5000,6,FALSE),"")</f>
        <v/>
      </c>
      <c r="AH1773" s="25">
        <f>IFERROR(VLOOKUP(B1773,'TN-Grid'!$B$3:$I$5000,6,FALSE),"")</f>
        <v>956.84075746188159</v>
      </c>
      <c r="AI1773" s="25">
        <f>IFERROR(VLOOKUP(B1773,'Universe@home'!$B$3:$I$4978,6,FALSE),"")</f>
        <v>5514.6637617302276</v>
      </c>
      <c r="AJ1773" s="25">
        <f>IFERROR(VLOOKUP(B1773,'VGTU@Home'!$B$3:$I$4960,6,FALSE),"")</f>
        <v>744.76259672507365</v>
      </c>
      <c r="AK1773" s="25">
        <f>IFERROR(VLOOKUP(B1773,'Yoyo@home'!$B$3:$I$4999,6,FALSE),"")</f>
        <v>1893.8220041418945</v>
      </c>
    </row>
    <row r="1774" spans="2:37" x14ac:dyDescent="0.35">
      <c r="B1774" s="16" t="s">
        <v>1384</v>
      </c>
      <c r="D1774" s="24">
        <f>IFERROR(VLOOKUP(B1774,'Asteroids@home'!$B$3:$I$4997,8,FALSE),"")</f>
        <v>0.37363733869960641</v>
      </c>
      <c r="E1774" s="24" t="str">
        <f>IFERROR(VLOOKUP(B1774,'Citizen Science Grid'!$B$3:$I$5000,8,FALSE),"")</f>
        <v/>
      </c>
      <c r="F1774" s="24">
        <f>IFERROR(VLOOKUP(B1774,'Cosmology@home'!$B$3:$I$4970,8,FALSE),"")</f>
        <v>0.97178288502220367</v>
      </c>
      <c r="G1774" s="24" t="str">
        <f>IFERROR(VLOOKUP(B1774,'Enigma@home'!$B$3:$I$4999,8,FALSE),"")</f>
        <v/>
      </c>
      <c r="H1774" s="24">
        <f>IFERROR(VLOOKUP(B1774,'LHC@home'!$B$3:$I$5000,8,FALSE),"")</f>
        <v>0.8384373353714627</v>
      </c>
      <c r="I1774" s="21">
        <f>IFERROR(VLOOKUP(B1774,'NFS@Home'!$B$3:$I$4999,8,FALSE),"")</f>
        <v>0.54586288978375508</v>
      </c>
      <c r="J1774" s="24">
        <f>IFERROR(VLOOKUP(B1774,Numberfields!$B$3:$I$5000,8,FALSE),"")</f>
        <v>0.19871971174454445</v>
      </c>
      <c r="K1774" s="24" t="str">
        <f>IFERROR(VLOOKUP(B1774,ODLK1!$B$3:$I$4985,8,FALSE),"")</f>
        <v/>
      </c>
      <c r="L1774" s="24" t="str">
        <f>IFERROR(VLOOKUP(B1774,Primegrid!$B$3:$I$4999,8,FALSE),"")</f>
        <v/>
      </c>
      <c r="M1774" s="24">
        <f>IFERROR(VLOOKUP(B1774,'Rosetta@home'!$B$3:$I$4964,8,FALSE),"")</f>
        <v>0.27772928365052452</v>
      </c>
      <c r="N1774" s="24">
        <f>IFERROR(VLOOKUP(B1774,'SETI@home'!$B$3:$I$4998,8,FALSE),"")</f>
        <v>0.1354105749196739</v>
      </c>
      <c r="O1774" s="21">
        <f>IFERROR(VLOOKUP(B1774,SRBase!$B$3:$I$5000,8,FALSE),"")</f>
        <v>1.1160333125253774</v>
      </c>
      <c r="P1774" s="24" t="str">
        <f>IFERROR(VLOOKUP(B1774,'TN-Grid'!$B$3:$I$5000,8,FALSE),"")</f>
        <v/>
      </c>
      <c r="Q1774" s="24">
        <f>IFERROR(VLOOKUP(B1774,'Universe@home'!$B$3:$I$4978,8,FALSE),"")</f>
        <v>0.56221993634692036</v>
      </c>
      <c r="R1774" s="24">
        <f>IFERROR(VLOOKUP(B1774,'VGTU@Home'!$B$3:$I$4960,8,FALSE),"")</f>
        <v>0.66155923514272408</v>
      </c>
      <c r="S1774" s="24">
        <f>IFERROR(VLOOKUP(B1774,'Yoyo@home'!$B$3:$I$4999,8,FALSE),"")</f>
        <v>0.56747572481100916</v>
      </c>
      <c r="T1774" s="20"/>
      <c r="U1774" s="4">
        <f t="shared" si="27"/>
        <v>11</v>
      </c>
      <c r="V1774" s="25">
        <f>IFERROR(VLOOKUP(B1774,'Asteroids@home'!$B$3:$I$4997,6,FALSE),"")</f>
        <v>5331.0140405736556</v>
      </c>
      <c r="W1774" s="25" t="str">
        <f>IFERROR(VLOOKUP(B1774,'Citizen Science Grid'!$B$3:$I$5000,6,FALSE),"")</f>
        <v/>
      </c>
      <c r="X1774" s="25">
        <f>IFERROR(VLOOKUP(B1774,'Cosmology@home'!$B$3:$I$4970,6,FALSE),"")</f>
        <v>2049.0677028844711</v>
      </c>
      <c r="Y1774" s="25" t="str">
        <f>IFERROR(VLOOKUP(B1774,'Enigma@home'!$B$3:$I$4999,6,FALSE),"")</f>
        <v/>
      </c>
      <c r="Z1774" s="25">
        <f>IFERROR(VLOOKUP(B1774,'LHC@home'!$B$3:$I$5000,6,FALSE),"")</f>
        <v>1342.1347131363284</v>
      </c>
      <c r="AA1774" s="7">
        <f>IFERROR(VLOOKUP(B1774,'NFS@Home'!$B$3:$I$4999,6,FALSE),"")</f>
        <v>4620.0612258423917</v>
      </c>
      <c r="AB1774" s="25">
        <f>IFERROR(VLOOKUP(B1774,Numberfields!$B$3:$I$5000,6,FALSE),"")</f>
        <v>2230.7880933813944</v>
      </c>
      <c r="AC1774" s="25" t="str">
        <f>IFERROR(VLOOKUP(B1774,ODLK1!$B$3:$I$4985,6,FALSE),"")</f>
        <v/>
      </c>
      <c r="AD1774" s="25" t="str">
        <f>IFERROR(VLOOKUP(B1774,Primegrid!$B$3:$I$4999,6,FALSE),"")</f>
        <v/>
      </c>
      <c r="AE1774" s="25">
        <f>IFERROR(VLOOKUP(B1774,'Rosetta@home'!$B$3:$I$4964,6,FALSE),"")</f>
        <v>1163.0100140073853</v>
      </c>
      <c r="AF1774" s="25">
        <f>IFERROR(VLOOKUP(B1774,'SETI@home'!$B$3:$I$4998,6,FALSE),"")</f>
        <v>1183.808354849627</v>
      </c>
      <c r="AG1774" s="7">
        <f>IFERROR(VLOOKUP(B1774,SRBase!$B$3:$I$5000,6,FALSE),"")</f>
        <v>4513.3934724719629</v>
      </c>
      <c r="AH1774" s="25" t="str">
        <f>IFERROR(VLOOKUP(B1774,'TN-Grid'!$B$3:$I$5000,6,FALSE),"")</f>
        <v/>
      </c>
      <c r="AI1774" s="25">
        <f>IFERROR(VLOOKUP(B1774,'Universe@home'!$B$3:$I$4978,6,FALSE),"")</f>
        <v>5118.9750391096195</v>
      </c>
      <c r="AJ1774" s="25">
        <f>IFERROR(VLOOKUP(B1774,'VGTU@Home'!$B$3:$I$4960,6,FALSE),"")</f>
        <v>1263.1800274762104</v>
      </c>
      <c r="AK1774" s="25">
        <f>IFERROR(VLOOKUP(B1774,'Yoyo@home'!$B$3:$I$4999,6,FALSE),"")</f>
        <v>1799.8216459194582</v>
      </c>
    </row>
    <row r="1775" spans="2:37" hidden="1" x14ac:dyDescent="0.35">
      <c r="B1775" s="16" t="s">
        <v>2310</v>
      </c>
      <c r="D1775" s="24" t="str">
        <f>IFERROR(VLOOKUP(B1775,'Asteroids@home'!$B$3:$I$4997,8,FALSE),"")</f>
        <v/>
      </c>
      <c r="E1775" s="24" t="str">
        <f>IFERROR(VLOOKUP(B1775,'Citizen Science Grid'!$B$3:$I$5000,8,FALSE),"")</f>
        <v/>
      </c>
      <c r="F1775" s="24" t="str">
        <f>IFERROR(VLOOKUP(B1775,'Cosmology@home'!$B$3:$I$4970,8,FALSE),"")</f>
        <v/>
      </c>
      <c r="G1775" s="24" t="str">
        <f>IFERROR(VLOOKUP(B1775,'Enigma@home'!$B$3:$I$4999,8,FALSE),"")</f>
        <v/>
      </c>
      <c r="H1775" s="24" t="str">
        <f>IFERROR(VLOOKUP(B1775,'LHC@home'!$B$3:$I$5000,8,FALSE),"")</f>
        <v/>
      </c>
      <c r="I1775" s="21" t="str">
        <f>IFERROR(VLOOKUP(B1775,'NFS@Home'!$B$3:$I$4999,8,FALSE),"")</f>
        <v/>
      </c>
      <c r="J1775" s="24" t="str">
        <f>IFERROR(VLOOKUP(B1775,Numberfields!$B$3:$I$5000,8,FALSE),"")</f>
        <v/>
      </c>
      <c r="K1775" s="24" t="str">
        <f>IFERROR(VLOOKUP(B1775,ODLK1!$B$3:$I$4985,8,FALSE),"")</f>
        <v/>
      </c>
      <c r="L1775" s="24" t="str">
        <f>IFERROR(VLOOKUP(B1775,Primegrid!$B$3:$I$4999,8,FALSE),"")</f>
        <v/>
      </c>
      <c r="M1775" s="24" t="str">
        <f>IFERROR(VLOOKUP(B1775,'Rosetta@home'!$B$3:$I$4964,8,FALSE),"")</f>
        <v/>
      </c>
      <c r="N1775" s="24" t="str">
        <f>IFERROR(VLOOKUP(B1775,'SETI@home'!$B$3:$I$4998,8,FALSE),"")</f>
        <v/>
      </c>
      <c r="O1775" s="21" t="str">
        <f>IFERROR(VLOOKUP(B1775,SRBase!$B$3:$I$5000,8,FALSE),"")</f>
        <v/>
      </c>
      <c r="P1775" s="24" t="str">
        <f>IFERROR(VLOOKUP(B1775,'TN-Grid'!$B$3:$I$5000,8,FALSE),"")</f>
        <v/>
      </c>
      <c r="Q1775" s="24" t="str">
        <f>IFERROR(VLOOKUP(B1775,'Universe@home'!$B$3:$I$4978,8,FALSE),"")</f>
        <v/>
      </c>
      <c r="R1775" s="24" t="str">
        <f>IFERROR(VLOOKUP(B1775,'VGTU@Home'!$B$3:$I$4960,8,FALSE),"")</f>
        <v/>
      </c>
      <c r="S1775" s="24" t="str">
        <f>IFERROR(VLOOKUP(B1775,'Yoyo@home'!$B$3:$I$4999,8,FALSE),"")</f>
        <v/>
      </c>
      <c r="T1775" s="20"/>
      <c r="U1775" s="4">
        <f t="shared" si="27"/>
        <v>0</v>
      </c>
      <c r="V1775" s="25" t="str">
        <f>IFERROR(VLOOKUP(B1775,'Asteroids@home'!$B$3:$I$4997,6,FALSE),"")</f>
        <v/>
      </c>
      <c r="W1775" s="25" t="str">
        <f>IFERROR(VLOOKUP(B1775,'Citizen Science Grid'!$B$3:$I$5000,6,FALSE),"")</f>
        <v/>
      </c>
      <c r="X1775" s="25" t="str">
        <f>IFERROR(VLOOKUP(B1775,'Cosmology@home'!$B$3:$I$4970,6,FALSE),"")</f>
        <v/>
      </c>
      <c r="Y1775" s="25" t="str">
        <f>IFERROR(VLOOKUP(B1775,'Enigma@home'!$B$3:$I$4999,6,FALSE),"")</f>
        <v/>
      </c>
      <c r="Z1775" s="25" t="str">
        <f>IFERROR(VLOOKUP(B1775,'LHC@home'!$B$3:$I$5000,6,FALSE),"")</f>
        <v/>
      </c>
      <c r="AA1775" s="7" t="str">
        <f>IFERROR(VLOOKUP(B1775,'NFS@Home'!$B$3:$I$4999,6,FALSE),"")</f>
        <v/>
      </c>
      <c r="AB1775" s="25" t="str">
        <f>IFERROR(VLOOKUP(B1775,Numberfields!$B$3:$I$5000,6,FALSE),"")</f>
        <v/>
      </c>
      <c r="AC1775" s="25" t="str">
        <f>IFERROR(VLOOKUP(B1775,ODLK1!$B$3:$I$4985,6,FALSE),"")</f>
        <v/>
      </c>
      <c r="AD1775" s="25" t="str">
        <f>IFERROR(VLOOKUP(B1775,Primegrid!$B$3:$I$4999,6,FALSE),"")</f>
        <v/>
      </c>
      <c r="AE1775" s="25" t="str">
        <f>IFERROR(VLOOKUP(B1775,'Rosetta@home'!$B$3:$I$4964,6,FALSE),"")</f>
        <v/>
      </c>
      <c r="AF1775" s="25" t="str">
        <f>IFERROR(VLOOKUP(B1775,'SETI@home'!$B$3:$I$4998,6,FALSE),"")</f>
        <v/>
      </c>
      <c r="AG1775" s="7" t="str">
        <f>IFERROR(VLOOKUP(B1775,SRBase!$B$3:$I$5000,6,FALSE),"")</f>
        <v/>
      </c>
      <c r="AH1775" s="25" t="str">
        <f>IFERROR(VLOOKUP(B1775,'TN-Grid'!$B$3:$I$5000,6,FALSE),"")</f>
        <v/>
      </c>
      <c r="AI1775" s="25" t="str">
        <f>IFERROR(VLOOKUP(B1775,'Universe@home'!$B$3:$I$4978,6,FALSE),"")</f>
        <v/>
      </c>
      <c r="AJ1775" s="25" t="str">
        <f>IFERROR(VLOOKUP(B1775,'VGTU@Home'!$B$3:$I$4960,6,FALSE),"")</f>
        <v/>
      </c>
      <c r="AK1775" s="25" t="str">
        <f>IFERROR(VLOOKUP(B1775,'Yoyo@home'!$B$3:$I$4999,6,FALSE),"")</f>
        <v/>
      </c>
    </row>
    <row r="1776" spans="2:37" x14ac:dyDescent="0.35">
      <c r="B1776" s="16" t="s">
        <v>1385</v>
      </c>
      <c r="D1776" s="24">
        <f>IFERROR(VLOOKUP(B1776,'Asteroids@home'!$B$3:$I$4997,8,FALSE),"")</f>
        <v>0.74019172881337558</v>
      </c>
      <c r="E1776" s="24" t="str">
        <f>IFERROR(VLOOKUP(B1776,'Citizen Science Grid'!$B$3:$I$5000,8,FALSE),"")</f>
        <v/>
      </c>
      <c r="F1776" s="24" t="str">
        <f>IFERROR(VLOOKUP(B1776,'Cosmology@home'!$B$3:$I$4970,8,FALSE),"")</f>
        <v/>
      </c>
      <c r="G1776" s="24" t="str">
        <f>IFERROR(VLOOKUP(B1776,'Enigma@home'!$B$3:$I$4999,8,FALSE),"")</f>
        <v/>
      </c>
      <c r="H1776" s="24">
        <f>IFERROR(VLOOKUP(B1776,'LHC@home'!$B$3:$I$5000,8,FALSE),"")</f>
        <v>1.0554116925476136</v>
      </c>
      <c r="I1776" s="21" t="str">
        <f>IFERROR(VLOOKUP(B1776,'NFS@Home'!$B$3:$I$4999,8,FALSE),"")</f>
        <v/>
      </c>
      <c r="J1776" s="24" t="str">
        <f>IFERROR(VLOOKUP(B1776,Numberfields!$B$3:$I$5000,8,FALSE),"")</f>
        <v/>
      </c>
      <c r="K1776" s="24" t="str">
        <f>IFERROR(VLOOKUP(B1776,ODLK1!$B$3:$I$4985,8,FALSE),"")</f>
        <v/>
      </c>
      <c r="L1776" s="24" t="str">
        <f>IFERROR(VLOOKUP(B1776,Primegrid!$B$3:$I$4999,8,FALSE),"")</f>
        <v/>
      </c>
      <c r="M1776" s="24" t="str">
        <f>IFERROR(VLOOKUP(B1776,'Rosetta@home'!$B$3:$I$4964,8,FALSE),"")</f>
        <v/>
      </c>
      <c r="N1776" s="24" t="str">
        <f>IFERROR(VLOOKUP(B1776,'SETI@home'!$B$3:$I$4998,8,FALSE),"")</f>
        <v/>
      </c>
      <c r="O1776" s="21" t="str">
        <f>IFERROR(VLOOKUP(B1776,SRBase!$B$3:$I$5000,8,FALSE),"")</f>
        <v/>
      </c>
      <c r="P1776" s="24" t="str">
        <f>IFERROR(VLOOKUP(B1776,'TN-Grid'!$B$3:$I$5000,8,FALSE),"")</f>
        <v/>
      </c>
      <c r="Q1776" s="24" t="str">
        <f>IFERROR(VLOOKUP(B1776,'Universe@home'!$B$3:$I$4978,8,FALSE),"")</f>
        <v/>
      </c>
      <c r="R1776" s="24">
        <f>IFERROR(VLOOKUP(B1776,'VGTU@Home'!$B$3:$I$4960,8,FALSE),"")</f>
        <v>0.47415287649281973</v>
      </c>
      <c r="S1776" s="24" t="str">
        <f>IFERROR(VLOOKUP(B1776,'Yoyo@home'!$B$3:$I$4999,8,FALSE),"")</f>
        <v/>
      </c>
      <c r="T1776" s="20"/>
      <c r="U1776" s="4">
        <f t="shared" si="27"/>
        <v>3</v>
      </c>
      <c r="V1776" s="25">
        <f>IFERROR(VLOOKUP(B1776,'Asteroids@home'!$B$3:$I$4997,6,FALSE),"")</f>
        <v>10560.9693954946</v>
      </c>
      <c r="W1776" s="25" t="str">
        <f>IFERROR(VLOOKUP(B1776,'Citizen Science Grid'!$B$3:$I$5000,6,FALSE),"")</f>
        <v/>
      </c>
      <c r="X1776" s="25" t="str">
        <f>IFERROR(VLOOKUP(B1776,'Cosmology@home'!$B$3:$I$4970,6,FALSE),"")</f>
        <v/>
      </c>
      <c r="Y1776" s="25" t="str">
        <f>IFERROR(VLOOKUP(B1776,'Enigma@home'!$B$3:$I$4999,6,FALSE),"")</f>
        <v/>
      </c>
      <c r="Z1776" s="25">
        <f>IFERROR(VLOOKUP(B1776,'LHC@home'!$B$3:$I$5000,6,FALSE),"")</f>
        <v>1689.4580065313376</v>
      </c>
      <c r="AA1776" s="7" t="str">
        <f>IFERROR(VLOOKUP(B1776,'NFS@Home'!$B$3:$I$4999,6,FALSE),"")</f>
        <v/>
      </c>
      <c r="AB1776" s="25" t="str">
        <f>IFERROR(VLOOKUP(B1776,Numberfields!$B$3:$I$5000,6,FALSE),"")</f>
        <v/>
      </c>
      <c r="AC1776" s="25" t="str">
        <f>IFERROR(VLOOKUP(B1776,ODLK1!$B$3:$I$4985,6,FALSE),"")</f>
        <v/>
      </c>
      <c r="AD1776" s="25" t="str">
        <f>IFERROR(VLOOKUP(B1776,Primegrid!$B$3:$I$4999,6,FALSE),"")</f>
        <v/>
      </c>
      <c r="AE1776" s="25" t="str">
        <f>IFERROR(VLOOKUP(B1776,'Rosetta@home'!$B$3:$I$4964,6,FALSE),"")</f>
        <v/>
      </c>
      <c r="AF1776" s="25" t="str">
        <f>IFERROR(VLOOKUP(B1776,'SETI@home'!$B$3:$I$4998,6,FALSE),"")</f>
        <v/>
      </c>
      <c r="AG1776" s="7" t="str">
        <f>IFERROR(VLOOKUP(B1776,SRBase!$B$3:$I$5000,6,FALSE),"")</f>
        <v/>
      </c>
      <c r="AH1776" s="25" t="str">
        <f>IFERROR(VLOOKUP(B1776,'TN-Grid'!$B$3:$I$5000,6,FALSE),"")</f>
        <v/>
      </c>
      <c r="AI1776" s="25" t="str">
        <f>IFERROR(VLOOKUP(B1776,'Universe@home'!$B$3:$I$4978,6,FALSE),"")</f>
        <v/>
      </c>
      <c r="AJ1776" s="25">
        <f>IFERROR(VLOOKUP(B1776,'VGTU@Home'!$B$3:$I$4960,6,FALSE),"")</f>
        <v>905.3466594369429</v>
      </c>
      <c r="AK1776" s="25" t="str">
        <f>IFERROR(VLOOKUP(B1776,'Yoyo@home'!$B$3:$I$4999,6,FALSE),"")</f>
        <v/>
      </c>
    </row>
    <row r="1777" spans="2:37" x14ac:dyDescent="0.35">
      <c r="B1777" s="16" t="s">
        <v>1386</v>
      </c>
      <c r="D1777" s="24" t="str">
        <f>IFERROR(VLOOKUP(B1777,'Asteroids@home'!$B$3:$I$4997,8,FALSE),"")</f>
        <v/>
      </c>
      <c r="E1777" s="24" t="str">
        <f>IFERROR(VLOOKUP(B1777,'Citizen Science Grid'!$B$3:$I$5000,8,FALSE),"")</f>
        <v/>
      </c>
      <c r="F1777" s="24" t="str">
        <f>IFERROR(VLOOKUP(B1777,'Cosmology@home'!$B$3:$I$4970,8,FALSE),"")</f>
        <v/>
      </c>
      <c r="G1777" s="24" t="str">
        <f>IFERROR(VLOOKUP(B1777,'Enigma@home'!$B$3:$I$4999,8,FALSE),"")</f>
        <v/>
      </c>
      <c r="H1777" s="24" t="str">
        <f>IFERROR(VLOOKUP(B1777,'LHC@home'!$B$3:$I$5000,8,FALSE),"")</f>
        <v/>
      </c>
      <c r="I1777" s="21">
        <f>IFERROR(VLOOKUP(B1777,'NFS@Home'!$B$3:$I$4999,8,FALSE),"")</f>
        <v>0.67607863681772107</v>
      </c>
      <c r="J1777" s="24" t="str">
        <f>IFERROR(VLOOKUP(B1777,Numberfields!$B$3:$I$5000,8,FALSE),"")</f>
        <v/>
      </c>
      <c r="K1777" s="24" t="str">
        <f>IFERROR(VLOOKUP(B1777,ODLK1!$B$3:$I$4985,8,FALSE),"")</f>
        <v/>
      </c>
      <c r="L1777" s="24" t="str">
        <f>IFERROR(VLOOKUP(B1777,Primegrid!$B$3:$I$4999,8,FALSE),"")</f>
        <v/>
      </c>
      <c r="M1777" s="24" t="str">
        <f>IFERROR(VLOOKUP(B1777,'Rosetta@home'!$B$3:$I$4964,8,FALSE),"")</f>
        <v/>
      </c>
      <c r="N1777" s="24" t="str">
        <f>IFERROR(VLOOKUP(B1777,'SETI@home'!$B$3:$I$4998,8,FALSE),"")</f>
        <v/>
      </c>
      <c r="O1777" s="21" t="str">
        <f>IFERROR(VLOOKUP(B1777,SRBase!$B$3:$I$5000,8,FALSE),"")</f>
        <v/>
      </c>
      <c r="P1777" s="24" t="str">
        <f>IFERROR(VLOOKUP(B1777,'TN-Grid'!$B$3:$I$5000,8,FALSE),"")</f>
        <v/>
      </c>
      <c r="Q1777" s="24">
        <f>IFERROR(VLOOKUP(B1777,'Universe@home'!$B$3:$I$4978,8,FALSE),"")</f>
        <v>1.0622067462202651</v>
      </c>
      <c r="R1777" s="24" t="str">
        <f>IFERROR(VLOOKUP(B1777,'VGTU@Home'!$B$3:$I$4960,8,FALSE),"")</f>
        <v/>
      </c>
      <c r="S1777" s="24" t="str">
        <f>IFERROR(VLOOKUP(B1777,'Yoyo@home'!$B$3:$I$4999,8,FALSE),"")</f>
        <v/>
      </c>
      <c r="T1777" s="20"/>
      <c r="U1777" s="4">
        <f t="shared" si="27"/>
        <v>2</v>
      </c>
      <c r="V1777" s="25" t="str">
        <f>IFERROR(VLOOKUP(B1777,'Asteroids@home'!$B$3:$I$4997,6,FALSE),"")</f>
        <v/>
      </c>
      <c r="W1777" s="25" t="str">
        <f>IFERROR(VLOOKUP(B1777,'Citizen Science Grid'!$B$3:$I$5000,6,FALSE),"")</f>
        <v/>
      </c>
      <c r="X1777" s="25" t="str">
        <f>IFERROR(VLOOKUP(B1777,'Cosmology@home'!$B$3:$I$4970,6,FALSE),"")</f>
        <v/>
      </c>
      <c r="Y1777" s="25" t="str">
        <f>IFERROR(VLOOKUP(B1777,'Enigma@home'!$B$3:$I$4999,6,FALSE),"")</f>
        <v/>
      </c>
      <c r="Z1777" s="25" t="str">
        <f>IFERROR(VLOOKUP(B1777,'LHC@home'!$B$3:$I$5000,6,FALSE),"")</f>
        <v/>
      </c>
      <c r="AA1777" s="7">
        <f>IFERROR(VLOOKUP(B1777,'NFS@Home'!$B$3:$I$4999,6,FALSE),"")</f>
        <v>5722.1781404105441</v>
      </c>
      <c r="AB1777" s="25" t="str">
        <f>IFERROR(VLOOKUP(B1777,Numberfields!$B$3:$I$5000,6,FALSE),"")</f>
        <v/>
      </c>
      <c r="AC1777" s="25" t="str">
        <f>IFERROR(VLOOKUP(B1777,ODLK1!$B$3:$I$4985,6,FALSE),"")</f>
        <v/>
      </c>
      <c r="AD1777" s="25" t="str">
        <f>IFERROR(VLOOKUP(B1777,Primegrid!$B$3:$I$4999,6,FALSE),"")</f>
        <v/>
      </c>
      <c r="AE1777" s="25" t="str">
        <f>IFERROR(VLOOKUP(B1777,'Rosetta@home'!$B$3:$I$4964,6,FALSE),"")</f>
        <v/>
      </c>
      <c r="AF1777" s="25" t="str">
        <f>IFERROR(VLOOKUP(B1777,'SETI@home'!$B$3:$I$4998,6,FALSE),"")</f>
        <v/>
      </c>
      <c r="AG1777" s="7" t="str">
        <f>IFERROR(VLOOKUP(B1777,SRBase!$B$3:$I$5000,6,FALSE),"")</f>
        <v/>
      </c>
      <c r="AH1777" s="25" t="str">
        <f>IFERROR(VLOOKUP(B1777,'TN-Grid'!$B$3:$I$5000,6,FALSE),"")</f>
        <v/>
      </c>
      <c r="AI1777" s="25">
        <f>IFERROR(VLOOKUP(B1777,'Universe@home'!$B$3:$I$4978,6,FALSE),"")</f>
        <v>9671.3216105524316</v>
      </c>
      <c r="AJ1777" s="25" t="str">
        <f>IFERROR(VLOOKUP(B1777,'VGTU@Home'!$B$3:$I$4960,6,FALSE),"")</f>
        <v/>
      </c>
      <c r="AK1777" s="25" t="str">
        <f>IFERROR(VLOOKUP(B1777,'Yoyo@home'!$B$3:$I$4999,6,FALSE),"")</f>
        <v/>
      </c>
    </row>
    <row r="1778" spans="2:37" x14ac:dyDescent="0.35">
      <c r="B1778" s="16" t="s">
        <v>1387</v>
      </c>
      <c r="D1778" s="24">
        <f>IFERROR(VLOOKUP(B1778,'Asteroids@home'!$B$3:$I$4997,8,FALSE),"")</f>
        <v>0.51831181083647837</v>
      </c>
      <c r="E1778" s="24">
        <f>IFERROR(VLOOKUP(B1778,'Citizen Science Grid'!$B$3:$I$5000,8,FALSE),"")</f>
        <v>1.4082186736075175</v>
      </c>
      <c r="F1778" s="24">
        <f>IFERROR(VLOOKUP(B1778,'Cosmology@home'!$B$3:$I$4970,8,FALSE),"")</f>
        <v>0.54581475382679134</v>
      </c>
      <c r="G1778" s="24">
        <f>IFERROR(VLOOKUP(B1778,'Enigma@home'!$B$3:$I$4999,8,FALSE),"")</f>
        <v>4.3902450503714711E-2</v>
      </c>
      <c r="H1778" s="24">
        <f>IFERROR(VLOOKUP(B1778,'LHC@home'!$B$3:$I$5000,8,FALSE),"")</f>
        <v>1.7993442774556845</v>
      </c>
      <c r="I1778" s="21">
        <f>IFERROR(VLOOKUP(B1778,'NFS@Home'!$B$3:$I$4999,8,FALSE),"")</f>
        <v>0.73625887163025239</v>
      </c>
      <c r="J1778" s="24">
        <f>IFERROR(VLOOKUP(B1778,Numberfields!$B$3:$I$5000,8,FALSE),"")</f>
        <v>0.39278740799839851</v>
      </c>
      <c r="K1778" s="24">
        <f>IFERROR(VLOOKUP(B1778,ODLK1!$B$3:$I$4985,8,FALSE),"")</f>
        <v>0.75106165347584164</v>
      </c>
      <c r="L1778" s="24">
        <f>IFERROR(VLOOKUP(B1778,Primegrid!$B$3:$I$4999,8,FALSE),"")</f>
        <v>2.466451308602919E-2</v>
      </c>
      <c r="M1778" s="24">
        <f>IFERROR(VLOOKUP(B1778,'Rosetta@home'!$B$3:$I$4964,8,FALSE),"")</f>
        <v>0.38369832240280088</v>
      </c>
      <c r="N1778" s="24">
        <f>IFERROR(VLOOKUP(B1778,'SETI@home'!$B$3:$I$4998,8,FALSE),"")</f>
        <v>7.8270561115753992E-2</v>
      </c>
      <c r="O1778" s="21" t="str">
        <f>IFERROR(VLOOKUP(B1778,SRBase!$B$3:$I$5000,8,FALSE),"")</f>
        <v/>
      </c>
      <c r="P1778" s="24" t="str">
        <f>IFERROR(VLOOKUP(B1778,'TN-Grid'!$B$3:$I$5000,8,FALSE),"")</f>
        <v/>
      </c>
      <c r="Q1778" s="24">
        <f>IFERROR(VLOOKUP(B1778,'Universe@home'!$B$3:$I$4978,8,FALSE),"")</f>
        <v>0.9622398658014194</v>
      </c>
      <c r="R1778" s="24">
        <f>IFERROR(VLOOKUP(B1778,'VGTU@Home'!$B$3:$I$4960,8,FALSE),"")</f>
        <v>0.9296543947279966</v>
      </c>
      <c r="S1778" s="24">
        <f>IFERROR(VLOOKUP(B1778,'Yoyo@home'!$B$3:$I$4999,8,FALSE),"")</f>
        <v>0.62440224606209871</v>
      </c>
      <c r="T1778" s="20"/>
      <c r="U1778" s="4">
        <f t="shared" si="27"/>
        <v>14</v>
      </c>
      <c r="V1778" s="25">
        <f>IFERROR(VLOOKUP(B1778,'Asteroids@home'!$B$3:$I$4997,6,FALSE),"")</f>
        <v>7395.2125624840119</v>
      </c>
      <c r="W1778" s="25">
        <f>IFERROR(VLOOKUP(B1778,'Citizen Science Grid'!$B$3:$I$5000,6,FALSE),"")</f>
        <v>28907.315847097514</v>
      </c>
      <c r="X1778" s="25">
        <f>IFERROR(VLOOKUP(B1778,'Cosmology@home'!$B$3:$I$4970,6,FALSE),"")</f>
        <v>1150.8860683410396</v>
      </c>
      <c r="Y1778" s="25">
        <f>IFERROR(VLOOKUP(B1778,'Enigma@home'!$B$3:$I$4999,6,FALSE),"")</f>
        <v>2537.3020878273323</v>
      </c>
      <c r="Z1778" s="25">
        <f>IFERROR(VLOOKUP(B1778,'LHC@home'!$B$3:$I$5000,6,FALSE),"")</f>
        <v>2880.3135473285552</v>
      </c>
      <c r="AA1778" s="7">
        <f>IFERROR(VLOOKUP(B1778,'NFS@Home'!$B$3:$I$4999,6,FALSE),"")</f>
        <v>6231.5301674912107</v>
      </c>
      <c r="AB1778" s="25">
        <f>IFERROR(VLOOKUP(B1778,Numberfields!$B$3:$I$5000,6,FALSE),"")</f>
        <v>4409.353582997147</v>
      </c>
      <c r="AC1778" s="25">
        <f>IFERROR(VLOOKUP(B1778,ODLK1!$B$3:$I$4985,6,FALSE),"")</f>
        <v>1965.4862876936832</v>
      </c>
      <c r="AD1778" s="25">
        <f>IFERROR(VLOOKUP(B1778,Primegrid!$B$3:$I$4999,6,FALSE),"")</f>
        <v>2435.3069784869513</v>
      </c>
      <c r="AE1778" s="25">
        <f>IFERROR(VLOOKUP(B1778,'Rosetta@home'!$B$3:$I$4964,6,FALSE),"")</f>
        <v>1606.7624754824767</v>
      </c>
      <c r="AF1778" s="25">
        <f>IFERROR(VLOOKUP(B1778,'SETI@home'!$B$3:$I$4998,6,FALSE),"")</f>
        <v>684.2696313974194</v>
      </c>
      <c r="AG1778" s="7" t="str">
        <f>IFERROR(VLOOKUP(B1778,SRBase!$B$3:$I$5000,6,FALSE),"")</f>
        <v/>
      </c>
      <c r="AH1778" s="25" t="str">
        <f>IFERROR(VLOOKUP(B1778,'TN-Grid'!$B$3:$I$5000,6,FALSE),"")</f>
        <v/>
      </c>
      <c r="AI1778" s="25">
        <f>IFERROR(VLOOKUP(B1778,'Universe@home'!$B$3:$I$4978,6,FALSE),"")</f>
        <v>8761.1298287975369</v>
      </c>
      <c r="AJ1778" s="25">
        <f>IFERROR(VLOOKUP(B1778,'VGTU@Home'!$B$3:$I$4960,6,FALSE),"")</f>
        <v>1775.0804485747128</v>
      </c>
      <c r="AK1778" s="25">
        <f>IFERROR(VLOOKUP(B1778,'Yoyo@home'!$B$3:$I$4999,6,FALSE),"")</f>
        <v>1980.3713693613329</v>
      </c>
    </row>
    <row r="1779" spans="2:37" x14ac:dyDescent="0.35">
      <c r="B1779" s="16" t="s">
        <v>518</v>
      </c>
      <c r="D1779" s="24">
        <f>IFERROR(VLOOKUP(B1779,'Asteroids@home'!$B$3:$I$4997,8,FALSE),"")</f>
        <v>0.67606812186436926</v>
      </c>
      <c r="E1779" s="24">
        <f>IFERROR(VLOOKUP(B1779,'Citizen Science Grid'!$B$3:$I$5000,8,FALSE),"")</f>
        <v>2.2221196179567682</v>
      </c>
      <c r="F1779" s="24">
        <f>IFERROR(VLOOKUP(B1779,'Cosmology@home'!$B$3:$I$4970,8,FALSE),"")</f>
        <v>1.9526598967411535</v>
      </c>
      <c r="G1779" s="24" t="str">
        <f>IFERROR(VLOOKUP(B1779,'Enigma@home'!$B$3:$I$4999,8,FALSE),"")</f>
        <v/>
      </c>
      <c r="H1779" s="24">
        <f>IFERROR(VLOOKUP(B1779,'LHC@home'!$B$3:$I$5000,8,FALSE),"")</f>
        <v>1.0582707472988111</v>
      </c>
      <c r="I1779" s="21">
        <f>IFERROR(VLOOKUP(B1779,'NFS@Home'!$B$3:$I$4999,8,FALSE),"")</f>
        <v>0.75174395242539593</v>
      </c>
      <c r="J1779" s="24">
        <f>IFERROR(VLOOKUP(B1779,Numberfields!$B$3:$I$5000,8,FALSE),"")</f>
        <v>0.39952627368533844</v>
      </c>
      <c r="K1779" s="24">
        <f>IFERROR(VLOOKUP(B1779,ODLK1!$B$3:$I$4985,8,FALSE),"")</f>
        <v>0.52871754541641869</v>
      </c>
      <c r="L1779" s="24" t="str">
        <f>IFERROR(VLOOKUP(B1779,Primegrid!$B$3:$I$4999,8,FALSE),"")</f>
        <v/>
      </c>
      <c r="M1779" s="24">
        <f>IFERROR(VLOOKUP(B1779,'Rosetta@home'!$B$3:$I$4964,8,FALSE),"")</f>
        <v>0.46169192515354573</v>
      </c>
      <c r="N1779" s="24">
        <f>IFERROR(VLOOKUP(B1779,'SETI@home'!$B$3:$I$4998,8,FALSE),"")</f>
        <v>0.1323977496260435</v>
      </c>
      <c r="O1779" s="21">
        <f>IFERROR(VLOOKUP(B1779,SRBase!$B$3:$I$5000,8,FALSE),"")</f>
        <v>4.1043098450270836</v>
      </c>
      <c r="P1779" s="24">
        <f>IFERROR(VLOOKUP(B1779,'TN-Grid'!$B$3:$I$5000,8,FALSE),"")</f>
        <v>4.498754594726865</v>
      </c>
      <c r="Q1779" s="24" t="str">
        <f>IFERROR(VLOOKUP(B1779,'Universe@home'!$B$3:$I$4978,8,FALSE),"")</f>
        <v/>
      </c>
      <c r="R1779" s="24">
        <f>IFERROR(VLOOKUP(B1779,'VGTU@Home'!$B$3:$I$4960,8,FALSE),"")</f>
        <v>1.0659415134709587</v>
      </c>
      <c r="S1779" s="24" t="str">
        <f>IFERROR(VLOOKUP(B1779,'Yoyo@home'!$B$3:$I$4999,8,FALSE),"")</f>
        <v/>
      </c>
      <c r="T1779" s="20"/>
      <c r="U1779" s="4">
        <f t="shared" si="27"/>
        <v>12</v>
      </c>
      <c r="V1779" s="25">
        <f>IFERROR(VLOOKUP(B1779,'Asteroids@home'!$B$3:$I$4997,6,FALSE),"")</f>
        <v>9646.0612383839634</v>
      </c>
      <c r="W1779" s="25">
        <f>IFERROR(VLOOKUP(B1779,'Citizen Science Grid'!$B$3:$I$5000,6,FALSE),"")</f>
        <v>45614.729338698526</v>
      </c>
      <c r="X1779" s="25">
        <f>IFERROR(VLOOKUP(B1779,'Cosmology@home'!$B$3:$I$4970,6,FALSE),"")</f>
        <v>4117.3109660586424</v>
      </c>
      <c r="Y1779" s="25" t="str">
        <f>IFERROR(VLOOKUP(B1779,'Enigma@home'!$B$3:$I$4999,6,FALSE),"")</f>
        <v/>
      </c>
      <c r="Z1779" s="25">
        <f>IFERROR(VLOOKUP(B1779,'LHC@home'!$B$3:$I$5000,6,FALSE),"")</f>
        <v>1694.0346593907186</v>
      </c>
      <c r="AA1779" s="7">
        <f>IFERROR(VLOOKUP(B1779,'NFS@Home'!$B$3:$I$4999,6,FALSE),"")</f>
        <v>6362.5924226832076</v>
      </c>
      <c r="AB1779" s="25">
        <f>IFERROR(VLOOKUP(B1779,Numberfields!$B$3:$I$5000,6,FALSE),"")</f>
        <v>4485.0027534058027</v>
      </c>
      <c r="AC1779" s="25">
        <f>IFERROR(VLOOKUP(B1779,ODLK1!$B$3:$I$4985,6,FALSE),"")</f>
        <v>1383.6242081722244</v>
      </c>
      <c r="AD1779" s="25" t="str">
        <f>IFERROR(VLOOKUP(B1779,Primegrid!$B$3:$I$4999,6,FALSE),"")</f>
        <v/>
      </c>
      <c r="AE1779" s="25">
        <f>IFERROR(VLOOKUP(B1779,'Rosetta@home'!$B$3:$I$4964,6,FALSE),"")</f>
        <v>1933.3659212385608</v>
      </c>
      <c r="AF1779" s="25">
        <f>IFERROR(VLOOKUP(B1779,'SETI@home'!$B$3:$I$4998,6,FALSE),"")</f>
        <v>1157.4691434814033</v>
      </c>
      <c r="AG1779" s="7">
        <f>IFERROR(VLOOKUP(B1779,SRBase!$B$3:$I$5000,6,FALSE),"")</f>
        <v>16598.398144254705</v>
      </c>
      <c r="AH1779" s="25">
        <f>IFERROR(VLOOKUP(B1779,'TN-Grid'!$B$3:$I$5000,6,FALSE),"")</f>
        <v>1865.5755464851213</v>
      </c>
      <c r="AI1779" s="25" t="str">
        <f>IFERROR(VLOOKUP(B1779,'Universe@home'!$B$3:$I$4978,6,FALSE),"")</f>
        <v/>
      </c>
      <c r="AJ1779" s="25">
        <f>IFERROR(VLOOKUP(B1779,'VGTU@Home'!$B$3:$I$4960,6,FALSE),"")</f>
        <v>2035.3068308143133</v>
      </c>
      <c r="AK1779" s="25" t="str">
        <f>IFERROR(VLOOKUP(B1779,'Yoyo@home'!$B$3:$I$4999,6,FALSE),"")</f>
        <v/>
      </c>
    </row>
    <row r="1780" spans="2:37" x14ac:dyDescent="0.35">
      <c r="B1780" s="16" t="s">
        <v>2146</v>
      </c>
      <c r="D1780" s="24" t="str">
        <f>IFERROR(VLOOKUP(B1780,'Asteroids@home'!$B$3:$I$4997,8,FALSE),"")</f>
        <v/>
      </c>
      <c r="E1780" s="24" t="str">
        <f>IFERROR(VLOOKUP(B1780,'Citizen Science Grid'!$B$3:$I$5000,8,FALSE),"")</f>
        <v/>
      </c>
      <c r="F1780" s="24" t="str">
        <f>IFERROR(VLOOKUP(B1780,'Cosmology@home'!$B$3:$I$4970,8,FALSE),"")</f>
        <v/>
      </c>
      <c r="G1780" s="24" t="str">
        <f>IFERROR(VLOOKUP(B1780,'Enigma@home'!$B$3:$I$4999,8,FALSE),"")</f>
        <v/>
      </c>
      <c r="H1780" s="24" t="str">
        <f>IFERROR(VLOOKUP(B1780,'LHC@home'!$B$3:$I$5000,8,FALSE),"")</f>
        <v/>
      </c>
      <c r="I1780" s="21" t="str">
        <f>IFERROR(VLOOKUP(B1780,'NFS@Home'!$B$3:$I$4999,8,FALSE),"")</f>
        <v/>
      </c>
      <c r="J1780" s="24" t="str">
        <f>IFERROR(VLOOKUP(B1780,Numberfields!$B$3:$I$5000,8,FALSE),"")</f>
        <v/>
      </c>
      <c r="K1780" s="24" t="str">
        <f>IFERROR(VLOOKUP(B1780,ODLK1!$B$3:$I$4985,8,FALSE),"")</f>
        <v/>
      </c>
      <c r="L1780" s="24" t="str">
        <f>IFERROR(VLOOKUP(B1780,Primegrid!$B$3:$I$4999,8,FALSE),"")</f>
        <v/>
      </c>
      <c r="M1780" s="24">
        <f>IFERROR(VLOOKUP(B1780,'Rosetta@home'!$B$3:$I$4964,8,FALSE),"")</f>
        <v>0.19897439248670035</v>
      </c>
      <c r="N1780" s="24">
        <f>IFERROR(VLOOKUP(B1780,'SETI@home'!$B$3:$I$4998,8,FALSE),"")</f>
        <v>9.4055377944640861E-2</v>
      </c>
      <c r="O1780" s="21" t="str">
        <f>IFERROR(VLOOKUP(B1780,SRBase!$B$3:$I$5000,8,FALSE),"")</f>
        <v/>
      </c>
      <c r="P1780" s="24" t="str">
        <f>IFERROR(VLOOKUP(B1780,'TN-Grid'!$B$3:$I$5000,8,FALSE),"")</f>
        <v/>
      </c>
      <c r="Q1780" s="24">
        <f>IFERROR(VLOOKUP(B1780,'Universe@home'!$B$3:$I$4978,8,FALSE),"")</f>
        <v>0.35141278506735468</v>
      </c>
      <c r="R1780" s="24" t="str">
        <f>IFERROR(VLOOKUP(B1780,'VGTU@Home'!$B$3:$I$4960,8,FALSE),"")</f>
        <v/>
      </c>
      <c r="S1780" s="24" t="str">
        <f>IFERROR(VLOOKUP(B1780,'Yoyo@home'!$B$3:$I$4999,8,FALSE),"")</f>
        <v/>
      </c>
      <c r="T1780" s="20"/>
      <c r="U1780" s="4">
        <f t="shared" si="27"/>
        <v>3</v>
      </c>
      <c r="V1780" s="25" t="str">
        <f>IFERROR(VLOOKUP(B1780,'Asteroids@home'!$B$3:$I$4997,6,FALSE),"")</f>
        <v/>
      </c>
      <c r="W1780" s="25" t="str">
        <f>IFERROR(VLOOKUP(B1780,'Citizen Science Grid'!$B$3:$I$5000,6,FALSE),"")</f>
        <v/>
      </c>
      <c r="X1780" s="25" t="str">
        <f>IFERROR(VLOOKUP(B1780,'Cosmology@home'!$B$3:$I$4970,6,FALSE),"")</f>
        <v/>
      </c>
      <c r="Y1780" s="25" t="str">
        <f>IFERROR(VLOOKUP(B1780,'Enigma@home'!$B$3:$I$4999,6,FALSE),"")</f>
        <v/>
      </c>
      <c r="Z1780" s="25" t="str">
        <f>IFERROR(VLOOKUP(B1780,'LHC@home'!$B$3:$I$5000,6,FALSE),"")</f>
        <v/>
      </c>
      <c r="AA1780" s="7" t="str">
        <f>IFERROR(VLOOKUP(B1780,'NFS@Home'!$B$3:$I$4999,6,FALSE),"")</f>
        <v/>
      </c>
      <c r="AB1780" s="25" t="str">
        <f>IFERROR(VLOOKUP(B1780,Numberfields!$B$3:$I$5000,6,FALSE),"")</f>
        <v/>
      </c>
      <c r="AC1780" s="25" t="str">
        <f>IFERROR(VLOOKUP(B1780,ODLK1!$B$3:$I$4985,6,FALSE),"")</f>
        <v/>
      </c>
      <c r="AD1780" s="25" t="str">
        <f>IFERROR(VLOOKUP(B1780,Primegrid!$B$3:$I$4999,6,FALSE),"")</f>
        <v/>
      </c>
      <c r="AE1780" s="25">
        <f>IFERROR(VLOOKUP(B1780,'Rosetta@home'!$B$3:$I$4964,6,FALSE),"")</f>
        <v>833.21862193062009</v>
      </c>
      <c r="AF1780" s="25">
        <f>IFERROR(VLOOKUP(B1780,'SETI@home'!$B$3:$I$4998,6,FALSE),"")</f>
        <v>822.26622474245175</v>
      </c>
      <c r="AG1780" s="7" t="str">
        <f>IFERROR(VLOOKUP(B1780,SRBase!$B$3:$I$5000,6,FALSE),"")</f>
        <v/>
      </c>
      <c r="AH1780" s="25" t="str">
        <f>IFERROR(VLOOKUP(B1780,'TN-Grid'!$B$3:$I$5000,6,FALSE),"")</f>
        <v/>
      </c>
      <c r="AI1780" s="25">
        <f>IFERROR(VLOOKUP(B1780,'Universe@home'!$B$3:$I$4978,6,FALSE),"")</f>
        <v>3199.5899805192598</v>
      </c>
      <c r="AJ1780" s="25" t="str">
        <f>IFERROR(VLOOKUP(B1780,'VGTU@Home'!$B$3:$I$4960,6,FALSE),"")</f>
        <v/>
      </c>
      <c r="AK1780" s="25" t="str">
        <f>IFERROR(VLOOKUP(B1780,'Yoyo@home'!$B$3:$I$4999,6,FALSE),"")</f>
        <v/>
      </c>
    </row>
    <row r="1781" spans="2:37" x14ac:dyDescent="0.35">
      <c r="B1781" s="16" t="s">
        <v>1672</v>
      </c>
      <c r="D1781" s="24" t="str">
        <f>IFERROR(VLOOKUP(B1781,'Asteroids@home'!$B$3:$I$4997,8,FALSE),"")</f>
        <v/>
      </c>
      <c r="E1781" s="24">
        <f>IFERROR(VLOOKUP(B1781,'Citizen Science Grid'!$B$3:$I$5000,8,FALSE),"")</f>
        <v>2.0706471611563573</v>
      </c>
      <c r="F1781" s="24" t="str">
        <f>IFERROR(VLOOKUP(B1781,'Cosmology@home'!$B$3:$I$4970,8,FALSE),"")</f>
        <v/>
      </c>
      <c r="G1781" s="24" t="str">
        <f>IFERROR(VLOOKUP(B1781,'Enigma@home'!$B$3:$I$4999,8,FALSE),"")</f>
        <v/>
      </c>
      <c r="H1781" s="24">
        <f>IFERROR(VLOOKUP(B1781,'LHC@home'!$B$3:$I$5000,8,FALSE),"")</f>
        <v>1.4422640477028701</v>
      </c>
      <c r="I1781" s="21">
        <f>IFERROR(VLOOKUP(B1781,'NFS@Home'!$B$3:$I$4999,8,FALSE),"")</f>
        <v>0.87824910997950412</v>
      </c>
      <c r="J1781" s="24">
        <f>IFERROR(VLOOKUP(B1781,Numberfields!$B$3:$I$5000,8,FALSE),"")</f>
        <v>0.44254557942281697</v>
      </c>
      <c r="K1781" s="24" t="str">
        <f>IFERROR(VLOOKUP(B1781,ODLK1!$B$3:$I$4985,8,FALSE),"")</f>
        <v/>
      </c>
      <c r="L1781" s="24">
        <f>IFERROR(VLOOKUP(B1781,Primegrid!$B$3:$I$4999,8,FALSE),"")</f>
        <v>0.13453575235724502</v>
      </c>
      <c r="M1781" s="24">
        <f>IFERROR(VLOOKUP(B1781,'Rosetta@home'!$B$3:$I$4964,8,FALSE),"")</f>
        <v>0.57999926029141136</v>
      </c>
      <c r="N1781" s="24" t="str">
        <f>IFERROR(VLOOKUP(B1781,'SETI@home'!$B$3:$I$4998,8,FALSE),"")</f>
        <v/>
      </c>
      <c r="O1781" s="21" t="str">
        <f>IFERROR(VLOOKUP(B1781,SRBase!$B$3:$I$5000,8,FALSE),"")</f>
        <v/>
      </c>
      <c r="P1781" s="24" t="str">
        <f>IFERROR(VLOOKUP(B1781,'TN-Grid'!$B$3:$I$5000,8,FALSE),"")</f>
        <v/>
      </c>
      <c r="Q1781" s="24" t="str">
        <f>IFERROR(VLOOKUP(B1781,'Universe@home'!$B$3:$I$4978,8,FALSE),"")</f>
        <v/>
      </c>
      <c r="R1781" s="24">
        <f>IFERROR(VLOOKUP(B1781,'VGTU@Home'!$B$3:$I$4960,8,FALSE),"")</f>
        <v>0.97368155475039075</v>
      </c>
      <c r="S1781" s="24" t="str">
        <f>IFERROR(VLOOKUP(B1781,'Yoyo@home'!$B$3:$I$4999,8,FALSE),"")</f>
        <v/>
      </c>
      <c r="T1781" s="20"/>
      <c r="U1781" s="4">
        <f t="shared" si="27"/>
        <v>7</v>
      </c>
      <c r="V1781" s="25" t="str">
        <f>IFERROR(VLOOKUP(B1781,'Asteroids@home'!$B$3:$I$4997,6,FALSE),"")</f>
        <v/>
      </c>
      <c r="W1781" s="25">
        <f>IFERROR(VLOOKUP(B1781,'Citizen Science Grid'!$B$3:$I$5000,6,FALSE),"")</f>
        <v>42505.366969821378</v>
      </c>
      <c r="X1781" s="25" t="str">
        <f>IFERROR(VLOOKUP(B1781,'Cosmology@home'!$B$3:$I$4970,6,FALSE),"")</f>
        <v/>
      </c>
      <c r="Y1781" s="25" t="str">
        <f>IFERROR(VLOOKUP(B1781,'Enigma@home'!$B$3:$I$4999,6,FALSE),"")</f>
        <v/>
      </c>
      <c r="Z1781" s="25">
        <f>IFERROR(VLOOKUP(B1781,'LHC@home'!$B$3:$I$5000,6,FALSE),"")</f>
        <v>2308.714750963386</v>
      </c>
      <c r="AA1781" s="7">
        <f>IFERROR(VLOOKUP(B1781,'NFS@Home'!$B$3:$I$4999,6,FALSE),"")</f>
        <v>7433.3037390658874</v>
      </c>
      <c r="AB1781" s="25">
        <f>IFERROR(VLOOKUP(B1781,Numberfields!$B$3:$I$5000,6,FALSE),"")</f>
        <v>4967.9289522323552</v>
      </c>
      <c r="AC1781" s="25" t="str">
        <f>IFERROR(VLOOKUP(B1781,ODLK1!$B$3:$I$4985,6,FALSE),"")</f>
        <v/>
      </c>
      <c r="AD1781" s="25">
        <f>IFERROR(VLOOKUP(B1781,Primegrid!$B$3:$I$4999,6,FALSE),"")</f>
        <v>13283.694489682634</v>
      </c>
      <c r="AE1781" s="25">
        <f>IFERROR(VLOOKUP(B1781,'Rosetta@home'!$B$3:$I$4964,6,FALSE),"")</f>
        <v>2428.7858268650866</v>
      </c>
      <c r="AF1781" s="25" t="str">
        <f>IFERROR(VLOOKUP(B1781,'SETI@home'!$B$3:$I$4998,6,FALSE),"")</f>
        <v/>
      </c>
      <c r="AG1781" s="7" t="str">
        <f>IFERROR(VLOOKUP(B1781,SRBase!$B$3:$I$5000,6,FALSE),"")</f>
        <v/>
      </c>
      <c r="AH1781" s="25" t="str">
        <f>IFERROR(VLOOKUP(B1781,'TN-Grid'!$B$3:$I$5000,6,FALSE),"")</f>
        <v/>
      </c>
      <c r="AI1781" s="25" t="str">
        <f>IFERROR(VLOOKUP(B1781,'Universe@home'!$B$3:$I$4978,6,FALSE),"")</f>
        <v/>
      </c>
      <c r="AJ1781" s="25">
        <f>IFERROR(VLOOKUP(B1781,'VGTU@Home'!$B$3:$I$4960,6,FALSE),"")</f>
        <v>1859.1458296509654</v>
      </c>
      <c r="AK1781" s="25" t="str">
        <f>IFERROR(VLOOKUP(B1781,'Yoyo@home'!$B$3:$I$4999,6,FALSE),"")</f>
        <v/>
      </c>
    </row>
    <row r="1782" spans="2:37" hidden="1" x14ac:dyDescent="0.35">
      <c r="B1782" s="16" t="s">
        <v>1787</v>
      </c>
      <c r="D1782" s="24" t="str">
        <f>IFERROR(VLOOKUP(B1782,'Asteroids@home'!$B$3:$I$4997,8,FALSE),"")</f>
        <v/>
      </c>
      <c r="E1782" s="24" t="str">
        <f>IFERROR(VLOOKUP(B1782,'Citizen Science Grid'!$B$3:$I$5000,8,FALSE),"")</f>
        <v/>
      </c>
      <c r="F1782" s="24" t="str">
        <f>IFERROR(VLOOKUP(B1782,'Cosmology@home'!$B$3:$I$4970,8,FALSE),"")</f>
        <v/>
      </c>
      <c r="G1782" s="24" t="str">
        <f>IFERROR(VLOOKUP(B1782,'Enigma@home'!$B$3:$I$4999,8,FALSE),"")</f>
        <v/>
      </c>
      <c r="H1782" s="24" t="str">
        <f>IFERROR(VLOOKUP(B1782,'LHC@home'!$B$3:$I$5000,8,FALSE),"")</f>
        <v/>
      </c>
      <c r="I1782" s="21" t="str">
        <f>IFERROR(VLOOKUP(B1782,'NFS@Home'!$B$3:$I$4999,8,FALSE),"")</f>
        <v/>
      </c>
      <c r="J1782" s="24" t="str">
        <f>IFERROR(VLOOKUP(B1782,Numberfields!$B$3:$I$5000,8,FALSE),"")</f>
        <v/>
      </c>
      <c r="K1782" s="24" t="str">
        <f>IFERROR(VLOOKUP(B1782,ODLK1!$B$3:$I$4985,8,FALSE),"")</f>
        <v/>
      </c>
      <c r="L1782" s="24" t="str">
        <f>IFERROR(VLOOKUP(B1782,Primegrid!$B$3:$I$4999,8,FALSE),"")</f>
        <v/>
      </c>
      <c r="M1782" s="24" t="str">
        <f>IFERROR(VLOOKUP(B1782,'Rosetta@home'!$B$3:$I$4964,8,FALSE),"")</f>
        <v/>
      </c>
      <c r="N1782" s="24" t="str">
        <f>IFERROR(VLOOKUP(B1782,'SETI@home'!$B$3:$I$4998,8,FALSE),"")</f>
        <v/>
      </c>
      <c r="O1782" s="21" t="str">
        <f>IFERROR(VLOOKUP(B1782,SRBase!$B$3:$I$5000,8,FALSE),"")</f>
        <v/>
      </c>
      <c r="P1782" s="24" t="str">
        <f>IFERROR(VLOOKUP(B1782,'TN-Grid'!$B$3:$I$5000,8,FALSE),"")</f>
        <v/>
      </c>
      <c r="Q1782" s="24" t="str">
        <f>IFERROR(VLOOKUP(B1782,'Universe@home'!$B$3:$I$4978,8,FALSE),"")</f>
        <v/>
      </c>
      <c r="R1782" s="24" t="str">
        <f>IFERROR(VLOOKUP(B1782,'VGTU@Home'!$B$3:$I$4960,8,FALSE),"")</f>
        <v/>
      </c>
      <c r="S1782" s="24" t="str">
        <f>IFERROR(VLOOKUP(B1782,'Yoyo@home'!$B$3:$I$4999,8,FALSE),"")</f>
        <v/>
      </c>
      <c r="T1782" s="20"/>
      <c r="U1782" s="4">
        <f t="shared" si="27"/>
        <v>0</v>
      </c>
      <c r="V1782" s="25" t="str">
        <f>IFERROR(VLOOKUP(B1782,'Asteroids@home'!$B$3:$I$4997,6,FALSE),"")</f>
        <v/>
      </c>
      <c r="W1782" s="25" t="str">
        <f>IFERROR(VLOOKUP(B1782,'Citizen Science Grid'!$B$3:$I$5000,6,FALSE),"")</f>
        <v/>
      </c>
      <c r="X1782" s="25" t="str">
        <f>IFERROR(VLOOKUP(B1782,'Cosmology@home'!$B$3:$I$4970,6,FALSE),"")</f>
        <v/>
      </c>
      <c r="Y1782" s="25" t="str">
        <f>IFERROR(VLOOKUP(B1782,'Enigma@home'!$B$3:$I$4999,6,FALSE),"")</f>
        <v/>
      </c>
      <c r="Z1782" s="25" t="str">
        <f>IFERROR(VLOOKUP(B1782,'LHC@home'!$B$3:$I$5000,6,FALSE),"")</f>
        <v/>
      </c>
      <c r="AA1782" s="7" t="str">
        <f>IFERROR(VLOOKUP(B1782,'NFS@Home'!$B$3:$I$4999,6,FALSE),"")</f>
        <v/>
      </c>
      <c r="AB1782" s="25" t="str">
        <f>IFERROR(VLOOKUP(B1782,Numberfields!$B$3:$I$5000,6,FALSE),"")</f>
        <v/>
      </c>
      <c r="AC1782" s="25" t="str">
        <f>IFERROR(VLOOKUP(B1782,ODLK1!$B$3:$I$4985,6,FALSE),"")</f>
        <v/>
      </c>
      <c r="AD1782" s="25" t="str">
        <f>IFERROR(VLOOKUP(B1782,Primegrid!$B$3:$I$4999,6,FALSE),"")</f>
        <v/>
      </c>
      <c r="AE1782" s="25" t="str">
        <f>IFERROR(VLOOKUP(B1782,'Rosetta@home'!$B$3:$I$4964,6,FALSE),"")</f>
        <v/>
      </c>
      <c r="AF1782" s="25" t="str">
        <f>IFERROR(VLOOKUP(B1782,'SETI@home'!$B$3:$I$4998,6,FALSE),"")</f>
        <v/>
      </c>
      <c r="AG1782" s="7" t="str">
        <f>IFERROR(VLOOKUP(B1782,SRBase!$B$3:$I$5000,6,FALSE),"")</f>
        <v/>
      </c>
      <c r="AH1782" s="25" t="str">
        <f>IFERROR(VLOOKUP(B1782,'TN-Grid'!$B$3:$I$5000,6,FALSE),"")</f>
        <v/>
      </c>
      <c r="AI1782" s="25" t="str">
        <f>IFERROR(VLOOKUP(B1782,'Universe@home'!$B$3:$I$4978,6,FALSE),"")</f>
        <v/>
      </c>
      <c r="AJ1782" s="25" t="str">
        <f>IFERROR(VLOOKUP(B1782,'VGTU@Home'!$B$3:$I$4960,6,FALSE),"")</f>
        <v/>
      </c>
      <c r="AK1782" s="25" t="str">
        <f>IFERROR(VLOOKUP(B1782,'Yoyo@home'!$B$3:$I$4999,6,FALSE),"")</f>
        <v/>
      </c>
    </row>
    <row r="1783" spans="2:37" x14ac:dyDescent="0.35">
      <c r="B1783" s="16" t="s">
        <v>1388</v>
      </c>
      <c r="D1783" s="24">
        <f>IFERROR(VLOOKUP(B1783,'Asteroids@home'!$B$3:$I$4997,8,FALSE),"")</f>
        <v>0.34002829006118274</v>
      </c>
      <c r="E1783" s="24" t="str">
        <f>IFERROR(VLOOKUP(B1783,'Citizen Science Grid'!$B$3:$I$5000,8,FALSE),"")</f>
        <v/>
      </c>
      <c r="F1783" s="24" t="str">
        <f>IFERROR(VLOOKUP(B1783,'Cosmology@home'!$B$3:$I$4970,8,FALSE),"")</f>
        <v/>
      </c>
      <c r="G1783" s="24">
        <f>IFERROR(VLOOKUP(B1783,'Enigma@home'!$B$3:$I$4999,8,FALSE),"")</f>
        <v>2.9854598030085066E-2</v>
      </c>
      <c r="H1783" s="24" t="str">
        <f>IFERROR(VLOOKUP(B1783,'LHC@home'!$B$3:$I$5000,8,FALSE),"")</f>
        <v/>
      </c>
      <c r="I1783" s="21" t="str">
        <f>IFERROR(VLOOKUP(B1783,'NFS@Home'!$B$3:$I$4999,8,FALSE),"")</f>
        <v/>
      </c>
      <c r="J1783" s="24" t="str">
        <f>IFERROR(VLOOKUP(B1783,Numberfields!$B$3:$I$5000,8,FALSE),"")</f>
        <v/>
      </c>
      <c r="K1783" s="24" t="str">
        <f>IFERROR(VLOOKUP(B1783,ODLK1!$B$3:$I$4985,8,FALSE),"")</f>
        <v/>
      </c>
      <c r="L1783" s="24" t="str">
        <f>IFERROR(VLOOKUP(B1783,Primegrid!$B$3:$I$4999,8,FALSE),"")</f>
        <v/>
      </c>
      <c r="M1783" s="24" t="str">
        <f>IFERROR(VLOOKUP(B1783,'Rosetta@home'!$B$3:$I$4964,8,FALSE),"")</f>
        <v/>
      </c>
      <c r="N1783" s="24">
        <f>IFERROR(VLOOKUP(B1783,'SETI@home'!$B$3:$I$4998,8,FALSE),"")</f>
        <v>0.10929156354391049</v>
      </c>
      <c r="O1783" s="21" t="str">
        <f>IFERROR(VLOOKUP(B1783,SRBase!$B$3:$I$5000,8,FALSE),"")</f>
        <v/>
      </c>
      <c r="P1783" s="24" t="str">
        <f>IFERROR(VLOOKUP(B1783,'TN-Grid'!$B$3:$I$5000,8,FALSE),"")</f>
        <v/>
      </c>
      <c r="Q1783" s="24">
        <f>IFERROR(VLOOKUP(B1783,'Universe@home'!$B$3:$I$4978,8,FALSE),"")</f>
        <v>0.4417785280567984</v>
      </c>
      <c r="R1783" s="24" t="str">
        <f>IFERROR(VLOOKUP(B1783,'VGTU@Home'!$B$3:$I$4960,8,FALSE),"")</f>
        <v/>
      </c>
      <c r="S1783" s="24" t="str">
        <f>IFERROR(VLOOKUP(B1783,'Yoyo@home'!$B$3:$I$4999,8,FALSE),"")</f>
        <v/>
      </c>
      <c r="T1783" s="20"/>
      <c r="U1783" s="4">
        <f t="shared" si="27"/>
        <v>4</v>
      </c>
      <c r="V1783" s="25">
        <f>IFERROR(VLOOKUP(B1783,'Asteroids@home'!$B$3:$I$4997,6,FALSE),"")</f>
        <v>4851.4840481876245</v>
      </c>
      <c r="W1783" s="25" t="str">
        <f>IFERROR(VLOOKUP(B1783,'Citizen Science Grid'!$B$3:$I$5000,6,FALSE),"")</f>
        <v/>
      </c>
      <c r="X1783" s="25" t="str">
        <f>IFERROR(VLOOKUP(B1783,'Cosmology@home'!$B$3:$I$4970,6,FALSE),"")</f>
        <v/>
      </c>
      <c r="Y1783" s="25">
        <f>IFERROR(VLOOKUP(B1783,'Enigma@home'!$B$3:$I$4999,6,FALSE),"")</f>
        <v>1725.4192657553629</v>
      </c>
      <c r="Z1783" s="25" t="str">
        <f>IFERROR(VLOOKUP(B1783,'LHC@home'!$B$3:$I$5000,6,FALSE),"")</f>
        <v/>
      </c>
      <c r="AA1783" s="7" t="str">
        <f>IFERROR(VLOOKUP(B1783,'NFS@Home'!$B$3:$I$4999,6,FALSE),"")</f>
        <v/>
      </c>
      <c r="AB1783" s="25" t="str">
        <f>IFERROR(VLOOKUP(B1783,Numberfields!$B$3:$I$5000,6,FALSE),"")</f>
        <v/>
      </c>
      <c r="AC1783" s="25" t="str">
        <f>IFERROR(VLOOKUP(B1783,ODLK1!$B$3:$I$4985,6,FALSE),"")</f>
        <v/>
      </c>
      <c r="AD1783" s="25" t="str">
        <f>IFERROR(VLOOKUP(B1783,Primegrid!$B$3:$I$4999,6,FALSE),"")</f>
        <v/>
      </c>
      <c r="AE1783" s="25" t="str">
        <f>IFERROR(VLOOKUP(B1783,'Rosetta@home'!$B$3:$I$4964,6,FALSE),"")</f>
        <v/>
      </c>
      <c r="AF1783" s="25">
        <f>IFERROR(VLOOKUP(B1783,'SETI@home'!$B$3:$I$4998,6,FALSE),"")</f>
        <v>955.46648490791085</v>
      </c>
      <c r="AG1783" s="7" t="str">
        <f>IFERROR(VLOOKUP(B1783,SRBase!$B$3:$I$5000,6,FALSE),"")</f>
        <v/>
      </c>
      <c r="AH1783" s="25" t="str">
        <f>IFERROR(VLOOKUP(B1783,'TN-Grid'!$B$3:$I$5000,6,FALSE),"")</f>
        <v/>
      </c>
      <c r="AI1783" s="25">
        <f>IFERROR(VLOOKUP(B1783,'Universe@home'!$B$3:$I$4978,6,FALSE),"")</f>
        <v>4022.3640460552788</v>
      </c>
      <c r="AJ1783" s="25" t="str">
        <f>IFERROR(VLOOKUP(B1783,'VGTU@Home'!$B$3:$I$4960,6,FALSE),"")</f>
        <v/>
      </c>
      <c r="AK1783" s="25" t="str">
        <f>IFERROR(VLOOKUP(B1783,'Yoyo@home'!$B$3:$I$4999,6,FALSE),"")</f>
        <v/>
      </c>
    </row>
    <row r="1784" spans="2:37" x14ac:dyDescent="0.35">
      <c r="B1784" s="16" t="s">
        <v>1389</v>
      </c>
      <c r="D1784" s="24">
        <f>IFERROR(VLOOKUP(B1784,'Asteroids@home'!$B$3:$I$4997,8,FALSE),"")</f>
        <v>0.28995210281134637</v>
      </c>
      <c r="E1784" s="24" t="str">
        <f>IFERROR(VLOOKUP(B1784,'Citizen Science Grid'!$B$3:$I$5000,8,FALSE),"")</f>
        <v/>
      </c>
      <c r="F1784" s="24">
        <f>IFERROR(VLOOKUP(B1784,'Cosmology@home'!$B$3:$I$4970,8,FALSE),"")</f>
        <v>0.34579470065763307</v>
      </c>
      <c r="G1784" s="24" t="str">
        <f>IFERROR(VLOOKUP(B1784,'Enigma@home'!$B$3:$I$4999,8,FALSE),"")</f>
        <v/>
      </c>
      <c r="H1784" s="24">
        <f>IFERROR(VLOOKUP(B1784,'LHC@home'!$B$3:$I$5000,8,FALSE),"")</f>
        <v>0.57956110314456077</v>
      </c>
      <c r="I1784" s="21" t="str">
        <f>IFERROR(VLOOKUP(B1784,'NFS@Home'!$B$3:$I$4999,8,FALSE),"")</f>
        <v/>
      </c>
      <c r="J1784" s="24">
        <f>IFERROR(VLOOKUP(B1784,Numberfields!$B$3:$I$5000,8,FALSE),"")</f>
        <v>0.16393735878605165</v>
      </c>
      <c r="K1784" s="24" t="str">
        <f>IFERROR(VLOOKUP(B1784,ODLK1!$B$3:$I$4985,8,FALSE),"")</f>
        <v/>
      </c>
      <c r="L1784" s="24" t="str">
        <f>IFERROR(VLOOKUP(B1784,Primegrid!$B$3:$I$4999,8,FALSE),"")</f>
        <v/>
      </c>
      <c r="M1784" s="24">
        <f>IFERROR(VLOOKUP(B1784,'Rosetta@home'!$B$3:$I$4964,8,FALSE),"")</f>
        <v>0.24636704710162452</v>
      </c>
      <c r="N1784" s="24">
        <f>IFERROR(VLOOKUP(B1784,'SETI@home'!$B$3:$I$4998,8,FALSE),"")</f>
        <v>0.10156448247644187</v>
      </c>
      <c r="O1784" s="21" t="str">
        <f>IFERROR(VLOOKUP(B1784,SRBase!$B$3:$I$5000,8,FALSE),"")</f>
        <v/>
      </c>
      <c r="P1784" s="24" t="str">
        <f>IFERROR(VLOOKUP(B1784,'TN-Grid'!$B$3:$I$5000,8,FALSE),"")</f>
        <v/>
      </c>
      <c r="Q1784" s="24">
        <f>IFERROR(VLOOKUP(B1784,'Universe@home'!$B$3:$I$4978,8,FALSE),"")</f>
        <v>0.73137896297768812</v>
      </c>
      <c r="R1784" s="24" t="str">
        <f>IFERROR(VLOOKUP(B1784,'VGTU@Home'!$B$3:$I$4960,8,FALSE),"")</f>
        <v/>
      </c>
      <c r="S1784" s="24" t="str">
        <f>IFERROR(VLOOKUP(B1784,'Yoyo@home'!$B$3:$I$4999,8,FALSE),"")</f>
        <v/>
      </c>
      <c r="T1784" s="20"/>
      <c r="U1784" s="4">
        <f t="shared" si="27"/>
        <v>7</v>
      </c>
      <c r="V1784" s="25">
        <f>IFERROR(VLOOKUP(B1784,'Asteroids@home'!$B$3:$I$4997,6,FALSE),"")</f>
        <v>4137.0028396007629</v>
      </c>
      <c r="W1784" s="25" t="str">
        <f>IFERROR(VLOOKUP(B1784,'Citizen Science Grid'!$B$3:$I$5000,6,FALSE),"")</f>
        <v/>
      </c>
      <c r="X1784" s="25">
        <f>IFERROR(VLOOKUP(B1784,'Cosmology@home'!$B$3:$I$4970,6,FALSE),"")</f>
        <v>729.13071825706231</v>
      </c>
      <c r="Y1784" s="25" t="str">
        <f>IFERROR(VLOOKUP(B1784,'Enigma@home'!$B$3:$I$4999,6,FALSE),"")</f>
        <v/>
      </c>
      <c r="Z1784" s="25">
        <f>IFERROR(VLOOKUP(B1784,'LHC@home'!$B$3:$I$5000,6,FALSE),"")</f>
        <v>927.73668597341214</v>
      </c>
      <c r="AA1784" s="7" t="str">
        <f>IFERROR(VLOOKUP(B1784,'NFS@Home'!$B$3:$I$4999,6,FALSE),"")</f>
        <v/>
      </c>
      <c r="AB1784" s="25">
        <f>IFERROR(VLOOKUP(B1784,Numberfields!$B$3:$I$5000,6,FALSE),"")</f>
        <v>1840.3282937046517</v>
      </c>
      <c r="AC1784" s="25" t="str">
        <f>IFERROR(VLOOKUP(B1784,ODLK1!$B$3:$I$4985,6,FALSE),"")</f>
        <v/>
      </c>
      <c r="AD1784" s="25" t="str">
        <f>IFERROR(VLOOKUP(B1784,Primegrid!$B$3:$I$4999,6,FALSE),"")</f>
        <v/>
      </c>
      <c r="AE1784" s="25">
        <f>IFERROR(VLOOKUP(B1784,'Rosetta@home'!$B$3:$I$4964,6,FALSE),"")</f>
        <v>1031.6785437043247</v>
      </c>
      <c r="AF1784" s="25">
        <f>IFERROR(VLOOKUP(B1784,'SETI@home'!$B$3:$I$4998,6,FALSE),"")</f>
        <v>887.9135398613663</v>
      </c>
      <c r="AG1784" s="7" t="str">
        <f>IFERROR(VLOOKUP(B1784,SRBase!$B$3:$I$5000,6,FALSE),"")</f>
        <v/>
      </c>
      <c r="AH1784" s="25" t="str">
        <f>IFERROR(VLOOKUP(B1784,'TN-Grid'!$B$3:$I$5000,6,FALSE),"")</f>
        <v/>
      </c>
      <c r="AI1784" s="25">
        <f>IFERROR(VLOOKUP(B1784,'Universe@home'!$B$3:$I$4978,6,FALSE),"")</f>
        <v>6659.1566993143188</v>
      </c>
      <c r="AJ1784" s="25" t="str">
        <f>IFERROR(VLOOKUP(B1784,'VGTU@Home'!$B$3:$I$4960,6,FALSE),"")</f>
        <v/>
      </c>
      <c r="AK1784" s="25" t="str">
        <f>IFERROR(VLOOKUP(B1784,'Yoyo@home'!$B$3:$I$4999,6,FALSE),"")</f>
        <v/>
      </c>
    </row>
    <row r="1785" spans="2:37" x14ac:dyDescent="0.35">
      <c r="B1785" s="16" t="s">
        <v>1390</v>
      </c>
      <c r="D1785" s="24">
        <f>IFERROR(VLOOKUP(B1785,'Asteroids@home'!$B$3:$I$4997,8,FALSE),"")</f>
        <v>0.16388762092762943</v>
      </c>
      <c r="E1785" s="24" t="str">
        <f>IFERROR(VLOOKUP(B1785,'Citizen Science Grid'!$B$3:$I$5000,8,FALSE),"")</f>
        <v/>
      </c>
      <c r="F1785" s="24" t="str">
        <f>IFERROR(VLOOKUP(B1785,'Cosmology@home'!$B$3:$I$4970,8,FALSE),"")</f>
        <v/>
      </c>
      <c r="G1785" s="24" t="str">
        <f>IFERROR(VLOOKUP(B1785,'Enigma@home'!$B$3:$I$4999,8,FALSE),"")</f>
        <v/>
      </c>
      <c r="H1785" s="24" t="str">
        <f>IFERROR(VLOOKUP(B1785,'LHC@home'!$B$3:$I$5000,8,FALSE),"")</f>
        <v/>
      </c>
      <c r="I1785" s="21" t="str">
        <f>IFERROR(VLOOKUP(B1785,'NFS@Home'!$B$3:$I$4999,8,FALSE),"")</f>
        <v/>
      </c>
      <c r="J1785" s="24" t="str">
        <f>IFERROR(VLOOKUP(B1785,Numberfields!$B$3:$I$5000,8,FALSE),"")</f>
        <v/>
      </c>
      <c r="K1785" s="24" t="str">
        <f>IFERROR(VLOOKUP(B1785,ODLK1!$B$3:$I$4985,8,FALSE),"")</f>
        <v/>
      </c>
      <c r="L1785" s="24" t="str">
        <f>IFERROR(VLOOKUP(B1785,Primegrid!$B$3:$I$4999,8,FALSE),"")</f>
        <v/>
      </c>
      <c r="M1785" s="24" t="str">
        <f>IFERROR(VLOOKUP(B1785,'Rosetta@home'!$B$3:$I$4964,8,FALSE),"")</f>
        <v/>
      </c>
      <c r="N1785" s="24">
        <f>IFERROR(VLOOKUP(B1785,'SETI@home'!$B$3:$I$4998,8,FALSE),"")</f>
        <v>0.11411572336140029</v>
      </c>
      <c r="O1785" s="21" t="str">
        <f>IFERROR(VLOOKUP(B1785,SRBase!$B$3:$I$5000,8,FALSE),"")</f>
        <v/>
      </c>
      <c r="P1785" s="24" t="str">
        <f>IFERROR(VLOOKUP(B1785,'TN-Grid'!$B$3:$I$5000,8,FALSE),"")</f>
        <v/>
      </c>
      <c r="Q1785" s="24" t="str">
        <f>IFERROR(VLOOKUP(B1785,'Universe@home'!$B$3:$I$4978,8,FALSE),"")</f>
        <v/>
      </c>
      <c r="R1785" s="24" t="str">
        <f>IFERROR(VLOOKUP(B1785,'VGTU@Home'!$B$3:$I$4960,8,FALSE),"")</f>
        <v/>
      </c>
      <c r="S1785" s="24" t="str">
        <f>IFERROR(VLOOKUP(B1785,'Yoyo@home'!$B$3:$I$4999,8,FALSE),"")</f>
        <v/>
      </c>
      <c r="T1785" s="20"/>
      <c r="U1785" s="4">
        <f t="shared" si="27"/>
        <v>2</v>
      </c>
      <c r="V1785" s="25">
        <f>IFERROR(VLOOKUP(B1785,'Asteroids@home'!$B$3:$I$4997,6,FALSE),"")</f>
        <v>2338.3294915924466</v>
      </c>
      <c r="W1785" s="25" t="str">
        <f>IFERROR(VLOOKUP(B1785,'Citizen Science Grid'!$B$3:$I$5000,6,FALSE),"")</f>
        <v/>
      </c>
      <c r="X1785" s="25" t="str">
        <f>IFERROR(VLOOKUP(B1785,'Cosmology@home'!$B$3:$I$4970,6,FALSE),"")</f>
        <v/>
      </c>
      <c r="Y1785" s="25" t="str">
        <f>IFERROR(VLOOKUP(B1785,'Enigma@home'!$B$3:$I$4999,6,FALSE),"")</f>
        <v/>
      </c>
      <c r="Z1785" s="25" t="str">
        <f>IFERROR(VLOOKUP(B1785,'LHC@home'!$B$3:$I$5000,6,FALSE),"")</f>
        <v/>
      </c>
      <c r="AA1785" s="7" t="str">
        <f>IFERROR(VLOOKUP(B1785,'NFS@Home'!$B$3:$I$4999,6,FALSE),"")</f>
        <v/>
      </c>
      <c r="AB1785" s="25" t="str">
        <f>IFERROR(VLOOKUP(B1785,Numberfields!$B$3:$I$5000,6,FALSE),"")</f>
        <v/>
      </c>
      <c r="AC1785" s="25" t="str">
        <f>IFERROR(VLOOKUP(B1785,ODLK1!$B$3:$I$4985,6,FALSE),"")</f>
        <v/>
      </c>
      <c r="AD1785" s="25" t="str">
        <f>IFERROR(VLOOKUP(B1785,Primegrid!$B$3:$I$4999,6,FALSE),"")</f>
        <v/>
      </c>
      <c r="AE1785" s="25" t="str">
        <f>IFERROR(VLOOKUP(B1785,'Rosetta@home'!$B$3:$I$4964,6,FALSE),"")</f>
        <v/>
      </c>
      <c r="AF1785" s="25">
        <f>IFERROR(VLOOKUP(B1785,'SETI@home'!$B$3:$I$4998,6,FALSE),"")</f>
        <v>997.64103959436704</v>
      </c>
      <c r="AG1785" s="7" t="str">
        <f>IFERROR(VLOOKUP(B1785,SRBase!$B$3:$I$5000,6,FALSE),"")</f>
        <v/>
      </c>
      <c r="AH1785" s="25" t="str">
        <f>IFERROR(VLOOKUP(B1785,'TN-Grid'!$B$3:$I$5000,6,FALSE),"")</f>
        <v/>
      </c>
      <c r="AI1785" s="25" t="str">
        <f>IFERROR(VLOOKUP(B1785,'Universe@home'!$B$3:$I$4978,6,FALSE),"")</f>
        <v/>
      </c>
      <c r="AJ1785" s="25" t="str">
        <f>IFERROR(VLOOKUP(B1785,'VGTU@Home'!$B$3:$I$4960,6,FALSE),"")</f>
        <v/>
      </c>
      <c r="AK1785" s="25" t="str">
        <f>IFERROR(VLOOKUP(B1785,'Yoyo@home'!$B$3:$I$4999,6,FALSE),"")</f>
        <v/>
      </c>
    </row>
    <row r="1786" spans="2:37" x14ac:dyDescent="0.35">
      <c r="B1786" s="16" t="s">
        <v>1830</v>
      </c>
      <c r="D1786" s="24" t="str">
        <f>IFERROR(VLOOKUP(B1786,'Asteroids@home'!$B$3:$I$4997,8,FALSE),"")</f>
        <v/>
      </c>
      <c r="E1786" s="24" t="str">
        <f>IFERROR(VLOOKUP(B1786,'Citizen Science Grid'!$B$3:$I$5000,8,FALSE),"")</f>
        <v/>
      </c>
      <c r="F1786" s="24" t="str">
        <f>IFERROR(VLOOKUP(B1786,'Cosmology@home'!$B$3:$I$4970,8,FALSE),"")</f>
        <v/>
      </c>
      <c r="G1786" s="24" t="str">
        <f>IFERROR(VLOOKUP(B1786,'Enigma@home'!$B$3:$I$4999,8,FALSE),"")</f>
        <v/>
      </c>
      <c r="H1786" s="24" t="str">
        <f>IFERROR(VLOOKUP(B1786,'LHC@home'!$B$3:$I$5000,8,FALSE),"")</f>
        <v/>
      </c>
      <c r="I1786" s="21" t="str">
        <f>IFERROR(VLOOKUP(B1786,'NFS@Home'!$B$3:$I$4999,8,FALSE),"")</f>
        <v/>
      </c>
      <c r="J1786" s="24">
        <f>IFERROR(VLOOKUP(B1786,Numberfields!$B$3:$I$5000,8,FALSE),"")</f>
        <v>0.22051507735203452</v>
      </c>
      <c r="K1786" s="24" t="str">
        <f>IFERROR(VLOOKUP(B1786,ODLK1!$B$3:$I$4985,8,FALSE),"")</f>
        <v/>
      </c>
      <c r="L1786" s="24" t="str">
        <f>IFERROR(VLOOKUP(B1786,Primegrid!$B$3:$I$4999,8,FALSE),"")</f>
        <v/>
      </c>
      <c r="M1786" s="24" t="str">
        <f>IFERROR(VLOOKUP(B1786,'Rosetta@home'!$B$3:$I$4964,8,FALSE),"")</f>
        <v/>
      </c>
      <c r="N1786" s="24" t="str">
        <f>IFERROR(VLOOKUP(B1786,'SETI@home'!$B$3:$I$4998,8,FALSE),"")</f>
        <v/>
      </c>
      <c r="O1786" s="21" t="str">
        <f>IFERROR(VLOOKUP(B1786,SRBase!$B$3:$I$5000,8,FALSE),"")</f>
        <v/>
      </c>
      <c r="P1786" s="24" t="str">
        <f>IFERROR(VLOOKUP(B1786,'TN-Grid'!$B$3:$I$5000,8,FALSE),"")</f>
        <v/>
      </c>
      <c r="Q1786" s="24" t="str">
        <f>IFERROR(VLOOKUP(B1786,'Universe@home'!$B$3:$I$4978,8,FALSE),"")</f>
        <v/>
      </c>
      <c r="R1786" s="24" t="str">
        <f>IFERROR(VLOOKUP(B1786,'VGTU@Home'!$B$3:$I$4960,8,FALSE),"")</f>
        <v/>
      </c>
      <c r="S1786" s="24" t="str">
        <f>IFERROR(VLOOKUP(B1786,'Yoyo@home'!$B$3:$I$4999,8,FALSE),"")</f>
        <v/>
      </c>
      <c r="T1786" s="20"/>
      <c r="U1786" s="4">
        <f t="shared" si="27"/>
        <v>1</v>
      </c>
      <c r="V1786" s="25" t="str">
        <f>IFERROR(VLOOKUP(B1786,'Asteroids@home'!$B$3:$I$4997,6,FALSE),"")</f>
        <v/>
      </c>
      <c r="W1786" s="25" t="str">
        <f>IFERROR(VLOOKUP(B1786,'Citizen Science Grid'!$B$3:$I$5000,6,FALSE),"")</f>
        <v/>
      </c>
      <c r="X1786" s="25" t="str">
        <f>IFERROR(VLOOKUP(B1786,'Cosmology@home'!$B$3:$I$4970,6,FALSE),"")</f>
        <v/>
      </c>
      <c r="Y1786" s="25" t="str">
        <f>IFERROR(VLOOKUP(B1786,'Enigma@home'!$B$3:$I$4999,6,FALSE),"")</f>
        <v/>
      </c>
      <c r="Z1786" s="25" t="str">
        <f>IFERROR(VLOOKUP(B1786,'LHC@home'!$B$3:$I$5000,6,FALSE),"")</f>
        <v/>
      </c>
      <c r="AA1786" s="7" t="str">
        <f>IFERROR(VLOOKUP(B1786,'NFS@Home'!$B$3:$I$4999,6,FALSE),"")</f>
        <v/>
      </c>
      <c r="AB1786" s="25">
        <f>IFERROR(VLOOKUP(B1786,Numberfields!$B$3:$I$5000,6,FALSE),"")</f>
        <v>2475.4585473652733</v>
      </c>
      <c r="AC1786" s="25" t="str">
        <f>IFERROR(VLOOKUP(B1786,ODLK1!$B$3:$I$4985,6,FALSE),"")</f>
        <v/>
      </c>
      <c r="AD1786" s="25" t="str">
        <f>IFERROR(VLOOKUP(B1786,Primegrid!$B$3:$I$4999,6,FALSE),"")</f>
        <v/>
      </c>
      <c r="AE1786" s="25" t="str">
        <f>IFERROR(VLOOKUP(B1786,'Rosetta@home'!$B$3:$I$4964,6,FALSE),"")</f>
        <v/>
      </c>
      <c r="AF1786" s="25" t="str">
        <f>IFERROR(VLOOKUP(B1786,'SETI@home'!$B$3:$I$4998,6,FALSE),"")</f>
        <v/>
      </c>
      <c r="AG1786" s="7" t="str">
        <f>IFERROR(VLOOKUP(B1786,SRBase!$B$3:$I$5000,6,FALSE),"")</f>
        <v/>
      </c>
      <c r="AH1786" s="25" t="str">
        <f>IFERROR(VLOOKUP(B1786,'TN-Grid'!$B$3:$I$5000,6,FALSE),"")</f>
        <v/>
      </c>
      <c r="AI1786" s="25" t="str">
        <f>IFERROR(VLOOKUP(B1786,'Universe@home'!$B$3:$I$4978,6,FALSE),"")</f>
        <v/>
      </c>
      <c r="AJ1786" s="25" t="str">
        <f>IFERROR(VLOOKUP(B1786,'VGTU@Home'!$B$3:$I$4960,6,FALSE),"")</f>
        <v/>
      </c>
      <c r="AK1786" s="25" t="str">
        <f>IFERROR(VLOOKUP(B1786,'Yoyo@home'!$B$3:$I$4999,6,FALSE),"")</f>
        <v/>
      </c>
    </row>
    <row r="1787" spans="2:37" x14ac:dyDescent="0.35">
      <c r="B1787" s="16" t="s">
        <v>1391</v>
      </c>
      <c r="D1787" s="24">
        <f>IFERROR(VLOOKUP(B1787,'Asteroids@home'!$B$3:$I$4997,8,FALSE),"")</f>
        <v>0.33204055748868089</v>
      </c>
      <c r="E1787" s="24">
        <f>IFERROR(VLOOKUP(B1787,'Citizen Science Grid'!$B$3:$I$5000,8,FALSE),"")</f>
        <v>0.88664910932934793</v>
      </c>
      <c r="F1787" s="24" t="str">
        <f>IFERROR(VLOOKUP(B1787,'Cosmology@home'!$B$3:$I$4970,8,FALSE),"")</f>
        <v/>
      </c>
      <c r="G1787" s="24">
        <f>IFERROR(VLOOKUP(B1787,'Enigma@home'!$B$3:$I$4999,8,FALSE),"")</f>
        <v>5.6135636846401264E-2</v>
      </c>
      <c r="H1787" s="24">
        <f>IFERROR(VLOOKUP(B1787,'LHC@home'!$B$3:$I$5000,8,FALSE),"")</f>
        <v>0.34891182136447946</v>
      </c>
      <c r="I1787" s="21">
        <f>IFERROR(VLOOKUP(B1787,'NFS@Home'!$B$3:$I$4999,8,FALSE),"")</f>
        <v>0.4983313780693156</v>
      </c>
      <c r="J1787" s="24" t="str">
        <f>IFERROR(VLOOKUP(B1787,Numberfields!$B$3:$I$5000,8,FALSE),"")</f>
        <v/>
      </c>
      <c r="K1787" s="24">
        <f>IFERROR(VLOOKUP(B1787,ODLK1!$B$3:$I$4985,8,FALSE),"")</f>
        <v>0.28391288345785554</v>
      </c>
      <c r="L1787" s="24">
        <f>IFERROR(VLOOKUP(B1787,Primegrid!$B$3:$I$4999,8,FALSE),"")</f>
        <v>2.8285059492740783E-2</v>
      </c>
      <c r="M1787" s="24">
        <f>IFERROR(VLOOKUP(B1787,'Rosetta@home'!$B$3:$I$4964,8,FALSE),"")</f>
        <v>0.29579743874318931</v>
      </c>
      <c r="N1787" s="24">
        <f>IFERROR(VLOOKUP(B1787,'SETI@home'!$B$3:$I$4998,8,FALSE),"")</f>
        <v>0.12539269787378346</v>
      </c>
      <c r="O1787" s="21" t="str">
        <f>IFERROR(VLOOKUP(B1787,SRBase!$B$3:$I$5000,8,FALSE),"")</f>
        <v/>
      </c>
      <c r="P1787" s="24" t="str">
        <f>IFERROR(VLOOKUP(B1787,'TN-Grid'!$B$3:$I$5000,8,FALSE),"")</f>
        <v/>
      </c>
      <c r="Q1787" s="24">
        <f>IFERROR(VLOOKUP(B1787,'Universe@home'!$B$3:$I$4978,8,FALSE),"")</f>
        <v>0.5173801447571269</v>
      </c>
      <c r="R1787" s="24">
        <f>IFERROR(VLOOKUP(B1787,'VGTU@Home'!$B$3:$I$4960,8,FALSE),"")</f>
        <v>0.45604565364558691</v>
      </c>
      <c r="S1787" s="24" t="str">
        <f>IFERROR(VLOOKUP(B1787,'Yoyo@home'!$B$3:$I$4999,8,FALSE),"")</f>
        <v/>
      </c>
      <c r="T1787" s="20"/>
      <c r="U1787" s="4">
        <f t="shared" si="27"/>
        <v>11</v>
      </c>
      <c r="V1787" s="25">
        <f>IFERROR(VLOOKUP(B1787,'Asteroids@home'!$B$3:$I$4997,6,FALSE),"")</f>
        <v>4737.5160099702489</v>
      </c>
      <c r="W1787" s="25">
        <f>IFERROR(VLOOKUP(B1787,'Citizen Science Grid'!$B$3:$I$5000,6,FALSE),"")</f>
        <v>18200.756977090499</v>
      </c>
      <c r="X1787" s="25" t="str">
        <f>IFERROR(VLOOKUP(B1787,'Cosmology@home'!$B$3:$I$4970,6,FALSE),"")</f>
        <v/>
      </c>
      <c r="Y1787" s="25">
        <f>IFERROR(VLOOKUP(B1787,'Enigma@home'!$B$3:$I$4999,6,FALSE),"")</f>
        <v>3244.3079358369573</v>
      </c>
      <c r="Z1787" s="25">
        <f>IFERROR(VLOOKUP(B1787,'LHC@home'!$B$3:$I$5000,6,FALSE),"")</f>
        <v>558.52315673588055</v>
      </c>
      <c r="AA1787" s="7">
        <f>IFERROR(VLOOKUP(B1787,'NFS@Home'!$B$3:$I$4999,6,FALSE),"")</f>
        <v>4217.7651577499992</v>
      </c>
      <c r="AB1787" s="25" t="str">
        <f>IFERROR(VLOOKUP(B1787,Numberfields!$B$3:$I$5000,6,FALSE),"")</f>
        <v/>
      </c>
      <c r="AC1787" s="25">
        <f>IFERROR(VLOOKUP(B1787,ODLK1!$B$3:$I$4985,6,FALSE),"")</f>
        <v>742.98411688773433</v>
      </c>
      <c r="AD1787" s="25">
        <f>IFERROR(VLOOKUP(B1787,Primegrid!$B$3:$I$4999,6,FALSE),"")</f>
        <v>2792.7898892359549</v>
      </c>
      <c r="AE1787" s="25">
        <f>IFERROR(VLOOKUP(B1787,'Rosetta@home'!$B$3:$I$4964,6,FALSE),"")</f>
        <v>1238.6716260318831</v>
      </c>
      <c r="AF1787" s="25">
        <f>IFERROR(VLOOKUP(B1787,'SETI@home'!$B$3:$I$4998,6,FALSE),"")</f>
        <v>1096.2284405643773</v>
      </c>
      <c r="AG1787" s="7" t="str">
        <f>IFERROR(VLOOKUP(B1787,SRBase!$B$3:$I$5000,6,FALSE),"")</f>
        <v/>
      </c>
      <c r="AH1787" s="25" t="str">
        <f>IFERROR(VLOOKUP(B1787,'TN-Grid'!$B$3:$I$5000,6,FALSE),"")</f>
        <v/>
      </c>
      <c r="AI1787" s="25">
        <f>IFERROR(VLOOKUP(B1787,'Universe@home'!$B$3:$I$4978,6,FALSE),"")</f>
        <v>4710.7117260039904</v>
      </c>
      <c r="AJ1787" s="25">
        <f>IFERROR(VLOOKUP(B1787,'VGTU@Home'!$B$3:$I$4960,6,FALSE),"")</f>
        <v>870.77276032305497</v>
      </c>
      <c r="AK1787" s="25" t="str">
        <f>IFERROR(VLOOKUP(B1787,'Yoyo@home'!$B$3:$I$4999,6,FALSE),"")</f>
        <v/>
      </c>
    </row>
    <row r="1788" spans="2:37" x14ac:dyDescent="0.35">
      <c r="B1788" s="16" t="s">
        <v>519</v>
      </c>
      <c r="D1788" s="24">
        <f>IFERROR(VLOOKUP(B1788,'Asteroids@home'!$B$3:$I$4997,8,FALSE),"")</f>
        <v>0.37303266160586424</v>
      </c>
      <c r="E1788" s="24">
        <f>IFERROR(VLOOKUP(B1788,'Citizen Science Grid'!$B$3:$I$5000,8,FALSE),"")</f>
        <v>1.0314785580626962</v>
      </c>
      <c r="F1788" s="24">
        <f>IFERROR(VLOOKUP(B1788,'Cosmology@home'!$B$3:$I$4970,8,FALSE),"")</f>
        <v>0.31848870145772679</v>
      </c>
      <c r="G1788" s="24">
        <f>IFERROR(VLOOKUP(B1788,'Enigma@home'!$B$3:$I$4999,8,FALSE),"")</f>
        <v>3.4805420183089811E-2</v>
      </c>
      <c r="H1788" s="24">
        <f>IFERROR(VLOOKUP(B1788,'LHC@home'!$B$3:$I$5000,8,FALSE),"")</f>
        <v>0.60584423851010383</v>
      </c>
      <c r="I1788" s="21">
        <f>IFERROR(VLOOKUP(B1788,'NFS@Home'!$B$3:$I$4999,8,FALSE),"")</f>
        <v>0.54766706534094534</v>
      </c>
      <c r="J1788" s="24">
        <f>IFERROR(VLOOKUP(B1788,Numberfields!$B$3:$I$5000,8,FALSE),"")</f>
        <v>0.23278512325209547</v>
      </c>
      <c r="K1788" s="24">
        <f>IFERROR(VLOOKUP(B1788,ODLK1!$B$3:$I$4985,8,FALSE),"")</f>
        <v>0.2769524886837933</v>
      </c>
      <c r="L1788" s="24">
        <f>IFERROR(VLOOKUP(B1788,Primegrid!$B$3:$I$4999,8,FALSE),"")</f>
        <v>2.6391781845159275E-2</v>
      </c>
      <c r="M1788" s="24">
        <f>IFERROR(VLOOKUP(B1788,'Rosetta@home'!$B$3:$I$4964,8,FALSE),"")</f>
        <v>0.24805577655659328</v>
      </c>
      <c r="N1788" s="24">
        <f>IFERROR(VLOOKUP(B1788,'SETI@home'!$B$3:$I$4998,8,FALSE),"")</f>
        <v>0.11960405711746146</v>
      </c>
      <c r="O1788" s="21" t="str">
        <f>IFERROR(VLOOKUP(B1788,SRBase!$B$3:$I$5000,8,FALSE),"")</f>
        <v/>
      </c>
      <c r="P1788" s="24">
        <f>IFERROR(VLOOKUP(B1788,'TN-Grid'!$B$3:$I$5000,8,FALSE),"")</f>
        <v>1.1181598986424994</v>
      </c>
      <c r="Q1788" s="24">
        <f>IFERROR(VLOOKUP(B1788,'Universe@home'!$B$3:$I$4978,8,FALSE),"")</f>
        <v>0.56503812088242378</v>
      </c>
      <c r="R1788" s="24">
        <f>IFERROR(VLOOKUP(B1788,'VGTU@Home'!$B$3:$I$4960,8,FALSE),"")</f>
        <v>0.66697213129919686</v>
      </c>
      <c r="S1788" s="24">
        <f>IFERROR(VLOOKUP(B1788,'Yoyo@home'!$B$3:$I$4999,8,FALSE),"")</f>
        <v>0.57339224679341572</v>
      </c>
      <c r="T1788" s="20"/>
      <c r="U1788" s="4">
        <f t="shared" si="27"/>
        <v>15</v>
      </c>
      <c r="V1788" s="25">
        <f>IFERROR(VLOOKUP(B1788,'Asteroids@home'!$B$3:$I$4997,6,FALSE),"")</f>
        <v>5322.3865782114308</v>
      </c>
      <c r="W1788" s="25">
        <f>IFERROR(VLOOKUP(B1788,'Citizen Science Grid'!$B$3:$I$5000,6,FALSE),"")</f>
        <v>21173.754493002412</v>
      </c>
      <c r="X1788" s="25">
        <f>IFERROR(VLOOKUP(B1788,'Cosmology@home'!$B$3:$I$4970,6,FALSE),"")</f>
        <v>671.5542349521121</v>
      </c>
      <c r="Y1788" s="25">
        <f>IFERROR(VLOOKUP(B1788,'Enigma@home'!$B$3:$I$4999,6,FALSE),"")</f>
        <v>2011.5475169384686</v>
      </c>
      <c r="Z1788" s="25">
        <f>IFERROR(VLOOKUP(B1788,'LHC@home'!$B$3:$I$5000,6,FALSE),"")</f>
        <v>969.80960765279781</v>
      </c>
      <c r="AA1788" s="7">
        <f>IFERROR(VLOOKUP(B1788,'NFS@Home'!$B$3:$I$4999,6,FALSE),"")</f>
        <v>4635.3313636231251</v>
      </c>
      <c r="AB1788" s="25">
        <f>IFERROR(VLOOKUP(B1788,Numberfields!$B$3:$I$5000,6,FALSE),"")</f>
        <v>2613.1996504435924</v>
      </c>
      <c r="AC1788" s="25">
        <f>IFERROR(VLOOKUP(B1788,ODLK1!$B$3:$I$4985,6,FALSE),"")</f>
        <v>724.76915354612083</v>
      </c>
      <c r="AD1788" s="25">
        <f>IFERROR(VLOOKUP(B1788,Primegrid!$B$3:$I$4999,6,FALSE),"")</f>
        <v>2605.8528006631313</v>
      </c>
      <c r="AE1788" s="25">
        <f>IFERROR(VLOOKUP(B1788,'Rosetta@home'!$B$3:$I$4964,6,FALSE),"")</f>
        <v>1038.7502116295166</v>
      </c>
      <c r="AF1788" s="25">
        <f>IFERROR(VLOOKUP(B1788,'SETI@home'!$B$3:$I$4998,6,FALSE),"")</f>
        <v>1045.6220437255627</v>
      </c>
      <c r="AG1788" s="7" t="str">
        <f>IFERROR(VLOOKUP(B1788,SRBase!$B$3:$I$5000,6,FALSE),"")</f>
        <v/>
      </c>
      <c r="AH1788" s="25">
        <f>IFERROR(VLOOKUP(B1788,'TN-Grid'!$B$3:$I$5000,6,FALSE),"")</f>
        <v>463.68649812835093</v>
      </c>
      <c r="AI1788" s="25">
        <f>IFERROR(VLOOKUP(B1788,'Universe@home'!$B$3:$I$4978,6,FALSE),"")</f>
        <v>5144.6344214264091</v>
      </c>
      <c r="AJ1788" s="25">
        <f>IFERROR(VLOOKUP(B1788,'VGTU@Home'!$B$3:$I$4960,6,FALSE),"")</f>
        <v>1273.5154017744528</v>
      </c>
      <c r="AK1788" s="25">
        <f>IFERROR(VLOOKUP(B1788,'Yoyo@home'!$B$3:$I$4999,6,FALSE),"")</f>
        <v>1818.5866500719089</v>
      </c>
    </row>
    <row r="1789" spans="2:37" x14ac:dyDescent="0.35">
      <c r="B1789" s="16" t="s">
        <v>1392</v>
      </c>
      <c r="D1789" s="24">
        <f>IFERROR(VLOOKUP(B1789,'Asteroids@home'!$B$3:$I$4997,8,FALSE),"")</f>
        <v>0.33830299858746737</v>
      </c>
      <c r="E1789" s="24">
        <f>IFERROR(VLOOKUP(B1789,'Citizen Science Grid'!$B$3:$I$5000,8,FALSE),"")</f>
        <v>0.9636650189557654</v>
      </c>
      <c r="F1789" s="24">
        <f>IFERROR(VLOOKUP(B1789,'Cosmology@home'!$B$3:$I$4970,8,FALSE),"")</f>
        <v>0.5140814895018363</v>
      </c>
      <c r="G1789" s="24">
        <f>IFERROR(VLOOKUP(B1789,'Enigma@home'!$B$3:$I$4999,8,FALSE),"")</f>
        <v>5.3741760601842728E-2</v>
      </c>
      <c r="H1789" s="24">
        <f>IFERROR(VLOOKUP(B1789,'LHC@home'!$B$3:$I$5000,8,FALSE),"")</f>
        <v>0.59503768327396522</v>
      </c>
      <c r="I1789" s="21">
        <f>IFERROR(VLOOKUP(B1789,'NFS@Home'!$B$3:$I$4999,8,FALSE),"")</f>
        <v>0.52602117875962917</v>
      </c>
      <c r="J1789" s="24">
        <f>IFERROR(VLOOKUP(B1789,Numberfields!$B$3:$I$5000,8,FALSE),"")</f>
        <v>0.27189707607675317</v>
      </c>
      <c r="K1789" s="24">
        <f>IFERROR(VLOOKUP(B1789,ODLK1!$B$3:$I$4985,8,FALSE),"")</f>
        <v>0.29266960288197358</v>
      </c>
      <c r="L1789" s="24">
        <f>IFERROR(VLOOKUP(B1789,Primegrid!$B$3:$I$4999,8,FALSE),"")</f>
        <v>2.3038298657488299E-2</v>
      </c>
      <c r="M1789" s="24">
        <f>IFERROR(VLOOKUP(B1789,'Rosetta@home'!$B$3:$I$4964,8,FALSE),"")</f>
        <v>0.26239759208876434</v>
      </c>
      <c r="N1789" s="24">
        <f>IFERROR(VLOOKUP(B1789,'SETI@home'!$B$3:$I$4998,8,FALSE),"")</f>
        <v>0.11970846852489329</v>
      </c>
      <c r="O1789" s="21" t="str">
        <f>IFERROR(VLOOKUP(B1789,SRBase!$B$3:$I$5000,8,FALSE),"")</f>
        <v/>
      </c>
      <c r="P1789" s="24" t="str">
        <f>IFERROR(VLOOKUP(B1789,'TN-Grid'!$B$3:$I$5000,8,FALSE),"")</f>
        <v/>
      </c>
      <c r="Q1789" s="24">
        <f>IFERROR(VLOOKUP(B1789,'Universe@home'!$B$3:$I$4978,8,FALSE),"")</f>
        <v>0.5715507086073196</v>
      </c>
      <c r="R1789" s="24">
        <f>IFERROR(VLOOKUP(B1789,'VGTU@Home'!$B$3:$I$4960,8,FALSE),"")</f>
        <v>0.59314527146390394</v>
      </c>
      <c r="S1789" s="24">
        <f>IFERROR(VLOOKUP(B1789,'Yoyo@home'!$B$3:$I$4999,8,FALSE),"")</f>
        <v>0.67986736663005609</v>
      </c>
      <c r="T1789" s="20"/>
      <c r="U1789" s="4">
        <f t="shared" si="27"/>
        <v>14</v>
      </c>
      <c r="V1789" s="25">
        <f>IFERROR(VLOOKUP(B1789,'Asteroids@home'!$B$3:$I$4997,6,FALSE),"")</f>
        <v>4826.8677903412599</v>
      </c>
      <c r="W1789" s="25">
        <f>IFERROR(VLOOKUP(B1789,'Citizen Science Grid'!$B$3:$I$5000,6,FALSE),"")</f>
        <v>19781.706915155915</v>
      </c>
      <c r="X1789" s="25">
        <f>IFERROR(VLOOKUP(B1789,'Cosmology@home'!$B$3:$I$4970,6,FALSE),"")</f>
        <v>1083.9744072719359</v>
      </c>
      <c r="Y1789" s="25">
        <f>IFERROR(VLOOKUP(B1789,'Enigma@home'!$B$3:$I$4999,6,FALSE),"")</f>
        <v>3105.9560414978318</v>
      </c>
      <c r="Z1789" s="25">
        <f>IFERROR(VLOOKUP(B1789,'LHC@home'!$B$3:$I$5000,6,FALSE),"")</f>
        <v>952.51093511047713</v>
      </c>
      <c r="AA1789" s="7">
        <f>IFERROR(VLOOKUP(B1789,'NFS@Home'!$B$3:$I$4999,6,FALSE),"")</f>
        <v>4452.1254282774589</v>
      </c>
      <c r="AB1789" s="25">
        <f>IFERROR(VLOOKUP(B1789,Numberfields!$B$3:$I$5000,6,FALSE),"")</f>
        <v>3052.2626799949958</v>
      </c>
      <c r="AC1789" s="25">
        <f>IFERROR(VLOOKUP(B1789,ODLK1!$B$3:$I$4985,6,FALSE),"")</f>
        <v>765.89996124436345</v>
      </c>
      <c r="AD1789" s="25">
        <f>IFERROR(VLOOKUP(B1789,Primegrid!$B$3:$I$4999,6,FALSE),"")</f>
        <v>2274.7389862250216</v>
      </c>
      <c r="AE1789" s="25">
        <f>IFERROR(VLOOKUP(B1789,'Rosetta@home'!$B$3:$I$4964,6,FALSE),"")</f>
        <v>1098.8075266656585</v>
      </c>
      <c r="AF1789" s="25">
        <f>IFERROR(VLOOKUP(B1789,'SETI@home'!$B$3:$I$4998,6,FALSE),"")</f>
        <v>1046.534846115869</v>
      </c>
      <c r="AG1789" s="7" t="str">
        <f>IFERROR(VLOOKUP(B1789,SRBase!$B$3:$I$5000,6,FALSE),"")</f>
        <v/>
      </c>
      <c r="AH1789" s="25" t="str">
        <f>IFERROR(VLOOKUP(B1789,'TN-Grid'!$B$3:$I$5000,6,FALSE),"")</f>
        <v/>
      </c>
      <c r="AI1789" s="25">
        <f>IFERROR(VLOOKUP(B1789,'Universe@home'!$B$3:$I$4978,6,FALSE),"")</f>
        <v>5203.9310984890708</v>
      </c>
      <c r="AJ1789" s="25">
        <f>IFERROR(VLOOKUP(B1789,'VGTU@Home'!$B$3:$I$4960,6,FALSE),"")</f>
        <v>1132.5505268526954</v>
      </c>
      <c r="AK1789" s="25">
        <f>IFERROR(VLOOKUP(B1789,'Yoyo@home'!$B$3:$I$4999,6,FALSE),"")</f>
        <v>2156.2860741268773</v>
      </c>
    </row>
    <row r="1790" spans="2:37" x14ac:dyDescent="0.35">
      <c r="B1790" s="16" t="s">
        <v>1393</v>
      </c>
      <c r="D1790" s="24">
        <f>IFERROR(VLOOKUP(B1790,'Asteroids@home'!$B$3:$I$4997,8,FALSE),"")</f>
        <v>0.38084006691367067</v>
      </c>
      <c r="E1790" s="24">
        <f>IFERROR(VLOOKUP(B1790,'Citizen Science Grid'!$B$3:$I$5000,8,FALSE),"")</f>
        <v>1.0485181402146579</v>
      </c>
      <c r="F1790" s="24">
        <f>IFERROR(VLOOKUP(B1790,'Cosmology@home'!$B$3:$I$4970,8,FALSE),"")</f>
        <v>0.62253938822271837</v>
      </c>
      <c r="G1790" s="24">
        <f>IFERROR(VLOOKUP(B1790,'Enigma@home'!$B$3:$I$4999,8,FALSE),"")</f>
        <v>2.6102940681989994E-2</v>
      </c>
      <c r="H1790" s="24">
        <f>IFERROR(VLOOKUP(B1790,'LHC@home'!$B$3:$I$5000,8,FALSE),"")</f>
        <v>1.1977422914844567</v>
      </c>
      <c r="I1790" s="21">
        <f>IFERROR(VLOOKUP(B1790,'NFS@Home'!$B$3:$I$4999,8,FALSE),"")</f>
        <v>0.62867924798160479</v>
      </c>
      <c r="J1790" s="24">
        <f>IFERROR(VLOOKUP(B1790,Numberfields!$B$3:$I$5000,8,FALSE),"")</f>
        <v>0.26961971591988115</v>
      </c>
      <c r="K1790" s="24">
        <f>IFERROR(VLOOKUP(B1790,ODLK1!$B$3:$I$4985,8,FALSE),"")</f>
        <v>0.46197830330522077</v>
      </c>
      <c r="L1790" s="24">
        <f>IFERROR(VLOOKUP(B1790,Primegrid!$B$3:$I$4999,8,FALSE),"")</f>
        <v>0.10144111970401741</v>
      </c>
      <c r="M1790" s="24">
        <f>IFERROR(VLOOKUP(B1790,'Rosetta@home'!$B$3:$I$4964,8,FALSE),"")</f>
        <v>0.32137091837577852</v>
      </c>
      <c r="N1790" s="24">
        <f>IFERROR(VLOOKUP(B1790,'SETI@home'!$B$3:$I$4998,8,FALSE),"")</f>
        <v>0.15314669504786343</v>
      </c>
      <c r="O1790" s="21" t="str">
        <f>IFERROR(VLOOKUP(B1790,SRBase!$B$3:$I$5000,8,FALSE),"")</f>
        <v/>
      </c>
      <c r="P1790" s="24" t="str">
        <f>IFERROR(VLOOKUP(B1790,'TN-Grid'!$B$3:$I$5000,8,FALSE),"")</f>
        <v/>
      </c>
      <c r="Q1790" s="24">
        <f>IFERROR(VLOOKUP(B1790,'Universe@home'!$B$3:$I$4978,8,FALSE),"")</f>
        <v>1.0268734376878093</v>
      </c>
      <c r="R1790" s="24">
        <f>IFERROR(VLOOKUP(B1790,'VGTU@Home'!$B$3:$I$4960,8,FALSE),"")</f>
        <v>0.48260188645402657</v>
      </c>
      <c r="S1790" s="24">
        <f>IFERROR(VLOOKUP(B1790,'Yoyo@home'!$B$3:$I$4999,8,FALSE),"")</f>
        <v>0.62138538078661032</v>
      </c>
      <c r="T1790" s="20"/>
      <c r="U1790" s="4">
        <f t="shared" si="27"/>
        <v>14</v>
      </c>
      <c r="V1790" s="25">
        <f>IFERROR(VLOOKUP(B1790,'Asteroids@home'!$B$3:$I$4997,6,FALSE),"")</f>
        <v>5433.7817280142399</v>
      </c>
      <c r="W1790" s="25">
        <f>IFERROR(VLOOKUP(B1790,'Citizen Science Grid'!$B$3:$I$5000,6,FALSE),"")</f>
        <v>21523.53581063505</v>
      </c>
      <c r="X1790" s="25">
        <f>IFERROR(VLOOKUP(B1790,'Cosmology@home'!$B$3:$I$4970,6,FALSE),"")</f>
        <v>1312.6649726409655</v>
      </c>
      <c r="Y1790" s="25">
        <f>IFERROR(VLOOKUP(B1790,'Enigma@home'!$B$3:$I$4999,6,FALSE),"")</f>
        <v>1508.5956508337099</v>
      </c>
      <c r="Z1790" s="25">
        <f>IFERROR(VLOOKUP(B1790,'LHC@home'!$B$3:$I$5000,6,FALSE),"")</f>
        <v>1917.2947565372149</v>
      </c>
      <c r="AA1790" s="7">
        <f>IFERROR(VLOOKUP(B1790,'NFS@Home'!$B$3:$I$4999,6,FALSE),"")</f>
        <v>5321.0003307647548</v>
      </c>
      <c r="AB1790" s="25">
        <f>IFERROR(VLOOKUP(B1790,Numberfields!$B$3:$I$5000,6,FALSE),"")</f>
        <v>3026.6974862973411</v>
      </c>
      <c r="AC1790" s="25">
        <f>IFERROR(VLOOKUP(B1790,ODLK1!$B$3:$I$4985,6,FALSE),"")</f>
        <v>1208.9713489647777</v>
      </c>
      <c r="AD1790" s="25">
        <f>IFERROR(VLOOKUP(B1790,Primegrid!$B$3:$I$4999,6,FALSE),"")</f>
        <v>10016.020420068853</v>
      </c>
      <c r="AE1790" s="25">
        <f>IFERROR(VLOOKUP(B1790,'Rosetta@home'!$B$3:$I$4964,6,FALSE),"")</f>
        <v>1345.7622882579833</v>
      </c>
      <c r="AF1790" s="25">
        <f>IFERROR(VLOOKUP(B1790,'SETI@home'!$B$3:$I$4998,6,FALSE),"")</f>
        <v>1338.8639493098262</v>
      </c>
      <c r="AG1790" s="7" t="str">
        <f>IFERROR(VLOOKUP(B1790,SRBase!$B$3:$I$5000,6,FALSE),"")</f>
        <v/>
      </c>
      <c r="AH1790" s="25" t="str">
        <f>IFERROR(VLOOKUP(B1790,'TN-Grid'!$B$3:$I$5000,6,FALSE),"")</f>
        <v/>
      </c>
      <c r="AI1790" s="25">
        <f>IFERROR(VLOOKUP(B1790,'Universe@home'!$B$3:$I$4978,6,FALSE),"")</f>
        <v>9349.6141919183228</v>
      </c>
      <c r="AJ1790" s="25">
        <f>IFERROR(VLOOKUP(B1790,'VGTU@Home'!$B$3:$I$4960,6,FALSE),"")</f>
        <v>921.47918403640904</v>
      </c>
      <c r="AK1790" s="25">
        <f>IFERROR(VLOOKUP(B1790,'Yoyo@home'!$B$3:$I$4999,6,FALSE),"")</f>
        <v>1970.8029963221952</v>
      </c>
    </row>
    <row r="1791" spans="2:37" x14ac:dyDescent="0.35">
      <c r="B1791" s="16" t="s">
        <v>1394</v>
      </c>
      <c r="D1791" s="24">
        <f>IFERROR(VLOOKUP(B1791,'Asteroids@home'!$B$3:$I$4997,8,FALSE),"")</f>
        <v>0.462268463804001</v>
      </c>
      <c r="E1791" s="24">
        <f>IFERROR(VLOOKUP(B1791,'Citizen Science Grid'!$B$3:$I$5000,8,FALSE),"")</f>
        <v>1.3492782130332837</v>
      </c>
      <c r="F1791" s="24">
        <f>IFERROR(VLOOKUP(B1791,'Cosmology@home'!$B$3:$I$4970,8,FALSE),"")</f>
        <v>0.41112062861217025</v>
      </c>
      <c r="G1791" s="24" t="str">
        <f>IFERROR(VLOOKUP(B1791,'Enigma@home'!$B$3:$I$4999,8,FALSE),"")</f>
        <v/>
      </c>
      <c r="H1791" s="24">
        <f>IFERROR(VLOOKUP(B1791,'LHC@home'!$B$3:$I$5000,8,FALSE),"")</f>
        <v>0.78932739431475862</v>
      </c>
      <c r="I1791" s="21">
        <f>IFERROR(VLOOKUP(B1791,'NFS@Home'!$B$3:$I$4999,8,FALSE),"")</f>
        <v>0.57015007179292621</v>
      </c>
      <c r="J1791" s="24" t="str">
        <f>IFERROR(VLOOKUP(B1791,Numberfields!$B$3:$I$5000,8,FALSE),"")</f>
        <v/>
      </c>
      <c r="K1791" s="24">
        <f>IFERROR(VLOOKUP(B1791,ODLK1!$B$3:$I$4985,8,FALSE),"")</f>
        <v>0.33858871170415722</v>
      </c>
      <c r="L1791" s="24" t="str">
        <f>IFERROR(VLOOKUP(B1791,Primegrid!$B$3:$I$4999,8,FALSE),"")</f>
        <v/>
      </c>
      <c r="M1791" s="24">
        <f>IFERROR(VLOOKUP(B1791,'Rosetta@home'!$B$3:$I$4964,8,FALSE),"")</f>
        <v>0.37027479994247331</v>
      </c>
      <c r="N1791" s="24">
        <f>IFERROR(VLOOKUP(B1791,'SETI@home'!$B$3:$I$4998,8,FALSE),"")</f>
        <v>0.16445955520244332</v>
      </c>
      <c r="O1791" s="21" t="str">
        <f>IFERROR(VLOOKUP(B1791,SRBase!$B$3:$I$5000,8,FALSE),"")</f>
        <v/>
      </c>
      <c r="P1791" s="24" t="str">
        <f>IFERROR(VLOOKUP(B1791,'TN-Grid'!$B$3:$I$5000,8,FALSE),"")</f>
        <v/>
      </c>
      <c r="Q1791" s="24" t="str">
        <f>IFERROR(VLOOKUP(B1791,'Universe@home'!$B$3:$I$4978,8,FALSE),"")</f>
        <v/>
      </c>
      <c r="R1791" s="24">
        <f>IFERROR(VLOOKUP(B1791,'VGTU@Home'!$B$3:$I$4960,8,FALSE),"")</f>
        <v>1.0086550425009422</v>
      </c>
      <c r="S1791" s="24" t="str">
        <f>IFERROR(VLOOKUP(B1791,'Yoyo@home'!$B$3:$I$4999,8,FALSE),"")</f>
        <v/>
      </c>
      <c r="T1791" s="20"/>
      <c r="U1791" s="4">
        <f t="shared" si="27"/>
        <v>9</v>
      </c>
      <c r="V1791" s="25">
        <f>IFERROR(VLOOKUP(B1791,'Asteroids@home'!$B$3:$I$4997,6,FALSE),"")</f>
        <v>6595.5926129610343</v>
      </c>
      <c r="W1791" s="25">
        <f>IFERROR(VLOOKUP(B1791,'Citizen Science Grid'!$B$3:$I$5000,6,FALSE),"")</f>
        <v>27697.411063184925</v>
      </c>
      <c r="X1791" s="25">
        <f>IFERROR(VLOOKUP(B1791,'Cosmology@home'!$B$3:$I$4970,6,FALSE),"")</f>
        <v>866.87470530983035</v>
      </c>
      <c r="Y1791" s="25" t="str">
        <f>IFERROR(VLOOKUP(B1791,'Enigma@home'!$B$3:$I$4999,6,FALSE),"")</f>
        <v/>
      </c>
      <c r="Z1791" s="25">
        <f>IFERROR(VLOOKUP(B1791,'LHC@home'!$B$3:$I$5000,6,FALSE),"")</f>
        <v>1263.5216148502416</v>
      </c>
      <c r="AA1791" s="7">
        <f>IFERROR(VLOOKUP(B1791,'NFS@Home'!$B$3:$I$4999,6,FALSE),"")</f>
        <v>4825.6224940392449</v>
      </c>
      <c r="AB1791" s="25" t="str">
        <f>IFERROR(VLOOKUP(B1791,Numberfields!$B$3:$I$5000,6,FALSE),"")</f>
        <v/>
      </c>
      <c r="AC1791" s="25">
        <f>IFERROR(VLOOKUP(B1791,ODLK1!$B$3:$I$4985,6,FALSE),"")</f>
        <v>886.06769756192409</v>
      </c>
      <c r="AD1791" s="25" t="str">
        <f>IFERROR(VLOOKUP(B1791,Primegrid!$B$3:$I$4999,6,FALSE),"")</f>
        <v/>
      </c>
      <c r="AE1791" s="25">
        <f>IFERROR(VLOOKUP(B1791,'Rosetta@home'!$B$3:$I$4964,6,FALSE),"")</f>
        <v>1550.5505743123474</v>
      </c>
      <c r="AF1791" s="25">
        <f>IFERROR(VLOOKUP(B1791,'SETI@home'!$B$3:$I$4998,6,FALSE),"")</f>
        <v>1437.7650755784462</v>
      </c>
      <c r="AG1791" s="7" t="str">
        <f>IFERROR(VLOOKUP(B1791,SRBase!$B$3:$I$5000,6,FALSE),"")</f>
        <v/>
      </c>
      <c r="AH1791" s="25" t="str">
        <f>IFERROR(VLOOKUP(B1791,'TN-Grid'!$B$3:$I$5000,6,FALSE),"")</f>
        <v/>
      </c>
      <c r="AI1791" s="25" t="str">
        <f>IFERROR(VLOOKUP(B1791,'Universe@home'!$B$3:$I$4978,6,FALSE),"")</f>
        <v/>
      </c>
      <c r="AJ1791" s="25">
        <f>IFERROR(VLOOKUP(B1791,'VGTU@Home'!$B$3:$I$4960,6,FALSE),"")</f>
        <v>1925.9241449867791</v>
      </c>
      <c r="AK1791" s="25" t="str">
        <f>IFERROR(VLOOKUP(B1791,'Yoyo@home'!$B$3:$I$4999,6,FALSE),"")</f>
        <v/>
      </c>
    </row>
    <row r="1792" spans="2:37" hidden="1" x14ac:dyDescent="0.35">
      <c r="B1792" s="12" t="s">
        <v>2529</v>
      </c>
      <c r="D1792" s="24" t="str">
        <f>IFERROR(VLOOKUP(B1792,'Asteroids@home'!$B$3:$I$4997,8,FALSE),"")</f>
        <v/>
      </c>
      <c r="E1792" s="24" t="str">
        <f>IFERROR(VLOOKUP(B1792,'Citizen Science Grid'!$B$3:$I$5000,8,FALSE),"")</f>
        <v/>
      </c>
      <c r="F1792" s="24" t="str">
        <f>IFERROR(VLOOKUP(B1792,'Cosmology@home'!$B$3:$I$4970,8,FALSE),"")</f>
        <v/>
      </c>
      <c r="G1792" s="24" t="str">
        <f>IFERROR(VLOOKUP(B1792,'Enigma@home'!$B$3:$I$4999,8,FALSE),"")</f>
        <v/>
      </c>
      <c r="H1792" s="24" t="str">
        <f>IFERROR(VLOOKUP(B1792,'LHC@home'!$B$3:$I$5000,8,FALSE),"")</f>
        <v/>
      </c>
      <c r="I1792" s="21" t="str">
        <f>IFERROR(VLOOKUP(B1792,'NFS@Home'!$B$3:$I$4999,8,FALSE),"")</f>
        <v/>
      </c>
      <c r="J1792" s="24" t="str">
        <f>IFERROR(VLOOKUP(B1792,Numberfields!$B$3:$I$5000,8,FALSE),"")</f>
        <v/>
      </c>
      <c r="K1792" s="24" t="str">
        <f>IFERROR(VLOOKUP(B1792,ODLK1!$B$3:$I$4985,8,FALSE),"")</f>
        <v/>
      </c>
      <c r="L1792" s="24" t="str">
        <f>IFERROR(VLOOKUP(B1792,Primegrid!$B$3:$I$4999,8,FALSE),"")</f>
        <v/>
      </c>
      <c r="M1792" s="24" t="str">
        <f>IFERROR(VLOOKUP(B1792,'Rosetta@home'!$B$3:$I$4964,8,FALSE),"")</f>
        <v/>
      </c>
      <c r="N1792" s="24" t="str">
        <f>IFERROR(VLOOKUP(B1792,'SETI@home'!$B$3:$I$4998,8,FALSE),"")</f>
        <v/>
      </c>
      <c r="O1792" s="21" t="str">
        <f>IFERROR(VLOOKUP(B1792,SRBase!$B$3:$I$5000,8,FALSE),"")</f>
        <v/>
      </c>
      <c r="P1792" s="24" t="str">
        <f>IFERROR(VLOOKUP(B1792,'TN-Grid'!$B$3:$I$5000,8,FALSE),"")</f>
        <v/>
      </c>
      <c r="Q1792" s="24" t="str">
        <f>IFERROR(VLOOKUP(B1792,'Universe@home'!$B$3:$I$4978,8,FALSE),"")</f>
        <v/>
      </c>
      <c r="R1792" s="24" t="str">
        <f>IFERROR(VLOOKUP(B1792,'VGTU@Home'!$B$3:$I$4960,8,FALSE),"")</f>
        <v/>
      </c>
      <c r="S1792" s="24" t="str">
        <f>IFERROR(VLOOKUP(B1792,'Yoyo@home'!$B$3:$I$4999,8,FALSE),"")</f>
        <v/>
      </c>
      <c r="T1792" s="20"/>
      <c r="U1792" s="4">
        <f t="shared" si="27"/>
        <v>0</v>
      </c>
      <c r="V1792" s="25" t="str">
        <f>IFERROR(VLOOKUP(B1792,'Asteroids@home'!$B$3:$I$4997,6,FALSE),"")</f>
        <v/>
      </c>
      <c r="W1792" s="25" t="str">
        <f>IFERROR(VLOOKUP(B1792,'Citizen Science Grid'!$B$3:$I$5000,6,FALSE),"")</f>
        <v/>
      </c>
      <c r="X1792" s="25" t="str">
        <f>IFERROR(VLOOKUP(B1792,'Cosmology@home'!$B$3:$I$4970,6,FALSE),"")</f>
        <v/>
      </c>
      <c r="Y1792" s="25" t="str">
        <f>IFERROR(VLOOKUP(B1792,'Enigma@home'!$B$3:$I$4999,6,FALSE),"")</f>
        <v/>
      </c>
      <c r="Z1792" s="25" t="str">
        <f>IFERROR(VLOOKUP(B1792,'LHC@home'!$B$3:$I$5000,6,FALSE),"")</f>
        <v/>
      </c>
      <c r="AA1792" s="7" t="str">
        <f>IFERROR(VLOOKUP(B1792,'NFS@Home'!$B$3:$I$4999,6,FALSE),"")</f>
        <v/>
      </c>
      <c r="AB1792" s="25" t="str">
        <f>IFERROR(VLOOKUP(B1792,Numberfields!$B$3:$I$5000,6,FALSE),"")</f>
        <v/>
      </c>
      <c r="AC1792" s="25" t="str">
        <f>IFERROR(VLOOKUP(B1792,ODLK1!$B$3:$I$4985,6,FALSE),"")</f>
        <v/>
      </c>
      <c r="AD1792" s="25" t="str">
        <f>IFERROR(VLOOKUP(B1792,Primegrid!$B$3:$I$4999,6,FALSE),"")</f>
        <v/>
      </c>
      <c r="AE1792" s="25" t="str">
        <f>IFERROR(VLOOKUP(B1792,'Rosetta@home'!$B$3:$I$4964,6,FALSE),"")</f>
        <v/>
      </c>
      <c r="AF1792" s="25" t="str">
        <f>IFERROR(VLOOKUP(B1792,'SETI@home'!$B$3:$I$4998,6,FALSE),"")</f>
        <v/>
      </c>
      <c r="AG1792" s="7" t="str">
        <f>IFERROR(VLOOKUP(B1792,SRBase!$B$3:$I$5000,6,FALSE),"")</f>
        <v/>
      </c>
      <c r="AH1792" s="25" t="str">
        <f>IFERROR(VLOOKUP(B1792,'TN-Grid'!$B$3:$I$5000,6,FALSE),"")</f>
        <v/>
      </c>
      <c r="AI1792" s="25" t="str">
        <f>IFERROR(VLOOKUP(B1792,'Universe@home'!$B$3:$I$4978,6,FALSE),"")</f>
        <v/>
      </c>
      <c r="AJ1792" s="25" t="str">
        <f>IFERROR(VLOOKUP(B1792,'VGTU@Home'!$B$3:$I$4960,6,FALSE),"")</f>
        <v/>
      </c>
      <c r="AK1792" s="25" t="str">
        <f>IFERROR(VLOOKUP(B1792,'Yoyo@home'!$B$3:$I$4999,6,FALSE),"")</f>
        <v/>
      </c>
    </row>
    <row r="1793" spans="2:37" x14ac:dyDescent="0.35">
      <c r="B1793" s="16" t="s">
        <v>2147</v>
      </c>
      <c r="D1793" s="24" t="str">
        <f>IFERROR(VLOOKUP(B1793,'Asteroids@home'!$B$3:$I$4997,8,FALSE),"")</f>
        <v/>
      </c>
      <c r="E1793" s="24" t="str">
        <f>IFERROR(VLOOKUP(B1793,'Citizen Science Grid'!$B$3:$I$5000,8,FALSE),"")</f>
        <v/>
      </c>
      <c r="F1793" s="24" t="str">
        <f>IFERROR(VLOOKUP(B1793,'Cosmology@home'!$B$3:$I$4970,8,FALSE),"")</f>
        <v/>
      </c>
      <c r="G1793" s="24" t="str">
        <f>IFERROR(VLOOKUP(B1793,'Enigma@home'!$B$3:$I$4999,8,FALSE),"")</f>
        <v/>
      </c>
      <c r="H1793" s="24" t="str">
        <f>IFERROR(VLOOKUP(B1793,'LHC@home'!$B$3:$I$5000,8,FALSE),"")</f>
        <v/>
      </c>
      <c r="I1793" s="21" t="str">
        <f>IFERROR(VLOOKUP(B1793,'NFS@Home'!$B$3:$I$4999,8,FALSE),"")</f>
        <v/>
      </c>
      <c r="J1793" s="24" t="str">
        <f>IFERROR(VLOOKUP(B1793,Numberfields!$B$3:$I$5000,8,FALSE),"")</f>
        <v/>
      </c>
      <c r="K1793" s="24" t="str">
        <f>IFERROR(VLOOKUP(B1793,ODLK1!$B$3:$I$4985,8,FALSE),"")</f>
        <v/>
      </c>
      <c r="L1793" s="24" t="str">
        <f>IFERROR(VLOOKUP(B1793,Primegrid!$B$3:$I$4999,8,FALSE),"")</f>
        <v/>
      </c>
      <c r="M1793" s="24" t="str">
        <f>IFERROR(VLOOKUP(B1793,'Rosetta@home'!$B$3:$I$4964,8,FALSE),"")</f>
        <v/>
      </c>
      <c r="N1793" s="24">
        <f>IFERROR(VLOOKUP(B1793,'SETI@home'!$B$3:$I$4998,8,FALSE),"")</f>
        <v>8.7228691877048528E-2</v>
      </c>
      <c r="O1793" s="21" t="str">
        <f>IFERROR(VLOOKUP(B1793,SRBase!$B$3:$I$5000,8,FALSE),"")</f>
        <v/>
      </c>
      <c r="P1793" s="24" t="str">
        <f>IFERROR(VLOOKUP(B1793,'TN-Grid'!$B$3:$I$5000,8,FALSE),"")</f>
        <v/>
      </c>
      <c r="Q1793" s="24" t="str">
        <f>IFERROR(VLOOKUP(B1793,'Universe@home'!$B$3:$I$4978,8,FALSE),"")</f>
        <v/>
      </c>
      <c r="R1793" s="24" t="str">
        <f>IFERROR(VLOOKUP(B1793,'VGTU@Home'!$B$3:$I$4960,8,FALSE),"")</f>
        <v/>
      </c>
      <c r="S1793" s="24" t="str">
        <f>IFERROR(VLOOKUP(B1793,'Yoyo@home'!$B$3:$I$4999,8,FALSE),"")</f>
        <v/>
      </c>
      <c r="T1793" s="20"/>
      <c r="U1793" s="4">
        <f t="shared" si="27"/>
        <v>1</v>
      </c>
      <c r="V1793" s="25" t="str">
        <f>IFERROR(VLOOKUP(B1793,'Asteroids@home'!$B$3:$I$4997,6,FALSE),"")</f>
        <v/>
      </c>
      <c r="W1793" s="25" t="str">
        <f>IFERROR(VLOOKUP(B1793,'Citizen Science Grid'!$B$3:$I$5000,6,FALSE),"")</f>
        <v/>
      </c>
      <c r="X1793" s="25" t="str">
        <f>IFERROR(VLOOKUP(B1793,'Cosmology@home'!$B$3:$I$4970,6,FALSE),"")</f>
        <v/>
      </c>
      <c r="Y1793" s="25" t="str">
        <f>IFERROR(VLOOKUP(B1793,'Enigma@home'!$B$3:$I$4999,6,FALSE),"")</f>
        <v/>
      </c>
      <c r="Z1793" s="25" t="str">
        <f>IFERROR(VLOOKUP(B1793,'LHC@home'!$B$3:$I$5000,6,FALSE),"")</f>
        <v/>
      </c>
      <c r="AA1793" s="7" t="str">
        <f>IFERROR(VLOOKUP(B1793,'NFS@Home'!$B$3:$I$4999,6,FALSE),"")</f>
        <v/>
      </c>
      <c r="AB1793" s="25" t="str">
        <f>IFERROR(VLOOKUP(B1793,Numberfields!$B$3:$I$5000,6,FALSE),"")</f>
        <v/>
      </c>
      <c r="AC1793" s="25" t="str">
        <f>IFERROR(VLOOKUP(B1793,ODLK1!$B$3:$I$4985,6,FALSE),"")</f>
        <v/>
      </c>
      <c r="AD1793" s="25" t="str">
        <f>IFERROR(VLOOKUP(B1793,Primegrid!$B$3:$I$4999,6,FALSE),"")</f>
        <v/>
      </c>
      <c r="AE1793" s="25" t="str">
        <f>IFERROR(VLOOKUP(B1793,'Rosetta@home'!$B$3:$I$4964,6,FALSE),"")</f>
        <v/>
      </c>
      <c r="AF1793" s="25">
        <f>IFERROR(VLOOKUP(B1793,'SETI@home'!$B$3:$I$4998,6,FALSE),"")</f>
        <v>762.58485932807912</v>
      </c>
      <c r="AG1793" s="7" t="str">
        <f>IFERROR(VLOOKUP(B1793,SRBase!$B$3:$I$5000,6,FALSE),"")</f>
        <v/>
      </c>
      <c r="AH1793" s="25" t="str">
        <f>IFERROR(VLOOKUP(B1793,'TN-Grid'!$B$3:$I$5000,6,FALSE),"")</f>
        <v/>
      </c>
      <c r="AI1793" s="25" t="str">
        <f>IFERROR(VLOOKUP(B1793,'Universe@home'!$B$3:$I$4978,6,FALSE),"")</f>
        <v/>
      </c>
      <c r="AJ1793" s="25" t="str">
        <f>IFERROR(VLOOKUP(B1793,'VGTU@Home'!$B$3:$I$4960,6,FALSE),"")</f>
        <v/>
      </c>
      <c r="AK1793" s="25" t="str">
        <f>IFERROR(VLOOKUP(B1793,'Yoyo@home'!$B$3:$I$4999,6,FALSE),"")</f>
        <v/>
      </c>
    </row>
    <row r="1794" spans="2:37" hidden="1" x14ac:dyDescent="0.35">
      <c r="B1794" s="16" t="s">
        <v>2311</v>
      </c>
      <c r="D1794" s="24" t="str">
        <f>IFERROR(VLOOKUP(B1794,'Asteroids@home'!$B$3:$I$4997,8,FALSE),"")</f>
        <v/>
      </c>
      <c r="E1794" s="24" t="str">
        <f>IFERROR(VLOOKUP(B1794,'Citizen Science Grid'!$B$3:$I$5000,8,FALSE),"")</f>
        <v/>
      </c>
      <c r="F1794" s="24" t="str">
        <f>IFERROR(VLOOKUP(B1794,'Cosmology@home'!$B$3:$I$4970,8,FALSE),"")</f>
        <v/>
      </c>
      <c r="G1794" s="24" t="str">
        <f>IFERROR(VLOOKUP(B1794,'Enigma@home'!$B$3:$I$4999,8,FALSE),"")</f>
        <v/>
      </c>
      <c r="H1794" s="24" t="str">
        <f>IFERROR(VLOOKUP(B1794,'LHC@home'!$B$3:$I$5000,8,FALSE),"")</f>
        <v/>
      </c>
      <c r="I1794" s="21" t="str">
        <f>IFERROR(VLOOKUP(B1794,'NFS@Home'!$B$3:$I$4999,8,FALSE),"")</f>
        <v/>
      </c>
      <c r="J1794" s="24" t="str">
        <f>IFERROR(VLOOKUP(B1794,Numberfields!$B$3:$I$5000,8,FALSE),"")</f>
        <v/>
      </c>
      <c r="K1794" s="24" t="str">
        <f>IFERROR(VLOOKUP(B1794,ODLK1!$B$3:$I$4985,8,FALSE),"")</f>
        <v/>
      </c>
      <c r="L1794" s="24" t="str">
        <f>IFERROR(VLOOKUP(B1794,Primegrid!$B$3:$I$4999,8,FALSE),"")</f>
        <v/>
      </c>
      <c r="M1794" s="24" t="str">
        <f>IFERROR(VLOOKUP(B1794,'Rosetta@home'!$B$3:$I$4964,8,FALSE),"")</f>
        <v/>
      </c>
      <c r="N1794" s="24" t="str">
        <f>IFERROR(VLOOKUP(B1794,'SETI@home'!$B$3:$I$4998,8,FALSE),"")</f>
        <v/>
      </c>
      <c r="O1794" s="21" t="str">
        <f>IFERROR(VLOOKUP(B1794,SRBase!$B$3:$I$5000,8,FALSE),"")</f>
        <v/>
      </c>
      <c r="P1794" s="24" t="str">
        <f>IFERROR(VLOOKUP(B1794,'TN-Grid'!$B$3:$I$5000,8,FALSE),"")</f>
        <v/>
      </c>
      <c r="Q1794" s="24" t="str">
        <f>IFERROR(VLOOKUP(B1794,'Universe@home'!$B$3:$I$4978,8,FALSE),"")</f>
        <v/>
      </c>
      <c r="R1794" s="24" t="str">
        <f>IFERROR(VLOOKUP(B1794,'VGTU@Home'!$B$3:$I$4960,8,FALSE),"")</f>
        <v/>
      </c>
      <c r="S1794" s="24" t="str">
        <f>IFERROR(VLOOKUP(B1794,'Yoyo@home'!$B$3:$I$4999,8,FALSE),"")</f>
        <v/>
      </c>
      <c r="T1794" s="20"/>
      <c r="U1794" s="4">
        <f t="shared" si="27"/>
        <v>0</v>
      </c>
      <c r="V1794" s="25" t="str">
        <f>IFERROR(VLOOKUP(B1794,'Asteroids@home'!$B$3:$I$4997,6,FALSE),"")</f>
        <v/>
      </c>
      <c r="W1794" s="25" t="str">
        <f>IFERROR(VLOOKUP(B1794,'Citizen Science Grid'!$B$3:$I$5000,6,FALSE),"")</f>
        <v/>
      </c>
      <c r="X1794" s="25" t="str">
        <f>IFERROR(VLOOKUP(B1794,'Cosmology@home'!$B$3:$I$4970,6,FALSE),"")</f>
        <v/>
      </c>
      <c r="Y1794" s="25" t="str">
        <f>IFERROR(VLOOKUP(B1794,'Enigma@home'!$B$3:$I$4999,6,FALSE),"")</f>
        <v/>
      </c>
      <c r="Z1794" s="25" t="str">
        <f>IFERROR(VLOOKUP(B1794,'LHC@home'!$B$3:$I$5000,6,FALSE),"")</f>
        <v/>
      </c>
      <c r="AA1794" s="7" t="str">
        <f>IFERROR(VLOOKUP(B1794,'NFS@Home'!$B$3:$I$4999,6,FALSE),"")</f>
        <v/>
      </c>
      <c r="AB1794" s="25" t="str">
        <f>IFERROR(VLOOKUP(B1794,Numberfields!$B$3:$I$5000,6,FALSE),"")</f>
        <v/>
      </c>
      <c r="AC1794" s="25" t="str">
        <f>IFERROR(VLOOKUP(B1794,ODLK1!$B$3:$I$4985,6,FALSE),"")</f>
        <v/>
      </c>
      <c r="AD1794" s="25" t="str">
        <f>IFERROR(VLOOKUP(B1794,Primegrid!$B$3:$I$4999,6,FALSE),"")</f>
        <v/>
      </c>
      <c r="AE1794" s="25" t="str">
        <f>IFERROR(VLOOKUP(B1794,'Rosetta@home'!$B$3:$I$4964,6,FALSE),"")</f>
        <v/>
      </c>
      <c r="AF1794" s="25" t="str">
        <f>IFERROR(VLOOKUP(B1794,'SETI@home'!$B$3:$I$4998,6,FALSE),"")</f>
        <v/>
      </c>
      <c r="AG1794" s="7" t="str">
        <f>IFERROR(VLOOKUP(B1794,SRBase!$B$3:$I$5000,6,FALSE),"")</f>
        <v/>
      </c>
      <c r="AH1794" s="25" t="str">
        <f>IFERROR(VLOOKUP(B1794,'TN-Grid'!$B$3:$I$5000,6,FALSE),"")</f>
        <v/>
      </c>
      <c r="AI1794" s="25" t="str">
        <f>IFERROR(VLOOKUP(B1794,'Universe@home'!$B$3:$I$4978,6,FALSE),"")</f>
        <v/>
      </c>
      <c r="AJ1794" s="25" t="str">
        <f>IFERROR(VLOOKUP(B1794,'VGTU@Home'!$B$3:$I$4960,6,FALSE),"")</f>
        <v/>
      </c>
      <c r="AK1794" s="25" t="str">
        <f>IFERROR(VLOOKUP(B1794,'Yoyo@home'!$B$3:$I$4999,6,FALSE),"")</f>
        <v/>
      </c>
    </row>
    <row r="1795" spans="2:37" x14ac:dyDescent="0.35">
      <c r="B1795" s="16" t="s">
        <v>1395</v>
      </c>
      <c r="D1795" s="24">
        <f>IFERROR(VLOOKUP(B1795,'Asteroids@home'!$B$3:$I$4997,8,FALSE),"")</f>
        <v>0.24751677890617377</v>
      </c>
      <c r="E1795" s="24" t="str">
        <f>IFERROR(VLOOKUP(B1795,'Citizen Science Grid'!$B$3:$I$5000,8,FALSE),"")</f>
        <v/>
      </c>
      <c r="F1795" s="24" t="str">
        <f>IFERROR(VLOOKUP(B1795,'Cosmology@home'!$B$3:$I$4970,8,FALSE),"")</f>
        <v/>
      </c>
      <c r="G1795" s="24">
        <f>IFERROR(VLOOKUP(B1795,'Enigma@home'!$B$3:$I$4999,8,FALSE),"")</f>
        <v>2.6966517219472574E-2</v>
      </c>
      <c r="H1795" s="24" t="str">
        <f>IFERROR(VLOOKUP(B1795,'LHC@home'!$B$3:$I$5000,8,FALSE),"")</f>
        <v/>
      </c>
      <c r="I1795" s="21" t="str">
        <f>IFERROR(VLOOKUP(B1795,'NFS@Home'!$B$3:$I$4999,8,FALSE),"")</f>
        <v/>
      </c>
      <c r="J1795" s="24" t="str">
        <f>IFERROR(VLOOKUP(B1795,Numberfields!$B$3:$I$5000,8,FALSE),"")</f>
        <v/>
      </c>
      <c r="K1795" s="24" t="str">
        <f>IFERROR(VLOOKUP(B1795,ODLK1!$B$3:$I$4985,8,FALSE),"")</f>
        <v/>
      </c>
      <c r="L1795" s="24" t="str">
        <f>IFERROR(VLOOKUP(B1795,Primegrid!$B$3:$I$4999,8,FALSE),"")</f>
        <v/>
      </c>
      <c r="M1795" s="24" t="str">
        <f>IFERROR(VLOOKUP(B1795,'Rosetta@home'!$B$3:$I$4964,8,FALSE),"")</f>
        <v/>
      </c>
      <c r="N1795" s="24" t="str">
        <f>IFERROR(VLOOKUP(B1795,'SETI@home'!$B$3:$I$4998,8,FALSE),"")</f>
        <v/>
      </c>
      <c r="O1795" s="21" t="str">
        <f>IFERROR(VLOOKUP(B1795,SRBase!$B$3:$I$5000,8,FALSE),"")</f>
        <v/>
      </c>
      <c r="P1795" s="24" t="str">
        <f>IFERROR(VLOOKUP(B1795,'TN-Grid'!$B$3:$I$5000,8,FALSE),"")</f>
        <v/>
      </c>
      <c r="Q1795" s="24" t="str">
        <f>IFERROR(VLOOKUP(B1795,'Universe@home'!$B$3:$I$4978,8,FALSE),"")</f>
        <v/>
      </c>
      <c r="R1795" s="24" t="str">
        <f>IFERROR(VLOOKUP(B1795,'VGTU@Home'!$B$3:$I$4960,8,FALSE),"")</f>
        <v/>
      </c>
      <c r="S1795" s="24" t="str">
        <f>IFERROR(VLOOKUP(B1795,'Yoyo@home'!$B$3:$I$4999,8,FALSE),"")</f>
        <v/>
      </c>
      <c r="T1795" s="20"/>
      <c r="U1795" s="4">
        <f t="shared" si="27"/>
        <v>2</v>
      </c>
      <c r="V1795" s="25">
        <f>IFERROR(VLOOKUP(B1795,'Asteroids@home'!$B$3:$I$4997,6,FALSE),"")</f>
        <v>3531.5405794794769</v>
      </c>
      <c r="W1795" s="25" t="str">
        <f>IFERROR(VLOOKUP(B1795,'Citizen Science Grid'!$B$3:$I$5000,6,FALSE),"")</f>
        <v/>
      </c>
      <c r="X1795" s="25" t="str">
        <f>IFERROR(VLOOKUP(B1795,'Cosmology@home'!$B$3:$I$4970,6,FALSE),"")</f>
        <v/>
      </c>
      <c r="Y1795" s="25">
        <f>IFERROR(VLOOKUP(B1795,'Enigma@home'!$B$3:$I$4999,6,FALSE),"")</f>
        <v>1558.5052692357133</v>
      </c>
      <c r="Z1795" s="25" t="str">
        <f>IFERROR(VLOOKUP(B1795,'LHC@home'!$B$3:$I$5000,6,FALSE),"")</f>
        <v/>
      </c>
      <c r="AA1795" s="7" t="str">
        <f>IFERROR(VLOOKUP(B1795,'NFS@Home'!$B$3:$I$4999,6,FALSE),"")</f>
        <v/>
      </c>
      <c r="AB1795" s="25" t="str">
        <f>IFERROR(VLOOKUP(B1795,Numberfields!$B$3:$I$5000,6,FALSE),"")</f>
        <v/>
      </c>
      <c r="AC1795" s="25" t="str">
        <f>IFERROR(VLOOKUP(B1795,ODLK1!$B$3:$I$4985,6,FALSE),"")</f>
        <v/>
      </c>
      <c r="AD1795" s="25" t="str">
        <f>IFERROR(VLOOKUP(B1795,Primegrid!$B$3:$I$4999,6,FALSE),"")</f>
        <v/>
      </c>
      <c r="AE1795" s="25" t="str">
        <f>IFERROR(VLOOKUP(B1795,'Rosetta@home'!$B$3:$I$4964,6,FALSE),"")</f>
        <v/>
      </c>
      <c r="AF1795" s="25" t="str">
        <f>IFERROR(VLOOKUP(B1795,'SETI@home'!$B$3:$I$4998,6,FALSE),"")</f>
        <v/>
      </c>
      <c r="AG1795" s="7" t="str">
        <f>IFERROR(VLOOKUP(B1795,SRBase!$B$3:$I$5000,6,FALSE),"")</f>
        <v/>
      </c>
      <c r="AH1795" s="25" t="str">
        <f>IFERROR(VLOOKUP(B1795,'TN-Grid'!$B$3:$I$5000,6,FALSE),"")</f>
        <v/>
      </c>
      <c r="AI1795" s="25" t="str">
        <f>IFERROR(VLOOKUP(B1795,'Universe@home'!$B$3:$I$4978,6,FALSE),"")</f>
        <v/>
      </c>
      <c r="AJ1795" s="25" t="str">
        <f>IFERROR(VLOOKUP(B1795,'VGTU@Home'!$B$3:$I$4960,6,FALSE),"")</f>
        <v/>
      </c>
      <c r="AK1795" s="25" t="str">
        <f>IFERROR(VLOOKUP(B1795,'Yoyo@home'!$B$3:$I$4999,6,FALSE),"")</f>
        <v/>
      </c>
    </row>
    <row r="1796" spans="2:37" x14ac:dyDescent="0.35">
      <c r="B1796" s="16" t="s">
        <v>520</v>
      </c>
      <c r="D1796" s="24">
        <f>IFERROR(VLOOKUP(B1796,'Asteroids@home'!$B$3:$I$4997,8,FALSE),"")</f>
        <v>0.60998068703091901</v>
      </c>
      <c r="E1796" s="24">
        <f>IFERROR(VLOOKUP(B1796,'Citizen Science Grid'!$B$3:$I$5000,8,FALSE),"")</f>
        <v>1.5495279648126159</v>
      </c>
      <c r="F1796" s="24">
        <f>IFERROR(VLOOKUP(B1796,'Cosmology@home'!$B$3:$I$4970,8,FALSE),"")</f>
        <v>0.71933314818543714</v>
      </c>
      <c r="G1796" s="24" t="str">
        <f>IFERROR(VLOOKUP(B1796,'Enigma@home'!$B$3:$I$4999,8,FALSE),"")</f>
        <v/>
      </c>
      <c r="H1796" s="24">
        <f>IFERROR(VLOOKUP(B1796,'LHC@home'!$B$3:$I$5000,8,FALSE),"")</f>
        <v>1.1046233791102564</v>
      </c>
      <c r="I1796" s="21">
        <f>IFERROR(VLOOKUP(B1796,'NFS@Home'!$B$3:$I$4999,8,FALSE),"")</f>
        <v>0.67445475451330017</v>
      </c>
      <c r="J1796" s="24">
        <f>IFERROR(VLOOKUP(B1796,Numberfields!$B$3:$I$5000,8,FALSE),"")</f>
        <v>0.30320183928111022</v>
      </c>
      <c r="K1796" s="24">
        <f>IFERROR(VLOOKUP(B1796,ODLK1!$B$3:$I$4985,8,FALSE),"")</f>
        <v>0.56417206797677277</v>
      </c>
      <c r="L1796" s="24" t="str">
        <f>IFERROR(VLOOKUP(B1796,Primegrid!$B$3:$I$4999,8,FALSE),"")</f>
        <v/>
      </c>
      <c r="M1796" s="24">
        <f>IFERROR(VLOOKUP(B1796,'Rosetta@home'!$B$3:$I$4964,8,FALSE),"")</f>
        <v>0.45377598805426372</v>
      </c>
      <c r="N1796" s="24">
        <f>IFERROR(VLOOKUP(B1796,'SETI@home'!$B$3:$I$4998,8,FALSE),"")</f>
        <v>0.20760271750773859</v>
      </c>
      <c r="O1796" s="21">
        <f>IFERROR(VLOOKUP(B1796,SRBase!$B$3:$I$5000,8,FALSE),"")</f>
        <v>1.9775138827055925</v>
      </c>
      <c r="P1796" s="24">
        <f>IFERROR(VLOOKUP(B1796,'TN-Grid'!$B$3:$I$5000,8,FALSE),"")</f>
        <v>3.659381254067902</v>
      </c>
      <c r="Q1796" s="24">
        <f>IFERROR(VLOOKUP(B1796,'Universe@home'!$B$3:$I$4978,8,FALSE),"")</f>
        <v>0.92984650674729685</v>
      </c>
      <c r="R1796" s="24">
        <f>IFERROR(VLOOKUP(B1796,'VGTU@Home'!$B$3:$I$4960,8,FALSE),"")</f>
        <v>0.67385274210693447</v>
      </c>
      <c r="S1796" s="24" t="str">
        <f>IFERROR(VLOOKUP(B1796,'Yoyo@home'!$B$3:$I$4999,8,FALSE),"")</f>
        <v/>
      </c>
      <c r="T1796" s="20"/>
      <c r="U1796" s="4">
        <f t="shared" ref="U1796:U1859" si="28">COUNT(D1796:S1796)</f>
        <v>13</v>
      </c>
      <c r="V1796" s="25">
        <f>IFERROR(VLOOKUP(B1796,'Asteroids@home'!$B$3:$I$4997,6,FALSE),"")</f>
        <v>8703.1334136949299</v>
      </c>
      <c r="W1796" s="25">
        <f>IFERROR(VLOOKUP(B1796,'Citizen Science Grid'!$B$3:$I$5000,6,FALSE),"")</f>
        <v>31808.053061816299</v>
      </c>
      <c r="X1796" s="25">
        <f>IFERROR(VLOOKUP(B1796,'Cosmology@home'!$B$3:$I$4970,6,FALSE),"")</f>
        <v>1516.7609393813423</v>
      </c>
      <c r="Y1796" s="25" t="str">
        <f>IFERROR(VLOOKUP(B1796,'Enigma@home'!$B$3:$I$4999,6,FALSE),"")</f>
        <v/>
      </c>
      <c r="Z1796" s="25">
        <f>IFERROR(VLOOKUP(B1796,'LHC@home'!$B$3:$I$5000,6,FALSE),"")</f>
        <v>1768.2339746821897</v>
      </c>
      <c r="AA1796" s="7">
        <f>IFERROR(VLOOKUP(B1796,'NFS@Home'!$B$3:$I$4999,6,FALSE),"")</f>
        <v>5708.4339643355615</v>
      </c>
      <c r="AB1796" s="25">
        <f>IFERROR(VLOOKUP(B1796,Numberfields!$B$3:$I$5000,6,FALSE),"")</f>
        <v>3403.6837464273785</v>
      </c>
      <c r="AC1796" s="25">
        <f>IFERROR(VLOOKUP(B1796,ODLK1!$B$3:$I$4985,6,FALSE),"")</f>
        <v>1476.4067082594077</v>
      </c>
      <c r="AD1796" s="25" t="str">
        <f>IFERROR(VLOOKUP(B1796,Primegrid!$B$3:$I$4999,6,FALSE),"")</f>
        <v/>
      </c>
      <c r="AE1796" s="25">
        <f>IFERROR(VLOOKUP(B1796,'Rosetta@home'!$B$3:$I$4964,6,FALSE),"")</f>
        <v>1900.2174033879833</v>
      </c>
      <c r="AF1796" s="25">
        <f>IFERROR(VLOOKUP(B1796,'SETI@home'!$B$3:$I$4998,6,FALSE),"")</f>
        <v>1814.9382470382004</v>
      </c>
      <c r="AG1796" s="7">
        <f>IFERROR(VLOOKUP(B1796,SRBase!$B$3:$I$5000,6,FALSE),"")</f>
        <v>7997.3403569198181</v>
      </c>
      <c r="AH1796" s="25">
        <f>IFERROR(VLOOKUP(B1796,'TN-Grid'!$B$3:$I$5000,6,FALSE),"")</f>
        <v>1517.4982407035732</v>
      </c>
      <c r="AI1796" s="25">
        <f>IFERROR(VLOOKUP(B1796,'Universe@home'!$B$3:$I$4978,6,FALSE),"")</f>
        <v>8466.190454167021</v>
      </c>
      <c r="AJ1796" s="25">
        <f>IFERROR(VLOOKUP(B1796,'VGTU@Home'!$B$3:$I$4960,6,FALSE),"")</f>
        <v>1286.6532278185502</v>
      </c>
      <c r="AK1796" s="25" t="str">
        <f>IFERROR(VLOOKUP(B1796,'Yoyo@home'!$B$3:$I$4999,6,FALSE),"")</f>
        <v/>
      </c>
    </row>
    <row r="1797" spans="2:37" x14ac:dyDescent="0.35">
      <c r="B1797" s="16" t="s">
        <v>521</v>
      </c>
      <c r="D1797" s="24">
        <f>IFERROR(VLOOKUP(B1797,'Asteroids@home'!$B$3:$I$4997,8,FALSE),"")</f>
        <v>0.6895605938989734</v>
      </c>
      <c r="E1797" s="24">
        <f>IFERROR(VLOOKUP(B1797,'Citizen Science Grid'!$B$3:$I$5000,8,FALSE),"")</f>
        <v>1.7329857098719383</v>
      </c>
      <c r="F1797" s="24">
        <f>IFERROR(VLOOKUP(B1797,'Cosmology@home'!$B$3:$I$4970,8,FALSE),"")</f>
        <v>0.69958847289050907</v>
      </c>
      <c r="G1797" s="24">
        <f>IFERROR(VLOOKUP(B1797,'Enigma@home'!$B$3:$I$4999,8,FALSE),"")</f>
        <v>7.8165557708945468E-2</v>
      </c>
      <c r="H1797" s="24">
        <f>IFERROR(VLOOKUP(B1797,'LHC@home'!$B$3:$I$5000,8,FALSE),"")</f>
        <v>1.1514643209191926</v>
      </c>
      <c r="I1797" s="21">
        <f>IFERROR(VLOOKUP(B1797,'NFS@Home'!$B$3:$I$4999,8,FALSE),"")</f>
        <v>0.75558082549257433</v>
      </c>
      <c r="J1797" s="24">
        <f>IFERROR(VLOOKUP(B1797,Numberfields!$B$3:$I$5000,8,FALSE),"")</f>
        <v>0.32133376761112648</v>
      </c>
      <c r="K1797" s="24">
        <f>IFERROR(VLOOKUP(B1797,ODLK1!$B$3:$I$4985,8,FALSE),"")</f>
        <v>0.61593568530957921</v>
      </c>
      <c r="L1797" s="24">
        <f>IFERROR(VLOOKUP(B1797,Primegrid!$B$3:$I$4999,8,FALSE),"")</f>
        <v>0.14647863695047658</v>
      </c>
      <c r="M1797" s="24">
        <f>IFERROR(VLOOKUP(B1797,'Rosetta@home'!$B$3:$I$4964,8,FALSE),"")</f>
        <v>0.44258309454342498</v>
      </c>
      <c r="N1797" s="24">
        <f>IFERROR(VLOOKUP(B1797,'SETI@home'!$B$3:$I$4998,8,FALSE),"")</f>
        <v>0.21769535760581249</v>
      </c>
      <c r="O1797" s="21">
        <f>IFERROR(VLOOKUP(B1797,SRBase!$B$3:$I$5000,8,FALSE),"")</f>
        <v>1.6523868518218974</v>
      </c>
      <c r="P1797" s="24">
        <f>IFERROR(VLOOKUP(B1797,'TN-Grid'!$B$3:$I$5000,8,FALSE),"")</f>
        <v>4.0028373787351397</v>
      </c>
      <c r="Q1797" s="24">
        <f>IFERROR(VLOOKUP(B1797,'Universe@home'!$B$3:$I$4978,8,FALSE),"")</f>
        <v>1.0339947253654433</v>
      </c>
      <c r="R1797" s="24">
        <f>IFERROR(VLOOKUP(B1797,'VGTU@Home'!$B$3:$I$4960,8,FALSE),"")</f>
        <v>0.87453488014698977</v>
      </c>
      <c r="S1797" s="24">
        <f>IFERROR(VLOOKUP(B1797,'Yoyo@home'!$B$3:$I$4999,8,FALSE),"")</f>
        <v>0.89836044386095315</v>
      </c>
      <c r="T1797" s="20"/>
      <c r="U1797" s="4">
        <f t="shared" si="28"/>
        <v>16</v>
      </c>
      <c r="V1797" s="25">
        <f>IFERROR(VLOOKUP(B1797,'Asteroids@home'!$B$3:$I$4997,6,FALSE),"")</f>
        <v>9838.5702582502854</v>
      </c>
      <c r="W1797" s="25">
        <f>IFERROR(VLOOKUP(B1797,'Citizen Science Grid'!$B$3:$I$5000,6,FALSE),"")</f>
        <v>35573.995866310164</v>
      </c>
      <c r="X1797" s="25">
        <f>IFERROR(VLOOKUP(B1797,'Cosmology@home'!$B$3:$I$4970,6,FALSE),"")</f>
        <v>1475.1280015365337</v>
      </c>
      <c r="Y1797" s="25">
        <f>IFERROR(VLOOKUP(B1797,'Enigma@home'!$B$3:$I$4999,6,FALSE),"")</f>
        <v>4517.5071207998735</v>
      </c>
      <c r="Z1797" s="25">
        <f>IFERROR(VLOOKUP(B1797,'LHC@home'!$B$3:$I$5000,6,FALSE),"")</f>
        <v>1843.2149557830844</v>
      </c>
      <c r="AA1797" s="7">
        <f>IFERROR(VLOOKUP(B1797,'NFS@Home'!$B$3:$I$4999,6,FALSE),"")</f>
        <v>6395.0668568642386</v>
      </c>
      <c r="AB1797" s="25">
        <f>IFERROR(VLOOKUP(B1797,Numberfields!$B$3:$I$5000,6,FALSE),"")</f>
        <v>3607.2291797090143</v>
      </c>
      <c r="AC1797" s="25">
        <f>IFERROR(VLOOKUP(B1797,ODLK1!$B$3:$I$4985,6,FALSE),"")</f>
        <v>1611.8691960567915</v>
      </c>
      <c r="AD1797" s="25">
        <f>IFERROR(VLOOKUP(B1797,Primegrid!$B$3:$I$4999,6,FALSE),"")</f>
        <v>14462.902451004018</v>
      </c>
      <c r="AE1797" s="25">
        <f>IFERROR(VLOOKUP(B1797,'Rosetta@home'!$B$3:$I$4964,6,FALSE),"")</f>
        <v>1853.3464106438257</v>
      </c>
      <c r="AF1797" s="25">
        <f>IFERROR(VLOOKUP(B1797,'SETI@home'!$B$3:$I$4998,6,FALSE),"")</f>
        <v>1903.1717670397047</v>
      </c>
      <c r="AG1797" s="7">
        <f>IFERROR(VLOOKUP(B1797,SRBase!$B$3:$I$5000,6,FALSE),"")</f>
        <v>6682.4815597445395</v>
      </c>
      <c r="AH1797" s="25">
        <f>IFERROR(VLOOKUP(B1797,'TN-Grid'!$B$3:$I$5000,6,FALSE),"")</f>
        <v>1659.9250688352474</v>
      </c>
      <c r="AI1797" s="25">
        <f>IFERROR(VLOOKUP(B1797,'Universe@home'!$B$3:$I$4978,6,FALSE),"")</f>
        <v>9414.4530414706715</v>
      </c>
      <c r="AJ1797" s="25">
        <f>IFERROR(VLOOKUP(B1797,'VGTU@Home'!$B$3:$I$4960,6,FALSE),"")</f>
        <v>1669.8353454239864</v>
      </c>
      <c r="AK1797" s="25">
        <f>IFERROR(VLOOKUP(B1797,'Yoyo@home'!$B$3:$I$4999,6,FALSE),"")</f>
        <v>2849.2647385705191</v>
      </c>
    </row>
    <row r="1798" spans="2:37" x14ac:dyDescent="0.35">
      <c r="B1798" s="16" t="s">
        <v>1396</v>
      </c>
      <c r="D1798" s="24">
        <f>IFERROR(VLOOKUP(B1798,'Asteroids@home'!$B$3:$I$4997,8,FALSE),"")</f>
        <v>0.64548950653084913</v>
      </c>
      <c r="E1798" s="24" t="str">
        <f>IFERROR(VLOOKUP(B1798,'Citizen Science Grid'!$B$3:$I$5000,8,FALSE),"")</f>
        <v/>
      </c>
      <c r="F1798" s="24">
        <f>IFERROR(VLOOKUP(B1798,'Cosmology@home'!$B$3:$I$4970,8,FALSE),"")</f>
        <v>0.48416939834720457</v>
      </c>
      <c r="G1798" s="24" t="str">
        <f>IFERROR(VLOOKUP(B1798,'Enigma@home'!$B$3:$I$4999,8,FALSE),"")</f>
        <v/>
      </c>
      <c r="H1798" s="24">
        <f>IFERROR(VLOOKUP(B1798,'LHC@home'!$B$3:$I$5000,8,FALSE),"")</f>
        <v>0.77389404288666597</v>
      </c>
      <c r="I1798" s="21">
        <f>IFERROR(VLOOKUP(B1798,'NFS@Home'!$B$3:$I$4999,8,FALSE),"")</f>
        <v>0.66515161445405602</v>
      </c>
      <c r="J1798" s="24">
        <f>IFERROR(VLOOKUP(B1798,Numberfields!$B$3:$I$5000,8,FALSE),"")</f>
        <v>0.25027202267509768</v>
      </c>
      <c r="K1798" s="24">
        <f>IFERROR(VLOOKUP(B1798,ODLK1!$B$3:$I$4985,8,FALSE),"")</f>
        <v>0.52765515789644257</v>
      </c>
      <c r="L1798" s="24">
        <f>IFERROR(VLOOKUP(B1798,Primegrid!$B$3:$I$4999,8,FALSE),"")</f>
        <v>0.14838721677086797</v>
      </c>
      <c r="M1798" s="24">
        <f>IFERROR(VLOOKUP(B1798,'Rosetta@home'!$B$3:$I$4964,8,FALSE),"")</f>
        <v>0.45223270319782793</v>
      </c>
      <c r="N1798" s="24">
        <f>IFERROR(VLOOKUP(B1798,'SETI@home'!$B$3:$I$4998,8,FALSE),"")</f>
        <v>0.17543758255448055</v>
      </c>
      <c r="O1798" s="21" t="str">
        <f>IFERROR(VLOOKUP(B1798,SRBase!$B$3:$I$5000,8,FALSE),"")</f>
        <v/>
      </c>
      <c r="P1798" s="24" t="str">
        <f>IFERROR(VLOOKUP(B1798,'TN-Grid'!$B$3:$I$5000,8,FALSE),"")</f>
        <v/>
      </c>
      <c r="Q1798" s="24">
        <f>IFERROR(VLOOKUP(B1798,'Universe@home'!$B$3:$I$4978,8,FALSE),"")</f>
        <v>0.68745012086990742</v>
      </c>
      <c r="R1798" s="24" t="str">
        <f>IFERROR(VLOOKUP(B1798,'VGTU@Home'!$B$3:$I$4960,8,FALSE),"")</f>
        <v/>
      </c>
      <c r="S1798" s="24">
        <f>IFERROR(VLOOKUP(B1798,'Yoyo@home'!$B$3:$I$4999,8,FALSE),"")</f>
        <v>0.77694133950796429</v>
      </c>
      <c r="T1798" s="20"/>
      <c r="U1798" s="4">
        <f t="shared" si="28"/>
        <v>11</v>
      </c>
      <c r="V1798" s="25">
        <f>IFERROR(VLOOKUP(B1798,'Asteroids@home'!$B$3:$I$4997,6,FALSE),"")</f>
        <v>9209.7691155151733</v>
      </c>
      <c r="W1798" s="25" t="str">
        <f>IFERROR(VLOOKUP(B1798,'Citizen Science Grid'!$B$3:$I$5000,6,FALSE),"")</f>
        <v/>
      </c>
      <c r="X1798" s="25">
        <f>IFERROR(VLOOKUP(B1798,'Cosmology@home'!$B$3:$I$4970,6,FALSE),"")</f>
        <v>1020.9028088157728</v>
      </c>
      <c r="Y1798" s="25" t="str">
        <f>IFERROR(VLOOKUP(B1798,'Enigma@home'!$B$3:$I$4999,6,FALSE),"")</f>
        <v/>
      </c>
      <c r="Z1798" s="25">
        <f>IFERROR(VLOOKUP(B1798,'LHC@home'!$B$3:$I$5000,6,FALSE),"")</f>
        <v>1238.8165643738116</v>
      </c>
      <c r="AA1798" s="7">
        <f>IFERROR(VLOOKUP(B1798,'NFS@Home'!$B$3:$I$4999,6,FALSE),"")</f>
        <v>5629.6942707774924</v>
      </c>
      <c r="AB1798" s="25">
        <f>IFERROR(VLOOKUP(B1798,Numberfields!$B$3:$I$5000,6,FALSE),"")</f>
        <v>2809.504117074152</v>
      </c>
      <c r="AC1798" s="25">
        <f>IFERROR(VLOOKUP(B1798,ODLK1!$B$3:$I$4985,6,FALSE),"")</f>
        <v>1380.8439995261481</v>
      </c>
      <c r="AD1798" s="25">
        <f>IFERROR(VLOOKUP(B1798,Primegrid!$B$3:$I$4999,6,FALSE),"")</f>
        <v>14651.350434525386</v>
      </c>
      <c r="AE1798" s="25">
        <f>IFERROR(VLOOKUP(B1798,'Rosetta@home'!$B$3:$I$4964,6,FALSE),"")</f>
        <v>1893.754794480097</v>
      </c>
      <c r="AF1798" s="25">
        <f>IFERROR(VLOOKUP(B1798,'SETI@home'!$B$3:$I$4998,6,FALSE),"")</f>
        <v>1533.738972054542</v>
      </c>
      <c r="AG1798" s="7" t="str">
        <f>IFERROR(VLOOKUP(B1798,SRBase!$B$3:$I$5000,6,FALSE),"")</f>
        <v/>
      </c>
      <c r="AH1798" s="25" t="str">
        <f>IFERROR(VLOOKUP(B1798,'TN-Grid'!$B$3:$I$5000,6,FALSE),"")</f>
        <v/>
      </c>
      <c r="AI1798" s="25">
        <f>IFERROR(VLOOKUP(B1798,'Universe@home'!$B$3:$I$4978,6,FALSE),"")</f>
        <v>6259.1875205124488</v>
      </c>
      <c r="AJ1798" s="25" t="str">
        <f>IFERROR(VLOOKUP(B1798,'VGTU@Home'!$B$3:$I$4960,6,FALSE),"")</f>
        <v/>
      </c>
      <c r="AK1798" s="25">
        <f>IFERROR(VLOOKUP(B1798,'Yoyo@home'!$B$3:$I$4999,6,FALSE),"")</f>
        <v>2464.1685614337039</v>
      </c>
    </row>
    <row r="1799" spans="2:37" x14ac:dyDescent="0.35">
      <c r="B1799" s="16" t="s">
        <v>522</v>
      </c>
      <c r="D1799" s="24">
        <f>IFERROR(VLOOKUP(B1799,'Asteroids@home'!$B$3:$I$4997,8,FALSE),"")</f>
        <v>0.79107089052909529</v>
      </c>
      <c r="E1799" s="24">
        <f>IFERROR(VLOOKUP(B1799,'Citizen Science Grid'!$B$3:$I$5000,8,FALSE),"")</f>
        <v>1.7172249320242843</v>
      </c>
      <c r="F1799" s="24">
        <f>IFERROR(VLOOKUP(B1799,'Cosmology@home'!$B$3:$I$4970,8,FALSE),"")</f>
        <v>0.70201781221741555</v>
      </c>
      <c r="G1799" s="24">
        <f>IFERROR(VLOOKUP(B1799,'Enigma@home'!$B$3:$I$4999,8,FALSE),"")</f>
        <v>7.9371890835302578E-2</v>
      </c>
      <c r="H1799" s="24">
        <f>IFERROR(VLOOKUP(B1799,'LHC@home'!$B$3:$I$5000,8,FALSE),"")</f>
        <v>1.363630910074259</v>
      </c>
      <c r="I1799" s="21">
        <f>IFERROR(VLOOKUP(B1799,'NFS@Home'!$B$3:$I$4999,8,FALSE),"")</f>
        <v>0.77418829619465468</v>
      </c>
      <c r="J1799" s="24">
        <f>IFERROR(VLOOKUP(B1799,Numberfields!$B$3:$I$5000,8,FALSE),"")</f>
        <v>0.32294989151904846</v>
      </c>
      <c r="K1799" s="24">
        <f>IFERROR(VLOOKUP(B1799,ODLK1!$B$3:$I$4985,8,FALSE),"")</f>
        <v>0.60949544595390226</v>
      </c>
      <c r="L1799" s="24">
        <f>IFERROR(VLOOKUP(B1799,Primegrid!$B$3:$I$4999,8,FALSE),"")</f>
        <v>0.15069187107724238</v>
      </c>
      <c r="M1799" s="24">
        <f>IFERROR(VLOOKUP(B1799,'Rosetta@home'!$B$3:$I$4964,8,FALSE),"")</f>
        <v>0.45627752327357485</v>
      </c>
      <c r="N1799" s="24">
        <f>IFERROR(VLOOKUP(B1799,'SETI@home'!$B$3:$I$4998,8,FALSE),"")</f>
        <v>0.21536022591619489</v>
      </c>
      <c r="O1799" s="21">
        <f>IFERROR(VLOOKUP(B1799,SRBase!$B$3:$I$5000,8,FALSE),"")</f>
        <v>1.5521407659195845</v>
      </c>
      <c r="P1799" s="24">
        <f>IFERROR(VLOOKUP(B1799,'TN-Grid'!$B$3:$I$5000,8,FALSE),"")</f>
        <v>3.9195354235846969</v>
      </c>
      <c r="Q1799" s="24">
        <f>IFERROR(VLOOKUP(B1799,'Universe@home'!$B$3:$I$4978,8,FALSE),"")</f>
        <v>0.98130806596666886</v>
      </c>
      <c r="R1799" s="24">
        <f>IFERROR(VLOOKUP(B1799,'VGTU@Home'!$B$3:$I$4960,8,FALSE),"")</f>
        <v>1.0472076272530793</v>
      </c>
      <c r="S1799" s="24">
        <f>IFERROR(VLOOKUP(B1799,'Yoyo@home'!$B$3:$I$4999,8,FALSE),"")</f>
        <v>0.95843904584513984</v>
      </c>
      <c r="T1799" s="20"/>
      <c r="U1799" s="4">
        <f t="shared" si="28"/>
        <v>16</v>
      </c>
      <c r="V1799" s="25">
        <f>IFERROR(VLOOKUP(B1799,'Asteroids@home'!$B$3:$I$4997,6,FALSE),"")</f>
        <v>11286.907350258769</v>
      </c>
      <c r="W1799" s="25">
        <f>IFERROR(VLOOKUP(B1799,'Citizen Science Grid'!$B$3:$I$5000,6,FALSE),"")</f>
        <v>35250.465301223332</v>
      </c>
      <c r="X1799" s="25">
        <f>IFERROR(VLOOKUP(B1799,'Cosmology@home'!$B$3:$I$4970,6,FALSE),"")</f>
        <v>1480.2504222241521</v>
      </c>
      <c r="Y1799" s="25">
        <f>IFERROR(VLOOKUP(B1799,'Enigma@home'!$B$3:$I$4999,6,FALSE),"")</f>
        <v>4587.2260436618708</v>
      </c>
      <c r="Z1799" s="25">
        <f>IFERROR(VLOOKUP(B1799,'LHC@home'!$B$3:$I$5000,6,FALSE),"")</f>
        <v>2182.8421792613772</v>
      </c>
      <c r="AA1799" s="7">
        <f>IFERROR(VLOOKUP(B1799,'NFS@Home'!$B$3:$I$4999,6,FALSE),"")</f>
        <v>6552.5563208132089</v>
      </c>
      <c r="AB1799" s="25">
        <f>IFERROR(VLOOKUP(B1799,Numberfields!$B$3:$I$5000,6,FALSE),"")</f>
        <v>3625.371466347674</v>
      </c>
      <c r="AC1799" s="25">
        <f>IFERROR(VLOOKUP(B1799,ODLK1!$B$3:$I$4985,6,FALSE),"")</f>
        <v>1595.015450316389</v>
      </c>
      <c r="AD1799" s="25">
        <f>IFERROR(VLOOKUP(B1799,Primegrid!$B$3:$I$4999,6,FALSE),"")</f>
        <v>14878.905736174242</v>
      </c>
      <c r="AE1799" s="25">
        <f>IFERROR(VLOOKUP(B1799,'Rosetta@home'!$B$3:$I$4964,6,FALSE),"")</f>
        <v>1910.6927499996564</v>
      </c>
      <c r="AF1799" s="25">
        <f>IFERROR(VLOOKUP(B1799,'SETI@home'!$B$3:$I$4998,6,FALSE),"")</f>
        <v>1882.7571989346413</v>
      </c>
      <c r="AG1799" s="7">
        <f>IFERROR(VLOOKUP(B1799,SRBase!$B$3:$I$5000,6,FALSE),"")</f>
        <v>6277.0724875650076</v>
      </c>
      <c r="AH1799" s="25">
        <f>IFERROR(VLOOKUP(B1799,'TN-Grid'!$B$3:$I$5000,6,FALSE),"")</f>
        <v>1625.380821704003</v>
      </c>
      <c r="AI1799" s="25">
        <f>IFERROR(VLOOKUP(B1799,'Universe@home'!$B$3:$I$4978,6,FALSE),"")</f>
        <v>8934.7445200887887</v>
      </c>
      <c r="AJ1799" s="25">
        <f>IFERROR(VLOOKUP(B1799,'VGTU@Home'!$B$3:$I$4960,6,FALSE),"")</f>
        <v>1999.5363817745808</v>
      </c>
      <c r="AK1799" s="25">
        <f>IFERROR(VLOOKUP(B1799,'Yoyo@home'!$B$3:$I$4999,6,FALSE),"")</f>
        <v>3039.8116881228202</v>
      </c>
    </row>
    <row r="1800" spans="2:37" x14ac:dyDescent="0.35">
      <c r="B1800" s="16" t="s">
        <v>523</v>
      </c>
      <c r="D1800" s="24">
        <f>IFERROR(VLOOKUP(B1800,'Asteroids@home'!$B$3:$I$4997,8,FALSE),"")</f>
        <v>0.65158700670823178</v>
      </c>
      <c r="E1800" s="24">
        <f>IFERROR(VLOOKUP(B1800,'Citizen Science Grid'!$B$3:$I$5000,8,FALSE),"")</f>
        <v>1.3606255936908189</v>
      </c>
      <c r="F1800" s="24">
        <f>IFERROR(VLOOKUP(B1800,'Cosmology@home'!$B$3:$I$4970,8,FALSE),"")</f>
        <v>0.64644400266361002</v>
      </c>
      <c r="G1800" s="24">
        <f>IFERROR(VLOOKUP(B1800,'Enigma@home'!$B$3:$I$4999,8,FALSE),"")</f>
        <v>6.3378710431660462E-2</v>
      </c>
      <c r="H1800" s="24" t="str">
        <f>IFERROR(VLOOKUP(B1800,'LHC@home'!$B$3:$I$5000,8,FALSE),"")</f>
        <v/>
      </c>
      <c r="I1800" s="21">
        <f>IFERROR(VLOOKUP(B1800,'NFS@Home'!$B$3:$I$4999,8,FALSE),"")</f>
        <v>0.60620043654542421</v>
      </c>
      <c r="J1800" s="24">
        <f>IFERROR(VLOOKUP(B1800,Numberfields!$B$3:$I$5000,8,FALSE),"")</f>
        <v>0.27967992130538721</v>
      </c>
      <c r="K1800" s="24">
        <f>IFERROR(VLOOKUP(B1800,ODLK1!$B$3:$I$4985,8,FALSE),"")</f>
        <v>0.44732590524606985</v>
      </c>
      <c r="L1800" s="24">
        <f>IFERROR(VLOOKUP(B1800,Primegrid!$B$3:$I$4999,8,FALSE),"")</f>
        <v>0.19530127852720869</v>
      </c>
      <c r="M1800" s="24">
        <f>IFERROR(VLOOKUP(B1800,'Rosetta@home'!$B$3:$I$4964,8,FALSE),"")</f>
        <v>0.39893987650432355</v>
      </c>
      <c r="N1800" s="24">
        <f>IFERROR(VLOOKUP(B1800,'SETI@home'!$B$3:$I$4998,8,FALSE),"")</f>
        <v>0.19621223455389927</v>
      </c>
      <c r="O1800" s="21">
        <f>IFERROR(VLOOKUP(B1800,SRBase!$B$3:$I$5000,8,FALSE),"")</f>
        <v>1.4155849724758187</v>
      </c>
      <c r="P1800" s="24">
        <f>IFERROR(VLOOKUP(B1800,'TN-Grid'!$B$3:$I$5000,8,FALSE),"")</f>
        <v>4.0310864230704224</v>
      </c>
      <c r="Q1800" s="24">
        <f>IFERROR(VLOOKUP(B1800,'Universe@home'!$B$3:$I$4978,8,FALSE),"")</f>
        <v>0.84529218874120882</v>
      </c>
      <c r="R1800" s="24">
        <f>IFERROR(VLOOKUP(B1800,'VGTU@Home'!$B$3:$I$4960,8,FALSE),"")</f>
        <v>0.70662158329992264</v>
      </c>
      <c r="S1800" s="24" t="str">
        <f>IFERROR(VLOOKUP(B1800,'Yoyo@home'!$B$3:$I$4999,8,FALSE),"")</f>
        <v/>
      </c>
      <c r="T1800" s="20"/>
      <c r="U1800" s="4">
        <f t="shared" si="28"/>
        <v>14</v>
      </c>
      <c r="V1800" s="25">
        <f>IFERROR(VLOOKUP(B1800,'Asteroids@home'!$B$3:$I$4997,6,FALSE),"")</f>
        <v>9296.767538026048</v>
      </c>
      <c r="W1800" s="25">
        <f>IFERROR(VLOOKUP(B1800,'Citizen Science Grid'!$B$3:$I$5000,6,FALSE),"")</f>
        <v>27930.345282033406</v>
      </c>
      <c r="X1800" s="25">
        <f>IFERROR(VLOOKUP(B1800,'Cosmology@home'!$B$3:$I$4970,6,FALSE),"")</f>
        <v>1363.069413957729</v>
      </c>
      <c r="Y1800" s="25">
        <f>IFERROR(VLOOKUP(B1800,'Enigma@home'!$B$3:$I$4999,6,FALSE),"")</f>
        <v>3662.9147680139031</v>
      </c>
      <c r="Z1800" s="25" t="str">
        <f>IFERROR(VLOOKUP(B1800,'LHC@home'!$B$3:$I$5000,6,FALSE),"")</f>
        <v/>
      </c>
      <c r="AA1800" s="7">
        <f>IFERROR(VLOOKUP(B1800,'NFS@Home'!$B$3:$I$4999,6,FALSE),"")</f>
        <v>5130.7447060226841</v>
      </c>
      <c r="AB1800" s="25">
        <f>IFERROR(VLOOKUP(B1800,Numberfields!$B$3:$I$5000,6,FALSE),"")</f>
        <v>3139.6313577987648</v>
      </c>
      <c r="AC1800" s="25">
        <f>IFERROR(VLOOKUP(B1800,ODLK1!$B$3:$I$4985,6,FALSE),"")</f>
        <v>1170.626843778271</v>
      </c>
      <c r="AD1800" s="25">
        <f>IFERROR(VLOOKUP(B1800,Primegrid!$B$3:$I$4999,6,FALSE),"")</f>
        <v>19283.517369501267</v>
      </c>
      <c r="AE1800" s="25">
        <f>IFERROR(VLOOKUP(B1800,'Rosetta@home'!$B$3:$I$4964,6,FALSE),"")</f>
        <v>1670.5875061602335</v>
      </c>
      <c r="AF1800" s="25">
        <f>IFERROR(VLOOKUP(B1800,'SETI@home'!$B$3:$I$4998,6,FALSE),"")</f>
        <v>1715.3585141072524</v>
      </c>
      <c r="AG1800" s="7">
        <f>IFERROR(VLOOKUP(B1800,SRBase!$B$3:$I$5000,6,FALSE),"")</f>
        <v>5724.821923141727</v>
      </c>
      <c r="AH1800" s="25">
        <f>IFERROR(VLOOKUP(B1800,'TN-Grid'!$B$3:$I$5000,6,FALSE),"")</f>
        <v>1671.6395834222958</v>
      </c>
      <c r="AI1800" s="25">
        <f>IFERROR(VLOOKUP(B1800,'Universe@home'!$B$3:$I$4978,6,FALSE),"")</f>
        <v>7696.3290256761238</v>
      </c>
      <c r="AJ1800" s="25">
        <f>IFERROR(VLOOKUP(B1800,'VGTU@Home'!$B$3:$I$4960,6,FALSE),"")</f>
        <v>1349.2219949367243</v>
      </c>
      <c r="AK1800" s="25" t="str">
        <f>IFERROR(VLOOKUP(B1800,'Yoyo@home'!$B$3:$I$4999,6,FALSE),"")</f>
        <v/>
      </c>
    </row>
    <row r="1801" spans="2:37" x14ac:dyDescent="0.35">
      <c r="B1801" s="16" t="s">
        <v>1397</v>
      </c>
      <c r="D1801" s="24">
        <f>IFERROR(VLOOKUP(B1801,'Asteroids@home'!$B$3:$I$4997,8,FALSE),"")</f>
        <v>0.85465841899087969</v>
      </c>
      <c r="E1801" s="24">
        <f>IFERROR(VLOOKUP(B1801,'Citizen Science Grid'!$B$3:$I$5000,8,FALSE),"")</f>
        <v>1.5914637074814035</v>
      </c>
      <c r="F1801" s="24">
        <f>IFERROR(VLOOKUP(B1801,'Cosmology@home'!$B$3:$I$4970,8,FALSE),"")</f>
        <v>0.54274030138657636</v>
      </c>
      <c r="G1801" s="24" t="str">
        <f>IFERROR(VLOOKUP(B1801,'Enigma@home'!$B$3:$I$4999,8,FALSE),"")</f>
        <v/>
      </c>
      <c r="H1801" s="24">
        <f>IFERROR(VLOOKUP(B1801,'LHC@home'!$B$3:$I$5000,8,FALSE),"")</f>
        <v>1.5131997453448593</v>
      </c>
      <c r="I1801" s="21">
        <f>IFERROR(VLOOKUP(B1801,'NFS@Home'!$B$3:$I$4999,8,FALSE),"")</f>
        <v>0.79576165011788824</v>
      </c>
      <c r="J1801" s="24">
        <f>IFERROR(VLOOKUP(B1801,Numberfields!$B$3:$I$5000,8,FALSE),"")</f>
        <v>0.33971552982934206</v>
      </c>
      <c r="K1801" s="24">
        <f>IFERROR(VLOOKUP(B1801,ODLK1!$B$3:$I$4985,8,FALSE),"")</f>
        <v>0.56421135033679914</v>
      </c>
      <c r="L1801" s="24">
        <f>IFERROR(VLOOKUP(B1801,Primegrid!$B$3:$I$4999,8,FALSE),"")</f>
        <v>0.23070337635439123</v>
      </c>
      <c r="M1801" s="24">
        <f>IFERROR(VLOOKUP(B1801,'Rosetta@home'!$B$3:$I$4964,8,FALSE),"")</f>
        <v>0.50901796070640359</v>
      </c>
      <c r="N1801" s="24">
        <f>IFERROR(VLOOKUP(B1801,'SETI@home'!$B$3:$I$4998,8,FALSE),"")</f>
        <v>0.22977916771758033</v>
      </c>
      <c r="O1801" s="21">
        <f>IFERROR(VLOOKUP(B1801,SRBase!$B$3:$I$5000,8,FALSE),"")</f>
        <v>0.78979004353464755</v>
      </c>
      <c r="P1801" s="24" t="str">
        <f>IFERROR(VLOOKUP(B1801,'TN-Grid'!$B$3:$I$5000,8,FALSE),"")</f>
        <v/>
      </c>
      <c r="Q1801" s="24">
        <f>IFERROR(VLOOKUP(B1801,'Universe@home'!$B$3:$I$4978,8,FALSE),"")</f>
        <v>1.0643212560683513</v>
      </c>
      <c r="R1801" s="24">
        <f>IFERROR(VLOOKUP(B1801,'VGTU@Home'!$B$3:$I$4960,8,FALSE),"")</f>
        <v>0.95335087619375991</v>
      </c>
      <c r="S1801" s="24" t="str">
        <f>IFERROR(VLOOKUP(B1801,'Yoyo@home'!$B$3:$I$4999,8,FALSE),"")</f>
        <v/>
      </c>
      <c r="T1801" s="20"/>
      <c r="U1801" s="4">
        <f t="shared" si="28"/>
        <v>13</v>
      </c>
      <c r="V1801" s="25">
        <f>IFERROR(VLOOKUP(B1801,'Asteroids@home'!$B$3:$I$4997,6,FALSE),"")</f>
        <v>12194.166801937083</v>
      </c>
      <c r="W1801" s="25">
        <f>IFERROR(VLOOKUP(B1801,'Citizen Science Grid'!$B$3:$I$5000,6,FALSE),"")</f>
        <v>32668.892206566281</v>
      </c>
      <c r="X1801" s="25">
        <f>IFERROR(VLOOKUP(B1801,'Cosmology@home'!$B$3:$I$4970,6,FALSE),"")</f>
        <v>1144.4033845066201</v>
      </c>
      <c r="Y1801" s="25" t="str">
        <f>IFERROR(VLOOKUP(B1801,'Enigma@home'!$B$3:$I$4999,6,FALSE),"")</f>
        <v/>
      </c>
      <c r="Z1801" s="25">
        <f>IFERROR(VLOOKUP(B1801,'LHC@home'!$B$3:$I$5000,6,FALSE),"")</f>
        <v>2422.2655891589161</v>
      </c>
      <c r="AA1801" s="7">
        <f>IFERROR(VLOOKUP(B1801,'NFS@Home'!$B$3:$I$4999,6,FALSE),"")</f>
        <v>6735.1483559881799</v>
      </c>
      <c r="AB1801" s="25">
        <f>IFERROR(VLOOKUP(B1801,Numberfields!$B$3:$I$5000,6,FALSE),"")</f>
        <v>3813.579198696948</v>
      </c>
      <c r="AC1801" s="25">
        <f>IFERROR(VLOOKUP(B1801,ODLK1!$B$3:$I$4985,6,FALSE),"")</f>
        <v>1476.5095079957846</v>
      </c>
      <c r="AD1801" s="25">
        <f>IFERROR(VLOOKUP(B1801,Primegrid!$B$3:$I$4999,6,FALSE),"")</f>
        <v>22779.024278188241</v>
      </c>
      <c r="AE1801" s="25">
        <f>IFERROR(VLOOKUP(B1801,'Rosetta@home'!$B$3:$I$4964,6,FALSE),"")</f>
        <v>2131.5468712189836</v>
      </c>
      <c r="AF1801" s="25">
        <f>IFERROR(VLOOKUP(B1801,'SETI@home'!$B$3:$I$4998,6,FALSE),"")</f>
        <v>2008.8128174319129</v>
      </c>
      <c r="AG1801" s="7">
        <f>IFERROR(VLOOKUP(B1801,SRBase!$B$3:$I$5000,6,FALSE),"")</f>
        <v>3194.0204536068181</v>
      </c>
      <c r="AH1801" s="25" t="str">
        <f>IFERROR(VLOOKUP(B1801,'TN-Grid'!$B$3:$I$5000,6,FALSE),"")</f>
        <v/>
      </c>
      <c r="AI1801" s="25">
        <f>IFERROR(VLOOKUP(B1801,'Universe@home'!$B$3:$I$4978,6,FALSE),"")</f>
        <v>9690.5740817519327</v>
      </c>
      <c r="AJ1801" s="25">
        <f>IFERROR(VLOOKUP(B1801,'VGTU@Home'!$B$3:$I$4960,6,FALSE),"")</f>
        <v>1820.3264681583628</v>
      </c>
      <c r="AK1801" s="25" t="str">
        <f>IFERROR(VLOOKUP(B1801,'Yoyo@home'!$B$3:$I$4999,6,FALSE),"")</f>
        <v/>
      </c>
    </row>
    <row r="1802" spans="2:37" x14ac:dyDescent="0.35">
      <c r="B1802" s="16" t="s">
        <v>849</v>
      </c>
      <c r="D1802" s="24">
        <f>IFERROR(VLOOKUP(B1802,'Asteroids@home'!$B$3:$I$4997,8,FALSE),"")</f>
        <v>0.91743755065728427</v>
      </c>
      <c r="E1802" s="24">
        <f>IFERROR(VLOOKUP(B1802,'Citizen Science Grid'!$B$3:$I$5000,8,FALSE),"")</f>
        <v>2.0407971576145423</v>
      </c>
      <c r="F1802" s="24">
        <f>IFERROR(VLOOKUP(B1802,'Cosmology@home'!$B$3:$I$4970,8,FALSE),"")</f>
        <v>1.1206403384268364</v>
      </c>
      <c r="G1802" s="24" t="str">
        <f>IFERROR(VLOOKUP(B1802,'Enigma@home'!$B$3:$I$4999,8,FALSE),"")</f>
        <v/>
      </c>
      <c r="H1802" s="24">
        <f>IFERROR(VLOOKUP(B1802,'LHC@home'!$B$3:$I$5000,8,FALSE),"")</f>
        <v>1.4263479643094108</v>
      </c>
      <c r="I1802" s="21" t="str">
        <f>IFERROR(VLOOKUP(B1802,'NFS@Home'!$B$3:$I$4999,8,FALSE),"")</f>
        <v/>
      </c>
      <c r="J1802" s="24">
        <f>IFERROR(VLOOKUP(B1802,Numberfields!$B$3:$I$5000,8,FALSE),"")</f>
        <v>0.3959667454642159</v>
      </c>
      <c r="K1802" s="24">
        <f>IFERROR(VLOOKUP(B1802,ODLK1!$B$3:$I$4985,8,FALSE),"")</f>
        <v>0.73893337435674322</v>
      </c>
      <c r="L1802" s="24" t="str">
        <f>IFERROR(VLOOKUP(B1802,Primegrid!$B$3:$I$4999,8,FALSE),"")</f>
        <v/>
      </c>
      <c r="M1802" s="24">
        <f>IFERROR(VLOOKUP(B1802,'Rosetta@home'!$B$3:$I$4964,8,FALSE),"")</f>
        <v>0.42244259888246899</v>
      </c>
      <c r="N1802" s="24">
        <f>IFERROR(VLOOKUP(B1802,'SETI@home'!$B$3:$I$4998,8,FALSE),"")</f>
        <v>0.25526930291742539</v>
      </c>
      <c r="O1802" s="21" t="str">
        <f>IFERROR(VLOOKUP(B1802,SRBase!$B$3:$I$5000,8,FALSE),"")</f>
        <v/>
      </c>
      <c r="P1802" s="24">
        <f>IFERROR(VLOOKUP(B1802,'TN-Grid'!$B$3:$I$5000,8,FALSE),"")</f>
        <v>6.7408491889597748</v>
      </c>
      <c r="Q1802" s="24">
        <f>IFERROR(VLOOKUP(B1802,'Universe@home'!$B$3:$I$4978,8,FALSE),"")</f>
        <v>1.3034230337858792</v>
      </c>
      <c r="R1802" s="24">
        <f>IFERROR(VLOOKUP(B1802,'VGTU@Home'!$B$3:$I$4960,8,FALSE),"")</f>
        <v>1.1937738311854846</v>
      </c>
      <c r="S1802" s="24" t="str">
        <f>IFERROR(VLOOKUP(B1802,'Yoyo@home'!$B$3:$I$4999,8,FALSE),"")</f>
        <v/>
      </c>
      <c r="T1802" s="20"/>
      <c r="U1802" s="4">
        <f t="shared" si="28"/>
        <v>11</v>
      </c>
      <c r="V1802" s="25">
        <f>IFERROR(VLOOKUP(B1802,'Asteroids@home'!$B$3:$I$4997,6,FALSE),"")</f>
        <v>13089.892142272234</v>
      </c>
      <c r="W1802" s="25">
        <f>IFERROR(VLOOKUP(B1802,'Citizen Science Grid'!$B$3:$I$5000,6,FALSE),"")</f>
        <v>41892.618753516501</v>
      </c>
      <c r="X1802" s="25">
        <f>IFERROR(VLOOKUP(B1802,'Cosmology@home'!$B$3:$I$4970,6,FALSE),"")</f>
        <v>2362.9433687417618</v>
      </c>
      <c r="Y1802" s="25" t="str">
        <f>IFERROR(VLOOKUP(B1802,'Enigma@home'!$B$3:$I$4999,6,FALSE),"")</f>
        <v/>
      </c>
      <c r="Z1802" s="25">
        <f>IFERROR(VLOOKUP(B1802,'LHC@home'!$B$3:$I$5000,6,FALSE),"")</f>
        <v>2283.2369637533611</v>
      </c>
      <c r="AA1802" s="7" t="str">
        <f>IFERROR(VLOOKUP(B1802,'NFS@Home'!$B$3:$I$4999,6,FALSE),"")</f>
        <v/>
      </c>
      <c r="AB1802" s="25">
        <f>IFERROR(VLOOKUP(B1802,Numberfields!$B$3:$I$5000,6,FALSE),"")</f>
        <v>4445.0441951730754</v>
      </c>
      <c r="AC1802" s="25">
        <f>IFERROR(VLOOKUP(B1802,ODLK1!$B$3:$I$4985,6,FALSE),"")</f>
        <v>1933.7472604226332</v>
      </c>
      <c r="AD1802" s="25" t="str">
        <f>IFERROR(VLOOKUP(B1802,Primegrid!$B$3:$I$4999,6,FALSE),"")</f>
        <v/>
      </c>
      <c r="AE1802" s="25">
        <f>IFERROR(VLOOKUP(B1802,'Rosetta@home'!$B$3:$I$4964,6,FALSE),"")</f>
        <v>1769.0067334125304</v>
      </c>
      <c r="AF1802" s="25">
        <f>IFERROR(VLOOKUP(B1802,'SETI@home'!$B$3:$I$4998,6,FALSE),"")</f>
        <v>2231.6568237713241</v>
      </c>
      <c r="AG1802" s="7" t="str">
        <f>IFERROR(VLOOKUP(B1802,SRBase!$B$3:$I$5000,6,FALSE),"")</f>
        <v/>
      </c>
      <c r="AH1802" s="25">
        <f>IFERROR(VLOOKUP(B1802,'TN-Grid'!$B$3:$I$5000,6,FALSE),"")</f>
        <v>2795.3432766054052</v>
      </c>
      <c r="AI1802" s="25">
        <f>IFERROR(VLOOKUP(B1802,'Universe@home'!$B$3:$I$4978,6,FALSE),"")</f>
        <v>11867.57982775151</v>
      </c>
      <c r="AJ1802" s="25">
        <f>IFERROR(VLOOKUP(B1802,'VGTU@Home'!$B$3:$I$4960,6,FALSE),"")</f>
        <v>2279.3896310009754</v>
      </c>
      <c r="AK1802" s="25" t="str">
        <f>IFERROR(VLOOKUP(B1802,'Yoyo@home'!$B$3:$I$4999,6,FALSE),"")</f>
        <v/>
      </c>
    </row>
    <row r="1803" spans="2:37" x14ac:dyDescent="0.35">
      <c r="B1803" s="16" t="s">
        <v>1673</v>
      </c>
      <c r="D1803" s="24" t="str">
        <f>IFERROR(VLOOKUP(B1803,'Asteroids@home'!$B$3:$I$4997,8,FALSE),"")</f>
        <v/>
      </c>
      <c r="E1803" s="24" t="str">
        <f>IFERROR(VLOOKUP(B1803,'Citizen Science Grid'!$B$3:$I$5000,8,FALSE),"")</f>
        <v/>
      </c>
      <c r="F1803" s="24" t="str">
        <f>IFERROR(VLOOKUP(B1803,'Cosmology@home'!$B$3:$I$4970,8,FALSE),"")</f>
        <v/>
      </c>
      <c r="G1803" s="24" t="str">
        <f>IFERROR(VLOOKUP(B1803,'Enigma@home'!$B$3:$I$4999,8,FALSE),"")</f>
        <v/>
      </c>
      <c r="H1803" s="24">
        <f>IFERROR(VLOOKUP(B1803,'LHC@home'!$B$3:$I$5000,8,FALSE),"")</f>
        <v>1.4578438998164835</v>
      </c>
      <c r="I1803" s="21" t="str">
        <f>IFERROR(VLOOKUP(B1803,'NFS@Home'!$B$3:$I$4999,8,FALSE),"")</f>
        <v/>
      </c>
      <c r="J1803" s="24" t="str">
        <f>IFERROR(VLOOKUP(B1803,Numberfields!$B$3:$I$5000,8,FALSE),"")</f>
        <v/>
      </c>
      <c r="K1803" s="24" t="str">
        <f>IFERROR(VLOOKUP(B1803,ODLK1!$B$3:$I$4985,8,FALSE),"")</f>
        <v/>
      </c>
      <c r="L1803" s="24">
        <f>IFERROR(VLOOKUP(B1803,Primegrid!$B$3:$I$4999,8,FALSE),"")</f>
        <v>9.9955647376403362E-2</v>
      </c>
      <c r="M1803" s="24">
        <f>IFERROR(VLOOKUP(B1803,'Rosetta@home'!$B$3:$I$4964,8,FALSE),"")</f>
        <v>0.58808671409638524</v>
      </c>
      <c r="N1803" s="24">
        <f>IFERROR(VLOOKUP(B1803,'SETI@home'!$B$3:$I$4998,8,FALSE),"")</f>
        <v>0.30633538641411329</v>
      </c>
      <c r="O1803" s="21" t="str">
        <f>IFERROR(VLOOKUP(B1803,SRBase!$B$3:$I$5000,8,FALSE),"")</f>
        <v/>
      </c>
      <c r="P1803" s="24" t="str">
        <f>IFERROR(VLOOKUP(B1803,'TN-Grid'!$B$3:$I$5000,8,FALSE),"")</f>
        <v/>
      </c>
      <c r="Q1803" s="24" t="str">
        <f>IFERROR(VLOOKUP(B1803,'Universe@home'!$B$3:$I$4978,8,FALSE),"")</f>
        <v/>
      </c>
      <c r="R1803" s="24" t="str">
        <f>IFERROR(VLOOKUP(B1803,'VGTU@Home'!$B$3:$I$4960,8,FALSE),"")</f>
        <v/>
      </c>
      <c r="S1803" s="24" t="str">
        <f>IFERROR(VLOOKUP(B1803,'Yoyo@home'!$B$3:$I$4999,8,FALSE),"")</f>
        <v/>
      </c>
      <c r="T1803" s="20"/>
      <c r="U1803" s="4">
        <f t="shared" si="28"/>
        <v>4</v>
      </c>
      <c r="V1803" s="25" t="str">
        <f>IFERROR(VLOOKUP(B1803,'Asteroids@home'!$B$3:$I$4997,6,FALSE),"")</f>
        <v/>
      </c>
      <c r="W1803" s="25" t="str">
        <f>IFERROR(VLOOKUP(B1803,'Citizen Science Grid'!$B$3:$I$5000,6,FALSE),"")</f>
        <v/>
      </c>
      <c r="X1803" s="25" t="str">
        <f>IFERROR(VLOOKUP(B1803,'Cosmology@home'!$B$3:$I$4970,6,FALSE),"")</f>
        <v/>
      </c>
      <c r="Y1803" s="25" t="str">
        <f>IFERROR(VLOOKUP(B1803,'Enigma@home'!$B$3:$I$4999,6,FALSE),"")</f>
        <v/>
      </c>
      <c r="Z1803" s="25">
        <f>IFERROR(VLOOKUP(B1803,'LHC@home'!$B$3:$I$5000,6,FALSE),"")</f>
        <v>2333.6543134865015</v>
      </c>
      <c r="AA1803" s="7" t="str">
        <f>IFERROR(VLOOKUP(B1803,'NFS@Home'!$B$3:$I$4999,6,FALSE),"")</f>
        <v/>
      </c>
      <c r="AB1803" s="25" t="str">
        <f>IFERROR(VLOOKUP(B1803,Numberfields!$B$3:$I$5000,6,FALSE),"")</f>
        <v/>
      </c>
      <c r="AC1803" s="25" t="str">
        <f>IFERROR(VLOOKUP(B1803,ODLK1!$B$3:$I$4985,6,FALSE),"")</f>
        <v/>
      </c>
      <c r="AD1803" s="25">
        <f>IFERROR(VLOOKUP(B1803,Primegrid!$B$3:$I$4999,6,FALSE),"")</f>
        <v>9869.3489202841338</v>
      </c>
      <c r="AE1803" s="25">
        <f>IFERROR(VLOOKUP(B1803,'Rosetta@home'!$B$3:$I$4964,6,FALSE),"")</f>
        <v>2462.6525824314258</v>
      </c>
      <c r="AF1803" s="25">
        <f>IFERROR(VLOOKUP(B1803,'SETI@home'!$B$3:$I$4998,6,FALSE),"")</f>
        <v>2678.095045665651</v>
      </c>
      <c r="AG1803" s="7" t="str">
        <f>IFERROR(VLOOKUP(B1803,SRBase!$B$3:$I$5000,6,FALSE),"")</f>
        <v/>
      </c>
      <c r="AH1803" s="25" t="str">
        <f>IFERROR(VLOOKUP(B1803,'TN-Grid'!$B$3:$I$5000,6,FALSE),"")</f>
        <v/>
      </c>
      <c r="AI1803" s="25" t="str">
        <f>IFERROR(VLOOKUP(B1803,'Universe@home'!$B$3:$I$4978,6,FALSE),"")</f>
        <v/>
      </c>
      <c r="AJ1803" s="25" t="str">
        <f>IFERROR(VLOOKUP(B1803,'VGTU@Home'!$B$3:$I$4960,6,FALSE),"")</f>
        <v/>
      </c>
      <c r="AK1803" s="25" t="str">
        <f>IFERROR(VLOOKUP(B1803,'Yoyo@home'!$B$3:$I$4999,6,FALSE),"")</f>
        <v/>
      </c>
    </row>
    <row r="1804" spans="2:37" x14ac:dyDescent="0.35">
      <c r="B1804" s="16" t="s">
        <v>524</v>
      </c>
      <c r="D1804" s="24">
        <f>IFERROR(VLOOKUP(B1804,'Asteroids@home'!$B$3:$I$4997,8,FALSE),"")</f>
        <v>0.81509135808217759</v>
      </c>
      <c r="E1804" s="24">
        <f>IFERROR(VLOOKUP(B1804,'Citizen Science Grid'!$B$3:$I$5000,8,FALSE),"")</f>
        <v>1.9484316517675409</v>
      </c>
      <c r="F1804" s="24">
        <f>IFERROR(VLOOKUP(B1804,'Cosmology@home'!$B$3:$I$4970,8,FALSE),"")</f>
        <v>0.82781703471897827</v>
      </c>
      <c r="G1804" s="24">
        <f>IFERROR(VLOOKUP(B1804,'Enigma@home'!$B$3:$I$4999,8,FALSE),"")</f>
        <v>8.7378853184265415E-2</v>
      </c>
      <c r="H1804" s="24">
        <f>IFERROR(VLOOKUP(B1804,'LHC@home'!$B$3:$I$5000,8,FALSE),"")</f>
        <v>1.3952658746869098</v>
      </c>
      <c r="I1804" s="21">
        <f>IFERROR(VLOOKUP(B1804,'NFS@Home'!$B$3:$I$4999,8,FALSE),"")</f>
        <v>0.82471597635717542</v>
      </c>
      <c r="J1804" s="24">
        <f>IFERROR(VLOOKUP(B1804,Numberfields!$B$3:$I$5000,8,FALSE),"")</f>
        <v>0.32354689074410325</v>
      </c>
      <c r="K1804" s="24">
        <f>IFERROR(VLOOKUP(B1804,ODLK1!$B$3:$I$4985,8,FALSE),"")</f>
        <v>0.58972848168849301</v>
      </c>
      <c r="L1804" s="24">
        <f>IFERROR(VLOOKUP(B1804,Primegrid!$B$3:$I$4999,8,FALSE),"")</f>
        <v>0.15388374762264465</v>
      </c>
      <c r="M1804" s="24">
        <f>IFERROR(VLOOKUP(B1804,'Rosetta@home'!$B$3:$I$4964,8,FALSE),"")</f>
        <v>0.49200250279856933</v>
      </c>
      <c r="N1804" s="24">
        <f>IFERROR(VLOOKUP(B1804,'SETI@home'!$B$3:$I$4998,8,FALSE),"")</f>
        <v>0.21221349925060135</v>
      </c>
      <c r="O1804" s="21">
        <f>IFERROR(VLOOKUP(B1804,SRBase!$B$3:$I$5000,8,FALSE),"")</f>
        <v>1.5499143716650627</v>
      </c>
      <c r="P1804" s="24">
        <f>IFERROR(VLOOKUP(B1804,'TN-Grid'!$B$3:$I$5000,8,FALSE),"")</f>
        <v>4.9247865921430174</v>
      </c>
      <c r="Q1804" s="24">
        <f>IFERROR(VLOOKUP(B1804,'Universe@home'!$B$3:$I$4978,8,FALSE),"")</f>
        <v>0.91725786821606048</v>
      </c>
      <c r="R1804" s="24">
        <f>IFERROR(VLOOKUP(B1804,'VGTU@Home'!$B$3:$I$4960,8,FALSE),"")</f>
        <v>1.0210584687162598</v>
      </c>
      <c r="S1804" s="24">
        <f>IFERROR(VLOOKUP(B1804,'Yoyo@home'!$B$3:$I$4999,8,FALSE),"")</f>
        <v>0.95834434488935749</v>
      </c>
      <c r="T1804" s="20"/>
      <c r="U1804" s="4">
        <f t="shared" si="28"/>
        <v>16</v>
      </c>
      <c r="V1804" s="25">
        <f>IFERROR(VLOOKUP(B1804,'Asteroids@home'!$B$3:$I$4997,6,FALSE),"")</f>
        <v>11629.628584256148</v>
      </c>
      <c r="W1804" s="25">
        <f>IFERROR(VLOOKUP(B1804,'Citizen Science Grid'!$B$3:$I$5000,6,FALSE),"")</f>
        <v>39996.578812463733</v>
      </c>
      <c r="X1804" s="25">
        <f>IFERROR(VLOOKUP(B1804,'Cosmology@home'!$B$3:$I$4970,6,FALSE),"")</f>
        <v>1745.5063017512339</v>
      </c>
      <c r="Y1804" s="25">
        <f>IFERROR(VLOOKUP(B1804,'Enigma@home'!$B$3:$I$4999,6,FALSE),"")</f>
        <v>5049.9811302705157</v>
      </c>
      <c r="Z1804" s="25">
        <f>IFERROR(VLOOKUP(B1804,'LHC@home'!$B$3:$I$5000,6,FALSE),"")</f>
        <v>2233.4820808548184</v>
      </c>
      <c r="AA1804" s="7">
        <f>IFERROR(VLOOKUP(B1804,'NFS@Home'!$B$3:$I$4999,6,FALSE),"")</f>
        <v>6980.2112875084285</v>
      </c>
      <c r="AB1804" s="25">
        <f>IFERROR(VLOOKUP(B1804,Numberfields!$B$3:$I$5000,6,FALSE),"")</f>
        <v>3632.073261309627</v>
      </c>
      <c r="AC1804" s="25">
        <f>IFERROR(VLOOKUP(B1804,ODLK1!$B$3:$I$4985,6,FALSE),"")</f>
        <v>1543.2864117838117</v>
      </c>
      <c r="AD1804" s="25">
        <f>IFERROR(VLOOKUP(B1804,Primegrid!$B$3:$I$4999,6,FALSE),"")</f>
        <v>15194.062950037507</v>
      </c>
      <c r="AE1804" s="25">
        <f>IFERROR(VLOOKUP(B1804,'Rosetta@home'!$B$3:$I$4964,6,FALSE),"")</f>
        <v>2060.2934993036411</v>
      </c>
      <c r="AF1804" s="25">
        <f>IFERROR(VLOOKUP(B1804,'SETI@home'!$B$3:$I$4998,6,FALSE),"")</f>
        <v>1855.2473732111521</v>
      </c>
      <c r="AG1804" s="7">
        <f>IFERROR(VLOOKUP(B1804,SRBase!$B$3:$I$5000,6,FALSE),"")</f>
        <v>6268.0686404730523</v>
      </c>
      <c r="AH1804" s="25">
        <f>IFERROR(VLOOKUP(B1804,'TN-Grid'!$B$3:$I$5000,6,FALSE),"")</f>
        <v>2042.2455247345217</v>
      </c>
      <c r="AI1804" s="25">
        <f>IFERROR(VLOOKUP(B1804,'Universe@home'!$B$3:$I$4978,6,FALSE),"")</f>
        <v>8351.5717395826832</v>
      </c>
      <c r="AJ1804" s="25">
        <f>IFERROR(VLOOKUP(B1804,'VGTU@Home'!$B$3:$I$4960,6,FALSE),"")</f>
        <v>1949.6072249517711</v>
      </c>
      <c r="AK1804" s="25">
        <f>IFERROR(VLOOKUP(B1804,'Yoyo@home'!$B$3:$I$4999,6,FALSE),"")</f>
        <v>3039.5113319619231</v>
      </c>
    </row>
    <row r="1805" spans="2:37" x14ac:dyDescent="0.35">
      <c r="B1805" s="16" t="s">
        <v>525</v>
      </c>
      <c r="D1805" s="24">
        <f>IFERROR(VLOOKUP(B1805,'Asteroids@home'!$B$3:$I$4997,8,FALSE),"")</f>
        <v>0.64205472371584671</v>
      </c>
      <c r="E1805" s="24">
        <f>IFERROR(VLOOKUP(B1805,'Citizen Science Grid'!$B$3:$I$5000,8,FALSE),"")</f>
        <v>1.5042010753744115</v>
      </c>
      <c r="F1805" s="24">
        <f>IFERROR(VLOOKUP(B1805,'Cosmology@home'!$B$3:$I$4970,8,FALSE),"")</f>
        <v>0.48405699946518627</v>
      </c>
      <c r="G1805" s="24">
        <f>IFERROR(VLOOKUP(B1805,'Enigma@home'!$B$3:$I$4999,8,FALSE),"")</f>
        <v>7.4400427947169501E-2</v>
      </c>
      <c r="H1805" s="24" t="str">
        <f>IFERROR(VLOOKUP(B1805,'LHC@home'!$B$3:$I$5000,8,FALSE),"")</f>
        <v/>
      </c>
      <c r="I1805" s="21">
        <f>IFERROR(VLOOKUP(B1805,'NFS@Home'!$B$3:$I$4999,8,FALSE),"")</f>
        <v>0.638475224450887</v>
      </c>
      <c r="J1805" s="24">
        <f>IFERROR(VLOOKUP(B1805,Numberfields!$B$3:$I$5000,8,FALSE),"")</f>
        <v>0.25332741273686776</v>
      </c>
      <c r="K1805" s="24">
        <f>IFERROR(VLOOKUP(B1805,ODLK1!$B$3:$I$4985,8,FALSE),"")</f>
        <v>0.55232787057725496</v>
      </c>
      <c r="L1805" s="24">
        <f>IFERROR(VLOOKUP(B1805,Primegrid!$B$3:$I$4999,8,FALSE),"")</f>
        <v>0.22317973296431728</v>
      </c>
      <c r="M1805" s="24">
        <f>IFERROR(VLOOKUP(B1805,'Rosetta@home'!$B$3:$I$4964,8,FALSE),"")</f>
        <v>0.42358709695330249</v>
      </c>
      <c r="N1805" s="24">
        <f>IFERROR(VLOOKUP(B1805,'SETI@home'!$B$3:$I$4998,8,FALSE),"")</f>
        <v>0.17372816909459046</v>
      </c>
      <c r="O1805" s="21">
        <f>IFERROR(VLOOKUP(B1805,SRBase!$B$3:$I$5000,8,FALSE),"")</f>
        <v>1.8056586374905983</v>
      </c>
      <c r="P1805" s="24">
        <f>IFERROR(VLOOKUP(B1805,'TN-Grid'!$B$3:$I$5000,8,FALSE),"")</f>
        <v>3.4493223418290673</v>
      </c>
      <c r="Q1805" s="24">
        <f>IFERROR(VLOOKUP(B1805,'Universe@home'!$B$3:$I$4978,8,FALSE),"")</f>
        <v>0.57763299640786037</v>
      </c>
      <c r="R1805" s="24" t="str">
        <f>IFERROR(VLOOKUP(B1805,'VGTU@Home'!$B$3:$I$4960,8,FALSE),"")</f>
        <v/>
      </c>
      <c r="S1805" s="24">
        <f>IFERROR(VLOOKUP(B1805,'Yoyo@home'!$B$3:$I$4999,8,FALSE),"")</f>
        <v>0.83582179992219818</v>
      </c>
      <c r="T1805" s="20"/>
      <c r="U1805" s="4">
        <f t="shared" si="28"/>
        <v>14</v>
      </c>
      <c r="V1805" s="25">
        <f>IFERROR(VLOOKUP(B1805,'Asteroids@home'!$B$3:$I$4997,6,FALSE),"")</f>
        <v>9160.7620342720966</v>
      </c>
      <c r="W1805" s="25">
        <f>IFERROR(VLOOKUP(B1805,'Citizen Science Grid'!$B$3:$I$5000,6,FALSE),"")</f>
        <v>30877.601894029958</v>
      </c>
      <c r="X1805" s="25">
        <f>IFERROR(VLOOKUP(B1805,'Cosmology@home'!$B$3:$I$4970,6,FALSE),"")</f>
        <v>1020.6658084296436</v>
      </c>
      <c r="Y1805" s="25">
        <f>IFERROR(VLOOKUP(B1805,'Enigma@home'!$B$3:$I$4999,6,FALSE),"")</f>
        <v>4299.9048800163737</v>
      </c>
      <c r="Z1805" s="25" t="str">
        <f>IFERROR(VLOOKUP(B1805,'LHC@home'!$B$3:$I$5000,6,FALSE),"")</f>
        <v/>
      </c>
      <c r="AA1805" s="7">
        <f>IFERROR(VLOOKUP(B1805,'NFS@Home'!$B$3:$I$4999,6,FALSE),"")</f>
        <v>5403.9112813020301</v>
      </c>
      <c r="AB1805" s="25">
        <f>IFERROR(VLOOKUP(B1805,Numberfields!$B$3:$I$5000,6,FALSE),"")</f>
        <v>2843.8033202613751</v>
      </c>
      <c r="AC1805" s="25">
        <f>IFERROR(VLOOKUP(B1805,ODLK1!$B$3:$I$4985,6,FALSE),"")</f>
        <v>1445.4111069399241</v>
      </c>
      <c r="AD1805" s="25">
        <f>IFERROR(VLOOKUP(B1805,Primegrid!$B$3:$I$4999,6,FALSE),"")</f>
        <v>22036.160180786996</v>
      </c>
      <c r="AE1805" s="25">
        <f>IFERROR(VLOOKUP(B1805,'Rosetta@home'!$B$3:$I$4964,6,FALSE),"")</f>
        <v>1773.7993958926829</v>
      </c>
      <c r="AF1805" s="25">
        <f>IFERROR(VLOOKUP(B1805,'SETI@home'!$B$3:$I$4998,6,FALSE),"")</f>
        <v>1518.7946596409017</v>
      </c>
      <c r="AG1805" s="7">
        <f>IFERROR(VLOOKUP(B1805,SRBase!$B$3:$I$5000,6,FALSE),"")</f>
        <v>7302.3339146763783</v>
      </c>
      <c r="AH1805" s="25">
        <f>IFERROR(VLOOKUP(B1805,'TN-Grid'!$B$3:$I$5000,6,FALSE),"")</f>
        <v>1430.3895172241084</v>
      </c>
      <c r="AI1805" s="25">
        <f>IFERROR(VLOOKUP(B1805,'Universe@home'!$B$3:$I$4978,6,FALSE),"")</f>
        <v>5259.3099234271413</v>
      </c>
      <c r="AJ1805" s="25" t="str">
        <f>IFERROR(VLOOKUP(B1805,'VGTU@Home'!$B$3:$I$4960,6,FALSE),"")</f>
        <v/>
      </c>
      <c r="AK1805" s="25">
        <f>IFERROR(VLOOKUP(B1805,'Yoyo@home'!$B$3:$I$4999,6,FALSE),"")</f>
        <v>2650.9154521672863</v>
      </c>
    </row>
    <row r="1806" spans="2:37" x14ac:dyDescent="0.35">
      <c r="B1806" s="16" t="s">
        <v>526</v>
      </c>
      <c r="D1806" s="24">
        <f>IFERROR(VLOOKUP(B1806,'Asteroids@home'!$B$3:$I$4997,8,FALSE),"")</f>
        <v>0.86137518895159693</v>
      </c>
      <c r="E1806" s="24">
        <f>IFERROR(VLOOKUP(B1806,'Citizen Science Grid'!$B$3:$I$5000,8,FALSE),"")</f>
        <v>1.8913770271893671</v>
      </c>
      <c r="F1806" s="24">
        <f>IFERROR(VLOOKUP(B1806,'Cosmology@home'!$B$3:$I$4970,8,FALSE),"")</f>
        <v>0.69874189960377464</v>
      </c>
      <c r="G1806" s="24">
        <f>IFERROR(VLOOKUP(B1806,'Enigma@home'!$B$3:$I$4999,8,FALSE),"")</f>
        <v>7.0539401486059236E-2</v>
      </c>
      <c r="H1806" s="24">
        <f>IFERROR(VLOOKUP(B1806,'LHC@home'!$B$3:$I$5000,8,FALSE),"")</f>
        <v>1.1888386262518691</v>
      </c>
      <c r="I1806" s="21">
        <f>IFERROR(VLOOKUP(B1806,'NFS@Home'!$B$3:$I$4999,8,FALSE),"")</f>
        <v>0.81131039907145075</v>
      </c>
      <c r="J1806" s="24">
        <f>IFERROR(VLOOKUP(B1806,Numberfields!$B$3:$I$5000,8,FALSE),"")</f>
        <v>0.33357263555021005</v>
      </c>
      <c r="K1806" s="24">
        <f>IFERROR(VLOOKUP(B1806,ODLK1!$B$3:$I$4985,8,FALSE),"")</f>
        <v>0.68398839757723329</v>
      </c>
      <c r="L1806" s="24">
        <f>IFERROR(VLOOKUP(B1806,Primegrid!$B$3:$I$4999,8,FALSE),"")</f>
        <v>0.1562130057900542</v>
      </c>
      <c r="M1806" s="24">
        <f>IFERROR(VLOOKUP(B1806,'Rosetta@home'!$B$3:$I$4964,8,FALSE),"")</f>
        <v>0.47301767432830527</v>
      </c>
      <c r="N1806" s="24">
        <f>IFERROR(VLOOKUP(B1806,'SETI@home'!$B$3:$I$4998,8,FALSE),"")</f>
        <v>0.21809856544206926</v>
      </c>
      <c r="O1806" s="21">
        <f>IFERROR(VLOOKUP(B1806,SRBase!$B$3:$I$5000,8,FALSE),"")</f>
        <v>1.7093669832599658</v>
      </c>
      <c r="P1806" s="24">
        <f>IFERROR(VLOOKUP(B1806,'TN-Grid'!$B$3:$I$5000,8,FALSE),"")</f>
        <v>4.9406047511442726</v>
      </c>
      <c r="Q1806" s="24">
        <f>IFERROR(VLOOKUP(B1806,'Universe@home'!$B$3:$I$4978,8,FALSE),"")</f>
        <v>1.1756021251529503</v>
      </c>
      <c r="R1806" s="24">
        <f>IFERROR(VLOOKUP(B1806,'VGTU@Home'!$B$3:$I$4960,8,FALSE),"")</f>
        <v>1.2367946104154406</v>
      </c>
      <c r="S1806" s="24">
        <f>IFERROR(VLOOKUP(B1806,'Yoyo@home'!$B$3:$I$4999,8,FALSE),"")</f>
        <v>1.333466274111893</v>
      </c>
      <c r="T1806" s="20"/>
      <c r="U1806" s="4">
        <f t="shared" si="28"/>
        <v>16</v>
      </c>
      <c r="V1806" s="25">
        <f>IFERROR(VLOOKUP(B1806,'Asteroids@home'!$B$3:$I$4997,6,FALSE),"")</f>
        <v>12290.000893606049</v>
      </c>
      <c r="W1806" s="25">
        <f>IFERROR(VLOOKUP(B1806,'Citizen Science Grid'!$B$3:$I$5000,6,FALSE),"")</f>
        <v>38825.385670283802</v>
      </c>
      <c r="X1806" s="25">
        <f>IFERROR(VLOOKUP(B1806,'Cosmology@home'!$B$3:$I$4970,6,FALSE),"")</f>
        <v>1473.3429464519995</v>
      </c>
      <c r="Y1806" s="25">
        <f>IFERROR(VLOOKUP(B1806,'Enigma@home'!$B$3:$I$4999,6,FALSE),"")</f>
        <v>4076.7603769526386</v>
      </c>
      <c r="Z1806" s="25">
        <f>IFERROR(VLOOKUP(B1806,'LHC@home'!$B$3:$I$5000,6,FALSE),"")</f>
        <v>1903.0421491226052</v>
      </c>
      <c r="AA1806" s="7">
        <f>IFERROR(VLOOKUP(B1806,'NFS@Home'!$B$3:$I$4999,6,FALSE),"")</f>
        <v>6866.7494842113674</v>
      </c>
      <c r="AB1806" s="25">
        <f>IFERROR(VLOOKUP(B1806,Numberfields!$B$3:$I$5000,6,FALSE),"")</f>
        <v>3744.620285177567</v>
      </c>
      <c r="AC1806" s="25">
        <f>IFERROR(VLOOKUP(B1806,ODLK1!$B$3:$I$4985,6,FALSE),"")</f>
        <v>1789.9593331093554</v>
      </c>
      <c r="AD1806" s="25">
        <f>IFERROR(VLOOKUP(B1806,Primegrid!$B$3:$I$4999,6,FALSE),"")</f>
        <v>15424.047570046216</v>
      </c>
      <c r="AE1806" s="25">
        <f>IFERROR(VLOOKUP(B1806,'Rosetta@home'!$B$3:$I$4964,6,FALSE),"")</f>
        <v>1980.7932559914775</v>
      </c>
      <c r="AF1806" s="25">
        <f>IFERROR(VLOOKUP(B1806,'SETI@home'!$B$3:$I$4998,6,FALSE),"")</f>
        <v>1906.6967561743031</v>
      </c>
      <c r="AG1806" s="7">
        <f>IFERROR(VLOOKUP(B1806,SRBase!$B$3:$I$5000,6,FALSE),"")</f>
        <v>6912.9171125249804</v>
      </c>
      <c r="AH1806" s="25">
        <f>IFERROR(VLOOKUP(B1806,'TN-Grid'!$B$3:$I$5000,6,FALSE),"")</f>
        <v>2048.8051113938486</v>
      </c>
      <c r="AI1806" s="25">
        <f>IFERROR(VLOOKUP(B1806,'Universe@home'!$B$3:$I$4978,6,FALSE),"")</f>
        <v>10703.778976042602</v>
      </c>
      <c r="AJ1806" s="25">
        <f>IFERROR(VLOOKUP(B1806,'VGTU@Home'!$B$3:$I$4960,6,FALSE),"")</f>
        <v>2361.5334303812679</v>
      </c>
      <c r="AK1806" s="25">
        <f>IFERROR(VLOOKUP(B1806,'Yoyo@home'!$B$3:$I$4999,6,FALSE),"")</f>
        <v>4229.2583793772774</v>
      </c>
    </row>
    <row r="1807" spans="2:37" x14ac:dyDescent="0.35">
      <c r="B1807" s="16" t="s">
        <v>527</v>
      </c>
      <c r="D1807" s="24">
        <f>IFERROR(VLOOKUP(B1807,'Asteroids@home'!$B$3:$I$4997,8,FALSE),"")</f>
        <v>0.81543025858353901</v>
      </c>
      <c r="E1807" s="24">
        <f>IFERROR(VLOOKUP(B1807,'Citizen Science Grid'!$B$3:$I$5000,8,FALSE),"")</f>
        <v>1.8787308195853967</v>
      </c>
      <c r="F1807" s="24">
        <f>IFERROR(VLOOKUP(B1807,'Cosmology@home'!$B$3:$I$4970,8,FALSE),"")</f>
        <v>0.81351382910219516</v>
      </c>
      <c r="G1807" s="24">
        <f>IFERROR(VLOOKUP(B1807,'Enigma@home'!$B$3:$I$4999,8,FALSE),"")</f>
        <v>7.5225141177445026E-2</v>
      </c>
      <c r="H1807" s="24">
        <f>IFERROR(VLOOKUP(B1807,'LHC@home'!$B$3:$I$5000,8,FALSE),"")</f>
        <v>1.3221818216029888</v>
      </c>
      <c r="I1807" s="21">
        <f>IFERROR(VLOOKUP(B1807,'NFS@Home'!$B$3:$I$4999,8,FALSE),"")</f>
        <v>0.79433196859027722</v>
      </c>
      <c r="J1807" s="24">
        <f>IFERROR(VLOOKUP(B1807,Numberfields!$B$3:$I$5000,8,FALSE),"")</f>
        <v>0.29711083775424574</v>
      </c>
      <c r="K1807" s="24">
        <f>IFERROR(VLOOKUP(B1807,ODLK1!$B$3:$I$4985,8,FALSE),"")</f>
        <v>0.53146142841758581</v>
      </c>
      <c r="L1807" s="24">
        <f>IFERROR(VLOOKUP(B1807,Primegrid!$B$3:$I$4999,8,FALSE),"")</f>
        <v>0.25430475481909304</v>
      </c>
      <c r="M1807" s="24">
        <f>IFERROR(VLOOKUP(B1807,'Rosetta@home'!$B$3:$I$4964,8,FALSE),"")</f>
        <v>0.45759580323125038</v>
      </c>
      <c r="N1807" s="24">
        <f>IFERROR(VLOOKUP(B1807,'SETI@home'!$B$3:$I$4998,8,FALSE),"")</f>
        <v>0.28528791056017189</v>
      </c>
      <c r="O1807" s="21">
        <f>IFERROR(VLOOKUP(B1807,SRBase!$B$3:$I$5000,8,FALSE),"")</f>
        <v>1.5731994666838383</v>
      </c>
      <c r="P1807" s="24">
        <f>IFERROR(VLOOKUP(B1807,'TN-Grid'!$B$3:$I$5000,8,FALSE),"")</f>
        <v>3.7983195606329416</v>
      </c>
      <c r="Q1807" s="24">
        <f>IFERROR(VLOOKUP(B1807,'Universe@home'!$B$3:$I$4978,8,FALSE),"")</f>
        <v>1.1076226541558229</v>
      </c>
      <c r="R1807" s="24">
        <f>IFERROR(VLOOKUP(B1807,'VGTU@Home'!$B$3:$I$4960,8,FALSE),"")</f>
        <v>1.0084353883142045</v>
      </c>
      <c r="S1807" s="24" t="str">
        <f>IFERROR(VLOOKUP(B1807,'Yoyo@home'!$B$3:$I$4999,8,FALSE),"")</f>
        <v/>
      </c>
      <c r="T1807" s="20"/>
      <c r="U1807" s="4">
        <f t="shared" si="28"/>
        <v>15</v>
      </c>
      <c r="V1807" s="25">
        <f>IFERROR(VLOOKUP(B1807,'Asteroids@home'!$B$3:$I$4997,6,FALSE),"")</f>
        <v>11634.463977146492</v>
      </c>
      <c r="W1807" s="25">
        <f>IFERROR(VLOOKUP(B1807,'Citizen Science Grid'!$B$3:$I$5000,6,FALSE),"")</f>
        <v>38565.789682581519</v>
      </c>
      <c r="X1807" s="25">
        <f>IFERROR(VLOOKUP(B1807,'Cosmology@home'!$B$3:$I$4970,6,FALSE),"")</f>
        <v>1715.3470582321463</v>
      </c>
      <c r="Y1807" s="25">
        <f>IFERROR(VLOOKUP(B1807,'Enigma@home'!$B$3:$I$4999,6,FALSE),"")</f>
        <v>4347.5684290216814</v>
      </c>
      <c r="Z1807" s="25">
        <f>IFERROR(VLOOKUP(B1807,'LHC@home'!$B$3:$I$5000,6,FALSE),"")</f>
        <v>2116.4922469310095</v>
      </c>
      <c r="AA1807" s="7">
        <f>IFERROR(VLOOKUP(B1807,'NFS@Home'!$B$3:$I$4999,6,FALSE),"")</f>
        <v>6723.0478517871425</v>
      </c>
      <c r="AB1807" s="25">
        <f>IFERROR(VLOOKUP(B1807,Numberfields!$B$3:$I$5000,6,FALSE),"")</f>
        <v>3335.3073706586561</v>
      </c>
      <c r="AC1807" s="25">
        <f>IFERROR(VLOOKUP(B1807,ODLK1!$B$3:$I$4985,6,FALSE),"")</f>
        <v>1390.8047963288307</v>
      </c>
      <c r="AD1807" s="25">
        <f>IFERROR(VLOOKUP(B1807,Primegrid!$B$3:$I$4999,6,FALSE),"")</f>
        <v>25109.36023400148</v>
      </c>
      <c r="AE1807" s="25">
        <f>IFERROR(VLOOKUP(B1807,'Rosetta@home'!$B$3:$I$4964,6,FALSE),"")</f>
        <v>1916.2131357936555</v>
      </c>
      <c r="AF1807" s="25">
        <f>IFERROR(VLOOKUP(B1807,'SETI@home'!$B$3:$I$4998,6,FALSE),"")</f>
        <v>2494.0903785325859</v>
      </c>
      <c r="AG1807" s="7">
        <f>IFERROR(VLOOKUP(B1807,SRBase!$B$3:$I$5000,6,FALSE),"")</f>
        <v>6362.236793595489</v>
      </c>
      <c r="AH1807" s="25">
        <f>IFERROR(VLOOKUP(B1807,'TN-Grid'!$B$3:$I$5000,6,FALSE),"")</f>
        <v>1575.1141656756995</v>
      </c>
      <c r="AI1807" s="25">
        <f>IFERROR(VLOOKUP(B1807,'Universe@home'!$B$3:$I$4978,6,FALSE),"")</f>
        <v>10084.830424578491</v>
      </c>
      <c r="AJ1807" s="25">
        <f>IFERROR(VLOOKUP(B1807,'VGTU@Home'!$B$3:$I$4960,6,FALSE),"")</f>
        <v>1925.5047376731184</v>
      </c>
      <c r="AK1807" s="25" t="str">
        <f>IFERROR(VLOOKUP(B1807,'Yoyo@home'!$B$3:$I$4999,6,FALSE),"")</f>
        <v/>
      </c>
    </row>
    <row r="1808" spans="2:37" x14ac:dyDescent="0.35">
      <c r="B1808" s="16" t="s">
        <v>528</v>
      </c>
      <c r="D1808" s="24">
        <f>IFERROR(VLOOKUP(B1808,'Asteroids@home'!$B$3:$I$4997,8,FALSE),"")</f>
        <v>0.89919676139325566</v>
      </c>
      <c r="E1808" s="24">
        <f>IFERROR(VLOOKUP(B1808,'Citizen Science Grid'!$B$3:$I$5000,8,FALSE),"")</f>
        <v>2.074946512972919</v>
      </c>
      <c r="F1808" s="24">
        <f>IFERROR(VLOOKUP(B1808,'Cosmology@home'!$B$3:$I$4970,8,FALSE),"")</f>
        <v>0.76730587905186731</v>
      </c>
      <c r="G1808" s="24">
        <f>IFERROR(VLOOKUP(B1808,'Enigma@home'!$B$3:$I$4999,8,FALSE),"")</f>
        <v>8.0437765031363753E-2</v>
      </c>
      <c r="H1808" s="24">
        <f>IFERROR(VLOOKUP(B1808,'LHC@home'!$B$3:$I$5000,8,FALSE),"")</f>
        <v>1.4204178033203909</v>
      </c>
      <c r="I1808" s="21">
        <f>IFERROR(VLOOKUP(B1808,'NFS@Home'!$B$3:$I$4999,8,FALSE),"")</f>
        <v>0.85004697091176351</v>
      </c>
      <c r="J1808" s="24">
        <f>IFERROR(VLOOKUP(B1808,Numberfields!$B$3:$I$5000,8,FALSE),"")</f>
        <v>0.34450397912564523</v>
      </c>
      <c r="K1808" s="24">
        <f>IFERROR(VLOOKUP(B1808,ODLK1!$B$3:$I$4985,8,FALSE),"")</f>
        <v>0.60903021594250717</v>
      </c>
      <c r="L1808" s="24">
        <f>IFERROR(VLOOKUP(B1808,Primegrid!$B$3:$I$4999,8,FALSE),"")</f>
        <v>0.1585136012193388</v>
      </c>
      <c r="M1808" s="24">
        <f>IFERROR(VLOOKUP(B1808,'Rosetta@home'!$B$3:$I$4964,8,FALSE),"")</f>
        <v>0.4746622708771856</v>
      </c>
      <c r="N1808" s="24">
        <f>IFERROR(VLOOKUP(B1808,'SETI@home'!$B$3:$I$4998,8,FALSE),"")</f>
        <v>0.24184134328862661</v>
      </c>
      <c r="O1808" s="21">
        <f>IFERROR(VLOOKUP(B1808,SRBase!$B$3:$I$5000,8,FALSE),"")</f>
        <v>1.8227550024355319</v>
      </c>
      <c r="P1808" s="24">
        <f>IFERROR(VLOOKUP(B1808,'TN-Grid'!$B$3:$I$5000,8,FALSE),"")</f>
        <v>4.3484442345165206</v>
      </c>
      <c r="Q1808" s="24">
        <f>IFERROR(VLOOKUP(B1808,'Universe@home'!$B$3:$I$4978,8,FALSE),"")</f>
        <v>0.92838582015994486</v>
      </c>
      <c r="R1808" s="24">
        <f>IFERROR(VLOOKUP(B1808,'VGTU@Home'!$B$3:$I$4960,8,FALSE),"")</f>
        <v>0.97694551917534211</v>
      </c>
      <c r="S1808" s="24">
        <f>IFERROR(VLOOKUP(B1808,'Yoyo@home'!$B$3:$I$4999,8,FALSE),"")</f>
        <v>1.299786831243716</v>
      </c>
      <c r="T1808" s="20"/>
      <c r="U1808" s="4">
        <f t="shared" si="28"/>
        <v>16</v>
      </c>
      <c r="V1808" s="25">
        <f>IFERROR(VLOOKUP(B1808,'Asteroids@home'!$B$3:$I$4997,6,FALSE),"")</f>
        <v>12829.634685091645</v>
      </c>
      <c r="W1808" s="25">
        <f>IFERROR(VLOOKUP(B1808,'Citizen Science Grid'!$B$3:$I$5000,6,FALSE),"")</f>
        <v>42593.622240986588</v>
      </c>
      <c r="X1808" s="25">
        <f>IFERROR(VLOOKUP(B1808,'Cosmology@home'!$B$3:$I$4970,6,FALSE),"")</f>
        <v>1617.9145766316269</v>
      </c>
      <c r="Y1808" s="25">
        <f>IFERROR(VLOOKUP(B1808,'Enigma@home'!$B$3:$I$4999,6,FALSE),"")</f>
        <v>4648.82727074596</v>
      </c>
      <c r="Z1808" s="25">
        <f>IFERROR(VLOOKUP(B1808,'LHC@home'!$B$3:$I$5000,6,FALSE),"")</f>
        <v>2273.7442150623401</v>
      </c>
      <c r="AA1808" s="7">
        <f>IFERROR(VLOOKUP(B1808,'NFS@Home'!$B$3:$I$4999,6,FALSE),"")</f>
        <v>7194.6071512756826</v>
      </c>
      <c r="AB1808" s="25">
        <f>IFERROR(VLOOKUP(B1808,Numberfields!$B$3:$I$5000,6,FALSE),"")</f>
        <v>3867.3333813201866</v>
      </c>
      <c r="AC1808" s="25">
        <f>IFERROR(VLOOKUP(B1808,ODLK1!$B$3:$I$4985,6,FALSE),"")</f>
        <v>1593.7979694294486</v>
      </c>
      <c r="AD1808" s="25">
        <f>IFERROR(VLOOKUP(B1808,Primegrid!$B$3:$I$4999,6,FALSE),"")</f>
        <v>15651.202109204154</v>
      </c>
      <c r="AE1808" s="25">
        <f>IFERROR(VLOOKUP(B1808,'Rosetta@home'!$B$3:$I$4964,6,FALSE),"")</f>
        <v>1987.6801144106157</v>
      </c>
      <c r="AF1808" s="25">
        <f>IFERROR(VLOOKUP(B1808,'SETI@home'!$B$3:$I$4998,6,FALSE),"")</f>
        <v>2114.2647308230066</v>
      </c>
      <c r="AG1808" s="7">
        <f>IFERROR(VLOOKUP(B1808,SRBase!$B$3:$I$5000,6,FALSE),"")</f>
        <v>7371.4739852096291</v>
      </c>
      <c r="AH1808" s="25">
        <f>IFERROR(VLOOKUP(B1808,'TN-Grid'!$B$3:$I$5000,6,FALSE),"")</f>
        <v>1803.243777439423</v>
      </c>
      <c r="AI1808" s="25">
        <f>IFERROR(VLOOKUP(B1808,'Universe@home'!$B$3:$I$4978,6,FALSE),"")</f>
        <v>8452.8910001682871</v>
      </c>
      <c r="AJ1808" s="25">
        <f>IFERROR(VLOOKUP(B1808,'VGTU@Home'!$B$3:$I$4960,6,FALSE),"")</f>
        <v>1865.3780375213641</v>
      </c>
      <c r="AK1808" s="25">
        <f>IFERROR(VLOOKUP(B1808,'Yoyo@home'!$B$3:$I$4999,6,FALSE),"")</f>
        <v>4122.4397303208088</v>
      </c>
    </row>
    <row r="1809" spans="2:37" x14ac:dyDescent="0.35">
      <c r="B1809" s="16" t="s">
        <v>771</v>
      </c>
      <c r="D1809" s="24">
        <f>IFERROR(VLOOKUP(B1809,'Asteroids@home'!$B$3:$I$4997,8,FALSE),"")</f>
        <v>0.8286922821713667</v>
      </c>
      <c r="E1809" s="24">
        <f>IFERROR(VLOOKUP(B1809,'Citizen Science Grid'!$B$3:$I$5000,8,FALSE),"")</f>
        <v>1.8123595800473713</v>
      </c>
      <c r="F1809" s="24">
        <f>IFERROR(VLOOKUP(B1809,'Cosmology@home'!$B$3:$I$4970,8,FALSE),"")</f>
        <v>0.6332984483218379</v>
      </c>
      <c r="G1809" s="24">
        <f>IFERROR(VLOOKUP(B1809,'Enigma@home'!$B$3:$I$4999,8,FALSE),"")</f>
        <v>7.9772764466909882E-2</v>
      </c>
      <c r="H1809" s="24" t="str">
        <f>IFERROR(VLOOKUP(B1809,'LHC@home'!$B$3:$I$5000,8,FALSE),"")</f>
        <v/>
      </c>
      <c r="I1809" s="21">
        <f>IFERROR(VLOOKUP(B1809,'NFS@Home'!$B$3:$I$4999,8,FALSE),"")</f>
        <v>0.59945568309955821</v>
      </c>
      <c r="J1809" s="24">
        <f>IFERROR(VLOOKUP(B1809,Numberfields!$B$3:$I$5000,8,FALSE),"")</f>
        <v>0.2943906337058001</v>
      </c>
      <c r="K1809" s="24">
        <f>IFERROR(VLOOKUP(B1809,ODLK1!$B$3:$I$4985,8,FALSE),"")</f>
        <v>0.50861639172755146</v>
      </c>
      <c r="L1809" s="24" t="str">
        <f>IFERROR(VLOOKUP(B1809,Primegrid!$B$3:$I$4999,8,FALSE),"")</f>
        <v/>
      </c>
      <c r="M1809" s="24">
        <f>IFERROR(VLOOKUP(B1809,'Rosetta@home'!$B$3:$I$4964,8,FALSE),"")</f>
        <v>0.29100686703477591</v>
      </c>
      <c r="N1809" s="24">
        <f>IFERROR(VLOOKUP(B1809,'SETI@home'!$B$3:$I$4998,8,FALSE),"")</f>
        <v>0.1861634922323781</v>
      </c>
      <c r="O1809" s="21" t="str">
        <f>IFERROR(VLOOKUP(B1809,SRBase!$B$3:$I$5000,8,FALSE),"")</f>
        <v/>
      </c>
      <c r="P1809" s="24">
        <f>IFERROR(VLOOKUP(B1809,'TN-Grid'!$B$3:$I$5000,8,FALSE),"")</f>
        <v>4.3333121622415378</v>
      </c>
      <c r="Q1809" s="24">
        <f>IFERROR(VLOOKUP(B1809,'Universe@home'!$B$3:$I$4978,8,FALSE),"")</f>
        <v>0.97689713301485703</v>
      </c>
      <c r="R1809" s="24" t="str">
        <f>IFERROR(VLOOKUP(B1809,'VGTU@Home'!$B$3:$I$4960,8,FALSE),"")</f>
        <v/>
      </c>
      <c r="S1809" s="24" t="str">
        <f>IFERROR(VLOOKUP(B1809,'Yoyo@home'!$B$3:$I$4999,8,FALSE),"")</f>
        <v/>
      </c>
      <c r="T1809" s="20"/>
      <c r="U1809" s="4">
        <f t="shared" si="28"/>
        <v>11</v>
      </c>
      <c r="V1809" s="25">
        <f>IFERROR(VLOOKUP(B1809,'Asteroids@home'!$B$3:$I$4997,6,FALSE),"")</f>
        <v>11823.684985408649</v>
      </c>
      <c r="W1809" s="25">
        <f>IFERROR(VLOOKUP(B1809,'Citizen Science Grid'!$B$3:$I$5000,6,FALSE),"")</f>
        <v>37203.349018750501</v>
      </c>
      <c r="X1809" s="25">
        <f>IFERROR(VLOOKUP(B1809,'Cosmology@home'!$B$3:$I$4970,6,FALSE),"")</f>
        <v>1335.3511537852189</v>
      </c>
      <c r="Y1809" s="25">
        <f>IFERROR(VLOOKUP(B1809,'Enigma@home'!$B$3:$I$4999,6,FALSE),"")</f>
        <v>4610.3941696038628</v>
      </c>
      <c r="Z1809" s="25" t="str">
        <f>IFERROR(VLOOKUP(B1809,'LHC@home'!$B$3:$I$5000,6,FALSE),"")</f>
        <v/>
      </c>
      <c r="AA1809" s="7">
        <f>IFERROR(VLOOKUP(B1809,'NFS@Home'!$B$3:$I$4999,6,FALSE),"")</f>
        <v>5073.6586236816465</v>
      </c>
      <c r="AB1809" s="25">
        <f>IFERROR(VLOOKUP(B1809,Numberfields!$B$3:$I$5000,6,FALSE),"")</f>
        <v>3304.7708992156972</v>
      </c>
      <c r="AC1809" s="25">
        <f>IFERROR(VLOOKUP(B1809,ODLK1!$B$3:$I$4985,6,FALSE),"")</f>
        <v>1331.0206146330654</v>
      </c>
      <c r="AD1809" s="25" t="str">
        <f>IFERROR(VLOOKUP(B1809,Primegrid!$B$3:$I$4999,6,FALSE),"")</f>
        <v/>
      </c>
      <c r="AE1809" s="25">
        <f>IFERROR(VLOOKUP(B1809,'Rosetta@home'!$B$3:$I$4964,6,FALSE),"")</f>
        <v>1218.6107855023117</v>
      </c>
      <c r="AF1809" s="25">
        <f>IFERROR(VLOOKUP(B1809,'SETI@home'!$B$3:$I$4998,6,FALSE),"")</f>
        <v>1627.5087643886325</v>
      </c>
      <c r="AG1809" s="7" t="str">
        <f>IFERROR(VLOOKUP(B1809,SRBase!$B$3:$I$5000,6,FALSE),"")</f>
        <v/>
      </c>
      <c r="AH1809" s="25">
        <f>IFERROR(VLOOKUP(B1809,'TN-Grid'!$B$3:$I$5000,6,FALSE),"")</f>
        <v>1796.9687021025857</v>
      </c>
      <c r="AI1809" s="25">
        <f>IFERROR(VLOOKUP(B1809,'Universe@home'!$B$3:$I$4978,6,FALSE),"")</f>
        <v>8894.583269624738</v>
      </c>
      <c r="AJ1809" s="25" t="str">
        <f>IFERROR(VLOOKUP(B1809,'VGTU@Home'!$B$3:$I$4960,6,FALSE),"")</f>
        <v/>
      </c>
      <c r="AK1809" s="25" t="str">
        <f>IFERROR(VLOOKUP(B1809,'Yoyo@home'!$B$3:$I$4999,6,FALSE),"")</f>
        <v/>
      </c>
    </row>
    <row r="1810" spans="2:37" x14ac:dyDescent="0.35">
      <c r="B1810" s="16" t="s">
        <v>529</v>
      </c>
      <c r="D1810" s="24">
        <f>IFERROR(VLOOKUP(B1810,'Asteroids@home'!$B$3:$I$4997,8,FALSE),"")</f>
        <v>0.95683306989287931</v>
      </c>
      <c r="E1810" s="24">
        <f>IFERROR(VLOOKUP(B1810,'Citizen Science Grid'!$B$3:$I$5000,8,FALSE),"")</f>
        <v>1.5383475675921032</v>
      </c>
      <c r="F1810" s="24">
        <f>IFERROR(VLOOKUP(B1810,'Cosmology@home'!$B$3:$I$4970,8,FALSE),"")</f>
        <v>0.63590824911354127</v>
      </c>
      <c r="G1810" s="24">
        <f>IFERROR(VLOOKUP(B1810,'Enigma@home'!$B$3:$I$4999,8,FALSE),"")</f>
        <v>0.10969242453010986</v>
      </c>
      <c r="H1810" s="24">
        <f>IFERROR(VLOOKUP(B1810,'LHC@home'!$B$3:$I$5000,8,FALSE),"")</f>
        <v>1.2269578916019386</v>
      </c>
      <c r="I1810" s="21">
        <f>IFERROR(VLOOKUP(B1810,'NFS@Home'!$B$3:$I$4999,8,FALSE),"")</f>
        <v>0.80282153299095138</v>
      </c>
      <c r="J1810" s="24">
        <f>IFERROR(VLOOKUP(B1810,Numberfields!$B$3:$I$5000,8,FALSE),"")</f>
        <v>0.34968779213020201</v>
      </c>
      <c r="K1810" s="24">
        <f>IFERROR(VLOOKUP(B1810,ODLK1!$B$3:$I$4985,8,FALSE),"")</f>
        <v>0.78309633421805946</v>
      </c>
      <c r="L1810" s="24">
        <f>IFERROR(VLOOKUP(B1810,Primegrid!$B$3:$I$4999,8,FALSE),"")</f>
        <v>0.1239638015514507</v>
      </c>
      <c r="M1810" s="24">
        <f>IFERROR(VLOOKUP(B1810,'Rosetta@home'!$B$3:$I$4964,8,FALSE),"")</f>
        <v>0.54608507325876965</v>
      </c>
      <c r="N1810" s="24">
        <f>IFERROR(VLOOKUP(B1810,'SETI@home'!$B$3:$I$4998,8,FALSE),"")</f>
        <v>0.26982736580922734</v>
      </c>
      <c r="O1810" s="21">
        <f>IFERROR(VLOOKUP(B1810,SRBase!$B$3:$I$5000,8,FALSE),"")</f>
        <v>1.3919146378094722</v>
      </c>
      <c r="P1810" s="24">
        <f>IFERROR(VLOOKUP(B1810,'TN-Grid'!$B$3:$I$5000,8,FALSE),"")</f>
        <v>5.0065687766360343</v>
      </c>
      <c r="Q1810" s="24">
        <f>IFERROR(VLOOKUP(B1810,'Universe@home'!$B$3:$I$4978,8,FALSE),"")</f>
        <v>1.3370237774951084</v>
      </c>
      <c r="R1810" s="24">
        <f>IFERROR(VLOOKUP(B1810,'VGTU@Home'!$B$3:$I$4960,8,FALSE),"")</f>
        <v>1.2930431657602897</v>
      </c>
      <c r="S1810" s="24">
        <f>IFERROR(VLOOKUP(B1810,'Yoyo@home'!$B$3:$I$4999,8,FALSE),"")</f>
        <v>1.4841298817754571</v>
      </c>
      <c r="T1810" s="20"/>
      <c r="U1810" s="4">
        <f t="shared" si="28"/>
        <v>16</v>
      </c>
      <c r="V1810" s="25">
        <f>IFERROR(VLOOKUP(B1810,'Asteroids@home'!$B$3:$I$4997,6,FALSE),"")</f>
        <v>13651.982823336353</v>
      </c>
      <c r="W1810" s="25">
        <f>IFERROR(VLOOKUP(B1810,'Citizen Science Grid'!$B$3:$I$5000,6,FALSE),"")</f>
        <v>31578.546608162036</v>
      </c>
      <c r="X1810" s="25">
        <f>IFERROR(VLOOKUP(B1810,'Cosmology@home'!$B$3:$I$4970,6,FALSE),"")</f>
        <v>1340.8540892615106</v>
      </c>
      <c r="Y1810" s="25">
        <f>IFERROR(VLOOKUP(B1810,'Enigma@home'!$B$3:$I$4999,6,FALSE),"")</f>
        <v>6339.5736362265279</v>
      </c>
      <c r="Z1810" s="25">
        <f>IFERROR(VLOOKUP(B1810,'LHC@home'!$B$3:$I$5000,6,FALSE),"")</f>
        <v>1964.0618426730082</v>
      </c>
      <c r="AA1810" s="7">
        <f>IFERROR(VLOOKUP(B1810,'NFS@Home'!$B$3:$I$4999,6,FALSE),"")</f>
        <v>6794.9016232120221</v>
      </c>
      <c r="AB1810" s="25">
        <f>IFERROR(VLOOKUP(B1810,Numberfields!$B$3:$I$5000,6,FALSE),"")</f>
        <v>3925.5258385624074</v>
      </c>
      <c r="AC1810" s="25">
        <f>IFERROR(VLOOKUP(B1810,ODLK1!$B$3:$I$4985,6,FALSE),"")</f>
        <v>2049.3192532539456</v>
      </c>
      <c r="AD1810" s="25">
        <f>IFERROR(VLOOKUP(B1810,Primegrid!$B$3:$I$4999,6,FALSE),"")</f>
        <v>12239.848804030114</v>
      </c>
      <c r="AE1810" s="25">
        <f>IFERROR(VLOOKUP(B1810,'Rosetta@home'!$B$3:$I$4964,6,FALSE),"")</f>
        <v>2286.7678926471253</v>
      </c>
      <c r="AF1810" s="25">
        <f>IFERROR(VLOOKUP(B1810,'SETI@home'!$B$3:$I$4998,6,FALSE),"")</f>
        <v>2358.9286892955988</v>
      </c>
      <c r="AG1810" s="7">
        <f>IFERROR(VLOOKUP(B1810,SRBase!$B$3:$I$5000,6,FALSE),"")</f>
        <v>5629.0958074646151</v>
      </c>
      <c r="AH1810" s="25">
        <f>IFERROR(VLOOKUP(B1810,'TN-Grid'!$B$3:$I$5000,6,FALSE),"")</f>
        <v>2076.1595425622868</v>
      </c>
      <c r="AI1810" s="25">
        <f>IFERROR(VLOOKUP(B1810,'Universe@home'!$B$3:$I$4978,6,FALSE),"")</f>
        <v>12173.512359174461</v>
      </c>
      <c r="AJ1810" s="25">
        <f>IFERROR(VLOOKUP(B1810,'VGTU@Home'!$B$3:$I$4960,6,FALSE),"")</f>
        <v>2468.9343219592911</v>
      </c>
      <c r="AK1810" s="25">
        <f>IFERROR(VLOOKUP(B1810,'Yoyo@home'!$B$3:$I$4999,6,FALSE),"")</f>
        <v>4707.1072290624488</v>
      </c>
    </row>
    <row r="1811" spans="2:37" x14ac:dyDescent="0.35">
      <c r="B1811" s="16" t="s">
        <v>530</v>
      </c>
      <c r="D1811" s="24">
        <f>IFERROR(VLOOKUP(B1811,'Asteroids@home'!$B$3:$I$4997,8,FALSE),"")</f>
        <v>0.6924684872348853</v>
      </c>
      <c r="E1811" s="24">
        <f>IFERROR(VLOOKUP(B1811,'Citizen Science Grid'!$B$3:$I$5000,8,FALSE),"")</f>
        <v>2.1374414990454293</v>
      </c>
      <c r="F1811" s="24">
        <f>IFERROR(VLOOKUP(B1811,'Cosmology@home'!$B$3:$I$4970,8,FALSE),"")</f>
        <v>0.74655059828387227</v>
      </c>
      <c r="G1811" s="24">
        <f>IFERROR(VLOOKUP(B1811,'Enigma@home'!$B$3:$I$4999,8,FALSE),"")</f>
        <v>8.1329018462717464E-2</v>
      </c>
      <c r="H1811" s="24">
        <f>IFERROR(VLOOKUP(B1811,'LHC@home'!$B$3:$I$5000,8,FALSE),"")</f>
        <v>1.5112517411451223</v>
      </c>
      <c r="I1811" s="21">
        <f>IFERROR(VLOOKUP(B1811,'NFS@Home'!$B$3:$I$4999,8,FALSE),"")</f>
        <v>0.88889702991013941</v>
      </c>
      <c r="J1811" s="24">
        <f>IFERROR(VLOOKUP(B1811,Numberfields!$B$3:$I$5000,8,FALSE),"")</f>
        <v>0.3568900549299745</v>
      </c>
      <c r="K1811" s="24">
        <f>IFERROR(VLOOKUP(B1811,ODLK1!$B$3:$I$4985,8,FALSE),"")</f>
        <v>0.70083861833902406</v>
      </c>
      <c r="L1811" s="24">
        <f>IFERROR(VLOOKUP(B1811,Primegrid!$B$3:$I$4999,8,FALSE),"")</f>
        <v>0.20399170306635084</v>
      </c>
      <c r="M1811" s="24">
        <f>IFERROR(VLOOKUP(B1811,'Rosetta@home'!$B$3:$I$4964,8,FALSE),"")</f>
        <v>0.56630258944950029</v>
      </c>
      <c r="N1811" s="24">
        <f>IFERROR(VLOOKUP(B1811,'SETI@home'!$B$3:$I$4998,8,FALSE),"")</f>
        <v>0.25027734242989713</v>
      </c>
      <c r="O1811" s="21">
        <f>IFERROR(VLOOKUP(B1811,SRBase!$B$3:$I$5000,8,FALSE),"")</f>
        <v>1.7287256136988032</v>
      </c>
      <c r="P1811" s="24">
        <f>IFERROR(VLOOKUP(B1811,'TN-Grid'!$B$3:$I$5000,8,FALSE),"")</f>
        <v>4.8415499628428975</v>
      </c>
      <c r="Q1811" s="24">
        <f>IFERROR(VLOOKUP(B1811,'Universe@home'!$B$3:$I$4978,8,FALSE),"")</f>
        <v>1.1229778652639806</v>
      </c>
      <c r="R1811" s="24">
        <f>IFERROR(VLOOKUP(B1811,'VGTU@Home'!$B$3:$I$4960,8,FALSE),"")</f>
        <v>1.0567224951355043</v>
      </c>
      <c r="S1811" s="24">
        <f>IFERROR(VLOOKUP(B1811,'Yoyo@home'!$B$3:$I$4999,8,FALSE),"")</f>
        <v>1.142152206290669</v>
      </c>
      <c r="T1811" s="20"/>
      <c r="U1811" s="4">
        <f t="shared" si="28"/>
        <v>16</v>
      </c>
      <c r="V1811" s="25">
        <f>IFERROR(VLOOKUP(B1811,'Asteroids@home'!$B$3:$I$4997,6,FALSE),"")</f>
        <v>9880.0597417590525</v>
      </c>
      <c r="W1811" s="25">
        <f>IFERROR(VLOOKUP(B1811,'Citizen Science Grid'!$B$3:$I$5000,6,FALSE),"")</f>
        <v>43876.492817208979</v>
      </c>
      <c r="X1811" s="25">
        <f>IFERROR(VLOOKUP(B1811,'Cosmology@home'!$B$3:$I$4970,6,FALSE),"")</f>
        <v>1574.1507111206326</v>
      </c>
      <c r="Y1811" s="25">
        <f>IFERROR(VLOOKUP(B1811,'Enigma@home'!$B$3:$I$4999,6,FALSE),"")</f>
        <v>4700.3364499879181</v>
      </c>
      <c r="Z1811" s="25">
        <f>IFERROR(VLOOKUP(B1811,'LHC@home'!$B$3:$I$5000,6,FALSE),"")</f>
        <v>2419.1473071508226</v>
      </c>
      <c r="AA1811" s="7">
        <f>IFERROR(VLOOKUP(B1811,'NFS@Home'!$B$3:$I$4999,6,FALSE),"")</f>
        <v>7523.4253482247195</v>
      </c>
      <c r="AB1811" s="25">
        <f>IFERROR(VLOOKUP(B1811,Numberfields!$B$3:$I$5000,6,FALSE),"")</f>
        <v>4006.377013104116</v>
      </c>
      <c r="AC1811" s="25">
        <f>IFERROR(VLOOKUP(B1811,ODLK1!$B$3:$I$4985,6,FALSE),"")</f>
        <v>1834.055417230599</v>
      </c>
      <c r="AD1811" s="25">
        <f>IFERROR(VLOOKUP(B1811,Primegrid!$B$3:$I$4999,6,FALSE),"")</f>
        <v>20141.58626599106</v>
      </c>
      <c r="AE1811" s="25">
        <f>IFERROR(VLOOKUP(B1811,'Rosetta@home'!$B$3:$I$4964,6,FALSE),"")</f>
        <v>2371.4300985157852</v>
      </c>
      <c r="AF1811" s="25">
        <f>IFERROR(VLOOKUP(B1811,'SETI@home'!$B$3:$I$4998,6,FALSE),"")</f>
        <v>2188.015294771682</v>
      </c>
      <c r="AG1811" s="7">
        <f>IFERROR(VLOOKUP(B1811,SRBase!$B$3:$I$5000,6,FALSE),"")</f>
        <v>6991.2060984163936</v>
      </c>
      <c r="AH1811" s="25">
        <f>IFERROR(VLOOKUP(B1811,'TN-Grid'!$B$3:$I$5000,6,FALSE),"")</f>
        <v>2007.7283673914287</v>
      </c>
      <c r="AI1811" s="25">
        <f>IFERROR(VLOOKUP(B1811,'Universe@home'!$B$3:$I$4978,6,FALSE),"")</f>
        <v>10224.638598037525</v>
      </c>
      <c r="AJ1811" s="25">
        <f>IFERROR(VLOOKUP(B1811,'VGTU@Home'!$B$3:$I$4960,6,FALSE),"")</f>
        <v>2017.7040535939627</v>
      </c>
      <c r="AK1811" s="25">
        <f>IFERROR(VLOOKUP(B1811,'Yoyo@home'!$B$3:$I$4999,6,FALSE),"")</f>
        <v>3622.4814101100596</v>
      </c>
    </row>
    <row r="1812" spans="2:37" x14ac:dyDescent="0.35">
      <c r="B1812" s="16" t="s">
        <v>1398</v>
      </c>
      <c r="D1812" s="24">
        <f>IFERROR(VLOOKUP(B1812,'Asteroids@home'!$B$3:$I$4997,8,FALSE),"")</f>
        <v>0.59502724534977169</v>
      </c>
      <c r="E1812" s="24">
        <f>IFERROR(VLOOKUP(B1812,'Citizen Science Grid'!$B$3:$I$5000,8,FALSE),"")</f>
        <v>1.8133534567570955</v>
      </c>
      <c r="F1812" s="24" t="str">
        <f>IFERROR(VLOOKUP(B1812,'Cosmology@home'!$B$3:$I$4970,8,FALSE),"")</f>
        <v/>
      </c>
      <c r="G1812" s="24" t="str">
        <f>IFERROR(VLOOKUP(B1812,'Enigma@home'!$B$3:$I$4999,8,FALSE),"")</f>
        <v/>
      </c>
      <c r="H1812" s="24" t="str">
        <f>IFERROR(VLOOKUP(B1812,'LHC@home'!$B$3:$I$5000,8,FALSE),"")</f>
        <v/>
      </c>
      <c r="I1812" s="21" t="str">
        <f>IFERROR(VLOOKUP(B1812,'NFS@Home'!$B$3:$I$4999,8,FALSE),"")</f>
        <v/>
      </c>
      <c r="J1812" s="24">
        <f>IFERROR(VLOOKUP(B1812,Numberfields!$B$3:$I$5000,8,FALSE),"")</f>
        <v>0.2915096062855102</v>
      </c>
      <c r="K1812" s="24" t="str">
        <f>IFERROR(VLOOKUP(B1812,ODLK1!$B$3:$I$4985,8,FALSE),"")</f>
        <v/>
      </c>
      <c r="L1812" s="24" t="str">
        <f>IFERROR(VLOOKUP(B1812,Primegrid!$B$3:$I$4999,8,FALSE),"")</f>
        <v/>
      </c>
      <c r="M1812" s="24">
        <f>IFERROR(VLOOKUP(B1812,'Rosetta@home'!$B$3:$I$4964,8,FALSE),"")</f>
        <v>0.45553577173766646</v>
      </c>
      <c r="N1812" s="24">
        <f>IFERROR(VLOOKUP(B1812,'SETI@home'!$B$3:$I$4998,8,FALSE),"")</f>
        <v>0.13049568732524663</v>
      </c>
      <c r="O1812" s="21">
        <f>IFERROR(VLOOKUP(B1812,SRBase!$B$3:$I$5000,8,FALSE),"")</f>
        <v>1.1705075274549581</v>
      </c>
      <c r="P1812" s="24" t="str">
        <f>IFERROR(VLOOKUP(B1812,'TN-Grid'!$B$3:$I$5000,8,FALSE),"")</f>
        <v/>
      </c>
      <c r="Q1812" s="24" t="str">
        <f>IFERROR(VLOOKUP(B1812,'Universe@home'!$B$3:$I$4978,8,FALSE),"")</f>
        <v/>
      </c>
      <c r="R1812" s="24" t="str">
        <f>IFERROR(VLOOKUP(B1812,'VGTU@Home'!$B$3:$I$4960,8,FALSE),"")</f>
        <v/>
      </c>
      <c r="S1812" s="24" t="str">
        <f>IFERROR(VLOOKUP(B1812,'Yoyo@home'!$B$3:$I$4999,8,FALSE),"")</f>
        <v/>
      </c>
      <c r="T1812" s="20"/>
      <c r="U1812" s="4">
        <f t="shared" si="28"/>
        <v>6</v>
      </c>
      <c r="V1812" s="25">
        <f>IFERROR(VLOOKUP(B1812,'Asteroids@home'!$B$3:$I$4997,6,FALSE),"")</f>
        <v>8489.7794490335291</v>
      </c>
      <c r="W1812" s="25">
        <f>IFERROR(VLOOKUP(B1812,'Citizen Science Grid'!$B$3:$I$5000,6,FALSE),"")</f>
        <v>37223.750898443992</v>
      </c>
      <c r="X1812" s="25" t="str">
        <f>IFERROR(VLOOKUP(B1812,'Cosmology@home'!$B$3:$I$4970,6,FALSE),"")</f>
        <v/>
      </c>
      <c r="Y1812" s="25" t="str">
        <f>IFERROR(VLOOKUP(B1812,'Enigma@home'!$B$3:$I$4999,6,FALSE),"")</f>
        <v/>
      </c>
      <c r="Z1812" s="25" t="str">
        <f>IFERROR(VLOOKUP(B1812,'LHC@home'!$B$3:$I$5000,6,FALSE),"")</f>
        <v/>
      </c>
      <c r="AA1812" s="7" t="str">
        <f>IFERROR(VLOOKUP(B1812,'NFS@Home'!$B$3:$I$4999,6,FALSE),"")</f>
        <v/>
      </c>
      <c r="AB1812" s="25">
        <f>IFERROR(VLOOKUP(B1812,Numberfields!$B$3:$I$5000,6,FALSE),"")</f>
        <v>3272.4290564791804</v>
      </c>
      <c r="AC1812" s="25" t="str">
        <f>IFERROR(VLOOKUP(B1812,ODLK1!$B$3:$I$4985,6,FALSE),"")</f>
        <v/>
      </c>
      <c r="AD1812" s="25" t="str">
        <f>IFERROR(VLOOKUP(B1812,Primegrid!$B$3:$I$4999,6,FALSE),"")</f>
        <v/>
      </c>
      <c r="AE1812" s="25">
        <f>IFERROR(VLOOKUP(B1812,'Rosetta@home'!$B$3:$I$4964,6,FALSE),"")</f>
        <v>1907.5866156632703</v>
      </c>
      <c r="AF1812" s="25">
        <f>IFERROR(VLOOKUP(B1812,'SETI@home'!$B$3:$I$4998,6,FALSE),"")</f>
        <v>1140.8406250332425</v>
      </c>
      <c r="AG1812" s="7">
        <f>IFERROR(VLOOKUP(B1812,SRBase!$B$3:$I$5000,6,FALSE),"")</f>
        <v>4733.6947514049907</v>
      </c>
      <c r="AH1812" s="25" t="str">
        <f>IFERROR(VLOOKUP(B1812,'TN-Grid'!$B$3:$I$5000,6,FALSE),"")</f>
        <v/>
      </c>
      <c r="AI1812" s="25" t="str">
        <f>IFERROR(VLOOKUP(B1812,'Universe@home'!$B$3:$I$4978,6,FALSE),"")</f>
        <v/>
      </c>
      <c r="AJ1812" s="25" t="str">
        <f>IFERROR(VLOOKUP(B1812,'VGTU@Home'!$B$3:$I$4960,6,FALSE),"")</f>
        <v/>
      </c>
      <c r="AK1812" s="25" t="str">
        <f>IFERROR(VLOOKUP(B1812,'Yoyo@home'!$B$3:$I$4999,6,FALSE),"")</f>
        <v/>
      </c>
    </row>
    <row r="1813" spans="2:37" x14ac:dyDescent="0.35">
      <c r="B1813" s="16" t="s">
        <v>531</v>
      </c>
      <c r="D1813" s="24">
        <f>IFERROR(VLOOKUP(B1813,'Asteroids@home'!$B$3:$I$4997,8,FALSE),"")</f>
        <v>0.98032067540569445</v>
      </c>
      <c r="E1813" s="24">
        <f>IFERROR(VLOOKUP(B1813,'Citizen Science Grid'!$B$3:$I$5000,8,FALSE),"")</f>
        <v>1.8530824031917741</v>
      </c>
      <c r="F1813" s="24">
        <f>IFERROR(VLOOKUP(B1813,'Cosmology@home'!$B$3:$I$4970,8,FALSE),"")</f>
        <v>0.99966733101114214</v>
      </c>
      <c r="G1813" s="24" t="str">
        <f>IFERROR(VLOOKUP(B1813,'Enigma@home'!$B$3:$I$4999,8,FALSE),"")</f>
        <v/>
      </c>
      <c r="H1813" s="24">
        <f>IFERROR(VLOOKUP(B1813,'LHC@home'!$B$3:$I$5000,8,FALSE),"")</f>
        <v>1.3178215875166794</v>
      </c>
      <c r="I1813" s="21">
        <f>IFERROR(VLOOKUP(B1813,'NFS@Home'!$B$3:$I$4999,8,FALSE),"")</f>
        <v>0.86692950491295084</v>
      </c>
      <c r="J1813" s="24">
        <f>IFERROR(VLOOKUP(B1813,Numberfields!$B$3:$I$5000,8,FALSE),"")</f>
        <v>0.34530970278831985</v>
      </c>
      <c r="K1813" s="24">
        <f>IFERROR(VLOOKUP(B1813,ODLK1!$B$3:$I$4985,8,FALSE),"")</f>
        <v>0.74538984229784344</v>
      </c>
      <c r="L1813" s="24">
        <f>IFERROR(VLOOKUP(B1813,Primegrid!$B$3:$I$4999,8,FALSE),"")</f>
        <v>5.3165644797520062E-2</v>
      </c>
      <c r="M1813" s="24">
        <f>IFERROR(VLOOKUP(B1813,'Rosetta@home'!$B$3:$I$4964,8,FALSE),"")</f>
        <v>0.51415972443591251</v>
      </c>
      <c r="N1813" s="24">
        <f>IFERROR(VLOOKUP(B1813,'SETI@home'!$B$3:$I$4998,8,FALSE),"")</f>
        <v>0.24036857887472271</v>
      </c>
      <c r="O1813" s="21">
        <f>IFERROR(VLOOKUP(B1813,SRBase!$B$3:$I$5000,8,FALSE),"")</f>
        <v>1.815229923072206</v>
      </c>
      <c r="P1813" s="24">
        <f>IFERROR(VLOOKUP(B1813,'TN-Grid'!$B$3:$I$5000,8,FALSE),"")</f>
        <v>5.5639789885903292</v>
      </c>
      <c r="Q1813" s="24">
        <f>IFERROR(VLOOKUP(B1813,'Universe@home'!$B$3:$I$4978,8,FALSE),"")</f>
        <v>1.4192437171244245</v>
      </c>
      <c r="R1813" s="24">
        <f>IFERROR(VLOOKUP(B1813,'VGTU@Home'!$B$3:$I$4960,8,FALSE),"")</f>
        <v>0.9656720188197202</v>
      </c>
      <c r="S1813" s="24">
        <f>IFERROR(VLOOKUP(B1813,'Yoyo@home'!$B$3:$I$4999,8,FALSE),"")</f>
        <v>1.0059430386798114</v>
      </c>
      <c r="T1813" s="20"/>
      <c r="U1813" s="4">
        <f t="shared" si="28"/>
        <v>15</v>
      </c>
      <c r="V1813" s="25">
        <f>IFERROR(VLOOKUP(B1813,'Asteroids@home'!$B$3:$I$4997,6,FALSE),"")</f>
        <v>13987.101243792025</v>
      </c>
      <c r="W1813" s="25">
        <f>IFERROR(VLOOKUP(B1813,'Citizen Science Grid'!$B$3:$I$5000,6,FALSE),"")</f>
        <v>38039.289865781786</v>
      </c>
      <c r="X1813" s="25">
        <f>IFERROR(VLOOKUP(B1813,'Cosmology@home'!$B$3:$I$4970,6,FALSE),"")</f>
        <v>2107.8638790359523</v>
      </c>
      <c r="Y1813" s="25" t="str">
        <f>IFERROR(VLOOKUP(B1813,'Enigma@home'!$B$3:$I$4999,6,FALSE),"")</f>
        <v/>
      </c>
      <c r="Z1813" s="25">
        <f>IFERROR(VLOOKUP(B1813,'LHC@home'!$B$3:$I$5000,6,FALSE),"")</f>
        <v>2109.5125702422997</v>
      </c>
      <c r="AA1813" s="7">
        <f>IFERROR(VLOOKUP(B1813,'NFS@Home'!$B$3:$I$4999,6,FALSE),"")</f>
        <v>7337.4971373741155</v>
      </c>
      <c r="AB1813" s="25">
        <f>IFERROR(VLOOKUP(B1813,Numberfields!$B$3:$I$5000,6,FALSE),"")</f>
        <v>3876.3782754450367</v>
      </c>
      <c r="AC1813" s="25">
        <f>IFERROR(VLOOKUP(B1813,ODLK1!$B$3:$I$4985,6,FALSE),"")</f>
        <v>1950.6434754622876</v>
      </c>
      <c r="AD1813" s="25">
        <f>IFERROR(VLOOKUP(B1813,Primegrid!$B$3:$I$4999,6,FALSE),"")</f>
        <v>5249.4312512699835</v>
      </c>
      <c r="AE1813" s="25">
        <f>IFERROR(VLOOKUP(B1813,'Rosetta@home'!$B$3:$I$4964,6,FALSE),"")</f>
        <v>2153.0783519057791</v>
      </c>
      <c r="AF1813" s="25">
        <f>IFERROR(VLOOKUP(B1813,'SETI@home'!$B$3:$I$4998,6,FALSE),"")</f>
        <v>2101.3892901940981</v>
      </c>
      <c r="AG1813" s="7">
        <f>IFERROR(VLOOKUP(B1813,SRBase!$B$3:$I$5000,6,FALSE),"")</f>
        <v>7341.0415207866672</v>
      </c>
      <c r="AH1813" s="25">
        <f>IFERROR(VLOOKUP(B1813,'TN-Grid'!$B$3:$I$5000,6,FALSE),"")</f>
        <v>2307.3103730614453</v>
      </c>
      <c r="AI1813" s="25">
        <f>IFERROR(VLOOKUP(B1813,'Universe@home'!$B$3:$I$4978,6,FALSE),"")</f>
        <v>12922.119428170077</v>
      </c>
      <c r="AJ1813" s="25">
        <f>IFERROR(VLOOKUP(B1813,'VGTU@Home'!$B$3:$I$4960,6,FALSE),"")</f>
        <v>1843.8524359841178</v>
      </c>
      <c r="AK1813" s="25">
        <f>IFERROR(VLOOKUP(B1813,'Yoyo@home'!$B$3:$I$4999,6,FALSE),"")</f>
        <v>3190.4766607961778</v>
      </c>
    </row>
    <row r="1814" spans="2:37" x14ac:dyDescent="0.35">
      <c r="B1814" s="16" t="s">
        <v>1831</v>
      </c>
      <c r="D1814" s="24" t="str">
        <f>IFERROR(VLOOKUP(B1814,'Asteroids@home'!$B$3:$I$4997,8,FALSE),"")</f>
        <v/>
      </c>
      <c r="E1814" s="24" t="str">
        <f>IFERROR(VLOOKUP(B1814,'Citizen Science Grid'!$B$3:$I$5000,8,FALSE),"")</f>
        <v/>
      </c>
      <c r="F1814" s="24" t="str">
        <f>IFERROR(VLOOKUP(B1814,'Cosmology@home'!$B$3:$I$4970,8,FALSE),"")</f>
        <v/>
      </c>
      <c r="G1814" s="24" t="str">
        <f>IFERROR(VLOOKUP(B1814,'Enigma@home'!$B$3:$I$4999,8,FALSE),"")</f>
        <v/>
      </c>
      <c r="H1814" s="24" t="str">
        <f>IFERROR(VLOOKUP(B1814,'LHC@home'!$B$3:$I$5000,8,FALSE),"")</f>
        <v/>
      </c>
      <c r="I1814" s="21" t="str">
        <f>IFERROR(VLOOKUP(B1814,'NFS@Home'!$B$3:$I$4999,8,FALSE),"")</f>
        <v/>
      </c>
      <c r="J1814" s="24">
        <f>IFERROR(VLOOKUP(B1814,Numberfields!$B$3:$I$5000,8,FALSE),"")</f>
        <v>0.2905014428611255</v>
      </c>
      <c r="K1814" s="24">
        <f>IFERROR(VLOOKUP(B1814,ODLK1!$B$3:$I$4985,8,FALSE),"")</f>
        <v>0.57030770542059195</v>
      </c>
      <c r="L1814" s="24" t="str">
        <f>IFERROR(VLOOKUP(B1814,Primegrid!$B$3:$I$4999,8,FALSE),"")</f>
        <v/>
      </c>
      <c r="M1814" s="24" t="str">
        <f>IFERROR(VLOOKUP(B1814,'Rosetta@home'!$B$3:$I$4964,8,FALSE),"")</f>
        <v/>
      </c>
      <c r="N1814" s="24" t="str">
        <f>IFERROR(VLOOKUP(B1814,'SETI@home'!$B$3:$I$4998,8,FALSE),"")</f>
        <v/>
      </c>
      <c r="O1814" s="21" t="str">
        <f>IFERROR(VLOOKUP(B1814,SRBase!$B$3:$I$5000,8,FALSE),"")</f>
        <v/>
      </c>
      <c r="P1814" s="24" t="str">
        <f>IFERROR(VLOOKUP(B1814,'TN-Grid'!$B$3:$I$5000,8,FALSE),"")</f>
        <v/>
      </c>
      <c r="Q1814" s="24" t="str">
        <f>IFERROR(VLOOKUP(B1814,'Universe@home'!$B$3:$I$4978,8,FALSE),"")</f>
        <v/>
      </c>
      <c r="R1814" s="24" t="str">
        <f>IFERROR(VLOOKUP(B1814,'VGTU@Home'!$B$3:$I$4960,8,FALSE),"")</f>
        <v/>
      </c>
      <c r="S1814" s="24" t="str">
        <f>IFERROR(VLOOKUP(B1814,'Yoyo@home'!$B$3:$I$4999,8,FALSE),"")</f>
        <v/>
      </c>
      <c r="T1814" s="20"/>
      <c r="U1814" s="4">
        <f t="shared" si="28"/>
        <v>2</v>
      </c>
      <c r="V1814" s="25" t="str">
        <f>IFERROR(VLOOKUP(B1814,'Asteroids@home'!$B$3:$I$4997,6,FALSE),"")</f>
        <v/>
      </c>
      <c r="W1814" s="25" t="str">
        <f>IFERROR(VLOOKUP(B1814,'Citizen Science Grid'!$B$3:$I$5000,6,FALSE),"")</f>
        <v/>
      </c>
      <c r="X1814" s="25" t="str">
        <f>IFERROR(VLOOKUP(B1814,'Cosmology@home'!$B$3:$I$4970,6,FALSE),"")</f>
        <v/>
      </c>
      <c r="Y1814" s="25" t="str">
        <f>IFERROR(VLOOKUP(B1814,'Enigma@home'!$B$3:$I$4999,6,FALSE),"")</f>
        <v/>
      </c>
      <c r="Z1814" s="25" t="str">
        <f>IFERROR(VLOOKUP(B1814,'LHC@home'!$B$3:$I$5000,6,FALSE),"")</f>
        <v/>
      </c>
      <c r="AA1814" s="7" t="str">
        <f>IFERROR(VLOOKUP(B1814,'NFS@Home'!$B$3:$I$4999,6,FALSE),"")</f>
        <v/>
      </c>
      <c r="AB1814" s="25">
        <f>IFERROR(VLOOKUP(B1814,Numberfields!$B$3:$I$5000,6,FALSE),"")</f>
        <v>3261.1116137174322</v>
      </c>
      <c r="AC1814" s="25">
        <f>IFERROR(VLOOKUP(B1814,ODLK1!$B$3:$I$4985,6,FALSE),"")</f>
        <v>1492.4633278541855</v>
      </c>
      <c r="AD1814" s="25" t="str">
        <f>IFERROR(VLOOKUP(B1814,Primegrid!$B$3:$I$4999,6,FALSE),"")</f>
        <v/>
      </c>
      <c r="AE1814" s="25" t="str">
        <f>IFERROR(VLOOKUP(B1814,'Rosetta@home'!$B$3:$I$4964,6,FALSE),"")</f>
        <v/>
      </c>
      <c r="AF1814" s="25" t="str">
        <f>IFERROR(VLOOKUP(B1814,'SETI@home'!$B$3:$I$4998,6,FALSE),"")</f>
        <v/>
      </c>
      <c r="AG1814" s="7" t="str">
        <f>IFERROR(VLOOKUP(B1814,SRBase!$B$3:$I$5000,6,FALSE),"")</f>
        <v/>
      </c>
      <c r="AH1814" s="25" t="str">
        <f>IFERROR(VLOOKUP(B1814,'TN-Grid'!$B$3:$I$5000,6,FALSE),"")</f>
        <v/>
      </c>
      <c r="AI1814" s="25" t="str">
        <f>IFERROR(VLOOKUP(B1814,'Universe@home'!$B$3:$I$4978,6,FALSE),"")</f>
        <v/>
      </c>
      <c r="AJ1814" s="25" t="str">
        <f>IFERROR(VLOOKUP(B1814,'VGTU@Home'!$B$3:$I$4960,6,FALSE),"")</f>
        <v/>
      </c>
      <c r="AK1814" s="25" t="str">
        <f>IFERROR(VLOOKUP(B1814,'Yoyo@home'!$B$3:$I$4999,6,FALSE),"")</f>
        <v/>
      </c>
    </row>
    <row r="1815" spans="2:37" x14ac:dyDescent="0.35">
      <c r="B1815" s="16" t="s">
        <v>1674</v>
      </c>
      <c r="D1815" s="24" t="str">
        <f>IFERROR(VLOOKUP(B1815,'Asteroids@home'!$B$3:$I$4997,8,FALSE),"")</f>
        <v/>
      </c>
      <c r="E1815" s="24" t="str">
        <f>IFERROR(VLOOKUP(B1815,'Citizen Science Grid'!$B$3:$I$5000,8,FALSE),"")</f>
        <v/>
      </c>
      <c r="F1815" s="24" t="str">
        <f>IFERROR(VLOOKUP(B1815,'Cosmology@home'!$B$3:$I$4970,8,FALSE),"")</f>
        <v/>
      </c>
      <c r="G1815" s="24" t="str">
        <f>IFERROR(VLOOKUP(B1815,'Enigma@home'!$B$3:$I$4999,8,FALSE),"")</f>
        <v/>
      </c>
      <c r="H1815" s="24" t="str">
        <f>IFERROR(VLOOKUP(B1815,'LHC@home'!$B$3:$I$5000,8,FALSE),"")</f>
        <v/>
      </c>
      <c r="I1815" s="21" t="str">
        <f>IFERROR(VLOOKUP(B1815,'NFS@Home'!$B$3:$I$4999,8,FALSE),"")</f>
        <v/>
      </c>
      <c r="J1815" s="24">
        <f>IFERROR(VLOOKUP(B1815,Numberfields!$B$3:$I$5000,8,FALSE),"")</f>
        <v>0.36157760116729026</v>
      </c>
      <c r="K1815" s="24" t="str">
        <f>IFERROR(VLOOKUP(B1815,ODLK1!$B$3:$I$4985,8,FALSE),"")</f>
        <v/>
      </c>
      <c r="L1815" s="24" t="str">
        <f>IFERROR(VLOOKUP(B1815,Primegrid!$B$3:$I$4999,8,FALSE),"")</f>
        <v/>
      </c>
      <c r="M1815" s="24" t="str">
        <f>IFERROR(VLOOKUP(B1815,'Rosetta@home'!$B$3:$I$4964,8,FALSE),"")</f>
        <v/>
      </c>
      <c r="N1815" s="24">
        <f>IFERROR(VLOOKUP(B1815,'SETI@home'!$B$3:$I$4998,8,FALSE),"")</f>
        <v>0.34980085310070919</v>
      </c>
      <c r="O1815" s="21" t="str">
        <f>IFERROR(VLOOKUP(B1815,SRBase!$B$3:$I$5000,8,FALSE),"")</f>
        <v/>
      </c>
      <c r="P1815" s="24" t="str">
        <f>IFERROR(VLOOKUP(B1815,'TN-Grid'!$B$3:$I$5000,8,FALSE),"")</f>
        <v/>
      </c>
      <c r="Q1815" s="24">
        <f>IFERROR(VLOOKUP(B1815,'Universe@home'!$B$3:$I$4978,8,FALSE),"")</f>
        <v>1.0123886194094789</v>
      </c>
      <c r="R1815" s="24" t="str">
        <f>IFERROR(VLOOKUP(B1815,'VGTU@Home'!$B$3:$I$4960,8,FALSE),"")</f>
        <v/>
      </c>
      <c r="S1815" s="24" t="str">
        <f>IFERROR(VLOOKUP(B1815,'Yoyo@home'!$B$3:$I$4999,8,FALSE),"")</f>
        <v/>
      </c>
      <c r="T1815" s="20"/>
      <c r="U1815" s="4">
        <f t="shared" si="28"/>
        <v>3</v>
      </c>
      <c r="V1815" s="25" t="str">
        <f>IFERROR(VLOOKUP(B1815,'Asteroids@home'!$B$3:$I$4997,6,FALSE),"")</f>
        <v/>
      </c>
      <c r="W1815" s="25" t="str">
        <f>IFERROR(VLOOKUP(B1815,'Citizen Science Grid'!$B$3:$I$5000,6,FALSE),"")</f>
        <v/>
      </c>
      <c r="X1815" s="25" t="str">
        <f>IFERROR(VLOOKUP(B1815,'Cosmology@home'!$B$3:$I$4970,6,FALSE),"")</f>
        <v/>
      </c>
      <c r="Y1815" s="25" t="str">
        <f>IFERROR(VLOOKUP(B1815,'Enigma@home'!$B$3:$I$4999,6,FALSE),"")</f>
        <v/>
      </c>
      <c r="Z1815" s="25" t="str">
        <f>IFERROR(VLOOKUP(B1815,'LHC@home'!$B$3:$I$5000,6,FALSE),"")</f>
        <v/>
      </c>
      <c r="AA1815" s="7" t="str">
        <f>IFERROR(VLOOKUP(B1815,'NFS@Home'!$B$3:$I$4999,6,FALSE),"")</f>
        <v/>
      </c>
      <c r="AB1815" s="25">
        <f>IFERROR(VLOOKUP(B1815,Numberfields!$B$3:$I$5000,6,FALSE),"")</f>
        <v>4058.9984779883907</v>
      </c>
      <c r="AC1815" s="25" t="str">
        <f>IFERROR(VLOOKUP(B1815,ODLK1!$B$3:$I$4985,6,FALSE),"")</f>
        <v/>
      </c>
      <c r="AD1815" s="25" t="str">
        <f>IFERROR(VLOOKUP(B1815,Primegrid!$B$3:$I$4999,6,FALSE),"")</f>
        <v/>
      </c>
      <c r="AE1815" s="25" t="str">
        <f>IFERROR(VLOOKUP(B1815,'Rosetta@home'!$B$3:$I$4964,6,FALSE),"")</f>
        <v/>
      </c>
      <c r="AF1815" s="25">
        <f>IFERROR(VLOOKUP(B1815,'SETI@home'!$B$3:$I$4998,6,FALSE),"")</f>
        <v>3058.0859189157909</v>
      </c>
      <c r="AG1815" s="7" t="str">
        <f>IFERROR(VLOOKUP(B1815,SRBase!$B$3:$I$5000,6,FALSE),"")</f>
        <v/>
      </c>
      <c r="AH1815" s="25" t="str">
        <f>IFERROR(VLOOKUP(B1815,'TN-Grid'!$B$3:$I$5000,6,FALSE),"")</f>
        <v/>
      </c>
      <c r="AI1815" s="25">
        <f>IFERROR(VLOOKUP(B1815,'Universe@home'!$B$3:$I$4978,6,FALSE),"")</f>
        <v>9217.7308871486766</v>
      </c>
      <c r="AJ1815" s="25" t="str">
        <f>IFERROR(VLOOKUP(B1815,'VGTU@Home'!$B$3:$I$4960,6,FALSE),"")</f>
        <v/>
      </c>
      <c r="AK1815" s="25" t="str">
        <f>IFERROR(VLOOKUP(B1815,'Yoyo@home'!$B$3:$I$4999,6,FALSE),"")</f>
        <v/>
      </c>
    </row>
    <row r="1816" spans="2:37" x14ac:dyDescent="0.35">
      <c r="B1816" s="16" t="s">
        <v>1399</v>
      </c>
      <c r="D1816" s="24">
        <f>IFERROR(VLOOKUP(B1816,'Asteroids@home'!$B$3:$I$4997,8,FALSE),"")</f>
        <v>1.061394897764393</v>
      </c>
      <c r="E1816" s="24" t="str">
        <f>IFERROR(VLOOKUP(B1816,'Citizen Science Grid'!$B$3:$I$5000,8,FALSE),"")</f>
        <v/>
      </c>
      <c r="F1816" s="24" t="str">
        <f>IFERROR(VLOOKUP(B1816,'Cosmology@home'!$B$3:$I$4970,8,FALSE),"")</f>
        <v/>
      </c>
      <c r="G1816" s="24" t="str">
        <f>IFERROR(VLOOKUP(B1816,'Enigma@home'!$B$3:$I$4999,8,FALSE),"")</f>
        <v/>
      </c>
      <c r="H1816" s="24" t="str">
        <f>IFERROR(VLOOKUP(B1816,'LHC@home'!$B$3:$I$5000,8,FALSE),"")</f>
        <v/>
      </c>
      <c r="I1816" s="21">
        <f>IFERROR(VLOOKUP(B1816,'NFS@Home'!$B$3:$I$4999,8,FALSE),"")</f>
        <v>0.89937018618879194</v>
      </c>
      <c r="J1816" s="24">
        <f>IFERROR(VLOOKUP(B1816,Numberfields!$B$3:$I$5000,8,FALSE),"")</f>
        <v>0.34562045606009295</v>
      </c>
      <c r="K1816" s="24">
        <f>IFERROR(VLOOKUP(B1816,ODLK1!$B$3:$I$4985,8,FALSE),"")</f>
        <v>0.7316748483049681</v>
      </c>
      <c r="L1816" s="24" t="str">
        <f>IFERROR(VLOOKUP(B1816,Primegrid!$B$3:$I$4999,8,FALSE),"")</f>
        <v/>
      </c>
      <c r="M1816" s="24">
        <f>IFERROR(VLOOKUP(B1816,'Rosetta@home'!$B$3:$I$4964,8,FALSE),"")</f>
        <v>0.48912666434370727</v>
      </c>
      <c r="N1816" s="24">
        <f>IFERROR(VLOOKUP(B1816,'SETI@home'!$B$3:$I$4998,8,FALSE),"")</f>
        <v>0.23208482362362642</v>
      </c>
      <c r="O1816" s="21">
        <f>IFERROR(VLOOKUP(B1816,SRBase!$B$3:$I$5000,8,FALSE),"")</f>
        <v>1.399790213490907</v>
      </c>
      <c r="P1816" s="24" t="str">
        <f>IFERROR(VLOOKUP(B1816,'TN-Grid'!$B$3:$I$5000,8,FALSE),"")</f>
        <v/>
      </c>
      <c r="Q1816" s="24">
        <f>IFERROR(VLOOKUP(B1816,'Universe@home'!$B$3:$I$4978,8,FALSE),"")</f>
        <v>1.017750239499662</v>
      </c>
      <c r="R1816" s="24">
        <f>IFERROR(VLOOKUP(B1816,'VGTU@Home'!$B$3:$I$4960,8,FALSE),"")</f>
        <v>1.3374129833052777</v>
      </c>
      <c r="S1816" s="24" t="str">
        <f>IFERROR(VLOOKUP(B1816,'Yoyo@home'!$B$3:$I$4999,8,FALSE),"")</f>
        <v/>
      </c>
      <c r="T1816" s="20"/>
      <c r="U1816" s="4">
        <f t="shared" si="28"/>
        <v>9</v>
      </c>
      <c r="V1816" s="25">
        <f>IFERROR(VLOOKUP(B1816,'Asteroids@home'!$B$3:$I$4997,6,FALSE),"")</f>
        <v>15143.858807763152</v>
      </c>
      <c r="W1816" s="25" t="str">
        <f>IFERROR(VLOOKUP(B1816,'Citizen Science Grid'!$B$3:$I$5000,6,FALSE),"")</f>
        <v/>
      </c>
      <c r="X1816" s="25" t="str">
        <f>IFERROR(VLOOKUP(B1816,'Cosmology@home'!$B$3:$I$4970,6,FALSE),"")</f>
        <v/>
      </c>
      <c r="Y1816" s="25" t="str">
        <f>IFERROR(VLOOKUP(B1816,'Enigma@home'!$B$3:$I$4999,6,FALSE),"")</f>
        <v/>
      </c>
      <c r="Z1816" s="25" t="str">
        <f>IFERROR(VLOOKUP(B1816,'LHC@home'!$B$3:$I$5000,6,FALSE),"")</f>
        <v/>
      </c>
      <c r="AA1816" s="7">
        <f>IFERROR(VLOOKUP(B1816,'NFS@Home'!$B$3:$I$4999,6,FALSE),"")</f>
        <v>7612.0677969802291</v>
      </c>
      <c r="AB1816" s="25">
        <f>IFERROR(VLOOKUP(B1816,Numberfields!$B$3:$I$5000,6,FALSE),"")</f>
        <v>3879.8667300757579</v>
      </c>
      <c r="AC1816" s="25">
        <f>IFERROR(VLOOKUP(B1816,ODLK1!$B$3:$I$4985,6,FALSE),"")</f>
        <v>1914.7521042225965</v>
      </c>
      <c r="AD1816" s="25" t="str">
        <f>IFERROR(VLOOKUP(B1816,Primegrid!$B$3:$I$4999,6,FALSE),"")</f>
        <v/>
      </c>
      <c r="AE1816" s="25">
        <f>IFERROR(VLOOKUP(B1816,'Rosetta@home'!$B$3:$I$4964,6,FALSE),"")</f>
        <v>2048.2507327731923</v>
      </c>
      <c r="AF1816" s="25">
        <f>IFERROR(VLOOKUP(B1816,'SETI@home'!$B$3:$I$4998,6,FALSE),"")</f>
        <v>2028.9696975471097</v>
      </c>
      <c r="AG1816" s="7">
        <f>IFERROR(VLOOKUP(B1816,SRBase!$B$3:$I$5000,6,FALSE),"")</f>
        <v>5660.9457276001658</v>
      </c>
      <c r="AH1816" s="25" t="str">
        <f>IFERROR(VLOOKUP(B1816,'TN-Grid'!$B$3:$I$5000,6,FALSE),"")</f>
        <v/>
      </c>
      <c r="AI1816" s="25">
        <f>IFERROR(VLOOKUP(B1816,'Universe@home'!$B$3:$I$4978,6,FALSE),"")</f>
        <v>9266.5480806284559</v>
      </c>
      <c r="AJ1816" s="25">
        <f>IFERROR(VLOOKUP(B1816,'VGTU@Home'!$B$3:$I$4960,6,FALSE),"")</f>
        <v>2553.6539727000159</v>
      </c>
      <c r="AK1816" s="25" t="str">
        <f>IFERROR(VLOOKUP(B1816,'Yoyo@home'!$B$3:$I$4999,6,FALSE),"")</f>
        <v/>
      </c>
    </row>
    <row r="1817" spans="2:37" hidden="1" x14ac:dyDescent="0.35">
      <c r="B1817" s="16" t="s">
        <v>2148</v>
      </c>
      <c r="D1817" s="24" t="str">
        <f>IFERROR(VLOOKUP(B1817,'Asteroids@home'!$B$3:$I$4997,8,FALSE),"")</f>
        <v/>
      </c>
      <c r="E1817" s="24" t="str">
        <f>IFERROR(VLOOKUP(B1817,'Citizen Science Grid'!$B$3:$I$5000,8,FALSE),"")</f>
        <v/>
      </c>
      <c r="F1817" s="24" t="str">
        <f>IFERROR(VLOOKUP(B1817,'Cosmology@home'!$B$3:$I$4970,8,FALSE),"")</f>
        <v/>
      </c>
      <c r="G1817" s="24" t="str">
        <f>IFERROR(VLOOKUP(B1817,'Enigma@home'!$B$3:$I$4999,8,FALSE),"")</f>
        <v/>
      </c>
      <c r="H1817" s="24" t="str">
        <f>IFERROR(VLOOKUP(B1817,'LHC@home'!$B$3:$I$5000,8,FALSE),"")</f>
        <v/>
      </c>
      <c r="I1817" s="21" t="str">
        <f>IFERROR(VLOOKUP(B1817,'NFS@Home'!$B$3:$I$4999,8,FALSE),"")</f>
        <v/>
      </c>
      <c r="J1817" s="24" t="str">
        <f>IFERROR(VLOOKUP(B1817,Numberfields!$B$3:$I$5000,8,FALSE),"")</f>
        <v/>
      </c>
      <c r="K1817" s="24" t="str">
        <f>IFERROR(VLOOKUP(B1817,ODLK1!$B$3:$I$4985,8,FALSE),"")</f>
        <v/>
      </c>
      <c r="L1817" s="24" t="str">
        <f>IFERROR(VLOOKUP(B1817,Primegrid!$B$3:$I$4999,8,FALSE),"")</f>
        <v/>
      </c>
      <c r="M1817" s="24" t="str">
        <f>IFERROR(VLOOKUP(B1817,'Rosetta@home'!$B$3:$I$4964,8,FALSE),"")</f>
        <v/>
      </c>
      <c r="N1817" s="24" t="str">
        <f>IFERROR(VLOOKUP(B1817,'SETI@home'!$B$3:$I$4998,8,FALSE),"")</f>
        <v/>
      </c>
      <c r="O1817" s="21" t="str">
        <f>IFERROR(VLOOKUP(B1817,SRBase!$B$3:$I$5000,8,FALSE),"")</f>
        <v/>
      </c>
      <c r="P1817" s="24" t="str">
        <f>IFERROR(VLOOKUP(B1817,'TN-Grid'!$B$3:$I$5000,8,FALSE),"")</f>
        <v/>
      </c>
      <c r="Q1817" s="24" t="str">
        <f>IFERROR(VLOOKUP(B1817,'Universe@home'!$B$3:$I$4978,8,FALSE),"")</f>
        <v/>
      </c>
      <c r="R1817" s="24" t="str">
        <f>IFERROR(VLOOKUP(B1817,'VGTU@Home'!$B$3:$I$4960,8,FALSE),"")</f>
        <v/>
      </c>
      <c r="S1817" s="24" t="str">
        <f>IFERROR(VLOOKUP(B1817,'Yoyo@home'!$B$3:$I$4999,8,FALSE),"")</f>
        <v/>
      </c>
      <c r="T1817" s="20"/>
      <c r="U1817" s="4">
        <f t="shared" si="28"/>
        <v>0</v>
      </c>
      <c r="V1817" s="25" t="str">
        <f>IFERROR(VLOOKUP(B1817,'Asteroids@home'!$B$3:$I$4997,6,FALSE),"")</f>
        <v/>
      </c>
      <c r="W1817" s="25" t="str">
        <f>IFERROR(VLOOKUP(B1817,'Citizen Science Grid'!$B$3:$I$5000,6,FALSE),"")</f>
        <v/>
      </c>
      <c r="X1817" s="25" t="str">
        <f>IFERROR(VLOOKUP(B1817,'Cosmology@home'!$B$3:$I$4970,6,FALSE),"")</f>
        <v/>
      </c>
      <c r="Y1817" s="25" t="str">
        <f>IFERROR(VLOOKUP(B1817,'Enigma@home'!$B$3:$I$4999,6,FALSE),"")</f>
        <v/>
      </c>
      <c r="Z1817" s="25" t="str">
        <f>IFERROR(VLOOKUP(B1817,'LHC@home'!$B$3:$I$5000,6,FALSE),"")</f>
        <v/>
      </c>
      <c r="AA1817" s="7" t="str">
        <f>IFERROR(VLOOKUP(B1817,'NFS@Home'!$B$3:$I$4999,6,FALSE),"")</f>
        <v/>
      </c>
      <c r="AB1817" s="25" t="str">
        <f>IFERROR(VLOOKUP(B1817,Numberfields!$B$3:$I$5000,6,FALSE),"")</f>
        <v/>
      </c>
      <c r="AC1817" s="25" t="str">
        <f>IFERROR(VLOOKUP(B1817,ODLK1!$B$3:$I$4985,6,FALSE),"")</f>
        <v/>
      </c>
      <c r="AD1817" s="25" t="str">
        <f>IFERROR(VLOOKUP(B1817,Primegrid!$B$3:$I$4999,6,FALSE),"")</f>
        <v/>
      </c>
      <c r="AE1817" s="25" t="str">
        <f>IFERROR(VLOOKUP(B1817,'Rosetta@home'!$B$3:$I$4964,6,FALSE),"")</f>
        <v/>
      </c>
      <c r="AF1817" s="25" t="str">
        <f>IFERROR(VLOOKUP(B1817,'SETI@home'!$B$3:$I$4998,6,FALSE),"")</f>
        <v/>
      </c>
      <c r="AG1817" s="7" t="str">
        <f>IFERROR(VLOOKUP(B1817,SRBase!$B$3:$I$5000,6,FALSE),"")</f>
        <v/>
      </c>
      <c r="AH1817" s="25" t="str">
        <f>IFERROR(VLOOKUP(B1817,'TN-Grid'!$B$3:$I$5000,6,FALSE),"")</f>
        <v/>
      </c>
      <c r="AI1817" s="25" t="str">
        <f>IFERROR(VLOOKUP(B1817,'Universe@home'!$B$3:$I$4978,6,FALSE),"")</f>
        <v/>
      </c>
      <c r="AJ1817" s="25" t="str">
        <f>IFERROR(VLOOKUP(B1817,'VGTU@Home'!$B$3:$I$4960,6,FALSE),"")</f>
        <v/>
      </c>
      <c r="AK1817" s="25" t="str">
        <f>IFERROR(VLOOKUP(B1817,'Yoyo@home'!$B$3:$I$4999,6,FALSE),"")</f>
        <v/>
      </c>
    </row>
    <row r="1818" spans="2:37" x14ac:dyDescent="0.35">
      <c r="B1818" s="16" t="s">
        <v>790</v>
      </c>
      <c r="D1818" s="24">
        <f>IFERROR(VLOOKUP(B1818,'Asteroids@home'!$B$3:$I$4997,8,FALSE),"")</f>
        <v>0.75116649191586093</v>
      </c>
      <c r="E1818" s="24">
        <f>IFERROR(VLOOKUP(B1818,'Citizen Science Grid'!$B$3:$I$5000,8,FALSE),"")</f>
        <v>1.9377794801547341</v>
      </c>
      <c r="F1818" s="24">
        <f>IFERROR(VLOOKUP(B1818,'Cosmology@home'!$B$3:$I$4970,8,FALSE),"")</f>
        <v>0.90612368122607578</v>
      </c>
      <c r="G1818" s="24" t="str">
        <f>IFERROR(VLOOKUP(B1818,'Enigma@home'!$B$3:$I$4999,8,FALSE),"")</f>
        <v/>
      </c>
      <c r="H1818" s="24">
        <f>IFERROR(VLOOKUP(B1818,'LHC@home'!$B$3:$I$5000,8,FALSE),"")</f>
        <v>1.6766858702612615</v>
      </c>
      <c r="I1818" s="21">
        <f>IFERROR(VLOOKUP(B1818,'NFS@Home'!$B$3:$I$4999,8,FALSE),"")</f>
        <v>0.93559921368418686</v>
      </c>
      <c r="J1818" s="24">
        <f>IFERROR(VLOOKUP(B1818,Numberfields!$B$3:$I$5000,8,FALSE),"")</f>
        <v>0.36524010613884927</v>
      </c>
      <c r="K1818" s="24">
        <f>IFERROR(VLOOKUP(B1818,ODLK1!$B$3:$I$4985,8,FALSE),"")</f>
        <v>0.81631386916871429</v>
      </c>
      <c r="L1818" s="24">
        <f>IFERROR(VLOOKUP(B1818,Primegrid!$B$3:$I$4999,8,FALSE),"")</f>
        <v>0.27364321607539877</v>
      </c>
      <c r="M1818" s="24" t="str">
        <f>IFERROR(VLOOKUP(B1818,'Rosetta@home'!$B$3:$I$4964,8,FALSE),"")</f>
        <v/>
      </c>
      <c r="N1818" s="24">
        <f>IFERROR(VLOOKUP(B1818,'SETI@home'!$B$3:$I$4998,8,FALSE),"")</f>
        <v>0.2829955683757886</v>
      </c>
      <c r="O1818" s="21" t="str">
        <f>IFERROR(VLOOKUP(B1818,SRBase!$B$3:$I$5000,8,FALSE),"")</f>
        <v/>
      </c>
      <c r="P1818" s="24">
        <f>IFERROR(VLOOKUP(B1818,'TN-Grid'!$B$3:$I$5000,8,FALSE),"")</f>
        <v>5.4160159064198927</v>
      </c>
      <c r="Q1818" s="24">
        <f>IFERROR(VLOOKUP(B1818,'Universe@home'!$B$3:$I$4978,8,FALSE),"")</f>
        <v>0.92663467111630993</v>
      </c>
      <c r="R1818" s="24" t="str">
        <f>IFERROR(VLOOKUP(B1818,'VGTU@Home'!$B$3:$I$4960,8,FALSE),"")</f>
        <v/>
      </c>
      <c r="S1818" s="24">
        <f>IFERROR(VLOOKUP(B1818,'Yoyo@home'!$B$3:$I$4999,8,FALSE),"")</f>
        <v>1.8917576040527948</v>
      </c>
      <c r="T1818" s="20"/>
      <c r="U1818" s="4">
        <f t="shared" si="28"/>
        <v>12</v>
      </c>
      <c r="V1818" s="25">
        <f>IFERROR(VLOOKUP(B1818,'Asteroids@home'!$B$3:$I$4997,6,FALSE),"")</f>
        <v>10717.556037490667</v>
      </c>
      <c r="W1818" s="25">
        <f>IFERROR(VLOOKUP(B1818,'Citizen Science Grid'!$B$3:$I$5000,6,FALSE),"")</f>
        <v>39777.915550116799</v>
      </c>
      <c r="X1818" s="25">
        <f>IFERROR(VLOOKUP(B1818,'Cosmology@home'!$B$3:$I$4970,6,FALSE),"")</f>
        <v>1910.6209819456874</v>
      </c>
      <c r="Y1818" s="25" t="str">
        <f>IFERROR(VLOOKUP(B1818,'Enigma@home'!$B$3:$I$4999,6,FALSE),"")</f>
        <v/>
      </c>
      <c r="Z1818" s="25">
        <f>IFERROR(VLOOKUP(B1818,'LHC@home'!$B$3:$I$5000,6,FALSE),"")</f>
        <v>2683.9672025170962</v>
      </c>
      <c r="AA1818" s="7">
        <f>IFERROR(VLOOKUP(B1818,'NFS@Home'!$B$3:$I$4999,6,FALSE),"")</f>
        <v>7918.7021703990922</v>
      </c>
      <c r="AB1818" s="25">
        <f>IFERROR(VLOOKUP(B1818,Numberfields!$B$3:$I$5000,6,FALSE),"")</f>
        <v>4100.1130328092386</v>
      </c>
      <c r="AC1818" s="25">
        <f>IFERROR(VLOOKUP(B1818,ODLK1!$B$3:$I$4985,6,FALSE),"")</f>
        <v>2136.247682037852</v>
      </c>
      <c r="AD1818" s="25">
        <f>IFERROR(VLOOKUP(B1818,Primegrid!$B$3:$I$4999,6,FALSE),"")</f>
        <v>27018.787332213975</v>
      </c>
      <c r="AE1818" s="25" t="str">
        <f>IFERROR(VLOOKUP(B1818,'Rosetta@home'!$B$3:$I$4964,6,FALSE),"")</f>
        <v/>
      </c>
      <c r="AF1818" s="25">
        <f>IFERROR(VLOOKUP(B1818,'SETI@home'!$B$3:$I$4998,6,FALSE),"")</f>
        <v>2474.0498918006083</v>
      </c>
      <c r="AG1818" s="7" t="str">
        <f>IFERROR(VLOOKUP(B1818,SRBase!$B$3:$I$5000,6,FALSE),"")</f>
        <v/>
      </c>
      <c r="AH1818" s="25">
        <f>IFERROR(VLOOKUP(B1818,'TN-Grid'!$B$3:$I$5000,6,FALSE),"")</f>
        <v>2245.9519899650909</v>
      </c>
      <c r="AI1818" s="25">
        <f>IFERROR(VLOOKUP(B1818,'Universe@home'!$B$3:$I$4978,6,FALSE),"")</f>
        <v>8436.9469048692608</v>
      </c>
      <c r="AJ1818" s="25" t="str">
        <f>IFERROR(VLOOKUP(B1818,'VGTU@Home'!$B$3:$I$4960,6,FALSE),"")</f>
        <v/>
      </c>
      <c r="AK1818" s="25">
        <f>IFERROR(VLOOKUP(B1818,'Yoyo@home'!$B$3:$I$4999,6,FALSE),"")</f>
        <v>5999.9505454456003</v>
      </c>
    </row>
    <row r="1819" spans="2:37" x14ac:dyDescent="0.35">
      <c r="B1819" s="16" t="s">
        <v>875</v>
      </c>
      <c r="D1819" s="24" t="str">
        <f>IFERROR(VLOOKUP(B1819,'Asteroids@home'!$B$3:$I$4997,8,FALSE),"")</f>
        <v/>
      </c>
      <c r="E1819" s="24" t="str">
        <f>IFERROR(VLOOKUP(B1819,'Citizen Science Grid'!$B$3:$I$5000,8,FALSE),"")</f>
        <v/>
      </c>
      <c r="F1819" s="24" t="str">
        <f>IFERROR(VLOOKUP(B1819,'Cosmology@home'!$B$3:$I$4970,8,FALSE),"")</f>
        <v/>
      </c>
      <c r="G1819" s="24" t="str">
        <f>IFERROR(VLOOKUP(B1819,'Enigma@home'!$B$3:$I$4999,8,FALSE),"")</f>
        <v/>
      </c>
      <c r="H1819" s="24" t="str">
        <f>IFERROR(VLOOKUP(B1819,'LHC@home'!$B$3:$I$5000,8,FALSE),"")</f>
        <v/>
      </c>
      <c r="I1819" s="21" t="str">
        <f>IFERROR(VLOOKUP(B1819,'NFS@Home'!$B$3:$I$4999,8,FALSE),"")</f>
        <v/>
      </c>
      <c r="J1819" s="24">
        <f>IFERROR(VLOOKUP(B1819,Numberfields!$B$3:$I$5000,8,FALSE),"")</f>
        <v>0.31219883712936436</v>
      </c>
      <c r="K1819" s="24" t="str">
        <f>IFERROR(VLOOKUP(B1819,ODLK1!$B$3:$I$4985,8,FALSE),"")</f>
        <v/>
      </c>
      <c r="L1819" s="24" t="str">
        <f>IFERROR(VLOOKUP(B1819,Primegrid!$B$3:$I$4999,8,FALSE),"")</f>
        <v/>
      </c>
      <c r="M1819" s="24" t="str">
        <f>IFERROR(VLOOKUP(B1819,'Rosetta@home'!$B$3:$I$4964,8,FALSE),"")</f>
        <v/>
      </c>
      <c r="N1819" s="24" t="str">
        <f>IFERROR(VLOOKUP(B1819,'SETI@home'!$B$3:$I$4998,8,FALSE),"")</f>
        <v/>
      </c>
      <c r="O1819" s="21" t="str">
        <f>IFERROR(VLOOKUP(B1819,SRBase!$B$3:$I$5000,8,FALSE),"")</f>
        <v/>
      </c>
      <c r="P1819" s="24">
        <f>IFERROR(VLOOKUP(B1819,'TN-Grid'!$B$3:$I$5000,8,FALSE),"")</f>
        <v>4.8003941302864837</v>
      </c>
      <c r="Q1819" s="24" t="str">
        <f>IFERROR(VLOOKUP(B1819,'Universe@home'!$B$3:$I$4978,8,FALSE),"")</f>
        <v/>
      </c>
      <c r="R1819" s="24" t="str">
        <f>IFERROR(VLOOKUP(B1819,'VGTU@Home'!$B$3:$I$4960,8,FALSE),"")</f>
        <v/>
      </c>
      <c r="S1819" s="24" t="str">
        <f>IFERROR(VLOOKUP(B1819,'Yoyo@home'!$B$3:$I$4999,8,FALSE),"")</f>
        <v/>
      </c>
      <c r="T1819" s="20"/>
      <c r="U1819" s="4">
        <f t="shared" si="28"/>
        <v>2</v>
      </c>
      <c r="V1819" s="25" t="str">
        <f>IFERROR(VLOOKUP(B1819,'Asteroids@home'!$B$3:$I$4997,6,FALSE),"")</f>
        <v/>
      </c>
      <c r="W1819" s="25" t="str">
        <f>IFERROR(VLOOKUP(B1819,'Citizen Science Grid'!$B$3:$I$5000,6,FALSE),"")</f>
        <v/>
      </c>
      <c r="X1819" s="25" t="str">
        <f>IFERROR(VLOOKUP(B1819,'Cosmology@home'!$B$3:$I$4970,6,FALSE),"")</f>
        <v/>
      </c>
      <c r="Y1819" s="25" t="str">
        <f>IFERROR(VLOOKUP(B1819,'Enigma@home'!$B$3:$I$4999,6,FALSE),"")</f>
        <v/>
      </c>
      <c r="Z1819" s="25" t="str">
        <f>IFERROR(VLOOKUP(B1819,'LHC@home'!$B$3:$I$5000,6,FALSE),"")</f>
        <v/>
      </c>
      <c r="AA1819" s="7" t="str">
        <f>IFERROR(VLOOKUP(B1819,'NFS@Home'!$B$3:$I$4999,6,FALSE),"")</f>
        <v/>
      </c>
      <c r="AB1819" s="25">
        <f>IFERROR(VLOOKUP(B1819,Numberfields!$B$3:$I$5000,6,FALSE),"")</f>
        <v>3504.6822608669731</v>
      </c>
      <c r="AC1819" s="25" t="str">
        <f>IFERROR(VLOOKUP(B1819,ODLK1!$B$3:$I$4985,6,FALSE),"")</f>
        <v/>
      </c>
      <c r="AD1819" s="25" t="str">
        <f>IFERROR(VLOOKUP(B1819,Primegrid!$B$3:$I$4999,6,FALSE),"")</f>
        <v/>
      </c>
      <c r="AE1819" s="25" t="str">
        <f>IFERROR(VLOOKUP(B1819,'Rosetta@home'!$B$3:$I$4964,6,FALSE),"")</f>
        <v/>
      </c>
      <c r="AF1819" s="25" t="str">
        <f>IFERROR(VLOOKUP(B1819,'SETI@home'!$B$3:$I$4998,6,FALSE),"")</f>
        <v/>
      </c>
      <c r="AG1819" s="7" t="str">
        <f>IFERROR(VLOOKUP(B1819,SRBase!$B$3:$I$5000,6,FALSE),"")</f>
        <v/>
      </c>
      <c r="AH1819" s="25">
        <f>IFERROR(VLOOKUP(B1819,'TN-Grid'!$B$3:$I$5000,6,FALSE),"")</f>
        <v>1990.6615740832362</v>
      </c>
      <c r="AI1819" s="25" t="str">
        <f>IFERROR(VLOOKUP(B1819,'Universe@home'!$B$3:$I$4978,6,FALSE),"")</f>
        <v/>
      </c>
      <c r="AJ1819" s="25" t="str">
        <f>IFERROR(VLOOKUP(B1819,'VGTU@Home'!$B$3:$I$4960,6,FALSE),"")</f>
        <v/>
      </c>
      <c r="AK1819" s="25" t="str">
        <f>IFERROR(VLOOKUP(B1819,'Yoyo@home'!$B$3:$I$4999,6,FALSE),"")</f>
        <v/>
      </c>
    </row>
    <row r="1820" spans="2:37" x14ac:dyDescent="0.35">
      <c r="B1820" s="16" t="s">
        <v>532</v>
      </c>
      <c r="D1820" s="24">
        <f>IFERROR(VLOOKUP(B1820,'Asteroids@home'!$B$3:$I$4997,8,FALSE),"")</f>
        <v>0.98994384469807384</v>
      </c>
      <c r="E1820" s="24">
        <f>IFERROR(VLOOKUP(B1820,'Citizen Science Grid'!$B$3:$I$5000,8,FALSE),"")</f>
        <v>2.3079943647946934</v>
      </c>
      <c r="F1820" s="24">
        <f>IFERROR(VLOOKUP(B1820,'Cosmology@home'!$B$3:$I$4970,8,FALSE),"")</f>
        <v>0.58508303683394802</v>
      </c>
      <c r="G1820" s="24" t="str">
        <f>IFERROR(VLOOKUP(B1820,'Enigma@home'!$B$3:$I$4999,8,FALSE),"")</f>
        <v/>
      </c>
      <c r="H1820" s="24" t="str">
        <f>IFERROR(VLOOKUP(B1820,'LHC@home'!$B$3:$I$5000,8,FALSE),"")</f>
        <v/>
      </c>
      <c r="I1820" s="21">
        <f>IFERROR(VLOOKUP(B1820,'NFS@Home'!$B$3:$I$4999,8,FALSE),"")</f>
        <v>0.93539376628082205</v>
      </c>
      <c r="J1820" s="24">
        <f>IFERROR(VLOOKUP(B1820,Numberfields!$B$3:$I$5000,8,FALSE),"")</f>
        <v>0.37259443288514338</v>
      </c>
      <c r="K1820" s="24">
        <f>IFERROR(VLOOKUP(B1820,ODLK1!$B$3:$I$4985,8,FALSE),"")</f>
        <v>0.82305726833795623</v>
      </c>
      <c r="L1820" s="24">
        <f>IFERROR(VLOOKUP(B1820,Primegrid!$B$3:$I$4999,8,FALSE),"")</f>
        <v>0.2230707735145912</v>
      </c>
      <c r="M1820" s="24">
        <f>IFERROR(VLOOKUP(B1820,'Rosetta@home'!$B$3:$I$4964,8,FALSE),"")</f>
        <v>0.56632811348417644</v>
      </c>
      <c r="N1820" s="24">
        <f>IFERROR(VLOOKUP(B1820,'SETI@home'!$B$3:$I$4998,8,FALSE),"")</f>
        <v>0.29906864243744563</v>
      </c>
      <c r="O1820" s="21">
        <f>IFERROR(VLOOKUP(B1820,SRBase!$B$3:$I$5000,8,FALSE),"")</f>
        <v>2.4298164986900952</v>
      </c>
      <c r="P1820" s="24">
        <f>IFERROR(VLOOKUP(B1820,'TN-Grid'!$B$3:$I$5000,8,FALSE),"")</f>
        <v>6.3273307684258366</v>
      </c>
      <c r="Q1820" s="24">
        <f>IFERROR(VLOOKUP(B1820,'Universe@home'!$B$3:$I$4978,8,FALSE),"")</f>
        <v>1.8286655482793361</v>
      </c>
      <c r="R1820" s="24" t="str">
        <f>IFERROR(VLOOKUP(B1820,'VGTU@Home'!$B$3:$I$4960,8,FALSE),"")</f>
        <v/>
      </c>
      <c r="S1820" s="24" t="str">
        <f>IFERROR(VLOOKUP(B1820,'Yoyo@home'!$B$3:$I$4999,8,FALSE),"")</f>
        <v/>
      </c>
      <c r="T1820" s="20"/>
      <c r="U1820" s="4">
        <f t="shared" si="28"/>
        <v>12</v>
      </c>
      <c r="V1820" s="25">
        <f>IFERROR(VLOOKUP(B1820,'Asteroids@home'!$B$3:$I$4997,6,FALSE),"")</f>
        <v>14124.403502691091</v>
      </c>
      <c r="W1820" s="25">
        <f>IFERROR(VLOOKUP(B1820,'Citizen Science Grid'!$B$3:$I$5000,6,FALSE),"")</f>
        <v>47377.529730894792</v>
      </c>
      <c r="X1820" s="25">
        <f>IFERROR(VLOOKUP(B1820,'Cosmology@home'!$B$3:$I$4970,6,FALSE),"")</f>
        <v>1233.6858085894523</v>
      </c>
      <c r="Y1820" s="25" t="str">
        <f>IFERROR(VLOOKUP(B1820,'Enigma@home'!$B$3:$I$4999,6,FALSE),"")</f>
        <v/>
      </c>
      <c r="Z1820" s="25" t="str">
        <f>IFERROR(VLOOKUP(B1820,'LHC@home'!$B$3:$I$5000,6,FALSE),"")</f>
        <v/>
      </c>
      <c r="AA1820" s="7">
        <f>IFERROR(VLOOKUP(B1820,'NFS@Home'!$B$3:$I$4999,6,FALSE),"")</f>
        <v>7916.9633095972313</v>
      </c>
      <c r="AB1820" s="25">
        <f>IFERROR(VLOOKUP(B1820,Numberfields!$B$3:$I$5000,6,FALSE),"")</f>
        <v>4182.671247072145</v>
      </c>
      <c r="AC1820" s="25">
        <f>IFERROR(VLOOKUP(B1820,ODLK1!$B$3:$I$4985,6,FALSE),"")</f>
        <v>2153.8947800334045</v>
      </c>
      <c r="AD1820" s="25">
        <f>IFERROR(VLOOKUP(B1820,Primegrid!$B$3:$I$4999,6,FALSE),"")</f>
        <v>22025.401820897041</v>
      </c>
      <c r="AE1820" s="25">
        <f>IFERROR(VLOOKUP(B1820,'Rosetta@home'!$B$3:$I$4964,6,FALSE),"")</f>
        <v>2371.5369821239383</v>
      </c>
      <c r="AF1820" s="25">
        <f>IFERROR(VLOOKUP(B1820,'SETI@home'!$B$3:$I$4998,6,FALSE),"")</f>
        <v>2614.5665344158074</v>
      </c>
      <c r="AG1820" s="7">
        <f>IFERROR(VLOOKUP(B1820,SRBase!$B$3:$I$5000,6,FALSE),"")</f>
        <v>9826.51485525723</v>
      </c>
      <c r="AH1820" s="25">
        <f>IFERROR(VLOOKUP(B1820,'TN-Grid'!$B$3:$I$5000,6,FALSE),"")</f>
        <v>2623.8625174029571</v>
      </c>
      <c r="AI1820" s="25">
        <f>IFERROR(VLOOKUP(B1820,'Universe@home'!$B$3:$I$4978,6,FALSE),"")</f>
        <v>16649.877906046804</v>
      </c>
      <c r="AJ1820" s="25" t="str">
        <f>IFERROR(VLOOKUP(B1820,'VGTU@Home'!$B$3:$I$4960,6,FALSE),"")</f>
        <v/>
      </c>
      <c r="AK1820" s="25" t="str">
        <f>IFERROR(VLOOKUP(B1820,'Yoyo@home'!$B$3:$I$4999,6,FALSE),"")</f>
        <v/>
      </c>
    </row>
    <row r="1821" spans="2:37" x14ac:dyDescent="0.35">
      <c r="B1821" s="16" t="s">
        <v>1891</v>
      </c>
      <c r="D1821" s="24" t="str">
        <f>IFERROR(VLOOKUP(B1821,'Asteroids@home'!$B$3:$I$4997,8,FALSE),"")</f>
        <v/>
      </c>
      <c r="E1821" s="24" t="str">
        <f>IFERROR(VLOOKUP(B1821,'Citizen Science Grid'!$B$3:$I$5000,8,FALSE),"")</f>
        <v/>
      </c>
      <c r="F1821" s="24" t="str">
        <f>IFERROR(VLOOKUP(B1821,'Cosmology@home'!$B$3:$I$4970,8,FALSE),"")</f>
        <v/>
      </c>
      <c r="G1821" s="24" t="str">
        <f>IFERROR(VLOOKUP(B1821,'Enigma@home'!$B$3:$I$4999,8,FALSE),"")</f>
        <v/>
      </c>
      <c r="H1821" s="24" t="str">
        <f>IFERROR(VLOOKUP(B1821,'LHC@home'!$B$3:$I$5000,8,FALSE),"")</f>
        <v/>
      </c>
      <c r="I1821" s="21">
        <f>IFERROR(VLOOKUP(B1821,'NFS@Home'!$B$3:$I$4999,8,FALSE),"")</f>
        <v>0.81228045635878421</v>
      </c>
      <c r="J1821" s="24" t="str">
        <f>IFERROR(VLOOKUP(B1821,Numberfields!$B$3:$I$5000,8,FALSE),"")</f>
        <v/>
      </c>
      <c r="K1821" s="24">
        <f>IFERROR(VLOOKUP(B1821,ODLK1!$B$3:$I$4985,8,FALSE),"")</f>
        <v>0.67159770015206244</v>
      </c>
      <c r="L1821" s="24" t="str">
        <f>IFERROR(VLOOKUP(B1821,Primegrid!$B$3:$I$4999,8,FALSE),"")</f>
        <v/>
      </c>
      <c r="M1821" s="24" t="str">
        <f>IFERROR(VLOOKUP(B1821,'Rosetta@home'!$B$3:$I$4964,8,FALSE),"")</f>
        <v/>
      </c>
      <c r="N1821" s="24" t="str">
        <f>IFERROR(VLOOKUP(B1821,'SETI@home'!$B$3:$I$4998,8,FALSE),"")</f>
        <v/>
      </c>
      <c r="O1821" s="21" t="str">
        <f>IFERROR(VLOOKUP(B1821,SRBase!$B$3:$I$5000,8,FALSE),"")</f>
        <v/>
      </c>
      <c r="P1821" s="24" t="str">
        <f>IFERROR(VLOOKUP(B1821,'TN-Grid'!$B$3:$I$5000,8,FALSE),"")</f>
        <v/>
      </c>
      <c r="Q1821" s="24" t="str">
        <f>IFERROR(VLOOKUP(B1821,'Universe@home'!$B$3:$I$4978,8,FALSE),"")</f>
        <v/>
      </c>
      <c r="R1821" s="24">
        <f>IFERROR(VLOOKUP(B1821,'VGTU@Home'!$B$3:$I$4960,8,FALSE),"")</f>
        <v>0.9923466482399802</v>
      </c>
      <c r="S1821" s="24" t="str">
        <f>IFERROR(VLOOKUP(B1821,'Yoyo@home'!$B$3:$I$4999,8,FALSE),"")</f>
        <v/>
      </c>
      <c r="T1821" s="20"/>
      <c r="U1821" s="4">
        <f t="shared" si="28"/>
        <v>3</v>
      </c>
      <c r="V1821" s="25" t="str">
        <f>IFERROR(VLOOKUP(B1821,'Asteroids@home'!$B$3:$I$4997,6,FALSE),"")</f>
        <v/>
      </c>
      <c r="W1821" s="25" t="str">
        <f>IFERROR(VLOOKUP(B1821,'Citizen Science Grid'!$B$3:$I$5000,6,FALSE),"")</f>
        <v/>
      </c>
      <c r="X1821" s="25" t="str">
        <f>IFERROR(VLOOKUP(B1821,'Cosmology@home'!$B$3:$I$4970,6,FALSE),"")</f>
        <v/>
      </c>
      <c r="Y1821" s="25" t="str">
        <f>IFERROR(VLOOKUP(B1821,'Enigma@home'!$B$3:$I$4999,6,FALSE),"")</f>
        <v/>
      </c>
      <c r="Z1821" s="25" t="str">
        <f>IFERROR(VLOOKUP(B1821,'LHC@home'!$B$3:$I$5000,6,FALSE),"")</f>
        <v/>
      </c>
      <c r="AA1821" s="7">
        <f>IFERROR(VLOOKUP(B1821,'NFS@Home'!$B$3:$I$4999,6,FALSE),"")</f>
        <v>6874.9598317985256</v>
      </c>
      <c r="AB1821" s="25" t="str">
        <f>IFERROR(VLOOKUP(B1821,Numberfields!$B$3:$I$5000,6,FALSE),"")</f>
        <v/>
      </c>
      <c r="AC1821" s="25">
        <f>IFERROR(VLOOKUP(B1821,ODLK1!$B$3:$I$4985,6,FALSE),"")</f>
        <v>1757.5335718267388</v>
      </c>
      <c r="AD1821" s="25" t="str">
        <f>IFERROR(VLOOKUP(B1821,Primegrid!$B$3:$I$4999,6,FALSE),"")</f>
        <v/>
      </c>
      <c r="AE1821" s="25" t="str">
        <f>IFERROR(VLOOKUP(B1821,'Rosetta@home'!$B$3:$I$4964,6,FALSE),"")</f>
        <v/>
      </c>
      <c r="AF1821" s="25" t="str">
        <f>IFERROR(VLOOKUP(B1821,'SETI@home'!$B$3:$I$4998,6,FALSE),"")</f>
        <v/>
      </c>
      <c r="AG1821" s="7" t="str">
        <f>IFERROR(VLOOKUP(B1821,SRBase!$B$3:$I$5000,6,FALSE),"")</f>
        <v/>
      </c>
      <c r="AH1821" s="25" t="str">
        <f>IFERROR(VLOOKUP(B1821,'TN-Grid'!$B$3:$I$5000,6,FALSE),"")</f>
        <v/>
      </c>
      <c r="AI1821" s="25" t="str">
        <f>IFERROR(VLOOKUP(B1821,'Universe@home'!$B$3:$I$4978,6,FALSE),"")</f>
        <v/>
      </c>
      <c r="AJ1821" s="25">
        <f>IFERROR(VLOOKUP(B1821,'VGTU@Home'!$B$3:$I$4960,6,FALSE),"")</f>
        <v>1894.7849259775992</v>
      </c>
      <c r="AK1821" s="25" t="str">
        <f>IFERROR(VLOOKUP(B1821,'Yoyo@home'!$B$3:$I$4999,6,FALSE),"")</f>
        <v/>
      </c>
    </row>
    <row r="1822" spans="2:37" x14ac:dyDescent="0.35">
      <c r="B1822" s="16" t="s">
        <v>533</v>
      </c>
      <c r="D1822" s="24">
        <f>IFERROR(VLOOKUP(B1822,'Asteroids@home'!$B$3:$I$4997,8,FALSE),"")</f>
        <v>1.0026361665415309</v>
      </c>
      <c r="E1822" s="24">
        <f>IFERROR(VLOOKUP(B1822,'Citizen Science Grid'!$B$3:$I$5000,8,FALSE),"")</f>
        <v>1.8208036723221515</v>
      </c>
      <c r="F1822" s="24">
        <f>IFERROR(VLOOKUP(B1822,'Cosmology@home'!$B$3:$I$4970,8,FALSE),"")</f>
        <v>0.81441341070061257</v>
      </c>
      <c r="G1822" s="24">
        <f>IFERROR(VLOOKUP(B1822,'Enigma@home'!$B$3:$I$4999,8,FALSE),"")</f>
        <v>6.4512085337635194E-2</v>
      </c>
      <c r="H1822" s="24">
        <f>IFERROR(VLOOKUP(B1822,'LHC@home'!$B$3:$I$5000,8,FALSE),"")</f>
        <v>1.5487517968229465</v>
      </c>
      <c r="I1822" s="21">
        <f>IFERROR(VLOOKUP(B1822,'NFS@Home'!$B$3:$I$4999,8,FALSE),"")</f>
        <v>0.9239529261952204</v>
      </c>
      <c r="J1822" s="24">
        <f>IFERROR(VLOOKUP(B1822,Numberfields!$B$3:$I$5000,8,FALSE),"")</f>
        <v>0.34703057165294127</v>
      </c>
      <c r="K1822" s="24">
        <f>IFERROR(VLOOKUP(B1822,ODLK1!$B$3:$I$4985,8,FALSE),"")</f>
        <v>0.67856559363937419</v>
      </c>
      <c r="L1822" s="24">
        <f>IFERROR(VLOOKUP(B1822,Primegrid!$B$3:$I$4999,8,FALSE),"")</f>
        <v>0.12450726243613583</v>
      </c>
      <c r="M1822" s="24">
        <f>IFERROR(VLOOKUP(B1822,'Rosetta@home'!$B$3:$I$4964,8,FALSE),"")</f>
        <v>0.52936029874649282</v>
      </c>
      <c r="N1822" s="24">
        <f>IFERROR(VLOOKUP(B1822,'SETI@home'!$B$3:$I$4998,8,FALSE),"")</f>
        <v>0.26189734315920582</v>
      </c>
      <c r="O1822" s="21">
        <f>IFERROR(VLOOKUP(B1822,SRBase!$B$3:$I$5000,8,FALSE),"")</f>
        <v>2.1188886613827234</v>
      </c>
      <c r="P1822" s="24">
        <f>IFERROR(VLOOKUP(B1822,'TN-Grid'!$B$3:$I$5000,8,FALSE),"")</f>
        <v>5.7408550323526297</v>
      </c>
      <c r="Q1822" s="24">
        <f>IFERROR(VLOOKUP(B1822,'Universe@home'!$B$3:$I$4978,8,FALSE),"")</f>
        <v>1.3439370795825782</v>
      </c>
      <c r="R1822" s="24">
        <f>IFERROR(VLOOKUP(B1822,'VGTU@Home'!$B$3:$I$4960,8,FALSE),"")</f>
        <v>1.4679037741379954</v>
      </c>
      <c r="S1822" s="24">
        <f>IFERROR(VLOOKUP(B1822,'Yoyo@home'!$B$3:$I$4999,8,FALSE),"")</f>
        <v>1.2719593188653195</v>
      </c>
      <c r="T1822" s="20"/>
      <c r="U1822" s="4">
        <f t="shared" si="28"/>
        <v>16</v>
      </c>
      <c r="V1822" s="25">
        <f>IFERROR(VLOOKUP(B1822,'Asteroids@home'!$B$3:$I$4997,6,FALSE),"")</f>
        <v>14305.496072803171</v>
      </c>
      <c r="W1822" s="25">
        <f>IFERROR(VLOOKUP(B1822,'Citizen Science Grid'!$B$3:$I$5000,6,FALSE),"")</f>
        <v>37376.68576467206</v>
      </c>
      <c r="X1822" s="25">
        <f>IFERROR(VLOOKUP(B1822,'Cosmology@home'!$B$3:$I$4970,6,FALSE),"")</f>
        <v>1717.243884805074</v>
      </c>
      <c r="Y1822" s="25">
        <f>IFERROR(VLOOKUP(B1822,'Enigma@home'!$B$3:$I$4999,6,FALSE),"")</f>
        <v>3728.4171370667987</v>
      </c>
      <c r="Z1822" s="25">
        <f>IFERROR(VLOOKUP(B1822,'LHC@home'!$B$3:$I$5000,6,FALSE),"")</f>
        <v>2479.1757962775082</v>
      </c>
      <c r="AA1822" s="7">
        <f>IFERROR(VLOOKUP(B1822,'NFS@Home'!$B$3:$I$4999,6,FALSE),"")</f>
        <v>7820.1306018608775</v>
      </c>
      <c r="AB1822" s="25">
        <f>IFERROR(VLOOKUP(B1822,Numberfields!$B$3:$I$5000,6,FALSE),"")</f>
        <v>3895.6964082048262</v>
      </c>
      <c r="AC1822" s="25">
        <f>IFERROR(VLOOKUP(B1822,ODLK1!$B$3:$I$4985,6,FALSE),"")</f>
        <v>1775.7681588809987</v>
      </c>
      <c r="AD1822" s="25">
        <f>IFERROR(VLOOKUP(B1822,Primegrid!$B$3:$I$4999,6,FALSE),"")</f>
        <v>12293.50865453647</v>
      </c>
      <c r="AE1822" s="25">
        <f>IFERROR(VLOOKUP(B1822,'Rosetta@home'!$B$3:$I$4964,6,FALSE),"")</f>
        <v>2216.7317769587657</v>
      </c>
      <c r="AF1822" s="25">
        <f>IFERROR(VLOOKUP(B1822,'SETI@home'!$B$3:$I$4998,6,FALSE),"")</f>
        <v>2289.6015553342299</v>
      </c>
      <c r="AG1822" s="7">
        <f>IFERROR(VLOOKUP(B1822,SRBase!$B$3:$I$5000,6,FALSE),"")</f>
        <v>8569.0795658594452</v>
      </c>
      <c r="AH1822" s="25">
        <f>IFERROR(VLOOKUP(B1822,'TN-Grid'!$B$3:$I$5000,6,FALSE),"")</f>
        <v>2380.6585886739963</v>
      </c>
      <c r="AI1822" s="25">
        <f>IFERROR(VLOOKUP(B1822,'Universe@home'!$B$3:$I$4978,6,FALSE),"")</f>
        <v>12236.457513794068</v>
      </c>
      <c r="AJ1822" s="25">
        <f>IFERROR(VLOOKUP(B1822,'VGTU@Home'!$B$3:$I$4960,6,FALSE),"")</f>
        <v>2802.8128567323788</v>
      </c>
      <c r="AK1822" s="25">
        <f>IFERROR(VLOOKUP(B1822,'Yoyo@home'!$B$3:$I$4999,6,FALSE),"")</f>
        <v>4034.1812252589234</v>
      </c>
    </row>
    <row r="1823" spans="2:37" x14ac:dyDescent="0.35">
      <c r="B1823" s="16" t="s">
        <v>534</v>
      </c>
      <c r="D1823" s="24">
        <f>IFERROR(VLOOKUP(B1823,'Asteroids@home'!$B$3:$I$4997,8,FALSE),"")</f>
        <v>0.98765310544096185</v>
      </c>
      <c r="E1823" s="24" t="str">
        <f>IFERROR(VLOOKUP(B1823,'Citizen Science Grid'!$B$3:$I$5000,8,FALSE),"")</f>
        <v/>
      </c>
      <c r="F1823" s="24" t="str">
        <f>IFERROR(VLOOKUP(B1823,'Cosmology@home'!$B$3:$I$4970,8,FALSE),"")</f>
        <v/>
      </c>
      <c r="G1823" s="24" t="str">
        <f>IFERROR(VLOOKUP(B1823,'Enigma@home'!$B$3:$I$4999,8,FALSE),"")</f>
        <v/>
      </c>
      <c r="H1823" s="24">
        <f>IFERROR(VLOOKUP(B1823,'LHC@home'!$B$3:$I$5000,8,FALSE),"")</f>
        <v>1.709760287485576</v>
      </c>
      <c r="I1823" s="21">
        <f>IFERROR(VLOOKUP(B1823,'NFS@Home'!$B$3:$I$4999,8,FALSE),"")</f>
        <v>0.72316069820340678</v>
      </c>
      <c r="J1823" s="24">
        <f>IFERROR(VLOOKUP(B1823,Numberfields!$B$3:$I$5000,8,FALSE),"")</f>
        <v>0.25464741594146983</v>
      </c>
      <c r="K1823" s="24" t="str">
        <f>IFERROR(VLOOKUP(B1823,ODLK1!$B$3:$I$4985,8,FALSE),"")</f>
        <v/>
      </c>
      <c r="L1823" s="24">
        <f>IFERROR(VLOOKUP(B1823,Primegrid!$B$3:$I$4999,8,FALSE),"")</f>
        <v>4.9829858854565756E-2</v>
      </c>
      <c r="M1823" s="24">
        <f>IFERROR(VLOOKUP(B1823,'Rosetta@home'!$B$3:$I$4964,8,FALSE),"")</f>
        <v>0.16486218633293484</v>
      </c>
      <c r="N1823" s="24">
        <f>IFERROR(VLOOKUP(B1823,'SETI@home'!$B$3:$I$4998,8,FALSE),"")</f>
        <v>0.17479580067413272</v>
      </c>
      <c r="O1823" s="21">
        <f>IFERROR(VLOOKUP(B1823,SRBase!$B$3:$I$5000,8,FALSE),"")</f>
        <v>1.9509283938387079</v>
      </c>
      <c r="P1823" s="24">
        <f>IFERROR(VLOOKUP(B1823,'TN-Grid'!$B$3:$I$5000,8,FALSE),"")</f>
        <v>3.7118721613334515</v>
      </c>
      <c r="Q1823" s="24">
        <f>IFERROR(VLOOKUP(B1823,'Universe@home'!$B$3:$I$4978,8,FALSE),"")</f>
        <v>0.98943190200067688</v>
      </c>
      <c r="R1823" s="24" t="str">
        <f>IFERROR(VLOOKUP(B1823,'VGTU@Home'!$B$3:$I$4960,8,FALSE),"")</f>
        <v/>
      </c>
      <c r="S1823" s="24" t="str">
        <f>IFERROR(VLOOKUP(B1823,'Yoyo@home'!$B$3:$I$4999,8,FALSE),"")</f>
        <v/>
      </c>
      <c r="T1823" s="20"/>
      <c r="U1823" s="4">
        <f t="shared" si="28"/>
        <v>10</v>
      </c>
      <c r="V1823" s="25">
        <f>IFERROR(VLOOKUP(B1823,'Asteroids@home'!$B$3:$I$4997,6,FALSE),"")</f>
        <v>14091.719501714479</v>
      </c>
      <c r="W1823" s="25" t="str">
        <f>IFERROR(VLOOKUP(B1823,'Citizen Science Grid'!$B$3:$I$5000,6,FALSE),"")</f>
        <v/>
      </c>
      <c r="X1823" s="25" t="str">
        <f>IFERROR(VLOOKUP(B1823,'Cosmology@home'!$B$3:$I$4970,6,FALSE),"")</f>
        <v/>
      </c>
      <c r="Y1823" s="25" t="str">
        <f>IFERROR(VLOOKUP(B1823,'Enigma@home'!$B$3:$I$4999,6,FALSE),"")</f>
        <v/>
      </c>
      <c r="Z1823" s="25">
        <f>IFERROR(VLOOKUP(B1823,'LHC@home'!$B$3:$I$5000,6,FALSE),"")</f>
        <v>2736.9113184346438</v>
      </c>
      <c r="AA1823" s="7">
        <f>IFERROR(VLOOKUP(B1823,'NFS@Home'!$B$3:$I$4999,6,FALSE),"")</f>
        <v>6120.6701615972379</v>
      </c>
      <c r="AB1823" s="25">
        <f>IFERROR(VLOOKUP(B1823,Numberfields!$B$3:$I$5000,6,FALSE),"")</f>
        <v>2858.6214145822692</v>
      </c>
      <c r="AC1823" s="25" t="str">
        <f>IFERROR(VLOOKUP(B1823,ODLK1!$B$3:$I$4985,6,FALSE),"")</f>
        <v/>
      </c>
      <c r="AD1823" s="25">
        <f>IFERROR(VLOOKUP(B1823,Primegrid!$B$3:$I$4999,6,FALSE),"")</f>
        <v>4920.0648146701542</v>
      </c>
      <c r="AE1823" s="25">
        <f>IFERROR(VLOOKUP(B1823,'Rosetta@home'!$B$3:$I$4964,6,FALSE),"")</f>
        <v>690.37146935366968</v>
      </c>
      <c r="AF1823" s="25">
        <f>IFERROR(VLOOKUP(B1823,'SETI@home'!$B$3:$I$4998,6,FALSE),"")</f>
        <v>1528.1282821036461</v>
      </c>
      <c r="AG1823" s="7">
        <f>IFERROR(VLOOKUP(B1823,SRBase!$B$3:$I$5000,6,FALSE),"")</f>
        <v>7889.8249534210145</v>
      </c>
      <c r="AH1823" s="25">
        <f>IFERROR(VLOOKUP(B1823,'TN-Grid'!$B$3:$I$5000,6,FALSE),"")</f>
        <v>1539.2655433971252</v>
      </c>
      <c r="AI1823" s="25">
        <f>IFERROR(VLOOKUP(B1823,'Universe@home'!$B$3:$I$4978,6,FALSE),"")</f>
        <v>9008.7115055893628</v>
      </c>
      <c r="AJ1823" s="25" t="str">
        <f>IFERROR(VLOOKUP(B1823,'VGTU@Home'!$B$3:$I$4960,6,FALSE),"")</f>
        <v/>
      </c>
      <c r="AK1823" s="25" t="str">
        <f>IFERROR(VLOOKUP(B1823,'Yoyo@home'!$B$3:$I$4999,6,FALSE),"")</f>
        <v/>
      </c>
    </row>
    <row r="1824" spans="2:37" x14ac:dyDescent="0.35">
      <c r="B1824" s="16" t="s">
        <v>535</v>
      </c>
      <c r="D1824" s="24">
        <f>IFERROR(VLOOKUP(B1824,'Asteroids@home'!$B$3:$I$4997,8,FALSE),"")</f>
        <v>1.2558965056621603</v>
      </c>
      <c r="E1824" s="24">
        <f>IFERROR(VLOOKUP(B1824,'Citizen Science Grid'!$B$3:$I$5000,8,FALSE),"")</f>
        <v>2.2083363663263182</v>
      </c>
      <c r="F1824" s="24">
        <f>IFERROR(VLOOKUP(B1824,'Cosmology@home'!$B$3:$I$4970,8,FALSE),"")</f>
        <v>2.0622848911172502</v>
      </c>
      <c r="G1824" s="24" t="str">
        <f>IFERROR(VLOOKUP(B1824,'Enigma@home'!$B$3:$I$4999,8,FALSE),"")</f>
        <v/>
      </c>
      <c r="H1824" s="24">
        <f>IFERROR(VLOOKUP(B1824,'LHC@home'!$B$3:$I$5000,8,FALSE),"")</f>
        <v>1.0879706131337612</v>
      </c>
      <c r="I1824" s="21">
        <f>IFERROR(VLOOKUP(B1824,'NFS@Home'!$B$3:$I$4999,8,FALSE),"")</f>
        <v>0.99179417039956885</v>
      </c>
      <c r="J1824" s="24">
        <f>IFERROR(VLOOKUP(B1824,Numberfields!$B$3:$I$5000,8,FALSE),"")</f>
        <v>0.35677250272544192</v>
      </c>
      <c r="K1824" s="24">
        <f>IFERROR(VLOOKUP(B1824,ODLK1!$B$3:$I$4985,8,FALSE),"")</f>
        <v>0.68369593981979948</v>
      </c>
      <c r="L1824" s="24">
        <f>IFERROR(VLOOKUP(B1824,Primegrid!$B$3:$I$4999,8,FALSE),"")</f>
        <v>7.5152919239500876E-2</v>
      </c>
      <c r="M1824" s="24">
        <f>IFERROR(VLOOKUP(B1824,'Rosetta@home'!$B$3:$I$4964,8,FALSE),"")</f>
        <v>0.71551479341262614</v>
      </c>
      <c r="N1824" s="24">
        <f>IFERROR(VLOOKUP(B1824,'SETI@home'!$B$3:$I$4998,8,FALSE),"")</f>
        <v>0.32969711659112444</v>
      </c>
      <c r="O1824" s="21">
        <f>IFERROR(VLOOKUP(B1824,SRBase!$B$3:$I$5000,8,FALSE),"")</f>
        <v>1.0403326437188796</v>
      </c>
      <c r="P1824" s="24">
        <f>IFERROR(VLOOKUP(B1824,'TN-Grid'!$B$3:$I$5000,8,FALSE),"")</f>
        <v>7.0172700058298894</v>
      </c>
      <c r="Q1824" s="24">
        <f>IFERROR(VLOOKUP(B1824,'Universe@home'!$B$3:$I$4978,8,FALSE),"")</f>
        <v>1.025747944045039</v>
      </c>
      <c r="R1824" s="24">
        <f>IFERROR(VLOOKUP(B1824,'VGTU@Home'!$B$3:$I$4960,8,FALSE),"")</f>
        <v>0.47917181466713382</v>
      </c>
      <c r="S1824" s="24" t="str">
        <f>IFERROR(VLOOKUP(B1824,'Yoyo@home'!$B$3:$I$4999,8,FALSE),"")</f>
        <v/>
      </c>
      <c r="T1824" s="20"/>
      <c r="U1824" s="4">
        <f t="shared" si="28"/>
        <v>14</v>
      </c>
      <c r="V1824" s="25">
        <f>IFERROR(VLOOKUP(B1824,'Asteroids@home'!$B$3:$I$4997,6,FALSE),"")</f>
        <v>17918.985100616821</v>
      </c>
      <c r="W1824" s="25">
        <f>IFERROR(VLOOKUP(B1824,'Citizen Science Grid'!$B$3:$I$5000,6,FALSE),"")</f>
        <v>45331.792593327336</v>
      </c>
      <c r="X1824" s="25">
        <f>IFERROR(VLOOKUP(B1824,'Cosmology@home'!$B$3:$I$4970,6,FALSE),"")</f>
        <v>4348.4624288669411</v>
      </c>
      <c r="Y1824" s="25" t="str">
        <f>IFERROR(VLOOKUP(B1824,'Enigma@home'!$B$3:$I$4999,6,FALSE),"")</f>
        <v/>
      </c>
      <c r="Z1824" s="25">
        <f>IFERROR(VLOOKUP(B1824,'LHC@home'!$B$3:$I$5000,6,FALSE),"")</f>
        <v>1741.5769374250312</v>
      </c>
      <c r="AA1824" s="7">
        <f>IFERROR(VLOOKUP(B1824,'NFS@Home'!$B$3:$I$4999,6,FALSE),"")</f>
        <v>8394.3236963677809</v>
      </c>
      <c r="AB1824" s="25">
        <f>IFERROR(VLOOKUP(B1824,Numberfields!$B$3:$I$5000,6,FALSE),"")</f>
        <v>4005.0573953574931</v>
      </c>
      <c r="AC1824" s="25">
        <f>IFERROR(VLOOKUP(B1824,ODLK1!$B$3:$I$4985,6,FALSE),"")</f>
        <v>1789.1939875357855</v>
      </c>
      <c r="AD1824" s="25">
        <f>IFERROR(VLOOKUP(B1824,Primegrid!$B$3:$I$4999,6,FALSE),"")</f>
        <v>7420.3949633731754</v>
      </c>
      <c r="AE1824" s="25">
        <f>IFERROR(VLOOKUP(B1824,'Rosetta@home'!$B$3:$I$4964,6,FALSE),"")</f>
        <v>2996.2662164081739</v>
      </c>
      <c r="AF1824" s="25">
        <f>IFERROR(VLOOKUP(B1824,'SETI@home'!$B$3:$I$4998,6,FALSE),"")</f>
        <v>2882.3317633938937</v>
      </c>
      <c r="AG1824" s="7">
        <f>IFERROR(VLOOKUP(B1824,SRBase!$B$3:$I$5000,6,FALSE),"")</f>
        <v>4207.2494706590778</v>
      </c>
      <c r="AH1824" s="25">
        <f>IFERROR(VLOOKUP(B1824,'TN-Grid'!$B$3:$I$5000,6,FALSE),"")</f>
        <v>2909.9714266042465</v>
      </c>
      <c r="AI1824" s="25">
        <f>IFERROR(VLOOKUP(B1824,'Universe@home'!$B$3:$I$4978,6,FALSE),"")</f>
        <v>9339.3666473338108</v>
      </c>
      <c r="AJ1824" s="25">
        <f>IFERROR(VLOOKUP(B1824,'VGTU@Home'!$B$3:$I$4960,6,FALSE),"")</f>
        <v>914.92981106442141</v>
      </c>
      <c r="AK1824" s="25" t="str">
        <f>IFERROR(VLOOKUP(B1824,'Yoyo@home'!$B$3:$I$4999,6,FALSE),"")</f>
        <v/>
      </c>
    </row>
    <row r="1825" spans="2:37" x14ac:dyDescent="0.35">
      <c r="B1825" s="16" t="s">
        <v>1788</v>
      </c>
      <c r="D1825" s="24" t="str">
        <f>IFERROR(VLOOKUP(B1825,'Asteroids@home'!$B$3:$I$4997,8,FALSE),"")</f>
        <v/>
      </c>
      <c r="E1825" s="24" t="str">
        <f>IFERROR(VLOOKUP(B1825,'Citizen Science Grid'!$B$3:$I$5000,8,FALSE),"")</f>
        <v/>
      </c>
      <c r="F1825" s="24" t="str">
        <f>IFERROR(VLOOKUP(B1825,'Cosmology@home'!$B$3:$I$4970,8,FALSE),"")</f>
        <v/>
      </c>
      <c r="G1825" s="24" t="str">
        <f>IFERROR(VLOOKUP(B1825,'Enigma@home'!$B$3:$I$4999,8,FALSE),"")</f>
        <v/>
      </c>
      <c r="H1825" s="24" t="str">
        <f>IFERROR(VLOOKUP(B1825,'LHC@home'!$B$3:$I$5000,8,FALSE),"")</f>
        <v/>
      </c>
      <c r="I1825" s="21">
        <f>IFERROR(VLOOKUP(B1825,'NFS@Home'!$B$3:$I$4999,8,FALSE),"")</f>
        <v>0.93102644987517069</v>
      </c>
      <c r="J1825" s="24" t="str">
        <f>IFERROR(VLOOKUP(B1825,Numberfields!$B$3:$I$5000,8,FALSE),"")</f>
        <v/>
      </c>
      <c r="K1825" s="24" t="str">
        <f>IFERROR(VLOOKUP(B1825,ODLK1!$B$3:$I$4985,8,FALSE),"")</f>
        <v/>
      </c>
      <c r="L1825" s="24" t="str">
        <f>IFERROR(VLOOKUP(B1825,Primegrid!$B$3:$I$4999,8,FALSE),"")</f>
        <v/>
      </c>
      <c r="M1825" s="24">
        <f>IFERROR(VLOOKUP(B1825,'Rosetta@home'!$B$3:$I$4964,8,FALSE),"")</f>
        <v>0.83007411855585023</v>
      </c>
      <c r="N1825" s="24" t="str">
        <f>IFERROR(VLOOKUP(B1825,'SETI@home'!$B$3:$I$4998,8,FALSE),"")</f>
        <v/>
      </c>
      <c r="O1825" s="21" t="str">
        <f>IFERROR(VLOOKUP(B1825,SRBase!$B$3:$I$5000,8,FALSE),"")</f>
        <v/>
      </c>
      <c r="P1825" s="24" t="str">
        <f>IFERROR(VLOOKUP(B1825,'TN-Grid'!$B$3:$I$5000,8,FALSE),"")</f>
        <v/>
      </c>
      <c r="Q1825" s="24" t="str">
        <f>IFERROR(VLOOKUP(B1825,'Universe@home'!$B$3:$I$4978,8,FALSE),"")</f>
        <v/>
      </c>
      <c r="R1825" s="24" t="str">
        <f>IFERROR(VLOOKUP(B1825,'VGTU@Home'!$B$3:$I$4960,8,FALSE),"")</f>
        <v/>
      </c>
      <c r="S1825" s="24" t="str">
        <f>IFERROR(VLOOKUP(B1825,'Yoyo@home'!$B$3:$I$4999,8,FALSE),"")</f>
        <v/>
      </c>
      <c r="T1825" s="20"/>
      <c r="U1825" s="4">
        <f t="shared" si="28"/>
        <v>2</v>
      </c>
      <c r="V1825" s="25" t="str">
        <f>IFERROR(VLOOKUP(B1825,'Asteroids@home'!$B$3:$I$4997,6,FALSE),"")</f>
        <v/>
      </c>
      <c r="W1825" s="25" t="str">
        <f>IFERROR(VLOOKUP(B1825,'Citizen Science Grid'!$B$3:$I$5000,6,FALSE),"")</f>
        <v/>
      </c>
      <c r="X1825" s="25" t="str">
        <f>IFERROR(VLOOKUP(B1825,'Cosmology@home'!$B$3:$I$4970,6,FALSE),"")</f>
        <v/>
      </c>
      <c r="Y1825" s="25" t="str">
        <f>IFERROR(VLOOKUP(B1825,'Enigma@home'!$B$3:$I$4999,6,FALSE),"")</f>
        <v/>
      </c>
      <c r="Z1825" s="25" t="str">
        <f>IFERROR(VLOOKUP(B1825,'LHC@home'!$B$3:$I$5000,6,FALSE),"")</f>
        <v/>
      </c>
      <c r="AA1825" s="7">
        <f>IFERROR(VLOOKUP(B1825,'NFS@Home'!$B$3:$I$4999,6,FALSE),"")</f>
        <v>7879.9993218186719</v>
      </c>
      <c r="AB1825" s="25" t="str">
        <f>IFERROR(VLOOKUP(B1825,Numberfields!$B$3:$I$5000,6,FALSE),"")</f>
        <v/>
      </c>
      <c r="AC1825" s="25" t="str">
        <f>IFERROR(VLOOKUP(B1825,ODLK1!$B$3:$I$4985,6,FALSE),"")</f>
        <v/>
      </c>
      <c r="AD1825" s="25" t="str">
        <f>IFERROR(VLOOKUP(B1825,Primegrid!$B$3:$I$4999,6,FALSE),"")</f>
        <v/>
      </c>
      <c r="AE1825" s="25">
        <f>IFERROR(VLOOKUP(B1825,'Rosetta@home'!$B$3:$I$4964,6,FALSE),"")</f>
        <v>3475.9910786490236</v>
      </c>
      <c r="AF1825" s="25" t="str">
        <f>IFERROR(VLOOKUP(B1825,'SETI@home'!$B$3:$I$4998,6,FALSE),"")</f>
        <v/>
      </c>
      <c r="AG1825" s="7" t="str">
        <f>IFERROR(VLOOKUP(B1825,SRBase!$B$3:$I$5000,6,FALSE),"")</f>
        <v/>
      </c>
      <c r="AH1825" s="25" t="str">
        <f>IFERROR(VLOOKUP(B1825,'TN-Grid'!$B$3:$I$5000,6,FALSE),"")</f>
        <v/>
      </c>
      <c r="AI1825" s="25" t="str">
        <f>IFERROR(VLOOKUP(B1825,'Universe@home'!$B$3:$I$4978,6,FALSE),"")</f>
        <v/>
      </c>
      <c r="AJ1825" s="25" t="str">
        <f>IFERROR(VLOOKUP(B1825,'VGTU@Home'!$B$3:$I$4960,6,FALSE),"")</f>
        <v/>
      </c>
      <c r="AK1825" s="25" t="str">
        <f>IFERROR(VLOOKUP(B1825,'Yoyo@home'!$B$3:$I$4999,6,FALSE),"")</f>
        <v/>
      </c>
    </row>
    <row r="1826" spans="2:37" x14ac:dyDescent="0.35">
      <c r="B1826" s="16" t="s">
        <v>754</v>
      </c>
      <c r="D1826" s="24" t="str">
        <f>IFERROR(VLOOKUP(B1826,'Asteroids@home'!$B$3:$I$4997,8,FALSE),"")</f>
        <v/>
      </c>
      <c r="E1826" s="24" t="str">
        <f>IFERROR(VLOOKUP(B1826,'Citizen Science Grid'!$B$3:$I$5000,8,FALSE),"")</f>
        <v/>
      </c>
      <c r="F1826" s="24" t="str">
        <f>IFERROR(VLOOKUP(B1826,'Cosmology@home'!$B$3:$I$4970,8,FALSE),"")</f>
        <v/>
      </c>
      <c r="G1826" s="24" t="str">
        <f>IFERROR(VLOOKUP(B1826,'Enigma@home'!$B$3:$I$4999,8,FALSE),"")</f>
        <v/>
      </c>
      <c r="H1826" s="24" t="str">
        <f>IFERROR(VLOOKUP(B1826,'LHC@home'!$B$3:$I$5000,8,FALSE),"")</f>
        <v/>
      </c>
      <c r="I1826" s="21" t="str">
        <f>IFERROR(VLOOKUP(B1826,'NFS@Home'!$B$3:$I$4999,8,FALSE),"")</f>
        <v/>
      </c>
      <c r="J1826" s="24">
        <f>IFERROR(VLOOKUP(B1826,Numberfields!$B$3:$I$5000,8,FALSE),"")</f>
        <v>0.37085704277048664</v>
      </c>
      <c r="K1826" s="24">
        <f>IFERROR(VLOOKUP(B1826,ODLK1!$B$3:$I$4985,8,FALSE),"")</f>
        <v>0.83197568358511342</v>
      </c>
      <c r="L1826" s="24">
        <f>IFERROR(VLOOKUP(B1826,Primegrid!$B$3:$I$4999,8,FALSE),"")</f>
        <v>3.9861974097639176E-2</v>
      </c>
      <c r="M1826" s="24" t="str">
        <f>IFERROR(VLOOKUP(B1826,'Rosetta@home'!$B$3:$I$4964,8,FALSE),"")</f>
        <v/>
      </c>
      <c r="N1826" s="24" t="str">
        <f>IFERROR(VLOOKUP(B1826,'SETI@home'!$B$3:$I$4998,8,FALSE),"")</f>
        <v/>
      </c>
      <c r="O1826" s="21" t="str">
        <f>IFERROR(VLOOKUP(B1826,SRBase!$B$3:$I$5000,8,FALSE),"")</f>
        <v/>
      </c>
      <c r="P1826" s="24">
        <f>IFERROR(VLOOKUP(B1826,'TN-Grid'!$B$3:$I$5000,8,FALSE),"")</f>
        <v>7.1127672783876177</v>
      </c>
      <c r="Q1826" s="24" t="str">
        <f>IFERROR(VLOOKUP(B1826,'Universe@home'!$B$3:$I$4978,8,FALSE),"")</f>
        <v/>
      </c>
      <c r="R1826" s="24" t="str">
        <f>IFERROR(VLOOKUP(B1826,'VGTU@Home'!$B$3:$I$4960,8,FALSE),"")</f>
        <v/>
      </c>
      <c r="S1826" s="24" t="str">
        <f>IFERROR(VLOOKUP(B1826,'Yoyo@home'!$B$3:$I$4999,8,FALSE),"")</f>
        <v/>
      </c>
      <c r="T1826" s="20"/>
      <c r="U1826" s="4">
        <f t="shared" si="28"/>
        <v>4</v>
      </c>
      <c r="V1826" s="25" t="str">
        <f>IFERROR(VLOOKUP(B1826,'Asteroids@home'!$B$3:$I$4997,6,FALSE),"")</f>
        <v/>
      </c>
      <c r="W1826" s="25" t="str">
        <f>IFERROR(VLOOKUP(B1826,'Citizen Science Grid'!$B$3:$I$5000,6,FALSE),"")</f>
        <v/>
      </c>
      <c r="X1826" s="25" t="str">
        <f>IFERROR(VLOOKUP(B1826,'Cosmology@home'!$B$3:$I$4970,6,FALSE),"")</f>
        <v/>
      </c>
      <c r="Y1826" s="25" t="str">
        <f>IFERROR(VLOOKUP(B1826,'Enigma@home'!$B$3:$I$4999,6,FALSE),"")</f>
        <v/>
      </c>
      <c r="Z1826" s="25" t="str">
        <f>IFERROR(VLOOKUP(B1826,'LHC@home'!$B$3:$I$5000,6,FALSE),"")</f>
        <v/>
      </c>
      <c r="AA1826" s="7" t="str">
        <f>IFERROR(VLOOKUP(B1826,'NFS@Home'!$B$3:$I$4999,6,FALSE),"")</f>
        <v/>
      </c>
      <c r="AB1826" s="25">
        <f>IFERROR(VLOOKUP(B1826,Numberfields!$B$3:$I$5000,6,FALSE),"")</f>
        <v>4163.1676500343383</v>
      </c>
      <c r="AC1826" s="25">
        <f>IFERROR(VLOOKUP(B1826,ODLK1!$B$3:$I$4985,6,FALSE),"")</f>
        <v>2177.2337733039612</v>
      </c>
      <c r="AD1826" s="25">
        <f>IFERROR(VLOOKUP(B1826,Primegrid!$B$3:$I$4999,6,FALSE),"")</f>
        <v>3935.8629686970785</v>
      </c>
      <c r="AE1826" s="25" t="str">
        <f>IFERROR(VLOOKUP(B1826,'Rosetta@home'!$B$3:$I$4964,6,FALSE),"")</f>
        <v/>
      </c>
      <c r="AF1826" s="25" t="str">
        <f>IFERROR(VLOOKUP(B1826,'SETI@home'!$B$3:$I$4998,6,FALSE),"")</f>
        <v/>
      </c>
      <c r="AG1826" s="7" t="str">
        <f>IFERROR(VLOOKUP(B1826,SRBase!$B$3:$I$5000,6,FALSE),"")</f>
        <v/>
      </c>
      <c r="AH1826" s="25">
        <f>IFERROR(VLOOKUP(B1826,'TN-Grid'!$B$3:$I$5000,6,FALSE),"")</f>
        <v>2949.5729146802014</v>
      </c>
      <c r="AI1826" s="25" t="str">
        <f>IFERROR(VLOOKUP(B1826,'Universe@home'!$B$3:$I$4978,6,FALSE),"")</f>
        <v/>
      </c>
      <c r="AJ1826" s="25" t="str">
        <f>IFERROR(VLOOKUP(B1826,'VGTU@Home'!$B$3:$I$4960,6,FALSE),"")</f>
        <v/>
      </c>
      <c r="AK1826" s="25" t="str">
        <f>IFERROR(VLOOKUP(B1826,'Yoyo@home'!$B$3:$I$4999,6,FALSE),"")</f>
        <v/>
      </c>
    </row>
    <row r="1827" spans="2:37" x14ac:dyDescent="0.35">
      <c r="B1827" s="16" t="s">
        <v>536</v>
      </c>
      <c r="D1827" s="24">
        <f>IFERROR(VLOOKUP(B1827,'Asteroids@home'!$B$3:$I$4997,8,FALSE),"")</f>
        <v>1.508993571370439</v>
      </c>
      <c r="E1827" s="24">
        <f>IFERROR(VLOOKUP(B1827,'Citizen Science Grid'!$B$3:$I$5000,8,FALSE),"")</f>
        <v>3.4519358883694022</v>
      </c>
      <c r="F1827" s="24">
        <f>IFERROR(VLOOKUP(B1827,'Cosmology@home'!$B$3:$I$4970,8,FALSE),"")</f>
        <v>1.5188560965672848</v>
      </c>
      <c r="G1827" s="24">
        <f>IFERROR(VLOOKUP(B1827,'Enigma@home'!$B$3:$I$4999,8,FALSE),"")</f>
        <v>0.13514524242687273</v>
      </c>
      <c r="H1827" s="24">
        <f>IFERROR(VLOOKUP(B1827,'LHC@home'!$B$3:$I$5000,8,FALSE),"")</f>
        <v>2.1330530015915614</v>
      </c>
      <c r="I1827" s="21">
        <f>IFERROR(VLOOKUP(B1827,'NFS@Home'!$B$3:$I$4999,8,FALSE),"")</f>
        <v>1.4437726419757402</v>
      </c>
      <c r="J1827" s="24">
        <f>IFERROR(VLOOKUP(B1827,Numberfields!$B$3:$I$5000,8,FALSE),"")</f>
        <v>0.68007460454200341</v>
      </c>
      <c r="K1827" s="24">
        <f>IFERROR(VLOOKUP(B1827,ODLK1!$B$3:$I$4985,8,FALSE),"")</f>
        <v>1.1791275874559612</v>
      </c>
      <c r="L1827" s="24">
        <f>IFERROR(VLOOKUP(B1827,Primegrid!$B$3:$I$4999,8,FALSE),"")</f>
        <v>0.33762598284982959</v>
      </c>
      <c r="M1827" s="24">
        <f>IFERROR(VLOOKUP(B1827,'Rosetta@home'!$B$3:$I$4964,8,FALSE),"")</f>
        <v>0.81325564805916462</v>
      </c>
      <c r="N1827" s="24">
        <f>IFERROR(VLOOKUP(B1827,'SETI@home'!$B$3:$I$4998,8,FALSE),"")</f>
        <v>0.39281123478942959</v>
      </c>
      <c r="O1827" s="21">
        <f>IFERROR(VLOOKUP(B1827,SRBase!$B$3:$I$5000,8,FALSE),"")</f>
        <v>3.1111003361435579</v>
      </c>
      <c r="P1827" s="24">
        <f>IFERROR(VLOOKUP(B1827,'TN-Grid'!$B$3:$I$5000,8,FALSE),"")</f>
        <v>8.1875739605700826</v>
      </c>
      <c r="Q1827" s="24">
        <f>IFERROR(VLOOKUP(B1827,'Universe@home'!$B$3:$I$4978,8,FALSE),"")</f>
        <v>2.2115141557884934</v>
      </c>
      <c r="R1827" s="24">
        <f>IFERROR(VLOOKUP(B1827,'VGTU@Home'!$B$3:$I$4960,8,FALSE),"")</f>
        <v>2.2131118994875685</v>
      </c>
      <c r="S1827" s="24">
        <f>IFERROR(VLOOKUP(B1827,'Yoyo@home'!$B$3:$I$4999,8,FALSE),"")</f>
        <v>2.4756644709473732</v>
      </c>
      <c r="T1827" s="20"/>
      <c r="U1827" s="4">
        <f t="shared" si="28"/>
        <v>16</v>
      </c>
      <c r="V1827" s="25">
        <f>IFERROR(VLOOKUP(B1827,'Asteroids@home'!$B$3:$I$4997,6,FALSE),"")</f>
        <v>21530.144562395337</v>
      </c>
      <c r="W1827" s="25">
        <f>IFERROR(VLOOKUP(B1827,'Citizen Science Grid'!$B$3:$I$5000,6,FALSE),"")</f>
        <v>70859.876295630427</v>
      </c>
      <c r="X1827" s="25">
        <f>IFERROR(VLOOKUP(B1827,'Cosmology@home'!$B$3:$I$4970,6,FALSE),"")</f>
        <v>3202.6073115437621</v>
      </c>
      <c r="Y1827" s="25">
        <f>IFERROR(VLOOKUP(B1827,'Enigma@home'!$B$3:$I$4999,6,FALSE),"")</f>
        <v>7810.5960336000162</v>
      </c>
      <c r="Z1827" s="25">
        <f>IFERROR(VLOOKUP(B1827,'LHC@home'!$B$3:$I$5000,6,FALSE),"")</f>
        <v>3414.5002346863707</v>
      </c>
      <c r="AA1827" s="7">
        <f>IFERROR(VLOOKUP(B1827,'NFS@Home'!$B$3:$I$4999,6,FALSE),"")</f>
        <v>12219.768236610862</v>
      </c>
      <c r="AB1827" s="25">
        <f>IFERROR(VLOOKUP(B1827,Numberfields!$B$3:$I$5000,6,FALSE),"")</f>
        <v>7634.3827046891402</v>
      </c>
      <c r="AC1827" s="25">
        <f>IFERROR(VLOOKUP(B1827,ODLK1!$B$3:$I$4985,6,FALSE),"")</f>
        <v>3085.7108652273532</v>
      </c>
      <c r="AD1827" s="25">
        <f>IFERROR(VLOOKUP(B1827,Primegrid!$B$3:$I$4999,6,FALSE),"")</f>
        <v>33336.271804142794</v>
      </c>
      <c r="AE1827" s="25">
        <f>IFERROR(VLOOKUP(B1827,'Rosetta@home'!$B$3:$I$4964,6,FALSE),"")</f>
        <v>3405.5626047379105</v>
      </c>
      <c r="AF1827" s="25">
        <f>IFERROR(VLOOKUP(B1827,'SETI@home'!$B$3:$I$4998,6,FALSE),"")</f>
        <v>3434.0982740703439</v>
      </c>
      <c r="AG1827" s="7">
        <f>IFERROR(VLOOKUP(B1827,SRBase!$B$3:$I$5000,6,FALSE),"")</f>
        <v>12581.721165277826</v>
      </c>
      <c r="AH1827" s="25">
        <f>IFERROR(VLOOKUP(B1827,'TN-Grid'!$B$3:$I$5000,6,FALSE),"")</f>
        <v>3395.2813927173656</v>
      </c>
      <c r="AI1827" s="25">
        <f>IFERROR(VLOOKUP(B1827,'Universe@home'!$B$3:$I$4978,6,FALSE),"")</f>
        <v>20135.688954177182</v>
      </c>
      <c r="AJ1827" s="25">
        <f>IFERROR(VLOOKUP(B1827,'VGTU@Home'!$B$3:$I$4960,6,FALSE),"")</f>
        <v>4225.711926460408</v>
      </c>
      <c r="AK1827" s="25">
        <f>IFERROR(VLOOKUP(B1827,'Yoyo@home'!$B$3:$I$4999,6,FALSE),"")</f>
        <v>7851.8856543665543</v>
      </c>
    </row>
    <row r="1828" spans="2:37" x14ac:dyDescent="0.35">
      <c r="B1828" s="16" t="s">
        <v>1956</v>
      </c>
      <c r="D1828" s="24" t="str">
        <f>IFERROR(VLOOKUP(B1828,'Asteroids@home'!$B$3:$I$4997,8,FALSE),"")</f>
        <v/>
      </c>
      <c r="E1828" s="24" t="str">
        <f>IFERROR(VLOOKUP(B1828,'Citizen Science Grid'!$B$3:$I$5000,8,FALSE),"")</f>
        <v/>
      </c>
      <c r="F1828" s="24">
        <f>IFERROR(VLOOKUP(B1828,'Cosmology@home'!$B$3:$I$4970,8,FALSE),"")</f>
        <v>1.0488958405204003</v>
      </c>
      <c r="G1828" s="24" t="str">
        <f>IFERROR(VLOOKUP(B1828,'Enigma@home'!$B$3:$I$4999,8,FALSE),"")</f>
        <v/>
      </c>
      <c r="H1828" s="24" t="str">
        <f>IFERROR(VLOOKUP(B1828,'LHC@home'!$B$3:$I$5000,8,FALSE),"")</f>
        <v/>
      </c>
      <c r="I1828" s="21">
        <f>IFERROR(VLOOKUP(B1828,'NFS@Home'!$B$3:$I$4999,8,FALSE),"")</f>
        <v>1.2164688242779433</v>
      </c>
      <c r="J1828" s="24" t="str">
        <f>IFERROR(VLOOKUP(B1828,Numberfields!$B$3:$I$5000,8,FALSE),"")</f>
        <v/>
      </c>
      <c r="K1828" s="24">
        <f>IFERROR(VLOOKUP(B1828,ODLK1!$B$3:$I$4985,8,FALSE),"")</f>
        <v>0.97362483804061961</v>
      </c>
      <c r="L1828" s="24" t="str">
        <f>IFERROR(VLOOKUP(B1828,Primegrid!$B$3:$I$4999,8,FALSE),"")</f>
        <v/>
      </c>
      <c r="M1828" s="24" t="str">
        <f>IFERROR(VLOOKUP(B1828,'Rosetta@home'!$B$3:$I$4964,8,FALSE),"")</f>
        <v/>
      </c>
      <c r="N1828" s="24">
        <f>IFERROR(VLOOKUP(B1828,'SETI@home'!$B$3:$I$4998,8,FALSE),"")</f>
        <v>0.19665879885447043</v>
      </c>
      <c r="O1828" s="21" t="str">
        <f>IFERROR(VLOOKUP(B1828,SRBase!$B$3:$I$5000,8,FALSE),"")</f>
        <v/>
      </c>
      <c r="P1828" s="24" t="str">
        <f>IFERROR(VLOOKUP(B1828,'TN-Grid'!$B$3:$I$5000,8,FALSE),"")</f>
        <v/>
      </c>
      <c r="Q1828" s="24" t="str">
        <f>IFERROR(VLOOKUP(B1828,'Universe@home'!$B$3:$I$4978,8,FALSE),"")</f>
        <v/>
      </c>
      <c r="R1828" s="24" t="str">
        <f>IFERROR(VLOOKUP(B1828,'VGTU@Home'!$B$3:$I$4960,8,FALSE),"")</f>
        <v/>
      </c>
      <c r="S1828" s="24" t="str">
        <f>IFERROR(VLOOKUP(B1828,'Yoyo@home'!$B$3:$I$4999,8,FALSE),"")</f>
        <v/>
      </c>
      <c r="T1828" s="20"/>
      <c r="U1828" s="4">
        <f t="shared" si="28"/>
        <v>4</v>
      </c>
      <c r="V1828" s="25" t="str">
        <f>IFERROR(VLOOKUP(B1828,'Asteroids@home'!$B$3:$I$4997,6,FALSE),"")</f>
        <v/>
      </c>
      <c r="W1828" s="25" t="str">
        <f>IFERROR(VLOOKUP(B1828,'Citizen Science Grid'!$B$3:$I$5000,6,FALSE),"")</f>
        <v/>
      </c>
      <c r="X1828" s="25">
        <f>IFERROR(VLOOKUP(B1828,'Cosmology@home'!$B$3:$I$4970,6,FALSE),"")</f>
        <v>2211.6654075988445</v>
      </c>
      <c r="Y1828" s="25" t="str">
        <f>IFERROR(VLOOKUP(B1828,'Enigma@home'!$B$3:$I$4999,6,FALSE),"")</f>
        <v/>
      </c>
      <c r="Z1828" s="25" t="str">
        <f>IFERROR(VLOOKUP(B1828,'LHC@home'!$B$3:$I$5000,6,FALSE),"")</f>
        <v/>
      </c>
      <c r="AA1828" s="7">
        <f>IFERROR(VLOOKUP(B1828,'NFS@Home'!$B$3:$I$4999,6,FALSE),"")</f>
        <v>10295.919639671874</v>
      </c>
      <c r="AB1828" s="25" t="str">
        <f>IFERROR(VLOOKUP(B1828,Numberfields!$B$3:$I$5000,6,FALSE),"")</f>
        <v/>
      </c>
      <c r="AC1828" s="25">
        <f>IFERROR(VLOOKUP(B1828,ODLK1!$B$3:$I$4985,6,FALSE),"")</f>
        <v>2547.9216781613713</v>
      </c>
      <c r="AD1828" s="25" t="str">
        <f>IFERROR(VLOOKUP(B1828,Primegrid!$B$3:$I$4999,6,FALSE),"")</f>
        <v/>
      </c>
      <c r="AE1828" s="25" t="str">
        <f>IFERROR(VLOOKUP(B1828,'Rosetta@home'!$B$3:$I$4964,6,FALSE),"")</f>
        <v/>
      </c>
      <c r="AF1828" s="25">
        <f>IFERROR(VLOOKUP(B1828,'SETI@home'!$B$3:$I$4998,6,FALSE),"")</f>
        <v>1719.2625411768317</v>
      </c>
      <c r="AG1828" s="7" t="str">
        <f>IFERROR(VLOOKUP(B1828,SRBase!$B$3:$I$5000,6,FALSE),"")</f>
        <v/>
      </c>
      <c r="AH1828" s="25" t="str">
        <f>IFERROR(VLOOKUP(B1828,'TN-Grid'!$B$3:$I$5000,6,FALSE),"")</f>
        <v/>
      </c>
      <c r="AI1828" s="25" t="str">
        <f>IFERROR(VLOOKUP(B1828,'Universe@home'!$B$3:$I$4978,6,FALSE),"")</f>
        <v/>
      </c>
      <c r="AJ1828" s="25" t="str">
        <f>IFERROR(VLOOKUP(B1828,'VGTU@Home'!$B$3:$I$4960,6,FALSE),"")</f>
        <v/>
      </c>
      <c r="AK1828" s="25" t="str">
        <f>IFERROR(VLOOKUP(B1828,'Yoyo@home'!$B$3:$I$4999,6,FALSE),"")</f>
        <v/>
      </c>
    </row>
    <row r="1829" spans="2:37" x14ac:dyDescent="0.35">
      <c r="B1829" s="16" t="s">
        <v>1400</v>
      </c>
      <c r="D1829" s="24">
        <f>IFERROR(VLOOKUP(B1829,'Asteroids@home'!$B$3:$I$4997,8,FALSE),"")</f>
        <v>1.4357026545109264</v>
      </c>
      <c r="E1829" s="24">
        <f>IFERROR(VLOOKUP(B1829,'Citizen Science Grid'!$B$3:$I$5000,8,FALSE),"")</f>
        <v>3.2012931224375665</v>
      </c>
      <c r="F1829" s="24">
        <f>IFERROR(VLOOKUP(B1829,'Cosmology@home'!$B$3:$I$4970,8,FALSE),"")</f>
        <v>1.4588395645671339</v>
      </c>
      <c r="G1829" s="24" t="str">
        <f>IFERROR(VLOOKUP(B1829,'Enigma@home'!$B$3:$I$4999,8,FALSE),"")</f>
        <v/>
      </c>
      <c r="H1829" s="24">
        <f>IFERROR(VLOOKUP(B1829,'LHC@home'!$B$3:$I$5000,8,FALSE),"")</f>
        <v>1.5608990506694826</v>
      </c>
      <c r="I1829" s="21">
        <f>IFERROR(VLOOKUP(B1829,'NFS@Home'!$B$3:$I$4999,8,FALSE),"")</f>
        <v>1.4304922711177168</v>
      </c>
      <c r="J1829" s="24">
        <f>IFERROR(VLOOKUP(B1829,Numberfields!$B$3:$I$5000,8,FALSE),"")</f>
        <v>0.66207187187385075</v>
      </c>
      <c r="K1829" s="24">
        <f>IFERROR(VLOOKUP(B1829,ODLK1!$B$3:$I$4985,8,FALSE),"")</f>
        <v>1.1287497262695378</v>
      </c>
      <c r="L1829" s="24">
        <f>IFERROR(VLOOKUP(B1829,Primegrid!$B$3:$I$4999,8,FALSE),"")</f>
        <v>0.1201132117953637</v>
      </c>
      <c r="M1829" s="24">
        <f>IFERROR(VLOOKUP(B1829,'Rosetta@home'!$B$3:$I$4964,8,FALSE),"")</f>
        <v>1.0038363707394924</v>
      </c>
      <c r="N1829" s="24">
        <f>IFERROR(VLOOKUP(B1829,'SETI@home'!$B$3:$I$4998,8,FALSE),"")</f>
        <v>0.41853383659330579</v>
      </c>
      <c r="O1829" s="21">
        <f>IFERROR(VLOOKUP(B1829,SRBase!$B$3:$I$5000,8,FALSE),"")</f>
        <v>2.8962338614822811</v>
      </c>
      <c r="P1829" s="24" t="str">
        <f>IFERROR(VLOOKUP(B1829,'TN-Grid'!$B$3:$I$5000,8,FALSE),"")</f>
        <v/>
      </c>
      <c r="Q1829" s="24">
        <f>IFERROR(VLOOKUP(B1829,'Universe@home'!$B$3:$I$4978,8,FALSE),"")</f>
        <v>1.9537535929372645</v>
      </c>
      <c r="R1829" s="24">
        <f>IFERROR(VLOOKUP(B1829,'VGTU@Home'!$B$3:$I$4960,8,FALSE),"")</f>
        <v>2.1324903028819402</v>
      </c>
      <c r="S1829" s="24">
        <f>IFERROR(VLOOKUP(B1829,'Yoyo@home'!$B$3:$I$4999,8,FALSE),"")</f>
        <v>2.292175754479719</v>
      </c>
      <c r="T1829" s="20"/>
      <c r="U1829" s="4">
        <f t="shared" si="28"/>
        <v>14</v>
      </c>
      <c r="V1829" s="25">
        <f>IFERROR(VLOOKUP(B1829,'Asteroids@home'!$B$3:$I$4997,6,FALSE),"")</f>
        <v>20484.438294963908</v>
      </c>
      <c r="W1829" s="25">
        <f>IFERROR(VLOOKUP(B1829,'Citizen Science Grid'!$B$3:$I$5000,6,FALSE),"")</f>
        <v>65714.787869114458</v>
      </c>
      <c r="X1829" s="25">
        <f>IFERROR(VLOOKUP(B1829,'Cosmology@home'!$B$3:$I$4970,6,FALSE),"")</f>
        <v>3076.0585327413537</v>
      </c>
      <c r="Y1829" s="25" t="str">
        <f>IFERROR(VLOOKUP(B1829,'Enigma@home'!$B$3:$I$4999,6,FALSE),"")</f>
        <v/>
      </c>
      <c r="Z1829" s="25">
        <f>IFERROR(VLOOKUP(B1829,'LHC@home'!$B$3:$I$5000,6,FALSE),"")</f>
        <v>2498.6206019522128</v>
      </c>
      <c r="AA1829" s="7">
        <f>IFERROR(VLOOKUP(B1829,'NFS@Home'!$B$3:$I$4999,6,FALSE),"")</f>
        <v>12107.366152471624</v>
      </c>
      <c r="AB1829" s="25">
        <f>IFERROR(VLOOKUP(B1829,Numberfields!$B$3:$I$5000,6,FALSE),"")</f>
        <v>7432.2875962981343</v>
      </c>
      <c r="AC1829" s="25">
        <f>IFERROR(VLOOKUP(B1829,ODLK1!$B$3:$I$4985,6,FALSE),"")</f>
        <v>2953.8748236627098</v>
      </c>
      <c r="AD1829" s="25">
        <f>IFERROR(VLOOKUP(B1829,Primegrid!$B$3:$I$4999,6,FALSE),"")</f>
        <v>11859.652038272727</v>
      </c>
      <c r="AE1829" s="25">
        <f>IFERROR(VLOOKUP(B1829,'Rosetta@home'!$B$3:$I$4964,6,FALSE),"")</f>
        <v>4203.6321710458378</v>
      </c>
      <c r="AF1829" s="25">
        <f>IFERROR(VLOOKUP(B1829,'SETI@home'!$B$3:$I$4998,6,FALSE),"")</f>
        <v>3658.9745877700843</v>
      </c>
      <c r="AG1829" s="7">
        <f>IFERROR(VLOOKUP(B1829,SRBase!$B$3:$I$5000,6,FALSE),"")</f>
        <v>11712.771346929803</v>
      </c>
      <c r="AH1829" s="25" t="str">
        <f>IFERROR(VLOOKUP(B1829,'TN-Grid'!$B$3:$I$5000,6,FALSE),"")</f>
        <v/>
      </c>
      <c r="AI1829" s="25">
        <f>IFERROR(VLOOKUP(B1829,'Universe@home'!$B$3:$I$4978,6,FALSE),"")</f>
        <v>17788.796213454265</v>
      </c>
      <c r="AJ1829" s="25">
        <f>IFERROR(VLOOKUP(B1829,'VGTU@Home'!$B$3:$I$4960,6,FALSE),"")</f>
        <v>4071.7731932289053</v>
      </c>
      <c r="AK1829" s="25">
        <f>IFERROR(VLOOKUP(B1829,'Yoyo@home'!$B$3:$I$4999,6,FALSE),"")</f>
        <v>7269.9277850842236</v>
      </c>
    </row>
    <row r="1830" spans="2:37" x14ac:dyDescent="0.35">
      <c r="B1830" s="16" t="s">
        <v>1675</v>
      </c>
      <c r="D1830" s="24" t="str">
        <f>IFERROR(VLOOKUP(B1830,'Asteroids@home'!$B$3:$I$4997,8,FALSE),"")</f>
        <v/>
      </c>
      <c r="E1830" s="24" t="str">
        <f>IFERROR(VLOOKUP(B1830,'Citizen Science Grid'!$B$3:$I$5000,8,FALSE),"")</f>
        <v/>
      </c>
      <c r="F1830" s="24" t="str">
        <f>IFERROR(VLOOKUP(B1830,'Cosmology@home'!$B$3:$I$4970,8,FALSE),"")</f>
        <v/>
      </c>
      <c r="G1830" s="24" t="str">
        <f>IFERROR(VLOOKUP(B1830,'Enigma@home'!$B$3:$I$4999,8,FALSE),"")</f>
        <v/>
      </c>
      <c r="H1830" s="24">
        <f>IFERROR(VLOOKUP(B1830,'LHC@home'!$B$3:$I$5000,8,FALSE),"")</f>
        <v>2.5242060561425488</v>
      </c>
      <c r="I1830" s="21" t="str">
        <f>IFERROR(VLOOKUP(B1830,'NFS@Home'!$B$3:$I$4999,8,FALSE),"")</f>
        <v/>
      </c>
      <c r="J1830" s="24" t="str">
        <f>IFERROR(VLOOKUP(B1830,Numberfields!$B$3:$I$5000,8,FALSE),"")</f>
        <v/>
      </c>
      <c r="K1830" s="24" t="str">
        <f>IFERROR(VLOOKUP(B1830,ODLK1!$B$3:$I$4985,8,FALSE),"")</f>
        <v/>
      </c>
      <c r="L1830" s="24" t="str">
        <f>IFERROR(VLOOKUP(B1830,Primegrid!$B$3:$I$4999,8,FALSE),"")</f>
        <v/>
      </c>
      <c r="M1830" s="24" t="str">
        <f>IFERROR(VLOOKUP(B1830,'Rosetta@home'!$B$3:$I$4964,8,FALSE),"")</f>
        <v/>
      </c>
      <c r="N1830" s="24">
        <f>IFERROR(VLOOKUP(B1830,'SETI@home'!$B$3:$I$4998,8,FALSE),"")</f>
        <v>0.42998184945445694</v>
      </c>
      <c r="O1830" s="21" t="str">
        <f>IFERROR(VLOOKUP(B1830,SRBase!$B$3:$I$5000,8,FALSE),"")</f>
        <v/>
      </c>
      <c r="P1830" s="24" t="str">
        <f>IFERROR(VLOOKUP(B1830,'TN-Grid'!$B$3:$I$5000,8,FALSE),"")</f>
        <v/>
      </c>
      <c r="Q1830" s="24" t="str">
        <f>IFERROR(VLOOKUP(B1830,'Universe@home'!$B$3:$I$4978,8,FALSE),"")</f>
        <v/>
      </c>
      <c r="R1830" s="24" t="str">
        <f>IFERROR(VLOOKUP(B1830,'VGTU@Home'!$B$3:$I$4960,8,FALSE),"")</f>
        <v/>
      </c>
      <c r="S1830" s="24" t="str">
        <f>IFERROR(VLOOKUP(B1830,'Yoyo@home'!$B$3:$I$4999,8,FALSE),"")</f>
        <v/>
      </c>
      <c r="T1830" s="20"/>
      <c r="U1830" s="4">
        <f t="shared" si="28"/>
        <v>2</v>
      </c>
      <c r="V1830" s="25" t="str">
        <f>IFERROR(VLOOKUP(B1830,'Asteroids@home'!$B$3:$I$4997,6,FALSE),"")</f>
        <v/>
      </c>
      <c r="W1830" s="25" t="str">
        <f>IFERROR(VLOOKUP(B1830,'Citizen Science Grid'!$B$3:$I$5000,6,FALSE),"")</f>
        <v/>
      </c>
      <c r="X1830" s="25" t="str">
        <f>IFERROR(VLOOKUP(B1830,'Cosmology@home'!$B$3:$I$4970,6,FALSE),"")</f>
        <v/>
      </c>
      <c r="Y1830" s="25" t="str">
        <f>IFERROR(VLOOKUP(B1830,'Enigma@home'!$B$3:$I$4999,6,FALSE),"")</f>
        <v/>
      </c>
      <c r="Z1830" s="25">
        <f>IFERROR(VLOOKUP(B1830,'LHC@home'!$B$3:$I$5000,6,FALSE),"")</f>
        <v>4040.6413552145964</v>
      </c>
      <c r="AA1830" s="7" t="str">
        <f>IFERROR(VLOOKUP(B1830,'NFS@Home'!$B$3:$I$4999,6,FALSE),"")</f>
        <v/>
      </c>
      <c r="AB1830" s="25" t="str">
        <f>IFERROR(VLOOKUP(B1830,Numberfields!$B$3:$I$5000,6,FALSE),"")</f>
        <v/>
      </c>
      <c r="AC1830" s="25" t="str">
        <f>IFERROR(VLOOKUP(B1830,ODLK1!$B$3:$I$4985,6,FALSE),"")</f>
        <v/>
      </c>
      <c r="AD1830" s="25" t="str">
        <f>IFERROR(VLOOKUP(B1830,Primegrid!$B$3:$I$4999,6,FALSE),"")</f>
        <v/>
      </c>
      <c r="AE1830" s="25" t="str">
        <f>IFERROR(VLOOKUP(B1830,'Rosetta@home'!$B$3:$I$4964,6,FALSE),"")</f>
        <v/>
      </c>
      <c r="AF1830" s="25">
        <f>IFERROR(VLOOKUP(B1830,'SETI@home'!$B$3:$I$4998,6,FALSE),"")</f>
        <v>3759.0572680149317</v>
      </c>
      <c r="AG1830" s="7" t="str">
        <f>IFERROR(VLOOKUP(B1830,SRBase!$B$3:$I$5000,6,FALSE),"")</f>
        <v/>
      </c>
      <c r="AH1830" s="25" t="str">
        <f>IFERROR(VLOOKUP(B1830,'TN-Grid'!$B$3:$I$5000,6,FALSE),"")</f>
        <v/>
      </c>
      <c r="AI1830" s="25" t="str">
        <f>IFERROR(VLOOKUP(B1830,'Universe@home'!$B$3:$I$4978,6,FALSE),"")</f>
        <v/>
      </c>
      <c r="AJ1830" s="25" t="str">
        <f>IFERROR(VLOOKUP(B1830,'VGTU@Home'!$B$3:$I$4960,6,FALSE),"")</f>
        <v/>
      </c>
      <c r="AK1830" s="25" t="str">
        <f>IFERROR(VLOOKUP(B1830,'Yoyo@home'!$B$3:$I$4999,6,FALSE),"")</f>
        <v/>
      </c>
    </row>
    <row r="1831" spans="2:37" x14ac:dyDescent="0.35">
      <c r="B1831" s="16" t="s">
        <v>537</v>
      </c>
      <c r="D1831" s="24">
        <f>IFERROR(VLOOKUP(B1831,'Asteroids@home'!$B$3:$I$4997,8,FALSE),"")</f>
        <v>1.5471692578091008</v>
      </c>
      <c r="E1831" s="24">
        <f>IFERROR(VLOOKUP(B1831,'Citizen Science Grid'!$B$3:$I$5000,8,FALSE),"")</f>
        <v>3.940402707824822</v>
      </c>
      <c r="F1831" s="24">
        <f>IFERROR(VLOOKUP(B1831,'Cosmology@home'!$B$3:$I$4970,8,FALSE),"")</f>
        <v>1.6808054802440584</v>
      </c>
      <c r="G1831" s="24" t="str">
        <f>IFERROR(VLOOKUP(B1831,'Enigma@home'!$B$3:$I$4999,8,FALSE),"")</f>
        <v/>
      </c>
      <c r="H1831" s="24">
        <f>IFERROR(VLOOKUP(B1831,'LHC@home'!$B$3:$I$5000,8,FALSE),"")</f>
        <v>2.9946060748049028</v>
      </c>
      <c r="I1831" s="21">
        <f>IFERROR(VLOOKUP(B1831,'NFS@Home'!$B$3:$I$4999,8,FALSE),"")</f>
        <v>1.5278656822664878</v>
      </c>
      <c r="J1831" s="24" t="str">
        <f>IFERROR(VLOOKUP(B1831,Numberfields!$B$3:$I$5000,8,FALSE),"")</f>
        <v/>
      </c>
      <c r="K1831" s="24">
        <f>IFERROR(VLOOKUP(B1831,ODLK1!$B$3:$I$4985,8,FALSE),"")</f>
        <v>1.078411096682087</v>
      </c>
      <c r="L1831" s="24">
        <f>IFERROR(VLOOKUP(B1831,Primegrid!$B$3:$I$4999,8,FALSE),"")</f>
        <v>0.44910228732173957</v>
      </c>
      <c r="M1831" s="24">
        <f>IFERROR(VLOOKUP(B1831,'Rosetta@home'!$B$3:$I$4964,8,FALSE),"")</f>
        <v>0.84129382009203257</v>
      </c>
      <c r="N1831" s="24">
        <f>IFERROR(VLOOKUP(B1831,'SETI@home'!$B$3:$I$4998,8,FALSE),"")</f>
        <v>0.4651587934647145</v>
      </c>
      <c r="O1831" s="21">
        <f>IFERROR(VLOOKUP(B1831,SRBase!$B$3:$I$5000,8,FALSE),"")</f>
        <v>3.6064466637472474</v>
      </c>
      <c r="P1831" s="24">
        <f>IFERROR(VLOOKUP(B1831,'TN-Grid'!$B$3:$I$5000,8,FALSE),"")</f>
        <v>8.5935700392301566</v>
      </c>
      <c r="Q1831" s="24" t="str">
        <f>IFERROR(VLOOKUP(B1831,'Universe@home'!$B$3:$I$4978,8,FALSE),"")</f>
        <v/>
      </c>
      <c r="R1831" s="24" t="str">
        <f>IFERROR(VLOOKUP(B1831,'VGTU@Home'!$B$3:$I$4960,8,FALSE),"")</f>
        <v/>
      </c>
      <c r="S1831" s="24" t="str">
        <f>IFERROR(VLOOKUP(B1831,'Yoyo@home'!$B$3:$I$4999,8,FALSE),"")</f>
        <v/>
      </c>
      <c r="T1831" s="20"/>
      <c r="U1831" s="4">
        <f t="shared" si="28"/>
        <v>11</v>
      </c>
      <c r="V1831" s="25">
        <f>IFERROR(VLOOKUP(B1831,'Asteroids@home'!$B$3:$I$4997,6,FALSE),"")</f>
        <v>22074.830811155563</v>
      </c>
      <c r="W1831" s="25">
        <f>IFERROR(VLOOKUP(B1831,'Citizen Science Grid'!$B$3:$I$5000,6,FALSE),"")</f>
        <v>80886.916055479829</v>
      </c>
      <c r="X1831" s="25">
        <f>IFERROR(VLOOKUP(B1831,'Cosmology@home'!$B$3:$I$4970,6,FALSE),"")</f>
        <v>3544.0881677193061</v>
      </c>
      <c r="Y1831" s="25" t="str">
        <f>IFERROR(VLOOKUP(B1831,'Enigma@home'!$B$3:$I$4999,6,FALSE),"")</f>
        <v/>
      </c>
      <c r="Z1831" s="25">
        <f>IFERROR(VLOOKUP(B1831,'LHC@home'!$B$3:$I$5000,6,FALSE),"")</f>
        <v>4793.6376346884963</v>
      </c>
      <c r="AA1831" s="7">
        <f>IFERROR(VLOOKUP(B1831,'NFS@Home'!$B$3:$I$4999,6,FALSE),"")</f>
        <v>12931.512892790724</v>
      </c>
      <c r="AB1831" s="25" t="str">
        <f>IFERROR(VLOOKUP(B1831,Numberfields!$B$3:$I$5000,6,FALSE),"")</f>
        <v/>
      </c>
      <c r="AC1831" s="25">
        <f>IFERROR(VLOOKUP(B1831,ODLK1!$B$3:$I$4985,6,FALSE),"")</f>
        <v>2822.1414489956073</v>
      </c>
      <c r="AD1831" s="25">
        <f>IFERROR(VLOOKUP(B1831,Primegrid!$B$3:$I$4999,6,FALSE),"")</f>
        <v>44343.139090331118</v>
      </c>
      <c r="AE1831" s="25">
        <f>IFERROR(VLOOKUP(B1831,'Rosetta@home'!$B$3:$I$4964,6,FALSE),"")</f>
        <v>3522.9743317984235</v>
      </c>
      <c r="AF1831" s="25">
        <f>IFERROR(VLOOKUP(B1831,'SETI@home'!$B$3:$I$4998,6,FALSE),"")</f>
        <v>4066.5868700576311</v>
      </c>
      <c r="AG1831" s="7">
        <f>IFERROR(VLOOKUP(B1831,SRBase!$B$3:$I$5000,6,FALSE),"")</f>
        <v>14584.970402131241</v>
      </c>
      <c r="AH1831" s="25">
        <f>IFERROR(VLOOKUP(B1831,'TN-Grid'!$B$3:$I$5000,6,FALSE),"")</f>
        <v>3563.6427336993511</v>
      </c>
      <c r="AI1831" s="25" t="str">
        <f>IFERROR(VLOOKUP(B1831,'Universe@home'!$B$3:$I$4978,6,FALSE),"")</f>
        <v/>
      </c>
      <c r="AJ1831" s="25" t="str">
        <f>IFERROR(VLOOKUP(B1831,'VGTU@Home'!$B$3:$I$4960,6,FALSE),"")</f>
        <v/>
      </c>
      <c r="AK1831" s="25" t="str">
        <f>IFERROR(VLOOKUP(B1831,'Yoyo@home'!$B$3:$I$4999,6,FALSE),"")</f>
        <v/>
      </c>
    </row>
    <row r="1832" spans="2:37" x14ac:dyDescent="0.35">
      <c r="B1832" s="16" t="s">
        <v>538</v>
      </c>
      <c r="D1832" s="24">
        <f>IFERROR(VLOOKUP(B1832,'Asteroids@home'!$B$3:$I$4997,8,FALSE),"")</f>
        <v>0.5835479356602753</v>
      </c>
      <c r="E1832" s="24">
        <f>IFERROR(VLOOKUP(B1832,'Citizen Science Grid'!$B$3:$I$5000,8,FALSE),"")</f>
        <v>1.4324956446995731</v>
      </c>
      <c r="F1832" s="24">
        <f>IFERROR(VLOOKUP(B1832,'Cosmology@home'!$B$3:$I$4970,8,FALSE),"")</f>
        <v>0.60937061274740212</v>
      </c>
      <c r="G1832" s="24">
        <f>IFERROR(VLOOKUP(B1832,'Enigma@home'!$B$3:$I$4999,8,FALSE),"")</f>
        <v>6.1732417049599843E-2</v>
      </c>
      <c r="H1832" s="24">
        <f>IFERROR(VLOOKUP(B1832,'LHC@home'!$B$3:$I$5000,8,FALSE),"")</f>
        <v>1.0737331176200089</v>
      </c>
      <c r="I1832" s="21">
        <f>IFERROR(VLOOKUP(B1832,'NFS@Home'!$B$3:$I$4999,8,FALSE),"")</f>
        <v>0.64836421283568468</v>
      </c>
      <c r="J1832" s="24">
        <f>IFERROR(VLOOKUP(B1832,Numberfields!$B$3:$I$5000,8,FALSE),"")</f>
        <v>0.27621923517328117</v>
      </c>
      <c r="K1832" s="24">
        <f>IFERROR(VLOOKUP(B1832,ODLK1!$B$3:$I$4985,8,FALSE),"")</f>
        <v>0.4526334748579629</v>
      </c>
      <c r="L1832" s="24">
        <f>IFERROR(VLOOKUP(B1832,Primegrid!$B$3:$I$4999,8,FALSE),"")</f>
        <v>0.1218185315547182</v>
      </c>
      <c r="M1832" s="24">
        <f>IFERROR(VLOOKUP(B1832,'Rosetta@home'!$B$3:$I$4964,8,FALSE),"")</f>
        <v>0.43427526775202607</v>
      </c>
      <c r="N1832" s="24">
        <f>IFERROR(VLOOKUP(B1832,'SETI@home'!$B$3:$I$4998,8,FALSE),"")</f>
        <v>0.20597880881469308</v>
      </c>
      <c r="O1832" s="21">
        <f>IFERROR(VLOOKUP(B1832,SRBase!$B$3:$I$5000,8,FALSE),"")</f>
        <v>1.4131939150805233</v>
      </c>
      <c r="P1832" s="24">
        <f>IFERROR(VLOOKUP(B1832,'TN-Grid'!$B$3:$I$5000,8,FALSE),"")</f>
        <v>3.1322967139184321</v>
      </c>
      <c r="Q1832" s="24">
        <f>IFERROR(VLOOKUP(B1832,'Universe@home'!$B$3:$I$4978,8,FALSE),"")</f>
        <v>0.79027109851009814</v>
      </c>
      <c r="R1832" s="24">
        <f>IFERROR(VLOOKUP(B1832,'VGTU@Home'!$B$3:$I$4960,8,FALSE),"")</f>
        <v>0.78037398811745029</v>
      </c>
      <c r="S1832" s="24">
        <f>IFERROR(VLOOKUP(B1832,'Yoyo@home'!$B$3:$I$4999,8,FALSE),"")</f>
        <v>0.74367117949361283</v>
      </c>
      <c r="T1832" s="20"/>
      <c r="U1832" s="4">
        <f t="shared" si="28"/>
        <v>16</v>
      </c>
      <c r="V1832" s="25">
        <f>IFERROR(VLOOKUP(B1832,'Asteroids@home'!$B$3:$I$4997,6,FALSE),"")</f>
        <v>8325.9939950856333</v>
      </c>
      <c r="W1832" s="25">
        <f>IFERROR(VLOOKUP(B1832,'Citizen Science Grid'!$B$3:$I$5000,6,FALSE),"")</f>
        <v>29405.663216239489</v>
      </c>
      <c r="X1832" s="25">
        <f>IFERROR(VLOOKUP(B1832,'Cosmology@home'!$B$3:$I$4970,6,FALSE),"")</f>
        <v>1284.8977491912635</v>
      </c>
      <c r="Y1832" s="25">
        <f>IFERROR(VLOOKUP(B1832,'Enigma@home'!$B$3:$I$4999,6,FALSE),"")</f>
        <v>3567.768743417274</v>
      </c>
      <c r="Z1832" s="25">
        <f>IFERROR(VLOOKUP(B1832,'LHC@home'!$B$3:$I$5000,6,FALSE),"")</f>
        <v>1718.7861620730919</v>
      </c>
      <c r="AA1832" s="7">
        <f>IFERROR(VLOOKUP(B1832,'NFS@Home'!$B$3:$I$4999,6,FALSE),"")</f>
        <v>5487.6094638575605</v>
      </c>
      <c r="AB1832" s="25">
        <f>IFERROR(VLOOKUP(B1832,Numberfields!$B$3:$I$5000,6,FALSE),"")</f>
        <v>3100.7823812646375</v>
      </c>
      <c r="AC1832" s="25">
        <f>IFERROR(VLOOKUP(B1832,ODLK1!$B$3:$I$4985,6,FALSE),"")</f>
        <v>1184.5164562286968</v>
      </c>
      <c r="AD1832" s="25">
        <f>IFERROR(VLOOKUP(B1832,Primegrid!$B$3:$I$4999,6,FALSE),"")</f>
        <v>12028.030675873324</v>
      </c>
      <c r="AE1832" s="25">
        <f>IFERROR(VLOOKUP(B1832,'Rosetta@home'!$B$3:$I$4964,6,FALSE),"")</f>
        <v>1818.5568284073561</v>
      </c>
      <c r="AF1832" s="25">
        <f>IFERROR(VLOOKUP(B1832,'SETI@home'!$B$3:$I$4998,6,FALSE),"")</f>
        <v>1800.7414483060438</v>
      </c>
      <c r="AG1832" s="7">
        <f>IFERROR(VLOOKUP(B1832,SRBase!$B$3:$I$5000,6,FALSE),"")</f>
        <v>5715.1521554751944</v>
      </c>
      <c r="AH1832" s="25">
        <f>IFERROR(VLOOKUP(B1832,'TN-Grid'!$B$3:$I$5000,6,FALSE),"")</f>
        <v>1298.9230754376611</v>
      </c>
      <c r="AI1832" s="25">
        <f>IFERROR(VLOOKUP(B1832,'Universe@home'!$B$3:$I$4978,6,FALSE),"")</f>
        <v>7195.3656671945428</v>
      </c>
      <c r="AJ1832" s="25">
        <f>IFERROR(VLOOKUP(B1832,'VGTU@Home'!$B$3:$I$4960,6,FALSE),"")</f>
        <v>1490.044705579925</v>
      </c>
      <c r="AK1832" s="25">
        <f>IFERROR(VLOOKUP(B1832,'Yoyo@home'!$B$3:$I$4999,6,FALSE),"")</f>
        <v>2358.648005154444</v>
      </c>
    </row>
    <row r="1833" spans="2:37" x14ac:dyDescent="0.35">
      <c r="B1833" s="16" t="s">
        <v>1401</v>
      </c>
      <c r="D1833" s="24">
        <f>IFERROR(VLOOKUP(B1833,'Asteroids@home'!$B$3:$I$4997,8,FALSE),"")</f>
        <v>0.5087725930426763</v>
      </c>
      <c r="E1833" s="24" t="str">
        <f>IFERROR(VLOOKUP(B1833,'Citizen Science Grid'!$B$3:$I$5000,8,FALSE),"")</f>
        <v/>
      </c>
      <c r="F1833" s="24" t="str">
        <f>IFERROR(VLOOKUP(B1833,'Cosmology@home'!$B$3:$I$4970,8,FALSE),"")</f>
        <v/>
      </c>
      <c r="G1833" s="24">
        <f>IFERROR(VLOOKUP(B1833,'Enigma@home'!$B$3:$I$4999,8,FALSE),"")</f>
        <v>5.0361981153324166E-2</v>
      </c>
      <c r="H1833" s="24">
        <f>IFERROR(VLOOKUP(B1833,'LHC@home'!$B$3:$I$5000,8,FALSE),"")</f>
        <v>1.062419655496698</v>
      </c>
      <c r="I1833" s="21">
        <f>IFERROR(VLOOKUP(B1833,'NFS@Home'!$B$3:$I$4999,8,FALSE),"")</f>
        <v>0.48561005128138868</v>
      </c>
      <c r="J1833" s="24" t="str">
        <f>IFERROR(VLOOKUP(B1833,Numberfields!$B$3:$I$5000,8,FALSE),"")</f>
        <v/>
      </c>
      <c r="K1833" s="24" t="str">
        <f>IFERROR(VLOOKUP(B1833,ODLK1!$B$3:$I$4985,8,FALSE),"")</f>
        <v/>
      </c>
      <c r="L1833" s="24" t="str">
        <f>IFERROR(VLOOKUP(B1833,Primegrid!$B$3:$I$4999,8,FALSE),"")</f>
        <v/>
      </c>
      <c r="M1833" s="24">
        <f>IFERROR(VLOOKUP(B1833,'Rosetta@home'!$B$3:$I$4964,8,FALSE),"")</f>
        <v>0.15440383740211319</v>
      </c>
      <c r="N1833" s="24">
        <f>IFERROR(VLOOKUP(B1833,'SETI@home'!$B$3:$I$4998,8,FALSE),"")</f>
        <v>0.15658918783459902</v>
      </c>
      <c r="O1833" s="21" t="str">
        <f>IFERROR(VLOOKUP(B1833,SRBase!$B$3:$I$5000,8,FALSE),"")</f>
        <v/>
      </c>
      <c r="P1833" s="24" t="str">
        <f>IFERROR(VLOOKUP(B1833,'TN-Grid'!$B$3:$I$5000,8,FALSE),"")</f>
        <v/>
      </c>
      <c r="Q1833" s="24" t="str">
        <f>IFERROR(VLOOKUP(B1833,'Universe@home'!$B$3:$I$4978,8,FALSE),"")</f>
        <v/>
      </c>
      <c r="R1833" s="24" t="str">
        <f>IFERROR(VLOOKUP(B1833,'VGTU@Home'!$B$3:$I$4960,8,FALSE),"")</f>
        <v/>
      </c>
      <c r="S1833" s="24" t="str">
        <f>IFERROR(VLOOKUP(B1833,'Yoyo@home'!$B$3:$I$4999,8,FALSE),"")</f>
        <v/>
      </c>
      <c r="T1833" s="20"/>
      <c r="U1833" s="4">
        <f t="shared" si="28"/>
        <v>6</v>
      </c>
      <c r="V1833" s="25">
        <f>IFERROR(VLOOKUP(B1833,'Asteroids@home'!$B$3:$I$4997,6,FALSE),"")</f>
        <v>7259.1081137909596</v>
      </c>
      <c r="W1833" s="25" t="str">
        <f>IFERROR(VLOOKUP(B1833,'Citizen Science Grid'!$B$3:$I$5000,6,FALSE),"")</f>
        <v/>
      </c>
      <c r="X1833" s="25" t="str">
        <f>IFERROR(VLOOKUP(B1833,'Cosmology@home'!$B$3:$I$4970,6,FALSE),"")</f>
        <v/>
      </c>
      <c r="Y1833" s="25">
        <f>IFERROR(VLOOKUP(B1833,'Enigma@home'!$B$3:$I$4999,6,FALSE),"")</f>
        <v>2910.6247706295585</v>
      </c>
      <c r="Z1833" s="25">
        <f>IFERROR(VLOOKUP(B1833,'LHC@home'!$B$3:$I$5000,6,FALSE),"")</f>
        <v>1700.676054613813</v>
      </c>
      <c r="AA1833" s="7">
        <f>IFERROR(VLOOKUP(B1833,'NFS@Home'!$B$3:$I$4999,6,FALSE),"")</f>
        <v>4110.0946973941864</v>
      </c>
      <c r="AB1833" s="25" t="str">
        <f>IFERROR(VLOOKUP(B1833,Numberfields!$B$3:$I$5000,6,FALSE),"")</f>
        <v/>
      </c>
      <c r="AC1833" s="25" t="str">
        <f>IFERROR(VLOOKUP(B1833,ODLK1!$B$3:$I$4985,6,FALSE),"")</f>
        <v/>
      </c>
      <c r="AD1833" s="25" t="str">
        <f>IFERROR(VLOOKUP(B1833,Primegrid!$B$3:$I$4999,6,FALSE),"")</f>
        <v/>
      </c>
      <c r="AE1833" s="25">
        <f>IFERROR(VLOOKUP(B1833,'Rosetta@home'!$B$3:$I$4964,6,FALSE),"")</f>
        <v>646.57643133443685</v>
      </c>
      <c r="AF1833" s="25">
        <f>IFERROR(VLOOKUP(B1833,'SETI@home'!$B$3:$I$4998,6,FALSE),"")</f>
        <v>1368.9594697288528</v>
      </c>
      <c r="AG1833" s="7" t="str">
        <f>IFERROR(VLOOKUP(B1833,SRBase!$B$3:$I$5000,6,FALSE),"")</f>
        <v/>
      </c>
      <c r="AH1833" s="25" t="str">
        <f>IFERROR(VLOOKUP(B1833,'TN-Grid'!$B$3:$I$5000,6,FALSE),"")</f>
        <v/>
      </c>
      <c r="AI1833" s="25" t="str">
        <f>IFERROR(VLOOKUP(B1833,'Universe@home'!$B$3:$I$4978,6,FALSE),"")</f>
        <v/>
      </c>
      <c r="AJ1833" s="25" t="str">
        <f>IFERROR(VLOOKUP(B1833,'VGTU@Home'!$B$3:$I$4960,6,FALSE),"")</f>
        <v/>
      </c>
      <c r="AK1833" s="25" t="str">
        <f>IFERROR(VLOOKUP(B1833,'Yoyo@home'!$B$3:$I$4999,6,FALSE),"")</f>
        <v/>
      </c>
    </row>
    <row r="1834" spans="2:37" x14ac:dyDescent="0.35">
      <c r="B1834" s="16" t="s">
        <v>765</v>
      </c>
      <c r="D1834" s="24" t="str">
        <f>IFERROR(VLOOKUP(B1834,'Asteroids@home'!$B$3:$I$4997,8,FALSE),"")</f>
        <v/>
      </c>
      <c r="E1834" s="24" t="str">
        <f>IFERROR(VLOOKUP(B1834,'Citizen Science Grid'!$B$3:$I$5000,8,FALSE),"")</f>
        <v/>
      </c>
      <c r="F1834" s="24" t="str">
        <f>IFERROR(VLOOKUP(B1834,'Cosmology@home'!$B$3:$I$4970,8,FALSE),"")</f>
        <v/>
      </c>
      <c r="G1834" s="24" t="str">
        <f>IFERROR(VLOOKUP(B1834,'Enigma@home'!$B$3:$I$4999,8,FALSE),"")</f>
        <v/>
      </c>
      <c r="H1834" s="24" t="str">
        <f>IFERROR(VLOOKUP(B1834,'LHC@home'!$B$3:$I$5000,8,FALSE),"")</f>
        <v/>
      </c>
      <c r="I1834" s="21" t="str">
        <f>IFERROR(VLOOKUP(B1834,'NFS@Home'!$B$3:$I$4999,8,FALSE),"")</f>
        <v/>
      </c>
      <c r="J1834" s="24" t="str">
        <f>IFERROR(VLOOKUP(B1834,Numberfields!$B$3:$I$5000,8,FALSE),"")</f>
        <v/>
      </c>
      <c r="K1834" s="24" t="str">
        <f>IFERROR(VLOOKUP(B1834,ODLK1!$B$3:$I$4985,8,FALSE),"")</f>
        <v/>
      </c>
      <c r="L1834" s="24" t="str">
        <f>IFERROR(VLOOKUP(B1834,Primegrid!$B$3:$I$4999,8,FALSE),"")</f>
        <v/>
      </c>
      <c r="M1834" s="24">
        <f>IFERROR(VLOOKUP(B1834,'Rosetta@home'!$B$3:$I$4964,8,FALSE),"")</f>
        <v>0.28054763824716711</v>
      </c>
      <c r="N1834" s="24">
        <f>IFERROR(VLOOKUP(B1834,'SETI@home'!$B$3:$I$4998,8,FALSE),"")</f>
        <v>0.18253588774996155</v>
      </c>
      <c r="O1834" s="21" t="str">
        <f>IFERROR(VLOOKUP(B1834,SRBase!$B$3:$I$5000,8,FALSE),"")</f>
        <v/>
      </c>
      <c r="P1834" s="24">
        <f>IFERROR(VLOOKUP(B1834,'TN-Grid'!$B$3:$I$5000,8,FALSE),"")</f>
        <v>3.7333676724281566</v>
      </c>
      <c r="Q1834" s="24" t="str">
        <f>IFERROR(VLOOKUP(B1834,'Universe@home'!$B$3:$I$4978,8,FALSE),"")</f>
        <v/>
      </c>
      <c r="R1834" s="24" t="str">
        <f>IFERROR(VLOOKUP(B1834,'VGTU@Home'!$B$3:$I$4960,8,FALSE),"")</f>
        <v/>
      </c>
      <c r="S1834" s="24" t="str">
        <f>IFERROR(VLOOKUP(B1834,'Yoyo@home'!$B$3:$I$4999,8,FALSE),"")</f>
        <v/>
      </c>
      <c r="T1834" s="20"/>
      <c r="U1834" s="4">
        <f t="shared" si="28"/>
        <v>3</v>
      </c>
      <c r="V1834" s="25" t="str">
        <f>IFERROR(VLOOKUP(B1834,'Asteroids@home'!$B$3:$I$4997,6,FALSE),"")</f>
        <v/>
      </c>
      <c r="W1834" s="25" t="str">
        <f>IFERROR(VLOOKUP(B1834,'Citizen Science Grid'!$B$3:$I$5000,6,FALSE),"")</f>
        <v/>
      </c>
      <c r="X1834" s="25" t="str">
        <f>IFERROR(VLOOKUP(B1834,'Cosmology@home'!$B$3:$I$4970,6,FALSE),"")</f>
        <v/>
      </c>
      <c r="Y1834" s="25" t="str">
        <f>IFERROR(VLOOKUP(B1834,'Enigma@home'!$B$3:$I$4999,6,FALSE),"")</f>
        <v/>
      </c>
      <c r="Z1834" s="25" t="str">
        <f>IFERROR(VLOOKUP(B1834,'LHC@home'!$B$3:$I$5000,6,FALSE),"")</f>
        <v/>
      </c>
      <c r="AA1834" s="7" t="str">
        <f>IFERROR(VLOOKUP(B1834,'NFS@Home'!$B$3:$I$4999,6,FALSE),"")</f>
        <v/>
      </c>
      <c r="AB1834" s="25" t="str">
        <f>IFERROR(VLOOKUP(B1834,Numberfields!$B$3:$I$5000,6,FALSE),"")</f>
        <v/>
      </c>
      <c r="AC1834" s="25" t="str">
        <f>IFERROR(VLOOKUP(B1834,ODLK1!$B$3:$I$4985,6,FALSE),"")</f>
        <v/>
      </c>
      <c r="AD1834" s="25" t="str">
        <f>IFERROR(VLOOKUP(B1834,Primegrid!$B$3:$I$4999,6,FALSE),"")</f>
        <v/>
      </c>
      <c r="AE1834" s="25">
        <f>IFERROR(VLOOKUP(B1834,'Rosetta@home'!$B$3:$I$4964,6,FALSE),"")</f>
        <v>1174.8120630237347</v>
      </c>
      <c r="AF1834" s="25">
        <f>IFERROR(VLOOKUP(B1834,'SETI@home'!$B$3:$I$4998,6,FALSE),"")</f>
        <v>1595.7949303921212</v>
      </c>
      <c r="AG1834" s="7" t="str">
        <f>IFERROR(VLOOKUP(B1834,SRBase!$B$3:$I$5000,6,FALSE),"")</f>
        <v/>
      </c>
      <c r="AH1834" s="25">
        <f>IFERROR(VLOOKUP(B1834,'TN-Grid'!$B$3:$I$5000,6,FALSE),"")</f>
        <v>1548.1794547948452</v>
      </c>
      <c r="AI1834" s="25" t="str">
        <f>IFERROR(VLOOKUP(B1834,'Universe@home'!$B$3:$I$4978,6,FALSE),"")</f>
        <v/>
      </c>
      <c r="AJ1834" s="25" t="str">
        <f>IFERROR(VLOOKUP(B1834,'VGTU@Home'!$B$3:$I$4960,6,FALSE),"")</f>
        <v/>
      </c>
      <c r="AK1834" s="25" t="str">
        <f>IFERROR(VLOOKUP(B1834,'Yoyo@home'!$B$3:$I$4999,6,FALSE),"")</f>
        <v/>
      </c>
    </row>
    <row r="1835" spans="2:37" x14ac:dyDescent="0.35">
      <c r="B1835" s="16" t="s">
        <v>539</v>
      </c>
      <c r="D1835" s="24">
        <f>IFERROR(VLOOKUP(B1835,'Asteroids@home'!$B$3:$I$4997,8,FALSE),"")</f>
        <v>0.6057628888418527</v>
      </c>
      <c r="E1835" s="24">
        <f>IFERROR(VLOOKUP(B1835,'Citizen Science Grid'!$B$3:$I$5000,8,FALSE),"")</f>
        <v>1.4175576517095736</v>
      </c>
      <c r="F1835" s="24">
        <f>IFERROR(VLOOKUP(B1835,'Cosmology@home'!$B$3:$I$4970,8,FALSE),"")</f>
        <v>0.62910561729866898</v>
      </c>
      <c r="G1835" s="24">
        <f>IFERROR(VLOOKUP(B1835,'Enigma@home'!$B$3:$I$4999,8,FALSE),"")</f>
        <v>6.7493278706960758E-2</v>
      </c>
      <c r="H1835" s="24">
        <f>IFERROR(VLOOKUP(B1835,'LHC@home'!$B$3:$I$5000,8,FALSE),"")</f>
        <v>0.95345503467380333</v>
      </c>
      <c r="I1835" s="21">
        <f>IFERROR(VLOOKUP(B1835,'NFS@Home'!$B$3:$I$4999,8,FALSE),"")</f>
        <v>0.66368870483867348</v>
      </c>
      <c r="J1835" s="24">
        <f>IFERROR(VLOOKUP(B1835,Numberfields!$B$3:$I$5000,8,FALSE),"")</f>
        <v>0.28941886277686413</v>
      </c>
      <c r="K1835" s="24">
        <f>IFERROR(VLOOKUP(B1835,ODLK1!$B$3:$I$4985,8,FALSE),"")</f>
        <v>0.47353401033360143</v>
      </c>
      <c r="L1835" s="24">
        <f>IFERROR(VLOOKUP(B1835,Primegrid!$B$3:$I$4999,8,FALSE),"")</f>
        <v>0.18479336243361455</v>
      </c>
      <c r="M1835" s="24">
        <f>IFERROR(VLOOKUP(B1835,'Rosetta@home'!$B$3:$I$4964,8,FALSE),"")</f>
        <v>0.42460292829225943</v>
      </c>
      <c r="N1835" s="24">
        <f>IFERROR(VLOOKUP(B1835,'SETI@home'!$B$3:$I$4998,8,FALSE),"")</f>
        <v>0.20469319596730326</v>
      </c>
      <c r="O1835" s="21">
        <f>IFERROR(VLOOKUP(B1835,SRBase!$B$3:$I$5000,8,FALSE),"")</f>
        <v>1.4146013282662266</v>
      </c>
      <c r="P1835" s="24">
        <f>IFERROR(VLOOKUP(B1835,'TN-Grid'!$B$3:$I$5000,8,FALSE),"")</f>
        <v>3.4384412589831554</v>
      </c>
      <c r="Q1835" s="24">
        <f>IFERROR(VLOOKUP(B1835,'Universe@home'!$B$3:$I$4978,8,FALSE),"")</f>
        <v>0.77262980196162534</v>
      </c>
      <c r="R1835" s="24">
        <f>IFERROR(VLOOKUP(B1835,'VGTU@Home'!$B$3:$I$4960,8,FALSE),"")</f>
        <v>0.92988889403610053</v>
      </c>
      <c r="S1835" s="24">
        <f>IFERROR(VLOOKUP(B1835,'Yoyo@home'!$B$3:$I$4999,8,FALSE),"")</f>
        <v>0.79252468224571515</v>
      </c>
      <c r="T1835" s="20"/>
      <c r="U1835" s="4">
        <f t="shared" si="28"/>
        <v>16</v>
      </c>
      <c r="V1835" s="25">
        <f>IFERROR(VLOOKUP(B1835,'Asteroids@home'!$B$3:$I$4997,6,FALSE),"")</f>
        <v>8642.9543602724989</v>
      </c>
      <c r="W1835" s="25">
        <f>IFERROR(VLOOKUP(B1835,'Citizen Science Grid'!$B$3:$I$5000,6,FALSE),"")</f>
        <v>29099.022429849803</v>
      </c>
      <c r="X1835" s="25">
        <f>IFERROR(VLOOKUP(B1835,'Cosmology@home'!$B$3:$I$4970,6,FALSE),"")</f>
        <v>1326.5102956412404</v>
      </c>
      <c r="Y1835" s="25">
        <f>IFERROR(VLOOKUP(B1835,'Enigma@home'!$B$3:$I$4999,6,FALSE),"")</f>
        <v>3900.7124889986158</v>
      </c>
      <c r="Z1835" s="25">
        <f>IFERROR(VLOOKUP(B1835,'LHC@home'!$B$3:$I$5000,6,FALSE),"")</f>
        <v>1526.2501387576783</v>
      </c>
      <c r="AA1835" s="7">
        <f>IFERROR(VLOOKUP(B1835,'NFS@Home'!$B$3:$I$4999,6,FALSE),"")</f>
        <v>5617.3125314846484</v>
      </c>
      <c r="AB1835" s="25">
        <f>IFERROR(VLOOKUP(B1835,Numberfields!$B$3:$I$5000,6,FALSE),"")</f>
        <v>3248.9587842829433</v>
      </c>
      <c r="AC1835" s="25">
        <f>IFERROR(VLOOKUP(B1835,ODLK1!$B$3:$I$4985,6,FALSE),"")</f>
        <v>1239.2119871384564</v>
      </c>
      <c r="AD1835" s="25">
        <f>IFERROR(VLOOKUP(B1835,Primegrid!$B$3:$I$4999,6,FALSE),"")</f>
        <v>18245.994297270816</v>
      </c>
      <c r="AE1835" s="25">
        <f>IFERROR(VLOOKUP(B1835,'Rosetta@home'!$B$3:$I$4964,6,FALSE),"")</f>
        <v>1778.0532577981351</v>
      </c>
      <c r="AF1835" s="25">
        <f>IFERROR(VLOOKUP(B1835,'SETI@home'!$B$3:$I$4998,6,FALSE),"")</f>
        <v>1789.5021545452362</v>
      </c>
      <c r="AG1835" s="7">
        <f>IFERROR(VLOOKUP(B1835,SRBase!$B$3:$I$5000,6,FALSE),"")</f>
        <v>5720.8439295594735</v>
      </c>
      <c r="AH1835" s="25">
        <f>IFERROR(VLOOKUP(B1835,'TN-Grid'!$B$3:$I$5000,6,FALSE),"")</f>
        <v>1425.8772724129765</v>
      </c>
      <c r="AI1835" s="25">
        <f>IFERROR(VLOOKUP(B1835,'Universe@home'!$B$3:$I$4978,6,FALSE),"")</f>
        <v>7034.7428382071348</v>
      </c>
      <c r="AJ1835" s="25">
        <f>IFERROR(VLOOKUP(B1835,'VGTU@Home'!$B$3:$I$4960,6,FALSE),"")</f>
        <v>1775.5282011367185</v>
      </c>
      <c r="AK1835" s="25">
        <f>IFERROR(VLOOKUP(B1835,'Yoyo@home'!$B$3:$I$4999,6,FALSE),"")</f>
        <v>2513.5931206684209</v>
      </c>
    </row>
    <row r="1836" spans="2:37" x14ac:dyDescent="0.35">
      <c r="B1836" s="16" t="s">
        <v>540</v>
      </c>
      <c r="D1836" s="24">
        <f>IFERROR(VLOOKUP(B1836,'Asteroids@home'!$B$3:$I$4997,8,FALSE),"")</f>
        <v>0.48902459279663052</v>
      </c>
      <c r="E1836" s="24">
        <f>IFERROR(VLOOKUP(B1836,'Citizen Science Grid'!$B$3:$I$5000,8,FALSE),"")</f>
        <v>1.2588166847784594</v>
      </c>
      <c r="F1836" s="24">
        <f>IFERROR(VLOOKUP(B1836,'Cosmology@home'!$B$3:$I$4970,8,FALSE),"")</f>
        <v>0.51110543054583779</v>
      </c>
      <c r="G1836" s="24" t="str">
        <f>IFERROR(VLOOKUP(B1836,'Enigma@home'!$B$3:$I$4999,8,FALSE),"")</f>
        <v/>
      </c>
      <c r="H1836" s="24" t="str">
        <f>IFERROR(VLOOKUP(B1836,'LHC@home'!$B$3:$I$5000,8,FALSE),"")</f>
        <v/>
      </c>
      <c r="I1836" s="21">
        <f>IFERROR(VLOOKUP(B1836,'NFS@Home'!$B$3:$I$4999,8,FALSE),"")</f>
        <v>0.48491502830950856</v>
      </c>
      <c r="J1836" s="24">
        <f>IFERROR(VLOOKUP(B1836,Numberfields!$B$3:$I$5000,8,FALSE),"")</f>
        <v>0.25714815582583045</v>
      </c>
      <c r="K1836" s="24" t="str">
        <f>IFERROR(VLOOKUP(B1836,ODLK1!$B$3:$I$4985,8,FALSE),"")</f>
        <v/>
      </c>
      <c r="L1836" s="24" t="str">
        <f>IFERROR(VLOOKUP(B1836,Primegrid!$B$3:$I$4999,8,FALSE),"")</f>
        <v/>
      </c>
      <c r="M1836" s="24">
        <f>IFERROR(VLOOKUP(B1836,'Rosetta@home'!$B$3:$I$4964,8,FALSE),"")</f>
        <v>0.3906203484039758</v>
      </c>
      <c r="N1836" s="24">
        <f>IFERROR(VLOOKUP(B1836,'SETI@home'!$B$3:$I$4998,8,FALSE),"")</f>
        <v>0.22975785737034329</v>
      </c>
      <c r="O1836" s="21">
        <f>IFERROR(VLOOKUP(B1836,SRBase!$B$3:$I$5000,8,FALSE),"")</f>
        <v>1.7945421756731399</v>
      </c>
      <c r="P1836" s="24">
        <f>IFERROR(VLOOKUP(B1836,'TN-Grid'!$B$3:$I$5000,8,FALSE),"")</f>
        <v>3.3815401693655089</v>
      </c>
      <c r="Q1836" s="24" t="str">
        <f>IFERROR(VLOOKUP(B1836,'Universe@home'!$B$3:$I$4978,8,FALSE),"")</f>
        <v/>
      </c>
      <c r="R1836" s="24">
        <f>IFERROR(VLOOKUP(B1836,'VGTU@Home'!$B$3:$I$4960,8,FALSE),"")</f>
        <v>0.59410487967363157</v>
      </c>
      <c r="S1836" s="24" t="str">
        <f>IFERROR(VLOOKUP(B1836,'Yoyo@home'!$B$3:$I$4999,8,FALSE),"")</f>
        <v/>
      </c>
      <c r="T1836" s="20"/>
      <c r="U1836" s="4">
        <f t="shared" si="28"/>
        <v>10</v>
      </c>
      <c r="V1836" s="25">
        <f>IFERROR(VLOOKUP(B1836,'Asteroids@home'!$B$3:$I$4997,6,FALSE),"")</f>
        <v>6977.3459458252973</v>
      </c>
      <c r="W1836" s="25">
        <f>IFERROR(VLOOKUP(B1836,'Citizen Science Grid'!$B$3:$I$5000,6,FALSE),"")</f>
        <v>25840.455166857872</v>
      </c>
      <c r="X1836" s="25">
        <f>IFERROR(VLOOKUP(B1836,'Cosmology@home'!$B$3:$I$4970,6,FALSE),"")</f>
        <v>1077.6991925273612</v>
      </c>
      <c r="Y1836" s="25" t="str">
        <f>IFERROR(VLOOKUP(B1836,'Enigma@home'!$B$3:$I$4999,6,FALSE),"")</f>
        <v/>
      </c>
      <c r="Z1836" s="25" t="str">
        <f>IFERROR(VLOOKUP(B1836,'LHC@home'!$B$3:$I$5000,6,FALSE),"")</f>
        <v/>
      </c>
      <c r="AA1836" s="7">
        <f>IFERROR(VLOOKUP(B1836,'NFS@Home'!$B$3:$I$4999,6,FALSE),"")</f>
        <v>4104.212178645339</v>
      </c>
      <c r="AB1836" s="25">
        <f>IFERROR(VLOOKUP(B1836,Numberfields!$B$3:$I$5000,6,FALSE),"")</f>
        <v>2886.6942248218838</v>
      </c>
      <c r="AC1836" s="25" t="str">
        <f>IFERROR(VLOOKUP(B1836,ODLK1!$B$3:$I$4985,6,FALSE),"")</f>
        <v/>
      </c>
      <c r="AD1836" s="25" t="str">
        <f>IFERROR(VLOOKUP(B1836,Primegrid!$B$3:$I$4999,6,FALSE),"")</f>
        <v/>
      </c>
      <c r="AE1836" s="25">
        <f>IFERROR(VLOOKUP(B1836,'Rosetta@home'!$B$3:$I$4964,6,FALSE),"")</f>
        <v>1635.7489239072527</v>
      </c>
      <c r="AF1836" s="25">
        <f>IFERROR(VLOOKUP(B1836,'SETI@home'!$B$3:$I$4998,6,FALSE),"")</f>
        <v>2008.626514647814</v>
      </c>
      <c r="AG1836" s="7">
        <f>IFERROR(VLOOKUP(B1836,SRBase!$B$3:$I$5000,6,FALSE),"")</f>
        <v>7257.3774016038706</v>
      </c>
      <c r="AH1836" s="25">
        <f>IFERROR(VLOOKUP(B1836,'TN-Grid'!$B$3:$I$5000,6,FALSE),"")</f>
        <v>1402.2811239403602</v>
      </c>
      <c r="AI1836" s="25" t="str">
        <f>IFERROR(VLOOKUP(B1836,'Universe@home'!$B$3:$I$4978,6,FALSE),"")</f>
        <v/>
      </c>
      <c r="AJ1836" s="25">
        <f>IFERROR(VLOOKUP(B1836,'VGTU@Home'!$B$3:$I$4960,6,FALSE),"")</f>
        <v>1134.3828010623793</v>
      </c>
      <c r="AK1836" s="25" t="str">
        <f>IFERROR(VLOOKUP(B1836,'Yoyo@home'!$B$3:$I$4999,6,FALSE),"")</f>
        <v/>
      </c>
    </row>
    <row r="1837" spans="2:37" x14ac:dyDescent="0.35">
      <c r="B1837" s="16" t="s">
        <v>541</v>
      </c>
      <c r="D1837" s="24">
        <f>IFERROR(VLOOKUP(B1837,'Asteroids@home'!$B$3:$I$4997,8,FALSE),"")</f>
        <v>0.61981236532221107</v>
      </c>
      <c r="E1837" s="24">
        <f>IFERROR(VLOOKUP(B1837,'Citizen Science Grid'!$B$3:$I$5000,8,FALSE),"")</f>
        <v>1.568807577686429</v>
      </c>
      <c r="F1837" s="24">
        <f>IFERROR(VLOOKUP(B1837,'Cosmology@home'!$B$3:$I$4970,8,FALSE),"")</f>
        <v>0.62464473632041151</v>
      </c>
      <c r="G1837" s="24" t="str">
        <f>IFERROR(VLOOKUP(B1837,'Enigma@home'!$B$3:$I$4999,8,FALSE),"")</f>
        <v/>
      </c>
      <c r="H1837" s="24" t="str">
        <f>IFERROR(VLOOKUP(B1837,'LHC@home'!$B$3:$I$5000,8,FALSE),"")</f>
        <v/>
      </c>
      <c r="I1837" s="21">
        <f>IFERROR(VLOOKUP(B1837,'NFS@Home'!$B$3:$I$4999,8,FALSE),"")</f>
        <v>0.62441727195693875</v>
      </c>
      <c r="J1837" s="24">
        <f>IFERROR(VLOOKUP(B1837,Numberfields!$B$3:$I$5000,8,FALSE),"")</f>
        <v>0.29743198690907197</v>
      </c>
      <c r="K1837" s="24">
        <f>IFERROR(VLOOKUP(B1837,ODLK1!$B$3:$I$4985,8,FALSE),"")</f>
        <v>0.50454024390706265</v>
      </c>
      <c r="L1837" s="24" t="str">
        <f>IFERROR(VLOOKUP(B1837,Primegrid!$B$3:$I$4999,8,FALSE),"")</f>
        <v/>
      </c>
      <c r="M1837" s="24">
        <f>IFERROR(VLOOKUP(B1837,'Rosetta@home'!$B$3:$I$4964,8,FALSE),"")</f>
        <v>0.43345147865545014</v>
      </c>
      <c r="N1837" s="24">
        <f>IFERROR(VLOOKUP(B1837,'SETI@home'!$B$3:$I$4998,8,FALSE),"")</f>
        <v>0.22112028600110401</v>
      </c>
      <c r="O1837" s="21">
        <f>IFERROR(VLOOKUP(B1837,SRBase!$B$3:$I$5000,8,FALSE),"")</f>
        <v>1.2975505475407525</v>
      </c>
      <c r="P1837" s="24">
        <f>IFERROR(VLOOKUP(B1837,'TN-Grid'!$B$3:$I$5000,8,FALSE),"")</f>
        <v>3.4186833529306133</v>
      </c>
      <c r="Q1837" s="24">
        <f>IFERROR(VLOOKUP(B1837,'Universe@home'!$B$3:$I$4978,8,FALSE),"")</f>
        <v>0.75517114711133559</v>
      </c>
      <c r="R1837" s="24">
        <f>IFERROR(VLOOKUP(B1837,'VGTU@Home'!$B$3:$I$4960,8,FALSE),"")</f>
        <v>0.67254314665183101</v>
      </c>
      <c r="S1837" s="24" t="str">
        <f>IFERROR(VLOOKUP(B1837,'Yoyo@home'!$B$3:$I$4999,8,FALSE),"")</f>
        <v/>
      </c>
      <c r="T1837" s="20"/>
      <c r="U1837" s="4">
        <f t="shared" si="28"/>
        <v>12</v>
      </c>
      <c r="V1837" s="25">
        <f>IFERROR(VLOOKUP(B1837,'Asteroids@home'!$B$3:$I$4997,6,FALSE),"")</f>
        <v>8843.4106547107694</v>
      </c>
      <c r="W1837" s="25">
        <f>IFERROR(VLOOKUP(B1837,'Citizen Science Grid'!$B$3:$I$5000,6,FALSE),"")</f>
        <v>32203.816780334077</v>
      </c>
      <c r="X1837" s="25">
        <f>IFERROR(VLOOKUP(B1837,'Cosmology@home'!$B$3:$I$4970,6,FALSE),"")</f>
        <v>1317.1042366543606</v>
      </c>
      <c r="Y1837" s="25" t="str">
        <f>IFERROR(VLOOKUP(B1837,'Enigma@home'!$B$3:$I$4999,6,FALSE),"")</f>
        <v/>
      </c>
      <c r="Z1837" s="25" t="str">
        <f>IFERROR(VLOOKUP(B1837,'LHC@home'!$B$3:$I$5000,6,FALSE),"")</f>
        <v/>
      </c>
      <c r="AA1837" s="7">
        <f>IFERROR(VLOOKUP(B1837,'NFS@Home'!$B$3:$I$4999,6,FALSE),"")</f>
        <v>5284.9279203746109</v>
      </c>
      <c r="AB1837" s="25">
        <f>IFERROR(VLOOKUP(B1837,Numberfields!$B$3:$I$5000,6,FALSE),"")</f>
        <v>3338.9125274118364</v>
      </c>
      <c r="AC1837" s="25">
        <f>IFERROR(VLOOKUP(B1837,ODLK1!$B$3:$I$4985,6,FALSE),"")</f>
        <v>1320.3535640511243</v>
      </c>
      <c r="AD1837" s="25" t="str">
        <f>IFERROR(VLOOKUP(B1837,Primegrid!$B$3:$I$4999,6,FALSE),"")</f>
        <v/>
      </c>
      <c r="AE1837" s="25">
        <f>IFERROR(VLOOKUP(B1837,'Rosetta@home'!$B$3:$I$4964,6,FALSE),"")</f>
        <v>1815.1071562800428</v>
      </c>
      <c r="AF1837" s="25">
        <f>IFERROR(VLOOKUP(B1837,'SETI@home'!$B$3:$I$4998,6,FALSE),"")</f>
        <v>1933.1137331787077</v>
      </c>
      <c r="AG1837" s="7">
        <f>IFERROR(VLOOKUP(B1837,SRBase!$B$3:$I$5000,6,FALSE),"")</f>
        <v>5247.4743412640619</v>
      </c>
      <c r="AH1837" s="25">
        <f>IFERROR(VLOOKUP(B1837,'TN-Grid'!$B$3:$I$5000,6,FALSE),"")</f>
        <v>1417.683923430443</v>
      </c>
      <c r="AI1837" s="25">
        <f>IFERROR(VLOOKUP(B1837,'Universe@home'!$B$3:$I$4978,6,FALSE),"")</f>
        <v>6875.78294970557</v>
      </c>
      <c r="AJ1837" s="25">
        <f>IFERROR(VLOOKUP(B1837,'VGTU@Home'!$B$3:$I$4960,6,FALSE),"")</f>
        <v>1284.1526885847452</v>
      </c>
      <c r="AK1837" s="25" t="str">
        <f>IFERROR(VLOOKUP(B1837,'Yoyo@home'!$B$3:$I$4999,6,FALSE),"")</f>
        <v/>
      </c>
    </row>
    <row r="1838" spans="2:37" x14ac:dyDescent="0.35">
      <c r="B1838" s="16" t="s">
        <v>542</v>
      </c>
      <c r="D1838" s="24">
        <f>IFERROR(VLOOKUP(B1838,'Asteroids@home'!$B$3:$I$4997,8,FALSE),"")</f>
        <v>0.46276116315470078</v>
      </c>
      <c r="E1838" s="24">
        <f>IFERROR(VLOOKUP(B1838,'Citizen Science Grid'!$B$3:$I$5000,8,FALSE),"")</f>
        <v>1.1803566257682387</v>
      </c>
      <c r="F1838" s="24">
        <f>IFERROR(VLOOKUP(B1838,'Cosmology@home'!$B$3:$I$4970,8,FALSE),"")</f>
        <v>0.51407388032672707</v>
      </c>
      <c r="G1838" s="24" t="str">
        <f>IFERROR(VLOOKUP(B1838,'Enigma@home'!$B$3:$I$4999,8,FALSE),"")</f>
        <v/>
      </c>
      <c r="H1838" s="24" t="str">
        <f>IFERROR(VLOOKUP(B1838,'LHC@home'!$B$3:$I$5000,8,FALSE),"")</f>
        <v/>
      </c>
      <c r="I1838" s="21" t="str">
        <f>IFERROR(VLOOKUP(B1838,'NFS@Home'!$B$3:$I$4999,8,FALSE),"")</f>
        <v/>
      </c>
      <c r="J1838" s="24">
        <f>IFERROR(VLOOKUP(B1838,Numberfields!$B$3:$I$5000,8,FALSE),"")</f>
        <v>0.24485155124341645</v>
      </c>
      <c r="K1838" s="24">
        <f>IFERROR(VLOOKUP(B1838,ODLK1!$B$3:$I$4985,8,FALSE),"")</f>
        <v>0.46298388090814785</v>
      </c>
      <c r="L1838" s="24" t="str">
        <f>IFERROR(VLOOKUP(B1838,Primegrid!$B$3:$I$4999,8,FALSE),"")</f>
        <v/>
      </c>
      <c r="M1838" s="24">
        <f>IFERROR(VLOOKUP(B1838,'Rosetta@home'!$B$3:$I$4964,8,FALSE),"")</f>
        <v>0.42669408863356417</v>
      </c>
      <c r="N1838" s="24">
        <f>IFERROR(VLOOKUP(B1838,'SETI@home'!$B$3:$I$4998,8,FALSE),"")</f>
        <v>0.21176262024822612</v>
      </c>
      <c r="O1838" s="21">
        <f>IFERROR(VLOOKUP(B1838,SRBase!$B$3:$I$5000,8,FALSE),"")</f>
        <v>0.6547551889682921</v>
      </c>
      <c r="P1838" s="24">
        <f>IFERROR(VLOOKUP(B1838,'TN-Grid'!$B$3:$I$5000,8,FALSE),"")</f>
        <v>2.8432231709770397</v>
      </c>
      <c r="Q1838" s="24">
        <f>IFERROR(VLOOKUP(B1838,'Universe@home'!$B$3:$I$4978,8,FALSE),"")</f>
        <v>0.63398486528629228</v>
      </c>
      <c r="R1838" s="24" t="str">
        <f>IFERROR(VLOOKUP(B1838,'VGTU@Home'!$B$3:$I$4960,8,FALSE),"")</f>
        <v/>
      </c>
      <c r="S1838" s="24" t="str">
        <f>IFERROR(VLOOKUP(B1838,'Yoyo@home'!$B$3:$I$4999,8,FALSE),"")</f>
        <v/>
      </c>
      <c r="T1838" s="20"/>
      <c r="U1838" s="4">
        <f t="shared" si="28"/>
        <v>10</v>
      </c>
      <c r="V1838" s="25">
        <f>IFERROR(VLOOKUP(B1838,'Asteroids@home'!$B$3:$I$4997,6,FALSE),"")</f>
        <v>6602.622389924717</v>
      </c>
      <c r="W1838" s="25">
        <f>IFERROR(VLOOKUP(B1838,'Citizen Science Grid'!$B$3:$I$5000,6,FALSE),"")</f>
        <v>24229.860342561078</v>
      </c>
      <c r="X1838" s="25">
        <f>IFERROR(VLOOKUP(B1838,'Cosmology@home'!$B$3:$I$4970,6,FALSE),"")</f>
        <v>1083.9583628290852</v>
      </c>
      <c r="Y1838" s="25" t="str">
        <f>IFERROR(VLOOKUP(B1838,'Enigma@home'!$B$3:$I$4999,6,FALSE),"")</f>
        <v/>
      </c>
      <c r="Z1838" s="25" t="str">
        <f>IFERROR(VLOOKUP(B1838,'LHC@home'!$B$3:$I$5000,6,FALSE),"")</f>
        <v/>
      </c>
      <c r="AA1838" s="7" t="str">
        <f>IFERROR(VLOOKUP(B1838,'NFS@Home'!$B$3:$I$4999,6,FALSE),"")</f>
        <v/>
      </c>
      <c r="AB1838" s="25">
        <f>IFERROR(VLOOKUP(B1838,Numberfields!$B$3:$I$5000,6,FALSE),"")</f>
        <v>2748.654979239991</v>
      </c>
      <c r="AC1838" s="25">
        <f>IFERROR(VLOOKUP(B1838,ODLK1!$B$3:$I$4985,6,FALSE),"")</f>
        <v>1211.6028892392922</v>
      </c>
      <c r="AD1838" s="25" t="str">
        <f>IFERROR(VLOOKUP(B1838,Primegrid!$B$3:$I$4999,6,FALSE),"")</f>
        <v/>
      </c>
      <c r="AE1838" s="25">
        <f>IFERROR(VLOOKUP(B1838,'Rosetta@home'!$B$3:$I$4964,6,FALSE),"")</f>
        <v>1786.8101320674425</v>
      </c>
      <c r="AF1838" s="25">
        <f>IFERROR(VLOOKUP(B1838,'SETI@home'!$B$3:$I$4998,6,FALSE),"")</f>
        <v>1851.3056254536027</v>
      </c>
      <c r="AG1838" s="7">
        <f>IFERROR(VLOOKUP(B1838,SRBase!$B$3:$I$5000,6,FALSE),"")</f>
        <v>2647.9207769073105</v>
      </c>
      <c r="AH1838" s="25">
        <f>IFERROR(VLOOKUP(B1838,'TN-Grid'!$B$3:$I$5000,6,FALSE),"")</f>
        <v>1179.0480030166414</v>
      </c>
      <c r="AI1838" s="25">
        <f>IFERROR(VLOOKUP(B1838,'Universe@home'!$B$3:$I$4978,6,FALSE),"")</f>
        <v>5772.3899327740046</v>
      </c>
      <c r="AJ1838" s="25" t="str">
        <f>IFERROR(VLOOKUP(B1838,'VGTU@Home'!$B$3:$I$4960,6,FALSE),"")</f>
        <v/>
      </c>
      <c r="AK1838" s="25" t="str">
        <f>IFERROR(VLOOKUP(B1838,'Yoyo@home'!$B$3:$I$4999,6,FALSE),"")</f>
        <v/>
      </c>
    </row>
    <row r="1839" spans="2:37" x14ac:dyDescent="0.35">
      <c r="B1839" s="16" t="s">
        <v>543</v>
      </c>
      <c r="D1839" s="24">
        <f>IFERROR(VLOOKUP(B1839,'Asteroids@home'!$B$3:$I$4997,8,FALSE),"")</f>
        <v>0.63715673412513807</v>
      </c>
      <c r="E1839" s="24">
        <f>IFERROR(VLOOKUP(B1839,'Citizen Science Grid'!$B$3:$I$5000,8,FALSE),"")</f>
        <v>1.5530417459435857</v>
      </c>
      <c r="F1839" s="24">
        <f>IFERROR(VLOOKUP(B1839,'Cosmology@home'!$B$3:$I$4970,8,FALSE),"")</f>
        <v>0.6301013480870622</v>
      </c>
      <c r="G1839" s="24">
        <f>IFERROR(VLOOKUP(B1839,'Enigma@home'!$B$3:$I$4999,8,FALSE),"")</f>
        <v>6.9404566928411141E-2</v>
      </c>
      <c r="H1839" s="24">
        <f>IFERROR(VLOOKUP(B1839,'LHC@home'!$B$3:$I$5000,8,FALSE),"")</f>
        <v>1.2086912353636039</v>
      </c>
      <c r="I1839" s="21">
        <f>IFERROR(VLOOKUP(B1839,'NFS@Home'!$B$3:$I$4999,8,FALSE),"")</f>
        <v>0.72092826538804089</v>
      </c>
      <c r="J1839" s="24">
        <f>IFERROR(VLOOKUP(B1839,Numberfields!$B$3:$I$5000,8,FALSE),"")</f>
        <v>0.30577606936752932</v>
      </c>
      <c r="K1839" s="24">
        <f>IFERROR(VLOOKUP(B1839,ODLK1!$B$3:$I$4985,8,FALSE),"")</f>
        <v>0.50762870754883382</v>
      </c>
      <c r="L1839" s="24">
        <f>IFERROR(VLOOKUP(B1839,Primegrid!$B$3:$I$4999,8,FALSE),"")</f>
        <v>8.7391215378283149E-2</v>
      </c>
      <c r="M1839" s="24">
        <f>IFERROR(VLOOKUP(B1839,'Rosetta@home'!$B$3:$I$4964,8,FALSE),"")</f>
        <v>0.43912080768261219</v>
      </c>
      <c r="N1839" s="24">
        <f>IFERROR(VLOOKUP(B1839,'SETI@home'!$B$3:$I$4998,8,FALSE),"")</f>
        <v>0.23836629530106532</v>
      </c>
      <c r="O1839" s="21">
        <f>IFERROR(VLOOKUP(B1839,SRBase!$B$3:$I$5000,8,FALSE),"")</f>
        <v>1.4149086589063395</v>
      </c>
      <c r="P1839" s="24">
        <f>IFERROR(VLOOKUP(B1839,'TN-Grid'!$B$3:$I$5000,8,FALSE),"")</f>
        <v>3.5682936734574855</v>
      </c>
      <c r="Q1839" s="24">
        <f>IFERROR(VLOOKUP(B1839,'Universe@home'!$B$3:$I$4978,8,FALSE),"")</f>
        <v>0.87483643734418182</v>
      </c>
      <c r="R1839" s="24">
        <f>IFERROR(VLOOKUP(B1839,'VGTU@Home'!$B$3:$I$4960,8,FALSE),"")</f>
        <v>0.65989970998527858</v>
      </c>
      <c r="S1839" s="24">
        <f>IFERROR(VLOOKUP(B1839,'Yoyo@home'!$B$3:$I$4999,8,FALSE),"")</f>
        <v>0.86655315090106944</v>
      </c>
      <c r="T1839" s="20"/>
      <c r="U1839" s="4">
        <f t="shared" si="28"/>
        <v>16</v>
      </c>
      <c r="V1839" s="25">
        <f>IFERROR(VLOOKUP(B1839,'Asteroids@home'!$B$3:$I$4997,6,FALSE),"")</f>
        <v>9090.8780891355418</v>
      </c>
      <c r="W1839" s="25">
        <f>IFERROR(VLOOKUP(B1839,'Citizen Science Grid'!$B$3:$I$5000,6,FALSE),"")</f>
        <v>31880.18247102965</v>
      </c>
      <c r="X1839" s="25">
        <f>IFERROR(VLOOKUP(B1839,'Cosmology@home'!$B$3:$I$4970,6,FALSE),"")</f>
        <v>1328.609859062979</v>
      </c>
      <c r="Y1839" s="25">
        <f>IFERROR(VLOOKUP(B1839,'Enigma@home'!$B$3:$I$4999,6,FALSE),"")</f>
        <v>4011.1736486624836</v>
      </c>
      <c r="Z1839" s="25">
        <f>IFERROR(VLOOKUP(B1839,'LHC@home'!$B$3:$I$5000,6,FALSE),"")</f>
        <v>1934.821358744015</v>
      </c>
      <c r="AA1839" s="7">
        <f>IFERROR(VLOOKUP(B1839,'NFS@Home'!$B$3:$I$4999,6,FALSE),"")</f>
        <v>6101.7753503129316</v>
      </c>
      <c r="AB1839" s="25">
        <f>IFERROR(VLOOKUP(B1839,Numberfields!$B$3:$I$5000,6,FALSE),"")</f>
        <v>3432.5815431079118</v>
      </c>
      <c r="AC1839" s="25">
        <f>IFERROR(VLOOKUP(B1839,ODLK1!$B$3:$I$4985,6,FALSE),"")</f>
        <v>1328.4359004476755</v>
      </c>
      <c r="AD1839" s="25">
        <f>IFERROR(VLOOKUP(B1839,Primegrid!$B$3:$I$4999,6,FALSE),"")</f>
        <v>8628.7710577080106</v>
      </c>
      <c r="AE1839" s="25">
        <f>IFERROR(VLOOKUP(B1839,'Rosetta@home'!$B$3:$I$4964,6,FALSE),"")</f>
        <v>1838.8478520562539</v>
      </c>
      <c r="AF1839" s="25">
        <f>IFERROR(VLOOKUP(B1839,'SETI@home'!$B$3:$I$4998,6,FALSE),"")</f>
        <v>2083.8846010316756</v>
      </c>
      <c r="AG1839" s="7">
        <f>IFERROR(VLOOKUP(B1839,SRBase!$B$3:$I$5000,6,FALSE),"")</f>
        <v>5722.0868172846058</v>
      </c>
      <c r="AH1839" s="25">
        <f>IFERROR(VLOOKUP(B1839,'TN-Grid'!$B$3:$I$5000,6,FALSE),"")</f>
        <v>1479.7253950421391</v>
      </c>
      <c r="AI1839" s="25">
        <f>IFERROR(VLOOKUP(B1839,'Universe@home'!$B$3:$I$4978,6,FALSE),"")</f>
        <v>7965.3274395896196</v>
      </c>
      <c r="AJ1839" s="25">
        <f>IFERROR(VLOOKUP(B1839,'VGTU@Home'!$B$3:$I$4960,6,FALSE),"")</f>
        <v>1260.0113330908509</v>
      </c>
      <c r="AK1839" s="25">
        <f>IFERROR(VLOOKUP(B1839,'Yoyo@home'!$B$3:$I$4999,6,FALSE),"")</f>
        <v>2748.3838517513236</v>
      </c>
    </row>
    <row r="1840" spans="2:37" x14ac:dyDescent="0.35">
      <c r="B1840" s="16" t="s">
        <v>544</v>
      </c>
      <c r="D1840" s="24">
        <f>IFERROR(VLOOKUP(B1840,'Asteroids@home'!$B$3:$I$4997,8,FALSE),"")</f>
        <v>0.58723364739068162</v>
      </c>
      <c r="E1840" s="24">
        <f>IFERROR(VLOOKUP(B1840,'Citizen Science Grid'!$B$3:$I$5000,8,FALSE),"")</f>
        <v>1.2579159828463313</v>
      </c>
      <c r="F1840" s="24">
        <f>IFERROR(VLOOKUP(B1840,'Cosmology@home'!$B$3:$I$4970,8,FALSE),"")</f>
        <v>0.48870774360500246</v>
      </c>
      <c r="G1840" s="24" t="str">
        <f>IFERROR(VLOOKUP(B1840,'Enigma@home'!$B$3:$I$4999,8,FALSE),"")</f>
        <v/>
      </c>
      <c r="H1840" s="24">
        <f>IFERROR(VLOOKUP(B1840,'LHC@home'!$B$3:$I$5000,8,FALSE),"")</f>
        <v>0.72797018576760752</v>
      </c>
      <c r="I1840" s="21">
        <f>IFERROR(VLOOKUP(B1840,'NFS@Home'!$B$3:$I$4999,8,FALSE),"")</f>
        <v>0.63253650413537643</v>
      </c>
      <c r="J1840" s="24">
        <f>IFERROR(VLOOKUP(B1840,Numberfields!$B$3:$I$5000,8,FALSE),"")</f>
        <v>0.27708346598846167</v>
      </c>
      <c r="K1840" s="24">
        <f>IFERROR(VLOOKUP(B1840,ODLK1!$B$3:$I$4985,8,FALSE),"")</f>
        <v>0.43787282275404871</v>
      </c>
      <c r="L1840" s="24">
        <f>IFERROR(VLOOKUP(B1840,Primegrid!$B$3:$I$4999,8,FALSE),"")</f>
        <v>0.17918823069445217</v>
      </c>
      <c r="M1840" s="24">
        <f>IFERROR(VLOOKUP(B1840,'Rosetta@home'!$B$3:$I$4964,8,FALSE),"")</f>
        <v>0.38624148135785613</v>
      </c>
      <c r="N1840" s="24">
        <f>IFERROR(VLOOKUP(B1840,'SETI@home'!$B$3:$I$4998,8,FALSE),"")</f>
        <v>0.19190036807888203</v>
      </c>
      <c r="O1840" s="21">
        <f>IFERROR(VLOOKUP(B1840,SRBase!$B$3:$I$5000,8,FALSE),"")</f>
        <v>1.9149267464863446</v>
      </c>
      <c r="P1840" s="24">
        <f>IFERROR(VLOOKUP(B1840,'TN-Grid'!$B$3:$I$5000,8,FALSE),"")</f>
        <v>3.2859968785093869</v>
      </c>
      <c r="Q1840" s="24">
        <f>IFERROR(VLOOKUP(B1840,'Universe@home'!$B$3:$I$4978,8,FALSE),"")</f>
        <v>0.73592901906962604</v>
      </c>
      <c r="R1840" s="24">
        <f>IFERROR(VLOOKUP(B1840,'VGTU@Home'!$B$3:$I$4960,8,FALSE),"")</f>
        <v>1.2816536364496065</v>
      </c>
      <c r="S1840" s="24" t="str">
        <f>IFERROR(VLOOKUP(B1840,'Yoyo@home'!$B$3:$I$4999,8,FALSE),"")</f>
        <v/>
      </c>
      <c r="T1840" s="20"/>
      <c r="U1840" s="4">
        <f t="shared" si="28"/>
        <v>14</v>
      </c>
      <c r="V1840" s="25">
        <f>IFERROR(VLOOKUP(B1840,'Asteroids@home'!$B$3:$I$4997,6,FALSE),"")</f>
        <v>8378.5813008744171</v>
      </c>
      <c r="W1840" s="25">
        <f>IFERROR(VLOOKUP(B1840,'Citizen Science Grid'!$B$3:$I$5000,6,FALSE),"")</f>
        <v>25821.965939492766</v>
      </c>
      <c r="X1840" s="25">
        <f>IFERROR(VLOOKUP(B1840,'Cosmology@home'!$B$3:$I$4970,6,FALSE),"")</f>
        <v>1030.4722062970632</v>
      </c>
      <c r="Y1840" s="25" t="str">
        <f>IFERROR(VLOOKUP(B1840,'Enigma@home'!$B$3:$I$4999,6,FALSE),"")</f>
        <v/>
      </c>
      <c r="Z1840" s="25">
        <f>IFERROR(VLOOKUP(B1840,'LHC@home'!$B$3:$I$5000,6,FALSE),"")</f>
        <v>1165.3036133155267</v>
      </c>
      <c r="AA1840" s="7">
        <f>IFERROR(VLOOKUP(B1840,'NFS@Home'!$B$3:$I$4999,6,FALSE),"")</f>
        <v>5353.6472828248989</v>
      </c>
      <c r="AB1840" s="25">
        <f>IFERROR(VLOOKUP(B1840,Numberfields!$B$3:$I$5000,6,FALSE),"")</f>
        <v>3110.4840650861015</v>
      </c>
      <c r="AC1840" s="25">
        <f>IFERROR(VLOOKUP(B1840,ODLK1!$B$3:$I$4985,6,FALSE),"")</f>
        <v>1145.8886562692712</v>
      </c>
      <c r="AD1840" s="25">
        <f>IFERROR(VLOOKUP(B1840,Primegrid!$B$3:$I$4999,6,FALSE),"")</f>
        <v>17692.558825339573</v>
      </c>
      <c r="AE1840" s="25">
        <f>IFERROR(VLOOKUP(B1840,'Rosetta@home'!$B$3:$I$4964,6,FALSE),"")</f>
        <v>1617.4121242809936</v>
      </c>
      <c r="AF1840" s="25">
        <f>IFERROR(VLOOKUP(B1840,'SETI@home'!$B$3:$I$4998,6,FALSE),"")</f>
        <v>1677.66261361241</v>
      </c>
      <c r="AG1840" s="7">
        <f>IFERROR(VLOOKUP(B1840,SRBase!$B$3:$I$5000,6,FALSE),"")</f>
        <v>7744.2292992996245</v>
      </c>
      <c r="AH1840" s="25">
        <f>IFERROR(VLOOKUP(B1840,'TN-Grid'!$B$3:$I$5000,6,FALSE),"")</f>
        <v>1362.6605526691865</v>
      </c>
      <c r="AI1840" s="25">
        <f>IFERROR(VLOOKUP(B1840,'Universe@home'!$B$3:$I$4978,6,FALSE),"")</f>
        <v>6700.5846566943401</v>
      </c>
      <c r="AJ1840" s="25">
        <f>IFERROR(VLOOKUP(B1840,'VGTU@Home'!$B$3:$I$4960,6,FALSE),"")</f>
        <v>2447.1871749415245</v>
      </c>
      <c r="AK1840" s="25" t="str">
        <f>IFERROR(VLOOKUP(B1840,'Yoyo@home'!$B$3:$I$4999,6,FALSE),"")</f>
        <v/>
      </c>
    </row>
    <row r="1841" spans="2:37" x14ac:dyDescent="0.35">
      <c r="B1841" s="16" t="s">
        <v>545</v>
      </c>
      <c r="D1841" s="24">
        <f>IFERROR(VLOOKUP(B1841,'Asteroids@home'!$B$3:$I$4997,8,FALSE),"")</f>
        <v>0.54806703482704289</v>
      </c>
      <c r="E1841" s="24">
        <f>IFERROR(VLOOKUP(B1841,'Citizen Science Grid'!$B$3:$I$5000,8,FALSE),"")</f>
        <v>1.1395070231348363</v>
      </c>
      <c r="F1841" s="24">
        <f>IFERROR(VLOOKUP(B1841,'Cosmology@home'!$B$3:$I$4970,8,FALSE),"")</f>
        <v>0.67771881354857599</v>
      </c>
      <c r="G1841" s="24" t="str">
        <f>IFERROR(VLOOKUP(B1841,'Enigma@home'!$B$3:$I$4999,8,FALSE),"")</f>
        <v/>
      </c>
      <c r="H1841" s="24">
        <f>IFERROR(VLOOKUP(B1841,'LHC@home'!$B$3:$I$5000,8,FALSE),"")</f>
        <v>1.210466097106951</v>
      </c>
      <c r="I1841" s="21">
        <f>IFERROR(VLOOKUP(B1841,'NFS@Home'!$B$3:$I$4999,8,FALSE),"")</f>
        <v>0.64945385661153054</v>
      </c>
      <c r="J1841" s="24">
        <f>IFERROR(VLOOKUP(B1841,Numberfields!$B$3:$I$5000,8,FALSE),"")</f>
        <v>0.30833027123216827</v>
      </c>
      <c r="K1841" s="24" t="str">
        <f>IFERROR(VLOOKUP(B1841,ODLK1!$B$3:$I$4985,8,FALSE),"")</f>
        <v/>
      </c>
      <c r="L1841" s="24">
        <f>IFERROR(VLOOKUP(B1841,Primegrid!$B$3:$I$4999,8,FALSE),"")</f>
        <v>8.1440636570552741E-2</v>
      </c>
      <c r="M1841" s="24">
        <f>IFERROR(VLOOKUP(B1841,'Rosetta@home'!$B$3:$I$4964,8,FALSE),"")</f>
        <v>0.39683308463694267</v>
      </c>
      <c r="N1841" s="24">
        <f>IFERROR(VLOOKUP(B1841,'SETI@home'!$B$3:$I$4998,8,FALSE),"")</f>
        <v>0.18724725328287983</v>
      </c>
      <c r="O1841" s="21" t="str">
        <f>IFERROR(VLOOKUP(B1841,SRBase!$B$3:$I$5000,8,FALSE),"")</f>
        <v/>
      </c>
      <c r="P1841" s="24">
        <f>IFERROR(VLOOKUP(B1841,'TN-Grid'!$B$3:$I$5000,8,FALSE),"")</f>
        <v>2.8721662194793551</v>
      </c>
      <c r="Q1841" s="24" t="str">
        <f>IFERROR(VLOOKUP(B1841,'Universe@home'!$B$3:$I$4978,8,FALSE),"")</f>
        <v/>
      </c>
      <c r="R1841" s="24" t="str">
        <f>IFERROR(VLOOKUP(B1841,'VGTU@Home'!$B$3:$I$4960,8,FALSE),"")</f>
        <v/>
      </c>
      <c r="S1841" s="24">
        <f>IFERROR(VLOOKUP(B1841,'Yoyo@home'!$B$3:$I$4999,8,FALSE),"")</f>
        <v>0.56919814335599317</v>
      </c>
      <c r="T1841" s="20"/>
      <c r="U1841" s="4">
        <f t="shared" si="28"/>
        <v>11</v>
      </c>
      <c r="V1841" s="25">
        <f>IFERROR(VLOOKUP(B1841,'Asteroids@home'!$B$3:$I$4997,6,FALSE),"")</f>
        <v>7819.75663355086</v>
      </c>
      <c r="W1841" s="25">
        <f>IFERROR(VLOOKUP(B1841,'Citizen Science Grid'!$B$3:$I$5000,6,FALSE),"")</f>
        <v>23391.317019934115</v>
      </c>
      <c r="X1841" s="25">
        <f>IFERROR(VLOOKUP(B1841,'Cosmology@home'!$B$3:$I$4970,6,FALSE),"")</f>
        <v>1429.0143959963243</v>
      </c>
      <c r="Y1841" s="25" t="str">
        <f>IFERROR(VLOOKUP(B1841,'Enigma@home'!$B$3:$I$4999,6,FALSE),"")</f>
        <v/>
      </c>
      <c r="Z1841" s="25">
        <f>IFERROR(VLOOKUP(B1841,'LHC@home'!$B$3:$I$5000,6,FALSE),"")</f>
        <v>1937.6624816953306</v>
      </c>
      <c r="AA1841" s="7">
        <f>IFERROR(VLOOKUP(B1841,'NFS@Home'!$B$3:$I$4999,6,FALSE),"")</f>
        <v>5496.8319646961136</v>
      </c>
      <c r="AB1841" s="25">
        <f>IFERROR(VLOOKUP(B1841,Numberfields!$B$3:$I$5000,6,FALSE),"")</f>
        <v>3461.2545069407788</v>
      </c>
      <c r="AC1841" s="25" t="str">
        <f>IFERROR(VLOOKUP(B1841,ODLK1!$B$3:$I$4985,6,FALSE),"")</f>
        <v/>
      </c>
      <c r="AD1841" s="25">
        <f>IFERROR(VLOOKUP(B1841,Primegrid!$B$3:$I$4999,6,FALSE),"")</f>
        <v>8041.2270812282595</v>
      </c>
      <c r="AE1841" s="25">
        <f>IFERROR(VLOOKUP(B1841,'Rosetta@home'!$B$3:$I$4964,6,FALSE),"")</f>
        <v>1661.7651738264331</v>
      </c>
      <c r="AF1841" s="25">
        <f>IFERROR(VLOOKUP(B1841,'SETI@home'!$B$3:$I$4998,6,FALSE),"")</f>
        <v>1636.9833965361261</v>
      </c>
      <c r="AG1841" s="7" t="str">
        <f>IFERROR(VLOOKUP(B1841,SRBase!$B$3:$I$5000,6,FALSE),"")</f>
        <v/>
      </c>
      <c r="AH1841" s="25">
        <f>IFERROR(VLOOKUP(B1841,'TN-Grid'!$B$3:$I$5000,6,FALSE),"")</f>
        <v>1191.0503121868153</v>
      </c>
      <c r="AI1841" s="25" t="str">
        <f>IFERROR(VLOOKUP(B1841,'Universe@home'!$B$3:$I$4978,6,FALSE),"")</f>
        <v/>
      </c>
      <c r="AJ1841" s="25" t="str">
        <f>IFERROR(VLOOKUP(B1841,'VGTU@Home'!$B$3:$I$4960,6,FALSE),"")</f>
        <v/>
      </c>
      <c r="AK1841" s="25">
        <f>IFERROR(VLOOKUP(B1841,'Yoyo@home'!$B$3:$I$4999,6,FALSE),"")</f>
        <v>1805.2845160389293</v>
      </c>
    </row>
    <row r="1842" spans="2:37" x14ac:dyDescent="0.35">
      <c r="B1842" s="16" t="s">
        <v>1402</v>
      </c>
      <c r="D1842" s="24" t="str">
        <f>IFERROR(VLOOKUP(B1842,'Asteroids@home'!$B$3:$I$4997,8,FALSE),"")</f>
        <v/>
      </c>
      <c r="E1842" s="24" t="str">
        <f>IFERROR(VLOOKUP(B1842,'Citizen Science Grid'!$B$3:$I$5000,8,FALSE),"")</f>
        <v/>
      </c>
      <c r="F1842" s="24" t="str">
        <f>IFERROR(VLOOKUP(B1842,'Cosmology@home'!$B$3:$I$4970,8,FALSE),"")</f>
        <v/>
      </c>
      <c r="G1842" s="24" t="str">
        <f>IFERROR(VLOOKUP(B1842,'Enigma@home'!$B$3:$I$4999,8,FALSE),"")</f>
        <v/>
      </c>
      <c r="H1842" s="24" t="str">
        <f>IFERROR(VLOOKUP(B1842,'LHC@home'!$B$3:$I$5000,8,FALSE),"")</f>
        <v/>
      </c>
      <c r="I1842" s="21" t="str">
        <f>IFERROR(VLOOKUP(B1842,'NFS@Home'!$B$3:$I$4999,8,FALSE),"")</f>
        <v/>
      </c>
      <c r="J1842" s="24" t="str">
        <f>IFERROR(VLOOKUP(B1842,Numberfields!$B$3:$I$5000,8,FALSE),"")</f>
        <v/>
      </c>
      <c r="K1842" s="24" t="str">
        <f>IFERROR(VLOOKUP(B1842,ODLK1!$B$3:$I$4985,8,FALSE),"")</f>
        <v/>
      </c>
      <c r="L1842" s="24" t="str">
        <f>IFERROR(VLOOKUP(B1842,Primegrid!$B$3:$I$4999,8,FALSE),"")</f>
        <v/>
      </c>
      <c r="M1842" s="24" t="str">
        <f>IFERROR(VLOOKUP(B1842,'Rosetta@home'!$B$3:$I$4964,8,FALSE),"")</f>
        <v/>
      </c>
      <c r="N1842" s="24">
        <f>IFERROR(VLOOKUP(B1842,'SETI@home'!$B$3:$I$4998,8,FALSE),"")</f>
        <v>0.11961243717311353</v>
      </c>
      <c r="O1842" s="21" t="str">
        <f>IFERROR(VLOOKUP(B1842,SRBase!$B$3:$I$5000,8,FALSE),"")</f>
        <v/>
      </c>
      <c r="P1842" s="24" t="str">
        <f>IFERROR(VLOOKUP(B1842,'TN-Grid'!$B$3:$I$5000,8,FALSE),"")</f>
        <v/>
      </c>
      <c r="Q1842" s="24" t="str">
        <f>IFERROR(VLOOKUP(B1842,'Universe@home'!$B$3:$I$4978,8,FALSE),"")</f>
        <v/>
      </c>
      <c r="R1842" s="24" t="str">
        <f>IFERROR(VLOOKUP(B1842,'VGTU@Home'!$B$3:$I$4960,8,FALSE),"")</f>
        <v/>
      </c>
      <c r="S1842" s="24" t="str">
        <f>IFERROR(VLOOKUP(B1842,'Yoyo@home'!$B$3:$I$4999,8,FALSE),"")</f>
        <v/>
      </c>
      <c r="T1842" s="20"/>
      <c r="U1842" s="4">
        <f t="shared" si="28"/>
        <v>1</v>
      </c>
      <c r="V1842" s="25" t="str">
        <f>IFERROR(VLOOKUP(B1842,'Asteroids@home'!$B$3:$I$4997,6,FALSE),"")</f>
        <v/>
      </c>
      <c r="W1842" s="25" t="str">
        <f>IFERROR(VLOOKUP(B1842,'Citizen Science Grid'!$B$3:$I$5000,6,FALSE),"")</f>
        <v/>
      </c>
      <c r="X1842" s="25" t="str">
        <f>IFERROR(VLOOKUP(B1842,'Cosmology@home'!$B$3:$I$4970,6,FALSE),"")</f>
        <v/>
      </c>
      <c r="Y1842" s="25" t="str">
        <f>IFERROR(VLOOKUP(B1842,'Enigma@home'!$B$3:$I$4999,6,FALSE),"")</f>
        <v/>
      </c>
      <c r="Z1842" s="25" t="str">
        <f>IFERROR(VLOOKUP(B1842,'LHC@home'!$B$3:$I$5000,6,FALSE),"")</f>
        <v/>
      </c>
      <c r="AA1842" s="7" t="str">
        <f>IFERROR(VLOOKUP(B1842,'NFS@Home'!$B$3:$I$4999,6,FALSE),"")</f>
        <v/>
      </c>
      <c r="AB1842" s="25" t="str">
        <f>IFERROR(VLOOKUP(B1842,Numberfields!$B$3:$I$5000,6,FALSE),"")</f>
        <v/>
      </c>
      <c r="AC1842" s="25" t="str">
        <f>IFERROR(VLOOKUP(B1842,ODLK1!$B$3:$I$4985,6,FALSE),"")</f>
        <v/>
      </c>
      <c r="AD1842" s="25" t="str">
        <f>IFERROR(VLOOKUP(B1842,Primegrid!$B$3:$I$4999,6,FALSE),"")</f>
        <v/>
      </c>
      <c r="AE1842" s="25" t="str">
        <f>IFERROR(VLOOKUP(B1842,'Rosetta@home'!$B$3:$I$4964,6,FALSE),"")</f>
        <v/>
      </c>
      <c r="AF1842" s="25">
        <f>IFERROR(VLOOKUP(B1842,'SETI@home'!$B$3:$I$4998,6,FALSE),"")</f>
        <v>1045.6953052112399</v>
      </c>
      <c r="AG1842" s="7" t="str">
        <f>IFERROR(VLOOKUP(B1842,SRBase!$B$3:$I$5000,6,FALSE),"")</f>
        <v/>
      </c>
      <c r="AH1842" s="25" t="str">
        <f>IFERROR(VLOOKUP(B1842,'TN-Grid'!$B$3:$I$5000,6,FALSE),"")</f>
        <v/>
      </c>
      <c r="AI1842" s="25" t="str">
        <f>IFERROR(VLOOKUP(B1842,'Universe@home'!$B$3:$I$4978,6,FALSE),"")</f>
        <v/>
      </c>
      <c r="AJ1842" s="25" t="str">
        <f>IFERROR(VLOOKUP(B1842,'VGTU@Home'!$B$3:$I$4960,6,FALSE),"")</f>
        <v/>
      </c>
      <c r="AK1842" s="25" t="str">
        <f>IFERROR(VLOOKUP(B1842,'Yoyo@home'!$B$3:$I$4999,6,FALSE),"")</f>
        <v/>
      </c>
    </row>
    <row r="1843" spans="2:37" x14ac:dyDescent="0.35">
      <c r="B1843" s="16" t="s">
        <v>1403</v>
      </c>
      <c r="D1843" s="24">
        <f>IFERROR(VLOOKUP(B1843,'Asteroids@home'!$B$3:$I$4997,8,FALSE),"")</f>
        <v>0.35491506813371509</v>
      </c>
      <c r="E1843" s="24" t="str">
        <f>IFERROR(VLOOKUP(B1843,'Citizen Science Grid'!$B$3:$I$5000,8,FALSE),"")</f>
        <v/>
      </c>
      <c r="F1843" s="24" t="str">
        <f>IFERROR(VLOOKUP(B1843,'Cosmology@home'!$B$3:$I$4970,8,FALSE),"")</f>
        <v/>
      </c>
      <c r="G1843" s="24" t="str">
        <f>IFERROR(VLOOKUP(B1843,'Enigma@home'!$B$3:$I$4999,8,FALSE),"")</f>
        <v/>
      </c>
      <c r="H1843" s="24" t="str">
        <f>IFERROR(VLOOKUP(B1843,'LHC@home'!$B$3:$I$5000,8,FALSE),"")</f>
        <v/>
      </c>
      <c r="I1843" s="21" t="str">
        <f>IFERROR(VLOOKUP(B1843,'NFS@Home'!$B$3:$I$4999,8,FALSE),"")</f>
        <v/>
      </c>
      <c r="J1843" s="24" t="str">
        <f>IFERROR(VLOOKUP(B1843,Numberfields!$B$3:$I$5000,8,FALSE),"")</f>
        <v/>
      </c>
      <c r="K1843" s="24" t="str">
        <f>IFERROR(VLOOKUP(B1843,ODLK1!$B$3:$I$4985,8,FALSE),"")</f>
        <v/>
      </c>
      <c r="L1843" s="24" t="str">
        <f>IFERROR(VLOOKUP(B1843,Primegrid!$B$3:$I$4999,8,FALSE),"")</f>
        <v/>
      </c>
      <c r="M1843" s="24" t="str">
        <f>IFERROR(VLOOKUP(B1843,'Rosetta@home'!$B$3:$I$4964,8,FALSE),"")</f>
        <v/>
      </c>
      <c r="N1843" s="24" t="str">
        <f>IFERROR(VLOOKUP(B1843,'SETI@home'!$B$3:$I$4998,8,FALSE),"")</f>
        <v/>
      </c>
      <c r="O1843" s="21" t="str">
        <f>IFERROR(VLOOKUP(B1843,SRBase!$B$3:$I$5000,8,FALSE),"")</f>
        <v/>
      </c>
      <c r="P1843" s="24" t="str">
        <f>IFERROR(VLOOKUP(B1843,'TN-Grid'!$B$3:$I$5000,8,FALSE),"")</f>
        <v/>
      </c>
      <c r="Q1843" s="24" t="str">
        <f>IFERROR(VLOOKUP(B1843,'Universe@home'!$B$3:$I$4978,8,FALSE),"")</f>
        <v/>
      </c>
      <c r="R1843" s="24" t="str">
        <f>IFERROR(VLOOKUP(B1843,'VGTU@Home'!$B$3:$I$4960,8,FALSE),"")</f>
        <v/>
      </c>
      <c r="S1843" s="24" t="str">
        <f>IFERROR(VLOOKUP(B1843,'Yoyo@home'!$B$3:$I$4999,8,FALSE),"")</f>
        <v/>
      </c>
      <c r="T1843" s="20"/>
      <c r="U1843" s="4">
        <f t="shared" si="28"/>
        <v>1</v>
      </c>
      <c r="V1843" s="25">
        <f>IFERROR(VLOOKUP(B1843,'Asteroids@home'!$B$3:$I$4997,6,FALSE),"")</f>
        <v>5063.8868642439129</v>
      </c>
      <c r="W1843" s="25" t="str">
        <f>IFERROR(VLOOKUP(B1843,'Citizen Science Grid'!$B$3:$I$5000,6,FALSE),"")</f>
        <v/>
      </c>
      <c r="X1843" s="25" t="str">
        <f>IFERROR(VLOOKUP(B1843,'Cosmology@home'!$B$3:$I$4970,6,FALSE),"")</f>
        <v/>
      </c>
      <c r="Y1843" s="25" t="str">
        <f>IFERROR(VLOOKUP(B1843,'Enigma@home'!$B$3:$I$4999,6,FALSE),"")</f>
        <v/>
      </c>
      <c r="Z1843" s="25" t="str">
        <f>IFERROR(VLOOKUP(B1843,'LHC@home'!$B$3:$I$5000,6,FALSE),"")</f>
        <v/>
      </c>
      <c r="AA1843" s="7" t="str">
        <f>IFERROR(VLOOKUP(B1843,'NFS@Home'!$B$3:$I$4999,6,FALSE),"")</f>
        <v/>
      </c>
      <c r="AB1843" s="25" t="str">
        <f>IFERROR(VLOOKUP(B1843,Numberfields!$B$3:$I$5000,6,FALSE),"")</f>
        <v/>
      </c>
      <c r="AC1843" s="25" t="str">
        <f>IFERROR(VLOOKUP(B1843,ODLK1!$B$3:$I$4985,6,FALSE),"")</f>
        <v/>
      </c>
      <c r="AD1843" s="25" t="str">
        <f>IFERROR(VLOOKUP(B1843,Primegrid!$B$3:$I$4999,6,FALSE),"")</f>
        <v/>
      </c>
      <c r="AE1843" s="25" t="str">
        <f>IFERROR(VLOOKUP(B1843,'Rosetta@home'!$B$3:$I$4964,6,FALSE),"")</f>
        <v/>
      </c>
      <c r="AF1843" s="25" t="str">
        <f>IFERROR(VLOOKUP(B1843,'SETI@home'!$B$3:$I$4998,6,FALSE),"")</f>
        <v/>
      </c>
      <c r="AG1843" s="7" t="str">
        <f>IFERROR(VLOOKUP(B1843,SRBase!$B$3:$I$5000,6,FALSE),"")</f>
        <v/>
      </c>
      <c r="AH1843" s="25" t="str">
        <f>IFERROR(VLOOKUP(B1843,'TN-Grid'!$B$3:$I$5000,6,FALSE),"")</f>
        <v/>
      </c>
      <c r="AI1843" s="25" t="str">
        <f>IFERROR(VLOOKUP(B1843,'Universe@home'!$B$3:$I$4978,6,FALSE),"")</f>
        <v/>
      </c>
      <c r="AJ1843" s="25" t="str">
        <f>IFERROR(VLOOKUP(B1843,'VGTU@Home'!$B$3:$I$4960,6,FALSE),"")</f>
        <v/>
      </c>
      <c r="AK1843" s="25" t="str">
        <f>IFERROR(VLOOKUP(B1843,'Yoyo@home'!$B$3:$I$4999,6,FALSE),"")</f>
        <v/>
      </c>
    </row>
    <row r="1844" spans="2:37" x14ac:dyDescent="0.35">
      <c r="B1844" s="16" t="s">
        <v>1789</v>
      </c>
      <c r="D1844" s="24" t="str">
        <f>IFERROR(VLOOKUP(B1844,'Asteroids@home'!$B$3:$I$4997,8,FALSE),"")</f>
        <v/>
      </c>
      <c r="E1844" s="24">
        <f>IFERROR(VLOOKUP(B1844,'Citizen Science Grid'!$B$3:$I$5000,8,FALSE),"")</f>
        <v>1.3743430478798406</v>
      </c>
      <c r="F1844" s="24" t="str">
        <f>IFERROR(VLOOKUP(B1844,'Cosmology@home'!$B$3:$I$4970,8,FALSE),"")</f>
        <v/>
      </c>
      <c r="G1844" s="24">
        <f>IFERROR(VLOOKUP(B1844,'Enigma@home'!$B$3:$I$4999,8,FALSE),"")</f>
        <v>6.6090183389338725E-2</v>
      </c>
      <c r="H1844" s="24" t="str">
        <f>IFERROR(VLOOKUP(B1844,'LHC@home'!$B$3:$I$5000,8,FALSE),"")</f>
        <v/>
      </c>
      <c r="I1844" s="21" t="str">
        <f>IFERROR(VLOOKUP(B1844,'NFS@Home'!$B$3:$I$4999,8,FALSE),"")</f>
        <v/>
      </c>
      <c r="J1844" s="24" t="str">
        <f>IFERROR(VLOOKUP(B1844,Numberfields!$B$3:$I$5000,8,FALSE),"")</f>
        <v/>
      </c>
      <c r="K1844" s="24" t="str">
        <f>IFERROR(VLOOKUP(B1844,ODLK1!$B$3:$I$4985,8,FALSE),"")</f>
        <v/>
      </c>
      <c r="L1844" s="24" t="str">
        <f>IFERROR(VLOOKUP(B1844,Primegrid!$B$3:$I$4999,8,FALSE),"")</f>
        <v/>
      </c>
      <c r="M1844" s="24" t="str">
        <f>IFERROR(VLOOKUP(B1844,'Rosetta@home'!$B$3:$I$4964,8,FALSE),"")</f>
        <v/>
      </c>
      <c r="N1844" s="24">
        <f>IFERROR(VLOOKUP(B1844,'SETI@home'!$B$3:$I$4998,8,FALSE),"")</f>
        <v>0.25406752036669011</v>
      </c>
      <c r="O1844" s="21" t="str">
        <f>IFERROR(VLOOKUP(B1844,SRBase!$B$3:$I$5000,8,FALSE),"")</f>
        <v/>
      </c>
      <c r="P1844" s="24" t="str">
        <f>IFERROR(VLOOKUP(B1844,'TN-Grid'!$B$3:$I$5000,8,FALSE),"")</f>
        <v/>
      </c>
      <c r="Q1844" s="24" t="str">
        <f>IFERROR(VLOOKUP(B1844,'Universe@home'!$B$3:$I$4978,8,FALSE),"")</f>
        <v/>
      </c>
      <c r="R1844" s="24" t="str">
        <f>IFERROR(VLOOKUP(B1844,'VGTU@Home'!$B$3:$I$4960,8,FALSE),"")</f>
        <v/>
      </c>
      <c r="S1844" s="24" t="str">
        <f>IFERROR(VLOOKUP(B1844,'Yoyo@home'!$B$3:$I$4999,8,FALSE),"")</f>
        <v/>
      </c>
      <c r="T1844" s="20"/>
      <c r="U1844" s="4">
        <f t="shared" si="28"/>
        <v>3</v>
      </c>
      <c r="V1844" s="25" t="str">
        <f>IFERROR(VLOOKUP(B1844,'Asteroids@home'!$B$3:$I$4997,6,FALSE),"")</f>
        <v/>
      </c>
      <c r="W1844" s="25">
        <f>IFERROR(VLOOKUP(B1844,'Citizen Science Grid'!$B$3:$I$5000,6,FALSE),"")</f>
        <v>28211.931365425069</v>
      </c>
      <c r="X1844" s="25" t="str">
        <f>IFERROR(VLOOKUP(B1844,'Cosmology@home'!$B$3:$I$4970,6,FALSE),"")</f>
        <v/>
      </c>
      <c r="Y1844" s="25">
        <f>IFERROR(VLOOKUP(B1844,'Enigma@home'!$B$3:$I$4999,6,FALSE),"")</f>
        <v>3819.6218747395801</v>
      </c>
      <c r="Z1844" s="25" t="str">
        <f>IFERROR(VLOOKUP(B1844,'LHC@home'!$B$3:$I$5000,6,FALSE),"")</f>
        <v/>
      </c>
      <c r="AA1844" s="7" t="str">
        <f>IFERROR(VLOOKUP(B1844,'NFS@Home'!$B$3:$I$4999,6,FALSE),"")</f>
        <v/>
      </c>
      <c r="AB1844" s="25" t="str">
        <f>IFERROR(VLOOKUP(B1844,Numberfields!$B$3:$I$5000,6,FALSE),"")</f>
        <v/>
      </c>
      <c r="AC1844" s="25" t="str">
        <f>IFERROR(VLOOKUP(B1844,ODLK1!$B$3:$I$4985,6,FALSE),"")</f>
        <v/>
      </c>
      <c r="AD1844" s="25" t="str">
        <f>IFERROR(VLOOKUP(B1844,Primegrid!$B$3:$I$4999,6,FALSE),"")</f>
        <v/>
      </c>
      <c r="AE1844" s="25" t="str">
        <f>IFERROR(VLOOKUP(B1844,'Rosetta@home'!$B$3:$I$4964,6,FALSE),"")</f>
        <v/>
      </c>
      <c r="AF1844" s="25">
        <f>IFERROR(VLOOKUP(B1844,'SETI@home'!$B$3:$I$4998,6,FALSE),"")</f>
        <v>2221.1504048663246</v>
      </c>
      <c r="AG1844" s="7" t="str">
        <f>IFERROR(VLOOKUP(B1844,SRBase!$B$3:$I$5000,6,FALSE),"")</f>
        <v/>
      </c>
      <c r="AH1844" s="25" t="str">
        <f>IFERROR(VLOOKUP(B1844,'TN-Grid'!$B$3:$I$5000,6,FALSE),"")</f>
        <v/>
      </c>
      <c r="AI1844" s="25" t="str">
        <f>IFERROR(VLOOKUP(B1844,'Universe@home'!$B$3:$I$4978,6,FALSE),"")</f>
        <v/>
      </c>
      <c r="AJ1844" s="25" t="str">
        <f>IFERROR(VLOOKUP(B1844,'VGTU@Home'!$B$3:$I$4960,6,FALSE),"")</f>
        <v/>
      </c>
      <c r="AK1844" s="25" t="str">
        <f>IFERROR(VLOOKUP(B1844,'Yoyo@home'!$B$3:$I$4999,6,FALSE),"")</f>
        <v/>
      </c>
    </row>
    <row r="1845" spans="2:37" x14ac:dyDescent="0.35">
      <c r="B1845" s="16" t="s">
        <v>546</v>
      </c>
      <c r="D1845" s="24">
        <f>IFERROR(VLOOKUP(B1845,'Asteroids@home'!$B$3:$I$4997,8,FALSE),"")</f>
        <v>0.6249840164730196</v>
      </c>
      <c r="E1845" s="24">
        <f>IFERROR(VLOOKUP(B1845,'Citizen Science Grid'!$B$3:$I$5000,8,FALSE),"")</f>
        <v>1.4543332081773437</v>
      </c>
      <c r="F1845" s="24">
        <f>IFERROR(VLOOKUP(B1845,'Cosmology@home'!$B$3:$I$4970,8,FALSE),"")</f>
        <v>0.60119262112123961</v>
      </c>
      <c r="G1845" s="24">
        <f>IFERROR(VLOOKUP(B1845,'Enigma@home'!$B$3:$I$4999,8,FALSE),"")</f>
        <v>6.7596536408190258E-2</v>
      </c>
      <c r="H1845" s="24">
        <f>IFERROR(VLOOKUP(B1845,'LHC@home'!$B$3:$I$5000,8,FALSE),"")</f>
        <v>1.1966829642539412</v>
      </c>
      <c r="I1845" s="21">
        <f>IFERROR(VLOOKUP(B1845,'NFS@Home'!$B$3:$I$4999,8,FALSE),"")</f>
        <v>0.6371827107437289</v>
      </c>
      <c r="J1845" s="24">
        <f>IFERROR(VLOOKUP(B1845,Numberfields!$B$3:$I$5000,8,FALSE),"")</f>
        <v>0.32884885533748781</v>
      </c>
      <c r="K1845" s="24">
        <f>IFERROR(VLOOKUP(B1845,ODLK1!$B$3:$I$4985,8,FALSE),"")</f>
        <v>0.52568705890434653</v>
      </c>
      <c r="L1845" s="24">
        <f>IFERROR(VLOOKUP(B1845,Primegrid!$B$3:$I$4999,8,FALSE),"")</f>
        <v>0.16574792919007703</v>
      </c>
      <c r="M1845" s="24">
        <f>IFERROR(VLOOKUP(B1845,'Rosetta@home'!$B$3:$I$4964,8,FALSE),"")</f>
        <v>0.41156368770748558</v>
      </c>
      <c r="N1845" s="24">
        <f>IFERROR(VLOOKUP(B1845,'SETI@home'!$B$3:$I$4998,8,FALSE),"")</f>
        <v>0.21804108390717222</v>
      </c>
      <c r="O1845" s="21" t="str">
        <f>IFERROR(VLOOKUP(B1845,SRBase!$B$3:$I$5000,8,FALSE),"")</f>
        <v/>
      </c>
      <c r="P1845" s="24">
        <f>IFERROR(VLOOKUP(B1845,'TN-Grid'!$B$3:$I$5000,8,FALSE),"")</f>
        <v>2.6880093586988778</v>
      </c>
      <c r="Q1845" s="24">
        <f>IFERROR(VLOOKUP(B1845,'Universe@home'!$B$3:$I$4978,8,FALSE),"")</f>
        <v>0.88134982972303721</v>
      </c>
      <c r="R1845" s="24" t="str">
        <f>IFERROR(VLOOKUP(B1845,'VGTU@Home'!$B$3:$I$4960,8,FALSE),"")</f>
        <v/>
      </c>
      <c r="S1845" s="24">
        <f>IFERROR(VLOOKUP(B1845,'Yoyo@home'!$B$3:$I$4999,8,FALSE),"")</f>
        <v>0.82475679314275252</v>
      </c>
      <c r="T1845" s="20"/>
      <c r="U1845" s="4">
        <f t="shared" si="28"/>
        <v>14</v>
      </c>
      <c r="V1845" s="25">
        <f>IFERROR(VLOOKUP(B1845,'Asteroids@home'!$B$3:$I$4997,6,FALSE),"")</f>
        <v>8917.1991711204591</v>
      </c>
      <c r="W1845" s="25">
        <f>IFERROR(VLOOKUP(B1845,'Citizen Science Grid'!$B$3:$I$5000,6,FALSE),"")</f>
        <v>29853.935460184246</v>
      </c>
      <c r="X1845" s="25">
        <f>IFERROR(VLOOKUP(B1845,'Cosmology@home'!$B$3:$I$4970,6,FALSE),"")</f>
        <v>1267.653919552047</v>
      </c>
      <c r="Y1845" s="25">
        <f>IFERROR(VLOOKUP(B1845,'Enigma@home'!$B$3:$I$4999,6,FALSE),"")</f>
        <v>3906.6801736701518</v>
      </c>
      <c r="Z1845" s="25">
        <f>IFERROR(VLOOKUP(B1845,'LHC@home'!$B$3:$I$5000,6,FALSE),"")</f>
        <v>1915.5990307045677</v>
      </c>
      <c r="AA1845" s="7">
        <f>IFERROR(VLOOKUP(B1845,'NFS@Home'!$B$3:$I$4999,6,FALSE),"")</f>
        <v>5392.9717348077147</v>
      </c>
      <c r="AB1845" s="25">
        <f>IFERROR(VLOOKUP(B1845,Numberfields!$B$3:$I$5000,6,FALSE),"")</f>
        <v>3691.5920648677575</v>
      </c>
      <c r="AC1845" s="25">
        <f>IFERROR(VLOOKUP(B1845,ODLK1!$B$3:$I$4985,6,FALSE),"")</f>
        <v>1375.6935946773763</v>
      </c>
      <c r="AD1845" s="25">
        <f>IFERROR(VLOOKUP(B1845,Primegrid!$B$3:$I$4999,6,FALSE),"")</f>
        <v>16365.499988523796</v>
      </c>
      <c r="AE1845" s="25">
        <f>IFERROR(VLOOKUP(B1845,'Rosetta@home'!$B$3:$I$4964,6,FALSE),"")</f>
        <v>1723.4505627714709</v>
      </c>
      <c r="AF1845" s="25">
        <f>IFERROR(VLOOKUP(B1845,'SETI@home'!$B$3:$I$4998,6,FALSE),"")</f>
        <v>1906.1942317495968</v>
      </c>
      <c r="AG1845" s="7" t="str">
        <f>IFERROR(VLOOKUP(B1845,SRBase!$B$3:$I$5000,6,FALSE),"")</f>
        <v/>
      </c>
      <c r="AH1845" s="25">
        <f>IFERROR(VLOOKUP(B1845,'TN-Grid'!$B$3:$I$5000,6,FALSE),"")</f>
        <v>1114.682835598468</v>
      </c>
      <c r="AI1845" s="25">
        <f>IFERROR(VLOOKUP(B1845,'Universe@home'!$B$3:$I$4978,6,FALSE),"")</f>
        <v>8024.6314429729391</v>
      </c>
      <c r="AJ1845" s="25" t="str">
        <f>IFERROR(VLOOKUP(B1845,'VGTU@Home'!$B$3:$I$4960,6,FALSE),"")</f>
        <v/>
      </c>
      <c r="AK1845" s="25">
        <f>IFERROR(VLOOKUP(B1845,'Yoyo@home'!$B$3:$I$4999,6,FALSE),"")</f>
        <v>2615.821371763187</v>
      </c>
    </row>
    <row r="1846" spans="2:37" x14ac:dyDescent="0.35">
      <c r="B1846" s="16" t="s">
        <v>547</v>
      </c>
      <c r="D1846" s="24">
        <f>IFERROR(VLOOKUP(B1846,'Asteroids@home'!$B$3:$I$4997,8,FALSE),"")</f>
        <v>0.65132222905715909</v>
      </c>
      <c r="E1846" s="24">
        <f>IFERROR(VLOOKUP(B1846,'Citizen Science Grid'!$B$3:$I$5000,8,FALSE),"")</f>
        <v>1.5978417930552611</v>
      </c>
      <c r="F1846" s="24">
        <f>IFERROR(VLOOKUP(B1846,'Cosmology@home'!$B$3:$I$4970,8,FALSE),"")</f>
        <v>0.90627624797001782</v>
      </c>
      <c r="G1846" s="24" t="str">
        <f>IFERROR(VLOOKUP(B1846,'Enigma@home'!$B$3:$I$4999,8,FALSE),"")</f>
        <v/>
      </c>
      <c r="H1846" s="24">
        <f>IFERROR(VLOOKUP(B1846,'LHC@home'!$B$3:$I$5000,8,FALSE),"")</f>
        <v>1.1998595569614676</v>
      </c>
      <c r="I1846" s="21">
        <f>IFERROR(VLOOKUP(B1846,'NFS@Home'!$B$3:$I$4999,8,FALSE),"")</f>
        <v>0.67562088431923972</v>
      </c>
      <c r="J1846" s="24">
        <f>IFERROR(VLOOKUP(B1846,Numberfields!$B$3:$I$5000,8,FALSE),"")</f>
        <v>0.30891985459294902</v>
      </c>
      <c r="K1846" s="24">
        <f>IFERROR(VLOOKUP(B1846,ODLK1!$B$3:$I$4985,8,FALSE),"")</f>
        <v>0.55823324769340965</v>
      </c>
      <c r="L1846" s="24">
        <f>IFERROR(VLOOKUP(B1846,Primegrid!$B$3:$I$4999,8,FALSE),"")</f>
        <v>8.2080197809029712E-2</v>
      </c>
      <c r="M1846" s="24">
        <f>IFERROR(VLOOKUP(B1846,'Rosetta@home'!$B$3:$I$4964,8,FALSE),"")</f>
        <v>0.43223208344725728</v>
      </c>
      <c r="N1846" s="24">
        <f>IFERROR(VLOOKUP(B1846,'SETI@home'!$B$3:$I$4998,8,FALSE),"")</f>
        <v>0.23874162987625158</v>
      </c>
      <c r="O1846" s="21">
        <f>IFERROR(VLOOKUP(B1846,SRBase!$B$3:$I$5000,8,FALSE),"")</f>
        <v>1.6198831025110332</v>
      </c>
      <c r="P1846" s="24">
        <f>IFERROR(VLOOKUP(B1846,'TN-Grid'!$B$3:$I$5000,8,FALSE),"")</f>
        <v>3.6562803410666023</v>
      </c>
      <c r="Q1846" s="24">
        <f>IFERROR(VLOOKUP(B1846,'Universe@home'!$B$3:$I$4978,8,FALSE),"")</f>
        <v>0.96243790570019572</v>
      </c>
      <c r="R1846" s="24">
        <f>IFERROR(VLOOKUP(B1846,'VGTU@Home'!$B$3:$I$4960,8,FALSE),"")</f>
        <v>1.128482100832682</v>
      </c>
      <c r="S1846" s="24" t="str">
        <f>IFERROR(VLOOKUP(B1846,'Yoyo@home'!$B$3:$I$4999,8,FALSE),"")</f>
        <v/>
      </c>
      <c r="T1846" s="20"/>
      <c r="U1846" s="4">
        <f t="shared" si="28"/>
        <v>14</v>
      </c>
      <c r="V1846" s="25">
        <f>IFERROR(VLOOKUP(B1846,'Asteroids@home'!$B$3:$I$4997,6,FALSE),"")</f>
        <v>9292.9897213324293</v>
      </c>
      <c r="W1846" s="25">
        <f>IFERROR(VLOOKUP(B1846,'Citizen Science Grid'!$B$3:$I$5000,6,FALSE),"")</f>
        <v>32799.818842918146</v>
      </c>
      <c r="X1846" s="25">
        <f>IFERROR(VLOOKUP(B1846,'Cosmology@home'!$B$3:$I$4970,6,FALSE),"")</f>
        <v>1910.9426788929832</v>
      </c>
      <c r="Y1846" s="25" t="str">
        <f>IFERROR(VLOOKUP(B1846,'Enigma@home'!$B$3:$I$4999,6,FALSE),"")</f>
        <v/>
      </c>
      <c r="Z1846" s="25">
        <f>IFERROR(VLOOKUP(B1846,'LHC@home'!$B$3:$I$5000,6,FALSE),"")</f>
        <v>1920.6839847761539</v>
      </c>
      <c r="AA1846" s="7">
        <f>IFERROR(VLOOKUP(B1846,'NFS@Home'!$B$3:$I$4999,6,FALSE),"")</f>
        <v>5718.3038257999578</v>
      </c>
      <c r="AB1846" s="25">
        <f>IFERROR(VLOOKUP(B1846,Numberfields!$B$3:$I$5000,6,FALSE),"")</f>
        <v>3467.8730528803799</v>
      </c>
      <c r="AC1846" s="25">
        <f>IFERROR(VLOOKUP(B1846,ODLK1!$B$3:$I$4985,6,FALSE),"")</f>
        <v>1460.8651481517825</v>
      </c>
      <c r="AD1846" s="25">
        <f>IFERROR(VLOOKUP(B1846,Primegrid!$B$3:$I$4999,6,FALSE),"")</f>
        <v>8104.3756194459056</v>
      </c>
      <c r="AE1846" s="25">
        <f>IFERROR(VLOOKUP(B1846,'Rosetta@home'!$B$3:$I$4964,6,FALSE),"")</f>
        <v>1810.0008570107677</v>
      </c>
      <c r="AF1846" s="25">
        <f>IFERROR(VLOOKUP(B1846,'SETI@home'!$B$3:$I$4998,6,FALSE),"")</f>
        <v>2087.1659120092932</v>
      </c>
      <c r="AG1846" s="7">
        <f>IFERROR(VLOOKUP(B1846,SRBase!$B$3:$I$5000,6,FALSE),"")</f>
        <v>6551.0318903448333</v>
      </c>
      <c r="AH1846" s="25">
        <f>IFERROR(VLOOKUP(B1846,'TN-Grid'!$B$3:$I$5000,6,FALSE),"")</f>
        <v>1516.2123320492574</v>
      </c>
      <c r="AI1846" s="25">
        <f>IFERROR(VLOOKUP(B1846,'Universe@home'!$B$3:$I$4978,6,FALSE),"")</f>
        <v>8762.932968873236</v>
      </c>
      <c r="AJ1846" s="25">
        <f>IFERROR(VLOOKUP(B1846,'VGTU@Home'!$B$3:$I$4960,6,FALSE),"")</f>
        <v>2154.7217171395214</v>
      </c>
      <c r="AK1846" s="25" t="str">
        <f>IFERROR(VLOOKUP(B1846,'Yoyo@home'!$B$3:$I$4999,6,FALSE),"")</f>
        <v/>
      </c>
    </row>
    <row r="1847" spans="2:37" x14ac:dyDescent="0.35">
      <c r="B1847" s="16" t="s">
        <v>773</v>
      </c>
      <c r="D1847" s="24">
        <f>IFERROR(VLOOKUP(B1847,'Asteroids@home'!$B$3:$I$4997,8,FALSE),"")</f>
        <v>0.59241931636928613</v>
      </c>
      <c r="E1847" s="24">
        <f>IFERROR(VLOOKUP(B1847,'Citizen Science Grid'!$B$3:$I$5000,8,FALSE),"")</f>
        <v>1.5701136387258792</v>
      </c>
      <c r="F1847" s="24">
        <f>IFERROR(VLOOKUP(B1847,'Cosmology@home'!$B$3:$I$4970,8,FALSE),"")</f>
        <v>0.71131550730616244</v>
      </c>
      <c r="G1847" s="24">
        <f>IFERROR(VLOOKUP(B1847,'Enigma@home'!$B$3:$I$4999,8,FALSE),"")</f>
        <v>7.7594350408061827E-2</v>
      </c>
      <c r="H1847" s="24">
        <f>IFERROR(VLOOKUP(B1847,'LHC@home'!$B$3:$I$5000,8,FALSE),"")</f>
        <v>1.3286238938477168</v>
      </c>
      <c r="I1847" s="21">
        <f>IFERROR(VLOOKUP(B1847,'NFS@Home'!$B$3:$I$4999,8,FALSE),"")</f>
        <v>0.69253582709715911</v>
      </c>
      <c r="J1847" s="24">
        <f>IFERROR(VLOOKUP(B1847,Numberfields!$B$3:$I$5000,8,FALSE),"")</f>
        <v>0.28532558504585664</v>
      </c>
      <c r="K1847" s="24">
        <f>IFERROR(VLOOKUP(B1847,ODLK1!$B$3:$I$4985,8,FALSE),"")</f>
        <v>0.57304400308934245</v>
      </c>
      <c r="L1847" s="24">
        <f>IFERROR(VLOOKUP(B1847,Primegrid!$B$3:$I$4999,8,FALSE),"")</f>
        <v>0.10761922040617942</v>
      </c>
      <c r="M1847" s="24">
        <f>IFERROR(VLOOKUP(B1847,'Rosetta@home'!$B$3:$I$4964,8,FALSE),"")</f>
        <v>0.47809169467803292</v>
      </c>
      <c r="N1847" s="24">
        <f>IFERROR(VLOOKUP(B1847,'SETI@home'!$B$3:$I$4998,8,FALSE),"")</f>
        <v>0.22120973927689142</v>
      </c>
      <c r="O1847" s="21" t="str">
        <f>IFERROR(VLOOKUP(B1847,SRBase!$B$3:$I$5000,8,FALSE),"")</f>
        <v/>
      </c>
      <c r="P1847" s="24">
        <f>IFERROR(VLOOKUP(B1847,'TN-Grid'!$B$3:$I$5000,8,FALSE),"")</f>
        <v>3.8336290371365345</v>
      </c>
      <c r="Q1847" s="24">
        <f>IFERROR(VLOOKUP(B1847,'Universe@home'!$B$3:$I$4978,8,FALSE),"")</f>
        <v>1.0395152222736888</v>
      </c>
      <c r="R1847" s="24" t="str">
        <f>IFERROR(VLOOKUP(B1847,'VGTU@Home'!$B$3:$I$4960,8,FALSE),"")</f>
        <v/>
      </c>
      <c r="S1847" s="24">
        <f>IFERROR(VLOOKUP(B1847,'Yoyo@home'!$B$3:$I$4999,8,FALSE),"")</f>
        <v>0.93163898471168882</v>
      </c>
      <c r="T1847" s="20"/>
      <c r="U1847" s="4">
        <f t="shared" si="28"/>
        <v>14</v>
      </c>
      <c r="V1847" s="25">
        <f>IFERROR(VLOOKUP(B1847,'Asteroids@home'!$B$3:$I$4997,6,FALSE),"")</f>
        <v>8452.5698220188024</v>
      </c>
      <c r="W1847" s="25">
        <f>IFERROR(VLOOKUP(B1847,'Citizen Science Grid'!$B$3:$I$5000,6,FALSE),"")</f>
        <v>32230.627047582027</v>
      </c>
      <c r="X1847" s="25">
        <f>IFERROR(VLOOKUP(B1847,'Cosmology@home'!$B$3:$I$4970,6,FALSE),"")</f>
        <v>1499.8552197681875</v>
      </c>
      <c r="Y1847" s="25">
        <f>IFERROR(VLOOKUP(B1847,'Enigma@home'!$B$3:$I$4999,6,FALSE),"")</f>
        <v>4484.4947157863617</v>
      </c>
      <c r="Z1847" s="25">
        <f>IFERROR(VLOOKUP(B1847,'LHC@home'!$B$3:$I$5000,6,FALSE),"")</f>
        <v>2126.8044413186208</v>
      </c>
      <c r="AA1847" s="7">
        <f>IFERROR(VLOOKUP(B1847,'NFS@Home'!$B$3:$I$4999,6,FALSE),"")</f>
        <v>5861.4681125250845</v>
      </c>
      <c r="AB1847" s="25">
        <f>IFERROR(VLOOKUP(B1847,Numberfields!$B$3:$I$5000,6,FALSE),"")</f>
        <v>3203.0084598532617</v>
      </c>
      <c r="AC1847" s="25">
        <f>IFERROR(VLOOKUP(B1847,ODLK1!$B$3:$I$4985,6,FALSE),"")</f>
        <v>1499.6240656206364</v>
      </c>
      <c r="AD1847" s="25">
        <f>IFERROR(VLOOKUP(B1847,Primegrid!$B$3:$I$4999,6,FALSE),"")</f>
        <v>10626.029289949711</v>
      </c>
      <c r="AE1847" s="25">
        <f>IFERROR(VLOOKUP(B1847,'Rosetta@home'!$B$3:$I$4964,6,FALSE),"")</f>
        <v>2002.0410567291055</v>
      </c>
      <c r="AF1847" s="25">
        <f>IFERROR(VLOOKUP(B1847,'SETI@home'!$B$3:$I$4998,6,FALSE),"")</f>
        <v>1933.8957661573627</v>
      </c>
      <c r="AG1847" s="7" t="str">
        <f>IFERROR(VLOOKUP(B1847,SRBase!$B$3:$I$5000,6,FALSE),"")</f>
        <v/>
      </c>
      <c r="AH1847" s="25">
        <f>IFERROR(VLOOKUP(B1847,'TN-Grid'!$B$3:$I$5000,6,FALSE),"")</f>
        <v>1589.7565504818199</v>
      </c>
      <c r="AI1847" s="25">
        <f>IFERROR(VLOOKUP(B1847,'Universe@home'!$B$3:$I$4978,6,FALSE),"")</f>
        <v>9464.7167977871177</v>
      </c>
      <c r="AJ1847" s="25" t="str">
        <f>IFERROR(VLOOKUP(B1847,'VGTU@Home'!$B$3:$I$4960,6,FALSE),"")</f>
        <v/>
      </c>
      <c r="AK1847" s="25">
        <f>IFERROR(VLOOKUP(B1847,'Yoyo@home'!$B$3:$I$4999,6,FALSE),"")</f>
        <v>2954.8118757413936</v>
      </c>
    </row>
    <row r="1848" spans="2:37" hidden="1" x14ac:dyDescent="0.35">
      <c r="B1848" s="12" t="s">
        <v>2469</v>
      </c>
      <c r="D1848" s="24" t="str">
        <f>IFERROR(VLOOKUP(B1848,'Asteroids@home'!$B$3:$I$4997,8,FALSE),"")</f>
        <v/>
      </c>
      <c r="E1848" s="24" t="str">
        <f>IFERROR(VLOOKUP(B1848,'Citizen Science Grid'!$B$3:$I$5000,8,FALSE),"")</f>
        <v/>
      </c>
      <c r="F1848" s="24" t="str">
        <f>IFERROR(VLOOKUP(B1848,'Cosmology@home'!$B$3:$I$4970,8,FALSE),"")</f>
        <v/>
      </c>
      <c r="G1848" s="24" t="str">
        <f>IFERROR(VLOOKUP(B1848,'Enigma@home'!$B$3:$I$4999,8,FALSE),"")</f>
        <v/>
      </c>
      <c r="H1848" s="24" t="str">
        <f>IFERROR(VLOOKUP(B1848,'LHC@home'!$B$3:$I$5000,8,FALSE),"")</f>
        <v/>
      </c>
      <c r="I1848" s="21" t="str">
        <f>IFERROR(VLOOKUP(B1848,'NFS@Home'!$B$3:$I$4999,8,FALSE),"")</f>
        <v/>
      </c>
      <c r="J1848" s="24" t="str">
        <f>IFERROR(VLOOKUP(B1848,Numberfields!$B$3:$I$5000,8,FALSE),"")</f>
        <v/>
      </c>
      <c r="K1848" s="24" t="str">
        <f>IFERROR(VLOOKUP(B1848,ODLK1!$B$3:$I$4985,8,FALSE),"")</f>
        <v/>
      </c>
      <c r="L1848" s="24" t="str">
        <f>IFERROR(VLOOKUP(B1848,Primegrid!$B$3:$I$4999,8,FALSE),"")</f>
        <v/>
      </c>
      <c r="M1848" s="24" t="str">
        <f>IFERROR(VLOOKUP(B1848,'Rosetta@home'!$B$3:$I$4964,8,FALSE),"")</f>
        <v/>
      </c>
      <c r="N1848" s="24" t="str">
        <f>IFERROR(VLOOKUP(B1848,'SETI@home'!$B$3:$I$4998,8,FALSE),"")</f>
        <v/>
      </c>
      <c r="O1848" s="21" t="str">
        <f>IFERROR(VLOOKUP(B1848,SRBase!$B$3:$I$5000,8,FALSE),"")</f>
        <v/>
      </c>
      <c r="P1848" s="24" t="str">
        <f>IFERROR(VLOOKUP(B1848,'TN-Grid'!$B$3:$I$5000,8,FALSE),"")</f>
        <v/>
      </c>
      <c r="Q1848" s="24" t="str">
        <f>IFERROR(VLOOKUP(B1848,'Universe@home'!$B$3:$I$4978,8,FALSE),"")</f>
        <v/>
      </c>
      <c r="R1848" s="24" t="str">
        <f>IFERROR(VLOOKUP(B1848,'VGTU@Home'!$B$3:$I$4960,8,FALSE),"")</f>
        <v/>
      </c>
      <c r="S1848" s="24" t="str">
        <f>IFERROR(VLOOKUP(B1848,'Yoyo@home'!$B$3:$I$4999,8,FALSE),"")</f>
        <v/>
      </c>
      <c r="T1848" s="20"/>
      <c r="U1848" s="4">
        <f t="shared" si="28"/>
        <v>0</v>
      </c>
      <c r="V1848" s="25" t="str">
        <f>IFERROR(VLOOKUP(B1848,'Asteroids@home'!$B$3:$I$4997,6,FALSE),"")</f>
        <v/>
      </c>
      <c r="W1848" s="25" t="str">
        <f>IFERROR(VLOOKUP(B1848,'Citizen Science Grid'!$B$3:$I$5000,6,FALSE),"")</f>
        <v/>
      </c>
      <c r="X1848" s="25" t="str">
        <f>IFERROR(VLOOKUP(B1848,'Cosmology@home'!$B$3:$I$4970,6,FALSE),"")</f>
        <v/>
      </c>
      <c r="Y1848" s="25" t="str">
        <f>IFERROR(VLOOKUP(B1848,'Enigma@home'!$B$3:$I$4999,6,FALSE),"")</f>
        <v/>
      </c>
      <c r="Z1848" s="25" t="str">
        <f>IFERROR(VLOOKUP(B1848,'LHC@home'!$B$3:$I$5000,6,FALSE),"")</f>
        <v/>
      </c>
      <c r="AA1848" s="7" t="str">
        <f>IFERROR(VLOOKUP(B1848,'NFS@Home'!$B$3:$I$4999,6,FALSE),"")</f>
        <v/>
      </c>
      <c r="AB1848" s="25" t="str">
        <f>IFERROR(VLOOKUP(B1848,Numberfields!$B$3:$I$5000,6,FALSE),"")</f>
        <v/>
      </c>
      <c r="AC1848" s="25" t="str">
        <f>IFERROR(VLOOKUP(B1848,ODLK1!$B$3:$I$4985,6,FALSE),"")</f>
        <v/>
      </c>
      <c r="AD1848" s="25" t="str">
        <f>IFERROR(VLOOKUP(B1848,Primegrid!$B$3:$I$4999,6,FALSE),"")</f>
        <v/>
      </c>
      <c r="AE1848" s="25" t="str">
        <f>IFERROR(VLOOKUP(B1848,'Rosetta@home'!$B$3:$I$4964,6,FALSE),"")</f>
        <v/>
      </c>
      <c r="AF1848" s="25" t="str">
        <f>IFERROR(VLOOKUP(B1848,'SETI@home'!$B$3:$I$4998,6,FALSE),"")</f>
        <v/>
      </c>
      <c r="AG1848" s="7" t="str">
        <f>IFERROR(VLOOKUP(B1848,SRBase!$B$3:$I$5000,6,FALSE),"")</f>
        <v/>
      </c>
      <c r="AH1848" s="25" t="str">
        <f>IFERROR(VLOOKUP(B1848,'TN-Grid'!$B$3:$I$5000,6,FALSE),"")</f>
        <v/>
      </c>
      <c r="AI1848" s="25" t="str">
        <f>IFERROR(VLOOKUP(B1848,'Universe@home'!$B$3:$I$4978,6,FALSE),"")</f>
        <v/>
      </c>
      <c r="AJ1848" s="25" t="str">
        <f>IFERROR(VLOOKUP(B1848,'VGTU@Home'!$B$3:$I$4960,6,FALSE),"")</f>
        <v/>
      </c>
      <c r="AK1848" s="25" t="str">
        <f>IFERROR(VLOOKUP(B1848,'Yoyo@home'!$B$3:$I$4999,6,FALSE),"")</f>
        <v/>
      </c>
    </row>
    <row r="1849" spans="2:37" x14ac:dyDescent="0.35">
      <c r="B1849" s="16" t="s">
        <v>548</v>
      </c>
      <c r="D1849" s="24">
        <f>IFERROR(VLOOKUP(B1849,'Asteroids@home'!$B$3:$I$4997,8,FALSE),"")</f>
        <v>0.80657782984734283</v>
      </c>
      <c r="E1849" s="24">
        <f>IFERROR(VLOOKUP(B1849,'Citizen Science Grid'!$B$3:$I$5000,8,FALSE),"")</f>
        <v>1.4071353483706315</v>
      </c>
      <c r="F1849" s="24" t="str">
        <f>IFERROR(VLOOKUP(B1849,'Cosmology@home'!$B$3:$I$4970,8,FALSE),"")</f>
        <v/>
      </c>
      <c r="G1849" s="24">
        <f>IFERROR(VLOOKUP(B1849,'Enigma@home'!$B$3:$I$4999,8,FALSE),"")</f>
        <v>7.7070075398051302E-2</v>
      </c>
      <c r="H1849" s="24">
        <f>IFERROR(VLOOKUP(B1849,'LHC@home'!$B$3:$I$5000,8,FALSE),"")</f>
        <v>1.0282294468693653</v>
      </c>
      <c r="I1849" s="21">
        <f>IFERROR(VLOOKUP(B1849,'NFS@Home'!$B$3:$I$4999,8,FALSE),"")</f>
        <v>0.77618332194968775</v>
      </c>
      <c r="J1849" s="24">
        <f>IFERROR(VLOOKUP(B1849,Numberfields!$B$3:$I$5000,8,FALSE),"")</f>
        <v>0.33423509878222074</v>
      </c>
      <c r="K1849" s="24">
        <f>IFERROR(VLOOKUP(B1849,ODLK1!$B$3:$I$4985,8,FALSE),"")</f>
        <v>0.43919279847382647</v>
      </c>
      <c r="L1849" s="24" t="str">
        <f>IFERROR(VLOOKUP(B1849,Primegrid!$B$3:$I$4999,8,FALSE),"")</f>
        <v/>
      </c>
      <c r="M1849" s="24" t="str">
        <f>IFERROR(VLOOKUP(B1849,'Rosetta@home'!$B$3:$I$4964,8,FALSE),"")</f>
        <v/>
      </c>
      <c r="N1849" s="24">
        <f>IFERROR(VLOOKUP(B1849,'SETI@home'!$B$3:$I$4998,8,FALSE),"")</f>
        <v>0.23923236906609993</v>
      </c>
      <c r="O1849" s="21">
        <f>IFERROR(VLOOKUP(B1849,SRBase!$B$3:$I$5000,8,FALSE),"")</f>
        <v>0.60052202976324298</v>
      </c>
      <c r="P1849" s="24">
        <f>IFERROR(VLOOKUP(B1849,'TN-Grid'!$B$3:$I$5000,8,FALSE),"")</f>
        <v>4.0198020883250951</v>
      </c>
      <c r="Q1849" s="24" t="str">
        <f>IFERROR(VLOOKUP(B1849,'Universe@home'!$B$3:$I$4978,8,FALSE),"")</f>
        <v/>
      </c>
      <c r="R1849" s="24">
        <f>IFERROR(VLOOKUP(B1849,'VGTU@Home'!$B$3:$I$4960,8,FALSE),"")</f>
        <v>1.2181492380748402</v>
      </c>
      <c r="S1849" s="24" t="str">
        <f>IFERROR(VLOOKUP(B1849,'Yoyo@home'!$B$3:$I$4999,8,FALSE),"")</f>
        <v/>
      </c>
      <c r="T1849" s="20"/>
      <c r="U1849" s="4">
        <f t="shared" si="28"/>
        <v>11</v>
      </c>
      <c r="V1849" s="25">
        <f>IFERROR(VLOOKUP(B1849,'Asteroids@home'!$B$3:$I$4997,6,FALSE),"")</f>
        <v>11508.158554754591</v>
      </c>
      <c r="W1849" s="25">
        <f>IFERROR(VLOOKUP(B1849,'Citizen Science Grid'!$B$3:$I$5000,6,FALSE),"")</f>
        <v>28885.077805964615</v>
      </c>
      <c r="X1849" s="25" t="str">
        <f>IFERROR(VLOOKUP(B1849,'Cosmology@home'!$B$3:$I$4970,6,FALSE),"")</f>
        <v/>
      </c>
      <c r="Y1849" s="25">
        <f>IFERROR(VLOOKUP(B1849,'Enigma@home'!$B$3:$I$4999,6,FALSE),"")</f>
        <v>4454.1947197216123</v>
      </c>
      <c r="Z1849" s="25">
        <f>IFERROR(VLOOKUP(B1849,'LHC@home'!$B$3:$I$5000,6,FALSE),"")</f>
        <v>1645.9458274254137</v>
      </c>
      <c r="AA1849" s="7">
        <f>IFERROR(VLOOKUP(B1849,'NFS@Home'!$B$3:$I$4999,6,FALSE),"")</f>
        <v>6569.4417719180401</v>
      </c>
      <c r="AB1849" s="25">
        <f>IFERROR(VLOOKUP(B1849,Numberfields!$B$3:$I$5000,6,FALSE),"")</f>
        <v>3752.0569661051845</v>
      </c>
      <c r="AC1849" s="25">
        <f>IFERROR(VLOOKUP(B1849,ODLK1!$B$3:$I$4985,6,FALSE),"")</f>
        <v>1149.3429588092895</v>
      </c>
      <c r="AD1849" s="25" t="str">
        <f>IFERROR(VLOOKUP(B1849,Primegrid!$B$3:$I$4999,6,FALSE),"")</f>
        <v/>
      </c>
      <c r="AE1849" s="25" t="str">
        <f>IFERROR(VLOOKUP(B1849,'Rosetta@home'!$B$3:$I$4964,6,FALSE),"")</f>
        <v/>
      </c>
      <c r="AF1849" s="25">
        <f>IFERROR(VLOOKUP(B1849,'SETI@home'!$B$3:$I$4998,6,FALSE),"")</f>
        <v>2091.4561319816935</v>
      </c>
      <c r="AG1849" s="7">
        <f>IFERROR(VLOOKUP(B1849,SRBase!$B$3:$I$5000,6,FALSE),"")</f>
        <v>2428.5943607506815</v>
      </c>
      <c r="AH1849" s="25">
        <f>IFERROR(VLOOKUP(B1849,'TN-Grid'!$B$3:$I$5000,6,FALSE),"")</f>
        <v>1666.9601152459452</v>
      </c>
      <c r="AI1849" s="25" t="str">
        <f>IFERROR(VLOOKUP(B1849,'Universe@home'!$B$3:$I$4978,6,FALSE),"")</f>
        <v/>
      </c>
      <c r="AJ1849" s="25">
        <f>IFERROR(VLOOKUP(B1849,'VGTU@Home'!$B$3:$I$4960,6,FALSE),"")</f>
        <v>2325.9319895814542</v>
      </c>
      <c r="AK1849" s="25" t="str">
        <f>IFERROR(VLOOKUP(B1849,'Yoyo@home'!$B$3:$I$4999,6,FALSE),"")</f>
        <v/>
      </c>
    </row>
    <row r="1850" spans="2:37" x14ac:dyDescent="0.35">
      <c r="B1850" s="16" t="s">
        <v>1404</v>
      </c>
      <c r="D1850" s="24">
        <f>IFERROR(VLOOKUP(B1850,'Asteroids@home'!$B$3:$I$4997,8,FALSE),"")</f>
        <v>0.22622670180200072</v>
      </c>
      <c r="E1850" s="24" t="str">
        <f>IFERROR(VLOOKUP(B1850,'Citizen Science Grid'!$B$3:$I$5000,8,FALSE),"")</f>
        <v/>
      </c>
      <c r="F1850" s="24" t="str">
        <f>IFERROR(VLOOKUP(B1850,'Cosmology@home'!$B$3:$I$4970,8,FALSE),"")</f>
        <v/>
      </c>
      <c r="G1850" s="24" t="str">
        <f>IFERROR(VLOOKUP(B1850,'Enigma@home'!$B$3:$I$4999,8,FALSE),"")</f>
        <v/>
      </c>
      <c r="H1850" s="24" t="str">
        <f>IFERROR(VLOOKUP(B1850,'LHC@home'!$B$3:$I$5000,8,FALSE),"")</f>
        <v/>
      </c>
      <c r="I1850" s="21" t="str">
        <f>IFERROR(VLOOKUP(B1850,'NFS@Home'!$B$3:$I$4999,8,FALSE),"")</f>
        <v/>
      </c>
      <c r="J1850" s="24">
        <f>IFERROR(VLOOKUP(B1850,Numberfields!$B$3:$I$5000,8,FALSE),"")</f>
        <v>0.35987459706189262</v>
      </c>
      <c r="K1850" s="24" t="str">
        <f>IFERROR(VLOOKUP(B1850,ODLK1!$B$3:$I$4985,8,FALSE),"")</f>
        <v/>
      </c>
      <c r="L1850" s="24" t="str">
        <f>IFERROR(VLOOKUP(B1850,Primegrid!$B$3:$I$4999,8,FALSE),"")</f>
        <v/>
      </c>
      <c r="M1850" s="24">
        <f>IFERROR(VLOOKUP(B1850,'Rosetta@home'!$B$3:$I$4964,8,FALSE),"")</f>
        <v>0.33322999244430607</v>
      </c>
      <c r="N1850" s="24">
        <f>IFERROR(VLOOKUP(B1850,'SETI@home'!$B$3:$I$4998,8,FALSE),"")</f>
        <v>0.14323320921993385</v>
      </c>
      <c r="O1850" s="21" t="str">
        <f>IFERROR(VLOOKUP(B1850,SRBase!$B$3:$I$5000,8,FALSE),"")</f>
        <v/>
      </c>
      <c r="P1850" s="24" t="str">
        <f>IFERROR(VLOOKUP(B1850,'TN-Grid'!$B$3:$I$5000,8,FALSE),"")</f>
        <v/>
      </c>
      <c r="Q1850" s="24">
        <f>IFERROR(VLOOKUP(B1850,'Universe@home'!$B$3:$I$4978,8,FALSE),"")</f>
        <v>0.76134421379118511</v>
      </c>
      <c r="R1850" s="24" t="str">
        <f>IFERROR(VLOOKUP(B1850,'VGTU@Home'!$B$3:$I$4960,8,FALSE),"")</f>
        <v/>
      </c>
      <c r="S1850" s="24" t="str">
        <f>IFERROR(VLOOKUP(B1850,'Yoyo@home'!$B$3:$I$4999,8,FALSE),"")</f>
        <v/>
      </c>
      <c r="T1850" s="20"/>
      <c r="U1850" s="4">
        <f t="shared" si="28"/>
        <v>5</v>
      </c>
      <c r="V1850" s="25">
        <f>IFERROR(VLOOKUP(B1850,'Asteroids@home'!$B$3:$I$4997,6,FALSE),"")</f>
        <v>3227.7762384683365</v>
      </c>
      <c r="W1850" s="25" t="str">
        <f>IFERROR(VLOOKUP(B1850,'Citizen Science Grid'!$B$3:$I$5000,6,FALSE),"")</f>
        <v/>
      </c>
      <c r="X1850" s="25" t="str">
        <f>IFERROR(VLOOKUP(B1850,'Cosmology@home'!$B$3:$I$4970,6,FALSE),"")</f>
        <v/>
      </c>
      <c r="Y1850" s="25" t="str">
        <f>IFERROR(VLOOKUP(B1850,'Enigma@home'!$B$3:$I$4999,6,FALSE),"")</f>
        <v/>
      </c>
      <c r="Z1850" s="25" t="str">
        <f>IFERROR(VLOOKUP(B1850,'LHC@home'!$B$3:$I$5000,6,FALSE),"")</f>
        <v/>
      </c>
      <c r="AA1850" s="7" t="str">
        <f>IFERROR(VLOOKUP(B1850,'NFS@Home'!$B$3:$I$4999,6,FALSE),"")</f>
        <v/>
      </c>
      <c r="AB1850" s="25">
        <f>IFERROR(VLOOKUP(B1850,Numberfields!$B$3:$I$5000,6,FALSE),"")</f>
        <v>4039.8808914744554</v>
      </c>
      <c r="AC1850" s="25" t="str">
        <f>IFERROR(VLOOKUP(B1850,ODLK1!$B$3:$I$4985,6,FALSE),"")</f>
        <v/>
      </c>
      <c r="AD1850" s="25" t="str">
        <f>IFERROR(VLOOKUP(B1850,Primegrid!$B$3:$I$4999,6,FALSE),"")</f>
        <v/>
      </c>
      <c r="AE1850" s="25">
        <f>IFERROR(VLOOKUP(B1850,'Rosetta@home'!$B$3:$I$4964,6,FALSE),"")</f>
        <v>1395.4229567955799</v>
      </c>
      <c r="AF1850" s="25">
        <f>IFERROR(VLOOKUP(B1850,'SETI@home'!$B$3:$I$4998,6,FALSE),"")</f>
        <v>1252.1966609112055</v>
      </c>
      <c r="AG1850" s="7" t="str">
        <f>IFERROR(VLOOKUP(B1850,SRBase!$B$3:$I$5000,6,FALSE),"")</f>
        <v/>
      </c>
      <c r="AH1850" s="25" t="str">
        <f>IFERROR(VLOOKUP(B1850,'TN-Grid'!$B$3:$I$5000,6,FALSE),"")</f>
        <v/>
      </c>
      <c r="AI1850" s="25">
        <f>IFERROR(VLOOKUP(B1850,'Universe@home'!$B$3:$I$4978,6,FALSE),"")</f>
        <v>6931.9883102878212</v>
      </c>
      <c r="AJ1850" s="25" t="str">
        <f>IFERROR(VLOOKUP(B1850,'VGTU@Home'!$B$3:$I$4960,6,FALSE),"")</f>
        <v/>
      </c>
      <c r="AK1850" s="25" t="str">
        <f>IFERROR(VLOOKUP(B1850,'Yoyo@home'!$B$3:$I$4999,6,FALSE),"")</f>
        <v/>
      </c>
    </row>
    <row r="1851" spans="2:37" x14ac:dyDescent="0.35">
      <c r="B1851" s="16" t="s">
        <v>549</v>
      </c>
      <c r="D1851" s="24">
        <f>IFERROR(VLOOKUP(B1851,'Asteroids@home'!$B$3:$I$4997,8,FALSE),"")</f>
        <v>0.30264171913073296</v>
      </c>
      <c r="E1851" s="24">
        <f>IFERROR(VLOOKUP(B1851,'Citizen Science Grid'!$B$3:$I$5000,8,FALSE),"")</f>
        <v>0.95672652875099207</v>
      </c>
      <c r="F1851" s="24">
        <f>IFERROR(VLOOKUP(B1851,'Cosmology@home'!$B$3:$I$4970,8,FALSE),"")</f>
        <v>0.67175053049588385</v>
      </c>
      <c r="G1851" s="24">
        <f>IFERROR(VLOOKUP(B1851,'Enigma@home'!$B$3:$I$4999,8,FALSE),"")</f>
        <v>3.6185972520592698E-2</v>
      </c>
      <c r="H1851" s="24">
        <f>IFERROR(VLOOKUP(B1851,'LHC@home'!$B$3:$I$5000,8,FALSE),"")</f>
        <v>1.0583314747296391</v>
      </c>
      <c r="I1851" s="21">
        <f>IFERROR(VLOOKUP(B1851,'NFS@Home'!$B$3:$I$4999,8,FALSE),"")</f>
        <v>0.5940636288118244</v>
      </c>
      <c r="J1851" s="24">
        <f>IFERROR(VLOOKUP(B1851,Numberfields!$B$3:$I$5000,8,FALSE),"")</f>
        <v>0.38392437218831021</v>
      </c>
      <c r="K1851" s="24">
        <f>IFERROR(VLOOKUP(B1851,ODLK1!$B$3:$I$4985,8,FALSE),"")</f>
        <v>0.60918892989086382</v>
      </c>
      <c r="L1851" s="24">
        <f>IFERROR(VLOOKUP(B1851,Primegrid!$B$3:$I$4999,8,FALSE),"")</f>
        <v>0.13144917993186686</v>
      </c>
      <c r="M1851" s="24">
        <f>IFERROR(VLOOKUP(B1851,'Rosetta@home'!$B$3:$I$4964,8,FALSE),"")</f>
        <v>0.332633513674092</v>
      </c>
      <c r="N1851" s="24">
        <f>IFERROR(VLOOKUP(B1851,'SETI@home'!$B$3:$I$4998,8,FALSE),"")</f>
        <v>0.17209230660765795</v>
      </c>
      <c r="O1851" s="21">
        <f>IFERROR(VLOOKUP(B1851,SRBase!$B$3:$I$5000,8,FALSE),"")</f>
        <v>1.0198108084321509</v>
      </c>
      <c r="P1851" s="24">
        <f>IFERROR(VLOOKUP(B1851,'TN-Grid'!$B$3:$I$5000,8,FALSE),"")</f>
        <v>2.6251027632887798</v>
      </c>
      <c r="Q1851" s="24">
        <f>IFERROR(VLOOKUP(B1851,'Universe@home'!$B$3:$I$4978,8,FALSE),"")</f>
        <v>1.0294211702393883</v>
      </c>
      <c r="R1851" s="24" t="str">
        <f>IFERROR(VLOOKUP(B1851,'VGTU@Home'!$B$3:$I$4960,8,FALSE),"")</f>
        <v/>
      </c>
      <c r="S1851" s="24">
        <f>IFERROR(VLOOKUP(B1851,'Yoyo@home'!$B$3:$I$4999,8,FALSE),"")</f>
        <v>0.86560735130286504</v>
      </c>
      <c r="T1851" s="20"/>
      <c r="U1851" s="4">
        <f t="shared" si="28"/>
        <v>15</v>
      </c>
      <c r="V1851" s="25">
        <f>IFERROR(VLOOKUP(B1851,'Asteroids@home'!$B$3:$I$4997,6,FALSE),"")</f>
        <v>4318.0568076104482</v>
      </c>
      <c r="W1851" s="25">
        <f>IFERROR(VLOOKUP(B1851,'Citizen Science Grid'!$B$3:$I$5000,6,FALSE),"")</f>
        <v>19639.276530152176</v>
      </c>
      <c r="X1851" s="25">
        <f>IFERROR(VLOOKUP(B1851,'Cosmology@home'!$B$3:$I$4970,6,FALSE),"")</f>
        <v>1416.4298812518966</v>
      </c>
      <c r="Y1851" s="25">
        <f>IFERROR(VLOOKUP(B1851,'Enigma@home'!$B$3:$I$4999,6,FALSE),"")</f>
        <v>2091.3352802207164</v>
      </c>
      <c r="Z1851" s="25">
        <f>IFERROR(VLOOKUP(B1851,'LHC@home'!$B$3:$I$5000,6,FALSE),"")</f>
        <v>1694.131869270951</v>
      </c>
      <c r="AA1851" s="7">
        <f>IFERROR(VLOOKUP(B1851,'NFS@Home'!$B$3:$I$4999,6,FALSE),"")</f>
        <v>5028.0214840104281</v>
      </c>
      <c r="AB1851" s="25">
        <f>IFERROR(VLOOKUP(B1851,Numberfields!$B$3:$I$5000,6,FALSE),"")</f>
        <v>4309.8588998437499</v>
      </c>
      <c r="AC1851" s="25">
        <f>IFERROR(VLOOKUP(B1851,ODLK1!$B$3:$I$4985,6,FALSE),"")</f>
        <v>1594.2133149443168</v>
      </c>
      <c r="AD1851" s="25">
        <f>IFERROR(VLOOKUP(B1851,Primegrid!$B$3:$I$4999,6,FALSE),"")</f>
        <v>12978.93471839055</v>
      </c>
      <c r="AE1851" s="25">
        <f>IFERROR(VLOOKUP(B1851,'Rosetta@home'!$B$3:$I$4964,6,FALSE),"")</f>
        <v>1392.9251619149557</v>
      </c>
      <c r="AF1851" s="25">
        <f>IFERROR(VLOOKUP(B1851,'SETI@home'!$B$3:$I$4998,6,FALSE),"")</f>
        <v>1504.4933565073422</v>
      </c>
      <c r="AG1851" s="7">
        <f>IFERROR(VLOOKUP(B1851,SRBase!$B$3:$I$5000,6,FALSE),"")</f>
        <v>4124.2563230650539</v>
      </c>
      <c r="AH1851" s="25">
        <f>IFERROR(VLOOKUP(B1851,'TN-Grid'!$B$3:$I$5000,6,FALSE),"")</f>
        <v>1088.596281278019</v>
      </c>
      <c r="AI1851" s="25">
        <f>IFERROR(VLOOKUP(B1851,'Universe@home'!$B$3:$I$4978,6,FALSE),"")</f>
        <v>9372.8111269516139</v>
      </c>
      <c r="AJ1851" s="25" t="str">
        <f>IFERROR(VLOOKUP(B1851,'VGTU@Home'!$B$3:$I$4960,6,FALSE),"")</f>
        <v/>
      </c>
      <c r="AK1851" s="25">
        <f>IFERROR(VLOOKUP(B1851,'Yoyo@home'!$B$3:$I$4999,6,FALSE),"")</f>
        <v>2745.3841276836251</v>
      </c>
    </row>
    <row r="1852" spans="2:37" x14ac:dyDescent="0.35">
      <c r="B1852" s="16" t="s">
        <v>550</v>
      </c>
      <c r="D1852" s="24">
        <f>IFERROR(VLOOKUP(B1852,'Asteroids@home'!$B$3:$I$4997,8,FALSE),"")</f>
        <v>0.25293297623885574</v>
      </c>
      <c r="E1852" s="24">
        <f>IFERROR(VLOOKUP(B1852,'Citizen Science Grid'!$B$3:$I$5000,8,FALSE),"")</f>
        <v>1.2575708370678467</v>
      </c>
      <c r="F1852" s="24">
        <f>IFERROR(VLOOKUP(B1852,'Cosmology@home'!$B$3:$I$4970,8,FALSE),"")</f>
        <v>0.49093754453152683</v>
      </c>
      <c r="G1852" s="24" t="str">
        <f>IFERROR(VLOOKUP(B1852,'Enigma@home'!$B$3:$I$4999,8,FALSE),"")</f>
        <v/>
      </c>
      <c r="H1852" s="24" t="str">
        <f>IFERROR(VLOOKUP(B1852,'LHC@home'!$B$3:$I$5000,8,FALSE),"")</f>
        <v/>
      </c>
      <c r="I1852" s="21">
        <f>IFERROR(VLOOKUP(B1852,'NFS@Home'!$B$3:$I$4999,8,FALSE),"")</f>
        <v>0.57853590623846274</v>
      </c>
      <c r="J1852" s="24">
        <f>IFERROR(VLOOKUP(B1852,Numberfields!$B$3:$I$5000,8,FALSE),"")</f>
        <v>0.33373764544288981</v>
      </c>
      <c r="K1852" s="24">
        <f>IFERROR(VLOOKUP(B1852,ODLK1!$B$3:$I$4985,8,FALSE),"")</f>
        <v>0.53881740651908983</v>
      </c>
      <c r="L1852" s="24">
        <f>IFERROR(VLOOKUP(B1852,Primegrid!$B$3:$I$4999,8,FALSE),"")</f>
        <v>0.17359777626136461</v>
      </c>
      <c r="M1852" s="24">
        <f>IFERROR(VLOOKUP(B1852,'Rosetta@home'!$B$3:$I$4964,8,FALSE),"")</f>
        <v>0.3021024756973667</v>
      </c>
      <c r="N1852" s="24">
        <f>IFERROR(VLOOKUP(B1852,'SETI@home'!$B$3:$I$4998,8,FALSE),"")</f>
        <v>0.13657909859522036</v>
      </c>
      <c r="O1852" s="21">
        <f>IFERROR(VLOOKUP(B1852,SRBase!$B$3:$I$5000,8,FALSE),"")</f>
        <v>1.7579943364269548</v>
      </c>
      <c r="P1852" s="24">
        <f>IFERROR(VLOOKUP(B1852,'TN-Grid'!$B$3:$I$5000,8,FALSE),"")</f>
        <v>2.415964289793743</v>
      </c>
      <c r="Q1852" s="24">
        <f>IFERROR(VLOOKUP(B1852,'Universe@home'!$B$3:$I$4978,8,FALSE),"")</f>
        <v>0.96360566039759188</v>
      </c>
      <c r="R1852" s="24">
        <f>IFERROR(VLOOKUP(B1852,'VGTU@Home'!$B$3:$I$4960,8,FALSE),"")</f>
        <v>0.64511735558189098</v>
      </c>
      <c r="S1852" s="24" t="str">
        <f>IFERROR(VLOOKUP(B1852,'Yoyo@home'!$B$3:$I$4999,8,FALSE),"")</f>
        <v/>
      </c>
      <c r="T1852" s="20"/>
      <c r="U1852" s="4">
        <f t="shared" si="28"/>
        <v>13</v>
      </c>
      <c r="V1852" s="25">
        <f>IFERROR(VLOOKUP(B1852,'Asteroids@home'!$B$3:$I$4997,6,FALSE),"")</f>
        <v>3608.8182523360938</v>
      </c>
      <c r="W1852" s="25">
        <f>IFERROR(VLOOKUP(B1852,'Citizen Science Grid'!$B$3:$I$5000,6,FALSE),"")</f>
        <v>25814.88093329384</v>
      </c>
      <c r="X1852" s="25">
        <f>IFERROR(VLOOKUP(B1852,'Cosmology@home'!$B$3:$I$4970,6,FALSE),"")</f>
        <v>1035.173887230967</v>
      </c>
      <c r="Y1852" s="25" t="str">
        <f>IFERROR(VLOOKUP(B1852,'Enigma@home'!$B$3:$I$4999,6,FALSE),"")</f>
        <v/>
      </c>
      <c r="Z1852" s="25" t="str">
        <f>IFERROR(VLOOKUP(B1852,'LHC@home'!$B$3:$I$5000,6,FALSE),"")</f>
        <v/>
      </c>
      <c r="AA1852" s="7">
        <f>IFERROR(VLOOKUP(B1852,'NFS@Home'!$B$3:$I$4999,6,FALSE),"")</f>
        <v>4896.5983183593517</v>
      </c>
      <c r="AB1852" s="25">
        <f>IFERROR(VLOOKUP(B1852,Numberfields!$B$3:$I$5000,6,FALSE),"")</f>
        <v>3746.4726535241616</v>
      </c>
      <c r="AC1852" s="25">
        <f>IFERROR(VLOOKUP(B1852,ODLK1!$B$3:$I$4985,6,FALSE),"")</f>
        <v>1410.0549790856928</v>
      </c>
      <c r="AD1852" s="25">
        <f>IFERROR(VLOOKUP(B1852,Primegrid!$B$3:$I$4999,6,FALSE),"")</f>
        <v>17140.57255071398</v>
      </c>
      <c r="AE1852" s="25">
        <f>IFERROR(VLOOKUP(B1852,'Rosetta@home'!$B$3:$I$4964,6,FALSE),"")</f>
        <v>1265.0743914155364</v>
      </c>
      <c r="AF1852" s="25">
        <f>IFERROR(VLOOKUP(B1852,'SETI@home'!$B$3:$I$4998,6,FALSE),"")</f>
        <v>1194.0240126058402</v>
      </c>
      <c r="AG1852" s="7">
        <f>IFERROR(VLOOKUP(B1852,SRBase!$B$3:$I$5000,6,FALSE),"")</f>
        <v>7109.5728717252559</v>
      </c>
      <c r="AH1852" s="25">
        <f>IFERROR(VLOOKUP(B1852,'TN-Grid'!$B$3:$I$5000,6,FALSE),"")</f>
        <v>1001.8692518821745</v>
      </c>
      <c r="AI1852" s="25">
        <f>IFERROR(VLOOKUP(B1852,'Universe@home'!$B$3:$I$4978,6,FALSE),"")</f>
        <v>8773.5652975427147</v>
      </c>
      <c r="AJ1852" s="25">
        <f>IFERROR(VLOOKUP(B1852,'VGTU@Home'!$B$3:$I$4960,6,FALSE),"")</f>
        <v>1231.7859318727637</v>
      </c>
      <c r="AK1852" s="25" t="str">
        <f>IFERROR(VLOOKUP(B1852,'Yoyo@home'!$B$3:$I$4999,6,FALSE),"")</f>
        <v/>
      </c>
    </row>
    <row r="1853" spans="2:37" x14ac:dyDescent="0.35">
      <c r="B1853" s="16" t="s">
        <v>551</v>
      </c>
      <c r="D1853" s="24">
        <f>IFERROR(VLOOKUP(B1853,'Asteroids@home'!$B$3:$I$4997,8,FALSE),"")</f>
        <v>0.36686860037159963</v>
      </c>
      <c r="E1853" s="24">
        <f>IFERROR(VLOOKUP(B1853,'Citizen Science Grid'!$B$3:$I$5000,8,FALSE),"")</f>
        <v>1.8893287837942461</v>
      </c>
      <c r="F1853" s="24">
        <f>IFERROR(VLOOKUP(B1853,'Cosmology@home'!$B$3:$I$4970,8,FALSE),"")</f>
        <v>0.78383666060918766</v>
      </c>
      <c r="G1853" s="24" t="str">
        <f>IFERROR(VLOOKUP(B1853,'Enigma@home'!$B$3:$I$4999,8,FALSE),"")</f>
        <v/>
      </c>
      <c r="H1853" s="24">
        <f>IFERROR(VLOOKUP(B1853,'LHC@home'!$B$3:$I$5000,8,FALSE),"")</f>
        <v>1.6743812719306772</v>
      </c>
      <c r="I1853" s="21">
        <f>IFERROR(VLOOKUP(B1853,'NFS@Home'!$B$3:$I$4999,8,FALSE),"")</f>
        <v>0.62177309124650249</v>
      </c>
      <c r="J1853" s="24">
        <f>IFERROR(VLOOKUP(B1853,Numberfields!$B$3:$I$5000,8,FALSE),"")</f>
        <v>0.36956425089947237</v>
      </c>
      <c r="K1853" s="24">
        <f>IFERROR(VLOOKUP(B1853,ODLK1!$B$3:$I$4985,8,FALSE),"")</f>
        <v>0.44660723334487451</v>
      </c>
      <c r="L1853" s="24" t="str">
        <f>IFERROR(VLOOKUP(B1853,Primegrid!$B$3:$I$4999,8,FALSE),"")</f>
        <v/>
      </c>
      <c r="M1853" s="24">
        <f>IFERROR(VLOOKUP(B1853,'Rosetta@home'!$B$3:$I$4964,8,FALSE),"")</f>
        <v>0.41234739561377415</v>
      </c>
      <c r="N1853" s="24">
        <f>IFERROR(VLOOKUP(B1853,'SETI@home'!$B$3:$I$4998,8,FALSE),"")</f>
        <v>0.29040916530910976</v>
      </c>
      <c r="O1853" s="21">
        <f>IFERROR(VLOOKUP(B1853,SRBase!$B$3:$I$5000,8,FALSE),"")</f>
        <v>3.0004483829552897</v>
      </c>
      <c r="P1853" s="24">
        <f>IFERROR(VLOOKUP(B1853,'TN-Grid'!$B$3:$I$5000,8,FALSE),"")</f>
        <v>3.0835991864948902</v>
      </c>
      <c r="Q1853" s="24">
        <f>IFERROR(VLOOKUP(B1853,'Universe@home'!$B$3:$I$4978,8,FALSE),"")</f>
        <v>1.8796198275268869</v>
      </c>
      <c r="R1853" s="24" t="str">
        <f>IFERROR(VLOOKUP(B1853,'VGTU@Home'!$B$3:$I$4960,8,FALSE),"")</f>
        <v/>
      </c>
      <c r="S1853" s="24">
        <f>IFERROR(VLOOKUP(B1853,'Yoyo@home'!$B$3:$I$4999,8,FALSE),"")</f>
        <v>0.91000188367807944</v>
      </c>
      <c r="T1853" s="20"/>
      <c r="U1853" s="4">
        <f t="shared" si="28"/>
        <v>13</v>
      </c>
      <c r="V1853" s="25">
        <f>IFERROR(VLOOKUP(B1853,'Asteroids@home'!$B$3:$I$4997,6,FALSE),"")</f>
        <v>5234.4384702916295</v>
      </c>
      <c r="W1853" s="25">
        <f>IFERROR(VLOOKUP(B1853,'Citizen Science Grid'!$B$3:$I$5000,6,FALSE),"")</f>
        <v>38783.340198323953</v>
      </c>
      <c r="X1853" s="25">
        <f>IFERROR(VLOOKUP(B1853,'Cosmology@home'!$B$3:$I$4970,6,FALSE),"")</f>
        <v>1652.7708095562987</v>
      </c>
      <c r="Y1853" s="25" t="str">
        <f>IFERROR(VLOOKUP(B1853,'Enigma@home'!$B$3:$I$4999,6,FALSE),"")</f>
        <v/>
      </c>
      <c r="Z1853" s="25">
        <f>IFERROR(VLOOKUP(B1853,'LHC@home'!$B$3:$I$5000,6,FALSE),"")</f>
        <v>2680.2780998390258</v>
      </c>
      <c r="AA1853" s="7">
        <f>IFERROR(VLOOKUP(B1853,'NFS@Home'!$B$3:$I$4999,6,FALSE),"")</f>
        <v>5262.5481671379575</v>
      </c>
      <c r="AB1853" s="25">
        <f>IFERROR(VLOOKUP(B1853,Numberfields!$B$3:$I$5000,6,FALSE),"")</f>
        <v>4148.6550247504092</v>
      </c>
      <c r="AC1853" s="25">
        <f>IFERROR(VLOOKUP(B1853,ODLK1!$B$3:$I$4985,6,FALSE),"")</f>
        <v>1168.7461196584693</v>
      </c>
      <c r="AD1853" s="25" t="str">
        <f>IFERROR(VLOOKUP(B1853,Primegrid!$B$3:$I$4999,6,FALSE),"")</f>
        <v/>
      </c>
      <c r="AE1853" s="25">
        <f>IFERROR(VLOOKUP(B1853,'Rosetta@home'!$B$3:$I$4964,6,FALSE),"")</f>
        <v>1726.7323922245625</v>
      </c>
      <c r="AF1853" s="25">
        <f>IFERROR(VLOOKUP(B1853,'SETI@home'!$B$3:$I$4998,6,FALSE),"")</f>
        <v>2538.8622448561896</v>
      </c>
      <c r="AG1853" s="7">
        <f>IFERROR(VLOOKUP(B1853,SRBase!$B$3:$I$5000,6,FALSE),"")</f>
        <v>12134.229322846961</v>
      </c>
      <c r="AH1853" s="25">
        <f>IFERROR(VLOOKUP(B1853,'TN-Grid'!$B$3:$I$5000,6,FALSE),"")</f>
        <v>1278.7288384721382</v>
      </c>
      <c r="AI1853" s="25">
        <f>IFERROR(VLOOKUP(B1853,'Universe@home'!$B$3:$I$4978,6,FALSE),"")</f>
        <v>17113.813221643803</v>
      </c>
      <c r="AJ1853" s="25" t="str">
        <f>IFERROR(VLOOKUP(B1853,'VGTU@Home'!$B$3:$I$4960,6,FALSE),"")</f>
        <v/>
      </c>
      <c r="AK1853" s="25">
        <f>IFERROR(VLOOKUP(B1853,'Yoyo@home'!$B$3:$I$4999,6,FALSE),"")</f>
        <v>2886.1870498808585</v>
      </c>
    </row>
    <row r="1854" spans="2:37" x14ac:dyDescent="0.35">
      <c r="B1854" s="16" t="s">
        <v>1892</v>
      </c>
      <c r="D1854" s="24" t="str">
        <f>IFERROR(VLOOKUP(B1854,'Asteroids@home'!$B$3:$I$4997,8,FALSE),"")</f>
        <v/>
      </c>
      <c r="E1854" s="24" t="str">
        <f>IFERROR(VLOOKUP(B1854,'Citizen Science Grid'!$B$3:$I$5000,8,FALSE),"")</f>
        <v/>
      </c>
      <c r="F1854" s="24" t="str">
        <f>IFERROR(VLOOKUP(B1854,'Cosmology@home'!$B$3:$I$4970,8,FALSE),"")</f>
        <v/>
      </c>
      <c r="G1854" s="24" t="str">
        <f>IFERROR(VLOOKUP(B1854,'Enigma@home'!$B$3:$I$4999,8,FALSE),"")</f>
        <v/>
      </c>
      <c r="H1854" s="24" t="str">
        <f>IFERROR(VLOOKUP(B1854,'LHC@home'!$B$3:$I$5000,8,FALSE),"")</f>
        <v/>
      </c>
      <c r="I1854" s="21" t="str">
        <f>IFERROR(VLOOKUP(B1854,'NFS@Home'!$B$3:$I$4999,8,FALSE),"")</f>
        <v/>
      </c>
      <c r="J1854" s="24" t="str">
        <f>IFERROR(VLOOKUP(B1854,Numberfields!$B$3:$I$5000,8,FALSE),"")</f>
        <v/>
      </c>
      <c r="K1854" s="24" t="str">
        <f>IFERROR(VLOOKUP(B1854,ODLK1!$B$3:$I$4985,8,FALSE),"")</f>
        <v/>
      </c>
      <c r="L1854" s="24" t="str">
        <f>IFERROR(VLOOKUP(B1854,Primegrid!$B$3:$I$4999,8,FALSE),"")</f>
        <v/>
      </c>
      <c r="M1854" s="24">
        <f>IFERROR(VLOOKUP(B1854,'Rosetta@home'!$B$3:$I$4964,8,FALSE),"")</f>
        <v>0.20371243051330809</v>
      </c>
      <c r="N1854" s="24">
        <f>IFERROR(VLOOKUP(B1854,'SETI@home'!$B$3:$I$4998,8,FALSE),"")</f>
        <v>0.10264890443107787</v>
      </c>
      <c r="O1854" s="21" t="str">
        <f>IFERROR(VLOOKUP(B1854,SRBase!$B$3:$I$5000,8,FALSE),"")</f>
        <v/>
      </c>
      <c r="P1854" s="24" t="str">
        <f>IFERROR(VLOOKUP(B1854,'TN-Grid'!$B$3:$I$5000,8,FALSE),"")</f>
        <v/>
      </c>
      <c r="Q1854" s="24" t="str">
        <f>IFERROR(VLOOKUP(B1854,'Universe@home'!$B$3:$I$4978,8,FALSE),"")</f>
        <v/>
      </c>
      <c r="R1854" s="24" t="str">
        <f>IFERROR(VLOOKUP(B1854,'VGTU@Home'!$B$3:$I$4960,8,FALSE),"")</f>
        <v/>
      </c>
      <c r="S1854" s="24" t="str">
        <f>IFERROR(VLOOKUP(B1854,'Yoyo@home'!$B$3:$I$4999,8,FALSE),"")</f>
        <v/>
      </c>
      <c r="T1854" s="20"/>
      <c r="U1854" s="4">
        <f t="shared" si="28"/>
        <v>2</v>
      </c>
      <c r="V1854" s="25" t="str">
        <f>IFERROR(VLOOKUP(B1854,'Asteroids@home'!$B$3:$I$4997,6,FALSE),"")</f>
        <v/>
      </c>
      <c r="W1854" s="25" t="str">
        <f>IFERROR(VLOOKUP(B1854,'Citizen Science Grid'!$B$3:$I$5000,6,FALSE),"")</f>
        <v/>
      </c>
      <c r="X1854" s="25" t="str">
        <f>IFERROR(VLOOKUP(B1854,'Cosmology@home'!$B$3:$I$4970,6,FALSE),"")</f>
        <v/>
      </c>
      <c r="Y1854" s="25" t="str">
        <f>IFERROR(VLOOKUP(B1854,'Enigma@home'!$B$3:$I$4999,6,FALSE),"")</f>
        <v/>
      </c>
      <c r="Z1854" s="25" t="str">
        <f>IFERROR(VLOOKUP(B1854,'LHC@home'!$B$3:$I$5000,6,FALSE),"")</f>
        <v/>
      </c>
      <c r="AA1854" s="7" t="str">
        <f>IFERROR(VLOOKUP(B1854,'NFS@Home'!$B$3:$I$4999,6,FALSE),"")</f>
        <v/>
      </c>
      <c r="AB1854" s="25" t="str">
        <f>IFERROR(VLOOKUP(B1854,Numberfields!$B$3:$I$5000,6,FALSE),"")</f>
        <v/>
      </c>
      <c r="AC1854" s="25" t="str">
        <f>IFERROR(VLOOKUP(B1854,ODLK1!$B$3:$I$4985,6,FALSE),"")</f>
        <v/>
      </c>
      <c r="AD1854" s="25" t="str">
        <f>IFERROR(VLOOKUP(B1854,Primegrid!$B$3:$I$4999,6,FALSE),"")</f>
        <v/>
      </c>
      <c r="AE1854" s="25">
        <f>IFERROR(VLOOKUP(B1854,'Rosetta@home'!$B$3:$I$4964,6,FALSE),"")</f>
        <v>853.05947414203638</v>
      </c>
      <c r="AF1854" s="25">
        <f>IFERROR(VLOOKUP(B1854,'SETI@home'!$B$3:$I$4998,6,FALSE),"")</f>
        <v>897.39394987248977</v>
      </c>
      <c r="AG1854" s="7" t="str">
        <f>IFERROR(VLOOKUP(B1854,SRBase!$B$3:$I$5000,6,FALSE),"")</f>
        <v/>
      </c>
      <c r="AH1854" s="25" t="str">
        <f>IFERROR(VLOOKUP(B1854,'TN-Grid'!$B$3:$I$5000,6,FALSE),"")</f>
        <v/>
      </c>
      <c r="AI1854" s="25" t="str">
        <f>IFERROR(VLOOKUP(B1854,'Universe@home'!$B$3:$I$4978,6,FALSE),"")</f>
        <v/>
      </c>
      <c r="AJ1854" s="25" t="str">
        <f>IFERROR(VLOOKUP(B1854,'VGTU@Home'!$B$3:$I$4960,6,FALSE),"")</f>
        <v/>
      </c>
      <c r="AK1854" s="25" t="str">
        <f>IFERROR(VLOOKUP(B1854,'Yoyo@home'!$B$3:$I$4999,6,FALSE),"")</f>
        <v/>
      </c>
    </row>
    <row r="1855" spans="2:37" x14ac:dyDescent="0.35">
      <c r="B1855" s="16" t="s">
        <v>1405</v>
      </c>
      <c r="D1855" s="24">
        <f>IFERROR(VLOOKUP(B1855,'Asteroids@home'!$B$3:$I$4997,8,FALSE),"")</f>
        <v>0.28133979281953303</v>
      </c>
      <c r="E1855" s="24">
        <f>IFERROR(VLOOKUP(B1855,'Citizen Science Grid'!$B$3:$I$5000,8,FALSE),"")</f>
        <v>1.2041198642474182</v>
      </c>
      <c r="F1855" s="24">
        <f>IFERROR(VLOOKUP(B1855,'Cosmology@home'!$B$3:$I$4970,8,FALSE),"")</f>
        <v>0.70446230710521496</v>
      </c>
      <c r="G1855" s="24">
        <f>IFERROR(VLOOKUP(B1855,'Enigma@home'!$B$3:$I$4999,8,FALSE),"")</f>
        <v>4.0302218260615259E-2</v>
      </c>
      <c r="H1855" s="24">
        <f>IFERROR(VLOOKUP(B1855,'LHC@home'!$B$3:$I$5000,8,FALSE),"")</f>
        <v>0.83663701294233672</v>
      </c>
      <c r="I1855" s="21" t="str">
        <f>IFERROR(VLOOKUP(B1855,'NFS@Home'!$B$3:$I$4999,8,FALSE),"")</f>
        <v/>
      </c>
      <c r="J1855" s="24">
        <f>IFERROR(VLOOKUP(B1855,Numberfields!$B$3:$I$5000,8,FALSE),"")</f>
        <v>0.37214701246027443</v>
      </c>
      <c r="K1855" s="24" t="str">
        <f>IFERROR(VLOOKUP(B1855,ODLK1!$B$3:$I$4985,8,FALSE),"")</f>
        <v/>
      </c>
      <c r="L1855" s="24">
        <f>IFERROR(VLOOKUP(B1855,Primegrid!$B$3:$I$4999,8,FALSE),"")</f>
        <v>2.2061329278272892E-2</v>
      </c>
      <c r="M1855" s="24">
        <f>IFERROR(VLOOKUP(B1855,'Rosetta@home'!$B$3:$I$4964,8,FALSE),"")</f>
        <v>0.26844464154369829</v>
      </c>
      <c r="N1855" s="24">
        <f>IFERROR(VLOOKUP(B1855,'SETI@home'!$B$3:$I$4998,8,FALSE),"")</f>
        <v>0.15559666691236321</v>
      </c>
      <c r="O1855" s="21" t="str">
        <f>IFERROR(VLOOKUP(B1855,SRBase!$B$3:$I$5000,8,FALSE),"")</f>
        <v/>
      </c>
      <c r="P1855" s="24" t="str">
        <f>IFERROR(VLOOKUP(B1855,'TN-Grid'!$B$3:$I$5000,8,FALSE),"")</f>
        <v/>
      </c>
      <c r="Q1855" s="24">
        <f>IFERROR(VLOOKUP(B1855,'Universe@home'!$B$3:$I$4978,8,FALSE),"")</f>
        <v>0.97924942216728372</v>
      </c>
      <c r="R1855" s="24" t="str">
        <f>IFERROR(VLOOKUP(B1855,'VGTU@Home'!$B$3:$I$4960,8,FALSE),"")</f>
        <v/>
      </c>
      <c r="S1855" s="24" t="str">
        <f>IFERROR(VLOOKUP(B1855,'Yoyo@home'!$B$3:$I$4999,8,FALSE),"")</f>
        <v/>
      </c>
      <c r="T1855" s="20"/>
      <c r="U1855" s="4">
        <f t="shared" si="28"/>
        <v>10</v>
      </c>
      <c r="V1855" s="25">
        <f>IFERROR(VLOOKUP(B1855,'Asteroids@home'!$B$3:$I$4997,6,FALSE),"")</f>
        <v>4014.1234034932231</v>
      </c>
      <c r="W1855" s="25">
        <f>IFERROR(VLOOKUP(B1855,'Citizen Science Grid'!$B$3:$I$5000,6,FALSE),"")</f>
        <v>24717.662026448565</v>
      </c>
      <c r="X1855" s="25">
        <f>IFERROR(VLOOKUP(B1855,'Cosmology@home'!$B$3:$I$4970,6,FALSE),"")</f>
        <v>1485.4047994020764</v>
      </c>
      <c r="Y1855" s="25">
        <f>IFERROR(VLOOKUP(B1855,'Enigma@home'!$B$3:$I$4999,6,FALSE),"")</f>
        <v>2329.2299487492055</v>
      </c>
      <c r="Z1855" s="25">
        <f>IFERROR(VLOOKUP(B1855,'LHC@home'!$B$3:$I$5000,6,FALSE),"")</f>
        <v>1339.2528338055404</v>
      </c>
      <c r="AA1855" s="7" t="str">
        <f>IFERROR(VLOOKUP(B1855,'NFS@Home'!$B$3:$I$4999,6,FALSE),"")</f>
        <v/>
      </c>
      <c r="AB1855" s="25">
        <f>IFERROR(VLOOKUP(B1855,Numberfields!$B$3:$I$5000,6,FALSE),"")</f>
        <v>4177.6485940712373</v>
      </c>
      <c r="AC1855" s="25" t="str">
        <f>IFERROR(VLOOKUP(B1855,ODLK1!$B$3:$I$4985,6,FALSE),"")</f>
        <v/>
      </c>
      <c r="AD1855" s="25">
        <f>IFERROR(VLOOKUP(B1855,Primegrid!$B$3:$I$4999,6,FALSE),"")</f>
        <v>2178.2756853411697</v>
      </c>
      <c r="AE1855" s="25">
        <f>IFERROR(VLOOKUP(B1855,'Rosetta@home'!$B$3:$I$4964,6,FALSE),"")</f>
        <v>1124.1299520824025</v>
      </c>
      <c r="AF1855" s="25">
        <f>IFERROR(VLOOKUP(B1855,'SETI@home'!$B$3:$I$4998,6,FALSE),"")</f>
        <v>1360.2824918724129</v>
      </c>
      <c r="AG1855" s="7" t="str">
        <f>IFERROR(VLOOKUP(B1855,SRBase!$B$3:$I$5000,6,FALSE),"")</f>
        <v/>
      </c>
      <c r="AH1855" s="25" t="str">
        <f>IFERROR(VLOOKUP(B1855,'TN-Grid'!$B$3:$I$5000,6,FALSE),"")</f>
        <v/>
      </c>
      <c r="AI1855" s="25">
        <f>IFERROR(VLOOKUP(B1855,'Universe@home'!$B$3:$I$4978,6,FALSE),"")</f>
        <v>8916.0007055383066</v>
      </c>
      <c r="AJ1855" s="25" t="str">
        <f>IFERROR(VLOOKUP(B1855,'VGTU@Home'!$B$3:$I$4960,6,FALSE),"")</f>
        <v/>
      </c>
      <c r="AK1855" s="25" t="str">
        <f>IFERROR(VLOOKUP(B1855,'Yoyo@home'!$B$3:$I$4999,6,FALSE),"")</f>
        <v/>
      </c>
    </row>
    <row r="1856" spans="2:37" x14ac:dyDescent="0.35">
      <c r="B1856" s="16" t="s">
        <v>552</v>
      </c>
      <c r="D1856" s="24">
        <f>IFERROR(VLOOKUP(B1856,'Asteroids@home'!$B$3:$I$4997,8,FALSE),"")</f>
        <v>0.26774013505731231</v>
      </c>
      <c r="E1856" s="24">
        <f>IFERROR(VLOOKUP(B1856,'Citizen Science Grid'!$B$3:$I$5000,8,FALSE),"")</f>
        <v>0.4504896961915234</v>
      </c>
      <c r="F1856" s="24">
        <f>IFERROR(VLOOKUP(B1856,'Cosmology@home'!$B$3:$I$4970,8,FALSE),"")</f>
        <v>0.5286231398731922</v>
      </c>
      <c r="G1856" s="24">
        <f>IFERROR(VLOOKUP(B1856,'Enigma@home'!$B$3:$I$4999,8,FALSE),"")</f>
        <v>2.2398406922615771E-2</v>
      </c>
      <c r="H1856" s="24">
        <f>IFERROR(VLOOKUP(B1856,'LHC@home'!$B$3:$I$5000,8,FALSE),"")</f>
        <v>1.0300543908674435</v>
      </c>
      <c r="I1856" s="21">
        <f>IFERROR(VLOOKUP(B1856,'NFS@Home'!$B$3:$I$4999,8,FALSE),"")</f>
        <v>0.62755063491886165</v>
      </c>
      <c r="J1856" s="24">
        <f>IFERROR(VLOOKUP(B1856,Numberfields!$B$3:$I$5000,8,FALSE),"")</f>
        <v>0.3939377781426161</v>
      </c>
      <c r="K1856" s="24">
        <f>IFERROR(VLOOKUP(B1856,ODLK1!$B$3:$I$4985,8,FALSE),"")</f>
        <v>0.31212191451713805</v>
      </c>
      <c r="L1856" s="24">
        <f>IFERROR(VLOOKUP(B1856,Primegrid!$B$3:$I$4999,8,FALSE),"")</f>
        <v>0.14596605896516712</v>
      </c>
      <c r="M1856" s="24">
        <f>IFERROR(VLOOKUP(B1856,'Rosetta@home'!$B$3:$I$4964,8,FALSE),"")</f>
        <v>0.2902023048318122</v>
      </c>
      <c r="N1856" s="24">
        <f>IFERROR(VLOOKUP(B1856,'SETI@home'!$B$3:$I$4998,8,FALSE),"")</f>
        <v>0.12657511962905299</v>
      </c>
      <c r="O1856" s="21" t="str">
        <f>IFERROR(VLOOKUP(B1856,SRBase!$B$3:$I$5000,8,FALSE),"")</f>
        <v/>
      </c>
      <c r="P1856" s="24">
        <f>IFERROR(VLOOKUP(B1856,'TN-Grid'!$B$3:$I$5000,8,FALSE),"")</f>
        <v>2.3573626611223464</v>
      </c>
      <c r="Q1856" s="24">
        <f>IFERROR(VLOOKUP(B1856,'Universe@home'!$B$3:$I$4978,8,FALSE),"")</f>
        <v>0.96604285320522654</v>
      </c>
      <c r="R1856" s="24" t="str">
        <f>IFERROR(VLOOKUP(B1856,'VGTU@Home'!$B$3:$I$4960,8,FALSE),"")</f>
        <v/>
      </c>
      <c r="S1856" s="24">
        <f>IFERROR(VLOOKUP(B1856,'Yoyo@home'!$B$3:$I$4999,8,FALSE),"")</f>
        <v>0.85315567317725427</v>
      </c>
      <c r="T1856" s="20"/>
      <c r="U1856" s="4">
        <f t="shared" si="28"/>
        <v>14</v>
      </c>
      <c r="V1856" s="25">
        <f>IFERROR(VLOOKUP(B1856,'Asteroids@home'!$B$3:$I$4997,6,FALSE),"")</f>
        <v>3820.0850701464506</v>
      </c>
      <c r="W1856" s="25">
        <f>IFERROR(VLOOKUP(B1856,'Citizen Science Grid'!$B$3:$I$5000,6,FALSE),"")</f>
        <v>9247.4614757884083</v>
      </c>
      <c r="X1856" s="25">
        <f>IFERROR(VLOOKUP(B1856,'Cosmology@home'!$B$3:$I$4970,6,FALSE),"")</f>
        <v>1114.636427134431</v>
      </c>
      <c r="Y1856" s="25">
        <f>IFERROR(VLOOKUP(B1856,'Enigma@home'!$B$3:$I$4999,6,FALSE),"")</f>
        <v>1294.4955007454651</v>
      </c>
      <c r="Z1856" s="25">
        <f>IFERROR(VLOOKUP(B1856,'LHC@home'!$B$3:$I$5000,6,FALSE),"")</f>
        <v>1648.86711991326</v>
      </c>
      <c r="AA1856" s="7">
        <f>IFERROR(VLOOKUP(B1856,'NFS@Home'!$B$3:$I$4999,6,FALSE),"")</f>
        <v>5311.4480026110232</v>
      </c>
      <c r="AB1856" s="25">
        <f>IFERROR(VLOOKUP(B1856,Numberfields!$B$3:$I$5000,6,FALSE),"")</f>
        <v>4422.2674102072069</v>
      </c>
      <c r="AC1856" s="25">
        <f>IFERROR(VLOOKUP(B1856,ODLK1!$B$3:$I$4985,6,FALSE),"")</f>
        <v>816.80557146413742</v>
      </c>
      <c r="AD1856" s="25">
        <f>IFERROR(VLOOKUP(B1856,Primegrid!$B$3:$I$4999,6,FALSE),"")</f>
        <v>14412.291894035434</v>
      </c>
      <c r="AE1856" s="25">
        <f>IFERROR(VLOOKUP(B1856,'Rosetta@home'!$B$3:$I$4964,6,FALSE),"")</f>
        <v>1215.2416272823377</v>
      </c>
      <c r="AF1856" s="25">
        <f>IFERROR(VLOOKUP(B1856,'SETI@home'!$B$3:$I$4998,6,FALSE),"")</f>
        <v>1106.5656003739</v>
      </c>
      <c r="AG1856" s="7" t="str">
        <f>IFERROR(VLOOKUP(B1856,SRBase!$B$3:$I$5000,6,FALSE),"")</f>
        <v/>
      </c>
      <c r="AH1856" s="25">
        <f>IFERROR(VLOOKUP(B1856,'TN-Grid'!$B$3:$I$5000,6,FALSE),"")</f>
        <v>977.56791178202695</v>
      </c>
      <c r="AI1856" s="25">
        <f>IFERROR(VLOOKUP(B1856,'Universe@home'!$B$3:$I$4978,6,FALSE),"")</f>
        <v>8795.7557755767066</v>
      </c>
      <c r="AJ1856" s="25" t="str">
        <f>IFERROR(VLOOKUP(B1856,'VGTU@Home'!$B$3:$I$4960,6,FALSE),"")</f>
        <v/>
      </c>
      <c r="AK1856" s="25">
        <f>IFERROR(VLOOKUP(B1856,'Yoyo@home'!$B$3:$I$4999,6,FALSE),"")</f>
        <v>2705.8920422275296</v>
      </c>
    </row>
    <row r="1857" spans="2:37" x14ac:dyDescent="0.35">
      <c r="B1857" s="16" t="s">
        <v>553</v>
      </c>
      <c r="D1857" s="24">
        <f>IFERROR(VLOOKUP(B1857,'Asteroids@home'!$B$3:$I$4997,8,FALSE),"")</f>
        <v>0.2856351245314811</v>
      </c>
      <c r="E1857" s="24">
        <f>IFERROR(VLOOKUP(B1857,'Citizen Science Grid'!$B$3:$I$5000,8,FALSE),"")</f>
        <v>0.8121087406401627</v>
      </c>
      <c r="F1857" s="24" t="str">
        <f>IFERROR(VLOOKUP(B1857,'Cosmology@home'!$B$3:$I$4970,8,FALSE),"")</f>
        <v/>
      </c>
      <c r="G1857" s="24">
        <f>IFERROR(VLOOKUP(B1857,'Enigma@home'!$B$3:$I$4999,8,FALSE),"")</f>
        <v>3.8261278586142214E-2</v>
      </c>
      <c r="H1857" s="24">
        <f>IFERROR(VLOOKUP(B1857,'LHC@home'!$B$3:$I$5000,8,FALSE),"")</f>
        <v>0.7086007139626509</v>
      </c>
      <c r="I1857" s="21">
        <f>IFERROR(VLOOKUP(B1857,'NFS@Home'!$B$3:$I$4999,8,FALSE),"")</f>
        <v>0.27124972622735272</v>
      </c>
      <c r="J1857" s="24">
        <f>IFERROR(VLOOKUP(B1857,Numberfields!$B$3:$I$5000,8,FALSE),"")</f>
        <v>0.40061197726847869</v>
      </c>
      <c r="K1857" s="24">
        <f>IFERROR(VLOOKUP(B1857,ODLK1!$B$3:$I$4985,8,FALSE),"")</f>
        <v>0.60025370802847355</v>
      </c>
      <c r="L1857" s="24">
        <f>IFERROR(VLOOKUP(B1857,Primegrid!$B$3:$I$4999,8,FALSE),"")</f>
        <v>7.0467925817060129E-2</v>
      </c>
      <c r="M1857" s="24">
        <f>IFERROR(VLOOKUP(B1857,'Rosetta@home'!$B$3:$I$4964,8,FALSE),"")</f>
        <v>0.28856277696109306</v>
      </c>
      <c r="N1857" s="24">
        <f>IFERROR(VLOOKUP(B1857,'SETI@home'!$B$3:$I$4998,8,FALSE),"")</f>
        <v>0.13410222269153682</v>
      </c>
      <c r="O1857" s="21" t="str">
        <f>IFERROR(VLOOKUP(B1857,SRBase!$B$3:$I$5000,8,FALSE),"")</f>
        <v/>
      </c>
      <c r="P1857" s="24">
        <f>IFERROR(VLOOKUP(B1857,'TN-Grid'!$B$3:$I$5000,8,FALSE),"")</f>
        <v>2.2705827247269879</v>
      </c>
      <c r="Q1857" s="24">
        <f>IFERROR(VLOOKUP(B1857,'Universe@home'!$B$3:$I$4978,8,FALSE),"")</f>
        <v>0.99756327569976555</v>
      </c>
      <c r="R1857" s="24">
        <f>IFERROR(VLOOKUP(B1857,'VGTU@Home'!$B$3:$I$4960,8,FALSE),"")</f>
        <v>0.36301901047634916</v>
      </c>
      <c r="S1857" s="24">
        <f>IFERROR(VLOOKUP(B1857,'Yoyo@home'!$B$3:$I$4999,8,FALSE),"")</f>
        <v>0.58170421044534615</v>
      </c>
      <c r="T1857" s="20"/>
      <c r="U1857" s="4">
        <f t="shared" si="28"/>
        <v>14</v>
      </c>
      <c r="V1857" s="25">
        <f>IFERROR(VLOOKUP(B1857,'Asteroids@home'!$B$3:$I$4997,6,FALSE),"")</f>
        <v>4075.4086961917824</v>
      </c>
      <c r="W1857" s="25">
        <f>IFERROR(VLOOKUP(B1857,'Citizen Science Grid'!$B$3:$I$5000,6,FALSE),"")</f>
        <v>16670.62389375523</v>
      </c>
      <c r="X1857" s="25" t="str">
        <f>IFERROR(VLOOKUP(B1857,'Cosmology@home'!$B$3:$I$4970,6,FALSE),"")</f>
        <v/>
      </c>
      <c r="Y1857" s="25">
        <f>IFERROR(VLOOKUP(B1857,'Enigma@home'!$B$3:$I$4999,6,FALSE),"")</f>
        <v>2211.2757016000187</v>
      </c>
      <c r="Z1857" s="25">
        <f>IFERROR(VLOOKUP(B1857,'LHC@home'!$B$3:$I$5000,6,FALSE),"")</f>
        <v>1134.297789280949</v>
      </c>
      <c r="AA1857" s="7">
        <f>IFERROR(VLOOKUP(B1857,'NFS@Home'!$B$3:$I$4999,6,FALSE),"")</f>
        <v>2295.7969228496381</v>
      </c>
      <c r="AB1857" s="25">
        <f>IFERROR(VLOOKUP(B1857,Numberfields!$B$3:$I$5000,6,FALSE),"")</f>
        <v>4497.1906466195587</v>
      </c>
      <c r="AC1857" s="25">
        <f>IFERROR(VLOOKUP(B1857,ODLK1!$B$3:$I$4985,6,FALSE),"")</f>
        <v>1570.8303397028658</v>
      </c>
      <c r="AD1857" s="25">
        <f>IFERROR(VLOOKUP(B1857,Primegrid!$B$3:$I$4999,6,FALSE),"")</f>
        <v>6957.8114476946084</v>
      </c>
      <c r="AE1857" s="25">
        <f>IFERROR(VLOOKUP(B1857,'Rosetta@home'!$B$3:$I$4964,6,FALSE),"")</f>
        <v>1208.3759942931642</v>
      </c>
      <c r="AF1857" s="25">
        <f>IFERROR(VLOOKUP(B1857,'SETI@home'!$B$3:$I$4998,6,FALSE),"")</f>
        <v>1172.3702651755109</v>
      </c>
      <c r="AG1857" s="7" t="str">
        <f>IFERROR(VLOOKUP(B1857,SRBase!$B$3:$I$5000,6,FALSE),"")</f>
        <v/>
      </c>
      <c r="AH1857" s="25">
        <f>IFERROR(VLOOKUP(B1857,'TN-Grid'!$B$3:$I$5000,6,FALSE),"")</f>
        <v>941.58139065582964</v>
      </c>
      <c r="AI1857" s="25">
        <f>IFERROR(VLOOKUP(B1857,'Universe@home'!$B$3:$I$4978,6,FALSE),"")</f>
        <v>9082.7471210279855</v>
      </c>
      <c r="AJ1857" s="25">
        <f>IFERROR(VLOOKUP(B1857,'VGTU@Home'!$B$3:$I$4960,6,FALSE),"")</f>
        <v>693.14785323641127</v>
      </c>
      <c r="AK1857" s="25">
        <f>IFERROR(VLOOKUP(B1857,'Yoyo@home'!$B$3:$I$4999,6,FALSE),"")</f>
        <v>1844.9491030311476</v>
      </c>
    </row>
    <row r="1858" spans="2:37" x14ac:dyDescent="0.35">
      <c r="B1858" s="16" t="s">
        <v>554</v>
      </c>
      <c r="D1858" s="24">
        <f>IFERROR(VLOOKUP(B1858,'Asteroids@home'!$B$3:$I$4997,8,FALSE),"")</f>
        <v>0.23300936127783214</v>
      </c>
      <c r="E1858" s="24">
        <f>IFERROR(VLOOKUP(B1858,'Citizen Science Grid'!$B$3:$I$5000,8,FALSE),"")</f>
        <v>1.2759575701301524</v>
      </c>
      <c r="F1858" s="24">
        <f>IFERROR(VLOOKUP(B1858,'Cosmology@home'!$B$3:$I$4970,8,FALSE),"")</f>
        <v>0.48413580523969313</v>
      </c>
      <c r="G1858" s="24">
        <f>IFERROR(VLOOKUP(B1858,'Enigma@home'!$B$3:$I$4999,8,FALSE),"")</f>
        <v>3.1804416343322948E-2</v>
      </c>
      <c r="H1858" s="24">
        <f>IFERROR(VLOOKUP(B1858,'LHC@home'!$B$3:$I$5000,8,FALSE),"")</f>
        <v>0.97403075313349696</v>
      </c>
      <c r="I1858" s="21">
        <f>IFERROR(VLOOKUP(B1858,'NFS@Home'!$B$3:$I$4999,8,FALSE),"")</f>
        <v>0.56268817951674233</v>
      </c>
      <c r="J1858" s="24">
        <f>IFERROR(VLOOKUP(B1858,Numberfields!$B$3:$I$5000,8,FALSE),"")</f>
        <v>0.34238156114562052</v>
      </c>
      <c r="K1858" s="24">
        <f>IFERROR(VLOOKUP(B1858,ODLK1!$B$3:$I$4985,8,FALSE),"")</f>
        <v>0.5656894537500563</v>
      </c>
      <c r="L1858" s="24">
        <f>IFERROR(VLOOKUP(B1858,Primegrid!$B$3:$I$4999,8,FALSE),"")</f>
        <v>2.6519887982172134E-2</v>
      </c>
      <c r="M1858" s="24">
        <f>IFERROR(VLOOKUP(B1858,'Rosetta@home'!$B$3:$I$4964,8,FALSE),"")</f>
        <v>0.26166024990923276</v>
      </c>
      <c r="N1858" s="24">
        <f>IFERROR(VLOOKUP(B1858,'SETI@home'!$B$3:$I$4998,8,FALSE),"")</f>
        <v>0.13443105490025245</v>
      </c>
      <c r="O1858" s="21">
        <f>IFERROR(VLOOKUP(B1858,SRBase!$B$3:$I$5000,8,FALSE),"")</f>
        <v>0.84154627135350357</v>
      </c>
      <c r="P1858" s="24">
        <f>IFERROR(VLOOKUP(B1858,'TN-Grid'!$B$3:$I$5000,8,FALSE),"")</f>
        <v>2.4455645116950318</v>
      </c>
      <c r="Q1858" s="24">
        <f>IFERROR(VLOOKUP(B1858,'Universe@home'!$B$3:$I$4978,8,FALSE),"")</f>
        <v>0.75577563322099295</v>
      </c>
      <c r="R1858" s="24">
        <f>IFERROR(VLOOKUP(B1858,'VGTU@Home'!$B$3:$I$4960,8,FALSE),"")</f>
        <v>0.50297822243893997</v>
      </c>
      <c r="S1858" s="24">
        <f>IFERROR(VLOOKUP(B1858,'Yoyo@home'!$B$3:$I$4999,8,FALSE),"")</f>
        <v>0.63157134072875221</v>
      </c>
      <c r="T1858" s="20"/>
      <c r="U1858" s="4">
        <f t="shared" si="28"/>
        <v>16</v>
      </c>
      <c r="V1858" s="25">
        <f>IFERROR(VLOOKUP(B1858,'Asteroids@home'!$B$3:$I$4997,6,FALSE),"")</f>
        <v>3324.5504340664847</v>
      </c>
      <c r="W1858" s="25">
        <f>IFERROR(VLOOKUP(B1858,'Citizen Science Grid'!$B$3:$I$5000,6,FALSE),"")</f>
        <v>26192.315993622033</v>
      </c>
      <c r="X1858" s="25">
        <f>IFERROR(VLOOKUP(B1858,'Cosmology@home'!$B$3:$I$4970,6,FALSE),"")</f>
        <v>1020.8319755538353</v>
      </c>
      <c r="Y1858" s="25">
        <f>IFERROR(VLOOKUP(B1858,'Enigma@home'!$B$3:$I$4999,6,FALSE),"")</f>
        <v>1838.1072369346448</v>
      </c>
      <c r="Z1858" s="25">
        <f>IFERROR(VLOOKUP(B1858,'LHC@home'!$B$3:$I$5000,6,FALSE),"")</f>
        <v>1559.186870970635</v>
      </c>
      <c r="AA1858" s="7">
        <f>IFERROR(VLOOKUP(B1858,'NFS@Home'!$B$3:$I$4999,6,FALSE),"")</f>
        <v>4762.4667092774953</v>
      </c>
      <c r="AB1858" s="25">
        <f>IFERROR(VLOOKUP(B1858,Numberfields!$B$3:$I$5000,6,FALSE),"")</f>
        <v>3843.5075377868379</v>
      </c>
      <c r="AC1858" s="25">
        <f>IFERROR(VLOOKUP(B1858,ODLK1!$B$3:$I$4985,6,FALSE),"")</f>
        <v>1480.3776218544872</v>
      </c>
      <c r="AD1858" s="25">
        <f>IFERROR(VLOOKUP(B1858,Primegrid!$B$3:$I$4999,6,FALSE),"")</f>
        <v>2618.5016524108323</v>
      </c>
      <c r="AE1858" s="25">
        <f>IFERROR(VLOOKUP(B1858,'Rosetta@home'!$B$3:$I$4964,6,FALSE),"")</f>
        <v>1095.7198568050171</v>
      </c>
      <c r="AF1858" s="25">
        <f>IFERROR(VLOOKUP(B1858,'SETI@home'!$B$3:$I$4998,6,FALSE),"")</f>
        <v>1175.2450356005843</v>
      </c>
      <c r="AG1858" s="7">
        <f>IFERROR(VLOOKUP(B1858,SRBase!$B$3:$I$5000,6,FALSE),"")</f>
        <v>3403.3298157698628</v>
      </c>
      <c r="AH1858" s="25">
        <f>IFERROR(VLOOKUP(B1858,'TN-Grid'!$B$3:$I$5000,6,FALSE),"")</f>
        <v>1014.1440823906679</v>
      </c>
      <c r="AI1858" s="25">
        <f>IFERROR(VLOOKUP(B1858,'Universe@home'!$B$3:$I$4978,6,FALSE),"")</f>
        <v>6881.2867554349259</v>
      </c>
      <c r="AJ1858" s="25">
        <f>IFERROR(VLOOKUP(B1858,'VGTU@Home'!$B$3:$I$4960,6,FALSE),"")</f>
        <v>960.38572374140529</v>
      </c>
      <c r="AK1858" s="25">
        <f>IFERROR(VLOOKUP(B1858,'Yoyo@home'!$B$3:$I$4999,6,FALSE),"")</f>
        <v>2003.1090675544774</v>
      </c>
    </row>
    <row r="1859" spans="2:37" x14ac:dyDescent="0.35">
      <c r="B1859" s="16" t="s">
        <v>862</v>
      </c>
      <c r="D1859" s="24">
        <f>IFERROR(VLOOKUP(B1859,'Asteroids@home'!$B$3:$I$4997,8,FALSE),"")</f>
        <v>0.18904840302338685</v>
      </c>
      <c r="E1859" s="24">
        <f>IFERROR(VLOOKUP(B1859,'Citizen Science Grid'!$B$3:$I$5000,8,FALSE),"")</f>
        <v>0.72299302532146914</v>
      </c>
      <c r="F1859" s="24">
        <f>IFERROR(VLOOKUP(B1859,'Cosmology@home'!$B$3:$I$4970,8,FALSE),"")</f>
        <v>0.52697766685818226</v>
      </c>
      <c r="G1859" s="24">
        <f>IFERROR(VLOOKUP(B1859,'Enigma@home'!$B$3:$I$4999,8,FALSE),"")</f>
        <v>3.8501606250450425E-2</v>
      </c>
      <c r="H1859" s="24">
        <f>IFERROR(VLOOKUP(B1859,'LHC@home'!$B$3:$I$5000,8,FALSE),"")</f>
        <v>0.90307185843891324</v>
      </c>
      <c r="I1859" s="21">
        <f>IFERROR(VLOOKUP(B1859,'NFS@Home'!$B$3:$I$4999,8,FALSE),"")</f>
        <v>0.64283564423016148</v>
      </c>
      <c r="J1859" s="24">
        <f>IFERROR(VLOOKUP(B1859,Numberfields!$B$3:$I$5000,8,FALSE),"")</f>
        <v>0.39135719339651687</v>
      </c>
      <c r="K1859" s="24">
        <f>IFERROR(VLOOKUP(B1859,ODLK1!$B$3:$I$4985,8,FALSE),"")</f>
        <v>0.55411110070539182</v>
      </c>
      <c r="L1859" s="24">
        <f>IFERROR(VLOOKUP(B1859,Primegrid!$B$3:$I$4999,8,FALSE),"")</f>
        <v>0.15544678901999476</v>
      </c>
      <c r="M1859" s="24">
        <f>IFERROR(VLOOKUP(B1859,'Rosetta@home'!$B$3:$I$4964,8,FALSE),"")</f>
        <v>0.27598543520460578</v>
      </c>
      <c r="N1859" s="24">
        <f>IFERROR(VLOOKUP(B1859,'SETI@home'!$B$3:$I$4998,8,FALSE),"")</f>
        <v>0.13125702355994498</v>
      </c>
      <c r="O1859" s="21" t="str">
        <f>IFERROR(VLOOKUP(B1859,SRBase!$B$3:$I$5000,8,FALSE),"")</f>
        <v/>
      </c>
      <c r="P1859" s="24">
        <f>IFERROR(VLOOKUP(B1859,'TN-Grid'!$B$3:$I$5000,8,FALSE),"")</f>
        <v>1.8328963726897531</v>
      </c>
      <c r="Q1859" s="24">
        <f>IFERROR(VLOOKUP(B1859,'Universe@home'!$B$3:$I$4978,8,FALSE),"")</f>
        <v>0.76535687721325185</v>
      </c>
      <c r="R1859" s="24">
        <f>IFERROR(VLOOKUP(B1859,'VGTU@Home'!$B$3:$I$4960,8,FALSE),"")</f>
        <v>0.49136660586978842</v>
      </c>
      <c r="S1859" s="24">
        <f>IFERROR(VLOOKUP(B1859,'Yoyo@home'!$B$3:$I$4999,8,FALSE),"")</f>
        <v>0.7610556952917229</v>
      </c>
      <c r="T1859" s="20"/>
      <c r="U1859" s="4">
        <f t="shared" si="28"/>
        <v>15</v>
      </c>
      <c r="V1859" s="25">
        <f>IFERROR(VLOOKUP(B1859,'Asteroids@home'!$B$3:$I$4997,6,FALSE),"")</f>
        <v>2697.3206007014205</v>
      </c>
      <c r="W1859" s="25">
        <f>IFERROR(VLOOKUP(B1859,'Citizen Science Grid'!$B$3:$I$5000,6,FALSE),"")</f>
        <v>14841.294274756385</v>
      </c>
      <c r="X1859" s="25">
        <f>IFERROR(VLOOKUP(B1859,'Cosmology@home'!$B$3:$I$4970,6,FALSE),"")</f>
        <v>1111.1668397780454</v>
      </c>
      <c r="Y1859" s="25">
        <f>IFERROR(VLOOKUP(B1859,'Enigma@home'!$B$3:$I$4999,6,FALSE),"")</f>
        <v>2225.1652197798817</v>
      </c>
      <c r="Z1859" s="25">
        <f>IFERROR(VLOOKUP(B1859,'LHC@home'!$B$3:$I$5000,6,FALSE),"")</f>
        <v>1445.5988999230524</v>
      </c>
      <c r="AA1859" s="7">
        <f>IFERROR(VLOOKUP(B1859,'NFS@Home'!$B$3:$I$4999,6,FALSE),"")</f>
        <v>5440.8168975797789</v>
      </c>
      <c r="AB1859" s="25">
        <f>IFERROR(VLOOKUP(B1859,Numberfields!$B$3:$I$5000,6,FALSE),"")</f>
        <v>4393.2982773767408</v>
      </c>
      <c r="AC1859" s="25">
        <f>IFERROR(VLOOKUP(B1859,ODLK1!$B$3:$I$4985,6,FALSE),"")</f>
        <v>1450.0777203243708</v>
      </c>
      <c r="AD1859" s="25">
        <f>IFERROR(VLOOKUP(B1859,Primegrid!$B$3:$I$4999,6,FALSE),"")</f>
        <v>15348.393408917997</v>
      </c>
      <c r="AE1859" s="25">
        <f>IFERROR(VLOOKUP(B1859,'Rosetta@home'!$B$3:$I$4964,6,FALSE),"")</f>
        <v>1155.7075316084938</v>
      </c>
      <c r="AF1859" s="25">
        <f>IFERROR(VLOOKUP(B1859,'SETI@home'!$B$3:$I$4998,6,FALSE),"")</f>
        <v>1147.4965025082502</v>
      </c>
      <c r="AG1859" s="7" t="str">
        <f>IFERROR(VLOOKUP(B1859,SRBase!$B$3:$I$5000,6,FALSE),"")</f>
        <v/>
      </c>
      <c r="AH1859" s="25">
        <f>IFERROR(VLOOKUP(B1859,'TN-Grid'!$B$3:$I$5000,6,FALSE),"")</f>
        <v>760.07850175674821</v>
      </c>
      <c r="AI1859" s="25">
        <f>IFERROR(VLOOKUP(B1859,'Universe@home'!$B$3:$I$4978,6,FALSE),"")</f>
        <v>6968.5233432348441</v>
      </c>
      <c r="AJ1859" s="25">
        <f>IFERROR(VLOOKUP(B1859,'VGTU@Home'!$B$3:$I$4960,6,FALSE),"")</f>
        <v>938.21452370714132</v>
      </c>
      <c r="AK1859" s="25">
        <f>IFERROR(VLOOKUP(B1859,'Yoyo@home'!$B$3:$I$4999,6,FALSE),"")</f>
        <v>2413.785214499721</v>
      </c>
    </row>
    <row r="1860" spans="2:37" x14ac:dyDescent="0.35">
      <c r="B1860" s="16" t="s">
        <v>1406</v>
      </c>
      <c r="D1860" s="24">
        <f>IFERROR(VLOOKUP(B1860,'Asteroids@home'!$B$3:$I$4997,8,FALSE),"")</f>
        <v>0.29356734895882797</v>
      </c>
      <c r="E1860" s="24" t="str">
        <f>IFERROR(VLOOKUP(B1860,'Citizen Science Grid'!$B$3:$I$5000,8,FALSE),"")</f>
        <v/>
      </c>
      <c r="F1860" s="24" t="str">
        <f>IFERROR(VLOOKUP(B1860,'Cosmology@home'!$B$3:$I$4970,8,FALSE),"")</f>
        <v/>
      </c>
      <c r="G1860" s="24" t="str">
        <f>IFERROR(VLOOKUP(B1860,'Enigma@home'!$B$3:$I$4999,8,FALSE),"")</f>
        <v/>
      </c>
      <c r="H1860" s="24" t="str">
        <f>IFERROR(VLOOKUP(B1860,'LHC@home'!$B$3:$I$5000,8,FALSE),"")</f>
        <v/>
      </c>
      <c r="I1860" s="21">
        <f>IFERROR(VLOOKUP(B1860,'NFS@Home'!$B$3:$I$4999,8,FALSE),"")</f>
        <v>0.89285070738648975</v>
      </c>
      <c r="J1860" s="24" t="str">
        <f>IFERROR(VLOOKUP(B1860,Numberfields!$B$3:$I$5000,8,FALSE),"")</f>
        <v/>
      </c>
      <c r="K1860" s="24">
        <f>IFERROR(VLOOKUP(B1860,ODLK1!$B$3:$I$4985,8,FALSE),"")</f>
        <v>0.42406610900080166</v>
      </c>
      <c r="L1860" s="24">
        <f>IFERROR(VLOOKUP(B1860,Primegrid!$B$3:$I$4999,8,FALSE),"")</f>
        <v>0.13252899926133729</v>
      </c>
      <c r="M1860" s="24">
        <f>IFERROR(VLOOKUP(B1860,'Rosetta@home'!$B$3:$I$4964,8,FALSE),"")</f>
        <v>0.28079046293678994</v>
      </c>
      <c r="N1860" s="24">
        <f>IFERROR(VLOOKUP(B1860,'SETI@home'!$B$3:$I$4998,8,FALSE),"")</f>
        <v>0.28008305418667928</v>
      </c>
      <c r="O1860" s="21" t="str">
        <f>IFERROR(VLOOKUP(B1860,SRBase!$B$3:$I$5000,8,FALSE),"")</f>
        <v/>
      </c>
      <c r="P1860" s="24" t="str">
        <f>IFERROR(VLOOKUP(B1860,'TN-Grid'!$B$3:$I$5000,8,FALSE),"")</f>
        <v/>
      </c>
      <c r="Q1860" s="24">
        <f>IFERROR(VLOOKUP(B1860,'Universe@home'!$B$3:$I$4978,8,FALSE),"")</f>
        <v>1.1670811917301323</v>
      </c>
      <c r="R1860" s="24">
        <f>IFERROR(VLOOKUP(B1860,'VGTU@Home'!$B$3:$I$4960,8,FALSE),"")</f>
        <v>0.49884351525464377</v>
      </c>
      <c r="S1860" s="24">
        <f>IFERROR(VLOOKUP(B1860,'Yoyo@home'!$B$3:$I$4999,8,FALSE),"")</f>
        <v>1.1057536672068282</v>
      </c>
      <c r="T1860" s="20"/>
      <c r="U1860" s="4">
        <f t="shared" ref="U1860:U1923" si="29">COUNT(D1860:S1860)</f>
        <v>9</v>
      </c>
      <c r="V1860" s="25">
        <f>IFERROR(VLOOKUP(B1860,'Asteroids@home'!$B$3:$I$4997,6,FALSE),"")</f>
        <v>4188.5847506577011</v>
      </c>
      <c r="W1860" s="25" t="str">
        <f>IFERROR(VLOOKUP(B1860,'Citizen Science Grid'!$B$3:$I$5000,6,FALSE),"")</f>
        <v/>
      </c>
      <c r="X1860" s="25" t="str">
        <f>IFERROR(VLOOKUP(B1860,'Cosmology@home'!$B$3:$I$4970,6,FALSE),"")</f>
        <v/>
      </c>
      <c r="Y1860" s="25" t="str">
        <f>IFERROR(VLOOKUP(B1860,'Enigma@home'!$B$3:$I$4999,6,FALSE),"")</f>
        <v/>
      </c>
      <c r="Z1860" s="25" t="str">
        <f>IFERROR(VLOOKUP(B1860,'LHC@home'!$B$3:$I$5000,6,FALSE),"")</f>
        <v/>
      </c>
      <c r="AA1860" s="7">
        <f>IFERROR(VLOOKUP(B1860,'NFS@Home'!$B$3:$I$4999,6,FALSE),"")</f>
        <v>7556.8883887607944</v>
      </c>
      <c r="AB1860" s="25" t="str">
        <f>IFERROR(VLOOKUP(B1860,Numberfields!$B$3:$I$5000,6,FALSE),"")</f>
        <v/>
      </c>
      <c r="AC1860" s="25">
        <f>IFERROR(VLOOKUP(B1860,ODLK1!$B$3:$I$4985,6,FALSE),"")</f>
        <v>1109.7572595529939</v>
      </c>
      <c r="AD1860" s="25">
        <f>IFERROR(VLOOKUP(B1860,Primegrid!$B$3:$I$4999,6,FALSE),"")</f>
        <v>13085.553143793564</v>
      </c>
      <c r="AE1860" s="25">
        <f>IFERROR(VLOOKUP(B1860,'Rosetta@home'!$B$3:$I$4964,6,FALSE),"")</f>
        <v>1175.828907707765</v>
      </c>
      <c r="AF1860" s="25">
        <f>IFERROR(VLOOKUP(B1860,'SETI@home'!$B$3:$I$4998,6,FALSE),"")</f>
        <v>2448.5876364876021</v>
      </c>
      <c r="AG1860" s="7" t="str">
        <f>IFERROR(VLOOKUP(B1860,SRBase!$B$3:$I$5000,6,FALSE),"")</f>
        <v/>
      </c>
      <c r="AH1860" s="25" t="str">
        <f>IFERROR(VLOOKUP(B1860,'TN-Grid'!$B$3:$I$5000,6,FALSE),"")</f>
        <v/>
      </c>
      <c r="AI1860" s="25">
        <f>IFERROR(VLOOKUP(B1860,'Universe@home'!$B$3:$I$4978,6,FALSE),"")</f>
        <v>10626.196445290072</v>
      </c>
      <c r="AJ1860" s="25">
        <f>IFERROR(VLOOKUP(B1860,'VGTU@Home'!$B$3:$I$4960,6,FALSE),"")</f>
        <v>952.49092119430077</v>
      </c>
      <c r="AK1860" s="25">
        <f>IFERROR(VLOOKUP(B1860,'Yoyo@home'!$B$3:$I$4999,6,FALSE),"")</f>
        <v>3507.0388005697837</v>
      </c>
    </row>
    <row r="1861" spans="2:37" x14ac:dyDescent="0.35">
      <c r="B1861" s="16" t="s">
        <v>1407</v>
      </c>
      <c r="D1861" s="24">
        <f>IFERROR(VLOOKUP(B1861,'Asteroids@home'!$B$3:$I$4997,8,FALSE),"")</f>
        <v>0.36555975400752577</v>
      </c>
      <c r="E1861" s="24">
        <f>IFERROR(VLOOKUP(B1861,'Citizen Science Grid'!$B$3:$I$5000,8,FALSE),"")</f>
        <v>0.78485034599555581</v>
      </c>
      <c r="F1861" s="24">
        <f>IFERROR(VLOOKUP(B1861,'Cosmology@home'!$B$3:$I$4970,8,FALSE),"")</f>
        <v>0.41105228388417436</v>
      </c>
      <c r="G1861" s="24">
        <f>IFERROR(VLOOKUP(B1861,'Enigma@home'!$B$3:$I$4999,8,FALSE),"")</f>
        <v>2.2897912248324437E-2</v>
      </c>
      <c r="H1861" s="24">
        <f>IFERROR(VLOOKUP(B1861,'LHC@home'!$B$3:$I$5000,8,FALSE),"")</f>
        <v>0.59263283121445143</v>
      </c>
      <c r="I1861" s="21">
        <f>IFERROR(VLOOKUP(B1861,'NFS@Home'!$B$3:$I$4999,8,FALSE),"")</f>
        <v>0.4185297632648311</v>
      </c>
      <c r="J1861" s="24" t="str">
        <f>IFERROR(VLOOKUP(B1861,Numberfields!$B$3:$I$5000,8,FALSE),"")</f>
        <v/>
      </c>
      <c r="K1861" s="24">
        <f>IFERROR(VLOOKUP(B1861,ODLK1!$B$3:$I$4985,8,FALSE),"")</f>
        <v>0.20226172672192488</v>
      </c>
      <c r="L1861" s="24">
        <f>IFERROR(VLOOKUP(B1861,Primegrid!$B$3:$I$4999,8,FALSE),"")</f>
        <v>0.11547809831154969</v>
      </c>
      <c r="M1861" s="24">
        <f>IFERROR(VLOOKUP(B1861,'Rosetta@home'!$B$3:$I$4964,8,FALSE),"")</f>
        <v>0.18508576665162663</v>
      </c>
      <c r="N1861" s="24">
        <f>IFERROR(VLOOKUP(B1861,'SETI@home'!$B$3:$I$4998,8,FALSE),"")</f>
        <v>0.10142747429964941</v>
      </c>
      <c r="O1861" s="21" t="str">
        <f>IFERROR(VLOOKUP(B1861,SRBase!$B$3:$I$5000,8,FALSE),"")</f>
        <v/>
      </c>
      <c r="P1861" s="24" t="str">
        <f>IFERROR(VLOOKUP(B1861,'TN-Grid'!$B$3:$I$5000,8,FALSE),"")</f>
        <v/>
      </c>
      <c r="Q1861" s="24">
        <f>IFERROR(VLOOKUP(B1861,'Universe@home'!$B$3:$I$4978,8,FALSE),"")</f>
        <v>0.56296038994195385</v>
      </c>
      <c r="R1861" s="24" t="str">
        <f>IFERROR(VLOOKUP(B1861,'VGTU@Home'!$B$3:$I$4960,8,FALSE),"")</f>
        <v/>
      </c>
      <c r="S1861" s="24" t="str">
        <f>IFERROR(VLOOKUP(B1861,'Yoyo@home'!$B$3:$I$4999,8,FALSE),"")</f>
        <v/>
      </c>
      <c r="T1861" s="20"/>
      <c r="U1861" s="4">
        <f t="shared" si="29"/>
        <v>11</v>
      </c>
      <c r="V1861" s="25">
        <f>IFERROR(VLOOKUP(B1861,'Asteroids@home'!$B$3:$I$4997,6,FALSE),"")</f>
        <v>5215.7640027769112</v>
      </c>
      <c r="W1861" s="25">
        <f>IFERROR(VLOOKUP(B1861,'Citizen Science Grid'!$B$3:$I$5000,6,FALSE),"")</f>
        <v>16111.075126050069</v>
      </c>
      <c r="X1861" s="25">
        <f>IFERROR(VLOOKUP(B1861,'Cosmology@home'!$B$3:$I$4970,6,FALSE),"")</f>
        <v>866.73059598566203</v>
      </c>
      <c r="Y1861" s="25">
        <f>IFERROR(VLOOKUP(B1861,'Enigma@home'!$B$3:$I$4999,6,FALSE),"")</f>
        <v>1323.3639554959404</v>
      </c>
      <c r="Z1861" s="25">
        <f>IFERROR(VLOOKUP(B1861,'LHC@home'!$B$3:$I$5000,6,FALSE),"")</f>
        <v>948.66135054062875</v>
      </c>
      <c r="AA1861" s="7">
        <f>IFERROR(VLOOKUP(B1861,'NFS@Home'!$B$3:$I$4999,6,FALSE),"")</f>
        <v>3542.3421656065589</v>
      </c>
      <c r="AB1861" s="25" t="str">
        <f>IFERROR(VLOOKUP(B1861,Numberfields!$B$3:$I$5000,6,FALSE),"")</f>
        <v/>
      </c>
      <c r="AC1861" s="25">
        <f>IFERROR(VLOOKUP(B1861,ODLK1!$B$3:$I$4985,6,FALSE),"")</f>
        <v>529.30761217458098</v>
      </c>
      <c r="AD1861" s="25">
        <f>IFERROR(VLOOKUP(B1861,Primegrid!$B$3:$I$4999,6,FALSE),"")</f>
        <v>11401.993532149407</v>
      </c>
      <c r="AE1861" s="25">
        <f>IFERROR(VLOOKUP(B1861,'Rosetta@home'!$B$3:$I$4964,6,FALSE),"")</f>
        <v>775.0590691651372</v>
      </c>
      <c r="AF1861" s="25">
        <f>IFERROR(VLOOKUP(B1861,'SETI@home'!$B$3:$I$4998,6,FALSE),"")</f>
        <v>886.71576469154786</v>
      </c>
      <c r="AG1861" s="7" t="str">
        <f>IFERROR(VLOOKUP(B1861,SRBase!$B$3:$I$5000,6,FALSE),"")</f>
        <v/>
      </c>
      <c r="AH1861" s="25" t="str">
        <f>IFERROR(VLOOKUP(B1861,'TN-Grid'!$B$3:$I$5000,6,FALSE),"")</f>
        <v/>
      </c>
      <c r="AI1861" s="25">
        <f>IFERROR(VLOOKUP(B1861,'Universe@home'!$B$3:$I$4978,6,FALSE),"")</f>
        <v>5125.7168197288274</v>
      </c>
      <c r="AJ1861" s="25" t="str">
        <f>IFERROR(VLOOKUP(B1861,'VGTU@Home'!$B$3:$I$4960,6,FALSE),"")</f>
        <v/>
      </c>
      <c r="AK1861" s="25" t="str">
        <f>IFERROR(VLOOKUP(B1861,'Yoyo@home'!$B$3:$I$4999,6,FALSE),"")</f>
        <v/>
      </c>
    </row>
    <row r="1862" spans="2:37" x14ac:dyDescent="0.35">
      <c r="B1862" s="16" t="s">
        <v>1408</v>
      </c>
      <c r="D1862" s="24">
        <f>IFERROR(VLOOKUP(B1862,'Asteroids@home'!$B$3:$I$4997,8,FALSE),"")</f>
        <v>0.28551160820314364</v>
      </c>
      <c r="E1862" s="24">
        <f>IFERROR(VLOOKUP(B1862,'Citizen Science Grid'!$B$3:$I$5000,8,FALSE),"")</f>
        <v>0.98788695130558135</v>
      </c>
      <c r="F1862" s="24">
        <f>IFERROR(VLOOKUP(B1862,'Cosmology@home'!$B$3:$I$4970,8,FALSE),"")</f>
        <v>0.41558211676536416</v>
      </c>
      <c r="G1862" s="24">
        <f>IFERROR(VLOOKUP(B1862,'Enigma@home'!$B$3:$I$4999,8,FALSE),"")</f>
        <v>4.5659258463413628E-2</v>
      </c>
      <c r="H1862" s="24">
        <f>IFERROR(VLOOKUP(B1862,'LHC@home'!$B$3:$I$5000,8,FALSE),"")</f>
        <v>0.4062359942735686</v>
      </c>
      <c r="I1862" s="21">
        <f>IFERROR(VLOOKUP(B1862,'NFS@Home'!$B$3:$I$4999,8,FALSE),"")</f>
        <v>0.33013865828146244</v>
      </c>
      <c r="J1862" s="24">
        <f>IFERROR(VLOOKUP(B1862,Numberfields!$B$3:$I$5000,8,FALSE),"")</f>
        <v>0.2369386464384067</v>
      </c>
      <c r="K1862" s="24">
        <f>IFERROR(VLOOKUP(B1862,ODLK1!$B$3:$I$4985,8,FALSE),"")</f>
        <v>0.31883090468482883</v>
      </c>
      <c r="L1862" s="24">
        <f>IFERROR(VLOOKUP(B1862,Primegrid!$B$3:$I$4999,8,FALSE),"")</f>
        <v>3.2267868012166114E-2</v>
      </c>
      <c r="M1862" s="24">
        <f>IFERROR(VLOOKUP(B1862,'Rosetta@home'!$B$3:$I$4964,8,FALSE),"")</f>
        <v>0.28017279979960402</v>
      </c>
      <c r="N1862" s="24">
        <f>IFERROR(VLOOKUP(B1862,'SETI@home'!$B$3:$I$4998,8,FALSE),"")</f>
        <v>0.10508373412488305</v>
      </c>
      <c r="O1862" s="21">
        <f>IFERROR(VLOOKUP(B1862,SRBase!$B$3:$I$5000,8,FALSE),"")</f>
        <v>1.2379627228930552</v>
      </c>
      <c r="P1862" s="24" t="str">
        <f>IFERROR(VLOOKUP(B1862,'TN-Grid'!$B$3:$I$5000,8,FALSE),"")</f>
        <v/>
      </c>
      <c r="Q1862" s="24">
        <f>IFERROR(VLOOKUP(B1862,'Universe@home'!$B$3:$I$4978,8,FALSE),"")</f>
        <v>0.61105644727937847</v>
      </c>
      <c r="R1862" s="24">
        <f>IFERROR(VLOOKUP(B1862,'VGTU@Home'!$B$3:$I$4960,8,FALSE),"")</f>
        <v>0.6439682801382236</v>
      </c>
      <c r="S1862" s="24">
        <f>IFERROR(VLOOKUP(B1862,'Yoyo@home'!$B$3:$I$4999,8,FALSE),"")</f>
        <v>0.50117077659262788</v>
      </c>
      <c r="T1862" s="20"/>
      <c r="U1862" s="4">
        <f t="shared" si="29"/>
        <v>15</v>
      </c>
      <c r="V1862" s="25">
        <f>IFERROR(VLOOKUP(B1862,'Asteroids@home'!$B$3:$I$4997,6,FALSE),"")</f>
        <v>4073.6463796018538</v>
      </c>
      <c r="W1862" s="25">
        <f>IFERROR(VLOOKUP(B1862,'Citizen Science Grid'!$B$3:$I$5000,6,FALSE),"")</f>
        <v>20278.92447233362</v>
      </c>
      <c r="X1862" s="25">
        <f>IFERROR(VLOOKUP(B1862,'Cosmology@home'!$B$3:$I$4970,6,FALSE),"")</f>
        <v>876.28204456473236</v>
      </c>
      <c r="Y1862" s="25">
        <f>IFERROR(VLOOKUP(B1862,'Enigma@home'!$B$3:$I$4999,6,FALSE),"")</f>
        <v>2638.8352016492722</v>
      </c>
      <c r="Z1862" s="25">
        <f>IFERROR(VLOOKUP(B1862,'LHC@home'!$B$3:$I$5000,6,FALSE),"")</f>
        <v>650.28524689737299</v>
      </c>
      <c r="AA1862" s="7">
        <f>IFERROR(VLOOKUP(B1862,'NFS@Home'!$B$3:$I$4999,6,FALSE),"")</f>
        <v>2794.219652634843</v>
      </c>
      <c r="AB1862" s="25">
        <f>IFERROR(VLOOKUP(B1862,Numberfields!$B$3:$I$5000,6,FALSE),"")</f>
        <v>2659.8262784125259</v>
      </c>
      <c r="AC1862" s="25">
        <f>IFERROR(VLOOKUP(B1862,ODLK1!$B$3:$I$4985,6,FALSE),"")</f>
        <v>834.3626230295348</v>
      </c>
      <c r="AD1862" s="25">
        <f>IFERROR(VLOOKUP(B1862,Primegrid!$B$3:$I$4999,6,FALSE),"")</f>
        <v>3186.0415762853872</v>
      </c>
      <c r="AE1862" s="25">
        <f>IFERROR(VLOOKUP(B1862,'Rosetta@home'!$B$3:$I$4964,6,FALSE),"")</f>
        <v>1173.2424018687395</v>
      </c>
      <c r="AF1862" s="25">
        <f>IFERROR(VLOOKUP(B1862,'SETI@home'!$B$3:$I$4998,6,FALSE),"")</f>
        <v>918.68011408730365</v>
      </c>
      <c r="AG1862" s="7">
        <f>IFERROR(VLOOKUP(B1862,SRBase!$B$3:$I$5000,6,FALSE),"")</f>
        <v>5006.4929155437558</v>
      </c>
      <c r="AH1862" s="25" t="str">
        <f>IFERROR(VLOOKUP(B1862,'TN-Grid'!$B$3:$I$5000,6,FALSE),"")</f>
        <v/>
      </c>
      <c r="AI1862" s="25">
        <f>IFERROR(VLOOKUP(B1862,'Universe@home'!$B$3:$I$4978,6,FALSE),"")</f>
        <v>5563.6282153822558</v>
      </c>
      <c r="AJ1862" s="25">
        <f>IFERROR(VLOOKUP(B1862,'VGTU@Home'!$B$3:$I$4960,6,FALSE),"")</f>
        <v>1229.5918892634261</v>
      </c>
      <c r="AK1862" s="25">
        <f>IFERROR(VLOOKUP(B1862,'Yoyo@home'!$B$3:$I$4999,6,FALSE),"")</f>
        <v>1589.5270450803559</v>
      </c>
    </row>
    <row r="1863" spans="2:37" x14ac:dyDescent="0.35">
      <c r="B1863" s="16" t="s">
        <v>1409</v>
      </c>
      <c r="D1863" s="24">
        <f>IFERROR(VLOOKUP(B1863,'Asteroids@home'!$B$3:$I$4997,8,FALSE),"")</f>
        <v>0.38211905003066421</v>
      </c>
      <c r="E1863" s="24">
        <f>IFERROR(VLOOKUP(B1863,'Citizen Science Grid'!$B$3:$I$5000,8,FALSE),"")</f>
        <v>0.83276863082520625</v>
      </c>
      <c r="F1863" s="24">
        <f>IFERROR(VLOOKUP(B1863,'Cosmology@home'!$B$3:$I$4970,8,FALSE),"")</f>
        <v>0.4380160662438356</v>
      </c>
      <c r="G1863" s="24">
        <f>IFERROR(VLOOKUP(B1863,'Enigma@home'!$B$3:$I$4999,8,FALSE),"")</f>
        <v>2.7752589203929014E-2</v>
      </c>
      <c r="H1863" s="24">
        <f>IFERROR(VLOOKUP(B1863,'LHC@home'!$B$3:$I$5000,8,FALSE),"")</f>
        <v>0.72090779605690192</v>
      </c>
      <c r="I1863" s="21">
        <f>IFERROR(VLOOKUP(B1863,'NFS@Home'!$B$3:$I$4999,8,FALSE),"")</f>
        <v>0.41513639314586448</v>
      </c>
      <c r="J1863" s="24">
        <f>IFERROR(VLOOKUP(B1863,Numberfields!$B$3:$I$5000,8,FALSE),"")</f>
        <v>0.23974810993929732</v>
      </c>
      <c r="K1863" s="24">
        <f>IFERROR(VLOOKUP(B1863,ODLK1!$B$3:$I$4985,8,FALSE),"")</f>
        <v>0.3412955056297326</v>
      </c>
      <c r="L1863" s="24">
        <f>IFERROR(VLOOKUP(B1863,Primegrid!$B$3:$I$4999,8,FALSE),"")</f>
        <v>6.2148877644476658E-2</v>
      </c>
      <c r="M1863" s="24">
        <f>IFERROR(VLOOKUP(B1863,'Rosetta@home'!$B$3:$I$4964,8,FALSE),"")</f>
        <v>0.27885659865929274</v>
      </c>
      <c r="N1863" s="24">
        <f>IFERROR(VLOOKUP(B1863,'SETI@home'!$B$3:$I$4998,8,FALSE),"")</f>
        <v>0.13475830412536294</v>
      </c>
      <c r="O1863" s="21" t="str">
        <f>IFERROR(VLOOKUP(B1863,SRBase!$B$3:$I$5000,8,FALSE),"")</f>
        <v/>
      </c>
      <c r="P1863" s="24" t="str">
        <f>IFERROR(VLOOKUP(B1863,'TN-Grid'!$B$3:$I$5000,8,FALSE),"")</f>
        <v/>
      </c>
      <c r="Q1863" s="24">
        <f>IFERROR(VLOOKUP(B1863,'Universe@home'!$B$3:$I$4978,8,FALSE),"")</f>
        <v>0.7570738157546496</v>
      </c>
      <c r="R1863" s="24">
        <f>IFERROR(VLOOKUP(B1863,'VGTU@Home'!$B$3:$I$4960,8,FALSE),"")</f>
        <v>0.48666265674174991</v>
      </c>
      <c r="S1863" s="24">
        <f>IFERROR(VLOOKUP(B1863,'Yoyo@home'!$B$3:$I$4999,8,FALSE),"")</f>
        <v>0.66059506218524089</v>
      </c>
      <c r="T1863" s="20"/>
      <c r="U1863" s="4">
        <f t="shared" si="29"/>
        <v>14</v>
      </c>
      <c r="V1863" s="25">
        <f>IFERROR(VLOOKUP(B1863,'Asteroids@home'!$B$3:$I$4997,6,FALSE),"")</f>
        <v>5452.0301101970244</v>
      </c>
      <c r="W1863" s="25">
        <f>IFERROR(VLOOKUP(B1863,'Citizen Science Grid'!$B$3:$I$5000,6,FALSE),"")</f>
        <v>17094.721359680367</v>
      </c>
      <c r="X1863" s="25">
        <f>IFERROR(VLOOKUP(B1863,'Cosmology@home'!$B$3:$I$4970,6,FALSE),"")</f>
        <v>923.58549272478865</v>
      </c>
      <c r="Y1863" s="25">
        <f>IFERROR(VLOOKUP(B1863,'Enigma@home'!$B$3:$I$4999,6,FALSE),"")</f>
        <v>1603.9355826797234</v>
      </c>
      <c r="Z1863" s="25">
        <f>IFERROR(VLOOKUP(B1863,'LHC@home'!$B$3:$I$5000,6,FALSE),"")</f>
        <v>1153.9984411952569</v>
      </c>
      <c r="AA1863" s="7">
        <f>IFERROR(VLOOKUP(B1863,'NFS@Home'!$B$3:$I$4999,6,FALSE),"")</f>
        <v>3513.6214410345319</v>
      </c>
      <c r="AB1863" s="25">
        <f>IFERROR(VLOOKUP(B1863,Numberfields!$B$3:$I$5000,6,FALSE),"")</f>
        <v>2691.3647587754258</v>
      </c>
      <c r="AC1863" s="25">
        <f>IFERROR(VLOOKUP(B1863,ODLK1!$B$3:$I$4985,6,FALSE),"")</f>
        <v>893.15122568469496</v>
      </c>
      <c r="AD1863" s="25">
        <f>IFERROR(VLOOKUP(B1863,Primegrid!$B$3:$I$4999,6,FALSE),"")</f>
        <v>6136.4112441553261</v>
      </c>
      <c r="AE1863" s="25">
        <f>IFERROR(VLOOKUP(B1863,'Rosetta@home'!$B$3:$I$4964,6,FALSE),"")</f>
        <v>1167.7307212619648</v>
      </c>
      <c r="AF1863" s="25">
        <f>IFERROR(VLOOKUP(B1863,'SETI@home'!$B$3:$I$4998,6,FALSE),"")</f>
        <v>1178.1059670088857</v>
      </c>
      <c r="AG1863" s="7" t="str">
        <f>IFERROR(VLOOKUP(B1863,SRBase!$B$3:$I$5000,6,FALSE),"")</f>
        <v/>
      </c>
      <c r="AH1863" s="25" t="str">
        <f>IFERROR(VLOOKUP(B1863,'TN-Grid'!$B$3:$I$5000,6,FALSE),"")</f>
        <v/>
      </c>
      <c r="AI1863" s="25">
        <f>IFERROR(VLOOKUP(B1863,'Universe@home'!$B$3:$I$4978,6,FALSE),"")</f>
        <v>6893.106620858367</v>
      </c>
      <c r="AJ1863" s="25">
        <f>IFERROR(VLOOKUP(B1863,'VGTU@Home'!$B$3:$I$4960,6,FALSE),"")</f>
        <v>929.2328116046408</v>
      </c>
      <c r="AK1863" s="25">
        <f>IFERROR(VLOOKUP(B1863,'Yoyo@home'!$B$3:$I$4999,6,FALSE),"")</f>
        <v>2095.1615022906458</v>
      </c>
    </row>
    <row r="1864" spans="2:37" hidden="1" x14ac:dyDescent="0.35">
      <c r="B1864" s="16" t="s">
        <v>2149</v>
      </c>
      <c r="D1864" s="24" t="str">
        <f>IFERROR(VLOOKUP(B1864,'Asteroids@home'!$B$3:$I$4997,8,FALSE),"")</f>
        <v/>
      </c>
      <c r="E1864" s="24" t="str">
        <f>IFERROR(VLOOKUP(B1864,'Citizen Science Grid'!$B$3:$I$5000,8,FALSE),"")</f>
        <v/>
      </c>
      <c r="F1864" s="24" t="str">
        <f>IFERROR(VLOOKUP(B1864,'Cosmology@home'!$B$3:$I$4970,8,FALSE),"")</f>
        <v/>
      </c>
      <c r="G1864" s="24" t="str">
        <f>IFERROR(VLOOKUP(B1864,'Enigma@home'!$B$3:$I$4999,8,FALSE),"")</f>
        <v/>
      </c>
      <c r="H1864" s="24" t="str">
        <f>IFERROR(VLOOKUP(B1864,'LHC@home'!$B$3:$I$5000,8,FALSE),"")</f>
        <v/>
      </c>
      <c r="I1864" s="21" t="str">
        <f>IFERROR(VLOOKUP(B1864,'NFS@Home'!$B$3:$I$4999,8,FALSE),"")</f>
        <v/>
      </c>
      <c r="J1864" s="24" t="str">
        <f>IFERROR(VLOOKUP(B1864,Numberfields!$B$3:$I$5000,8,FALSE),"")</f>
        <v/>
      </c>
      <c r="K1864" s="24" t="str">
        <f>IFERROR(VLOOKUP(B1864,ODLK1!$B$3:$I$4985,8,FALSE),"")</f>
        <v/>
      </c>
      <c r="L1864" s="24" t="str">
        <f>IFERROR(VLOOKUP(B1864,Primegrid!$B$3:$I$4999,8,FALSE),"")</f>
        <v/>
      </c>
      <c r="M1864" s="24" t="str">
        <f>IFERROR(VLOOKUP(B1864,'Rosetta@home'!$B$3:$I$4964,8,FALSE),"")</f>
        <v/>
      </c>
      <c r="N1864" s="24" t="str">
        <f>IFERROR(VLOOKUP(B1864,'SETI@home'!$B$3:$I$4998,8,FALSE),"")</f>
        <v/>
      </c>
      <c r="O1864" s="21" t="str">
        <f>IFERROR(VLOOKUP(B1864,SRBase!$B$3:$I$5000,8,FALSE),"")</f>
        <v/>
      </c>
      <c r="P1864" s="24" t="str">
        <f>IFERROR(VLOOKUP(B1864,'TN-Grid'!$B$3:$I$5000,8,FALSE),"")</f>
        <v/>
      </c>
      <c r="Q1864" s="24" t="str">
        <f>IFERROR(VLOOKUP(B1864,'Universe@home'!$B$3:$I$4978,8,FALSE),"")</f>
        <v/>
      </c>
      <c r="R1864" s="24" t="str">
        <f>IFERROR(VLOOKUP(B1864,'VGTU@Home'!$B$3:$I$4960,8,FALSE),"")</f>
        <v/>
      </c>
      <c r="S1864" s="24" t="str">
        <f>IFERROR(VLOOKUP(B1864,'Yoyo@home'!$B$3:$I$4999,8,FALSE),"")</f>
        <v/>
      </c>
      <c r="T1864" s="20"/>
      <c r="U1864" s="4">
        <f t="shared" si="29"/>
        <v>0</v>
      </c>
      <c r="V1864" s="25" t="str">
        <f>IFERROR(VLOOKUP(B1864,'Asteroids@home'!$B$3:$I$4997,6,FALSE),"")</f>
        <v/>
      </c>
      <c r="W1864" s="25" t="str">
        <f>IFERROR(VLOOKUP(B1864,'Citizen Science Grid'!$B$3:$I$5000,6,FALSE),"")</f>
        <v/>
      </c>
      <c r="X1864" s="25" t="str">
        <f>IFERROR(VLOOKUP(B1864,'Cosmology@home'!$B$3:$I$4970,6,FALSE),"")</f>
        <v/>
      </c>
      <c r="Y1864" s="25" t="str">
        <f>IFERROR(VLOOKUP(B1864,'Enigma@home'!$B$3:$I$4999,6,FALSE),"")</f>
        <v/>
      </c>
      <c r="Z1864" s="25" t="str">
        <f>IFERROR(VLOOKUP(B1864,'LHC@home'!$B$3:$I$5000,6,FALSE),"")</f>
        <v/>
      </c>
      <c r="AA1864" s="7" t="str">
        <f>IFERROR(VLOOKUP(B1864,'NFS@Home'!$B$3:$I$4999,6,FALSE),"")</f>
        <v/>
      </c>
      <c r="AB1864" s="25" t="str">
        <f>IFERROR(VLOOKUP(B1864,Numberfields!$B$3:$I$5000,6,FALSE),"")</f>
        <v/>
      </c>
      <c r="AC1864" s="25" t="str">
        <f>IFERROR(VLOOKUP(B1864,ODLK1!$B$3:$I$4985,6,FALSE),"")</f>
        <v/>
      </c>
      <c r="AD1864" s="25" t="str">
        <f>IFERROR(VLOOKUP(B1864,Primegrid!$B$3:$I$4999,6,FALSE),"")</f>
        <v/>
      </c>
      <c r="AE1864" s="25" t="str">
        <f>IFERROR(VLOOKUP(B1864,'Rosetta@home'!$B$3:$I$4964,6,FALSE),"")</f>
        <v/>
      </c>
      <c r="AF1864" s="25" t="str">
        <f>IFERROR(VLOOKUP(B1864,'SETI@home'!$B$3:$I$4998,6,FALSE),"")</f>
        <v/>
      </c>
      <c r="AG1864" s="7" t="str">
        <f>IFERROR(VLOOKUP(B1864,SRBase!$B$3:$I$5000,6,FALSE),"")</f>
        <v/>
      </c>
      <c r="AH1864" s="25" t="str">
        <f>IFERROR(VLOOKUP(B1864,'TN-Grid'!$B$3:$I$5000,6,FALSE),"")</f>
        <v/>
      </c>
      <c r="AI1864" s="25" t="str">
        <f>IFERROR(VLOOKUP(B1864,'Universe@home'!$B$3:$I$4978,6,FALSE),"")</f>
        <v/>
      </c>
      <c r="AJ1864" s="25" t="str">
        <f>IFERROR(VLOOKUP(B1864,'VGTU@Home'!$B$3:$I$4960,6,FALSE),"")</f>
        <v/>
      </c>
      <c r="AK1864" s="25" t="str">
        <f>IFERROR(VLOOKUP(B1864,'Yoyo@home'!$B$3:$I$4999,6,FALSE),"")</f>
        <v/>
      </c>
    </row>
    <row r="1865" spans="2:37" x14ac:dyDescent="0.35">
      <c r="B1865" s="16" t="s">
        <v>1410</v>
      </c>
      <c r="D1865" s="24">
        <f>IFERROR(VLOOKUP(B1865,'Asteroids@home'!$B$3:$I$4997,8,FALSE),"")</f>
        <v>0.17691937051677897</v>
      </c>
      <c r="E1865" s="24" t="str">
        <f>IFERROR(VLOOKUP(B1865,'Citizen Science Grid'!$B$3:$I$5000,8,FALSE),"")</f>
        <v/>
      </c>
      <c r="F1865" s="24">
        <f>IFERROR(VLOOKUP(B1865,'Cosmology@home'!$B$3:$I$4970,8,FALSE),"")</f>
        <v>0.25027490313624817</v>
      </c>
      <c r="G1865" s="24" t="str">
        <f>IFERROR(VLOOKUP(B1865,'Enigma@home'!$B$3:$I$4999,8,FALSE),"")</f>
        <v/>
      </c>
      <c r="H1865" s="24">
        <f>IFERROR(VLOOKUP(B1865,'LHC@home'!$B$3:$I$5000,8,FALSE),"")</f>
        <v>0.53112733877888629</v>
      </c>
      <c r="I1865" s="21" t="str">
        <f>IFERROR(VLOOKUP(B1865,'NFS@Home'!$B$3:$I$4999,8,FALSE),"")</f>
        <v/>
      </c>
      <c r="J1865" s="24" t="str">
        <f>IFERROR(VLOOKUP(B1865,Numberfields!$B$3:$I$5000,8,FALSE),"")</f>
        <v/>
      </c>
      <c r="K1865" s="24">
        <f>IFERROR(VLOOKUP(B1865,ODLK1!$B$3:$I$4985,8,FALSE),"")</f>
        <v>0.18067939098103381</v>
      </c>
      <c r="L1865" s="24" t="str">
        <f>IFERROR(VLOOKUP(B1865,Primegrid!$B$3:$I$4999,8,FALSE),"")</f>
        <v/>
      </c>
      <c r="M1865" s="24">
        <f>IFERROR(VLOOKUP(B1865,'Rosetta@home'!$B$3:$I$4964,8,FALSE),"")</f>
        <v>0.15088431575259126</v>
      </c>
      <c r="N1865" s="24">
        <f>IFERROR(VLOOKUP(B1865,'SETI@home'!$B$3:$I$4998,8,FALSE),"")</f>
        <v>5.399225562584626E-2</v>
      </c>
      <c r="O1865" s="21" t="str">
        <f>IFERROR(VLOOKUP(B1865,SRBase!$B$3:$I$5000,8,FALSE),"")</f>
        <v/>
      </c>
      <c r="P1865" s="24" t="str">
        <f>IFERROR(VLOOKUP(B1865,'TN-Grid'!$B$3:$I$5000,8,FALSE),"")</f>
        <v/>
      </c>
      <c r="Q1865" s="24" t="str">
        <f>IFERROR(VLOOKUP(B1865,'Universe@home'!$B$3:$I$4978,8,FALSE),"")</f>
        <v/>
      </c>
      <c r="R1865" s="24" t="str">
        <f>IFERROR(VLOOKUP(B1865,'VGTU@Home'!$B$3:$I$4960,8,FALSE),"")</f>
        <v/>
      </c>
      <c r="S1865" s="24" t="str">
        <f>IFERROR(VLOOKUP(B1865,'Yoyo@home'!$B$3:$I$4999,8,FALSE),"")</f>
        <v/>
      </c>
      <c r="T1865" s="20"/>
      <c r="U1865" s="4">
        <f t="shared" si="29"/>
        <v>6</v>
      </c>
      <c r="V1865" s="25">
        <f>IFERROR(VLOOKUP(B1865,'Asteroids@home'!$B$3:$I$4997,6,FALSE),"")</f>
        <v>2524.264977255591</v>
      </c>
      <c r="W1865" s="25" t="str">
        <f>IFERROR(VLOOKUP(B1865,'Citizen Science Grid'!$B$3:$I$5000,6,FALSE),"")</f>
        <v/>
      </c>
      <c r="X1865" s="25">
        <f>IFERROR(VLOOKUP(B1865,'Cosmology@home'!$B$3:$I$4970,6,FALSE),"")</f>
        <v>527.72098455645084</v>
      </c>
      <c r="Y1865" s="25" t="str">
        <f>IFERROR(VLOOKUP(B1865,'Enigma@home'!$B$3:$I$4999,6,FALSE),"")</f>
        <v/>
      </c>
      <c r="Z1865" s="25">
        <f>IFERROR(VLOOKUP(B1865,'LHC@home'!$B$3:$I$5000,6,FALSE),"")</f>
        <v>850.20598248411989</v>
      </c>
      <c r="AA1865" s="7" t="str">
        <f>IFERROR(VLOOKUP(B1865,'NFS@Home'!$B$3:$I$4999,6,FALSE),"")</f>
        <v/>
      </c>
      <c r="AB1865" s="25" t="str">
        <f>IFERROR(VLOOKUP(B1865,Numberfields!$B$3:$I$5000,6,FALSE),"")</f>
        <v/>
      </c>
      <c r="AC1865" s="25">
        <f>IFERROR(VLOOKUP(B1865,ODLK1!$B$3:$I$4985,6,FALSE),"")</f>
        <v>472.82784815147056</v>
      </c>
      <c r="AD1865" s="25" t="str">
        <f>IFERROR(VLOOKUP(B1865,Primegrid!$B$3:$I$4999,6,FALSE),"")</f>
        <v/>
      </c>
      <c r="AE1865" s="25">
        <f>IFERROR(VLOOKUP(B1865,'Rosetta@home'!$B$3:$I$4964,6,FALSE),"")</f>
        <v>631.83819822805526</v>
      </c>
      <c r="AF1865" s="25">
        <f>IFERROR(VLOOKUP(B1865,'SETI@home'!$B$3:$I$4998,6,FALSE),"")</f>
        <v>472.0198798725217</v>
      </c>
      <c r="AG1865" s="7" t="str">
        <f>IFERROR(VLOOKUP(B1865,SRBase!$B$3:$I$5000,6,FALSE),"")</f>
        <v/>
      </c>
      <c r="AH1865" s="25" t="str">
        <f>IFERROR(VLOOKUP(B1865,'TN-Grid'!$B$3:$I$5000,6,FALSE),"")</f>
        <v/>
      </c>
      <c r="AI1865" s="25" t="str">
        <f>IFERROR(VLOOKUP(B1865,'Universe@home'!$B$3:$I$4978,6,FALSE),"")</f>
        <v/>
      </c>
      <c r="AJ1865" s="25" t="str">
        <f>IFERROR(VLOOKUP(B1865,'VGTU@Home'!$B$3:$I$4960,6,FALSE),"")</f>
        <v/>
      </c>
      <c r="AK1865" s="25" t="str">
        <f>IFERROR(VLOOKUP(B1865,'Yoyo@home'!$B$3:$I$4999,6,FALSE),"")</f>
        <v/>
      </c>
    </row>
    <row r="1866" spans="2:37" x14ac:dyDescent="0.35">
      <c r="B1866" s="16" t="s">
        <v>555</v>
      </c>
      <c r="D1866" s="24">
        <f>IFERROR(VLOOKUP(B1866,'Asteroids@home'!$B$3:$I$4997,8,FALSE),"")</f>
        <v>0.18735359979481472</v>
      </c>
      <c r="E1866" s="24">
        <f>IFERROR(VLOOKUP(B1866,'Citizen Science Grid'!$B$3:$I$5000,8,FALSE),"")</f>
        <v>0.53948957632049521</v>
      </c>
      <c r="F1866" s="24">
        <f>IFERROR(VLOOKUP(B1866,'Cosmology@home'!$B$3:$I$4970,8,FALSE),"")</f>
        <v>0.27262518595150143</v>
      </c>
      <c r="G1866" s="24">
        <f>IFERROR(VLOOKUP(B1866,'Enigma@home'!$B$3:$I$4999,8,FALSE),"")</f>
        <v>2.6301686287147828E-2</v>
      </c>
      <c r="H1866" s="24">
        <f>IFERROR(VLOOKUP(B1866,'LHC@home'!$B$3:$I$5000,8,FALSE),"")</f>
        <v>0.50141459332043348</v>
      </c>
      <c r="I1866" s="21">
        <f>IFERROR(VLOOKUP(B1866,'NFS@Home'!$B$3:$I$4999,8,FALSE),"")</f>
        <v>0.23358960755244884</v>
      </c>
      <c r="J1866" s="24">
        <f>IFERROR(VLOOKUP(B1866,Numberfields!$B$3:$I$5000,8,FALSE),"")</f>
        <v>0.14497653970474828</v>
      </c>
      <c r="K1866" s="24">
        <f>IFERROR(VLOOKUP(B1866,ODLK1!$B$3:$I$4985,8,FALSE),"")</f>
        <v>0.18636448516486986</v>
      </c>
      <c r="L1866" s="24">
        <f>IFERROR(VLOOKUP(B1866,Primegrid!$B$3:$I$4999,8,FALSE),"")</f>
        <v>2.6965410099807598E-2</v>
      </c>
      <c r="M1866" s="24">
        <f>IFERROR(VLOOKUP(B1866,'Rosetta@home'!$B$3:$I$4964,8,FALSE),"")</f>
        <v>0.16314020177089161</v>
      </c>
      <c r="N1866" s="24">
        <f>IFERROR(VLOOKUP(B1866,'SETI@home'!$B$3:$I$4998,8,FALSE),"")</f>
        <v>7.2773619774147688E-2</v>
      </c>
      <c r="O1866" s="21">
        <f>IFERROR(VLOOKUP(B1866,SRBase!$B$3:$I$5000,8,FALSE),"")</f>
        <v>0.1551582014568752</v>
      </c>
      <c r="P1866" s="24">
        <f>IFERROR(VLOOKUP(B1866,'TN-Grid'!$B$3:$I$5000,8,FALSE),"")</f>
        <v>1.0506380659052095</v>
      </c>
      <c r="Q1866" s="24">
        <f>IFERROR(VLOOKUP(B1866,'Universe@home'!$B$3:$I$4978,8,FALSE),"")</f>
        <v>0.41141444456293091</v>
      </c>
      <c r="R1866" s="24">
        <f>IFERROR(VLOOKUP(B1866,'VGTU@Home'!$B$3:$I$4960,8,FALSE),"")</f>
        <v>0.1488408386518548</v>
      </c>
      <c r="S1866" s="24" t="str">
        <f>IFERROR(VLOOKUP(B1866,'Yoyo@home'!$B$3:$I$4999,8,FALSE),"")</f>
        <v/>
      </c>
      <c r="T1866" s="20"/>
      <c r="U1866" s="4">
        <f t="shared" si="29"/>
        <v>15</v>
      </c>
      <c r="V1866" s="25">
        <f>IFERROR(VLOOKUP(B1866,'Asteroids@home'!$B$3:$I$4997,6,FALSE),"")</f>
        <v>2673.1393455865741</v>
      </c>
      <c r="W1866" s="25">
        <f>IFERROR(VLOOKUP(B1866,'Citizen Science Grid'!$B$3:$I$5000,6,FALSE),"")</f>
        <v>11074.413279126766</v>
      </c>
      <c r="X1866" s="25">
        <f>IFERROR(VLOOKUP(B1866,'Cosmology@home'!$B$3:$I$4970,6,FALSE),"")</f>
        <v>574.84801609088947</v>
      </c>
      <c r="Y1866" s="25">
        <f>IFERROR(VLOOKUP(B1866,'Enigma@home'!$B$3:$I$4999,6,FALSE),"")</f>
        <v>1520.0819718278149</v>
      </c>
      <c r="Z1866" s="25">
        <f>IFERROR(VLOOKUP(B1866,'LHC@home'!$B$3:$I$5000,6,FALSE),"")</f>
        <v>802.64308729803486</v>
      </c>
      <c r="AA1866" s="7">
        <f>IFERROR(VLOOKUP(B1866,'NFS@Home'!$B$3:$I$4999,6,FALSE),"")</f>
        <v>1977.0501142518353</v>
      </c>
      <c r="AB1866" s="25">
        <f>IFERROR(VLOOKUP(B1866,Numberfields!$B$3:$I$5000,6,FALSE),"")</f>
        <v>1627.4778971536336</v>
      </c>
      <c r="AC1866" s="25">
        <f>IFERROR(VLOOKUP(B1866,ODLK1!$B$3:$I$4985,6,FALSE),"")</f>
        <v>487.70542126529529</v>
      </c>
      <c r="AD1866" s="25">
        <f>IFERROR(VLOOKUP(B1866,Primegrid!$B$3:$I$4999,6,FALSE),"")</f>
        <v>2662.4912952780378</v>
      </c>
      <c r="AE1866" s="25">
        <f>IFERROR(VLOOKUP(B1866,'Rosetta@home'!$B$3:$I$4964,6,FALSE),"")</f>
        <v>683.16054343581641</v>
      </c>
      <c r="AF1866" s="25">
        <f>IFERROR(VLOOKUP(B1866,'SETI@home'!$B$3:$I$4998,6,FALSE),"")</f>
        <v>636.21337663170391</v>
      </c>
      <c r="AG1866" s="7">
        <f>IFERROR(VLOOKUP(B1866,SRBase!$B$3:$I$5000,6,FALSE),"")</f>
        <v>627.48128196220534</v>
      </c>
      <c r="AH1866" s="25">
        <f>IFERROR(VLOOKUP(B1866,'TN-Grid'!$B$3:$I$5000,6,FALSE),"")</f>
        <v>435.68606437359648</v>
      </c>
      <c r="AI1866" s="25">
        <f>IFERROR(VLOOKUP(B1866,'Universe@home'!$B$3:$I$4978,6,FALSE),"")</f>
        <v>3745.9010901158481</v>
      </c>
      <c r="AJ1866" s="25">
        <f>IFERROR(VLOOKUP(B1866,'VGTU@Home'!$B$3:$I$4960,6,FALSE),"")</f>
        <v>284.19643271591616</v>
      </c>
      <c r="AK1866" s="25" t="str">
        <f>IFERROR(VLOOKUP(B1866,'Yoyo@home'!$B$3:$I$4999,6,FALSE),"")</f>
        <v/>
      </c>
    </row>
    <row r="1867" spans="2:37" x14ac:dyDescent="0.35">
      <c r="B1867" s="16" t="s">
        <v>556</v>
      </c>
      <c r="D1867" s="24">
        <f>IFERROR(VLOOKUP(B1867,'Asteroids@home'!$B$3:$I$4997,8,FALSE),"")</f>
        <v>0.186228308910282</v>
      </c>
      <c r="E1867" s="24">
        <f>IFERROR(VLOOKUP(B1867,'Citizen Science Grid'!$B$3:$I$5000,8,FALSE),"")</f>
        <v>0.48831937352220717</v>
      </c>
      <c r="F1867" s="24">
        <f>IFERROR(VLOOKUP(B1867,'Cosmology@home'!$B$3:$I$4970,8,FALSE),"")</f>
        <v>0.34178392799169555</v>
      </c>
      <c r="G1867" s="24">
        <f>IFERROR(VLOOKUP(B1867,'Enigma@home'!$B$3:$I$4999,8,FALSE),"")</f>
        <v>3.6334502090007853E-2</v>
      </c>
      <c r="H1867" s="24">
        <f>IFERROR(VLOOKUP(B1867,'LHC@home'!$B$3:$I$5000,8,FALSE),"")</f>
        <v>0.54205971636031891</v>
      </c>
      <c r="I1867" s="21">
        <f>IFERROR(VLOOKUP(B1867,'NFS@Home'!$B$3:$I$4999,8,FALSE),"")</f>
        <v>0.2058684227387336</v>
      </c>
      <c r="J1867" s="24">
        <f>IFERROR(VLOOKUP(B1867,Numberfields!$B$3:$I$5000,8,FALSE),"")</f>
        <v>0.16127300851089946</v>
      </c>
      <c r="K1867" s="24">
        <f>IFERROR(VLOOKUP(B1867,ODLK1!$B$3:$I$4985,8,FALSE),"")</f>
        <v>0.19676721103550524</v>
      </c>
      <c r="L1867" s="24">
        <f>IFERROR(VLOOKUP(B1867,Primegrid!$B$3:$I$4999,8,FALSE),"")</f>
        <v>1.5880057025220908E-2</v>
      </c>
      <c r="M1867" s="24">
        <f>IFERROR(VLOOKUP(B1867,'Rosetta@home'!$B$3:$I$4964,8,FALSE),"")</f>
        <v>0.16522361932838564</v>
      </c>
      <c r="N1867" s="24">
        <f>IFERROR(VLOOKUP(B1867,'SETI@home'!$B$3:$I$4998,8,FALSE),"")</f>
        <v>7.7733119760205208E-2</v>
      </c>
      <c r="O1867" s="21">
        <f>IFERROR(VLOOKUP(B1867,SRBase!$B$3:$I$5000,8,FALSE),"")</f>
        <v>0.54621753698596909</v>
      </c>
      <c r="P1867" s="24">
        <f>IFERROR(VLOOKUP(B1867,'TN-Grid'!$B$3:$I$5000,8,FALSE),"")</f>
        <v>0.88263971122066764</v>
      </c>
      <c r="Q1867" s="24">
        <f>IFERROR(VLOOKUP(B1867,'Universe@home'!$B$3:$I$4978,8,FALSE),"")</f>
        <v>0.37397637498357078</v>
      </c>
      <c r="R1867" s="24">
        <f>IFERROR(VLOOKUP(B1867,'VGTU@Home'!$B$3:$I$4960,8,FALSE),"")</f>
        <v>0.18168333534721356</v>
      </c>
      <c r="S1867" s="24">
        <f>IFERROR(VLOOKUP(B1867,'Yoyo@home'!$B$3:$I$4999,8,FALSE),"")</f>
        <v>0.30027875574230234</v>
      </c>
      <c r="T1867" s="20"/>
      <c r="U1867" s="4">
        <f t="shared" si="29"/>
        <v>16</v>
      </c>
      <c r="V1867" s="25">
        <f>IFERROR(VLOOKUP(B1867,'Asteroids@home'!$B$3:$I$4997,6,FALSE),"")</f>
        <v>2657.083826279933</v>
      </c>
      <c r="W1867" s="25">
        <f>IFERROR(VLOOKUP(B1867,'Citizen Science Grid'!$B$3:$I$5000,6,FALSE),"")</f>
        <v>10024.013052249496</v>
      </c>
      <c r="X1867" s="25">
        <f>IFERROR(VLOOKUP(B1867,'Cosmology@home'!$B$3:$I$4970,6,FALSE),"")</f>
        <v>720.67374205378542</v>
      </c>
      <c r="Y1867" s="25">
        <f>IFERROR(VLOOKUP(B1867,'Enigma@home'!$B$3:$I$4999,6,FALSE),"")</f>
        <v>2099.919411226098</v>
      </c>
      <c r="Z1867" s="25">
        <f>IFERROR(VLOOKUP(B1867,'LHC@home'!$B$3:$I$5000,6,FALSE),"")</f>
        <v>867.70606606836714</v>
      </c>
      <c r="AA1867" s="7">
        <f>IFERROR(VLOOKUP(B1867,'NFS@Home'!$B$3:$I$4999,6,FALSE),"")</f>
        <v>1742.4242155339475</v>
      </c>
      <c r="AB1867" s="25">
        <f>IFERROR(VLOOKUP(B1867,Numberfields!$B$3:$I$5000,6,FALSE),"")</f>
        <v>1810.4188256492255</v>
      </c>
      <c r="AC1867" s="25">
        <f>IFERROR(VLOOKUP(B1867,ODLK1!$B$3:$I$4985,6,FALSE),"")</f>
        <v>514.92877231609918</v>
      </c>
      <c r="AD1867" s="25">
        <f>IFERROR(VLOOKUP(B1867,Primegrid!$B$3:$I$4999,6,FALSE),"")</f>
        <v>1567.9536651464164</v>
      </c>
      <c r="AE1867" s="25">
        <f>IFERROR(VLOOKUP(B1867,'Rosetta@home'!$B$3:$I$4964,6,FALSE),"")</f>
        <v>691.88499427828981</v>
      </c>
      <c r="AF1867" s="25">
        <f>IFERROR(VLOOKUP(B1867,'SETI@home'!$B$3:$I$4998,6,FALSE),"")</f>
        <v>679.571124155147</v>
      </c>
      <c r="AG1867" s="7">
        <f>IFERROR(VLOOKUP(B1867,SRBase!$B$3:$I$5000,6,FALSE),"")</f>
        <v>2208.9794617363877</v>
      </c>
      <c r="AH1867" s="25">
        <f>IFERROR(VLOOKUP(B1867,'TN-Grid'!$B$3:$I$5000,6,FALSE),"")</f>
        <v>366.01931199804403</v>
      </c>
      <c r="AI1867" s="25">
        <f>IFERROR(VLOOKUP(B1867,'Universe@home'!$B$3:$I$4978,6,FALSE),"")</f>
        <v>3405.0299624670797</v>
      </c>
      <c r="AJ1867" s="25">
        <f>IFERROR(VLOOKUP(B1867,'VGTU@Home'!$B$3:$I$4960,6,FALSE),"")</f>
        <v>346.90583751937339</v>
      </c>
      <c r="AK1867" s="25">
        <f>IFERROR(VLOOKUP(B1867,'Yoyo@home'!$B$3:$I$4999,6,FALSE),"")</f>
        <v>952.37237606022211</v>
      </c>
    </row>
    <row r="1868" spans="2:37" x14ac:dyDescent="0.35">
      <c r="B1868" s="16" t="s">
        <v>1411</v>
      </c>
      <c r="D1868" s="24">
        <f>IFERROR(VLOOKUP(B1868,'Asteroids@home'!$B$3:$I$4997,8,FALSE),"")</f>
        <v>0.22421706503279992</v>
      </c>
      <c r="E1868" s="24">
        <f>IFERROR(VLOOKUP(B1868,'Citizen Science Grid'!$B$3:$I$5000,8,FALSE),"")</f>
        <v>0.54759504450696572</v>
      </c>
      <c r="F1868" s="24">
        <f>IFERROR(VLOOKUP(B1868,'Cosmology@home'!$B$3:$I$4970,8,FALSE),"")</f>
        <v>0.25654083804933869</v>
      </c>
      <c r="G1868" s="24" t="str">
        <f>IFERROR(VLOOKUP(B1868,'Enigma@home'!$B$3:$I$4999,8,FALSE),"")</f>
        <v/>
      </c>
      <c r="H1868" s="24">
        <f>IFERROR(VLOOKUP(B1868,'LHC@home'!$B$3:$I$5000,8,FALSE),"")</f>
        <v>0.50792253630179263</v>
      </c>
      <c r="I1868" s="21">
        <f>IFERROR(VLOOKUP(B1868,'NFS@Home'!$B$3:$I$4999,8,FALSE),"")</f>
        <v>0.2375203243897708</v>
      </c>
      <c r="J1868" s="24" t="str">
        <f>IFERROR(VLOOKUP(B1868,Numberfields!$B$3:$I$5000,8,FALSE),"")</f>
        <v/>
      </c>
      <c r="K1868" s="24" t="str">
        <f>IFERROR(VLOOKUP(B1868,ODLK1!$B$3:$I$4985,8,FALSE),"")</f>
        <v/>
      </c>
      <c r="L1868" s="24">
        <f>IFERROR(VLOOKUP(B1868,Primegrid!$B$3:$I$4999,8,FALSE),"")</f>
        <v>1.8682242576178232E-2</v>
      </c>
      <c r="M1868" s="24">
        <f>IFERROR(VLOOKUP(B1868,'Rosetta@home'!$B$3:$I$4964,8,FALSE),"")</f>
        <v>0.23288155729588067</v>
      </c>
      <c r="N1868" s="24">
        <f>IFERROR(VLOOKUP(B1868,'SETI@home'!$B$3:$I$4998,8,FALSE),"")</f>
        <v>8.606283220410875E-2</v>
      </c>
      <c r="O1868" s="21" t="str">
        <f>IFERROR(VLOOKUP(B1868,SRBase!$B$3:$I$5000,8,FALSE),"")</f>
        <v/>
      </c>
      <c r="P1868" s="24" t="str">
        <f>IFERROR(VLOOKUP(B1868,'TN-Grid'!$B$3:$I$5000,8,FALSE),"")</f>
        <v/>
      </c>
      <c r="Q1868" s="24" t="str">
        <f>IFERROR(VLOOKUP(B1868,'Universe@home'!$B$3:$I$4978,8,FALSE),"")</f>
        <v/>
      </c>
      <c r="R1868" s="24" t="str">
        <f>IFERROR(VLOOKUP(B1868,'VGTU@Home'!$B$3:$I$4960,8,FALSE),"")</f>
        <v/>
      </c>
      <c r="S1868" s="24" t="str">
        <f>IFERROR(VLOOKUP(B1868,'Yoyo@home'!$B$3:$I$4999,8,FALSE),"")</f>
        <v/>
      </c>
      <c r="T1868" s="20"/>
      <c r="U1868" s="4">
        <f t="shared" si="29"/>
        <v>8</v>
      </c>
      <c r="V1868" s="25">
        <f>IFERROR(VLOOKUP(B1868,'Asteroids@home'!$B$3:$I$4997,6,FALSE),"")</f>
        <v>3199.1029750564167</v>
      </c>
      <c r="W1868" s="25">
        <f>IFERROR(VLOOKUP(B1868,'Citizen Science Grid'!$B$3:$I$5000,6,FALSE),"")</f>
        <v>11240.798893340121</v>
      </c>
      <c r="X1868" s="25">
        <f>IFERROR(VLOOKUP(B1868,'Cosmology@home'!$B$3:$I$4970,6,FALSE),"")</f>
        <v>540.93311769511649</v>
      </c>
      <c r="Y1868" s="25" t="str">
        <f>IFERROR(VLOOKUP(B1868,'Enigma@home'!$B$3:$I$4999,6,FALSE),"")</f>
        <v/>
      </c>
      <c r="Z1868" s="25">
        <f>IFERROR(VLOOKUP(B1868,'LHC@home'!$B$3:$I$5000,6,FALSE),"")</f>
        <v>813.06072475036069</v>
      </c>
      <c r="AA1868" s="7">
        <f>IFERROR(VLOOKUP(B1868,'NFS@Home'!$B$3:$I$4999,6,FALSE),"")</f>
        <v>2010.3188210823566</v>
      </c>
      <c r="AB1868" s="25" t="str">
        <f>IFERROR(VLOOKUP(B1868,Numberfields!$B$3:$I$5000,6,FALSE),"")</f>
        <v/>
      </c>
      <c r="AC1868" s="25" t="str">
        <f>IFERROR(VLOOKUP(B1868,ODLK1!$B$3:$I$4985,6,FALSE),"")</f>
        <v/>
      </c>
      <c r="AD1868" s="25">
        <f>IFERROR(VLOOKUP(B1868,Primegrid!$B$3:$I$4999,6,FALSE),"")</f>
        <v>1844.6338494849072</v>
      </c>
      <c r="AE1868" s="25">
        <f>IFERROR(VLOOKUP(B1868,'Rosetta@home'!$B$3:$I$4964,6,FALSE),"")</f>
        <v>975.20715011656762</v>
      </c>
      <c r="AF1868" s="25">
        <f>IFERROR(VLOOKUP(B1868,'SETI@home'!$B$3:$I$4998,6,FALSE),"")</f>
        <v>752.39249124879802</v>
      </c>
      <c r="AG1868" s="7" t="str">
        <f>IFERROR(VLOOKUP(B1868,SRBase!$B$3:$I$5000,6,FALSE),"")</f>
        <v/>
      </c>
      <c r="AH1868" s="25" t="str">
        <f>IFERROR(VLOOKUP(B1868,'TN-Grid'!$B$3:$I$5000,6,FALSE),"")</f>
        <v/>
      </c>
      <c r="AI1868" s="25" t="str">
        <f>IFERROR(VLOOKUP(B1868,'Universe@home'!$B$3:$I$4978,6,FALSE),"")</f>
        <v/>
      </c>
      <c r="AJ1868" s="25" t="str">
        <f>IFERROR(VLOOKUP(B1868,'VGTU@Home'!$B$3:$I$4960,6,FALSE),"")</f>
        <v/>
      </c>
      <c r="AK1868" s="25" t="str">
        <f>IFERROR(VLOOKUP(B1868,'Yoyo@home'!$B$3:$I$4999,6,FALSE),"")</f>
        <v/>
      </c>
    </row>
    <row r="1869" spans="2:37" x14ac:dyDescent="0.35">
      <c r="B1869" s="16" t="s">
        <v>557</v>
      </c>
      <c r="D1869" s="24">
        <f>IFERROR(VLOOKUP(B1869,'Asteroids@home'!$B$3:$I$4997,8,FALSE),"")</f>
        <v>0.22805853585696684</v>
      </c>
      <c r="E1869" s="24" t="str">
        <f>IFERROR(VLOOKUP(B1869,'Citizen Science Grid'!$B$3:$I$5000,8,FALSE),"")</f>
        <v/>
      </c>
      <c r="F1869" s="24">
        <f>IFERROR(VLOOKUP(B1869,'Cosmology@home'!$B$3:$I$4970,8,FALSE),"")</f>
        <v>0.46531158345993356</v>
      </c>
      <c r="G1869" s="24">
        <f>IFERROR(VLOOKUP(B1869,'Enigma@home'!$B$3:$I$4999,8,FALSE),"")</f>
        <v>3.7696677437822977E-2</v>
      </c>
      <c r="H1869" s="24">
        <f>IFERROR(VLOOKUP(B1869,'LHC@home'!$B$3:$I$5000,8,FALSE),"")</f>
        <v>0.45986582578493185</v>
      </c>
      <c r="I1869" s="21">
        <f>IFERROR(VLOOKUP(B1869,'NFS@Home'!$B$3:$I$4999,8,FALSE),"")</f>
        <v>0.25932103026548037</v>
      </c>
      <c r="J1869" s="24">
        <f>IFERROR(VLOOKUP(B1869,Numberfields!$B$3:$I$5000,8,FALSE),"")</f>
        <v>9.4159459288309946E-2</v>
      </c>
      <c r="K1869" s="24">
        <f>IFERROR(VLOOKUP(B1869,ODLK1!$B$3:$I$4985,8,FALSE),"")</f>
        <v>0.22638723844048791</v>
      </c>
      <c r="L1869" s="24">
        <f>IFERROR(VLOOKUP(B1869,Primegrid!$B$3:$I$4999,8,FALSE),"")</f>
        <v>6.2057874363272911E-2</v>
      </c>
      <c r="M1869" s="24">
        <f>IFERROR(VLOOKUP(B1869,'Rosetta@home'!$B$3:$I$4964,8,FALSE),"")</f>
        <v>0.1616020072430204</v>
      </c>
      <c r="N1869" s="24">
        <f>IFERROR(VLOOKUP(B1869,'SETI@home'!$B$3:$I$4998,8,FALSE),"")</f>
        <v>8.1909972818461324E-2</v>
      </c>
      <c r="O1869" s="21">
        <f>IFERROR(VLOOKUP(B1869,SRBase!$B$3:$I$5000,8,FALSE),"")</f>
        <v>0.60190366243553017</v>
      </c>
      <c r="P1869" s="24">
        <f>IFERROR(VLOOKUP(B1869,'TN-Grid'!$B$3:$I$5000,8,FALSE),"")</f>
        <v>1.485599696813297</v>
      </c>
      <c r="Q1869" s="24">
        <f>IFERROR(VLOOKUP(B1869,'Universe@home'!$B$3:$I$4978,8,FALSE),"")</f>
        <v>0.5008890909267163</v>
      </c>
      <c r="R1869" s="24">
        <f>IFERROR(VLOOKUP(B1869,'VGTU@Home'!$B$3:$I$4960,8,FALSE),"")</f>
        <v>0.16520980139093877</v>
      </c>
      <c r="S1869" s="24">
        <f>IFERROR(VLOOKUP(B1869,'Yoyo@home'!$B$3:$I$4999,8,FALSE),"")</f>
        <v>0.39166687497445157</v>
      </c>
      <c r="T1869" s="20"/>
      <c r="U1869" s="4">
        <f t="shared" si="29"/>
        <v>15</v>
      </c>
      <c r="V1869" s="25">
        <f>IFERROR(VLOOKUP(B1869,'Asteroids@home'!$B$3:$I$4997,6,FALSE),"")</f>
        <v>3253.9126334576945</v>
      </c>
      <c r="W1869" s="25" t="str">
        <f>IFERROR(VLOOKUP(B1869,'Citizen Science Grid'!$B$3:$I$5000,6,FALSE),"")</f>
        <v/>
      </c>
      <c r="X1869" s="25">
        <f>IFERROR(VLOOKUP(B1869,'Cosmology@home'!$B$3:$I$4970,6,FALSE),"")</f>
        <v>981.13987408205594</v>
      </c>
      <c r="Y1869" s="25">
        <f>IFERROR(VLOOKUP(B1869,'Enigma@home'!$B$3:$I$4999,6,FALSE),"")</f>
        <v>2178.6450931491559</v>
      </c>
      <c r="Z1869" s="25">
        <f>IFERROR(VLOOKUP(B1869,'LHC@home'!$B$3:$I$5000,6,FALSE),"")</f>
        <v>736.13359297461875</v>
      </c>
      <c r="AA1869" s="7">
        <f>IFERROR(VLOOKUP(B1869,'NFS@Home'!$B$3:$I$4999,6,FALSE),"")</f>
        <v>2194.8351122562462</v>
      </c>
      <c r="AB1869" s="25">
        <f>IFERROR(VLOOKUP(B1869,Numberfields!$B$3:$I$5000,6,FALSE),"")</f>
        <v>1057.015425473304</v>
      </c>
      <c r="AC1869" s="25">
        <f>IFERROR(VLOOKUP(B1869,ODLK1!$B$3:$I$4985,6,FALSE),"")</f>
        <v>592.44272531340425</v>
      </c>
      <c r="AD1869" s="25">
        <f>IFERROR(VLOOKUP(B1869,Primegrid!$B$3:$I$4999,6,FALSE),"")</f>
        <v>6127.4258275364091</v>
      </c>
      <c r="AE1869" s="25">
        <f>IFERROR(VLOOKUP(B1869,'Rosetta@home'!$B$3:$I$4964,6,FALSE),"")</f>
        <v>676.7192506204118</v>
      </c>
      <c r="AF1869" s="25">
        <f>IFERROR(VLOOKUP(B1869,'SETI@home'!$B$3:$I$4998,6,FALSE),"")</f>
        <v>716.08668839579775</v>
      </c>
      <c r="AG1869" s="7">
        <f>IFERROR(VLOOKUP(B1869,SRBase!$B$3:$I$5000,6,FALSE),"")</f>
        <v>2434.1818748638084</v>
      </c>
      <c r="AH1869" s="25">
        <f>IFERROR(VLOOKUP(B1869,'TN-Grid'!$B$3:$I$5000,6,FALSE),"")</f>
        <v>616.05904653904861</v>
      </c>
      <c r="AI1869" s="25">
        <f>IFERROR(VLOOKUP(B1869,'Universe@home'!$B$3:$I$4978,6,FALSE),"")</f>
        <v>4560.5617802816896</v>
      </c>
      <c r="AJ1869" s="25">
        <f>IFERROR(VLOOKUP(B1869,'VGTU@Home'!$B$3:$I$4960,6,FALSE),"")</f>
        <v>315.45130106954485</v>
      </c>
      <c r="AK1869" s="25">
        <f>IFERROR(VLOOKUP(B1869,'Yoyo@home'!$B$3:$I$4999,6,FALSE),"")</f>
        <v>1242.2214532673033</v>
      </c>
    </row>
    <row r="1870" spans="2:37" hidden="1" x14ac:dyDescent="0.35">
      <c r="B1870" s="16" t="s">
        <v>2150</v>
      </c>
      <c r="D1870" s="24" t="str">
        <f>IFERROR(VLOOKUP(B1870,'Asteroids@home'!$B$3:$I$4997,8,FALSE),"")</f>
        <v/>
      </c>
      <c r="E1870" s="24" t="str">
        <f>IFERROR(VLOOKUP(B1870,'Citizen Science Grid'!$B$3:$I$5000,8,FALSE),"")</f>
        <v/>
      </c>
      <c r="F1870" s="24" t="str">
        <f>IFERROR(VLOOKUP(B1870,'Cosmology@home'!$B$3:$I$4970,8,FALSE),"")</f>
        <v/>
      </c>
      <c r="G1870" s="24" t="str">
        <f>IFERROR(VLOOKUP(B1870,'Enigma@home'!$B$3:$I$4999,8,FALSE),"")</f>
        <v/>
      </c>
      <c r="H1870" s="24" t="str">
        <f>IFERROR(VLOOKUP(B1870,'LHC@home'!$B$3:$I$5000,8,FALSE),"")</f>
        <v/>
      </c>
      <c r="I1870" s="21" t="str">
        <f>IFERROR(VLOOKUP(B1870,'NFS@Home'!$B$3:$I$4999,8,FALSE),"")</f>
        <v/>
      </c>
      <c r="J1870" s="24" t="str">
        <f>IFERROR(VLOOKUP(B1870,Numberfields!$B$3:$I$5000,8,FALSE),"")</f>
        <v/>
      </c>
      <c r="K1870" s="24" t="str">
        <f>IFERROR(VLOOKUP(B1870,ODLK1!$B$3:$I$4985,8,FALSE),"")</f>
        <v/>
      </c>
      <c r="L1870" s="24" t="str">
        <f>IFERROR(VLOOKUP(B1870,Primegrid!$B$3:$I$4999,8,FALSE),"")</f>
        <v/>
      </c>
      <c r="M1870" s="24" t="str">
        <f>IFERROR(VLOOKUP(B1870,'Rosetta@home'!$B$3:$I$4964,8,FALSE),"")</f>
        <v/>
      </c>
      <c r="N1870" s="24" t="str">
        <f>IFERROR(VLOOKUP(B1870,'SETI@home'!$B$3:$I$4998,8,FALSE),"")</f>
        <v/>
      </c>
      <c r="O1870" s="21" t="str">
        <f>IFERROR(VLOOKUP(B1870,SRBase!$B$3:$I$5000,8,FALSE),"")</f>
        <v/>
      </c>
      <c r="P1870" s="24" t="str">
        <f>IFERROR(VLOOKUP(B1870,'TN-Grid'!$B$3:$I$5000,8,FALSE),"")</f>
        <v/>
      </c>
      <c r="Q1870" s="24" t="str">
        <f>IFERROR(VLOOKUP(B1870,'Universe@home'!$B$3:$I$4978,8,FALSE),"")</f>
        <v/>
      </c>
      <c r="R1870" s="24" t="str">
        <f>IFERROR(VLOOKUP(B1870,'VGTU@Home'!$B$3:$I$4960,8,FALSE),"")</f>
        <v/>
      </c>
      <c r="S1870" s="24" t="str">
        <f>IFERROR(VLOOKUP(B1870,'Yoyo@home'!$B$3:$I$4999,8,FALSE),"")</f>
        <v/>
      </c>
      <c r="T1870" s="20"/>
      <c r="U1870" s="4">
        <f t="shared" si="29"/>
        <v>0</v>
      </c>
      <c r="V1870" s="25" t="str">
        <f>IFERROR(VLOOKUP(B1870,'Asteroids@home'!$B$3:$I$4997,6,FALSE),"")</f>
        <v/>
      </c>
      <c r="W1870" s="25" t="str">
        <f>IFERROR(VLOOKUP(B1870,'Citizen Science Grid'!$B$3:$I$5000,6,FALSE),"")</f>
        <v/>
      </c>
      <c r="X1870" s="25" t="str">
        <f>IFERROR(VLOOKUP(B1870,'Cosmology@home'!$B$3:$I$4970,6,FALSE),"")</f>
        <v/>
      </c>
      <c r="Y1870" s="25" t="str">
        <f>IFERROR(VLOOKUP(B1870,'Enigma@home'!$B$3:$I$4999,6,FALSE),"")</f>
        <v/>
      </c>
      <c r="Z1870" s="25" t="str">
        <f>IFERROR(VLOOKUP(B1870,'LHC@home'!$B$3:$I$5000,6,FALSE),"")</f>
        <v/>
      </c>
      <c r="AA1870" s="7" t="str">
        <f>IFERROR(VLOOKUP(B1870,'NFS@Home'!$B$3:$I$4999,6,FALSE),"")</f>
        <v/>
      </c>
      <c r="AB1870" s="25" t="str">
        <f>IFERROR(VLOOKUP(B1870,Numberfields!$B$3:$I$5000,6,FALSE),"")</f>
        <v/>
      </c>
      <c r="AC1870" s="25" t="str">
        <f>IFERROR(VLOOKUP(B1870,ODLK1!$B$3:$I$4985,6,FALSE),"")</f>
        <v/>
      </c>
      <c r="AD1870" s="25" t="str">
        <f>IFERROR(VLOOKUP(B1870,Primegrid!$B$3:$I$4999,6,FALSE),"")</f>
        <v/>
      </c>
      <c r="AE1870" s="25" t="str">
        <f>IFERROR(VLOOKUP(B1870,'Rosetta@home'!$B$3:$I$4964,6,FALSE),"")</f>
        <v/>
      </c>
      <c r="AF1870" s="25" t="str">
        <f>IFERROR(VLOOKUP(B1870,'SETI@home'!$B$3:$I$4998,6,FALSE),"")</f>
        <v/>
      </c>
      <c r="AG1870" s="7" t="str">
        <f>IFERROR(VLOOKUP(B1870,SRBase!$B$3:$I$5000,6,FALSE),"")</f>
        <v/>
      </c>
      <c r="AH1870" s="25" t="str">
        <f>IFERROR(VLOOKUP(B1870,'TN-Grid'!$B$3:$I$5000,6,FALSE),"")</f>
        <v/>
      </c>
      <c r="AI1870" s="25" t="str">
        <f>IFERROR(VLOOKUP(B1870,'Universe@home'!$B$3:$I$4978,6,FALSE),"")</f>
        <v/>
      </c>
      <c r="AJ1870" s="25" t="str">
        <f>IFERROR(VLOOKUP(B1870,'VGTU@Home'!$B$3:$I$4960,6,FALSE),"")</f>
        <v/>
      </c>
      <c r="AK1870" s="25" t="str">
        <f>IFERROR(VLOOKUP(B1870,'Yoyo@home'!$B$3:$I$4999,6,FALSE),"")</f>
        <v/>
      </c>
    </row>
    <row r="1871" spans="2:37" x14ac:dyDescent="0.35">
      <c r="B1871" s="16" t="s">
        <v>1412</v>
      </c>
      <c r="D1871" s="24">
        <f>IFERROR(VLOOKUP(B1871,'Asteroids@home'!$B$3:$I$4997,8,FALSE),"")</f>
        <v>0.20362437484686727</v>
      </c>
      <c r="E1871" s="24" t="str">
        <f>IFERROR(VLOOKUP(B1871,'Citizen Science Grid'!$B$3:$I$5000,8,FALSE),"")</f>
        <v/>
      </c>
      <c r="F1871" s="24" t="str">
        <f>IFERROR(VLOOKUP(B1871,'Cosmology@home'!$B$3:$I$4970,8,FALSE),"")</f>
        <v/>
      </c>
      <c r="G1871" s="24" t="str">
        <f>IFERROR(VLOOKUP(B1871,'Enigma@home'!$B$3:$I$4999,8,FALSE),"")</f>
        <v/>
      </c>
      <c r="H1871" s="24" t="str">
        <f>IFERROR(VLOOKUP(B1871,'LHC@home'!$B$3:$I$5000,8,FALSE),"")</f>
        <v/>
      </c>
      <c r="I1871" s="21" t="str">
        <f>IFERROR(VLOOKUP(B1871,'NFS@Home'!$B$3:$I$4999,8,FALSE),"")</f>
        <v/>
      </c>
      <c r="J1871" s="24" t="str">
        <f>IFERROR(VLOOKUP(B1871,Numberfields!$B$3:$I$5000,8,FALSE),"")</f>
        <v/>
      </c>
      <c r="K1871" s="24" t="str">
        <f>IFERROR(VLOOKUP(B1871,ODLK1!$B$3:$I$4985,8,FALSE),"")</f>
        <v/>
      </c>
      <c r="L1871" s="24" t="str">
        <f>IFERROR(VLOOKUP(B1871,Primegrid!$B$3:$I$4999,8,FALSE),"")</f>
        <v/>
      </c>
      <c r="M1871" s="24" t="str">
        <f>IFERROR(VLOOKUP(B1871,'Rosetta@home'!$B$3:$I$4964,8,FALSE),"")</f>
        <v/>
      </c>
      <c r="N1871" s="24">
        <f>IFERROR(VLOOKUP(B1871,'SETI@home'!$B$3:$I$4998,8,FALSE),"")</f>
        <v>7.0620706643475639E-2</v>
      </c>
      <c r="O1871" s="21" t="str">
        <f>IFERROR(VLOOKUP(B1871,SRBase!$B$3:$I$5000,8,FALSE),"")</f>
        <v/>
      </c>
      <c r="P1871" s="24" t="str">
        <f>IFERROR(VLOOKUP(B1871,'TN-Grid'!$B$3:$I$5000,8,FALSE),"")</f>
        <v/>
      </c>
      <c r="Q1871" s="24" t="str">
        <f>IFERROR(VLOOKUP(B1871,'Universe@home'!$B$3:$I$4978,8,FALSE),"")</f>
        <v/>
      </c>
      <c r="R1871" s="24">
        <f>IFERROR(VLOOKUP(B1871,'VGTU@Home'!$B$3:$I$4960,8,FALSE),"")</f>
        <v>0.17151753547889892</v>
      </c>
      <c r="S1871" s="24">
        <f>IFERROR(VLOOKUP(B1871,'Yoyo@home'!$B$3:$I$4999,8,FALSE),"")</f>
        <v>0.36461011852787878</v>
      </c>
      <c r="T1871" s="20"/>
      <c r="U1871" s="4">
        <f t="shared" si="29"/>
        <v>4</v>
      </c>
      <c r="V1871" s="25">
        <f>IFERROR(VLOOKUP(B1871,'Asteroids@home'!$B$3:$I$4997,6,FALSE),"")</f>
        <v>2905.2888693878976</v>
      </c>
      <c r="W1871" s="25" t="str">
        <f>IFERROR(VLOOKUP(B1871,'Citizen Science Grid'!$B$3:$I$5000,6,FALSE),"")</f>
        <v/>
      </c>
      <c r="X1871" s="25" t="str">
        <f>IFERROR(VLOOKUP(B1871,'Cosmology@home'!$B$3:$I$4970,6,FALSE),"")</f>
        <v/>
      </c>
      <c r="Y1871" s="25" t="str">
        <f>IFERROR(VLOOKUP(B1871,'Enigma@home'!$B$3:$I$4999,6,FALSE),"")</f>
        <v/>
      </c>
      <c r="Z1871" s="25" t="str">
        <f>IFERROR(VLOOKUP(B1871,'LHC@home'!$B$3:$I$5000,6,FALSE),"")</f>
        <v/>
      </c>
      <c r="AA1871" s="7" t="str">
        <f>IFERROR(VLOOKUP(B1871,'NFS@Home'!$B$3:$I$4999,6,FALSE),"")</f>
        <v/>
      </c>
      <c r="AB1871" s="25" t="str">
        <f>IFERROR(VLOOKUP(B1871,Numberfields!$B$3:$I$5000,6,FALSE),"")</f>
        <v/>
      </c>
      <c r="AC1871" s="25" t="str">
        <f>IFERROR(VLOOKUP(B1871,ODLK1!$B$3:$I$4985,6,FALSE),"")</f>
        <v/>
      </c>
      <c r="AD1871" s="25" t="str">
        <f>IFERROR(VLOOKUP(B1871,Primegrid!$B$3:$I$4999,6,FALSE),"")</f>
        <v/>
      </c>
      <c r="AE1871" s="25" t="str">
        <f>IFERROR(VLOOKUP(B1871,'Rosetta@home'!$B$3:$I$4964,6,FALSE),"")</f>
        <v/>
      </c>
      <c r="AF1871" s="25">
        <f>IFERROR(VLOOKUP(B1871,'SETI@home'!$B$3:$I$4998,6,FALSE),"")</f>
        <v>617.3918292535401</v>
      </c>
      <c r="AG1871" s="7" t="str">
        <f>IFERROR(VLOOKUP(B1871,SRBase!$B$3:$I$5000,6,FALSE),"")</f>
        <v/>
      </c>
      <c r="AH1871" s="25" t="str">
        <f>IFERROR(VLOOKUP(B1871,'TN-Grid'!$B$3:$I$5000,6,FALSE),"")</f>
        <v/>
      </c>
      <c r="AI1871" s="25" t="str">
        <f>IFERROR(VLOOKUP(B1871,'Universe@home'!$B$3:$I$4978,6,FALSE),"")</f>
        <v/>
      </c>
      <c r="AJ1871" s="25">
        <f>IFERROR(VLOOKUP(B1871,'VGTU@Home'!$B$3:$I$4960,6,FALSE),"")</f>
        <v>327.4952773233465</v>
      </c>
      <c r="AK1871" s="25">
        <f>IFERROR(VLOOKUP(B1871,'Yoyo@home'!$B$3:$I$4999,6,FALSE),"")</f>
        <v>1156.4074989573976</v>
      </c>
    </row>
    <row r="1872" spans="2:37" x14ac:dyDescent="0.35">
      <c r="B1872" s="16" t="s">
        <v>558</v>
      </c>
      <c r="D1872" s="24">
        <f>IFERROR(VLOOKUP(B1872,'Asteroids@home'!$B$3:$I$4997,8,FALSE),"")</f>
        <v>0.19016207991519213</v>
      </c>
      <c r="E1872" s="24">
        <f>IFERROR(VLOOKUP(B1872,'Citizen Science Grid'!$B$3:$I$5000,8,FALSE),"")</f>
        <v>0.6524131198707831</v>
      </c>
      <c r="F1872" s="24">
        <f>IFERROR(VLOOKUP(B1872,'Cosmology@home'!$B$3:$I$4970,8,FALSE),"")</f>
        <v>0.31476404120471185</v>
      </c>
      <c r="G1872" s="24">
        <f>IFERROR(VLOOKUP(B1872,'Enigma@home'!$B$3:$I$4999,8,FALSE),"")</f>
        <v>2.6829133635076462E-2</v>
      </c>
      <c r="H1872" s="24">
        <f>IFERROR(VLOOKUP(B1872,'LHC@home'!$B$3:$I$5000,8,FALSE),"")</f>
        <v>0.46589661345196409</v>
      </c>
      <c r="I1872" s="21">
        <f>IFERROR(VLOOKUP(B1872,'NFS@Home'!$B$3:$I$4999,8,FALSE),"")</f>
        <v>0.25722010698591091</v>
      </c>
      <c r="J1872" s="24">
        <f>IFERROR(VLOOKUP(B1872,Numberfields!$B$3:$I$5000,8,FALSE),"")</f>
        <v>0.15645897410875234</v>
      </c>
      <c r="K1872" s="24">
        <f>IFERROR(VLOOKUP(B1872,ODLK1!$B$3:$I$4985,8,FALSE),"")</f>
        <v>0.24355915824879101</v>
      </c>
      <c r="L1872" s="24">
        <f>IFERROR(VLOOKUP(B1872,Primegrid!$B$3:$I$4999,8,FALSE),"")</f>
        <v>4.8881437128871802E-2</v>
      </c>
      <c r="M1872" s="24">
        <f>IFERROR(VLOOKUP(B1872,'Rosetta@home'!$B$3:$I$4964,8,FALSE),"")</f>
        <v>0.13947619207803696</v>
      </c>
      <c r="N1872" s="24">
        <f>IFERROR(VLOOKUP(B1872,'SETI@home'!$B$3:$I$4998,8,FALSE),"")</f>
        <v>5.8923102238147243E-2</v>
      </c>
      <c r="O1872" s="21" t="str">
        <f>IFERROR(VLOOKUP(B1872,SRBase!$B$3:$I$5000,8,FALSE),"")</f>
        <v/>
      </c>
      <c r="P1872" s="24">
        <f>IFERROR(VLOOKUP(B1872,'TN-Grid'!$B$3:$I$5000,8,FALSE),"")</f>
        <v>1.5540684705443448</v>
      </c>
      <c r="Q1872" s="24">
        <f>IFERROR(VLOOKUP(B1872,'Universe@home'!$B$3:$I$4978,8,FALSE),"")</f>
        <v>0.30794629455979483</v>
      </c>
      <c r="R1872" s="24">
        <f>IFERROR(VLOOKUP(B1872,'VGTU@Home'!$B$3:$I$4960,8,FALSE),"")</f>
        <v>0.19015150313573334</v>
      </c>
      <c r="S1872" s="24" t="str">
        <f>IFERROR(VLOOKUP(B1872,'Yoyo@home'!$B$3:$I$4999,8,FALSE),"")</f>
        <v/>
      </c>
      <c r="T1872" s="20"/>
      <c r="U1872" s="4">
        <f t="shared" si="29"/>
        <v>14</v>
      </c>
      <c r="V1872" s="25">
        <f>IFERROR(VLOOKUP(B1872,'Asteroids@home'!$B$3:$I$4997,6,FALSE),"")</f>
        <v>2713.2104129122113</v>
      </c>
      <c r="W1872" s="25">
        <f>IFERROR(VLOOKUP(B1872,'Citizen Science Grid'!$B$3:$I$5000,6,FALSE),"")</f>
        <v>13392.459901544613</v>
      </c>
      <c r="X1872" s="25">
        <f>IFERROR(VLOOKUP(B1872,'Cosmology@home'!$B$3:$I$4970,6,FALSE),"")</f>
        <v>663.70054546416031</v>
      </c>
      <c r="Y1872" s="25">
        <f>IFERROR(VLOOKUP(B1872,'Enigma@home'!$B$3:$I$4999,6,FALSE),"")</f>
        <v>1550.5653102693691</v>
      </c>
      <c r="Z1872" s="25">
        <f>IFERROR(VLOOKUP(B1872,'LHC@home'!$B$3:$I$5000,6,FALSE),"")</f>
        <v>745.78742055839678</v>
      </c>
      <c r="AA1872" s="7">
        <f>IFERROR(VLOOKUP(B1872,'NFS@Home'!$B$3:$I$4999,6,FALSE),"")</f>
        <v>2177.0533682247847</v>
      </c>
      <c r="AB1872" s="25">
        <f>IFERROR(VLOOKUP(B1872,Numberfields!$B$3:$I$5000,6,FALSE),"")</f>
        <v>1756.377429699319</v>
      </c>
      <c r="AC1872" s="25">
        <f>IFERROR(VLOOKUP(B1872,ODLK1!$B$3:$I$4985,6,FALSE),"")</f>
        <v>637.38067782422422</v>
      </c>
      <c r="AD1872" s="25">
        <f>IFERROR(VLOOKUP(B1872,Primegrid!$B$3:$I$4999,6,FALSE),"")</f>
        <v>4826.420231496144</v>
      </c>
      <c r="AE1872" s="25">
        <f>IFERROR(VLOOKUP(B1872,'Rosetta@home'!$B$3:$I$4964,6,FALSE),"")</f>
        <v>584.06591472900368</v>
      </c>
      <c r="AF1872" s="25">
        <f>IFERROR(VLOOKUP(B1872,'SETI@home'!$B$3:$I$4998,6,FALSE),"")</f>
        <v>515.12712921096158</v>
      </c>
      <c r="AG1872" s="7" t="str">
        <f>IFERROR(VLOOKUP(B1872,SRBase!$B$3:$I$5000,6,FALSE),"")</f>
        <v/>
      </c>
      <c r="AH1872" s="25">
        <f>IFERROR(VLOOKUP(B1872,'TN-Grid'!$B$3:$I$5000,6,FALSE),"")</f>
        <v>644.45216451889723</v>
      </c>
      <c r="AI1872" s="25">
        <f>IFERROR(VLOOKUP(B1872,'Universe@home'!$B$3:$I$4978,6,FALSE),"")</f>
        <v>2803.8304822139612</v>
      </c>
      <c r="AJ1872" s="25">
        <f>IFERROR(VLOOKUP(B1872,'VGTU@Home'!$B$3:$I$4960,6,FALSE),"")</f>
        <v>363.07494204025255</v>
      </c>
      <c r="AK1872" s="25" t="str">
        <f>IFERROR(VLOOKUP(B1872,'Yoyo@home'!$B$3:$I$4999,6,FALSE),"")</f>
        <v/>
      </c>
    </row>
    <row r="1873" spans="2:37" x14ac:dyDescent="0.35">
      <c r="B1873" s="16" t="s">
        <v>559</v>
      </c>
      <c r="D1873" s="24">
        <f>IFERROR(VLOOKUP(B1873,'Asteroids@home'!$B$3:$I$4997,8,FALSE),"")</f>
        <v>0.22087044240018697</v>
      </c>
      <c r="E1873" s="24">
        <f>IFERROR(VLOOKUP(B1873,'Citizen Science Grid'!$B$3:$I$5000,8,FALSE),"")</f>
        <v>0.63877242696908443</v>
      </c>
      <c r="F1873" s="24">
        <f>IFERROR(VLOOKUP(B1873,'Cosmology@home'!$B$3:$I$4970,8,FALSE),"")</f>
        <v>0.35202885259468913</v>
      </c>
      <c r="G1873" s="24">
        <f>IFERROR(VLOOKUP(B1873,'Enigma@home'!$B$3:$I$4999,8,FALSE),"")</f>
        <v>2.2998801379849467E-2</v>
      </c>
      <c r="H1873" s="24">
        <f>IFERROR(VLOOKUP(B1873,'LHC@home'!$B$3:$I$5000,8,FALSE),"")</f>
        <v>0.56650765593085051</v>
      </c>
      <c r="I1873" s="21">
        <f>IFERROR(VLOOKUP(B1873,'NFS@Home'!$B$3:$I$4999,8,FALSE),"")</f>
        <v>0.37149240065469102</v>
      </c>
      <c r="J1873" s="24">
        <f>IFERROR(VLOOKUP(B1873,Numberfields!$B$3:$I$5000,8,FALSE),"")</f>
        <v>0.19311548465379905</v>
      </c>
      <c r="K1873" s="24">
        <f>IFERROR(VLOOKUP(B1873,ODLK1!$B$3:$I$4985,8,FALSE),"")</f>
        <v>0.28893839373810881</v>
      </c>
      <c r="L1873" s="24">
        <f>IFERROR(VLOOKUP(B1873,Primegrid!$B$3:$I$4999,8,FALSE),"")</f>
        <v>5.8904480778229774E-2</v>
      </c>
      <c r="M1873" s="24">
        <f>IFERROR(VLOOKUP(B1873,'Rosetta@home'!$B$3:$I$4964,8,FALSE),"")</f>
        <v>0.17005999215977072</v>
      </c>
      <c r="N1873" s="24">
        <f>IFERROR(VLOOKUP(B1873,'SETI@home'!$B$3:$I$4998,8,FALSE),"")</f>
        <v>7.7082595373699325E-2</v>
      </c>
      <c r="O1873" s="21">
        <f>IFERROR(VLOOKUP(B1873,SRBase!$B$3:$I$5000,8,FALSE),"")</f>
        <v>0.84563651172876553</v>
      </c>
      <c r="P1873" s="24">
        <f>IFERROR(VLOOKUP(B1873,'TN-Grid'!$B$3:$I$5000,8,FALSE),"")</f>
        <v>1.1995643443474076</v>
      </c>
      <c r="Q1873" s="24">
        <f>IFERROR(VLOOKUP(B1873,'Universe@home'!$B$3:$I$4978,8,FALSE),"")</f>
        <v>0.37455940561239054</v>
      </c>
      <c r="R1873" s="24">
        <f>IFERROR(VLOOKUP(B1873,'VGTU@Home'!$B$3:$I$4960,8,FALSE),"")</f>
        <v>0.2755767644800366</v>
      </c>
      <c r="S1873" s="24">
        <f>IFERROR(VLOOKUP(B1873,'Yoyo@home'!$B$3:$I$4999,8,FALSE),"")</f>
        <v>0.42930078797643639</v>
      </c>
      <c r="T1873" s="20"/>
      <c r="U1873" s="4">
        <f t="shared" si="29"/>
        <v>16</v>
      </c>
      <c r="V1873" s="25">
        <f>IFERROR(VLOOKUP(B1873,'Asteroids@home'!$B$3:$I$4997,6,FALSE),"")</f>
        <v>3151.3537530299081</v>
      </c>
      <c r="W1873" s="25">
        <f>IFERROR(VLOOKUP(B1873,'Citizen Science Grid'!$B$3:$I$5000,6,FALSE),"")</f>
        <v>13112.449541312331</v>
      </c>
      <c r="X1873" s="25">
        <f>IFERROR(VLOOKUP(B1873,'Cosmology@home'!$B$3:$I$4970,6,FALSE),"")</f>
        <v>742.27583491427151</v>
      </c>
      <c r="Y1873" s="25">
        <f>IFERROR(VLOOKUP(B1873,'Enigma@home'!$B$3:$I$4999,6,FALSE),"")</f>
        <v>1329.1947508415417</v>
      </c>
      <c r="Z1873" s="25">
        <f>IFERROR(VLOOKUP(B1873,'LHC@home'!$B$3:$I$5000,6,FALSE),"")</f>
        <v>906.84128462078593</v>
      </c>
      <c r="AA1873" s="7">
        <f>IFERROR(VLOOKUP(B1873,'NFS@Home'!$B$3:$I$4999,6,FALSE),"")</f>
        <v>3144.2284648435584</v>
      </c>
      <c r="AB1873" s="25">
        <f>IFERROR(VLOOKUP(B1873,Numberfields!$B$3:$I$5000,6,FALSE),"")</f>
        <v>2167.8761509430346</v>
      </c>
      <c r="AC1873" s="25">
        <f>IFERROR(VLOOKUP(B1873,ODLK1!$B$3:$I$4985,6,FALSE),"")</f>
        <v>756.13559586258145</v>
      </c>
      <c r="AD1873" s="25">
        <f>IFERROR(VLOOKUP(B1873,Primegrid!$B$3:$I$4999,6,FALSE),"")</f>
        <v>5816.0683165737682</v>
      </c>
      <c r="AE1873" s="25">
        <f>IFERROR(VLOOKUP(B1873,'Rosetta@home'!$B$3:$I$4964,6,FALSE),"")</f>
        <v>712.13763008406931</v>
      </c>
      <c r="AF1873" s="25">
        <f>IFERROR(VLOOKUP(B1873,'SETI@home'!$B$3:$I$4998,6,FALSE),"")</f>
        <v>673.88400404480171</v>
      </c>
      <c r="AG1873" s="7">
        <f>IFERROR(VLOOKUP(B1873,SRBase!$B$3:$I$5000,6,FALSE),"")</f>
        <v>3419.8713150274207</v>
      </c>
      <c r="AH1873" s="25">
        <f>IFERROR(VLOOKUP(B1873,'TN-Grid'!$B$3:$I$5000,6,FALSE),"")</f>
        <v>497.44387254932053</v>
      </c>
      <c r="AI1873" s="25">
        <f>IFERROR(VLOOKUP(B1873,'Universe@home'!$B$3:$I$4978,6,FALSE),"")</f>
        <v>3410.3384174737748</v>
      </c>
      <c r="AJ1873" s="25">
        <f>IFERROR(VLOOKUP(B1873,'VGTU@Home'!$B$3:$I$4960,6,FALSE),"")</f>
        <v>526.18578418393395</v>
      </c>
      <c r="AK1873" s="25">
        <f>IFERROR(VLOOKUP(B1873,'Yoyo@home'!$B$3:$I$4999,6,FALSE),"")</f>
        <v>1361.5822087677789</v>
      </c>
    </row>
    <row r="1874" spans="2:37" x14ac:dyDescent="0.35">
      <c r="B1874" s="16" t="s">
        <v>560</v>
      </c>
      <c r="D1874" s="24">
        <f>IFERROR(VLOOKUP(B1874,'Asteroids@home'!$B$3:$I$4997,8,FALSE),"")</f>
        <v>0.27772430387028024</v>
      </c>
      <c r="E1874" s="24">
        <f>IFERROR(VLOOKUP(B1874,'Citizen Science Grid'!$B$3:$I$5000,8,FALSE),"")</f>
        <v>0.68643436389091139</v>
      </c>
      <c r="F1874" s="24">
        <f>IFERROR(VLOOKUP(B1874,'Cosmology@home'!$B$3:$I$4970,8,FALSE),"")</f>
        <v>0.42420293989679836</v>
      </c>
      <c r="G1874" s="24">
        <f>IFERROR(VLOOKUP(B1874,'Enigma@home'!$B$3:$I$4999,8,FALSE),"")</f>
        <v>2.8208757949393856E-2</v>
      </c>
      <c r="H1874" s="24">
        <f>IFERROR(VLOOKUP(B1874,'LHC@home'!$B$3:$I$5000,8,FALSE),"")</f>
        <v>0.66703603854036531</v>
      </c>
      <c r="I1874" s="21">
        <f>IFERROR(VLOOKUP(B1874,'NFS@Home'!$B$3:$I$4999,8,FALSE),"")</f>
        <v>0.31736198513070579</v>
      </c>
      <c r="J1874" s="24">
        <f>IFERROR(VLOOKUP(B1874,Numberfields!$B$3:$I$5000,8,FALSE),"")</f>
        <v>0.20967636543203183</v>
      </c>
      <c r="K1874" s="24">
        <f>IFERROR(VLOOKUP(B1874,ODLK1!$B$3:$I$4985,8,FALSE),"")</f>
        <v>0.25085894357845012</v>
      </c>
      <c r="L1874" s="24">
        <f>IFERROR(VLOOKUP(B1874,Primegrid!$B$3:$I$4999,8,FALSE),"")</f>
        <v>0.11691315064754591</v>
      </c>
      <c r="M1874" s="24">
        <f>IFERROR(VLOOKUP(B1874,'Rosetta@home'!$B$3:$I$4964,8,FALSE),"")</f>
        <v>0.19220374373021654</v>
      </c>
      <c r="N1874" s="24">
        <f>IFERROR(VLOOKUP(B1874,'SETI@home'!$B$3:$I$4998,8,FALSE),"")</f>
        <v>8.0270688352224381E-2</v>
      </c>
      <c r="O1874" s="21">
        <f>IFERROR(VLOOKUP(B1874,SRBase!$B$3:$I$5000,8,FALSE),"")</f>
        <v>0.74032279535816192</v>
      </c>
      <c r="P1874" s="24">
        <f>IFERROR(VLOOKUP(B1874,'TN-Grid'!$B$3:$I$5000,8,FALSE),"")</f>
        <v>1.3722985527034683</v>
      </c>
      <c r="Q1874" s="24">
        <f>IFERROR(VLOOKUP(B1874,'Universe@home'!$B$3:$I$4978,8,FALSE),"")</f>
        <v>0.37061473406700662</v>
      </c>
      <c r="R1874" s="24">
        <f>IFERROR(VLOOKUP(B1874,'VGTU@Home'!$B$3:$I$4960,8,FALSE),"")</f>
        <v>0.25803655811122</v>
      </c>
      <c r="S1874" s="24">
        <f>IFERROR(VLOOKUP(B1874,'Yoyo@home'!$B$3:$I$4999,8,FALSE),"")</f>
        <v>0.449822096654864</v>
      </c>
      <c r="T1874" s="20"/>
      <c r="U1874" s="4">
        <f t="shared" si="29"/>
        <v>16</v>
      </c>
      <c r="V1874" s="25">
        <f>IFERROR(VLOOKUP(B1874,'Asteroids@home'!$B$3:$I$4997,6,FALSE),"")</f>
        <v>3962.5380281688863</v>
      </c>
      <c r="W1874" s="25">
        <f>IFERROR(VLOOKUP(B1874,'Citizen Science Grid'!$B$3:$I$5000,6,FALSE),"")</f>
        <v>14090.83357378234</v>
      </c>
      <c r="X1874" s="25">
        <f>IFERROR(VLOOKUP(B1874,'Cosmology@home'!$B$3:$I$4970,6,FALSE),"")</f>
        <v>894.45961336447249</v>
      </c>
      <c r="Y1874" s="25">
        <f>IFERROR(VLOOKUP(B1874,'Enigma@home'!$B$3:$I$4999,6,FALSE),"")</f>
        <v>1630.2994392979681</v>
      </c>
      <c r="Z1874" s="25">
        <f>IFERROR(VLOOKUP(B1874,'LHC@home'!$B$3:$I$5000,6,FALSE),"")</f>
        <v>1067.7628302911057</v>
      </c>
      <c r="AA1874" s="7">
        <f>IFERROR(VLOOKUP(B1874,'NFS@Home'!$B$3:$I$4999,6,FALSE),"")</f>
        <v>2686.0807530616248</v>
      </c>
      <c r="AB1874" s="25">
        <f>IFERROR(VLOOKUP(B1874,Numberfields!$B$3:$I$5000,6,FALSE),"")</f>
        <v>2353.7853158248859</v>
      </c>
      <c r="AC1874" s="25">
        <f>IFERROR(VLOOKUP(B1874,ODLK1!$B$3:$I$4985,6,FALSE),"")</f>
        <v>656.48380724396361</v>
      </c>
      <c r="AD1874" s="25">
        <f>IFERROR(VLOOKUP(B1874,Primegrid!$B$3:$I$4999,6,FALSE),"")</f>
        <v>11543.686699014524</v>
      </c>
      <c r="AE1874" s="25">
        <f>IFERROR(VLOOKUP(B1874,'Rosetta@home'!$B$3:$I$4964,6,FALSE),"")</f>
        <v>804.86607587708318</v>
      </c>
      <c r="AF1874" s="25">
        <f>IFERROR(VLOOKUP(B1874,'SETI@home'!$B$3:$I$4998,6,FALSE),"")</f>
        <v>701.75546907812134</v>
      </c>
      <c r="AG1874" s="7">
        <f>IFERROR(VLOOKUP(B1874,SRBase!$B$3:$I$5000,6,FALSE),"")</f>
        <v>2993.9680425226966</v>
      </c>
      <c r="AH1874" s="25">
        <f>IFERROR(VLOOKUP(B1874,'TN-Grid'!$B$3:$I$5000,6,FALSE),"")</f>
        <v>569.07452240256021</v>
      </c>
      <c r="AI1874" s="25">
        <f>IFERROR(VLOOKUP(B1874,'Universe@home'!$B$3:$I$4978,6,FALSE),"")</f>
        <v>3374.4224460311575</v>
      </c>
      <c r="AJ1874" s="25">
        <f>IFERROR(VLOOKUP(B1874,'VGTU@Home'!$B$3:$I$4960,6,FALSE),"")</f>
        <v>492.69454532590464</v>
      </c>
      <c r="AK1874" s="25">
        <f>IFERROR(VLOOKUP(B1874,'Yoyo@home'!$B$3:$I$4999,6,FALSE),"")</f>
        <v>1426.6681568483414</v>
      </c>
    </row>
    <row r="1875" spans="2:37" x14ac:dyDescent="0.35">
      <c r="B1875" s="16" t="s">
        <v>561</v>
      </c>
      <c r="D1875" s="24">
        <f>IFERROR(VLOOKUP(B1875,'Asteroids@home'!$B$3:$I$4997,8,FALSE),"")</f>
        <v>0.31892438812068807</v>
      </c>
      <c r="E1875" s="24">
        <f>IFERROR(VLOOKUP(B1875,'Citizen Science Grid'!$B$3:$I$5000,8,FALSE),"")</f>
        <v>0.72326613813471197</v>
      </c>
      <c r="F1875" s="24">
        <f>IFERROR(VLOOKUP(B1875,'Cosmology@home'!$B$3:$I$4970,8,FALSE),"")</f>
        <v>0.43188361531344172</v>
      </c>
      <c r="G1875" s="24">
        <f>IFERROR(VLOOKUP(B1875,'Enigma@home'!$B$3:$I$4999,8,FALSE),"")</f>
        <v>3.8133817610636063E-2</v>
      </c>
      <c r="H1875" s="24">
        <f>IFERROR(VLOOKUP(B1875,'LHC@home'!$B$3:$I$5000,8,FALSE),"")</f>
        <v>0.7317832982359691</v>
      </c>
      <c r="I1875" s="21">
        <f>IFERROR(VLOOKUP(B1875,'NFS@Home'!$B$3:$I$4999,8,FALSE),"")</f>
        <v>0.40688434010699998</v>
      </c>
      <c r="J1875" s="24">
        <f>IFERROR(VLOOKUP(B1875,Numberfields!$B$3:$I$5000,8,FALSE),"")</f>
        <v>0.23002158557310118</v>
      </c>
      <c r="K1875" s="24">
        <f>IFERROR(VLOOKUP(B1875,ODLK1!$B$3:$I$4985,8,FALSE),"")</f>
        <v>0.36394277367519823</v>
      </c>
      <c r="L1875" s="24">
        <f>IFERROR(VLOOKUP(B1875,Primegrid!$B$3:$I$4999,8,FALSE),"")</f>
        <v>4.1121197243137377E-2</v>
      </c>
      <c r="M1875" s="24">
        <f>IFERROR(VLOOKUP(B1875,'Rosetta@home'!$B$3:$I$4964,8,FALSE),"")</f>
        <v>0.2186294635008377</v>
      </c>
      <c r="N1875" s="24">
        <f>IFERROR(VLOOKUP(B1875,'SETI@home'!$B$3:$I$4998,8,FALSE),"")</f>
        <v>8.8534648306855437E-2</v>
      </c>
      <c r="O1875" s="21">
        <f>IFERROR(VLOOKUP(B1875,SRBase!$B$3:$I$5000,8,FALSE),"")</f>
        <v>1.2904015768107295</v>
      </c>
      <c r="P1875" s="24">
        <f>IFERROR(VLOOKUP(B1875,'TN-Grid'!$B$3:$I$5000,8,FALSE),"")</f>
        <v>1.5708837987401907</v>
      </c>
      <c r="Q1875" s="24">
        <f>IFERROR(VLOOKUP(B1875,'Universe@home'!$B$3:$I$4978,8,FALSE),"")</f>
        <v>0.46211942127150801</v>
      </c>
      <c r="R1875" s="24">
        <f>IFERROR(VLOOKUP(B1875,'VGTU@Home'!$B$3:$I$4960,8,FALSE),"")</f>
        <v>0.41530440182300676</v>
      </c>
      <c r="S1875" s="24">
        <f>IFERROR(VLOOKUP(B1875,'Yoyo@home'!$B$3:$I$4999,8,FALSE),"")</f>
        <v>0.52128677775386623</v>
      </c>
      <c r="T1875" s="20"/>
      <c r="U1875" s="4">
        <f t="shared" si="29"/>
        <v>16</v>
      </c>
      <c r="V1875" s="25">
        <f>IFERROR(VLOOKUP(B1875,'Asteroids@home'!$B$3:$I$4997,6,FALSE),"")</f>
        <v>4550.3760327327836</v>
      </c>
      <c r="W1875" s="25">
        <f>IFERROR(VLOOKUP(B1875,'Citizen Science Grid'!$B$3:$I$5000,6,FALSE),"")</f>
        <v>14846.900618786798</v>
      </c>
      <c r="X1875" s="25">
        <f>IFERROR(VLOOKUP(B1875,'Cosmology@home'!$B$3:$I$4970,6,FALSE),"")</f>
        <v>910.65481928459235</v>
      </c>
      <c r="Y1875" s="25">
        <f>IFERROR(VLOOKUP(B1875,'Enigma@home'!$B$3:$I$4999,6,FALSE),"")</f>
        <v>2203.9092107650504</v>
      </c>
      <c r="Z1875" s="25">
        <f>IFERROR(VLOOKUP(B1875,'LHC@home'!$B$3:$I$5000,6,FALSE),"")</f>
        <v>1171.4074810620814</v>
      </c>
      <c r="AA1875" s="7">
        <f>IFERROR(VLOOKUP(B1875,'NFS@Home'!$B$3:$I$4999,6,FALSE),"")</f>
        <v>3443.7779125734637</v>
      </c>
      <c r="AB1875" s="25">
        <f>IFERROR(VLOOKUP(B1875,Numberfields!$B$3:$I$5000,6,FALSE),"")</f>
        <v>2582.1767242537826</v>
      </c>
      <c r="AC1875" s="25">
        <f>IFERROR(VLOOKUP(B1875,ODLK1!$B$3:$I$4985,6,FALSE),"")</f>
        <v>952.41785791266796</v>
      </c>
      <c r="AD1875" s="25">
        <f>IFERROR(VLOOKUP(B1875,Primegrid!$B$3:$I$4999,6,FALSE),"")</f>
        <v>4060.1952392352337</v>
      </c>
      <c r="AE1875" s="25">
        <f>IFERROR(VLOOKUP(B1875,'Rosetta@home'!$B$3:$I$4964,6,FALSE),"")</f>
        <v>915.52555087597489</v>
      </c>
      <c r="AF1875" s="25">
        <f>IFERROR(VLOOKUP(B1875,'SETI@home'!$B$3:$I$4998,6,FALSE),"")</f>
        <v>774.00200406431622</v>
      </c>
      <c r="AG1875" s="7">
        <f>IFERROR(VLOOKUP(B1875,SRBase!$B$3:$I$5000,6,FALSE),"")</f>
        <v>5218.5629123079079</v>
      </c>
      <c r="AH1875" s="25">
        <f>IFERROR(VLOOKUP(B1875,'TN-Grid'!$B$3:$I$5000,6,FALSE),"")</f>
        <v>651.4252643908178</v>
      </c>
      <c r="AI1875" s="25">
        <f>IFERROR(VLOOKUP(B1875,'Universe@home'!$B$3:$I$4978,6,FALSE),"")</f>
        <v>4207.5665227156624</v>
      </c>
      <c r="AJ1875" s="25">
        <f>IFERROR(VLOOKUP(B1875,'VGTU@Home'!$B$3:$I$4960,6,FALSE),"")</f>
        <v>792.98148652191242</v>
      </c>
      <c r="AK1875" s="25">
        <f>IFERROR(VLOOKUP(B1875,'Yoyo@home'!$B$3:$I$4999,6,FALSE),"")</f>
        <v>1653.327508670927</v>
      </c>
    </row>
    <row r="1876" spans="2:37" x14ac:dyDescent="0.35">
      <c r="B1876" s="16" t="s">
        <v>562</v>
      </c>
      <c r="D1876" s="24">
        <f>IFERROR(VLOOKUP(B1876,'Asteroids@home'!$B$3:$I$4997,8,FALSE),"")</f>
        <v>0.30990887116023774</v>
      </c>
      <c r="E1876" s="24">
        <f>IFERROR(VLOOKUP(B1876,'Citizen Science Grid'!$B$3:$I$5000,8,FALSE),"")</f>
        <v>1.0535685276407851</v>
      </c>
      <c r="F1876" s="24" t="str">
        <f>IFERROR(VLOOKUP(B1876,'Cosmology@home'!$B$3:$I$4970,8,FALSE),"")</f>
        <v/>
      </c>
      <c r="G1876" s="24">
        <f>IFERROR(VLOOKUP(B1876,'Enigma@home'!$B$3:$I$4999,8,FALSE),"")</f>
        <v>3.7740680902298325E-2</v>
      </c>
      <c r="H1876" s="24">
        <f>IFERROR(VLOOKUP(B1876,'LHC@home'!$B$3:$I$5000,8,FALSE),"")</f>
        <v>0.60927638260066186</v>
      </c>
      <c r="I1876" s="21">
        <f>IFERROR(VLOOKUP(B1876,'NFS@Home'!$B$3:$I$4999,8,FALSE),"")</f>
        <v>0.41320607457207958</v>
      </c>
      <c r="J1876" s="24">
        <f>IFERROR(VLOOKUP(B1876,Numberfields!$B$3:$I$5000,8,FALSE),"")</f>
        <v>0.24125708982385136</v>
      </c>
      <c r="K1876" s="24">
        <f>IFERROR(VLOOKUP(B1876,ODLK1!$B$3:$I$4985,8,FALSE),"")</f>
        <v>0.37378456585054282</v>
      </c>
      <c r="L1876" s="24">
        <f>IFERROR(VLOOKUP(B1876,Primegrid!$B$3:$I$4999,8,FALSE),"")</f>
        <v>0.10014117411885681</v>
      </c>
      <c r="M1876" s="24">
        <f>IFERROR(VLOOKUP(B1876,'Rosetta@home'!$B$3:$I$4964,8,FALSE),"")</f>
        <v>0.20669438082117814</v>
      </c>
      <c r="N1876" s="24">
        <f>IFERROR(VLOOKUP(B1876,'SETI@home'!$B$3:$I$4998,8,FALSE),"")</f>
        <v>9.6329569733452344E-2</v>
      </c>
      <c r="O1876" s="21" t="str">
        <f>IFERROR(VLOOKUP(B1876,SRBase!$B$3:$I$5000,8,FALSE),"")</f>
        <v/>
      </c>
      <c r="P1876" s="24">
        <f>IFERROR(VLOOKUP(B1876,'TN-Grid'!$B$3:$I$5000,8,FALSE),"")</f>
        <v>1.7860925169449333</v>
      </c>
      <c r="Q1876" s="24">
        <f>IFERROR(VLOOKUP(B1876,'Universe@home'!$B$3:$I$4978,8,FALSE),"")</f>
        <v>0.53195581561023619</v>
      </c>
      <c r="R1876" s="24">
        <f>IFERROR(VLOOKUP(B1876,'VGTU@Home'!$B$3:$I$4960,8,FALSE),"")</f>
        <v>0.24981473499652787</v>
      </c>
      <c r="S1876" s="24">
        <f>IFERROR(VLOOKUP(B1876,'Yoyo@home'!$B$3:$I$4999,8,FALSE),"")</f>
        <v>0.62444708806955795</v>
      </c>
      <c r="T1876" s="20"/>
      <c r="U1876" s="4">
        <f t="shared" si="29"/>
        <v>14</v>
      </c>
      <c r="V1876" s="25">
        <f>IFERROR(VLOOKUP(B1876,'Asteroids@home'!$B$3:$I$4997,6,FALSE),"")</f>
        <v>4421.7436865479422</v>
      </c>
      <c r="W1876" s="25">
        <f>IFERROR(VLOOKUP(B1876,'Citizen Science Grid'!$B$3:$I$5000,6,FALSE),"")</f>
        <v>21627.208022354316</v>
      </c>
      <c r="X1876" s="25" t="str">
        <f>IFERROR(VLOOKUP(B1876,'Cosmology@home'!$B$3:$I$4970,6,FALSE),"")</f>
        <v/>
      </c>
      <c r="Y1876" s="25">
        <f>IFERROR(VLOOKUP(B1876,'Enigma@home'!$B$3:$I$4999,6,FALSE),"")</f>
        <v>2181.1882332473488</v>
      </c>
      <c r="Z1876" s="25">
        <f>IFERROR(VLOOKUP(B1876,'LHC@home'!$B$3:$I$5000,6,FALSE),"")</f>
        <v>975.30363747481522</v>
      </c>
      <c r="AA1876" s="7">
        <f>IFERROR(VLOOKUP(B1876,'NFS@Home'!$B$3:$I$4999,6,FALSE),"")</f>
        <v>3497.2836570173772</v>
      </c>
      <c r="AB1876" s="25">
        <f>IFERROR(VLOOKUP(B1876,Numberfields!$B$3:$I$5000,6,FALSE),"")</f>
        <v>2708.3042678460833</v>
      </c>
      <c r="AC1876" s="25">
        <f>IFERROR(VLOOKUP(B1876,ODLK1!$B$3:$I$4985,6,FALSE),"")</f>
        <v>978.17327689518299</v>
      </c>
      <c r="AD1876" s="25">
        <f>IFERROR(VLOOKUP(B1876,Primegrid!$B$3:$I$4999,6,FALSE),"")</f>
        <v>9887.6673265310728</v>
      </c>
      <c r="AE1876" s="25">
        <f>IFERROR(VLOOKUP(B1876,'Rosetta@home'!$B$3:$I$4964,6,FALSE),"")</f>
        <v>865.54659117824076</v>
      </c>
      <c r="AF1876" s="25">
        <f>IFERROR(VLOOKUP(B1876,'SETI@home'!$B$3:$I$4998,6,FALSE),"")</f>
        <v>842.14803413379707</v>
      </c>
      <c r="AG1876" s="7" t="str">
        <f>IFERROR(VLOOKUP(B1876,SRBase!$B$3:$I$5000,6,FALSE),"")</f>
        <v/>
      </c>
      <c r="AH1876" s="25">
        <f>IFERROR(VLOOKUP(B1876,'TN-Grid'!$B$3:$I$5000,6,FALSE),"")</f>
        <v>740.66954602906765</v>
      </c>
      <c r="AI1876" s="25">
        <f>IFERROR(VLOOKUP(B1876,'Universe@home'!$B$3:$I$4978,6,FALSE),"")</f>
        <v>4843.4222374101601</v>
      </c>
      <c r="AJ1876" s="25">
        <f>IFERROR(VLOOKUP(B1876,'VGTU@Home'!$B$3:$I$4960,6,FALSE),"")</f>
        <v>476.99581088728587</v>
      </c>
      <c r="AK1876" s="25">
        <f>IFERROR(VLOOKUP(B1876,'Yoyo@home'!$B$3:$I$4999,6,FALSE),"")</f>
        <v>1980.5135915078367</v>
      </c>
    </row>
    <row r="1877" spans="2:37" x14ac:dyDescent="0.35">
      <c r="B1877" s="16" t="s">
        <v>1413</v>
      </c>
      <c r="D1877" s="24" t="str">
        <f>IFERROR(VLOOKUP(B1877,'Asteroids@home'!$B$3:$I$4997,8,FALSE),"")</f>
        <v/>
      </c>
      <c r="E1877" s="24" t="str">
        <f>IFERROR(VLOOKUP(B1877,'Citizen Science Grid'!$B$3:$I$5000,8,FALSE),"")</f>
        <v/>
      </c>
      <c r="F1877" s="24">
        <f>IFERROR(VLOOKUP(B1877,'Cosmology@home'!$B$3:$I$4970,8,FALSE),"")</f>
        <v>0.24069831128941177</v>
      </c>
      <c r="G1877" s="24" t="str">
        <f>IFERROR(VLOOKUP(B1877,'Enigma@home'!$B$3:$I$4999,8,FALSE),"")</f>
        <v/>
      </c>
      <c r="H1877" s="24">
        <f>IFERROR(VLOOKUP(B1877,'LHC@home'!$B$3:$I$5000,8,FALSE),"")</f>
        <v>0.43782536125883148</v>
      </c>
      <c r="I1877" s="21" t="str">
        <f>IFERROR(VLOOKUP(B1877,'NFS@Home'!$B$3:$I$4999,8,FALSE),"")</f>
        <v/>
      </c>
      <c r="J1877" s="24">
        <f>IFERROR(VLOOKUP(B1877,Numberfields!$B$3:$I$5000,8,FALSE),"")</f>
        <v>0.15644423762242032</v>
      </c>
      <c r="K1877" s="24" t="str">
        <f>IFERROR(VLOOKUP(B1877,ODLK1!$B$3:$I$4985,8,FALSE),"")</f>
        <v/>
      </c>
      <c r="L1877" s="24">
        <f>IFERROR(VLOOKUP(B1877,Primegrid!$B$3:$I$4999,8,FALSE),"")</f>
        <v>3.4463657499822338E-2</v>
      </c>
      <c r="M1877" s="24">
        <f>IFERROR(VLOOKUP(B1877,'Rosetta@home'!$B$3:$I$4964,8,FALSE),"")</f>
        <v>0.15674215783053008</v>
      </c>
      <c r="N1877" s="24">
        <f>IFERROR(VLOOKUP(B1877,'SETI@home'!$B$3:$I$4998,8,FALSE),"")</f>
        <v>5.4460509706203156E-2</v>
      </c>
      <c r="O1877" s="21" t="str">
        <f>IFERROR(VLOOKUP(B1877,SRBase!$B$3:$I$5000,8,FALSE),"")</f>
        <v/>
      </c>
      <c r="P1877" s="24" t="str">
        <f>IFERROR(VLOOKUP(B1877,'TN-Grid'!$B$3:$I$5000,8,FALSE),"")</f>
        <v/>
      </c>
      <c r="Q1877" s="24">
        <f>IFERROR(VLOOKUP(B1877,'Universe@home'!$B$3:$I$4978,8,FALSE),"")</f>
        <v>0.27302060386142213</v>
      </c>
      <c r="R1877" s="24">
        <f>IFERROR(VLOOKUP(B1877,'VGTU@Home'!$B$3:$I$4960,8,FALSE),"")</f>
        <v>0.22168607322398398</v>
      </c>
      <c r="S1877" s="24" t="str">
        <f>IFERROR(VLOOKUP(B1877,'Yoyo@home'!$B$3:$I$4999,8,FALSE),"")</f>
        <v/>
      </c>
      <c r="T1877" s="20"/>
      <c r="U1877" s="4">
        <f t="shared" si="29"/>
        <v>8</v>
      </c>
      <c r="V1877" s="25" t="str">
        <f>IFERROR(VLOOKUP(B1877,'Asteroids@home'!$B$3:$I$4997,6,FALSE),"")</f>
        <v/>
      </c>
      <c r="W1877" s="25" t="str">
        <f>IFERROR(VLOOKUP(B1877,'Citizen Science Grid'!$B$3:$I$5000,6,FALSE),"")</f>
        <v/>
      </c>
      <c r="X1877" s="25">
        <f>IFERROR(VLOOKUP(B1877,'Cosmology@home'!$B$3:$I$4970,6,FALSE),"")</f>
        <v>507.52811497672894</v>
      </c>
      <c r="Y1877" s="25" t="str">
        <f>IFERROR(VLOOKUP(B1877,'Enigma@home'!$B$3:$I$4999,6,FALSE),"")</f>
        <v/>
      </c>
      <c r="Z1877" s="25">
        <f>IFERROR(VLOOKUP(B1877,'LHC@home'!$B$3:$I$5000,6,FALSE),"")</f>
        <v>700.85215775439042</v>
      </c>
      <c r="AA1877" s="7" t="str">
        <f>IFERROR(VLOOKUP(B1877,'NFS@Home'!$B$3:$I$4999,6,FALSE),"")</f>
        <v/>
      </c>
      <c r="AB1877" s="25">
        <f>IFERROR(VLOOKUP(B1877,Numberfields!$B$3:$I$5000,6,FALSE),"")</f>
        <v>1756.2120008248553</v>
      </c>
      <c r="AC1877" s="25" t="str">
        <f>IFERROR(VLOOKUP(B1877,ODLK1!$B$3:$I$4985,6,FALSE),"")</f>
        <v/>
      </c>
      <c r="AD1877" s="25">
        <f>IFERROR(VLOOKUP(B1877,Primegrid!$B$3:$I$4999,6,FALSE),"")</f>
        <v>3402.8478616527832</v>
      </c>
      <c r="AE1877" s="25">
        <f>IFERROR(VLOOKUP(B1877,'Rosetta@home'!$B$3:$I$4964,6,FALSE),"")</f>
        <v>656.3683050557147</v>
      </c>
      <c r="AF1877" s="25">
        <f>IFERROR(VLOOKUP(B1877,'SETI@home'!$B$3:$I$4998,6,FALSE),"")</f>
        <v>476.11352686314814</v>
      </c>
      <c r="AG1877" s="7" t="str">
        <f>IFERROR(VLOOKUP(B1877,SRBase!$B$3:$I$5000,6,FALSE),"")</f>
        <v/>
      </c>
      <c r="AH1877" s="25" t="str">
        <f>IFERROR(VLOOKUP(B1877,'TN-Grid'!$B$3:$I$5000,6,FALSE),"")</f>
        <v/>
      </c>
      <c r="AI1877" s="25">
        <f>IFERROR(VLOOKUP(B1877,'Universe@home'!$B$3:$I$4978,6,FALSE),"")</f>
        <v>2485.8343967846577</v>
      </c>
      <c r="AJ1877" s="25">
        <f>IFERROR(VLOOKUP(B1877,'VGTU@Home'!$B$3:$I$4960,6,FALSE),"")</f>
        <v>423.28699410530038</v>
      </c>
      <c r="AK1877" s="25" t="str">
        <f>IFERROR(VLOOKUP(B1877,'Yoyo@home'!$B$3:$I$4999,6,FALSE),"")</f>
        <v/>
      </c>
    </row>
    <row r="1878" spans="2:37" x14ac:dyDescent="0.35">
      <c r="B1878" s="16" t="s">
        <v>1414</v>
      </c>
      <c r="D1878" s="24">
        <f>IFERROR(VLOOKUP(B1878,'Asteroids@home'!$B$3:$I$4997,8,FALSE),"")</f>
        <v>0.22117801608078128</v>
      </c>
      <c r="E1878" s="24" t="str">
        <f>IFERROR(VLOOKUP(B1878,'Citizen Science Grid'!$B$3:$I$5000,8,FALSE),"")</f>
        <v/>
      </c>
      <c r="F1878" s="24" t="str">
        <f>IFERROR(VLOOKUP(B1878,'Cosmology@home'!$B$3:$I$4970,8,FALSE),"")</f>
        <v/>
      </c>
      <c r="G1878" s="24" t="str">
        <f>IFERROR(VLOOKUP(B1878,'Enigma@home'!$B$3:$I$4999,8,FALSE),"")</f>
        <v/>
      </c>
      <c r="H1878" s="24">
        <f>IFERROR(VLOOKUP(B1878,'LHC@home'!$B$3:$I$5000,8,FALSE),"")</f>
        <v>0.40636786553694981</v>
      </c>
      <c r="I1878" s="21" t="str">
        <f>IFERROR(VLOOKUP(B1878,'NFS@Home'!$B$3:$I$4999,8,FALSE),"")</f>
        <v/>
      </c>
      <c r="J1878" s="24">
        <f>IFERROR(VLOOKUP(B1878,Numberfields!$B$3:$I$5000,8,FALSE),"")</f>
        <v>0.15598799901979873</v>
      </c>
      <c r="K1878" s="24">
        <f>IFERROR(VLOOKUP(B1878,ODLK1!$B$3:$I$4985,8,FALSE),"")</f>
        <v>0.15743010746123492</v>
      </c>
      <c r="L1878" s="24" t="str">
        <f>IFERROR(VLOOKUP(B1878,Primegrid!$B$3:$I$4999,8,FALSE),"")</f>
        <v/>
      </c>
      <c r="M1878" s="24">
        <f>IFERROR(VLOOKUP(B1878,'Rosetta@home'!$B$3:$I$4964,8,FALSE),"")</f>
        <v>9.0140321019066896E-2</v>
      </c>
      <c r="N1878" s="24">
        <f>IFERROR(VLOOKUP(B1878,'SETI@home'!$B$3:$I$4998,8,FALSE),"")</f>
        <v>5.1370332826830609E-2</v>
      </c>
      <c r="O1878" s="21" t="str">
        <f>IFERROR(VLOOKUP(B1878,SRBase!$B$3:$I$5000,8,FALSE),"")</f>
        <v/>
      </c>
      <c r="P1878" s="24" t="str">
        <f>IFERROR(VLOOKUP(B1878,'TN-Grid'!$B$3:$I$5000,8,FALSE),"")</f>
        <v/>
      </c>
      <c r="Q1878" s="24">
        <f>IFERROR(VLOOKUP(B1878,'Universe@home'!$B$3:$I$4978,8,FALSE),"")</f>
        <v>0.56502123118405101</v>
      </c>
      <c r="R1878" s="24" t="str">
        <f>IFERROR(VLOOKUP(B1878,'VGTU@Home'!$B$3:$I$4960,8,FALSE),"")</f>
        <v/>
      </c>
      <c r="S1878" s="24" t="str">
        <f>IFERROR(VLOOKUP(B1878,'Yoyo@home'!$B$3:$I$4999,8,FALSE),"")</f>
        <v/>
      </c>
      <c r="T1878" s="20"/>
      <c r="U1878" s="4">
        <f t="shared" si="29"/>
        <v>7</v>
      </c>
      <c r="V1878" s="25">
        <f>IFERROR(VLOOKUP(B1878,'Asteroids@home'!$B$3:$I$4997,6,FALSE),"")</f>
        <v>3155.7421784893818</v>
      </c>
      <c r="W1878" s="25" t="str">
        <f>IFERROR(VLOOKUP(B1878,'Citizen Science Grid'!$B$3:$I$5000,6,FALSE),"")</f>
        <v/>
      </c>
      <c r="X1878" s="25" t="str">
        <f>IFERROR(VLOOKUP(B1878,'Cosmology@home'!$B$3:$I$4970,6,FALSE),"")</f>
        <v/>
      </c>
      <c r="Y1878" s="25" t="str">
        <f>IFERROR(VLOOKUP(B1878,'Enigma@home'!$B$3:$I$4999,6,FALSE),"")</f>
        <v/>
      </c>
      <c r="Z1878" s="25">
        <f>IFERROR(VLOOKUP(B1878,'LHC@home'!$B$3:$I$5000,6,FALSE),"")</f>
        <v>650.49634078928636</v>
      </c>
      <c r="AA1878" s="7" t="str">
        <f>IFERROR(VLOOKUP(B1878,'NFS@Home'!$B$3:$I$4999,6,FALSE),"")</f>
        <v/>
      </c>
      <c r="AB1878" s="25">
        <f>IFERROR(VLOOKUP(B1878,Numberfields!$B$3:$I$5000,6,FALSE),"")</f>
        <v>1751.0903567084549</v>
      </c>
      <c r="AC1878" s="25">
        <f>IFERROR(VLOOKUP(B1878,ODLK1!$B$3:$I$4985,6,FALSE),"")</f>
        <v>411.98577514003392</v>
      </c>
      <c r="AD1878" s="25" t="str">
        <f>IFERROR(VLOOKUP(B1878,Primegrid!$B$3:$I$4999,6,FALSE),"")</f>
        <v/>
      </c>
      <c r="AE1878" s="25">
        <f>IFERROR(VLOOKUP(B1878,'Rosetta@home'!$B$3:$I$4964,6,FALSE),"")</f>
        <v>377.46864368444216</v>
      </c>
      <c r="AF1878" s="25">
        <f>IFERROR(VLOOKUP(B1878,'SETI@home'!$B$3:$I$4998,6,FALSE),"")</f>
        <v>449.09807987952502</v>
      </c>
      <c r="AG1878" s="7" t="str">
        <f>IFERROR(VLOOKUP(B1878,SRBase!$B$3:$I$5000,6,FALSE),"")</f>
        <v/>
      </c>
      <c r="AH1878" s="25" t="str">
        <f>IFERROR(VLOOKUP(B1878,'TN-Grid'!$B$3:$I$5000,6,FALSE),"")</f>
        <v/>
      </c>
      <c r="AI1878" s="25">
        <f>IFERROR(VLOOKUP(B1878,'Universe@home'!$B$3:$I$4978,6,FALSE),"")</f>
        <v>5144.4806418487051</v>
      </c>
      <c r="AJ1878" s="25" t="str">
        <f>IFERROR(VLOOKUP(B1878,'VGTU@Home'!$B$3:$I$4960,6,FALSE),"")</f>
        <v/>
      </c>
      <c r="AK1878" s="25" t="str">
        <f>IFERROR(VLOOKUP(B1878,'Yoyo@home'!$B$3:$I$4999,6,FALSE),"")</f>
        <v/>
      </c>
    </row>
    <row r="1879" spans="2:37" x14ac:dyDescent="0.35">
      <c r="B1879" s="16" t="s">
        <v>1415</v>
      </c>
      <c r="D1879" s="24">
        <f>IFERROR(VLOOKUP(B1879,'Asteroids@home'!$B$3:$I$4997,8,FALSE),"")</f>
        <v>0.18273173818442007</v>
      </c>
      <c r="E1879" s="24" t="str">
        <f>IFERROR(VLOOKUP(B1879,'Citizen Science Grid'!$B$3:$I$5000,8,FALSE),"")</f>
        <v/>
      </c>
      <c r="F1879" s="24" t="str">
        <f>IFERROR(VLOOKUP(B1879,'Cosmology@home'!$B$3:$I$4970,8,FALSE),"")</f>
        <v/>
      </c>
      <c r="G1879" s="24">
        <f>IFERROR(VLOOKUP(B1879,'Enigma@home'!$B$3:$I$4999,8,FALSE),"")</f>
        <v>2.0399502925392776E-2</v>
      </c>
      <c r="H1879" s="24" t="str">
        <f>IFERROR(VLOOKUP(B1879,'LHC@home'!$B$3:$I$5000,8,FALSE),"")</f>
        <v/>
      </c>
      <c r="I1879" s="21" t="str">
        <f>IFERROR(VLOOKUP(B1879,'NFS@Home'!$B$3:$I$4999,8,FALSE),"")</f>
        <v/>
      </c>
      <c r="J1879" s="24">
        <f>IFERROR(VLOOKUP(B1879,Numberfields!$B$3:$I$5000,8,FALSE),"")</f>
        <v>0.20455497399068553</v>
      </c>
      <c r="K1879" s="24">
        <f>IFERROR(VLOOKUP(B1879,ODLK1!$B$3:$I$4985,8,FALSE),"")</f>
        <v>0.29312893505257581</v>
      </c>
      <c r="L1879" s="24" t="str">
        <f>IFERROR(VLOOKUP(B1879,Primegrid!$B$3:$I$4999,8,FALSE),"")</f>
        <v/>
      </c>
      <c r="M1879" s="24">
        <f>IFERROR(VLOOKUP(B1879,'Rosetta@home'!$B$3:$I$4964,8,FALSE),"")</f>
        <v>0.13807018243114885</v>
      </c>
      <c r="N1879" s="24">
        <f>IFERROR(VLOOKUP(B1879,'SETI@home'!$B$3:$I$4998,8,FALSE),"")</f>
        <v>5.4288112028536097E-2</v>
      </c>
      <c r="O1879" s="21">
        <f>IFERROR(VLOOKUP(B1879,SRBase!$B$3:$I$5000,8,FALSE),"")</f>
        <v>0.88498746783136728</v>
      </c>
      <c r="P1879" s="24" t="str">
        <f>IFERROR(VLOOKUP(B1879,'TN-Grid'!$B$3:$I$5000,8,FALSE),"")</f>
        <v/>
      </c>
      <c r="Q1879" s="24">
        <f>IFERROR(VLOOKUP(B1879,'Universe@home'!$B$3:$I$4978,8,FALSE),"")</f>
        <v>0.28288337011393977</v>
      </c>
      <c r="R1879" s="24" t="str">
        <f>IFERROR(VLOOKUP(B1879,'VGTU@Home'!$B$3:$I$4960,8,FALSE),"")</f>
        <v/>
      </c>
      <c r="S1879" s="24">
        <f>IFERROR(VLOOKUP(B1879,'Yoyo@home'!$B$3:$I$4999,8,FALSE),"")</f>
        <v>0.40084909503214905</v>
      </c>
      <c r="T1879" s="20"/>
      <c r="U1879" s="4">
        <f t="shared" si="29"/>
        <v>9</v>
      </c>
      <c r="V1879" s="25">
        <f>IFERROR(VLOOKUP(B1879,'Asteroids@home'!$B$3:$I$4997,6,FALSE),"")</f>
        <v>2607.1951623195705</v>
      </c>
      <c r="W1879" s="25" t="str">
        <f>IFERROR(VLOOKUP(B1879,'Citizen Science Grid'!$B$3:$I$5000,6,FALSE),"")</f>
        <v/>
      </c>
      <c r="X1879" s="25" t="str">
        <f>IFERROR(VLOOKUP(B1879,'Cosmology@home'!$B$3:$I$4970,6,FALSE),"")</f>
        <v/>
      </c>
      <c r="Y1879" s="25">
        <f>IFERROR(VLOOKUP(B1879,'Enigma@home'!$B$3:$I$4999,6,FALSE),"")</f>
        <v>1178.9706672264076</v>
      </c>
      <c r="Z1879" s="25" t="str">
        <f>IFERROR(VLOOKUP(B1879,'LHC@home'!$B$3:$I$5000,6,FALSE),"")</f>
        <v/>
      </c>
      <c r="AA1879" s="7" t="str">
        <f>IFERROR(VLOOKUP(B1879,'NFS@Home'!$B$3:$I$4999,6,FALSE),"")</f>
        <v/>
      </c>
      <c r="AB1879" s="25">
        <f>IFERROR(VLOOKUP(B1879,Numberfields!$B$3:$I$5000,6,FALSE),"")</f>
        <v>2296.2935906779248</v>
      </c>
      <c r="AC1879" s="25">
        <f>IFERROR(VLOOKUP(B1879,ODLK1!$B$3:$I$4985,6,FALSE),"")</f>
        <v>767.10200781222795</v>
      </c>
      <c r="AD1879" s="25" t="str">
        <f>IFERROR(VLOOKUP(B1879,Primegrid!$B$3:$I$4999,6,FALSE),"")</f>
        <v/>
      </c>
      <c r="AE1879" s="25">
        <f>IFERROR(VLOOKUP(B1879,'Rosetta@home'!$B$3:$I$4964,6,FALSE),"")</f>
        <v>578.17815497379001</v>
      </c>
      <c r="AF1879" s="25">
        <f>IFERROR(VLOOKUP(B1879,'SETI@home'!$B$3:$I$4998,6,FALSE),"")</f>
        <v>474.60636384209164</v>
      </c>
      <c r="AG1879" s="7">
        <f>IFERROR(VLOOKUP(B1879,SRBase!$B$3:$I$5000,6,FALSE),"")</f>
        <v>3579.0120381722554</v>
      </c>
      <c r="AH1879" s="25" t="str">
        <f>IFERROR(VLOOKUP(B1879,'TN-Grid'!$B$3:$I$5000,6,FALSE),"")</f>
        <v/>
      </c>
      <c r="AI1879" s="25">
        <f>IFERROR(VLOOKUP(B1879,'Universe@home'!$B$3:$I$4978,6,FALSE),"")</f>
        <v>2575.6342259960807</v>
      </c>
      <c r="AJ1879" s="25" t="str">
        <f>IFERROR(VLOOKUP(B1879,'VGTU@Home'!$B$3:$I$4960,6,FALSE),"")</f>
        <v/>
      </c>
      <c r="AK1879" s="25">
        <f>IFERROR(VLOOKUP(B1879,'Yoyo@home'!$B$3:$I$4999,6,FALSE),"")</f>
        <v>1271.3440354234715</v>
      </c>
    </row>
    <row r="1880" spans="2:37" x14ac:dyDescent="0.35">
      <c r="B1880" s="16" t="s">
        <v>1416</v>
      </c>
      <c r="D1880" s="24">
        <f>IFERROR(VLOOKUP(B1880,'Asteroids@home'!$B$3:$I$4997,8,FALSE),"")</f>
        <v>0.28514262561502995</v>
      </c>
      <c r="E1880" s="24" t="str">
        <f>IFERROR(VLOOKUP(B1880,'Citizen Science Grid'!$B$3:$I$5000,8,FALSE),"")</f>
        <v/>
      </c>
      <c r="F1880" s="24">
        <f>IFERROR(VLOOKUP(B1880,'Cosmology@home'!$B$3:$I$4970,8,FALSE),"")</f>
        <v>0.3810751905449834</v>
      </c>
      <c r="G1880" s="24" t="str">
        <f>IFERROR(VLOOKUP(B1880,'Enigma@home'!$B$3:$I$4999,8,FALSE),"")</f>
        <v/>
      </c>
      <c r="H1880" s="24">
        <f>IFERROR(VLOOKUP(B1880,'LHC@home'!$B$3:$I$5000,8,FALSE),"")</f>
        <v>0.49480583313521059</v>
      </c>
      <c r="I1880" s="21" t="str">
        <f>IFERROR(VLOOKUP(B1880,'NFS@Home'!$B$3:$I$4999,8,FALSE),"")</f>
        <v/>
      </c>
      <c r="J1880" s="24" t="str">
        <f>IFERROR(VLOOKUP(B1880,Numberfields!$B$3:$I$5000,8,FALSE),"")</f>
        <v/>
      </c>
      <c r="K1880" s="24">
        <f>IFERROR(VLOOKUP(B1880,ODLK1!$B$3:$I$4985,8,FALSE),"")</f>
        <v>0.30564665018612625</v>
      </c>
      <c r="L1880" s="24">
        <f>IFERROR(VLOOKUP(B1880,Primegrid!$B$3:$I$4999,8,FALSE),"")</f>
        <v>1.5845909492577161E-2</v>
      </c>
      <c r="M1880" s="24">
        <f>IFERROR(VLOOKUP(B1880,'Rosetta@home'!$B$3:$I$4964,8,FALSE),"")</f>
        <v>0.12742565739174955</v>
      </c>
      <c r="N1880" s="24">
        <f>IFERROR(VLOOKUP(B1880,'SETI@home'!$B$3:$I$4998,8,FALSE),"")</f>
        <v>7.3322250173630629E-2</v>
      </c>
      <c r="O1880" s="21">
        <f>IFERROR(VLOOKUP(B1880,SRBase!$B$3:$I$5000,8,FALSE),"")</f>
        <v>0.666958874864227</v>
      </c>
      <c r="P1880" s="24" t="str">
        <f>IFERROR(VLOOKUP(B1880,'TN-Grid'!$B$3:$I$5000,8,FALSE),"")</f>
        <v/>
      </c>
      <c r="Q1880" s="24">
        <f>IFERROR(VLOOKUP(B1880,'Universe@home'!$B$3:$I$4978,8,FALSE),"")</f>
        <v>0.265989427997257</v>
      </c>
      <c r="R1880" s="24" t="str">
        <f>IFERROR(VLOOKUP(B1880,'VGTU@Home'!$B$3:$I$4960,8,FALSE),"")</f>
        <v/>
      </c>
      <c r="S1880" s="24">
        <f>IFERROR(VLOOKUP(B1880,'Yoyo@home'!$B$3:$I$4999,8,FALSE),"")</f>
        <v>0.4123608441954138</v>
      </c>
      <c r="T1880" s="20"/>
      <c r="U1880" s="4">
        <f t="shared" si="29"/>
        <v>10</v>
      </c>
      <c r="V1880" s="25">
        <f>IFERROR(VLOOKUP(B1880,'Asteroids@home'!$B$3:$I$4997,6,FALSE),"")</f>
        <v>4068.3817790006206</v>
      </c>
      <c r="W1880" s="25" t="str">
        <f>IFERROR(VLOOKUP(B1880,'Citizen Science Grid'!$B$3:$I$5000,6,FALSE),"")</f>
        <v/>
      </c>
      <c r="X1880" s="25">
        <f>IFERROR(VLOOKUP(B1880,'Cosmology@home'!$B$3:$I$4970,6,FALSE),"")</f>
        <v>803.52193617654643</v>
      </c>
      <c r="Y1880" s="25" t="str">
        <f>IFERROR(VLOOKUP(B1880,'Enigma@home'!$B$3:$I$4999,6,FALSE),"")</f>
        <v/>
      </c>
      <c r="Z1880" s="25">
        <f>IFERROR(VLOOKUP(B1880,'LHC@home'!$B$3:$I$5000,6,FALSE),"")</f>
        <v>792.06406596729801</v>
      </c>
      <c r="AA1880" s="7" t="str">
        <f>IFERROR(VLOOKUP(B1880,'NFS@Home'!$B$3:$I$4999,6,FALSE),"")</f>
        <v/>
      </c>
      <c r="AB1880" s="25" t="str">
        <f>IFERROR(VLOOKUP(B1880,Numberfields!$B$3:$I$5000,6,FALSE),"")</f>
        <v/>
      </c>
      <c r="AC1880" s="25">
        <f>IFERROR(VLOOKUP(B1880,ODLK1!$B$3:$I$4985,6,FALSE),"")</f>
        <v>799.86016732468204</v>
      </c>
      <c r="AD1880" s="25">
        <f>IFERROR(VLOOKUP(B1880,Primegrid!$B$3:$I$4999,6,FALSE),"")</f>
        <v>1564.582030593755</v>
      </c>
      <c r="AE1880" s="25">
        <f>IFERROR(VLOOKUP(B1880,'Rosetta@home'!$B$3:$I$4964,6,FALSE),"")</f>
        <v>533.60349200540281</v>
      </c>
      <c r="AF1880" s="25">
        <f>IFERROR(VLOOKUP(B1880,'SETI@home'!$B$3:$I$4998,6,FALSE),"")</f>
        <v>641.00970255394202</v>
      </c>
      <c r="AG1880" s="7">
        <f>IFERROR(VLOOKUP(B1880,SRBase!$B$3:$I$5000,6,FALSE),"")</f>
        <v>2697.2741749149154</v>
      </c>
      <c r="AH1880" s="25" t="str">
        <f>IFERROR(VLOOKUP(B1880,'TN-Grid'!$B$3:$I$5000,6,FALSE),"")</f>
        <v/>
      </c>
      <c r="AI1880" s="25">
        <f>IFERROR(VLOOKUP(B1880,'Universe@home'!$B$3:$I$4978,6,FALSE),"")</f>
        <v>2421.8160092864919</v>
      </c>
      <c r="AJ1880" s="25" t="str">
        <f>IFERROR(VLOOKUP(B1880,'VGTU@Home'!$B$3:$I$4960,6,FALSE),"")</f>
        <v/>
      </c>
      <c r="AK1880" s="25">
        <f>IFERROR(VLOOKUP(B1880,'Yoyo@home'!$B$3:$I$4999,6,FALSE),"")</f>
        <v>1307.8550162823256</v>
      </c>
    </row>
    <row r="1881" spans="2:37" x14ac:dyDescent="0.35">
      <c r="B1881" s="16" t="s">
        <v>1790</v>
      </c>
      <c r="D1881" s="24" t="str">
        <f>IFERROR(VLOOKUP(B1881,'Asteroids@home'!$B$3:$I$4997,8,FALSE),"")</f>
        <v/>
      </c>
      <c r="E1881" s="24" t="str">
        <f>IFERROR(VLOOKUP(B1881,'Citizen Science Grid'!$B$3:$I$5000,8,FALSE),"")</f>
        <v/>
      </c>
      <c r="F1881" s="24" t="str">
        <f>IFERROR(VLOOKUP(B1881,'Cosmology@home'!$B$3:$I$4970,8,FALSE),"")</f>
        <v/>
      </c>
      <c r="G1881" s="24" t="str">
        <f>IFERROR(VLOOKUP(B1881,'Enigma@home'!$B$3:$I$4999,8,FALSE),"")</f>
        <v/>
      </c>
      <c r="H1881" s="24" t="str">
        <f>IFERROR(VLOOKUP(B1881,'LHC@home'!$B$3:$I$5000,8,FALSE),"")</f>
        <v/>
      </c>
      <c r="I1881" s="21" t="str">
        <f>IFERROR(VLOOKUP(B1881,'NFS@Home'!$B$3:$I$4999,8,FALSE),"")</f>
        <v/>
      </c>
      <c r="J1881" s="24" t="str">
        <f>IFERROR(VLOOKUP(B1881,Numberfields!$B$3:$I$5000,8,FALSE),"")</f>
        <v/>
      </c>
      <c r="K1881" s="24" t="str">
        <f>IFERROR(VLOOKUP(B1881,ODLK1!$B$3:$I$4985,8,FALSE),"")</f>
        <v/>
      </c>
      <c r="L1881" s="24" t="str">
        <f>IFERROR(VLOOKUP(B1881,Primegrid!$B$3:$I$4999,8,FALSE),"")</f>
        <v/>
      </c>
      <c r="M1881" s="24">
        <f>IFERROR(VLOOKUP(B1881,'Rosetta@home'!$B$3:$I$4964,8,FALSE),"")</f>
        <v>0.12674956151118333</v>
      </c>
      <c r="N1881" s="24" t="str">
        <f>IFERROR(VLOOKUP(B1881,'SETI@home'!$B$3:$I$4998,8,FALSE),"")</f>
        <v/>
      </c>
      <c r="O1881" s="21" t="str">
        <f>IFERROR(VLOOKUP(B1881,SRBase!$B$3:$I$5000,8,FALSE),"")</f>
        <v/>
      </c>
      <c r="P1881" s="24" t="str">
        <f>IFERROR(VLOOKUP(B1881,'TN-Grid'!$B$3:$I$5000,8,FALSE),"")</f>
        <v/>
      </c>
      <c r="Q1881" s="24" t="str">
        <f>IFERROR(VLOOKUP(B1881,'Universe@home'!$B$3:$I$4978,8,FALSE),"")</f>
        <v/>
      </c>
      <c r="R1881" s="24" t="str">
        <f>IFERROR(VLOOKUP(B1881,'VGTU@Home'!$B$3:$I$4960,8,FALSE),"")</f>
        <v/>
      </c>
      <c r="S1881" s="24" t="str">
        <f>IFERROR(VLOOKUP(B1881,'Yoyo@home'!$B$3:$I$4999,8,FALSE),"")</f>
        <v/>
      </c>
      <c r="T1881" s="20"/>
      <c r="U1881" s="4">
        <f t="shared" si="29"/>
        <v>1</v>
      </c>
      <c r="V1881" s="25" t="str">
        <f>IFERROR(VLOOKUP(B1881,'Asteroids@home'!$B$3:$I$4997,6,FALSE),"")</f>
        <v/>
      </c>
      <c r="W1881" s="25" t="str">
        <f>IFERROR(VLOOKUP(B1881,'Citizen Science Grid'!$B$3:$I$5000,6,FALSE),"")</f>
        <v/>
      </c>
      <c r="X1881" s="25" t="str">
        <f>IFERROR(VLOOKUP(B1881,'Cosmology@home'!$B$3:$I$4970,6,FALSE),"")</f>
        <v/>
      </c>
      <c r="Y1881" s="25" t="str">
        <f>IFERROR(VLOOKUP(B1881,'Enigma@home'!$B$3:$I$4999,6,FALSE),"")</f>
        <v/>
      </c>
      <c r="Z1881" s="25" t="str">
        <f>IFERROR(VLOOKUP(B1881,'LHC@home'!$B$3:$I$5000,6,FALSE),"")</f>
        <v/>
      </c>
      <c r="AA1881" s="7" t="str">
        <f>IFERROR(VLOOKUP(B1881,'NFS@Home'!$B$3:$I$4999,6,FALSE),"")</f>
        <v/>
      </c>
      <c r="AB1881" s="25" t="str">
        <f>IFERROR(VLOOKUP(B1881,Numberfields!$B$3:$I$5000,6,FALSE),"")</f>
        <v/>
      </c>
      <c r="AC1881" s="25" t="str">
        <f>IFERROR(VLOOKUP(B1881,ODLK1!$B$3:$I$4985,6,FALSE),"")</f>
        <v/>
      </c>
      <c r="AD1881" s="25" t="str">
        <f>IFERROR(VLOOKUP(B1881,Primegrid!$B$3:$I$4999,6,FALSE),"")</f>
        <v/>
      </c>
      <c r="AE1881" s="25">
        <f>IFERROR(VLOOKUP(B1881,'Rosetta@home'!$B$3:$I$4964,6,FALSE),"")</f>
        <v>530.77229513198597</v>
      </c>
      <c r="AF1881" s="25" t="str">
        <f>IFERROR(VLOOKUP(B1881,'SETI@home'!$B$3:$I$4998,6,FALSE),"")</f>
        <v/>
      </c>
      <c r="AG1881" s="7" t="str">
        <f>IFERROR(VLOOKUP(B1881,SRBase!$B$3:$I$5000,6,FALSE),"")</f>
        <v/>
      </c>
      <c r="AH1881" s="25" t="str">
        <f>IFERROR(VLOOKUP(B1881,'TN-Grid'!$B$3:$I$5000,6,FALSE),"")</f>
        <v/>
      </c>
      <c r="AI1881" s="25" t="str">
        <f>IFERROR(VLOOKUP(B1881,'Universe@home'!$B$3:$I$4978,6,FALSE),"")</f>
        <v/>
      </c>
      <c r="AJ1881" s="25" t="str">
        <f>IFERROR(VLOOKUP(B1881,'VGTU@Home'!$B$3:$I$4960,6,FALSE),"")</f>
        <v/>
      </c>
      <c r="AK1881" s="25" t="str">
        <f>IFERROR(VLOOKUP(B1881,'Yoyo@home'!$B$3:$I$4999,6,FALSE),"")</f>
        <v/>
      </c>
    </row>
    <row r="1882" spans="2:37" x14ac:dyDescent="0.35">
      <c r="B1882" s="16" t="s">
        <v>1417</v>
      </c>
      <c r="D1882" s="24">
        <f>IFERROR(VLOOKUP(B1882,'Asteroids@home'!$B$3:$I$4997,8,FALSE),"")</f>
        <v>0.16456006820260743</v>
      </c>
      <c r="E1882" s="24">
        <f>IFERROR(VLOOKUP(B1882,'Citizen Science Grid'!$B$3:$I$5000,8,FALSE),"")</f>
        <v>0.84574618810537838</v>
      </c>
      <c r="F1882" s="24">
        <f>IFERROR(VLOOKUP(B1882,'Cosmology@home'!$B$3:$I$4970,8,FALSE),"")</f>
        <v>0.35108554067940201</v>
      </c>
      <c r="G1882" s="24" t="str">
        <f>IFERROR(VLOOKUP(B1882,'Enigma@home'!$B$3:$I$4999,8,FALSE),"")</f>
        <v/>
      </c>
      <c r="H1882" s="24">
        <f>IFERROR(VLOOKUP(B1882,'LHC@home'!$B$3:$I$5000,8,FALSE),"")</f>
        <v>0.60510571740586205</v>
      </c>
      <c r="I1882" s="21">
        <f>IFERROR(VLOOKUP(B1882,'NFS@Home'!$B$3:$I$4999,8,FALSE),"")</f>
        <v>0.35293174394226789</v>
      </c>
      <c r="J1882" s="24" t="str">
        <f>IFERROR(VLOOKUP(B1882,Numberfields!$B$3:$I$5000,8,FALSE),"")</f>
        <v/>
      </c>
      <c r="K1882" s="24">
        <f>IFERROR(VLOOKUP(B1882,ODLK1!$B$3:$I$4985,8,FALSE),"")</f>
        <v>0.28271196950679572</v>
      </c>
      <c r="L1882" s="24">
        <f>IFERROR(VLOOKUP(B1882,Primegrid!$B$3:$I$4999,8,FALSE),"")</f>
        <v>6.5832994762269254E-2</v>
      </c>
      <c r="M1882" s="24">
        <f>IFERROR(VLOOKUP(B1882,'Rosetta@home'!$B$3:$I$4964,8,FALSE),"")</f>
        <v>0.1621621538859381</v>
      </c>
      <c r="N1882" s="24">
        <f>IFERROR(VLOOKUP(B1882,'SETI@home'!$B$3:$I$4998,8,FALSE),"")</f>
        <v>6.3966456672720537E-2</v>
      </c>
      <c r="O1882" s="21" t="str">
        <f>IFERROR(VLOOKUP(B1882,SRBase!$B$3:$I$5000,8,FALSE),"")</f>
        <v/>
      </c>
      <c r="P1882" s="24" t="str">
        <f>IFERROR(VLOOKUP(B1882,'TN-Grid'!$B$3:$I$5000,8,FALSE),"")</f>
        <v/>
      </c>
      <c r="Q1882" s="24">
        <f>IFERROR(VLOOKUP(B1882,'Universe@home'!$B$3:$I$4978,8,FALSE),"")</f>
        <v>0.45061052008902325</v>
      </c>
      <c r="R1882" s="24">
        <f>IFERROR(VLOOKUP(B1882,'VGTU@Home'!$B$3:$I$4960,8,FALSE),"")</f>
        <v>0.22596043658816106</v>
      </c>
      <c r="S1882" s="24" t="str">
        <f>IFERROR(VLOOKUP(B1882,'Yoyo@home'!$B$3:$I$4999,8,FALSE),"")</f>
        <v/>
      </c>
      <c r="T1882" s="20"/>
      <c r="U1882" s="4">
        <f t="shared" si="29"/>
        <v>11</v>
      </c>
      <c r="V1882" s="25">
        <f>IFERROR(VLOOKUP(B1882,'Asteroids@home'!$B$3:$I$4997,6,FALSE),"")</f>
        <v>2347.9238910090835</v>
      </c>
      <c r="W1882" s="25">
        <f>IFERROR(VLOOKUP(B1882,'Citizen Science Grid'!$B$3:$I$5000,6,FALSE),"")</f>
        <v>17361.119153043452</v>
      </c>
      <c r="X1882" s="25">
        <f>IFERROR(VLOOKUP(B1882,'Cosmology@home'!$B$3:$I$4970,6,FALSE),"")</f>
        <v>740.28680011117683</v>
      </c>
      <c r="Y1882" s="25" t="str">
        <f>IFERROR(VLOOKUP(B1882,'Enigma@home'!$B$3:$I$4999,6,FALSE),"")</f>
        <v/>
      </c>
      <c r="Z1882" s="25">
        <f>IFERROR(VLOOKUP(B1882,'LHC@home'!$B$3:$I$5000,6,FALSE),"")</f>
        <v>968.62741457936136</v>
      </c>
      <c r="AA1882" s="7">
        <f>IFERROR(VLOOKUP(B1882,'NFS@Home'!$B$3:$I$4999,6,FALSE),"")</f>
        <v>2987.1352240167121</v>
      </c>
      <c r="AB1882" s="25" t="str">
        <f>IFERROR(VLOOKUP(B1882,Numberfields!$B$3:$I$5000,6,FALSE),"")</f>
        <v/>
      </c>
      <c r="AC1882" s="25">
        <f>IFERROR(VLOOKUP(B1882,ODLK1!$B$3:$I$4985,6,FALSE),"")</f>
        <v>739.84139232899201</v>
      </c>
      <c r="AD1882" s="25">
        <f>IFERROR(VLOOKUP(B1882,Primegrid!$B$3:$I$4999,6,FALSE),"")</f>
        <v>6500.1709541171476</v>
      </c>
      <c r="AE1882" s="25">
        <f>IFERROR(VLOOKUP(B1882,'Rosetta@home'!$B$3:$I$4964,6,FALSE),"")</f>
        <v>679.06490227969323</v>
      </c>
      <c r="AF1882" s="25">
        <f>IFERROR(VLOOKUP(B1882,'SETI@home'!$B$3:$I$4998,6,FALSE),"")</f>
        <v>559.21796273454288</v>
      </c>
      <c r="AG1882" s="7" t="str">
        <f>IFERROR(VLOOKUP(B1882,SRBase!$B$3:$I$5000,6,FALSE),"")</f>
        <v/>
      </c>
      <c r="AH1882" s="25" t="str">
        <f>IFERROR(VLOOKUP(B1882,'TN-Grid'!$B$3:$I$5000,6,FALSE),"")</f>
        <v/>
      </c>
      <c r="AI1882" s="25">
        <f>IFERROR(VLOOKUP(B1882,'Universe@home'!$B$3:$I$4978,6,FALSE),"")</f>
        <v>4102.7787447092169</v>
      </c>
      <c r="AJ1882" s="25">
        <f>IFERROR(VLOOKUP(B1882,'VGTU@Home'!$B$3:$I$4960,6,FALSE),"")</f>
        <v>431.44845591399189</v>
      </c>
      <c r="AK1882" s="25" t="str">
        <f>IFERROR(VLOOKUP(B1882,'Yoyo@home'!$B$3:$I$4999,6,FALSE),"")</f>
        <v/>
      </c>
    </row>
    <row r="1883" spans="2:37" x14ac:dyDescent="0.35">
      <c r="B1883" s="16" t="s">
        <v>839</v>
      </c>
      <c r="D1883" s="24">
        <f>IFERROR(VLOOKUP(B1883,'Asteroids@home'!$B$3:$I$4997,8,FALSE),"")</f>
        <v>0.19721783994527453</v>
      </c>
      <c r="E1883" s="24">
        <f>IFERROR(VLOOKUP(B1883,'Citizen Science Grid'!$B$3:$I$5000,8,FALSE),"")</f>
        <v>0.54401093529790345</v>
      </c>
      <c r="F1883" s="24">
        <f>IFERROR(VLOOKUP(B1883,'Cosmology@home'!$B$3:$I$4970,8,FALSE),"")</f>
        <v>0.38645400365494609</v>
      </c>
      <c r="G1883" s="24" t="str">
        <f>IFERROR(VLOOKUP(B1883,'Enigma@home'!$B$3:$I$4999,8,FALSE),"")</f>
        <v/>
      </c>
      <c r="H1883" s="24">
        <f>IFERROR(VLOOKUP(B1883,'LHC@home'!$B$3:$I$5000,8,FALSE),"")</f>
        <v>0.54260245458170897</v>
      </c>
      <c r="I1883" s="21">
        <f>IFERROR(VLOOKUP(B1883,'NFS@Home'!$B$3:$I$4999,8,FALSE),"")</f>
        <v>0.44439209597136137</v>
      </c>
      <c r="J1883" s="24" t="str">
        <f>IFERROR(VLOOKUP(B1883,Numberfields!$B$3:$I$5000,8,FALSE),"")</f>
        <v/>
      </c>
      <c r="K1883" s="24" t="str">
        <f>IFERROR(VLOOKUP(B1883,ODLK1!$B$3:$I$4985,8,FALSE),"")</f>
        <v/>
      </c>
      <c r="L1883" s="24">
        <f>IFERROR(VLOOKUP(B1883,Primegrid!$B$3:$I$4999,8,FALSE),"")</f>
        <v>1.233199129092055E-2</v>
      </c>
      <c r="M1883" s="24">
        <f>IFERROR(VLOOKUP(B1883,'Rosetta@home'!$B$3:$I$4964,8,FALSE),"")</f>
        <v>0.14566872893918228</v>
      </c>
      <c r="N1883" s="24">
        <f>IFERROR(VLOOKUP(B1883,'SETI@home'!$B$3:$I$4998,8,FALSE),"")</f>
        <v>6.3317218639942038E-2</v>
      </c>
      <c r="O1883" s="21" t="str">
        <f>IFERROR(VLOOKUP(B1883,SRBase!$B$3:$I$5000,8,FALSE),"")</f>
        <v/>
      </c>
      <c r="P1883" s="24">
        <f>IFERROR(VLOOKUP(B1883,'TN-Grid'!$B$3:$I$5000,8,FALSE),"")</f>
        <v>0.95425576789980682</v>
      </c>
      <c r="Q1883" s="24">
        <f>IFERROR(VLOOKUP(B1883,'Universe@home'!$B$3:$I$4978,8,FALSE),"")</f>
        <v>0.49839029468996876</v>
      </c>
      <c r="R1883" s="24" t="str">
        <f>IFERROR(VLOOKUP(B1883,'VGTU@Home'!$B$3:$I$4960,8,FALSE),"")</f>
        <v/>
      </c>
      <c r="S1883" s="24">
        <f>IFERROR(VLOOKUP(B1883,'Yoyo@home'!$B$3:$I$4999,8,FALSE),"")</f>
        <v>0.65519763178183943</v>
      </c>
      <c r="T1883" s="20"/>
      <c r="U1883" s="4">
        <f t="shared" si="29"/>
        <v>11</v>
      </c>
      <c r="V1883" s="25">
        <f>IFERROR(VLOOKUP(B1883,'Asteroids@home'!$B$3:$I$4997,6,FALSE),"")</f>
        <v>2813.8811754173703</v>
      </c>
      <c r="W1883" s="25">
        <f>IFERROR(VLOOKUP(B1883,'Citizen Science Grid'!$B$3:$I$5000,6,FALSE),"")</f>
        <v>11167.225819158795</v>
      </c>
      <c r="X1883" s="25">
        <f>IFERROR(VLOOKUP(B1883,'Cosmology@home'!$B$3:$I$4970,6,FALSE),"")</f>
        <v>814.86351503469257</v>
      </c>
      <c r="Y1883" s="25" t="str">
        <f>IFERROR(VLOOKUP(B1883,'Enigma@home'!$B$3:$I$4999,6,FALSE),"")</f>
        <v/>
      </c>
      <c r="Z1883" s="25">
        <f>IFERROR(VLOOKUP(B1883,'LHC@home'!$B$3:$I$5000,6,FALSE),"")</f>
        <v>868.57485825633773</v>
      </c>
      <c r="AA1883" s="7">
        <f>IFERROR(VLOOKUP(B1883,'NFS@Home'!$B$3:$I$4999,6,FALSE),"")</f>
        <v>3761.2351564721048</v>
      </c>
      <c r="AB1883" s="25" t="str">
        <f>IFERROR(VLOOKUP(B1883,Numberfields!$B$3:$I$5000,6,FALSE),"")</f>
        <v/>
      </c>
      <c r="AC1883" s="25" t="str">
        <f>IFERROR(VLOOKUP(B1883,ODLK1!$B$3:$I$4985,6,FALSE),"")</f>
        <v/>
      </c>
      <c r="AD1883" s="25">
        <f>IFERROR(VLOOKUP(B1883,Primegrid!$B$3:$I$4999,6,FALSE),"")</f>
        <v>1217.627298972724</v>
      </c>
      <c r="AE1883" s="25">
        <f>IFERROR(VLOOKUP(B1883,'Rosetta@home'!$B$3:$I$4964,6,FALSE),"")</f>
        <v>609.99757842307895</v>
      </c>
      <c r="AF1883" s="25">
        <f>IFERROR(VLOOKUP(B1883,'SETI@home'!$B$3:$I$4998,6,FALSE),"")</f>
        <v>553.54208839500006</v>
      </c>
      <c r="AG1883" s="7" t="str">
        <f>IFERROR(VLOOKUP(B1883,SRBase!$B$3:$I$5000,6,FALSE),"")</f>
        <v/>
      </c>
      <c r="AH1883" s="25">
        <f>IFERROR(VLOOKUP(B1883,'TN-Grid'!$B$3:$I$5000,6,FALSE),"")</f>
        <v>395.71756765148587</v>
      </c>
      <c r="AI1883" s="25">
        <f>IFERROR(VLOOKUP(B1883,'Universe@home'!$B$3:$I$4978,6,FALSE),"")</f>
        <v>4537.8104071325197</v>
      </c>
      <c r="AJ1883" s="25" t="str">
        <f>IFERROR(VLOOKUP(B1883,'VGTU@Home'!$B$3:$I$4960,6,FALSE),"")</f>
        <v/>
      </c>
      <c r="AK1883" s="25">
        <f>IFERROR(VLOOKUP(B1883,'Yoyo@home'!$B$3:$I$4999,6,FALSE),"")</f>
        <v>2078.0428632940243</v>
      </c>
    </row>
    <row r="1884" spans="2:37" x14ac:dyDescent="0.35">
      <c r="B1884" s="16" t="s">
        <v>2151</v>
      </c>
      <c r="D1884" s="24" t="str">
        <f>IFERROR(VLOOKUP(B1884,'Asteroids@home'!$B$3:$I$4997,8,FALSE),"")</f>
        <v/>
      </c>
      <c r="E1884" s="24" t="str">
        <f>IFERROR(VLOOKUP(B1884,'Citizen Science Grid'!$B$3:$I$5000,8,FALSE),"")</f>
        <v/>
      </c>
      <c r="F1884" s="24" t="str">
        <f>IFERROR(VLOOKUP(B1884,'Cosmology@home'!$B$3:$I$4970,8,FALSE),"")</f>
        <v/>
      </c>
      <c r="G1884" s="24" t="str">
        <f>IFERROR(VLOOKUP(B1884,'Enigma@home'!$B$3:$I$4999,8,FALSE),"")</f>
        <v/>
      </c>
      <c r="H1884" s="24" t="str">
        <f>IFERROR(VLOOKUP(B1884,'LHC@home'!$B$3:$I$5000,8,FALSE),"")</f>
        <v/>
      </c>
      <c r="I1884" s="21" t="str">
        <f>IFERROR(VLOOKUP(B1884,'NFS@Home'!$B$3:$I$4999,8,FALSE),"")</f>
        <v/>
      </c>
      <c r="J1884" s="24" t="str">
        <f>IFERROR(VLOOKUP(B1884,Numberfields!$B$3:$I$5000,8,FALSE),"")</f>
        <v/>
      </c>
      <c r="K1884" s="24" t="str">
        <f>IFERROR(VLOOKUP(B1884,ODLK1!$B$3:$I$4985,8,FALSE),"")</f>
        <v/>
      </c>
      <c r="L1884" s="24" t="str">
        <f>IFERROR(VLOOKUP(B1884,Primegrid!$B$3:$I$4999,8,FALSE),"")</f>
        <v/>
      </c>
      <c r="M1884" s="24" t="str">
        <f>IFERROR(VLOOKUP(B1884,'Rosetta@home'!$B$3:$I$4964,8,FALSE),"")</f>
        <v/>
      </c>
      <c r="N1884" s="24">
        <f>IFERROR(VLOOKUP(B1884,'SETI@home'!$B$3:$I$4998,8,FALSE),"")</f>
        <v>9.7214697481053883E-3</v>
      </c>
      <c r="O1884" s="21" t="str">
        <f>IFERROR(VLOOKUP(B1884,SRBase!$B$3:$I$5000,8,FALSE),"")</f>
        <v/>
      </c>
      <c r="P1884" s="24" t="str">
        <f>IFERROR(VLOOKUP(B1884,'TN-Grid'!$B$3:$I$5000,8,FALSE),"")</f>
        <v/>
      </c>
      <c r="Q1884" s="24" t="str">
        <f>IFERROR(VLOOKUP(B1884,'Universe@home'!$B$3:$I$4978,8,FALSE),"")</f>
        <v/>
      </c>
      <c r="R1884" s="24" t="str">
        <f>IFERROR(VLOOKUP(B1884,'VGTU@Home'!$B$3:$I$4960,8,FALSE),"")</f>
        <v/>
      </c>
      <c r="S1884" s="24" t="str">
        <f>IFERROR(VLOOKUP(B1884,'Yoyo@home'!$B$3:$I$4999,8,FALSE),"")</f>
        <v/>
      </c>
      <c r="T1884" s="20"/>
      <c r="U1884" s="4">
        <f t="shared" si="29"/>
        <v>1</v>
      </c>
      <c r="V1884" s="25" t="str">
        <f>IFERROR(VLOOKUP(B1884,'Asteroids@home'!$B$3:$I$4997,6,FALSE),"")</f>
        <v/>
      </c>
      <c r="W1884" s="25" t="str">
        <f>IFERROR(VLOOKUP(B1884,'Citizen Science Grid'!$B$3:$I$5000,6,FALSE),"")</f>
        <v/>
      </c>
      <c r="X1884" s="25" t="str">
        <f>IFERROR(VLOOKUP(B1884,'Cosmology@home'!$B$3:$I$4970,6,FALSE),"")</f>
        <v/>
      </c>
      <c r="Y1884" s="25" t="str">
        <f>IFERROR(VLOOKUP(B1884,'Enigma@home'!$B$3:$I$4999,6,FALSE),"")</f>
        <v/>
      </c>
      <c r="Z1884" s="25" t="str">
        <f>IFERROR(VLOOKUP(B1884,'LHC@home'!$B$3:$I$5000,6,FALSE),"")</f>
        <v/>
      </c>
      <c r="AA1884" s="7" t="str">
        <f>IFERROR(VLOOKUP(B1884,'NFS@Home'!$B$3:$I$4999,6,FALSE),"")</f>
        <v/>
      </c>
      <c r="AB1884" s="25" t="str">
        <f>IFERROR(VLOOKUP(B1884,Numberfields!$B$3:$I$5000,6,FALSE),"")</f>
        <v/>
      </c>
      <c r="AC1884" s="25" t="str">
        <f>IFERROR(VLOOKUP(B1884,ODLK1!$B$3:$I$4985,6,FALSE),"")</f>
        <v/>
      </c>
      <c r="AD1884" s="25" t="str">
        <f>IFERROR(VLOOKUP(B1884,Primegrid!$B$3:$I$4999,6,FALSE),"")</f>
        <v/>
      </c>
      <c r="AE1884" s="25" t="str">
        <f>IFERROR(VLOOKUP(B1884,'Rosetta@home'!$B$3:$I$4964,6,FALSE),"")</f>
        <v/>
      </c>
      <c r="AF1884" s="25">
        <f>IFERROR(VLOOKUP(B1884,'SETI@home'!$B$3:$I$4998,6,FALSE),"")</f>
        <v>84.988614190965961</v>
      </c>
      <c r="AG1884" s="7" t="str">
        <f>IFERROR(VLOOKUP(B1884,SRBase!$B$3:$I$5000,6,FALSE),"")</f>
        <v/>
      </c>
      <c r="AH1884" s="25" t="str">
        <f>IFERROR(VLOOKUP(B1884,'TN-Grid'!$B$3:$I$5000,6,FALSE),"")</f>
        <v/>
      </c>
      <c r="AI1884" s="25" t="str">
        <f>IFERROR(VLOOKUP(B1884,'Universe@home'!$B$3:$I$4978,6,FALSE),"")</f>
        <v/>
      </c>
      <c r="AJ1884" s="25" t="str">
        <f>IFERROR(VLOOKUP(B1884,'VGTU@Home'!$B$3:$I$4960,6,FALSE),"")</f>
        <v/>
      </c>
      <c r="AK1884" s="25" t="str">
        <f>IFERROR(VLOOKUP(B1884,'Yoyo@home'!$B$3:$I$4999,6,FALSE),"")</f>
        <v/>
      </c>
    </row>
    <row r="1885" spans="2:37" hidden="1" x14ac:dyDescent="0.35">
      <c r="B1885" s="16" t="s">
        <v>2152</v>
      </c>
      <c r="D1885" s="24" t="str">
        <f>IFERROR(VLOOKUP(B1885,'Asteroids@home'!$B$3:$I$4997,8,FALSE),"")</f>
        <v/>
      </c>
      <c r="E1885" s="24" t="str">
        <f>IFERROR(VLOOKUP(B1885,'Citizen Science Grid'!$B$3:$I$5000,8,FALSE),"")</f>
        <v/>
      </c>
      <c r="F1885" s="24" t="str">
        <f>IFERROR(VLOOKUP(B1885,'Cosmology@home'!$B$3:$I$4970,8,FALSE),"")</f>
        <v/>
      </c>
      <c r="G1885" s="24" t="str">
        <f>IFERROR(VLOOKUP(B1885,'Enigma@home'!$B$3:$I$4999,8,FALSE),"")</f>
        <v/>
      </c>
      <c r="H1885" s="24" t="str">
        <f>IFERROR(VLOOKUP(B1885,'LHC@home'!$B$3:$I$5000,8,FALSE),"")</f>
        <v/>
      </c>
      <c r="I1885" s="21" t="str">
        <f>IFERROR(VLOOKUP(B1885,'NFS@Home'!$B$3:$I$4999,8,FALSE),"")</f>
        <v/>
      </c>
      <c r="J1885" s="24" t="str">
        <f>IFERROR(VLOOKUP(B1885,Numberfields!$B$3:$I$5000,8,FALSE),"")</f>
        <v/>
      </c>
      <c r="K1885" s="24" t="str">
        <f>IFERROR(VLOOKUP(B1885,ODLK1!$B$3:$I$4985,8,FALSE),"")</f>
        <v/>
      </c>
      <c r="L1885" s="24" t="str">
        <f>IFERROR(VLOOKUP(B1885,Primegrid!$B$3:$I$4999,8,FALSE),"")</f>
        <v/>
      </c>
      <c r="M1885" s="24" t="str">
        <f>IFERROR(VLOOKUP(B1885,'Rosetta@home'!$B$3:$I$4964,8,FALSE),"")</f>
        <v/>
      </c>
      <c r="N1885" s="24" t="str">
        <f>IFERROR(VLOOKUP(B1885,'SETI@home'!$B$3:$I$4998,8,FALSE),"")</f>
        <v/>
      </c>
      <c r="O1885" s="21" t="str">
        <f>IFERROR(VLOOKUP(B1885,SRBase!$B$3:$I$5000,8,FALSE),"")</f>
        <v/>
      </c>
      <c r="P1885" s="24" t="str">
        <f>IFERROR(VLOOKUP(B1885,'TN-Grid'!$B$3:$I$5000,8,FALSE),"")</f>
        <v/>
      </c>
      <c r="Q1885" s="24" t="str">
        <f>IFERROR(VLOOKUP(B1885,'Universe@home'!$B$3:$I$4978,8,FALSE),"")</f>
        <v/>
      </c>
      <c r="R1885" s="24" t="str">
        <f>IFERROR(VLOOKUP(B1885,'VGTU@Home'!$B$3:$I$4960,8,FALSE),"")</f>
        <v/>
      </c>
      <c r="S1885" s="24" t="str">
        <f>IFERROR(VLOOKUP(B1885,'Yoyo@home'!$B$3:$I$4999,8,FALSE),"")</f>
        <v/>
      </c>
      <c r="T1885" s="20"/>
      <c r="U1885" s="4">
        <f t="shared" si="29"/>
        <v>0</v>
      </c>
      <c r="V1885" s="25" t="str">
        <f>IFERROR(VLOOKUP(B1885,'Asteroids@home'!$B$3:$I$4997,6,FALSE),"")</f>
        <v/>
      </c>
      <c r="W1885" s="25" t="str">
        <f>IFERROR(VLOOKUP(B1885,'Citizen Science Grid'!$B$3:$I$5000,6,FALSE),"")</f>
        <v/>
      </c>
      <c r="X1885" s="25" t="str">
        <f>IFERROR(VLOOKUP(B1885,'Cosmology@home'!$B$3:$I$4970,6,FALSE),"")</f>
        <v/>
      </c>
      <c r="Y1885" s="25" t="str">
        <f>IFERROR(VLOOKUP(B1885,'Enigma@home'!$B$3:$I$4999,6,FALSE),"")</f>
        <v/>
      </c>
      <c r="Z1885" s="25" t="str">
        <f>IFERROR(VLOOKUP(B1885,'LHC@home'!$B$3:$I$5000,6,FALSE),"")</f>
        <v/>
      </c>
      <c r="AA1885" s="7" t="str">
        <f>IFERROR(VLOOKUP(B1885,'NFS@Home'!$B$3:$I$4999,6,FALSE),"")</f>
        <v/>
      </c>
      <c r="AB1885" s="25" t="str">
        <f>IFERROR(VLOOKUP(B1885,Numberfields!$B$3:$I$5000,6,FALSE),"")</f>
        <v/>
      </c>
      <c r="AC1885" s="25" t="str">
        <f>IFERROR(VLOOKUP(B1885,ODLK1!$B$3:$I$4985,6,FALSE),"")</f>
        <v/>
      </c>
      <c r="AD1885" s="25" t="str">
        <f>IFERROR(VLOOKUP(B1885,Primegrid!$B$3:$I$4999,6,FALSE),"")</f>
        <v/>
      </c>
      <c r="AE1885" s="25" t="str">
        <f>IFERROR(VLOOKUP(B1885,'Rosetta@home'!$B$3:$I$4964,6,FALSE),"")</f>
        <v/>
      </c>
      <c r="AF1885" s="25" t="str">
        <f>IFERROR(VLOOKUP(B1885,'SETI@home'!$B$3:$I$4998,6,FALSE),"")</f>
        <v/>
      </c>
      <c r="AG1885" s="7" t="str">
        <f>IFERROR(VLOOKUP(B1885,SRBase!$B$3:$I$5000,6,FALSE),"")</f>
        <v/>
      </c>
      <c r="AH1885" s="25" t="str">
        <f>IFERROR(VLOOKUP(B1885,'TN-Grid'!$B$3:$I$5000,6,FALSE),"")</f>
        <v/>
      </c>
      <c r="AI1885" s="25" t="str">
        <f>IFERROR(VLOOKUP(B1885,'Universe@home'!$B$3:$I$4978,6,FALSE),"")</f>
        <v/>
      </c>
      <c r="AJ1885" s="25" t="str">
        <f>IFERROR(VLOOKUP(B1885,'VGTU@Home'!$B$3:$I$4960,6,FALSE),"")</f>
        <v/>
      </c>
      <c r="AK1885" s="25" t="str">
        <f>IFERROR(VLOOKUP(B1885,'Yoyo@home'!$B$3:$I$4999,6,FALSE),"")</f>
        <v/>
      </c>
    </row>
    <row r="1886" spans="2:37" x14ac:dyDescent="0.35">
      <c r="B1886" s="16" t="s">
        <v>2547</v>
      </c>
      <c r="D1886" s="24" t="str">
        <f>IFERROR(VLOOKUP(B1886,'Asteroids@home'!$B$3:$I$4997,8,FALSE),"")</f>
        <v/>
      </c>
      <c r="E1886" s="24" t="str">
        <f>IFERROR(VLOOKUP(B1886,'Citizen Science Grid'!$B$3:$I$5000,8,FALSE),"")</f>
        <v/>
      </c>
      <c r="F1886" s="24" t="str">
        <f>IFERROR(VLOOKUP(B1886,'Cosmology@home'!$B$3:$I$4970,8,FALSE),"")</f>
        <v/>
      </c>
      <c r="G1886" s="24" t="str">
        <f>IFERROR(VLOOKUP(B1886,'Enigma@home'!$B$3:$I$4999,8,FALSE),"")</f>
        <v/>
      </c>
      <c r="H1886" s="24" t="str">
        <f>IFERROR(VLOOKUP(B1886,'LHC@home'!$B$3:$I$5000,8,FALSE),"")</f>
        <v/>
      </c>
      <c r="I1886" s="21" t="str">
        <f>IFERROR(VLOOKUP(B1886,'NFS@Home'!$B$3:$I$4999,8,FALSE),"")</f>
        <v/>
      </c>
      <c r="J1886" s="24" t="str">
        <f>IFERROR(VLOOKUP(B1886,Numberfields!$B$3:$I$5000,8,FALSE),"")</f>
        <v/>
      </c>
      <c r="K1886" s="24">
        <f>IFERROR(VLOOKUP(B1886,ODLK1!$B$3:$I$4985,8,FALSE),"")</f>
        <v>8.2459092473081211E-2</v>
      </c>
      <c r="L1886" s="24" t="str">
        <f>IFERROR(VLOOKUP(B1886,Primegrid!$B$3:$I$4999,8,FALSE),"")</f>
        <v/>
      </c>
      <c r="M1886" s="24" t="str">
        <f>IFERROR(VLOOKUP(B1886,'Rosetta@home'!$B$3:$I$4964,8,FALSE),"")</f>
        <v/>
      </c>
      <c r="N1886" s="24" t="str">
        <f>IFERROR(VLOOKUP(B1886,'SETI@home'!$B$3:$I$4998,8,FALSE),"")</f>
        <v/>
      </c>
      <c r="O1886" s="21" t="str">
        <f>IFERROR(VLOOKUP(B1886,SRBase!$B$3:$I$5000,8,FALSE),"")</f>
        <v/>
      </c>
      <c r="P1886" s="24" t="str">
        <f>IFERROR(VLOOKUP(B1886,'TN-Grid'!$B$3:$I$5000,8,FALSE),"")</f>
        <v/>
      </c>
      <c r="Q1886" s="24" t="str">
        <f>IFERROR(VLOOKUP(B1886,'Universe@home'!$B$3:$I$4978,8,FALSE),"")</f>
        <v/>
      </c>
      <c r="R1886" s="24" t="str">
        <f>IFERROR(VLOOKUP(B1886,'VGTU@Home'!$B$3:$I$4960,8,FALSE),"")</f>
        <v/>
      </c>
      <c r="S1886" s="24" t="str">
        <f>IFERROR(VLOOKUP(B1886,'Yoyo@home'!$B$3:$I$4999,8,FALSE),"")</f>
        <v/>
      </c>
      <c r="T1886" s="20"/>
      <c r="U1886" s="4">
        <f t="shared" si="29"/>
        <v>1</v>
      </c>
      <c r="V1886" s="25" t="str">
        <f>IFERROR(VLOOKUP(B1886,'Asteroids@home'!$B$3:$I$4997,6,FALSE),"")</f>
        <v/>
      </c>
      <c r="W1886" s="25" t="str">
        <f>IFERROR(VLOOKUP(B1886,'Citizen Science Grid'!$B$3:$I$5000,6,FALSE),"")</f>
        <v/>
      </c>
      <c r="X1886" s="25" t="str">
        <f>IFERROR(VLOOKUP(B1886,'Cosmology@home'!$B$3:$I$4970,6,FALSE),"")</f>
        <v/>
      </c>
      <c r="Y1886" s="25" t="str">
        <f>IFERROR(VLOOKUP(B1886,'Enigma@home'!$B$3:$I$4999,6,FALSE),"")</f>
        <v/>
      </c>
      <c r="Z1886" s="25" t="str">
        <f>IFERROR(VLOOKUP(B1886,'LHC@home'!$B$3:$I$5000,6,FALSE),"")</f>
        <v/>
      </c>
      <c r="AA1886" s="7" t="str">
        <f>IFERROR(VLOOKUP(B1886,'NFS@Home'!$B$3:$I$4999,6,FALSE),"")</f>
        <v/>
      </c>
      <c r="AB1886" s="25" t="str">
        <f>IFERROR(VLOOKUP(B1886,Numberfields!$B$3:$I$5000,6,FALSE),"")</f>
        <v/>
      </c>
      <c r="AC1886" s="25">
        <f>IFERROR(VLOOKUP(B1886,ODLK1!$B$3:$I$4985,6,FALSE),"")</f>
        <v>215.79082729287504</v>
      </c>
      <c r="AD1886" s="25" t="str">
        <f>IFERROR(VLOOKUP(B1886,Primegrid!$B$3:$I$4999,6,FALSE),"")</f>
        <v/>
      </c>
      <c r="AE1886" s="25" t="str">
        <f>IFERROR(VLOOKUP(B1886,'Rosetta@home'!$B$3:$I$4964,6,FALSE),"")</f>
        <v/>
      </c>
      <c r="AF1886" s="25" t="str">
        <f>IFERROR(VLOOKUP(B1886,'SETI@home'!$B$3:$I$4998,6,FALSE),"")</f>
        <v/>
      </c>
      <c r="AG1886" s="7" t="str">
        <f>IFERROR(VLOOKUP(B1886,SRBase!$B$3:$I$5000,6,FALSE),"")</f>
        <v/>
      </c>
      <c r="AH1886" s="25" t="str">
        <f>IFERROR(VLOOKUP(B1886,'TN-Grid'!$B$3:$I$5000,6,FALSE),"")</f>
        <v/>
      </c>
      <c r="AI1886" s="25" t="str">
        <f>IFERROR(VLOOKUP(B1886,'Universe@home'!$B$3:$I$4978,6,FALSE),"")</f>
        <v/>
      </c>
      <c r="AJ1886" s="25" t="str">
        <f>IFERROR(VLOOKUP(B1886,'VGTU@Home'!$B$3:$I$4960,6,FALSE),"")</f>
        <v/>
      </c>
      <c r="AK1886" s="25" t="str">
        <f>IFERROR(VLOOKUP(B1886,'Yoyo@home'!$B$3:$I$4999,6,FALSE),"")</f>
        <v/>
      </c>
    </row>
    <row r="1887" spans="2:37" x14ac:dyDescent="0.35">
      <c r="B1887" s="16" t="s">
        <v>2548</v>
      </c>
      <c r="D1887" s="24" t="str">
        <f>IFERROR(VLOOKUP(B1887,'Asteroids@home'!$B$3:$I$4997,8,FALSE),"")</f>
        <v/>
      </c>
      <c r="E1887" s="24" t="str">
        <f>IFERROR(VLOOKUP(B1887,'Citizen Science Grid'!$B$3:$I$5000,8,FALSE),"")</f>
        <v/>
      </c>
      <c r="F1887" s="24" t="str">
        <f>IFERROR(VLOOKUP(B1887,'Cosmology@home'!$B$3:$I$4970,8,FALSE),"")</f>
        <v/>
      </c>
      <c r="G1887" s="24" t="str">
        <f>IFERROR(VLOOKUP(B1887,'Enigma@home'!$B$3:$I$4999,8,FALSE),"")</f>
        <v/>
      </c>
      <c r="H1887" s="24" t="str">
        <f>IFERROR(VLOOKUP(B1887,'LHC@home'!$B$3:$I$5000,8,FALSE),"")</f>
        <v/>
      </c>
      <c r="I1887" s="21" t="str">
        <f>IFERROR(VLOOKUP(B1887,'NFS@Home'!$B$3:$I$4999,8,FALSE),"")</f>
        <v/>
      </c>
      <c r="J1887" s="24" t="str">
        <f>IFERROR(VLOOKUP(B1887,Numberfields!$B$3:$I$5000,8,FALSE),"")</f>
        <v/>
      </c>
      <c r="K1887" s="24">
        <f>IFERROR(VLOOKUP(B1887,ODLK1!$B$3:$I$4985,8,FALSE),"")</f>
        <v>7.0699563551244363E-2</v>
      </c>
      <c r="L1887" s="24" t="str">
        <f>IFERROR(VLOOKUP(B1887,Primegrid!$B$3:$I$4999,8,FALSE),"")</f>
        <v/>
      </c>
      <c r="M1887" s="24" t="str">
        <f>IFERROR(VLOOKUP(B1887,'Rosetta@home'!$B$3:$I$4964,8,FALSE),"")</f>
        <v/>
      </c>
      <c r="N1887" s="24" t="str">
        <f>IFERROR(VLOOKUP(B1887,'SETI@home'!$B$3:$I$4998,8,FALSE),"")</f>
        <v/>
      </c>
      <c r="O1887" s="21" t="str">
        <f>IFERROR(VLOOKUP(B1887,SRBase!$B$3:$I$5000,8,FALSE),"")</f>
        <v/>
      </c>
      <c r="P1887" s="24" t="str">
        <f>IFERROR(VLOOKUP(B1887,'TN-Grid'!$B$3:$I$5000,8,FALSE),"")</f>
        <v/>
      </c>
      <c r="Q1887" s="24" t="str">
        <f>IFERROR(VLOOKUP(B1887,'Universe@home'!$B$3:$I$4978,8,FALSE),"")</f>
        <v/>
      </c>
      <c r="R1887" s="24" t="str">
        <f>IFERROR(VLOOKUP(B1887,'VGTU@Home'!$B$3:$I$4960,8,FALSE),"")</f>
        <v/>
      </c>
      <c r="S1887" s="24" t="str">
        <f>IFERROR(VLOOKUP(B1887,'Yoyo@home'!$B$3:$I$4999,8,FALSE),"")</f>
        <v/>
      </c>
      <c r="T1887" s="20"/>
      <c r="U1887" s="4">
        <f t="shared" si="29"/>
        <v>1</v>
      </c>
      <c r="V1887" s="25" t="str">
        <f>IFERROR(VLOOKUP(B1887,'Asteroids@home'!$B$3:$I$4997,6,FALSE),"")</f>
        <v/>
      </c>
      <c r="W1887" s="25" t="str">
        <f>IFERROR(VLOOKUP(B1887,'Citizen Science Grid'!$B$3:$I$5000,6,FALSE),"")</f>
        <v/>
      </c>
      <c r="X1887" s="25" t="str">
        <f>IFERROR(VLOOKUP(B1887,'Cosmology@home'!$B$3:$I$4970,6,FALSE),"")</f>
        <v/>
      </c>
      <c r="Y1887" s="25" t="str">
        <f>IFERROR(VLOOKUP(B1887,'Enigma@home'!$B$3:$I$4999,6,FALSE),"")</f>
        <v/>
      </c>
      <c r="Z1887" s="25" t="str">
        <f>IFERROR(VLOOKUP(B1887,'LHC@home'!$B$3:$I$5000,6,FALSE),"")</f>
        <v/>
      </c>
      <c r="AA1887" s="7" t="str">
        <f>IFERROR(VLOOKUP(B1887,'NFS@Home'!$B$3:$I$4999,6,FALSE),"")</f>
        <v/>
      </c>
      <c r="AB1887" s="25" t="str">
        <f>IFERROR(VLOOKUP(B1887,Numberfields!$B$3:$I$5000,6,FALSE),"")</f>
        <v/>
      </c>
      <c r="AC1887" s="25">
        <f>IFERROR(VLOOKUP(B1887,ODLK1!$B$3:$I$4985,6,FALSE),"")</f>
        <v>185.01679863804765</v>
      </c>
      <c r="AD1887" s="25" t="str">
        <f>IFERROR(VLOOKUP(B1887,Primegrid!$B$3:$I$4999,6,FALSE),"")</f>
        <v/>
      </c>
      <c r="AE1887" s="25" t="str">
        <f>IFERROR(VLOOKUP(B1887,'Rosetta@home'!$B$3:$I$4964,6,FALSE),"")</f>
        <v/>
      </c>
      <c r="AF1887" s="25" t="str">
        <f>IFERROR(VLOOKUP(B1887,'SETI@home'!$B$3:$I$4998,6,FALSE),"")</f>
        <v/>
      </c>
      <c r="AG1887" s="7" t="str">
        <f>IFERROR(VLOOKUP(B1887,SRBase!$B$3:$I$5000,6,FALSE),"")</f>
        <v/>
      </c>
      <c r="AH1887" s="25" t="str">
        <f>IFERROR(VLOOKUP(B1887,'TN-Grid'!$B$3:$I$5000,6,FALSE),"")</f>
        <v/>
      </c>
      <c r="AI1887" s="25" t="str">
        <f>IFERROR(VLOOKUP(B1887,'Universe@home'!$B$3:$I$4978,6,FALSE),"")</f>
        <v/>
      </c>
      <c r="AJ1887" s="25" t="str">
        <f>IFERROR(VLOOKUP(B1887,'VGTU@Home'!$B$3:$I$4960,6,FALSE),"")</f>
        <v/>
      </c>
      <c r="AK1887" s="25" t="str">
        <f>IFERROR(VLOOKUP(B1887,'Yoyo@home'!$B$3:$I$4999,6,FALSE),"")</f>
        <v/>
      </c>
    </row>
    <row r="1888" spans="2:37" hidden="1" x14ac:dyDescent="0.35">
      <c r="B1888" s="12" t="s">
        <v>2526</v>
      </c>
      <c r="D1888" s="24" t="str">
        <f>IFERROR(VLOOKUP(B1888,'Asteroids@home'!$B$3:$I$4997,8,FALSE),"")</f>
        <v/>
      </c>
      <c r="E1888" s="24" t="str">
        <f>IFERROR(VLOOKUP(B1888,'Citizen Science Grid'!$B$3:$I$5000,8,FALSE),"")</f>
        <v/>
      </c>
      <c r="F1888" s="24" t="str">
        <f>IFERROR(VLOOKUP(B1888,'Cosmology@home'!$B$3:$I$4970,8,FALSE),"")</f>
        <v/>
      </c>
      <c r="G1888" s="24" t="str">
        <f>IFERROR(VLOOKUP(B1888,'Enigma@home'!$B$3:$I$4999,8,FALSE),"")</f>
        <v/>
      </c>
      <c r="H1888" s="24" t="str">
        <f>IFERROR(VLOOKUP(B1888,'LHC@home'!$B$3:$I$5000,8,FALSE),"")</f>
        <v/>
      </c>
      <c r="I1888" s="21" t="str">
        <f>IFERROR(VLOOKUP(B1888,'NFS@Home'!$B$3:$I$4999,8,FALSE),"")</f>
        <v/>
      </c>
      <c r="J1888" s="24" t="str">
        <f>IFERROR(VLOOKUP(B1888,Numberfields!$B$3:$I$5000,8,FALSE),"")</f>
        <v/>
      </c>
      <c r="K1888" s="24" t="str">
        <f>IFERROR(VLOOKUP(B1888,ODLK1!$B$3:$I$4985,8,FALSE),"")</f>
        <v/>
      </c>
      <c r="L1888" s="24" t="str">
        <f>IFERROR(VLOOKUP(B1888,Primegrid!$B$3:$I$4999,8,FALSE),"")</f>
        <v/>
      </c>
      <c r="M1888" s="24" t="str">
        <f>IFERROR(VLOOKUP(B1888,'Rosetta@home'!$B$3:$I$4964,8,FALSE),"")</f>
        <v/>
      </c>
      <c r="N1888" s="24" t="str">
        <f>IFERROR(VLOOKUP(B1888,'SETI@home'!$B$3:$I$4998,8,FALSE),"")</f>
        <v/>
      </c>
      <c r="O1888" s="21" t="str">
        <f>IFERROR(VLOOKUP(B1888,SRBase!$B$3:$I$5000,8,FALSE),"")</f>
        <v/>
      </c>
      <c r="P1888" s="24" t="str">
        <f>IFERROR(VLOOKUP(B1888,'TN-Grid'!$B$3:$I$5000,8,FALSE),"")</f>
        <v/>
      </c>
      <c r="Q1888" s="24" t="str">
        <f>IFERROR(VLOOKUP(B1888,'Universe@home'!$B$3:$I$4978,8,FALSE),"")</f>
        <v/>
      </c>
      <c r="R1888" s="24" t="str">
        <f>IFERROR(VLOOKUP(B1888,'VGTU@Home'!$B$3:$I$4960,8,FALSE),"")</f>
        <v/>
      </c>
      <c r="S1888" s="24" t="str">
        <f>IFERROR(VLOOKUP(B1888,'Yoyo@home'!$B$3:$I$4999,8,FALSE),"")</f>
        <v/>
      </c>
      <c r="T1888" s="20"/>
      <c r="U1888" s="4">
        <f t="shared" si="29"/>
        <v>0</v>
      </c>
      <c r="V1888" s="25" t="str">
        <f>IFERROR(VLOOKUP(B1888,'Asteroids@home'!$B$3:$I$4997,6,FALSE),"")</f>
        <v/>
      </c>
      <c r="W1888" s="25" t="str">
        <f>IFERROR(VLOOKUP(B1888,'Citizen Science Grid'!$B$3:$I$5000,6,FALSE),"")</f>
        <v/>
      </c>
      <c r="X1888" s="25" t="str">
        <f>IFERROR(VLOOKUP(B1888,'Cosmology@home'!$B$3:$I$4970,6,FALSE),"")</f>
        <v/>
      </c>
      <c r="Y1888" s="25" t="str">
        <f>IFERROR(VLOOKUP(B1888,'Enigma@home'!$B$3:$I$4999,6,FALSE),"")</f>
        <v/>
      </c>
      <c r="Z1888" s="25" t="str">
        <f>IFERROR(VLOOKUP(B1888,'LHC@home'!$B$3:$I$5000,6,FALSE),"")</f>
        <v/>
      </c>
      <c r="AA1888" s="7" t="str">
        <f>IFERROR(VLOOKUP(B1888,'NFS@Home'!$B$3:$I$4999,6,FALSE),"")</f>
        <v/>
      </c>
      <c r="AB1888" s="25" t="str">
        <f>IFERROR(VLOOKUP(B1888,Numberfields!$B$3:$I$5000,6,FALSE),"")</f>
        <v/>
      </c>
      <c r="AC1888" s="25" t="str">
        <f>IFERROR(VLOOKUP(B1888,ODLK1!$B$3:$I$4985,6,FALSE),"")</f>
        <v/>
      </c>
      <c r="AD1888" s="25" t="str">
        <f>IFERROR(VLOOKUP(B1888,Primegrid!$B$3:$I$4999,6,FALSE),"")</f>
        <v/>
      </c>
      <c r="AE1888" s="25" t="str">
        <f>IFERROR(VLOOKUP(B1888,'Rosetta@home'!$B$3:$I$4964,6,FALSE),"")</f>
        <v/>
      </c>
      <c r="AF1888" s="25" t="str">
        <f>IFERROR(VLOOKUP(B1888,'SETI@home'!$B$3:$I$4998,6,FALSE),"")</f>
        <v/>
      </c>
      <c r="AG1888" s="7" t="str">
        <f>IFERROR(VLOOKUP(B1888,SRBase!$B$3:$I$5000,6,FALSE),"")</f>
        <v/>
      </c>
      <c r="AH1888" s="25" t="str">
        <f>IFERROR(VLOOKUP(B1888,'TN-Grid'!$B$3:$I$5000,6,FALSE),"")</f>
        <v/>
      </c>
      <c r="AI1888" s="25" t="str">
        <f>IFERROR(VLOOKUP(B1888,'Universe@home'!$B$3:$I$4978,6,FALSE),"")</f>
        <v/>
      </c>
      <c r="AJ1888" s="25" t="str">
        <f>IFERROR(VLOOKUP(B1888,'VGTU@Home'!$B$3:$I$4960,6,FALSE),"")</f>
        <v/>
      </c>
      <c r="AK1888" s="25" t="str">
        <f>IFERROR(VLOOKUP(B1888,'Yoyo@home'!$B$3:$I$4999,6,FALSE),"")</f>
        <v/>
      </c>
    </row>
    <row r="1889" spans="2:37" hidden="1" x14ac:dyDescent="0.35">
      <c r="B1889" s="16" t="s">
        <v>2153</v>
      </c>
      <c r="D1889" s="24" t="str">
        <f>IFERROR(VLOOKUP(B1889,'Asteroids@home'!$B$3:$I$4997,8,FALSE),"")</f>
        <v/>
      </c>
      <c r="E1889" s="24" t="str">
        <f>IFERROR(VLOOKUP(B1889,'Citizen Science Grid'!$B$3:$I$5000,8,FALSE),"")</f>
        <v/>
      </c>
      <c r="F1889" s="24" t="str">
        <f>IFERROR(VLOOKUP(B1889,'Cosmology@home'!$B$3:$I$4970,8,FALSE),"")</f>
        <v/>
      </c>
      <c r="G1889" s="24" t="str">
        <f>IFERROR(VLOOKUP(B1889,'Enigma@home'!$B$3:$I$4999,8,FALSE),"")</f>
        <v/>
      </c>
      <c r="H1889" s="24" t="str">
        <f>IFERROR(VLOOKUP(B1889,'LHC@home'!$B$3:$I$5000,8,FALSE),"")</f>
        <v/>
      </c>
      <c r="I1889" s="21" t="str">
        <f>IFERROR(VLOOKUP(B1889,'NFS@Home'!$B$3:$I$4999,8,FALSE),"")</f>
        <v/>
      </c>
      <c r="J1889" s="24" t="str">
        <f>IFERROR(VLOOKUP(B1889,Numberfields!$B$3:$I$5000,8,FALSE),"")</f>
        <v/>
      </c>
      <c r="K1889" s="24" t="str">
        <f>IFERROR(VLOOKUP(B1889,ODLK1!$B$3:$I$4985,8,FALSE),"")</f>
        <v/>
      </c>
      <c r="L1889" s="24" t="str">
        <f>IFERROR(VLOOKUP(B1889,Primegrid!$B$3:$I$4999,8,FALSE),"")</f>
        <v/>
      </c>
      <c r="M1889" s="24" t="str">
        <f>IFERROR(VLOOKUP(B1889,'Rosetta@home'!$B$3:$I$4964,8,FALSE),"")</f>
        <v/>
      </c>
      <c r="N1889" s="24" t="str">
        <f>IFERROR(VLOOKUP(B1889,'SETI@home'!$B$3:$I$4998,8,FALSE),"")</f>
        <v/>
      </c>
      <c r="O1889" s="21" t="str">
        <f>IFERROR(VLOOKUP(B1889,SRBase!$B$3:$I$5000,8,FALSE),"")</f>
        <v/>
      </c>
      <c r="P1889" s="24" t="str">
        <f>IFERROR(VLOOKUP(B1889,'TN-Grid'!$B$3:$I$5000,8,FALSE),"")</f>
        <v/>
      </c>
      <c r="Q1889" s="24" t="str">
        <f>IFERROR(VLOOKUP(B1889,'Universe@home'!$B$3:$I$4978,8,FALSE),"")</f>
        <v/>
      </c>
      <c r="R1889" s="24" t="str">
        <f>IFERROR(VLOOKUP(B1889,'VGTU@Home'!$B$3:$I$4960,8,FALSE),"")</f>
        <v/>
      </c>
      <c r="S1889" s="24" t="str">
        <f>IFERROR(VLOOKUP(B1889,'Yoyo@home'!$B$3:$I$4999,8,FALSE),"")</f>
        <v/>
      </c>
      <c r="T1889" s="20"/>
      <c r="U1889" s="4">
        <f t="shared" si="29"/>
        <v>0</v>
      </c>
      <c r="V1889" s="25" t="str">
        <f>IFERROR(VLOOKUP(B1889,'Asteroids@home'!$B$3:$I$4997,6,FALSE),"")</f>
        <v/>
      </c>
      <c r="W1889" s="25" t="str">
        <f>IFERROR(VLOOKUP(B1889,'Citizen Science Grid'!$B$3:$I$5000,6,FALSE),"")</f>
        <v/>
      </c>
      <c r="X1889" s="25" t="str">
        <f>IFERROR(VLOOKUP(B1889,'Cosmology@home'!$B$3:$I$4970,6,FALSE),"")</f>
        <v/>
      </c>
      <c r="Y1889" s="25" t="str">
        <f>IFERROR(VLOOKUP(B1889,'Enigma@home'!$B$3:$I$4999,6,FALSE),"")</f>
        <v/>
      </c>
      <c r="Z1889" s="25" t="str">
        <f>IFERROR(VLOOKUP(B1889,'LHC@home'!$B$3:$I$5000,6,FALSE),"")</f>
        <v/>
      </c>
      <c r="AA1889" s="7" t="str">
        <f>IFERROR(VLOOKUP(B1889,'NFS@Home'!$B$3:$I$4999,6,FALSE),"")</f>
        <v/>
      </c>
      <c r="AB1889" s="25" t="str">
        <f>IFERROR(VLOOKUP(B1889,Numberfields!$B$3:$I$5000,6,FALSE),"")</f>
        <v/>
      </c>
      <c r="AC1889" s="25" t="str">
        <f>IFERROR(VLOOKUP(B1889,ODLK1!$B$3:$I$4985,6,FALSE),"")</f>
        <v/>
      </c>
      <c r="AD1889" s="25" t="str">
        <f>IFERROR(VLOOKUP(B1889,Primegrid!$B$3:$I$4999,6,FALSE),"")</f>
        <v/>
      </c>
      <c r="AE1889" s="25" t="str">
        <f>IFERROR(VLOOKUP(B1889,'Rosetta@home'!$B$3:$I$4964,6,FALSE),"")</f>
        <v/>
      </c>
      <c r="AF1889" s="25" t="str">
        <f>IFERROR(VLOOKUP(B1889,'SETI@home'!$B$3:$I$4998,6,FALSE),"")</f>
        <v/>
      </c>
      <c r="AG1889" s="7" t="str">
        <f>IFERROR(VLOOKUP(B1889,SRBase!$B$3:$I$5000,6,FALSE),"")</f>
        <v/>
      </c>
      <c r="AH1889" s="25" t="str">
        <f>IFERROR(VLOOKUP(B1889,'TN-Grid'!$B$3:$I$5000,6,FALSE),"")</f>
        <v/>
      </c>
      <c r="AI1889" s="25" t="str">
        <f>IFERROR(VLOOKUP(B1889,'Universe@home'!$B$3:$I$4978,6,FALSE),"")</f>
        <v/>
      </c>
      <c r="AJ1889" s="25" t="str">
        <f>IFERROR(VLOOKUP(B1889,'VGTU@Home'!$B$3:$I$4960,6,FALSE),"")</f>
        <v/>
      </c>
      <c r="AK1889" s="25" t="str">
        <f>IFERROR(VLOOKUP(B1889,'Yoyo@home'!$B$3:$I$4999,6,FALSE),"")</f>
        <v/>
      </c>
    </row>
    <row r="1890" spans="2:37" hidden="1" x14ac:dyDescent="0.35">
      <c r="B1890" s="16" t="s">
        <v>1798</v>
      </c>
      <c r="D1890" s="24" t="str">
        <f>IFERROR(VLOOKUP(B1890,'Asteroids@home'!$B$3:$I$4997,8,FALSE),"")</f>
        <v/>
      </c>
      <c r="E1890" s="24" t="str">
        <f>IFERROR(VLOOKUP(B1890,'Citizen Science Grid'!$B$3:$I$5000,8,FALSE),"")</f>
        <v/>
      </c>
      <c r="F1890" s="24" t="str">
        <f>IFERROR(VLOOKUP(B1890,'Cosmology@home'!$B$3:$I$4970,8,FALSE),"")</f>
        <v/>
      </c>
      <c r="G1890" s="24" t="str">
        <f>IFERROR(VLOOKUP(B1890,'Enigma@home'!$B$3:$I$4999,8,FALSE),"")</f>
        <v/>
      </c>
      <c r="H1890" s="24" t="str">
        <f>IFERROR(VLOOKUP(B1890,'LHC@home'!$B$3:$I$5000,8,FALSE),"")</f>
        <v/>
      </c>
      <c r="I1890" s="21" t="str">
        <f>IFERROR(VLOOKUP(B1890,'NFS@Home'!$B$3:$I$4999,8,FALSE),"")</f>
        <v/>
      </c>
      <c r="J1890" s="24" t="str">
        <f>IFERROR(VLOOKUP(B1890,Numberfields!$B$3:$I$5000,8,FALSE),"")</f>
        <v/>
      </c>
      <c r="K1890" s="24" t="str">
        <f>IFERROR(VLOOKUP(B1890,ODLK1!$B$3:$I$4985,8,FALSE),"")</f>
        <v/>
      </c>
      <c r="L1890" s="24" t="str">
        <f>IFERROR(VLOOKUP(B1890,Primegrid!$B$3:$I$4999,8,FALSE),"")</f>
        <v/>
      </c>
      <c r="M1890" s="24" t="str">
        <f>IFERROR(VLOOKUP(B1890,'Rosetta@home'!$B$3:$I$4964,8,FALSE),"")</f>
        <v/>
      </c>
      <c r="N1890" s="24" t="str">
        <f>IFERROR(VLOOKUP(B1890,'SETI@home'!$B$3:$I$4998,8,FALSE),"")</f>
        <v/>
      </c>
      <c r="O1890" s="21" t="str">
        <f>IFERROR(VLOOKUP(B1890,SRBase!$B$3:$I$5000,8,FALSE),"")</f>
        <v/>
      </c>
      <c r="P1890" s="24" t="str">
        <f>IFERROR(VLOOKUP(B1890,'TN-Grid'!$B$3:$I$5000,8,FALSE),"")</f>
        <v/>
      </c>
      <c r="Q1890" s="24" t="str">
        <f>IFERROR(VLOOKUP(B1890,'Universe@home'!$B$3:$I$4978,8,FALSE),"")</f>
        <v/>
      </c>
      <c r="R1890" s="24" t="str">
        <f>IFERROR(VLOOKUP(B1890,'VGTU@Home'!$B$3:$I$4960,8,FALSE),"")</f>
        <v/>
      </c>
      <c r="S1890" s="24" t="str">
        <f>IFERROR(VLOOKUP(B1890,'Yoyo@home'!$B$3:$I$4999,8,FALSE),"")</f>
        <v/>
      </c>
      <c r="T1890" s="20"/>
      <c r="U1890" s="4">
        <f t="shared" si="29"/>
        <v>0</v>
      </c>
      <c r="V1890" s="25" t="str">
        <f>IFERROR(VLOOKUP(B1890,'Asteroids@home'!$B$3:$I$4997,6,FALSE),"")</f>
        <v/>
      </c>
      <c r="W1890" s="25" t="str">
        <f>IFERROR(VLOOKUP(B1890,'Citizen Science Grid'!$B$3:$I$5000,6,FALSE),"")</f>
        <v/>
      </c>
      <c r="X1890" s="25" t="str">
        <f>IFERROR(VLOOKUP(B1890,'Cosmology@home'!$B$3:$I$4970,6,FALSE),"")</f>
        <v/>
      </c>
      <c r="Y1890" s="25" t="str">
        <f>IFERROR(VLOOKUP(B1890,'Enigma@home'!$B$3:$I$4999,6,FALSE),"")</f>
        <v/>
      </c>
      <c r="Z1890" s="25" t="str">
        <f>IFERROR(VLOOKUP(B1890,'LHC@home'!$B$3:$I$5000,6,FALSE),"")</f>
        <v/>
      </c>
      <c r="AA1890" s="7" t="str">
        <f>IFERROR(VLOOKUP(B1890,'NFS@Home'!$B$3:$I$4999,6,FALSE),"")</f>
        <v/>
      </c>
      <c r="AB1890" s="25" t="str">
        <f>IFERROR(VLOOKUP(B1890,Numberfields!$B$3:$I$5000,6,FALSE),"")</f>
        <v/>
      </c>
      <c r="AC1890" s="25" t="str">
        <f>IFERROR(VLOOKUP(B1890,ODLK1!$B$3:$I$4985,6,FALSE),"")</f>
        <v/>
      </c>
      <c r="AD1890" s="25" t="str">
        <f>IFERROR(VLOOKUP(B1890,Primegrid!$B$3:$I$4999,6,FALSE),"")</f>
        <v/>
      </c>
      <c r="AE1890" s="25" t="str">
        <f>IFERROR(VLOOKUP(B1890,'Rosetta@home'!$B$3:$I$4964,6,FALSE),"")</f>
        <v/>
      </c>
      <c r="AF1890" s="25" t="str">
        <f>IFERROR(VLOOKUP(B1890,'SETI@home'!$B$3:$I$4998,6,FALSE),"")</f>
        <v/>
      </c>
      <c r="AG1890" s="7" t="str">
        <f>IFERROR(VLOOKUP(B1890,SRBase!$B$3:$I$5000,6,FALSE),"")</f>
        <v/>
      </c>
      <c r="AH1890" s="25" t="str">
        <f>IFERROR(VLOOKUP(B1890,'TN-Grid'!$B$3:$I$5000,6,FALSE),"")</f>
        <v/>
      </c>
      <c r="AI1890" s="25" t="str">
        <f>IFERROR(VLOOKUP(B1890,'Universe@home'!$B$3:$I$4978,6,FALSE),"")</f>
        <v/>
      </c>
      <c r="AJ1890" s="25" t="str">
        <f>IFERROR(VLOOKUP(B1890,'VGTU@Home'!$B$3:$I$4960,6,FALSE),"")</f>
        <v/>
      </c>
      <c r="AK1890" s="25" t="str">
        <f>IFERROR(VLOOKUP(B1890,'Yoyo@home'!$B$3:$I$4999,6,FALSE),"")</f>
        <v/>
      </c>
    </row>
    <row r="1891" spans="2:37" hidden="1" x14ac:dyDescent="0.35">
      <c r="B1891" s="16" t="s">
        <v>2154</v>
      </c>
      <c r="D1891" s="24" t="str">
        <f>IFERROR(VLOOKUP(B1891,'Asteroids@home'!$B$3:$I$4997,8,FALSE),"")</f>
        <v/>
      </c>
      <c r="E1891" s="24" t="str">
        <f>IFERROR(VLOOKUP(B1891,'Citizen Science Grid'!$B$3:$I$5000,8,FALSE),"")</f>
        <v/>
      </c>
      <c r="F1891" s="24" t="str">
        <f>IFERROR(VLOOKUP(B1891,'Cosmology@home'!$B$3:$I$4970,8,FALSE),"")</f>
        <v/>
      </c>
      <c r="G1891" s="24" t="str">
        <f>IFERROR(VLOOKUP(B1891,'Enigma@home'!$B$3:$I$4999,8,FALSE),"")</f>
        <v/>
      </c>
      <c r="H1891" s="24" t="str">
        <f>IFERROR(VLOOKUP(B1891,'LHC@home'!$B$3:$I$5000,8,FALSE),"")</f>
        <v/>
      </c>
      <c r="I1891" s="21" t="str">
        <f>IFERROR(VLOOKUP(B1891,'NFS@Home'!$B$3:$I$4999,8,FALSE),"")</f>
        <v/>
      </c>
      <c r="J1891" s="24" t="str">
        <f>IFERROR(VLOOKUP(B1891,Numberfields!$B$3:$I$5000,8,FALSE),"")</f>
        <v/>
      </c>
      <c r="K1891" s="24" t="str">
        <f>IFERROR(VLOOKUP(B1891,ODLK1!$B$3:$I$4985,8,FALSE),"")</f>
        <v/>
      </c>
      <c r="L1891" s="24" t="str">
        <f>IFERROR(VLOOKUP(B1891,Primegrid!$B$3:$I$4999,8,FALSE),"")</f>
        <v/>
      </c>
      <c r="M1891" s="24" t="str">
        <f>IFERROR(VLOOKUP(B1891,'Rosetta@home'!$B$3:$I$4964,8,FALSE),"")</f>
        <v/>
      </c>
      <c r="N1891" s="24" t="str">
        <f>IFERROR(VLOOKUP(B1891,'SETI@home'!$B$3:$I$4998,8,FALSE),"")</f>
        <v/>
      </c>
      <c r="O1891" s="21" t="str">
        <f>IFERROR(VLOOKUP(B1891,SRBase!$B$3:$I$5000,8,FALSE),"")</f>
        <v/>
      </c>
      <c r="P1891" s="24" t="str">
        <f>IFERROR(VLOOKUP(B1891,'TN-Grid'!$B$3:$I$5000,8,FALSE),"")</f>
        <v/>
      </c>
      <c r="Q1891" s="24" t="str">
        <f>IFERROR(VLOOKUP(B1891,'Universe@home'!$B$3:$I$4978,8,FALSE),"")</f>
        <v/>
      </c>
      <c r="R1891" s="24" t="str">
        <f>IFERROR(VLOOKUP(B1891,'VGTU@Home'!$B$3:$I$4960,8,FALSE),"")</f>
        <v/>
      </c>
      <c r="S1891" s="24" t="str">
        <f>IFERROR(VLOOKUP(B1891,'Yoyo@home'!$B$3:$I$4999,8,FALSE),"")</f>
        <v/>
      </c>
      <c r="T1891" s="20"/>
      <c r="U1891" s="4">
        <f t="shared" si="29"/>
        <v>0</v>
      </c>
      <c r="V1891" s="25" t="str">
        <f>IFERROR(VLOOKUP(B1891,'Asteroids@home'!$B$3:$I$4997,6,FALSE),"")</f>
        <v/>
      </c>
      <c r="W1891" s="25" t="str">
        <f>IFERROR(VLOOKUP(B1891,'Citizen Science Grid'!$B$3:$I$5000,6,FALSE),"")</f>
        <v/>
      </c>
      <c r="X1891" s="25" t="str">
        <f>IFERROR(VLOOKUP(B1891,'Cosmology@home'!$B$3:$I$4970,6,FALSE),"")</f>
        <v/>
      </c>
      <c r="Y1891" s="25" t="str">
        <f>IFERROR(VLOOKUP(B1891,'Enigma@home'!$B$3:$I$4999,6,FALSE),"")</f>
        <v/>
      </c>
      <c r="Z1891" s="25" t="str">
        <f>IFERROR(VLOOKUP(B1891,'LHC@home'!$B$3:$I$5000,6,FALSE),"")</f>
        <v/>
      </c>
      <c r="AA1891" s="7" t="str">
        <f>IFERROR(VLOOKUP(B1891,'NFS@Home'!$B$3:$I$4999,6,FALSE),"")</f>
        <v/>
      </c>
      <c r="AB1891" s="25" t="str">
        <f>IFERROR(VLOOKUP(B1891,Numberfields!$B$3:$I$5000,6,FALSE),"")</f>
        <v/>
      </c>
      <c r="AC1891" s="25" t="str">
        <f>IFERROR(VLOOKUP(B1891,ODLK1!$B$3:$I$4985,6,FALSE),"")</f>
        <v/>
      </c>
      <c r="AD1891" s="25" t="str">
        <f>IFERROR(VLOOKUP(B1891,Primegrid!$B$3:$I$4999,6,FALSE),"")</f>
        <v/>
      </c>
      <c r="AE1891" s="25" t="str">
        <f>IFERROR(VLOOKUP(B1891,'Rosetta@home'!$B$3:$I$4964,6,FALSE),"")</f>
        <v/>
      </c>
      <c r="AF1891" s="25" t="str">
        <f>IFERROR(VLOOKUP(B1891,'SETI@home'!$B$3:$I$4998,6,FALSE),"")</f>
        <v/>
      </c>
      <c r="AG1891" s="7" t="str">
        <f>IFERROR(VLOOKUP(B1891,SRBase!$B$3:$I$5000,6,FALSE),"")</f>
        <v/>
      </c>
      <c r="AH1891" s="25" t="str">
        <f>IFERROR(VLOOKUP(B1891,'TN-Grid'!$B$3:$I$5000,6,FALSE),"")</f>
        <v/>
      </c>
      <c r="AI1891" s="25" t="str">
        <f>IFERROR(VLOOKUP(B1891,'Universe@home'!$B$3:$I$4978,6,FALSE),"")</f>
        <v/>
      </c>
      <c r="AJ1891" s="25" t="str">
        <f>IFERROR(VLOOKUP(B1891,'VGTU@Home'!$B$3:$I$4960,6,FALSE),"")</f>
        <v/>
      </c>
      <c r="AK1891" s="25" t="str">
        <f>IFERROR(VLOOKUP(B1891,'Yoyo@home'!$B$3:$I$4999,6,FALSE),"")</f>
        <v/>
      </c>
    </row>
    <row r="1892" spans="2:37" hidden="1" x14ac:dyDescent="0.35">
      <c r="B1892" s="16" t="s">
        <v>2155</v>
      </c>
      <c r="D1892" s="24" t="str">
        <f>IFERROR(VLOOKUP(B1892,'Asteroids@home'!$B$3:$I$4997,8,FALSE),"")</f>
        <v/>
      </c>
      <c r="E1892" s="24" t="str">
        <f>IFERROR(VLOOKUP(B1892,'Citizen Science Grid'!$B$3:$I$5000,8,FALSE),"")</f>
        <v/>
      </c>
      <c r="F1892" s="24" t="str">
        <f>IFERROR(VLOOKUP(B1892,'Cosmology@home'!$B$3:$I$4970,8,FALSE),"")</f>
        <v/>
      </c>
      <c r="G1892" s="24" t="str">
        <f>IFERROR(VLOOKUP(B1892,'Enigma@home'!$B$3:$I$4999,8,FALSE),"")</f>
        <v/>
      </c>
      <c r="H1892" s="24" t="str">
        <f>IFERROR(VLOOKUP(B1892,'LHC@home'!$B$3:$I$5000,8,FALSE),"")</f>
        <v/>
      </c>
      <c r="I1892" s="21" t="str">
        <f>IFERROR(VLOOKUP(B1892,'NFS@Home'!$B$3:$I$4999,8,FALSE),"")</f>
        <v/>
      </c>
      <c r="J1892" s="24" t="str">
        <f>IFERROR(VLOOKUP(B1892,Numberfields!$B$3:$I$5000,8,FALSE),"")</f>
        <v/>
      </c>
      <c r="K1892" s="24" t="str">
        <f>IFERROR(VLOOKUP(B1892,ODLK1!$B$3:$I$4985,8,FALSE),"")</f>
        <v/>
      </c>
      <c r="L1892" s="24" t="str">
        <f>IFERROR(VLOOKUP(B1892,Primegrid!$B$3:$I$4999,8,FALSE),"")</f>
        <v/>
      </c>
      <c r="M1892" s="24" t="str">
        <f>IFERROR(VLOOKUP(B1892,'Rosetta@home'!$B$3:$I$4964,8,FALSE),"")</f>
        <v/>
      </c>
      <c r="N1892" s="24" t="str">
        <f>IFERROR(VLOOKUP(B1892,'SETI@home'!$B$3:$I$4998,8,FALSE),"")</f>
        <v/>
      </c>
      <c r="O1892" s="21" t="str">
        <f>IFERROR(VLOOKUP(B1892,SRBase!$B$3:$I$5000,8,FALSE),"")</f>
        <v/>
      </c>
      <c r="P1892" s="24" t="str">
        <f>IFERROR(VLOOKUP(B1892,'TN-Grid'!$B$3:$I$5000,8,FALSE),"")</f>
        <v/>
      </c>
      <c r="Q1892" s="24" t="str">
        <f>IFERROR(VLOOKUP(B1892,'Universe@home'!$B$3:$I$4978,8,FALSE),"")</f>
        <v/>
      </c>
      <c r="R1892" s="24" t="str">
        <f>IFERROR(VLOOKUP(B1892,'VGTU@Home'!$B$3:$I$4960,8,FALSE),"")</f>
        <v/>
      </c>
      <c r="S1892" s="24" t="str">
        <f>IFERROR(VLOOKUP(B1892,'Yoyo@home'!$B$3:$I$4999,8,FALSE),"")</f>
        <v/>
      </c>
      <c r="T1892" s="20"/>
      <c r="U1892" s="4">
        <f t="shared" si="29"/>
        <v>0</v>
      </c>
      <c r="V1892" s="25" t="str">
        <f>IFERROR(VLOOKUP(B1892,'Asteroids@home'!$B$3:$I$4997,6,FALSE),"")</f>
        <v/>
      </c>
      <c r="W1892" s="25" t="str">
        <f>IFERROR(VLOOKUP(B1892,'Citizen Science Grid'!$B$3:$I$5000,6,FALSE),"")</f>
        <v/>
      </c>
      <c r="X1892" s="25" t="str">
        <f>IFERROR(VLOOKUP(B1892,'Cosmology@home'!$B$3:$I$4970,6,FALSE),"")</f>
        <v/>
      </c>
      <c r="Y1892" s="25" t="str">
        <f>IFERROR(VLOOKUP(B1892,'Enigma@home'!$B$3:$I$4999,6,FALSE),"")</f>
        <v/>
      </c>
      <c r="Z1892" s="25" t="str">
        <f>IFERROR(VLOOKUP(B1892,'LHC@home'!$B$3:$I$5000,6,FALSE),"")</f>
        <v/>
      </c>
      <c r="AA1892" s="7" t="str">
        <f>IFERROR(VLOOKUP(B1892,'NFS@Home'!$B$3:$I$4999,6,FALSE),"")</f>
        <v/>
      </c>
      <c r="AB1892" s="25" t="str">
        <f>IFERROR(VLOOKUP(B1892,Numberfields!$B$3:$I$5000,6,FALSE),"")</f>
        <v/>
      </c>
      <c r="AC1892" s="25" t="str">
        <f>IFERROR(VLOOKUP(B1892,ODLK1!$B$3:$I$4985,6,FALSE),"")</f>
        <v/>
      </c>
      <c r="AD1892" s="25" t="str">
        <f>IFERROR(VLOOKUP(B1892,Primegrid!$B$3:$I$4999,6,FALSE),"")</f>
        <v/>
      </c>
      <c r="AE1892" s="25" t="str">
        <f>IFERROR(VLOOKUP(B1892,'Rosetta@home'!$B$3:$I$4964,6,FALSE),"")</f>
        <v/>
      </c>
      <c r="AF1892" s="25" t="str">
        <f>IFERROR(VLOOKUP(B1892,'SETI@home'!$B$3:$I$4998,6,FALSE),"")</f>
        <v/>
      </c>
      <c r="AG1892" s="7" t="str">
        <f>IFERROR(VLOOKUP(B1892,SRBase!$B$3:$I$5000,6,FALSE),"")</f>
        <v/>
      </c>
      <c r="AH1892" s="25" t="str">
        <f>IFERROR(VLOOKUP(B1892,'TN-Grid'!$B$3:$I$5000,6,FALSE),"")</f>
        <v/>
      </c>
      <c r="AI1892" s="25" t="str">
        <f>IFERROR(VLOOKUP(B1892,'Universe@home'!$B$3:$I$4978,6,FALSE),"")</f>
        <v/>
      </c>
      <c r="AJ1892" s="25" t="str">
        <f>IFERROR(VLOOKUP(B1892,'VGTU@Home'!$B$3:$I$4960,6,FALSE),"")</f>
        <v/>
      </c>
      <c r="AK1892" s="25" t="str">
        <f>IFERROR(VLOOKUP(B1892,'Yoyo@home'!$B$3:$I$4999,6,FALSE),"")</f>
        <v/>
      </c>
    </row>
    <row r="1893" spans="2:37" hidden="1" x14ac:dyDescent="0.35">
      <c r="B1893" s="12" t="s">
        <v>2535</v>
      </c>
      <c r="D1893" s="24" t="str">
        <f>IFERROR(VLOOKUP(B1893,'Asteroids@home'!$B$3:$I$4997,8,FALSE),"")</f>
        <v/>
      </c>
      <c r="E1893" s="24" t="str">
        <f>IFERROR(VLOOKUP(B1893,'Citizen Science Grid'!$B$3:$I$5000,8,FALSE),"")</f>
        <v/>
      </c>
      <c r="F1893" s="24" t="str">
        <f>IFERROR(VLOOKUP(B1893,'Cosmology@home'!$B$3:$I$4970,8,FALSE),"")</f>
        <v/>
      </c>
      <c r="G1893" s="24" t="str">
        <f>IFERROR(VLOOKUP(B1893,'Enigma@home'!$B$3:$I$4999,8,FALSE),"")</f>
        <v/>
      </c>
      <c r="H1893" s="24" t="str">
        <f>IFERROR(VLOOKUP(B1893,'LHC@home'!$B$3:$I$5000,8,FALSE),"")</f>
        <v/>
      </c>
      <c r="I1893" s="21" t="str">
        <f>IFERROR(VLOOKUP(B1893,'NFS@Home'!$B$3:$I$4999,8,FALSE),"")</f>
        <v/>
      </c>
      <c r="J1893" s="24" t="str">
        <f>IFERROR(VLOOKUP(B1893,Numberfields!$B$3:$I$5000,8,FALSE),"")</f>
        <v/>
      </c>
      <c r="K1893" s="24" t="str">
        <f>IFERROR(VLOOKUP(B1893,ODLK1!$B$3:$I$4985,8,FALSE),"")</f>
        <v/>
      </c>
      <c r="L1893" s="24" t="str">
        <f>IFERROR(VLOOKUP(B1893,Primegrid!$B$3:$I$4999,8,FALSE),"")</f>
        <v/>
      </c>
      <c r="M1893" s="24" t="str">
        <f>IFERROR(VLOOKUP(B1893,'Rosetta@home'!$B$3:$I$4964,8,FALSE),"")</f>
        <v/>
      </c>
      <c r="N1893" s="24" t="str">
        <f>IFERROR(VLOOKUP(B1893,'SETI@home'!$B$3:$I$4998,8,FALSE),"")</f>
        <v/>
      </c>
      <c r="O1893" s="21" t="str">
        <f>IFERROR(VLOOKUP(B1893,SRBase!$B$3:$I$5000,8,FALSE),"")</f>
        <v/>
      </c>
      <c r="P1893" s="24" t="str">
        <f>IFERROR(VLOOKUP(B1893,'TN-Grid'!$B$3:$I$5000,8,FALSE),"")</f>
        <v/>
      </c>
      <c r="Q1893" s="24" t="str">
        <f>IFERROR(VLOOKUP(B1893,'Universe@home'!$B$3:$I$4978,8,FALSE),"")</f>
        <v/>
      </c>
      <c r="R1893" s="24" t="str">
        <f>IFERROR(VLOOKUP(B1893,'VGTU@Home'!$B$3:$I$4960,8,FALSE),"")</f>
        <v/>
      </c>
      <c r="S1893" s="24" t="str">
        <f>IFERROR(VLOOKUP(B1893,'Yoyo@home'!$B$3:$I$4999,8,FALSE),"")</f>
        <v/>
      </c>
      <c r="T1893" s="20"/>
      <c r="U1893" s="4">
        <f t="shared" si="29"/>
        <v>0</v>
      </c>
      <c r="V1893" s="25" t="str">
        <f>IFERROR(VLOOKUP(B1893,'Asteroids@home'!$B$3:$I$4997,6,FALSE),"")</f>
        <v/>
      </c>
      <c r="W1893" s="25" t="str">
        <f>IFERROR(VLOOKUP(B1893,'Citizen Science Grid'!$B$3:$I$5000,6,FALSE),"")</f>
        <v/>
      </c>
      <c r="X1893" s="25" t="str">
        <f>IFERROR(VLOOKUP(B1893,'Cosmology@home'!$B$3:$I$4970,6,FALSE),"")</f>
        <v/>
      </c>
      <c r="Y1893" s="25" t="str">
        <f>IFERROR(VLOOKUP(B1893,'Enigma@home'!$B$3:$I$4999,6,FALSE),"")</f>
        <v/>
      </c>
      <c r="Z1893" s="25" t="str">
        <f>IFERROR(VLOOKUP(B1893,'LHC@home'!$B$3:$I$5000,6,FALSE),"")</f>
        <v/>
      </c>
      <c r="AA1893" s="7" t="str">
        <f>IFERROR(VLOOKUP(B1893,'NFS@Home'!$B$3:$I$4999,6,FALSE),"")</f>
        <v/>
      </c>
      <c r="AB1893" s="25" t="str">
        <f>IFERROR(VLOOKUP(B1893,Numberfields!$B$3:$I$5000,6,FALSE),"")</f>
        <v/>
      </c>
      <c r="AC1893" s="25" t="str">
        <f>IFERROR(VLOOKUP(B1893,ODLK1!$B$3:$I$4985,6,FALSE),"")</f>
        <v/>
      </c>
      <c r="AD1893" s="25" t="str">
        <f>IFERROR(VLOOKUP(B1893,Primegrid!$B$3:$I$4999,6,FALSE),"")</f>
        <v/>
      </c>
      <c r="AE1893" s="25" t="str">
        <f>IFERROR(VLOOKUP(B1893,'Rosetta@home'!$B$3:$I$4964,6,FALSE),"")</f>
        <v/>
      </c>
      <c r="AF1893" s="25" t="str">
        <f>IFERROR(VLOOKUP(B1893,'SETI@home'!$B$3:$I$4998,6,FALSE),"")</f>
        <v/>
      </c>
      <c r="AG1893" s="7" t="str">
        <f>IFERROR(VLOOKUP(B1893,SRBase!$B$3:$I$5000,6,FALSE),"")</f>
        <v/>
      </c>
      <c r="AH1893" s="25" t="str">
        <f>IFERROR(VLOOKUP(B1893,'TN-Grid'!$B$3:$I$5000,6,FALSE),"")</f>
        <v/>
      </c>
      <c r="AI1893" s="25" t="str">
        <f>IFERROR(VLOOKUP(B1893,'Universe@home'!$B$3:$I$4978,6,FALSE),"")</f>
        <v/>
      </c>
      <c r="AJ1893" s="25" t="str">
        <f>IFERROR(VLOOKUP(B1893,'VGTU@Home'!$B$3:$I$4960,6,FALSE),"")</f>
        <v/>
      </c>
      <c r="AK1893" s="25" t="str">
        <f>IFERROR(VLOOKUP(B1893,'Yoyo@home'!$B$3:$I$4999,6,FALSE),"")</f>
        <v/>
      </c>
    </row>
    <row r="1894" spans="2:37" hidden="1" x14ac:dyDescent="0.35">
      <c r="B1894" s="16" t="s">
        <v>1676</v>
      </c>
      <c r="D1894" s="24" t="str">
        <f>IFERROR(VLOOKUP(B1894,'Asteroids@home'!$B$3:$I$4997,8,FALSE),"")</f>
        <v/>
      </c>
      <c r="E1894" s="24" t="str">
        <f>IFERROR(VLOOKUP(B1894,'Citizen Science Grid'!$B$3:$I$5000,8,FALSE),"")</f>
        <v/>
      </c>
      <c r="F1894" s="24" t="str">
        <f>IFERROR(VLOOKUP(B1894,'Cosmology@home'!$B$3:$I$4970,8,FALSE),"")</f>
        <v/>
      </c>
      <c r="G1894" s="24" t="str">
        <f>IFERROR(VLOOKUP(B1894,'Enigma@home'!$B$3:$I$4999,8,FALSE),"")</f>
        <v/>
      </c>
      <c r="H1894" s="24" t="str">
        <f>IFERROR(VLOOKUP(B1894,'LHC@home'!$B$3:$I$5000,8,FALSE),"")</f>
        <v/>
      </c>
      <c r="I1894" s="21" t="str">
        <f>IFERROR(VLOOKUP(B1894,'NFS@Home'!$B$3:$I$4999,8,FALSE),"")</f>
        <v/>
      </c>
      <c r="J1894" s="24" t="str">
        <f>IFERROR(VLOOKUP(B1894,Numberfields!$B$3:$I$5000,8,FALSE),"")</f>
        <v/>
      </c>
      <c r="K1894" s="24" t="str">
        <f>IFERROR(VLOOKUP(B1894,ODLK1!$B$3:$I$4985,8,FALSE),"")</f>
        <v/>
      </c>
      <c r="L1894" s="24" t="str">
        <f>IFERROR(VLOOKUP(B1894,Primegrid!$B$3:$I$4999,8,FALSE),"")</f>
        <v/>
      </c>
      <c r="M1894" s="24" t="str">
        <f>IFERROR(VLOOKUP(B1894,'Rosetta@home'!$B$3:$I$4964,8,FALSE),"")</f>
        <v/>
      </c>
      <c r="N1894" s="24" t="str">
        <f>IFERROR(VLOOKUP(B1894,'SETI@home'!$B$3:$I$4998,8,FALSE),"")</f>
        <v/>
      </c>
      <c r="O1894" s="21" t="str">
        <f>IFERROR(VLOOKUP(B1894,SRBase!$B$3:$I$5000,8,FALSE),"")</f>
        <v/>
      </c>
      <c r="P1894" s="24" t="str">
        <f>IFERROR(VLOOKUP(B1894,'TN-Grid'!$B$3:$I$5000,8,FALSE),"")</f>
        <v/>
      </c>
      <c r="Q1894" s="24" t="str">
        <f>IFERROR(VLOOKUP(B1894,'Universe@home'!$B$3:$I$4978,8,FALSE),"")</f>
        <v/>
      </c>
      <c r="R1894" s="24" t="str">
        <f>IFERROR(VLOOKUP(B1894,'VGTU@Home'!$B$3:$I$4960,8,FALSE),"")</f>
        <v/>
      </c>
      <c r="S1894" s="24" t="str">
        <f>IFERROR(VLOOKUP(B1894,'Yoyo@home'!$B$3:$I$4999,8,FALSE),"")</f>
        <v/>
      </c>
      <c r="T1894" s="20"/>
      <c r="U1894" s="4">
        <f t="shared" si="29"/>
        <v>0</v>
      </c>
      <c r="V1894" s="25" t="str">
        <f>IFERROR(VLOOKUP(B1894,'Asteroids@home'!$B$3:$I$4997,6,FALSE),"")</f>
        <v/>
      </c>
      <c r="W1894" s="25" t="str">
        <f>IFERROR(VLOOKUP(B1894,'Citizen Science Grid'!$B$3:$I$5000,6,FALSE),"")</f>
        <v/>
      </c>
      <c r="X1894" s="25" t="str">
        <f>IFERROR(VLOOKUP(B1894,'Cosmology@home'!$B$3:$I$4970,6,FALSE),"")</f>
        <v/>
      </c>
      <c r="Y1894" s="25" t="str">
        <f>IFERROR(VLOOKUP(B1894,'Enigma@home'!$B$3:$I$4999,6,FALSE),"")</f>
        <v/>
      </c>
      <c r="Z1894" s="25" t="str">
        <f>IFERROR(VLOOKUP(B1894,'LHC@home'!$B$3:$I$5000,6,FALSE),"")</f>
        <v/>
      </c>
      <c r="AA1894" s="7" t="str">
        <f>IFERROR(VLOOKUP(B1894,'NFS@Home'!$B$3:$I$4999,6,FALSE),"")</f>
        <v/>
      </c>
      <c r="AB1894" s="25" t="str">
        <f>IFERROR(VLOOKUP(B1894,Numberfields!$B$3:$I$5000,6,FALSE),"")</f>
        <v/>
      </c>
      <c r="AC1894" s="25" t="str">
        <f>IFERROR(VLOOKUP(B1894,ODLK1!$B$3:$I$4985,6,FALSE),"")</f>
        <v/>
      </c>
      <c r="AD1894" s="25" t="str">
        <f>IFERROR(VLOOKUP(B1894,Primegrid!$B$3:$I$4999,6,FALSE),"")</f>
        <v/>
      </c>
      <c r="AE1894" s="25" t="str">
        <f>IFERROR(VLOOKUP(B1894,'Rosetta@home'!$B$3:$I$4964,6,FALSE),"")</f>
        <v/>
      </c>
      <c r="AF1894" s="25" t="str">
        <f>IFERROR(VLOOKUP(B1894,'SETI@home'!$B$3:$I$4998,6,FALSE),"")</f>
        <v/>
      </c>
      <c r="AG1894" s="7" t="str">
        <f>IFERROR(VLOOKUP(B1894,SRBase!$B$3:$I$5000,6,FALSE),"")</f>
        <v/>
      </c>
      <c r="AH1894" s="25" t="str">
        <f>IFERROR(VLOOKUP(B1894,'TN-Grid'!$B$3:$I$5000,6,FALSE),"")</f>
        <v/>
      </c>
      <c r="AI1894" s="25" t="str">
        <f>IFERROR(VLOOKUP(B1894,'Universe@home'!$B$3:$I$4978,6,FALSE),"")</f>
        <v/>
      </c>
      <c r="AJ1894" s="25" t="str">
        <f>IFERROR(VLOOKUP(B1894,'VGTU@Home'!$B$3:$I$4960,6,FALSE),"")</f>
        <v/>
      </c>
      <c r="AK1894" s="25" t="str">
        <f>IFERROR(VLOOKUP(B1894,'Yoyo@home'!$B$3:$I$4999,6,FALSE),"")</f>
        <v/>
      </c>
    </row>
    <row r="1895" spans="2:37" x14ac:dyDescent="0.35">
      <c r="B1895" s="16" t="s">
        <v>1418</v>
      </c>
      <c r="D1895" s="24">
        <f>IFERROR(VLOOKUP(B1895,'Asteroids@home'!$B$3:$I$4997,8,FALSE),"")</f>
        <v>3.6957767547273229E-2</v>
      </c>
      <c r="E1895" s="24" t="str">
        <f>IFERROR(VLOOKUP(B1895,'Citizen Science Grid'!$B$3:$I$5000,8,FALSE),"")</f>
        <v/>
      </c>
      <c r="F1895" s="24" t="str">
        <f>IFERROR(VLOOKUP(B1895,'Cosmology@home'!$B$3:$I$4970,8,FALSE),"")</f>
        <v/>
      </c>
      <c r="G1895" s="24" t="str">
        <f>IFERROR(VLOOKUP(B1895,'Enigma@home'!$B$3:$I$4999,8,FALSE),"")</f>
        <v/>
      </c>
      <c r="H1895" s="24" t="str">
        <f>IFERROR(VLOOKUP(B1895,'LHC@home'!$B$3:$I$5000,8,FALSE),"")</f>
        <v/>
      </c>
      <c r="I1895" s="21" t="str">
        <f>IFERROR(VLOOKUP(B1895,'NFS@Home'!$B$3:$I$4999,8,FALSE),"")</f>
        <v/>
      </c>
      <c r="J1895" s="24" t="str">
        <f>IFERROR(VLOOKUP(B1895,Numberfields!$B$3:$I$5000,8,FALSE),"")</f>
        <v/>
      </c>
      <c r="K1895" s="24" t="str">
        <f>IFERROR(VLOOKUP(B1895,ODLK1!$B$3:$I$4985,8,FALSE),"")</f>
        <v/>
      </c>
      <c r="L1895" s="24" t="str">
        <f>IFERROR(VLOOKUP(B1895,Primegrid!$B$3:$I$4999,8,FALSE),"")</f>
        <v/>
      </c>
      <c r="M1895" s="24" t="str">
        <f>IFERROR(VLOOKUP(B1895,'Rosetta@home'!$B$3:$I$4964,8,FALSE),"")</f>
        <v/>
      </c>
      <c r="N1895" s="24">
        <f>IFERROR(VLOOKUP(B1895,'SETI@home'!$B$3:$I$4998,8,FALSE),"")</f>
        <v>2.1851517238657157E-2</v>
      </c>
      <c r="O1895" s="21" t="str">
        <f>IFERROR(VLOOKUP(B1895,SRBase!$B$3:$I$5000,8,FALSE),"")</f>
        <v/>
      </c>
      <c r="P1895" s="24" t="str">
        <f>IFERROR(VLOOKUP(B1895,'TN-Grid'!$B$3:$I$5000,8,FALSE),"")</f>
        <v/>
      </c>
      <c r="Q1895" s="24" t="str">
        <f>IFERROR(VLOOKUP(B1895,'Universe@home'!$B$3:$I$4978,8,FALSE),"")</f>
        <v/>
      </c>
      <c r="R1895" s="24" t="str">
        <f>IFERROR(VLOOKUP(B1895,'VGTU@Home'!$B$3:$I$4960,8,FALSE),"")</f>
        <v/>
      </c>
      <c r="S1895" s="24" t="str">
        <f>IFERROR(VLOOKUP(B1895,'Yoyo@home'!$B$3:$I$4999,8,FALSE),"")</f>
        <v/>
      </c>
      <c r="T1895" s="20"/>
      <c r="U1895" s="4">
        <f t="shared" si="29"/>
        <v>2</v>
      </c>
      <c r="V1895" s="25">
        <f>IFERROR(VLOOKUP(B1895,'Asteroids@home'!$B$3:$I$4997,6,FALSE),"")</f>
        <v>527.30912383778445</v>
      </c>
      <c r="W1895" s="25" t="str">
        <f>IFERROR(VLOOKUP(B1895,'Citizen Science Grid'!$B$3:$I$5000,6,FALSE),"")</f>
        <v/>
      </c>
      <c r="X1895" s="25" t="str">
        <f>IFERROR(VLOOKUP(B1895,'Cosmology@home'!$B$3:$I$4970,6,FALSE),"")</f>
        <v/>
      </c>
      <c r="Y1895" s="25" t="str">
        <f>IFERROR(VLOOKUP(B1895,'Enigma@home'!$B$3:$I$4999,6,FALSE),"")</f>
        <v/>
      </c>
      <c r="Z1895" s="25" t="str">
        <f>IFERROR(VLOOKUP(B1895,'LHC@home'!$B$3:$I$5000,6,FALSE),"")</f>
        <v/>
      </c>
      <c r="AA1895" s="7" t="str">
        <f>IFERROR(VLOOKUP(B1895,'NFS@Home'!$B$3:$I$4999,6,FALSE),"")</f>
        <v/>
      </c>
      <c r="AB1895" s="25" t="str">
        <f>IFERROR(VLOOKUP(B1895,Numberfields!$B$3:$I$5000,6,FALSE),"")</f>
        <v/>
      </c>
      <c r="AC1895" s="25" t="str">
        <f>IFERROR(VLOOKUP(B1895,ODLK1!$B$3:$I$4985,6,FALSE),"")</f>
        <v/>
      </c>
      <c r="AD1895" s="25" t="str">
        <f>IFERROR(VLOOKUP(B1895,Primegrid!$B$3:$I$4999,6,FALSE),"")</f>
        <v/>
      </c>
      <c r="AE1895" s="25" t="str">
        <f>IFERROR(VLOOKUP(B1895,'Rosetta@home'!$B$3:$I$4964,6,FALSE),"")</f>
        <v/>
      </c>
      <c r="AF1895" s="25">
        <f>IFERROR(VLOOKUP(B1895,'SETI@home'!$B$3:$I$4998,6,FALSE),"")</f>
        <v>191.03388851725941</v>
      </c>
      <c r="AG1895" s="7" t="str">
        <f>IFERROR(VLOOKUP(B1895,SRBase!$B$3:$I$5000,6,FALSE),"")</f>
        <v/>
      </c>
      <c r="AH1895" s="25" t="str">
        <f>IFERROR(VLOOKUP(B1895,'TN-Grid'!$B$3:$I$5000,6,FALSE),"")</f>
        <v/>
      </c>
      <c r="AI1895" s="25" t="str">
        <f>IFERROR(VLOOKUP(B1895,'Universe@home'!$B$3:$I$4978,6,FALSE),"")</f>
        <v/>
      </c>
      <c r="AJ1895" s="25" t="str">
        <f>IFERROR(VLOOKUP(B1895,'VGTU@Home'!$B$3:$I$4960,6,FALSE),"")</f>
        <v/>
      </c>
      <c r="AK1895" s="25" t="str">
        <f>IFERROR(VLOOKUP(B1895,'Yoyo@home'!$B$3:$I$4999,6,FALSE),"")</f>
        <v/>
      </c>
    </row>
    <row r="1896" spans="2:37" x14ac:dyDescent="0.35">
      <c r="B1896" s="16" t="s">
        <v>2156</v>
      </c>
      <c r="D1896" s="24" t="str">
        <f>IFERROR(VLOOKUP(B1896,'Asteroids@home'!$B$3:$I$4997,8,FALSE),"")</f>
        <v/>
      </c>
      <c r="E1896" s="24" t="str">
        <f>IFERROR(VLOOKUP(B1896,'Citizen Science Grid'!$B$3:$I$5000,8,FALSE),"")</f>
        <v/>
      </c>
      <c r="F1896" s="24" t="str">
        <f>IFERROR(VLOOKUP(B1896,'Cosmology@home'!$B$3:$I$4970,8,FALSE),"")</f>
        <v/>
      </c>
      <c r="G1896" s="24" t="str">
        <f>IFERROR(VLOOKUP(B1896,'Enigma@home'!$B$3:$I$4999,8,FALSE),"")</f>
        <v/>
      </c>
      <c r="H1896" s="24" t="str">
        <f>IFERROR(VLOOKUP(B1896,'LHC@home'!$B$3:$I$5000,8,FALSE),"")</f>
        <v/>
      </c>
      <c r="I1896" s="21" t="str">
        <f>IFERROR(VLOOKUP(B1896,'NFS@Home'!$B$3:$I$4999,8,FALSE),"")</f>
        <v/>
      </c>
      <c r="J1896" s="24" t="str">
        <f>IFERROR(VLOOKUP(B1896,Numberfields!$B$3:$I$5000,8,FALSE),"")</f>
        <v/>
      </c>
      <c r="K1896" s="24">
        <f>IFERROR(VLOOKUP(B1896,ODLK1!$B$3:$I$4985,8,FALSE),"")</f>
        <v>8.1927464887453325E-2</v>
      </c>
      <c r="L1896" s="24" t="str">
        <f>IFERROR(VLOOKUP(B1896,Primegrid!$B$3:$I$4999,8,FALSE),"")</f>
        <v/>
      </c>
      <c r="M1896" s="24" t="str">
        <f>IFERROR(VLOOKUP(B1896,'Rosetta@home'!$B$3:$I$4964,8,FALSE),"")</f>
        <v/>
      </c>
      <c r="N1896" s="24" t="str">
        <f>IFERROR(VLOOKUP(B1896,'SETI@home'!$B$3:$I$4998,8,FALSE),"")</f>
        <v/>
      </c>
      <c r="O1896" s="21" t="str">
        <f>IFERROR(VLOOKUP(B1896,SRBase!$B$3:$I$5000,8,FALSE),"")</f>
        <v/>
      </c>
      <c r="P1896" s="24" t="str">
        <f>IFERROR(VLOOKUP(B1896,'TN-Grid'!$B$3:$I$5000,8,FALSE),"")</f>
        <v/>
      </c>
      <c r="Q1896" s="24" t="str">
        <f>IFERROR(VLOOKUP(B1896,'Universe@home'!$B$3:$I$4978,8,FALSE),"")</f>
        <v/>
      </c>
      <c r="R1896" s="24" t="str">
        <f>IFERROR(VLOOKUP(B1896,'VGTU@Home'!$B$3:$I$4960,8,FALSE),"")</f>
        <v/>
      </c>
      <c r="S1896" s="24" t="str">
        <f>IFERROR(VLOOKUP(B1896,'Yoyo@home'!$B$3:$I$4999,8,FALSE),"")</f>
        <v/>
      </c>
      <c r="T1896" s="20"/>
      <c r="U1896" s="4">
        <f t="shared" si="29"/>
        <v>1</v>
      </c>
      <c r="V1896" s="25" t="str">
        <f>IFERROR(VLOOKUP(B1896,'Asteroids@home'!$B$3:$I$4997,6,FALSE),"")</f>
        <v/>
      </c>
      <c r="W1896" s="25" t="str">
        <f>IFERROR(VLOOKUP(B1896,'Citizen Science Grid'!$B$3:$I$5000,6,FALSE),"")</f>
        <v/>
      </c>
      <c r="X1896" s="25" t="str">
        <f>IFERROR(VLOOKUP(B1896,'Cosmology@home'!$B$3:$I$4970,6,FALSE),"")</f>
        <v/>
      </c>
      <c r="Y1896" s="25" t="str">
        <f>IFERROR(VLOOKUP(B1896,'Enigma@home'!$B$3:$I$4999,6,FALSE),"")</f>
        <v/>
      </c>
      <c r="Z1896" s="25" t="str">
        <f>IFERROR(VLOOKUP(B1896,'LHC@home'!$B$3:$I$5000,6,FALSE),"")</f>
        <v/>
      </c>
      <c r="AA1896" s="7" t="str">
        <f>IFERROR(VLOOKUP(B1896,'NFS@Home'!$B$3:$I$4999,6,FALSE),"")</f>
        <v/>
      </c>
      <c r="AB1896" s="25" t="str">
        <f>IFERROR(VLOOKUP(B1896,Numberfields!$B$3:$I$5000,6,FALSE),"")</f>
        <v/>
      </c>
      <c r="AC1896" s="25">
        <f>IFERROR(VLOOKUP(B1896,ODLK1!$B$3:$I$4985,6,FALSE),"")</f>
        <v>214.39958767243166</v>
      </c>
      <c r="AD1896" s="25" t="str">
        <f>IFERROR(VLOOKUP(B1896,Primegrid!$B$3:$I$4999,6,FALSE),"")</f>
        <v/>
      </c>
      <c r="AE1896" s="25" t="str">
        <f>IFERROR(VLOOKUP(B1896,'Rosetta@home'!$B$3:$I$4964,6,FALSE),"")</f>
        <v/>
      </c>
      <c r="AF1896" s="25" t="str">
        <f>IFERROR(VLOOKUP(B1896,'SETI@home'!$B$3:$I$4998,6,FALSE),"")</f>
        <v/>
      </c>
      <c r="AG1896" s="7" t="str">
        <f>IFERROR(VLOOKUP(B1896,SRBase!$B$3:$I$5000,6,FALSE),"")</f>
        <v/>
      </c>
      <c r="AH1896" s="25" t="str">
        <f>IFERROR(VLOOKUP(B1896,'TN-Grid'!$B$3:$I$5000,6,FALSE),"")</f>
        <v/>
      </c>
      <c r="AI1896" s="25" t="str">
        <f>IFERROR(VLOOKUP(B1896,'Universe@home'!$B$3:$I$4978,6,FALSE),"")</f>
        <v/>
      </c>
      <c r="AJ1896" s="25" t="str">
        <f>IFERROR(VLOOKUP(B1896,'VGTU@Home'!$B$3:$I$4960,6,FALSE),"")</f>
        <v/>
      </c>
      <c r="AK1896" s="25" t="str">
        <f>IFERROR(VLOOKUP(B1896,'Yoyo@home'!$B$3:$I$4999,6,FALSE),"")</f>
        <v/>
      </c>
    </row>
    <row r="1897" spans="2:37" x14ac:dyDescent="0.35">
      <c r="B1897" s="16" t="s">
        <v>1861</v>
      </c>
      <c r="D1897" s="24" t="str">
        <f>IFERROR(VLOOKUP(B1897,'Asteroids@home'!$B$3:$I$4997,8,FALSE),"")</f>
        <v/>
      </c>
      <c r="E1897" s="24" t="str">
        <f>IFERROR(VLOOKUP(B1897,'Citizen Science Grid'!$B$3:$I$5000,8,FALSE),"")</f>
        <v/>
      </c>
      <c r="F1897" s="24" t="str">
        <f>IFERROR(VLOOKUP(B1897,'Cosmology@home'!$B$3:$I$4970,8,FALSE),"")</f>
        <v/>
      </c>
      <c r="G1897" s="24" t="str">
        <f>IFERROR(VLOOKUP(B1897,'Enigma@home'!$B$3:$I$4999,8,FALSE),"")</f>
        <v/>
      </c>
      <c r="H1897" s="24" t="str">
        <f>IFERROR(VLOOKUP(B1897,'LHC@home'!$B$3:$I$5000,8,FALSE),"")</f>
        <v/>
      </c>
      <c r="I1897" s="21" t="str">
        <f>IFERROR(VLOOKUP(B1897,'NFS@Home'!$B$3:$I$4999,8,FALSE),"")</f>
        <v/>
      </c>
      <c r="J1897" s="24" t="str">
        <f>IFERROR(VLOOKUP(B1897,Numberfields!$B$3:$I$5000,8,FALSE),"")</f>
        <v/>
      </c>
      <c r="K1897" s="24" t="str">
        <f>IFERROR(VLOOKUP(B1897,ODLK1!$B$3:$I$4985,8,FALSE),"")</f>
        <v/>
      </c>
      <c r="L1897" s="24" t="str">
        <f>IFERROR(VLOOKUP(B1897,Primegrid!$B$3:$I$4999,8,FALSE),"")</f>
        <v/>
      </c>
      <c r="M1897" s="24" t="str">
        <f>IFERROR(VLOOKUP(B1897,'Rosetta@home'!$B$3:$I$4964,8,FALSE),"")</f>
        <v/>
      </c>
      <c r="N1897" s="24">
        <f>IFERROR(VLOOKUP(B1897,'SETI@home'!$B$3:$I$4998,8,FALSE),"")</f>
        <v>1.8505269117299883E-2</v>
      </c>
      <c r="O1897" s="21" t="str">
        <f>IFERROR(VLOOKUP(B1897,SRBase!$B$3:$I$5000,8,FALSE),"")</f>
        <v/>
      </c>
      <c r="P1897" s="24" t="str">
        <f>IFERROR(VLOOKUP(B1897,'TN-Grid'!$B$3:$I$5000,8,FALSE),"")</f>
        <v/>
      </c>
      <c r="Q1897" s="24" t="str">
        <f>IFERROR(VLOOKUP(B1897,'Universe@home'!$B$3:$I$4978,8,FALSE),"")</f>
        <v/>
      </c>
      <c r="R1897" s="24" t="str">
        <f>IFERROR(VLOOKUP(B1897,'VGTU@Home'!$B$3:$I$4960,8,FALSE),"")</f>
        <v/>
      </c>
      <c r="S1897" s="24">
        <f>IFERROR(VLOOKUP(B1897,'Yoyo@home'!$B$3:$I$4999,8,FALSE),"")</f>
        <v>0.13375564123337846</v>
      </c>
      <c r="T1897" s="20"/>
      <c r="U1897" s="4">
        <f t="shared" si="29"/>
        <v>2</v>
      </c>
      <c r="V1897" s="25" t="str">
        <f>IFERROR(VLOOKUP(B1897,'Asteroids@home'!$B$3:$I$4997,6,FALSE),"")</f>
        <v/>
      </c>
      <c r="W1897" s="25" t="str">
        <f>IFERROR(VLOOKUP(B1897,'Citizen Science Grid'!$B$3:$I$5000,6,FALSE),"")</f>
        <v/>
      </c>
      <c r="X1897" s="25" t="str">
        <f>IFERROR(VLOOKUP(B1897,'Cosmology@home'!$B$3:$I$4970,6,FALSE),"")</f>
        <v/>
      </c>
      <c r="Y1897" s="25" t="str">
        <f>IFERROR(VLOOKUP(B1897,'Enigma@home'!$B$3:$I$4999,6,FALSE),"")</f>
        <v/>
      </c>
      <c r="Z1897" s="25" t="str">
        <f>IFERROR(VLOOKUP(B1897,'LHC@home'!$B$3:$I$5000,6,FALSE),"")</f>
        <v/>
      </c>
      <c r="AA1897" s="7" t="str">
        <f>IFERROR(VLOOKUP(B1897,'NFS@Home'!$B$3:$I$4999,6,FALSE),"")</f>
        <v/>
      </c>
      <c r="AB1897" s="25" t="str">
        <f>IFERROR(VLOOKUP(B1897,Numberfields!$B$3:$I$5000,6,FALSE),"")</f>
        <v/>
      </c>
      <c r="AC1897" s="25" t="str">
        <f>IFERROR(VLOOKUP(B1897,ODLK1!$B$3:$I$4985,6,FALSE),"")</f>
        <v/>
      </c>
      <c r="AD1897" s="25" t="str">
        <f>IFERROR(VLOOKUP(B1897,Primegrid!$B$3:$I$4999,6,FALSE),"")</f>
        <v/>
      </c>
      <c r="AE1897" s="25" t="str">
        <f>IFERROR(VLOOKUP(B1897,'Rosetta@home'!$B$3:$I$4964,6,FALSE),"")</f>
        <v/>
      </c>
      <c r="AF1897" s="25">
        <f>IFERROR(VLOOKUP(B1897,'SETI@home'!$B$3:$I$4998,6,FALSE),"")</f>
        <v>161.77977386770212</v>
      </c>
      <c r="AG1897" s="7" t="str">
        <f>IFERROR(VLOOKUP(B1897,SRBase!$B$3:$I$5000,6,FALSE),"")</f>
        <v/>
      </c>
      <c r="AH1897" s="25" t="str">
        <f>IFERROR(VLOOKUP(B1897,'TN-Grid'!$B$3:$I$5000,6,FALSE),"")</f>
        <v/>
      </c>
      <c r="AI1897" s="25" t="str">
        <f>IFERROR(VLOOKUP(B1897,'Universe@home'!$B$3:$I$4978,6,FALSE),"")</f>
        <v/>
      </c>
      <c r="AJ1897" s="25" t="str">
        <f>IFERROR(VLOOKUP(B1897,'VGTU@Home'!$B$3:$I$4960,6,FALSE),"")</f>
        <v/>
      </c>
      <c r="AK1897" s="25">
        <f>IFERROR(VLOOKUP(B1897,'Yoyo@home'!$B$3:$I$4999,6,FALSE),"")</f>
        <v>424.22307744678602</v>
      </c>
    </row>
    <row r="1898" spans="2:37" x14ac:dyDescent="0.35">
      <c r="B1898" s="16" t="s">
        <v>1419</v>
      </c>
      <c r="D1898" s="24">
        <f>IFERROR(VLOOKUP(B1898,'Asteroids@home'!$B$3:$I$4997,8,FALSE),"")</f>
        <v>3.0462835163614796E-2</v>
      </c>
      <c r="E1898" s="24" t="str">
        <f>IFERROR(VLOOKUP(B1898,'Citizen Science Grid'!$B$3:$I$5000,8,FALSE),"")</f>
        <v/>
      </c>
      <c r="F1898" s="24">
        <f>IFERROR(VLOOKUP(B1898,'Cosmology@home'!$B$3:$I$4970,8,FALSE),"")</f>
        <v>0.12359522833644319</v>
      </c>
      <c r="G1898" s="24" t="str">
        <f>IFERROR(VLOOKUP(B1898,'Enigma@home'!$B$3:$I$4999,8,FALSE),"")</f>
        <v/>
      </c>
      <c r="H1898" s="24">
        <f>IFERROR(VLOOKUP(B1898,'LHC@home'!$B$3:$I$5000,8,FALSE),"")</f>
        <v>0.16244504721789557</v>
      </c>
      <c r="I1898" s="21" t="str">
        <f>IFERROR(VLOOKUP(B1898,'NFS@Home'!$B$3:$I$4999,8,FALSE),"")</f>
        <v/>
      </c>
      <c r="J1898" s="24">
        <f>IFERROR(VLOOKUP(B1898,Numberfields!$B$3:$I$5000,8,FALSE),"")</f>
        <v>7.3460633347628632E-2</v>
      </c>
      <c r="K1898" s="24">
        <f>IFERROR(VLOOKUP(B1898,ODLK1!$B$3:$I$4985,8,FALSE),"")</f>
        <v>9.449212421338303E-2</v>
      </c>
      <c r="L1898" s="24" t="str">
        <f>IFERROR(VLOOKUP(B1898,Primegrid!$B$3:$I$4999,8,FALSE),"")</f>
        <v/>
      </c>
      <c r="M1898" s="24">
        <f>IFERROR(VLOOKUP(B1898,'Rosetta@home'!$B$3:$I$4964,8,FALSE),"")</f>
        <v>8.7674213439627988E-2</v>
      </c>
      <c r="N1898" s="24">
        <f>IFERROR(VLOOKUP(B1898,'SETI@home'!$B$3:$I$4998,8,FALSE),"")</f>
        <v>2.4604489665335818E-2</v>
      </c>
      <c r="O1898" s="21" t="str">
        <f>IFERROR(VLOOKUP(B1898,SRBase!$B$3:$I$5000,8,FALSE),"")</f>
        <v/>
      </c>
      <c r="P1898" s="24" t="str">
        <f>IFERROR(VLOOKUP(B1898,'TN-Grid'!$B$3:$I$5000,8,FALSE),"")</f>
        <v/>
      </c>
      <c r="Q1898" s="24" t="str">
        <f>IFERROR(VLOOKUP(B1898,'Universe@home'!$B$3:$I$4978,8,FALSE),"")</f>
        <v/>
      </c>
      <c r="R1898" s="24" t="str">
        <f>IFERROR(VLOOKUP(B1898,'VGTU@Home'!$B$3:$I$4960,8,FALSE),"")</f>
        <v/>
      </c>
      <c r="S1898" s="24">
        <f>IFERROR(VLOOKUP(B1898,'Yoyo@home'!$B$3:$I$4999,8,FALSE),"")</f>
        <v>7.1418933026681966E-2</v>
      </c>
      <c r="T1898" s="20"/>
      <c r="U1898" s="4">
        <f t="shared" si="29"/>
        <v>8</v>
      </c>
      <c r="V1898" s="25">
        <f>IFERROR(VLOOKUP(B1898,'Asteroids@home'!$B$3:$I$4997,6,FALSE),"")</f>
        <v>434.64018488653909</v>
      </c>
      <c r="W1898" s="25" t="str">
        <f>IFERROR(VLOOKUP(B1898,'Citizen Science Grid'!$B$3:$I$5000,6,FALSE),"")</f>
        <v/>
      </c>
      <c r="X1898" s="25">
        <f>IFERROR(VLOOKUP(B1898,'Cosmology@home'!$B$3:$I$4970,6,FALSE),"")</f>
        <v>260.60861383564179</v>
      </c>
      <c r="Y1898" s="25" t="str">
        <f>IFERROR(VLOOKUP(B1898,'Enigma@home'!$B$3:$I$4999,6,FALSE),"")</f>
        <v/>
      </c>
      <c r="Z1898" s="25">
        <f>IFERROR(VLOOKUP(B1898,'LHC@home'!$B$3:$I$5000,6,FALSE),"")</f>
        <v>260.03510059772594</v>
      </c>
      <c r="AA1898" s="7" t="str">
        <f>IFERROR(VLOOKUP(B1898,'NFS@Home'!$B$3:$I$4999,6,FALSE),"")</f>
        <v/>
      </c>
      <c r="AB1898" s="25">
        <f>IFERROR(VLOOKUP(B1898,Numberfields!$B$3:$I$5000,6,FALSE),"")</f>
        <v>824.65450843049086</v>
      </c>
      <c r="AC1898" s="25">
        <f>IFERROR(VLOOKUP(B1898,ODLK1!$B$3:$I$4985,6,FALSE),"")</f>
        <v>247.28059750746746</v>
      </c>
      <c r="AD1898" s="25" t="str">
        <f>IFERROR(VLOOKUP(B1898,Primegrid!$B$3:$I$4999,6,FALSE),"")</f>
        <v/>
      </c>
      <c r="AE1898" s="25">
        <f>IFERROR(VLOOKUP(B1898,'Rosetta@home'!$B$3:$I$4964,6,FALSE),"")</f>
        <v>367.14165269232194</v>
      </c>
      <c r="AF1898" s="25">
        <f>IFERROR(VLOOKUP(B1898,'SETI@home'!$B$3:$I$4998,6,FALSE),"")</f>
        <v>215.10137188261771</v>
      </c>
      <c r="AG1898" s="7" t="str">
        <f>IFERROR(VLOOKUP(B1898,SRBase!$B$3:$I$5000,6,FALSE),"")</f>
        <v/>
      </c>
      <c r="AH1898" s="25" t="str">
        <f>IFERROR(VLOOKUP(B1898,'TN-Grid'!$B$3:$I$5000,6,FALSE),"")</f>
        <v/>
      </c>
      <c r="AI1898" s="25" t="str">
        <f>IFERROR(VLOOKUP(B1898,'Universe@home'!$B$3:$I$4978,6,FALSE),"")</f>
        <v/>
      </c>
      <c r="AJ1898" s="25" t="str">
        <f>IFERROR(VLOOKUP(B1898,'VGTU@Home'!$B$3:$I$4960,6,FALSE),"")</f>
        <v/>
      </c>
      <c r="AK1898" s="25">
        <f>IFERROR(VLOOKUP(B1898,'Yoyo@home'!$B$3:$I$4999,6,FALSE),"")</f>
        <v>226.51425597580129</v>
      </c>
    </row>
    <row r="1899" spans="2:37" x14ac:dyDescent="0.35">
      <c r="B1899" s="16" t="s">
        <v>1420</v>
      </c>
      <c r="D1899" s="24">
        <f>IFERROR(VLOOKUP(B1899,'Asteroids@home'!$B$3:$I$4997,8,FALSE),"")</f>
        <v>4.8740012898050702E-2</v>
      </c>
      <c r="E1899" s="24" t="str">
        <f>IFERROR(VLOOKUP(B1899,'Citizen Science Grid'!$B$3:$I$5000,8,FALSE),"")</f>
        <v/>
      </c>
      <c r="F1899" s="24" t="str">
        <f>IFERROR(VLOOKUP(B1899,'Cosmology@home'!$B$3:$I$4970,8,FALSE),"")</f>
        <v/>
      </c>
      <c r="G1899" s="24">
        <f>IFERROR(VLOOKUP(B1899,'Enigma@home'!$B$3:$I$4999,8,FALSE),"")</f>
        <v>1.5347003893962347E-2</v>
      </c>
      <c r="H1899" s="24">
        <f>IFERROR(VLOOKUP(B1899,'LHC@home'!$B$3:$I$5000,8,FALSE),"")</f>
        <v>0.19190233381694347</v>
      </c>
      <c r="I1899" s="21" t="str">
        <f>IFERROR(VLOOKUP(B1899,'NFS@Home'!$B$3:$I$4999,8,FALSE),"")</f>
        <v/>
      </c>
      <c r="J1899" s="24" t="str">
        <f>IFERROR(VLOOKUP(B1899,Numberfields!$B$3:$I$5000,8,FALSE),"")</f>
        <v/>
      </c>
      <c r="K1899" s="24" t="str">
        <f>IFERROR(VLOOKUP(B1899,ODLK1!$B$3:$I$4985,8,FALSE),"")</f>
        <v/>
      </c>
      <c r="L1899" s="24" t="str">
        <f>IFERROR(VLOOKUP(B1899,Primegrid!$B$3:$I$4999,8,FALSE),"")</f>
        <v/>
      </c>
      <c r="M1899" s="24">
        <f>IFERROR(VLOOKUP(B1899,'Rosetta@home'!$B$3:$I$4964,8,FALSE),"")</f>
        <v>0.10569529288740433</v>
      </c>
      <c r="N1899" s="24">
        <f>IFERROR(VLOOKUP(B1899,'SETI@home'!$B$3:$I$4998,8,FALSE),"")</f>
        <v>2.0331625775591923E-2</v>
      </c>
      <c r="O1899" s="21" t="str">
        <f>IFERROR(VLOOKUP(B1899,SRBase!$B$3:$I$5000,8,FALSE),"")</f>
        <v/>
      </c>
      <c r="P1899" s="24" t="str">
        <f>IFERROR(VLOOKUP(B1899,'TN-Grid'!$B$3:$I$5000,8,FALSE),"")</f>
        <v/>
      </c>
      <c r="Q1899" s="24" t="str">
        <f>IFERROR(VLOOKUP(B1899,'Universe@home'!$B$3:$I$4978,8,FALSE),"")</f>
        <v/>
      </c>
      <c r="R1899" s="24" t="str">
        <f>IFERROR(VLOOKUP(B1899,'VGTU@Home'!$B$3:$I$4960,8,FALSE),"")</f>
        <v/>
      </c>
      <c r="S1899" s="24">
        <f>IFERROR(VLOOKUP(B1899,'Yoyo@home'!$B$3:$I$4999,8,FALSE),"")</f>
        <v>0.13920972226624845</v>
      </c>
      <c r="T1899" s="20"/>
      <c r="U1899" s="4">
        <f t="shared" si="29"/>
        <v>6</v>
      </c>
      <c r="V1899" s="25">
        <f>IFERROR(VLOOKUP(B1899,'Asteroids@home'!$B$3:$I$4997,6,FALSE),"")</f>
        <v>695.41682852566328</v>
      </c>
      <c r="W1899" s="25" t="str">
        <f>IFERROR(VLOOKUP(B1899,'Citizen Science Grid'!$B$3:$I$5000,6,FALSE),"")</f>
        <v/>
      </c>
      <c r="X1899" s="25" t="str">
        <f>IFERROR(VLOOKUP(B1899,'Cosmology@home'!$B$3:$I$4970,6,FALSE),"")</f>
        <v/>
      </c>
      <c r="Y1899" s="25">
        <f>IFERROR(VLOOKUP(B1899,'Enigma@home'!$B$3:$I$4999,6,FALSE),"")</f>
        <v>886.96609358400258</v>
      </c>
      <c r="Z1899" s="25">
        <f>IFERROR(VLOOKUP(B1899,'LHC@home'!$B$3:$I$5000,6,FALSE),"")</f>
        <v>307.18906814125359</v>
      </c>
      <c r="AA1899" s="7" t="str">
        <f>IFERROR(VLOOKUP(B1899,'NFS@Home'!$B$3:$I$4999,6,FALSE),"")</f>
        <v/>
      </c>
      <c r="AB1899" s="25" t="str">
        <f>IFERROR(VLOOKUP(B1899,Numberfields!$B$3:$I$5000,6,FALSE),"")</f>
        <v/>
      </c>
      <c r="AC1899" s="25" t="str">
        <f>IFERROR(VLOOKUP(B1899,ODLK1!$B$3:$I$4985,6,FALSE),"")</f>
        <v/>
      </c>
      <c r="AD1899" s="25" t="str">
        <f>IFERROR(VLOOKUP(B1899,Primegrid!$B$3:$I$4999,6,FALSE),"")</f>
        <v/>
      </c>
      <c r="AE1899" s="25">
        <f>IFERROR(VLOOKUP(B1899,'Rosetta@home'!$B$3:$I$4964,6,FALSE),"")</f>
        <v>442.60613229455049</v>
      </c>
      <c r="AF1899" s="25">
        <f>IFERROR(VLOOKUP(B1899,'SETI@home'!$B$3:$I$4998,6,FALSE),"")</f>
        <v>177.74644613317255</v>
      </c>
      <c r="AG1899" s="7" t="str">
        <f>IFERROR(VLOOKUP(B1899,SRBase!$B$3:$I$5000,6,FALSE),"")</f>
        <v/>
      </c>
      <c r="AH1899" s="25" t="str">
        <f>IFERROR(VLOOKUP(B1899,'TN-Grid'!$B$3:$I$5000,6,FALSE),"")</f>
        <v/>
      </c>
      <c r="AI1899" s="25" t="str">
        <f>IFERROR(VLOOKUP(B1899,'Universe@home'!$B$3:$I$4978,6,FALSE),"")</f>
        <v/>
      </c>
      <c r="AJ1899" s="25" t="str">
        <f>IFERROR(VLOOKUP(B1899,'VGTU@Home'!$B$3:$I$4960,6,FALSE),"")</f>
        <v/>
      </c>
      <c r="AK1899" s="25">
        <f>IFERROR(VLOOKUP(B1899,'Yoyo@home'!$B$3:$I$4999,6,FALSE),"")</f>
        <v>441.52139114086935</v>
      </c>
    </row>
    <row r="1900" spans="2:37" x14ac:dyDescent="0.35">
      <c r="B1900" s="16" t="s">
        <v>1421</v>
      </c>
      <c r="D1900" s="24">
        <f>IFERROR(VLOOKUP(B1900,'Asteroids@home'!$B$3:$I$4997,8,FALSE),"")</f>
        <v>5.6738020926559621E-2</v>
      </c>
      <c r="E1900" s="24" t="str">
        <f>IFERROR(VLOOKUP(B1900,'Citizen Science Grid'!$B$3:$I$5000,8,FALSE),"")</f>
        <v/>
      </c>
      <c r="F1900" s="24">
        <f>IFERROR(VLOOKUP(B1900,'Cosmology@home'!$B$3:$I$4970,8,FALSE),"")</f>
        <v>0.13736331299789561</v>
      </c>
      <c r="G1900" s="24">
        <f>IFERROR(VLOOKUP(B1900,'Enigma@home'!$B$3:$I$4999,8,FALSE),"")</f>
        <v>1.4203150746466353E-2</v>
      </c>
      <c r="H1900" s="24">
        <f>IFERROR(VLOOKUP(B1900,'LHC@home'!$B$3:$I$5000,8,FALSE),"")</f>
        <v>0.15424577917246662</v>
      </c>
      <c r="I1900" s="21" t="str">
        <f>IFERROR(VLOOKUP(B1900,'NFS@Home'!$B$3:$I$4999,8,FALSE),"")</f>
        <v/>
      </c>
      <c r="J1900" s="24">
        <f>IFERROR(VLOOKUP(B1900,Numberfields!$B$3:$I$5000,8,FALSE),"")</f>
        <v>8.3088706378706315E-2</v>
      </c>
      <c r="K1900" s="24">
        <f>IFERROR(VLOOKUP(B1900,ODLK1!$B$3:$I$4985,8,FALSE),"")</f>
        <v>0.10845797425870241</v>
      </c>
      <c r="L1900" s="24">
        <f>IFERROR(VLOOKUP(B1900,Primegrid!$B$3:$I$4999,8,FALSE),"")</f>
        <v>1.3876528053251585E-2</v>
      </c>
      <c r="M1900" s="24">
        <f>IFERROR(VLOOKUP(B1900,'Rosetta@home'!$B$3:$I$4964,8,FALSE),"")</f>
        <v>0.10532537737027801</v>
      </c>
      <c r="N1900" s="24">
        <f>IFERROR(VLOOKUP(B1900,'SETI@home'!$B$3:$I$4998,8,FALSE),"")</f>
        <v>2.5780811218946841E-2</v>
      </c>
      <c r="O1900" s="21" t="str">
        <f>IFERROR(VLOOKUP(B1900,SRBase!$B$3:$I$5000,8,FALSE),"")</f>
        <v/>
      </c>
      <c r="P1900" s="24" t="str">
        <f>IFERROR(VLOOKUP(B1900,'TN-Grid'!$B$3:$I$5000,8,FALSE),"")</f>
        <v/>
      </c>
      <c r="Q1900" s="24" t="str">
        <f>IFERROR(VLOOKUP(B1900,'Universe@home'!$B$3:$I$4978,8,FALSE),"")</f>
        <v/>
      </c>
      <c r="R1900" s="24" t="str">
        <f>IFERROR(VLOOKUP(B1900,'VGTU@Home'!$B$3:$I$4960,8,FALSE),"")</f>
        <v/>
      </c>
      <c r="S1900" s="24">
        <f>IFERROR(VLOOKUP(B1900,'Yoyo@home'!$B$3:$I$4999,8,FALSE),"")</f>
        <v>5.4574003503772187E-2</v>
      </c>
      <c r="T1900" s="20"/>
      <c r="U1900" s="4">
        <f t="shared" si="29"/>
        <v>10</v>
      </c>
      <c r="V1900" s="25">
        <f>IFERROR(VLOOKUP(B1900,'Asteroids@home'!$B$3:$I$4997,6,FALSE),"")</f>
        <v>809.53147575282708</v>
      </c>
      <c r="W1900" s="25" t="str">
        <f>IFERROR(VLOOKUP(B1900,'Citizen Science Grid'!$B$3:$I$5000,6,FALSE),"")</f>
        <v/>
      </c>
      <c r="X1900" s="25">
        <f>IFERROR(VLOOKUP(B1900,'Cosmology@home'!$B$3:$I$4970,6,FALSE),"")</f>
        <v>289.63951985917873</v>
      </c>
      <c r="Y1900" s="25">
        <f>IFERROR(VLOOKUP(B1900,'Enigma@home'!$B$3:$I$4999,6,FALSE),"")</f>
        <v>820.8581441185421</v>
      </c>
      <c r="Z1900" s="25">
        <f>IFERROR(VLOOKUP(B1900,'LHC@home'!$B$3:$I$5000,6,FALSE),"")</f>
        <v>246.91006214603991</v>
      </c>
      <c r="AA1900" s="7" t="str">
        <f>IFERROR(VLOOKUP(B1900,'NFS@Home'!$B$3:$I$4999,6,FALSE),"")</f>
        <v/>
      </c>
      <c r="AB1900" s="25">
        <f>IFERROR(VLOOKUP(B1900,Numberfields!$B$3:$I$5000,6,FALSE),"")</f>
        <v>932.73734777933714</v>
      </c>
      <c r="AC1900" s="25">
        <f>IFERROR(VLOOKUP(B1900,ODLK1!$B$3:$I$4985,6,FALSE),"")</f>
        <v>283.82844498846572</v>
      </c>
      <c r="AD1900" s="25">
        <f>IFERROR(VLOOKUP(B1900,Primegrid!$B$3:$I$4999,6,FALSE),"")</f>
        <v>1370.1306604911399</v>
      </c>
      <c r="AE1900" s="25">
        <f>IFERROR(VLOOKUP(B1900,'Rosetta@home'!$B$3:$I$4964,6,FALSE),"")</f>
        <v>441.05708624114271</v>
      </c>
      <c r="AF1900" s="25">
        <f>IFERROR(VLOOKUP(B1900,'SETI@home'!$B$3:$I$4998,6,FALSE),"")</f>
        <v>225.38520151690204</v>
      </c>
      <c r="AG1900" s="7" t="str">
        <f>IFERROR(VLOOKUP(B1900,SRBase!$B$3:$I$5000,6,FALSE),"")</f>
        <v/>
      </c>
      <c r="AH1900" s="25" t="str">
        <f>IFERROR(VLOOKUP(B1900,'TN-Grid'!$B$3:$I$5000,6,FALSE),"")</f>
        <v/>
      </c>
      <c r="AI1900" s="25" t="str">
        <f>IFERROR(VLOOKUP(B1900,'Universe@home'!$B$3:$I$4978,6,FALSE),"")</f>
        <v/>
      </c>
      <c r="AJ1900" s="25" t="str">
        <f>IFERROR(VLOOKUP(B1900,'VGTU@Home'!$B$3:$I$4960,6,FALSE),"")</f>
        <v/>
      </c>
      <c r="AK1900" s="25">
        <f>IFERROR(VLOOKUP(B1900,'Yoyo@home'!$B$3:$I$4999,6,FALSE),"")</f>
        <v>173.08841332954933</v>
      </c>
    </row>
    <row r="1901" spans="2:37" x14ac:dyDescent="0.35">
      <c r="B1901" s="16" t="s">
        <v>1422</v>
      </c>
      <c r="D1901" s="24">
        <f>IFERROR(VLOOKUP(B1901,'Asteroids@home'!$B$3:$I$4997,8,FALSE),"")</f>
        <v>5.9608970539967054E-2</v>
      </c>
      <c r="E1901" s="24" t="str">
        <f>IFERROR(VLOOKUP(B1901,'Citizen Science Grid'!$B$3:$I$5000,8,FALSE),"")</f>
        <v/>
      </c>
      <c r="F1901" s="24" t="str">
        <f>IFERROR(VLOOKUP(B1901,'Cosmology@home'!$B$3:$I$4970,8,FALSE),"")</f>
        <v/>
      </c>
      <c r="G1901" s="24" t="str">
        <f>IFERROR(VLOOKUP(B1901,'Enigma@home'!$B$3:$I$4999,8,FALSE),"")</f>
        <v/>
      </c>
      <c r="H1901" s="24">
        <f>IFERROR(VLOOKUP(B1901,'LHC@home'!$B$3:$I$5000,8,FALSE),"")</f>
        <v>0.20614230068928074</v>
      </c>
      <c r="I1901" s="21" t="str">
        <f>IFERROR(VLOOKUP(B1901,'NFS@Home'!$B$3:$I$4999,8,FALSE),"")</f>
        <v/>
      </c>
      <c r="J1901" s="24" t="str">
        <f>IFERROR(VLOOKUP(B1901,Numberfields!$B$3:$I$5000,8,FALSE),"")</f>
        <v/>
      </c>
      <c r="K1901" s="24" t="str">
        <f>IFERROR(VLOOKUP(B1901,ODLK1!$B$3:$I$4985,8,FALSE),"")</f>
        <v/>
      </c>
      <c r="L1901" s="24" t="str">
        <f>IFERROR(VLOOKUP(B1901,Primegrid!$B$3:$I$4999,8,FALSE),"")</f>
        <v/>
      </c>
      <c r="M1901" s="24">
        <f>IFERROR(VLOOKUP(B1901,'Rosetta@home'!$B$3:$I$4964,8,FALSE),"")</f>
        <v>9.2569339371754017E-2</v>
      </c>
      <c r="N1901" s="24">
        <f>IFERROR(VLOOKUP(B1901,'SETI@home'!$B$3:$I$4998,8,FALSE),"")</f>
        <v>2.0120705001537603E-2</v>
      </c>
      <c r="O1901" s="21" t="str">
        <f>IFERROR(VLOOKUP(B1901,SRBase!$B$3:$I$5000,8,FALSE),"")</f>
        <v/>
      </c>
      <c r="P1901" s="24" t="str">
        <f>IFERROR(VLOOKUP(B1901,'TN-Grid'!$B$3:$I$5000,8,FALSE),"")</f>
        <v/>
      </c>
      <c r="Q1901" s="24" t="str">
        <f>IFERROR(VLOOKUP(B1901,'Universe@home'!$B$3:$I$4978,8,FALSE),"")</f>
        <v/>
      </c>
      <c r="R1901" s="24" t="str">
        <f>IFERROR(VLOOKUP(B1901,'VGTU@Home'!$B$3:$I$4960,8,FALSE),"")</f>
        <v/>
      </c>
      <c r="S1901" s="24" t="str">
        <f>IFERROR(VLOOKUP(B1901,'Yoyo@home'!$B$3:$I$4999,8,FALSE),"")</f>
        <v/>
      </c>
      <c r="T1901" s="20"/>
      <c r="U1901" s="4">
        <f t="shared" si="29"/>
        <v>4</v>
      </c>
      <c r="V1901" s="25">
        <f>IFERROR(VLOOKUP(B1901,'Asteroids@home'!$B$3:$I$4997,6,FALSE),"")</f>
        <v>850.49385053079152</v>
      </c>
      <c r="W1901" s="25" t="str">
        <f>IFERROR(VLOOKUP(B1901,'Citizen Science Grid'!$B$3:$I$5000,6,FALSE),"")</f>
        <v/>
      </c>
      <c r="X1901" s="25" t="str">
        <f>IFERROR(VLOOKUP(B1901,'Cosmology@home'!$B$3:$I$4970,6,FALSE),"")</f>
        <v/>
      </c>
      <c r="Y1901" s="25" t="str">
        <f>IFERROR(VLOOKUP(B1901,'Enigma@home'!$B$3:$I$4999,6,FALSE),"")</f>
        <v/>
      </c>
      <c r="Z1901" s="25">
        <f>IFERROR(VLOOKUP(B1901,'LHC@home'!$B$3:$I$5000,6,FALSE),"")</f>
        <v>329.98379953857119</v>
      </c>
      <c r="AA1901" s="7" t="str">
        <f>IFERROR(VLOOKUP(B1901,'NFS@Home'!$B$3:$I$4999,6,FALSE),"")</f>
        <v/>
      </c>
      <c r="AB1901" s="25" t="str">
        <f>IFERROR(VLOOKUP(B1901,Numberfields!$B$3:$I$5000,6,FALSE),"")</f>
        <v/>
      </c>
      <c r="AC1901" s="25" t="str">
        <f>IFERROR(VLOOKUP(B1901,ODLK1!$B$3:$I$4985,6,FALSE),"")</f>
        <v/>
      </c>
      <c r="AD1901" s="25" t="str">
        <f>IFERROR(VLOOKUP(B1901,Primegrid!$B$3:$I$4999,6,FALSE),"")</f>
        <v/>
      </c>
      <c r="AE1901" s="25">
        <f>IFERROR(VLOOKUP(B1901,'Rosetta@home'!$B$3:$I$4964,6,FALSE),"")</f>
        <v>387.64032105043998</v>
      </c>
      <c r="AF1901" s="25">
        <f>IFERROR(VLOOKUP(B1901,'SETI@home'!$B$3:$I$4998,6,FALSE),"")</f>
        <v>175.90250023245562</v>
      </c>
      <c r="AG1901" s="7" t="str">
        <f>IFERROR(VLOOKUP(B1901,SRBase!$B$3:$I$5000,6,FALSE),"")</f>
        <v/>
      </c>
      <c r="AH1901" s="25" t="str">
        <f>IFERROR(VLOOKUP(B1901,'TN-Grid'!$B$3:$I$5000,6,FALSE),"")</f>
        <v/>
      </c>
      <c r="AI1901" s="25" t="str">
        <f>IFERROR(VLOOKUP(B1901,'Universe@home'!$B$3:$I$4978,6,FALSE),"")</f>
        <v/>
      </c>
      <c r="AJ1901" s="25" t="str">
        <f>IFERROR(VLOOKUP(B1901,'VGTU@Home'!$B$3:$I$4960,6,FALSE),"")</f>
        <v/>
      </c>
      <c r="AK1901" s="25" t="str">
        <f>IFERROR(VLOOKUP(B1901,'Yoyo@home'!$B$3:$I$4999,6,FALSE),"")</f>
        <v/>
      </c>
    </row>
    <row r="1902" spans="2:37" x14ac:dyDescent="0.35">
      <c r="B1902" s="16" t="s">
        <v>805</v>
      </c>
      <c r="D1902" s="24" t="str">
        <f>IFERROR(VLOOKUP(B1902,'Asteroids@home'!$B$3:$I$4997,8,FALSE),"")</f>
        <v/>
      </c>
      <c r="E1902" s="24" t="str">
        <f>IFERROR(VLOOKUP(B1902,'Citizen Science Grid'!$B$3:$I$5000,8,FALSE),"")</f>
        <v/>
      </c>
      <c r="F1902" s="24">
        <f>IFERROR(VLOOKUP(B1902,'Cosmology@home'!$B$3:$I$4970,8,FALSE),"")</f>
        <v>0.15008854606289165</v>
      </c>
      <c r="G1902" s="24">
        <f>IFERROR(VLOOKUP(B1902,'Enigma@home'!$B$3:$I$4999,8,FALSE),"")</f>
        <v>1.3882743100496867E-2</v>
      </c>
      <c r="H1902" s="24">
        <f>IFERROR(VLOOKUP(B1902,'LHC@home'!$B$3:$I$5000,8,FALSE),"")</f>
        <v>0.20054244111635053</v>
      </c>
      <c r="I1902" s="21">
        <f>IFERROR(VLOOKUP(B1902,'NFS@Home'!$B$3:$I$4999,8,FALSE),"")</f>
        <v>9.4140297087312849E-2</v>
      </c>
      <c r="J1902" s="24">
        <f>IFERROR(VLOOKUP(B1902,Numberfields!$B$3:$I$5000,8,FALSE),"")</f>
        <v>6.5567117084182114E-2</v>
      </c>
      <c r="K1902" s="24" t="str">
        <f>IFERROR(VLOOKUP(B1902,ODLK1!$B$3:$I$4985,8,FALSE),"")</f>
        <v/>
      </c>
      <c r="L1902" s="24" t="str">
        <f>IFERROR(VLOOKUP(B1902,Primegrid!$B$3:$I$4999,8,FALSE),"")</f>
        <v/>
      </c>
      <c r="M1902" s="24">
        <f>IFERROR(VLOOKUP(B1902,'Rosetta@home'!$B$3:$I$4964,8,FALSE),"")</f>
        <v>0.10490905737568243</v>
      </c>
      <c r="N1902" s="24">
        <f>IFERROR(VLOOKUP(B1902,'SETI@home'!$B$3:$I$4998,8,FALSE),"")</f>
        <v>2.9303668883600031E-2</v>
      </c>
      <c r="O1902" s="21" t="str">
        <f>IFERROR(VLOOKUP(B1902,SRBase!$B$3:$I$5000,8,FALSE),"")</f>
        <v/>
      </c>
      <c r="P1902" s="24">
        <f>IFERROR(VLOOKUP(B1902,'TN-Grid'!$B$3:$I$5000,8,FALSE),"")</f>
        <v>0.4277806618498905</v>
      </c>
      <c r="Q1902" s="24" t="str">
        <f>IFERROR(VLOOKUP(B1902,'Universe@home'!$B$3:$I$4978,8,FALSE),"")</f>
        <v/>
      </c>
      <c r="R1902" s="24" t="str">
        <f>IFERROR(VLOOKUP(B1902,'VGTU@Home'!$B$3:$I$4960,8,FALSE),"")</f>
        <v/>
      </c>
      <c r="S1902" s="24">
        <f>IFERROR(VLOOKUP(B1902,'Yoyo@home'!$B$3:$I$4999,8,FALSE),"")</f>
        <v>0.15834105207154972</v>
      </c>
      <c r="T1902" s="20"/>
      <c r="U1902" s="4">
        <f t="shared" si="29"/>
        <v>9</v>
      </c>
      <c r="V1902" s="25" t="str">
        <f>IFERROR(VLOOKUP(B1902,'Asteroids@home'!$B$3:$I$4997,6,FALSE),"")</f>
        <v/>
      </c>
      <c r="W1902" s="25" t="str">
        <f>IFERROR(VLOOKUP(B1902,'Citizen Science Grid'!$B$3:$I$5000,6,FALSE),"")</f>
        <v/>
      </c>
      <c r="X1902" s="25">
        <f>IFERROR(VLOOKUP(B1902,'Cosmology@home'!$B$3:$I$4970,6,FALSE),"")</f>
        <v>316.47150515861648</v>
      </c>
      <c r="Y1902" s="25">
        <f>IFERROR(VLOOKUP(B1902,'Enigma@home'!$B$3:$I$4999,6,FALSE),"")</f>
        <v>802.34047643150882</v>
      </c>
      <c r="Z1902" s="25">
        <f>IFERROR(VLOOKUP(B1902,'LHC@home'!$B$3:$I$5000,6,FALSE),"")</f>
        <v>321.01978326156626</v>
      </c>
      <c r="AA1902" s="7">
        <f>IFERROR(VLOOKUP(B1902,'NFS@Home'!$B$3:$I$4999,6,FALSE),"")</f>
        <v>796.78238712046834</v>
      </c>
      <c r="AB1902" s="25">
        <f>IFERROR(VLOOKUP(B1902,Numberfields!$B$3:$I$5000,6,FALSE),"")</f>
        <v>736.04345952737526</v>
      </c>
      <c r="AC1902" s="25" t="str">
        <f>IFERROR(VLOOKUP(B1902,ODLK1!$B$3:$I$4985,6,FALSE),"")</f>
        <v/>
      </c>
      <c r="AD1902" s="25" t="str">
        <f>IFERROR(VLOOKUP(B1902,Primegrid!$B$3:$I$4999,6,FALSE),"")</f>
        <v/>
      </c>
      <c r="AE1902" s="25">
        <f>IFERROR(VLOOKUP(B1902,'Rosetta@home'!$B$3:$I$4964,6,FALSE),"")</f>
        <v>439.31371832407621</v>
      </c>
      <c r="AF1902" s="25">
        <f>IFERROR(VLOOKUP(B1902,'SETI@home'!$B$3:$I$4998,6,FALSE),"")</f>
        <v>256.1833008443466</v>
      </c>
      <c r="AG1902" s="7" t="str">
        <f>IFERROR(VLOOKUP(B1902,SRBase!$B$3:$I$5000,6,FALSE),"")</f>
        <v/>
      </c>
      <c r="AH1902" s="25">
        <f>IFERROR(VLOOKUP(B1902,'TN-Grid'!$B$3:$I$5000,6,FALSE),"")</f>
        <v>177.3951268517302</v>
      </c>
      <c r="AI1902" s="25" t="str">
        <f>IFERROR(VLOOKUP(B1902,'Universe@home'!$B$3:$I$4978,6,FALSE),"")</f>
        <v/>
      </c>
      <c r="AJ1902" s="25" t="str">
        <f>IFERROR(VLOOKUP(B1902,'VGTU@Home'!$B$3:$I$4960,6,FALSE),"")</f>
        <v/>
      </c>
      <c r="AK1902" s="25">
        <f>IFERROR(VLOOKUP(B1902,'Yoyo@home'!$B$3:$I$4999,6,FALSE),"")</f>
        <v>502.19884392578416</v>
      </c>
    </row>
    <row r="1903" spans="2:37" hidden="1" x14ac:dyDescent="0.35">
      <c r="B1903" s="16" t="s">
        <v>2157</v>
      </c>
      <c r="D1903" s="24" t="str">
        <f>IFERROR(VLOOKUP(B1903,'Asteroids@home'!$B$3:$I$4997,8,FALSE),"")</f>
        <v/>
      </c>
      <c r="E1903" s="24" t="str">
        <f>IFERROR(VLOOKUP(B1903,'Citizen Science Grid'!$B$3:$I$5000,8,FALSE),"")</f>
        <v/>
      </c>
      <c r="F1903" s="24" t="str">
        <f>IFERROR(VLOOKUP(B1903,'Cosmology@home'!$B$3:$I$4970,8,FALSE),"")</f>
        <v/>
      </c>
      <c r="G1903" s="24" t="str">
        <f>IFERROR(VLOOKUP(B1903,'Enigma@home'!$B$3:$I$4999,8,FALSE),"")</f>
        <v/>
      </c>
      <c r="H1903" s="24" t="str">
        <f>IFERROR(VLOOKUP(B1903,'LHC@home'!$B$3:$I$5000,8,FALSE),"")</f>
        <v/>
      </c>
      <c r="I1903" s="21" t="str">
        <f>IFERROR(VLOOKUP(B1903,'NFS@Home'!$B$3:$I$4999,8,FALSE),"")</f>
        <v/>
      </c>
      <c r="J1903" s="24" t="str">
        <f>IFERROR(VLOOKUP(B1903,Numberfields!$B$3:$I$5000,8,FALSE),"")</f>
        <v/>
      </c>
      <c r="K1903" s="24" t="str">
        <f>IFERROR(VLOOKUP(B1903,ODLK1!$B$3:$I$4985,8,FALSE),"")</f>
        <v/>
      </c>
      <c r="L1903" s="24" t="str">
        <f>IFERROR(VLOOKUP(B1903,Primegrid!$B$3:$I$4999,8,FALSE),"")</f>
        <v/>
      </c>
      <c r="M1903" s="24" t="str">
        <f>IFERROR(VLOOKUP(B1903,'Rosetta@home'!$B$3:$I$4964,8,FALSE),"")</f>
        <v/>
      </c>
      <c r="N1903" s="24" t="str">
        <f>IFERROR(VLOOKUP(B1903,'SETI@home'!$B$3:$I$4998,8,FALSE),"")</f>
        <v/>
      </c>
      <c r="O1903" s="21" t="str">
        <f>IFERROR(VLOOKUP(B1903,SRBase!$B$3:$I$5000,8,FALSE),"")</f>
        <v/>
      </c>
      <c r="P1903" s="24" t="str">
        <f>IFERROR(VLOOKUP(B1903,'TN-Grid'!$B$3:$I$5000,8,FALSE),"")</f>
        <v/>
      </c>
      <c r="Q1903" s="24" t="str">
        <f>IFERROR(VLOOKUP(B1903,'Universe@home'!$B$3:$I$4978,8,FALSE),"")</f>
        <v/>
      </c>
      <c r="R1903" s="24" t="str">
        <f>IFERROR(VLOOKUP(B1903,'VGTU@Home'!$B$3:$I$4960,8,FALSE),"")</f>
        <v/>
      </c>
      <c r="S1903" s="24" t="str">
        <f>IFERROR(VLOOKUP(B1903,'Yoyo@home'!$B$3:$I$4999,8,FALSE),"")</f>
        <v/>
      </c>
      <c r="T1903" s="20"/>
      <c r="U1903" s="4">
        <f t="shared" si="29"/>
        <v>0</v>
      </c>
      <c r="V1903" s="25" t="str">
        <f>IFERROR(VLOOKUP(B1903,'Asteroids@home'!$B$3:$I$4997,6,FALSE),"")</f>
        <v/>
      </c>
      <c r="W1903" s="25" t="str">
        <f>IFERROR(VLOOKUP(B1903,'Citizen Science Grid'!$B$3:$I$5000,6,FALSE),"")</f>
        <v/>
      </c>
      <c r="X1903" s="25" t="str">
        <f>IFERROR(VLOOKUP(B1903,'Cosmology@home'!$B$3:$I$4970,6,FALSE),"")</f>
        <v/>
      </c>
      <c r="Y1903" s="25" t="str">
        <f>IFERROR(VLOOKUP(B1903,'Enigma@home'!$B$3:$I$4999,6,FALSE),"")</f>
        <v/>
      </c>
      <c r="Z1903" s="25" t="str">
        <f>IFERROR(VLOOKUP(B1903,'LHC@home'!$B$3:$I$5000,6,FALSE),"")</f>
        <v/>
      </c>
      <c r="AA1903" s="7" t="str">
        <f>IFERROR(VLOOKUP(B1903,'NFS@Home'!$B$3:$I$4999,6,FALSE),"")</f>
        <v/>
      </c>
      <c r="AB1903" s="25" t="str">
        <f>IFERROR(VLOOKUP(B1903,Numberfields!$B$3:$I$5000,6,FALSE),"")</f>
        <v/>
      </c>
      <c r="AC1903" s="25" t="str">
        <f>IFERROR(VLOOKUP(B1903,ODLK1!$B$3:$I$4985,6,FALSE),"")</f>
        <v/>
      </c>
      <c r="AD1903" s="25" t="str">
        <f>IFERROR(VLOOKUP(B1903,Primegrid!$B$3:$I$4999,6,FALSE),"")</f>
        <v/>
      </c>
      <c r="AE1903" s="25" t="str">
        <f>IFERROR(VLOOKUP(B1903,'Rosetta@home'!$B$3:$I$4964,6,FALSE),"")</f>
        <v/>
      </c>
      <c r="AF1903" s="25" t="str">
        <f>IFERROR(VLOOKUP(B1903,'SETI@home'!$B$3:$I$4998,6,FALSE),"")</f>
        <v/>
      </c>
      <c r="AG1903" s="7" t="str">
        <f>IFERROR(VLOOKUP(B1903,SRBase!$B$3:$I$5000,6,FALSE),"")</f>
        <v/>
      </c>
      <c r="AH1903" s="25" t="str">
        <f>IFERROR(VLOOKUP(B1903,'TN-Grid'!$B$3:$I$5000,6,FALSE),"")</f>
        <v/>
      </c>
      <c r="AI1903" s="25" t="str">
        <f>IFERROR(VLOOKUP(B1903,'Universe@home'!$B$3:$I$4978,6,FALSE),"")</f>
        <v/>
      </c>
      <c r="AJ1903" s="25" t="str">
        <f>IFERROR(VLOOKUP(B1903,'VGTU@Home'!$B$3:$I$4960,6,FALSE),"")</f>
        <v/>
      </c>
      <c r="AK1903" s="25" t="str">
        <f>IFERROR(VLOOKUP(B1903,'Yoyo@home'!$B$3:$I$4999,6,FALSE),"")</f>
        <v/>
      </c>
    </row>
    <row r="1904" spans="2:37" hidden="1" x14ac:dyDescent="0.35">
      <c r="B1904" s="12" t="s">
        <v>2493</v>
      </c>
      <c r="D1904" s="24" t="str">
        <f>IFERROR(VLOOKUP(B1904,'Asteroids@home'!$B$3:$I$4997,8,FALSE),"")</f>
        <v/>
      </c>
      <c r="E1904" s="24" t="str">
        <f>IFERROR(VLOOKUP(B1904,'Citizen Science Grid'!$B$3:$I$5000,8,FALSE),"")</f>
        <v/>
      </c>
      <c r="F1904" s="24" t="str">
        <f>IFERROR(VLOOKUP(B1904,'Cosmology@home'!$B$3:$I$4970,8,FALSE),"")</f>
        <v/>
      </c>
      <c r="G1904" s="24" t="str">
        <f>IFERROR(VLOOKUP(B1904,'Enigma@home'!$B$3:$I$4999,8,FALSE),"")</f>
        <v/>
      </c>
      <c r="H1904" s="24" t="str">
        <f>IFERROR(VLOOKUP(B1904,'LHC@home'!$B$3:$I$5000,8,FALSE),"")</f>
        <v/>
      </c>
      <c r="I1904" s="21" t="str">
        <f>IFERROR(VLOOKUP(B1904,'NFS@Home'!$B$3:$I$4999,8,FALSE),"")</f>
        <v/>
      </c>
      <c r="J1904" s="24" t="str">
        <f>IFERROR(VLOOKUP(B1904,Numberfields!$B$3:$I$5000,8,FALSE),"")</f>
        <v/>
      </c>
      <c r="K1904" s="24" t="str">
        <f>IFERROR(VLOOKUP(B1904,ODLK1!$B$3:$I$4985,8,FALSE),"")</f>
        <v/>
      </c>
      <c r="L1904" s="24" t="str">
        <f>IFERROR(VLOOKUP(B1904,Primegrid!$B$3:$I$4999,8,FALSE),"")</f>
        <v/>
      </c>
      <c r="M1904" s="24" t="str">
        <f>IFERROR(VLOOKUP(B1904,'Rosetta@home'!$B$3:$I$4964,8,FALSE),"")</f>
        <v/>
      </c>
      <c r="N1904" s="24" t="str">
        <f>IFERROR(VLOOKUP(B1904,'SETI@home'!$B$3:$I$4998,8,FALSE),"")</f>
        <v/>
      </c>
      <c r="O1904" s="21" t="str">
        <f>IFERROR(VLOOKUP(B1904,SRBase!$B$3:$I$5000,8,FALSE),"")</f>
        <v/>
      </c>
      <c r="P1904" s="24" t="str">
        <f>IFERROR(VLOOKUP(B1904,'TN-Grid'!$B$3:$I$5000,8,FALSE),"")</f>
        <v/>
      </c>
      <c r="Q1904" s="24" t="str">
        <f>IFERROR(VLOOKUP(B1904,'Universe@home'!$B$3:$I$4978,8,FALSE),"")</f>
        <v/>
      </c>
      <c r="R1904" s="24" t="str">
        <f>IFERROR(VLOOKUP(B1904,'VGTU@Home'!$B$3:$I$4960,8,FALSE),"")</f>
        <v/>
      </c>
      <c r="S1904" s="24" t="str">
        <f>IFERROR(VLOOKUP(B1904,'Yoyo@home'!$B$3:$I$4999,8,FALSE),"")</f>
        <v/>
      </c>
      <c r="T1904" s="20"/>
      <c r="U1904" s="4">
        <f t="shared" si="29"/>
        <v>0</v>
      </c>
      <c r="V1904" s="25" t="str">
        <f>IFERROR(VLOOKUP(B1904,'Asteroids@home'!$B$3:$I$4997,6,FALSE),"")</f>
        <v/>
      </c>
      <c r="W1904" s="25" t="str">
        <f>IFERROR(VLOOKUP(B1904,'Citizen Science Grid'!$B$3:$I$5000,6,FALSE),"")</f>
        <v/>
      </c>
      <c r="X1904" s="25" t="str">
        <f>IFERROR(VLOOKUP(B1904,'Cosmology@home'!$B$3:$I$4970,6,FALSE),"")</f>
        <v/>
      </c>
      <c r="Y1904" s="25" t="str">
        <f>IFERROR(VLOOKUP(B1904,'Enigma@home'!$B$3:$I$4999,6,FALSE),"")</f>
        <v/>
      </c>
      <c r="Z1904" s="25" t="str">
        <f>IFERROR(VLOOKUP(B1904,'LHC@home'!$B$3:$I$5000,6,FALSE),"")</f>
        <v/>
      </c>
      <c r="AA1904" s="7" t="str">
        <f>IFERROR(VLOOKUP(B1904,'NFS@Home'!$B$3:$I$4999,6,FALSE),"")</f>
        <v/>
      </c>
      <c r="AB1904" s="25" t="str">
        <f>IFERROR(VLOOKUP(B1904,Numberfields!$B$3:$I$5000,6,FALSE),"")</f>
        <v/>
      </c>
      <c r="AC1904" s="25" t="str">
        <f>IFERROR(VLOOKUP(B1904,ODLK1!$B$3:$I$4985,6,FALSE),"")</f>
        <v/>
      </c>
      <c r="AD1904" s="25" t="str">
        <f>IFERROR(VLOOKUP(B1904,Primegrid!$B$3:$I$4999,6,FALSE),"")</f>
        <v/>
      </c>
      <c r="AE1904" s="25" t="str">
        <f>IFERROR(VLOOKUP(B1904,'Rosetta@home'!$B$3:$I$4964,6,FALSE),"")</f>
        <v/>
      </c>
      <c r="AF1904" s="25" t="str">
        <f>IFERROR(VLOOKUP(B1904,'SETI@home'!$B$3:$I$4998,6,FALSE),"")</f>
        <v/>
      </c>
      <c r="AG1904" s="7" t="str">
        <f>IFERROR(VLOOKUP(B1904,SRBase!$B$3:$I$5000,6,FALSE),"")</f>
        <v/>
      </c>
      <c r="AH1904" s="25" t="str">
        <f>IFERROR(VLOOKUP(B1904,'TN-Grid'!$B$3:$I$5000,6,FALSE),"")</f>
        <v/>
      </c>
      <c r="AI1904" s="25" t="str">
        <f>IFERROR(VLOOKUP(B1904,'Universe@home'!$B$3:$I$4978,6,FALSE),"")</f>
        <v/>
      </c>
      <c r="AJ1904" s="25" t="str">
        <f>IFERROR(VLOOKUP(B1904,'VGTU@Home'!$B$3:$I$4960,6,FALSE),"")</f>
        <v/>
      </c>
      <c r="AK1904" s="25" t="str">
        <f>IFERROR(VLOOKUP(B1904,'Yoyo@home'!$B$3:$I$4999,6,FALSE),"")</f>
        <v/>
      </c>
    </row>
    <row r="1905" spans="2:37" x14ac:dyDescent="0.35">
      <c r="B1905" s="16" t="s">
        <v>1677</v>
      </c>
      <c r="D1905" s="24" t="str">
        <f>IFERROR(VLOOKUP(B1905,'Asteroids@home'!$B$3:$I$4997,8,FALSE),"")</f>
        <v/>
      </c>
      <c r="E1905" s="24" t="str">
        <f>IFERROR(VLOOKUP(B1905,'Citizen Science Grid'!$B$3:$I$5000,8,FALSE),"")</f>
        <v/>
      </c>
      <c r="F1905" s="24" t="str">
        <f>IFERROR(VLOOKUP(B1905,'Cosmology@home'!$B$3:$I$4970,8,FALSE),"")</f>
        <v/>
      </c>
      <c r="G1905" s="24" t="str">
        <f>IFERROR(VLOOKUP(B1905,'Enigma@home'!$B$3:$I$4999,8,FALSE),"")</f>
        <v/>
      </c>
      <c r="H1905" s="24">
        <f>IFERROR(VLOOKUP(B1905,'LHC@home'!$B$3:$I$5000,8,FALSE),"")</f>
        <v>0.11777474531911555</v>
      </c>
      <c r="I1905" s="21" t="str">
        <f>IFERROR(VLOOKUP(B1905,'NFS@Home'!$B$3:$I$4999,8,FALSE),"")</f>
        <v/>
      </c>
      <c r="J1905" s="24" t="str">
        <f>IFERROR(VLOOKUP(B1905,Numberfields!$B$3:$I$5000,8,FALSE),"")</f>
        <v/>
      </c>
      <c r="K1905" s="24" t="str">
        <f>IFERROR(VLOOKUP(B1905,ODLK1!$B$3:$I$4985,8,FALSE),"")</f>
        <v/>
      </c>
      <c r="L1905" s="24" t="str">
        <f>IFERROR(VLOOKUP(B1905,Primegrid!$B$3:$I$4999,8,FALSE),"")</f>
        <v/>
      </c>
      <c r="M1905" s="24" t="str">
        <f>IFERROR(VLOOKUP(B1905,'Rosetta@home'!$B$3:$I$4964,8,FALSE),"")</f>
        <v/>
      </c>
      <c r="N1905" s="24" t="str">
        <f>IFERROR(VLOOKUP(B1905,'SETI@home'!$B$3:$I$4998,8,FALSE),"")</f>
        <v/>
      </c>
      <c r="O1905" s="21" t="str">
        <f>IFERROR(VLOOKUP(B1905,SRBase!$B$3:$I$5000,8,FALSE),"")</f>
        <v/>
      </c>
      <c r="P1905" s="24" t="str">
        <f>IFERROR(VLOOKUP(B1905,'TN-Grid'!$B$3:$I$5000,8,FALSE),"")</f>
        <v/>
      </c>
      <c r="Q1905" s="24" t="str">
        <f>IFERROR(VLOOKUP(B1905,'Universe@home'!$B$3:$I$4978,8,FALSE),"")</f>
        <v/>
      </c>
      <c r="R1905" s="24" t="str">
        <f>IFERROR(VLOOKUP(B1905,'VGTU@Home'!$B$3:$I$4960,8,FALSE),"")</f>
        <v/>
      </c>
      <c r="S1905" s="24" t="str">
        <f>IFERROR(VLOOKUP(B1905,'Yoyo@home'!$B$3:$I$4999,8,FALSE),"")</f>
        <v/>
      </c>
      <c r="T1905" s="20"/>
      <c r="U1905" s="4">
        <f t="shared" si="29"/>
        <v>1</v>
      </c>
      <c r="V1905" s="25" t="str">
        <f>IFERROR(VLOOKUP(B1905,'Asteroids@home'!$B$3:$I$4997,6,FALSE),"")</f>
        <v/>
      </c>
      <c r="W1905" s="25" t="str">
        <f>IFERROR(VLOOKUP(B1905,'Citizen Science Grid'!$B$3:$I$5000,6,FALSE),"")</f>
        <v/>
      </c>
      <c r="X1905" s="25" t="str">
        <f>IFERROR(VLOOKUP(B1905,'Cosmology@home'!$B$3:$I$4970,6,FALSE),"")</f>
        <v/>
      </c>
      <c r="Y1905" s="25" t="str">
        <f>IFERROR(VLOOKUP(B1905,'Enigma@home'!$B$3:$I$4999,6,FALSE),"")</f>
        <v/>
      </c>
      <c r="Z1905" s="25">
        <f>IFERROR(VLOOKUP(B1905,'LHC@home'!$B$3:$I$5000,6,FALSE),"")</f>
        <v>188.52878725103989</v>
      </c>
      <c r="AA1905" s="7" t="str">
        <f>IFERROR(VLOOKUP(B1905,'NFS@Home'!$B$3:$I$4999,6,FALSE),"")</f>
        <v/>
      </c>
      <c r="AB1905" s="25" t="str">
        <f>IFERROR(VLOOKUP(B1905,Numberfields!$B$3:$I$5000,6,FALSE),"")</f>
        <v/>
      </c>
      <c r="AC1905" s="25" t="str">
        <f>IFERROR(VLOOKUP(B1905,ODLK1!$B$3:$I$4985,6,FALSE),"")</f>
        <v/>
      </c>
      <c r="AD1905" s="25" t="str">
        <f>IFERROR(VLOOKUP(B1905,Primegrid!$B$3:$I$4999,6,FALSE),"")</f>
        <v/>
      </c>
      <c r="AE1905" s="25" t="str">
        <f>IFERROR(VLOOKUP(B1905,'Rosetta@home'!$B$3:$I$4964,6,FALSE),"")</f>
        <v/>
      </c>
      <c r="AF1905" s="25" t="str">
        <f>IFERROR(VLOOKUP(B1905,'SETI@home'!$B$3:$I$4998,6,FALSE),"")</f>
        <v/>
      </c>
      <c r="AG1905" s="7" t="str">
        <f>IFERROR(VLOOKUP(B1905,SRBase!$B$3:$I$5000,6,FALSE),"")</f>
        <v/>
      </c>
      <c r="AH1905" s="25" t="str">
        <f>IFERROR(VLOOKUP(B1905,'TN-Grid'!$B$3:$I$5000,6,FALSE),"")</f>
        <v/>
      </c>
      <c r="AI1905" s="25" t="str">
        <f>IFERROR(VLOOKUP(B1905,'Universe@home'!$B$3:$I$4978,6,FALSE),"")</f>
        <v/>
      </c>
      <c r="AJ1905" s="25" t="str">
        <f>IFERROR(VLOOKUP(B1905,'VGTU@Home'!$B$3:$I$4960,6,FALSE),"")</f>
        <v/>
      </c>
      <c r="AK1905" s="25" t="str">
        <f>IFERROR(VLOOKUP(B1905,'Yoyo@home'!$B$3:$I$4999,6,FALSE),"")</f>
        <v/>
      </c>
    </row>
    <row r="1906" spans="2:37" x14ac:dyDescent="0.35">
      <c r="B1906" s="16" t="s">
        <v>1423</v>
      </c>
      <c r="D1906" s="24">
        <f>IFERROR(VLOOKUP(B1906,'Asteroids@home'!$B$3:$I$4997,8,FALSE),"")</f>
        <v>5.2735242311620315E-2</v>
      </c>
      <c r="E1906" s="24" t="str">
        <f>IFERROR(VLOOKUP(B1906,'Citizen Science Grid'!$B$3:$I$5000,8,FALSE),"")</f>
        <v/>
      </c>
      <c r="F1906" s="24" t="str">
        <f>IFERROR(VLOOKUP(B1906,'Cosmology@home'!$B$3:$I$4970,8,FALSE),"")</f>
        <v/>
      </c>
      <c r="G1906" s="24" t="str">
        <f>IFERROR(VLOOKUP(B1906,'Enigma@home'!$B$3:$I$4999,8,FALSE),"")</f>
        <v/>
      </c>
      <c r="H1906" s="24" t="str">
        <f>IFERROR(VLOOKUP(B1906,'LHC@home'!$B$3:$I$5000,8,FALSE),"")</f>
        <v/>
      </c>
      <c r="I1906" s="21" t="str">
        <f>IFERROR(VLOOKUP(B1906,'NFS@Home'!$B$3:$I$4999,8,FALSE),"")</f>
        <v/>
      </c>
      <c r="J1906" s="24" t="str">
        <f>IFERROR(VLOOKUP(B1906,Numberfields!$B$3:$I$5000,8,FALSE),"")</f>
        <v/>
      </c>
      <c r="K1906" s="24" t="str">
        <f>IFERROR(VLOOKUP(B1906,ODLK1!$B$3:$I$4985,8,FALSE),"")</f>
        <v/>
      </c>
      <c r="L1906" s="24" t="str">
        <f>IFERROR(VLOOKUP(B1906,Primegrid!$B$3:$I$4999,8,FALSE),"")</f>
        <v/>
      </c>
      <c r="M1906" s="24">
        <f>IFERROR(VLOOKUP(B1906,'Rosetta@home'!$B$3:$I$4964,8,FALSE),"")</f>
        <v>2.1927937144657985E-2</v>
      </c>
      <c r="N1906" s="24">
        <f>IFERROR(VLOOKUP(B1906,'SETI@home'!$B$3:$I$4998,8,FALSE),"")</f>
        <v>1.6688810846768785E-2</v>
      </c>
      <c r="O1906" s="21" t="str">
        <f>IFERROR(VLOOKUP(B1906,SRBase!$B$3:$I$5000,8,FALSE),"")</f>
        <v/>
      </c>
      <c r="P1906" s="24" t="str">
        <f>IFERROR(VLOOKUP(B1906,'TN-Grid'!$B$3:$I$5000,8,FALSE),"")</f>
        <v/>
      </c>
      <c r="Q1906" s="24" t="str">
        <f>IFERROR(VLOOKUP(B1906,'Universe@home'!$B$3:$I$4978,8,FALSE),"")</f>
        <v/>
      </c>
      <c r="R1906" s="24" t="str">
        <f>IFERROR(VLOOKUP(B1906,'VGTU@Home'!$B$3:$I$4960,8,FALSE),"")</f>
        <v/>
      </c>
      <c r="S1906" s="24" t="str">
        <f>IFERROR(VLOOKUP(B1906,'Yoyo@home'!$B$3:$I$4999,8,FALSE),"")</f>
        <v/>
      </c>
      <c r="T1906" s="20"/>
      <c r="U1906" s="4">
        <f t="shared" si="29"/>
        <v>3</v>
      </c>
      <c r="V1906" s="25">
        <f>IFERROR(VLOOKUP(B1906,'Asteroids@home'!$B$3:$I$4997,6,FALSE),"")</f>
        <v>752.42029657620503</v>
      </c>
      <c r="W1906" s="25" t="str">
        <f>IFERROR(VLOOKUP(B1906,'Citizen Science Grid'!$B$3:$I$5000,6,FALSE),"")</f>
        <v/>
      </c>
      <c r="X1906" s="25" t="str">
        <f>IFERROR(VLOOKUP(B1906,'Cosmology@home'!$B$3:$I$4970,6,FALSE),"")</f>
        <v/>
      </c>
      <c r="Y1906" s="25" t="str">
        <f>IFERROR(VLOOKUP(B1906,'Enigma@home'!$B$3:$I$4999,6,FALSE),"")</f>
        <v/>
      </c>
      <c r="Z1906" s="25" t="str">
        <f>IFERROR(VLOOKUP(B1906,'LHC@home'!$B$3:$I$5000,6,FALSE),"")</f>
        <v/>
      </c>
      <c r="AA1906" s="7" t="str">
        <f>IFERROR(VLOOKUP(B1906,'NFS@Home'!$B$3:$I$4999,6,FALSE),"")</f>
        <v/>
      </c>
      <c r="AB1906" s="25" t="str">
        <f>IFERROR(VLOOKUP(B1906,Numberfields!$B$3:$I$5000,6,FALSE),"")</f>
        <v/>
      </c>
      <c r="AC1906" s="25" t="str">
        <f>IFERROR(VLOOKUP(B1906,ODLK1!$B$3:$I$4985,6,FALSE),"")</f>
        <v/>
      </c>
      <c r="AD1906" s="25" t="str">
        <f>IFERROR(VLOOKUP(B1906,Primegrid!$B$3:$I$4999,6,FALSE),"")</f>
        <v/>
      </c>
      <c r="AE1906" s="25">
        <f>IFERROR(VLOOKUP(B1906,'Rosetta@home'!$B$3:$I$4964,6,FALSE),"")</f>
        <v>91.824708401481459</v>
      </c>
      <c r="AF1906" s="25">
        <f>IFERROR(VLOOKUP(B1906,'SETI@home'!$B$3:$I$4998,6,FALSE),"")</f>
        <v>145.89963689785316</v>
      </c>
      <c r="AG1906" s="7" t="str">
        <f>IFERROR(VLOOKUP(B1906,SRBase!$B$3:$I$5000,6,FALSE),"")</f>
        <v/>
      </c>
      <c r="AH1906" s="25" t="str">
        <f>IFERROR(VLOOKUP(B1906,'TN-Grid'!$B$3:$I$5000,6,FALSE),"")</f>
        <v/>
      </c>
      <c r="AI1906" s="25" t="str">
        <f>IFERROR(VLOOKUP(B1906,'Universe@home'!$B$3:$I$4978,6,FALSE),"")</f>
        <v/>
      </c>
      <c r="AJ1906" s="25" t="str">
        <f>IFERROR(VLOOKUP(B1906,'VGTU@Home'!$B$3:$I$4960,6,FALSE),"")</f>
        <v/>
      </c>
      <c r="AK1906" s="25" t="str">
        <f>IFERROR(VLOOKUP(B1906,'Yoyo@home'!$B$3:$I$4999,6,FALSE),"")</f>
        <v/>
      </c>
    </row>
    <row r="1907" spans="2:37" x14ac:dyDescent="0.35">
      <c r="B1907" s="16" t="s">
        <v>1424</v>
      </c>
      <c r="D1907" s="24">
        <f>IFERROR(VLOOKUP(B1907,'Asteroids@home'!$B$3:$I$4997,8,FALSE),"")</f>
        <v>4.6260079975777281E-2</v>
      </c>
      <c r="E1907" s="24">
        <f>IFERROR(VLOOKUP(B1907,'Citizen Science Grid'!$B$3:$I$5000,8,FALSE),"")</f>
        <v>0.18956514472179201</v>
      </c>
      <c r="F1907" s="24" t="str">
        <f>IFERROR(VLOOKUP(B1907,'Cosmology@home'!$B$3:$I$4970,8,FALSE),"")</f>
        <v/>
      </c>
      <c r="G1907" s="24">
        <f>IFERROR(VLOOKUP(B1907,'Enigma@home'!$B$3:$I$4999,8,FALSE),"")</f>
        <v>1.3754054777860902E-2</v>
      </c>
      <c r="H1907" s="24" t="str">
        <f>IFERROR(VLOOKUP(B1907,'LHC@home'!$B$3:$I$5000,8,FALSE),"")</f>
        <v/>
      </c>
      <c r="I1907" s="21" t="str">
        <f>IFERROR(VLOOKUP(B1907,'NFS@Home'!$B$3:$I$4999,8,FALSE),"")</f>
        <v/>
      </c>
      <c r="J1907" s="24" t="str">
        <f>IFERROR(VLOOKUP(B1907,Numberfields!$B$3:$I$5000,8,FALSE),"")</f>
        <v/>
      </c>
      <c r="K1907" s="24" t="str">
        <f>IFERROR(VLOOKUP(B1907,ODLK1!$B$3:$I$4985,8,FALSE),"")</f>
        <v/>
      </c>
      <c r="L1907" s="24">
        <f>IFERROR(VLOOKUP(B1907,Primegrid!$B$3:$I$4999,8,FALSE),"")</f>
        <v>6.0048027263643507E-3</v>
      </c>
      <c r="M1907" s="24" t="str">
        <f>IFERROR(VLOOKUP(B1907,'Rosetta@home'!$B$3:$I$4964,8,FALSE),"")</f>
        <v/>
      </c>
      <c r="N1907" s="24">
        <f>IFERROR(VLOOKUP(B1907,'SETI@home'!$B$3:$I$4998,8,FALSE),"")</f>
        <v>2.0897826083855493E-2</v>
      </c>
      <c r="O1907" s="21" t="str">
        <f>IFERROR(VLOOKUP(B1907,SRBase!$B$3:$I$5000,8,FALSE),"")</f>
        <v/>
      </c>
      <c r="P1907" s="24" t="str">
        <f>IFERROR(VLOOKUP(B1907,'TN-Grid'!$B$3:$I$5000,8,FALSE),"")</f>
        <v/>
      </c>
      <c r="Q1907" s="24" t="str">
        <f>IFERROR(VLOOKUP(B1907,'Universe@home'!$B$3:$I$4978,8,FALSE),"")</f>
        <v/>
      </c>
      <c r="R1907" s="24" t="str">
        <f>IFERROR(VLOOKUP(B1907,'VGTU@Home'!$B$3:$I$4960,8,FALSE),"")</f>
        <v/>
      </c>
      <c r="S1907" s="24" t="str">
        <f>IFERROR(VLOOKUP(B1907,'Yoyo@home'!$B$3:$I$4999,8,FALSE),"")</f>
        <v/>
      </c>
      <c r="T1907" s="20"/>
      <c r="U1907" s="4">
        <f t="shared" si="29"/>
        <v>5</v>
      </c>
      <c r="V1907" s="25">
        <f>IFERROR(VLOOKUP(B1907,'Asteroids@home'!$B$3:$I$4997,6,FALSE),"")</f>
        <v>660.0334343650776</v>
      </c>
      <c r="W1907" s="25">
        <f>IFERROR(VLOOKUP(B1907,'Citizen Science Grid'!$B$3:$I$5000,6,FALSE),"")</f>
        <v>3891.3129152275842</v>
      </c>
      <c r="X1907" s="25" t="str">
        <f>IFERROR(VLOOKUP(B1907,'Cosmology@home'!$B$3:$I$4970,6,FALSE),"")</f>
        <v/>
      </c>
      <c r="Y1907" s="25">
        <f>IFERROR(VLOOKUP(B1907,'Enigma@home'!$B$3:$I$4999,6,FALSE),"")</f>
        <v>794.90305218851347</v>
      </c>
      <c r="Z1907" s="25" t="str">
        <f>IFERROR(VLOOKUP(B1907,'LHC@home'!$B$3:$I$5000,6,FALSE),"")</f>
        <v/>
      </c>
      <c r="AA1907" s="7" t="str">
        <f>IFERROR(VLOOKUP(B1907,'NFS@Home'!$B$3:$I$4999,6,FALSE),"")</f>
        <v/>
      </c>
      <c r="AB1907" s="25" t="str">
        <f>IFERROR(VLOOKUP(B1907,Numberfields!$B$3:$I$5000,6,FALSE),"")</f>
        <v/>
      </c>
      <c r="AC1907" s="25" t="str">
        <f>IFERROR(VLOOKUP(B1907,ODLK1!$B$3:$I$4985,6,FALSE),"")</f>
        <v/>
      </c>
      <c r="AD1907" s="25">
        <f>IFERROR(VLOOKUP(B1907,Primegrid!$B$3:$I$4999,6,FALSE),"")</f>
        <v>592.8978988130051</v>
      </c>
      <c r="AE1907" s="25" t="str">
        <f>IFERROR(VLOOKUP(B1907,'Rosetta@home'!$B$3:$I$4964,6,FALSE),"")</f>
        <v/>
      </c>
      <c r="AF1907" s="25">
        <f>IFERROR(VLOOKUP(B1907,'SETI@home'!$B$3:$I$4998,6,FALSE),"")</f>
        <v>182.69637456999112</v>
      </c>
      <c r="AG1907" s="7" t="str">
        <f>IFERROR(VLOOKUP(B1907,SRBase!$B$3:$I$5000,6,FALSE),"")</f>
        <v/>
      </c>
      <c r="AH1907" s="25" t="str">
        <f>IFERROR(VLOOKUP(B1907,'TN-Grid'!$B$3:$I$5000,6,FALSE),"")</f>
        <v/>
      </c>
      <c r="AI1907" s="25" t="str">
        <f>IFERROR(VLOOKUP(B1907,'Universe@home'!$B$3:$I$4978,6,FALSE),"")</f>
        <v/>
      </c>
      <c r="AJ1907" s="25" t="str">
        <f>IFERROR(VLOOKUP(B1907,'VGTU@Home'!$B$3:$I$4960,6,FALSE),"")</f>
        <v/>
      </c>
      <c r="AK1907" s="25" t="str">
        <f>IFERROR(VLOOKUP(B1907,'Yoyo@home'!$B$3:$I$4999,6,FALSE),"")</f>
        <v/>
      </c>
    </row>
    <row r="1908" spans="2:37" x14ac:dyDescent="0.35">
      <c r="B1908" s="16" t="s">
        <v>1930</v>
      </c>
      <c r="D1908" s="24" t="str">
        <f>IFERROR(VLOOKUP(B1908,'Asteroids@home'!$B$3:$I$4997,8,FALSE),"")</f>
        <v/>
      </c>
      <c r="E1908" s="24" t="str">
        <f>IFERROR(VLOOKUP(B1908,'Citizen Science Grid'!$B$3:$I$5000,8,FALSE),"")</f>
        <v/>
      </c>
      <c r="F1908" s="24" t="str">
        <f>IFERROR(VLOOKUP(B1908,'Cosmology@home'!$B$3:$I$4970,8,FALSE),"")</f>
        <v/>
      </c>
      <c r="G1908" s="24" t="str">
        <f>IFERROR(VLOOKUP(B1908,'Enigma@home'!$B$3:$I$4999,8,FALSE),"")</f>
        <v/>
      </c>
      <c r="H1908" s="24" t="str">
        <f>IFERROR(VLOOKUP(B1908,'LHC@home'!$B$3:$I$5000,8,FALSE),"")</f>
        <v/>
      </c>
      <c r="I1908" s="21" t="str">
        <f>IFERROR(VLOOKUP(B1908,'NFS@Home'!$B$3:$I$4999,8,FALSE),"")</f>
        <v/>
      </c>
      <c r="J1908" s="24" t="str">
        <f>IFERROR(VLOOKUP(B1908,Numberfields!$B$3:$I$5000,8,FALSE),"")</f>
        <v/>
      </c>
      <c r="K1908" s="24" t="str">
        <f>IFERROR(VLOOKUP(B1908,ODLK1!$B$3:$I$4985,8,FALSE),"")</f>
        <v/>
      </c>
      <c r="L1908" s="24">
        <f>IFERROR(VLOOKUP(B1908,Primegrid!$B$3:$I$4999,8,FALSE),"")</f>
        <v>1.2621041166361931E-2</v>
      </c>
      <c r="M1908" s="24" t="str">
        <f>IFERROR(VLOOKUP(B1908,'Rosetta@home'!$B$3:$I$4964,8,FALSE),"")</f>
        <v/>
      </c>
      <c r="N1908" s="24" t="str">
        <f>IFERROR(VLOOKUP(B1908,'SETI@home'!$B$3:$I$4998,8,FALSE),"")</f>
        <v/>
      </c>
      <c r="O1908" s="21" t="str">
        <f>IFERROR(VLOOKUP(B1908,SRBase!$B$3:$I$5000,8,FALSE),"")</f>
        <v/>
      </c>
      <c r="P1908" s="24" t="str">
        <f>IFERROR(VLOOKUP(B1908,'TN-Grid'!$B$3:$I$5000,8,FALSE),"")</f>
        <v/>
      </c>
      <c r="Q1908" s="24" t="str">
        <f>IFERROR(VLOOKUP(B1908,'Universe@home'!$B$3:$I$4978,8,FALSE),"")</f>
        <v/>
      </c>
      <c r="R1908" s="24" t="str">
        <f>IFERROR(VLOOKUP(B1908,'VGTU@Home'!$B$3:$I$4960,8,FALSE),"")</f>
        <v/>
      </c>
      <c r="S1908" s="24" t="str">
        <f>IFERROR(VLOOKUP(B1908,'Yoyo@home'!$B$3:$I$4999,8,FALSE),"")</f>
        <v/>
      </c>
      <c r="T1908" s="20"/>
      <c r="U1908" s="4">
        <f t="shared" si="29"/>
        <v>1</v>
      </c>
      <c r="V1908" s="25" t="str">
        <f>IFERROR(VLOOKUP(B1908,'Asteroids@home'!$B$3:$I$4997,6,FALSE),"")</f>
        <v/>
      </c>
      <c r="W1908" s="25" t="str">
        <f>IFERROR(VLOOKUP(B1908,'Citizen Science Grid'!$B$3:$I$5000,6,FALSE),"")</f>
        <v/>
      </c>
      <c r="X1908" s="25" t="str">
        <f>IFERROR(VLOOKUP(B1908,'Cosmology@home'!$B$3:$I$4970,6,FALSE),"")</f>
        <v/>
      </c>
      <c r="Y1908" s="25" t="str">
        <f>IFERROR(VLOOKUP(B1908,'Enigma@home'!$B$3:$I$4999,6,FALSE),"")</f>
        <v/>
      </c>
      <c r="Z1908" s="25" t="str">
        <f>IFERROR(VLOOKUP(B1908,'LHC@home'!$B$3:$I$5000,6,FALSE),"")</f>
        <v/>
      </c>
      <c r="AA1908" s="7" t="str">
        <f>IFERROR(VLOOKUP(B1908,'NFS@Home'!$B$3:$I$4999,6,FALSE),"")</f>
        <v/>
      </c>
      <c r="AB1908" s="25" t="str">
        <f>IFERROR(VLOOKUP(B1908,Numberfields!$B$3:$I$5000,6,FALSE),"")</f>
        <v/>
      </c>
      <c r="AC1908" s="25" t="str">
        <f>IFERROR(VLOOKUP(B1908,ODLK1!$B$3:$I$4985,6,FALSE),"")</f>
        <v/>
      </c>
      <c r="AD1908" s="25">
        <f>IFERROR(VLOOKUP(B1908,Primegrid!$B$3:$I$4999,6,FALSE),"")</f>
        <v>1246.1672979720111</v>
      </c>
      <c r="AE1908" s="25" t="str">
        <f>IFERROR(VLOOKUP(B1908,'Rosetta@home'!$B$3:$I$4964,6,FALSE),"")</f>
        <v/>
      </c>
      <c r="AF1908" s="25" t="str">
        <f>IFERROR(VLOOKUP(B1908,'SETI@home'!$B$3:$I$4998,6,FALSE),"")</f>
        <v/>
      </c>
      <c r="AG1908" s="7" t="str">
        <f>IFERROR(VLOOKUP(B1908,SRBase!$B$3:$I$5000,6,FALSE),"")</f>
        <v/>
      </c>
      <c r="AH1908" s="25" t="str">
        <f>IFERROR(VLOOKUP(B1908,'TN-Grid'!$B$3:$I$5000,6,FALSE),"")</f>
        <v/>
      </c>
      <c r="AI1908" s="25" t="str">
        <f>IFERROR(VLOOKUP(B1908,'Universe@home'!$B$3:$I$4978,6,FALSE),"")</f>
        <v/>
      </c>
      <c r="AJ1908" s="25" t="str">
        <f>IFERROR(VLOOKUP(B1908,'VGTU@Home'!$B$3:$I$4960,6,FALSE),"")</f>
        <v/>
      </c>
      <c r="AK1908" s="25" t="str">
        <f>IFERROR(VLOOKUP(B1908,'Yoyo@home'!$B$3:$I$4999,6,FALSE),"")</f>
        <v/>
      </c>
    </row>
    <row r="1909" spans="2:37" x14ac:dyDescent="0.35">
      <c r="B1909" s="16" t="s">
        <v>1862</v>
      </c>
      <c r="D1909" s="24" t="str">
        <f>IFERROR(VLOOKUP(B1909,'Asteroids@home'!$B$3:$I$4997,8,FALSE),"")</f>
        <v/>
      </c>
      <c r="E1909" s="24" t="str">
        <f>IFERROR(VLOOKUP(B1909,'Citizen Science Grid'!$B$3:$I$5000,8,FALSE),"")</f>
        <v/>
      </c>
      <c r="F1909" s="24" t="str">
        <f>IFERROR(VLOOKUP(B1909,'Cosmology@home'!$B$3:$I$4970,8,FALSE),"")</f>
        <v/>
      </c>
      <c r="G1909" s="24" t="str">
        <f>IFERROR(VLOOKUP(B1909,'Enigma@home'!$B$3:$I$4999,8,FALSE),"")</f>
        <v/>
      </c>
      <c r="H1909" s="24" t="str">
        <f>IFERROR(VLOOKUP(B1909,'LHC@home'!$B$3:$I$5000,8,FALSE),"")</f>
        <v/>
      </c>
      <c r="I1909" s="21" t="str">
        <f>IFERROR(VLOOKUP(B1909,'NFS@Home'!$B$3:$I$4999,8,FALSE),"")</f>
        <v/>
      </c>
      <c r="J1909" s="24" t="str">
        <f>IFERROR(VLOOKUP(B1909,Numberfields!$B$3:$I$5000,8,FALSE),"")</f>
        <v/>
      </c>
      <c r="K1909" s="24" t="str">
        <f>IFERROR(VLOOKUP(B1909,ODLK1!$B$3:$I$4985,8,FALSE),"")</f>
        <v/>
      </c>
      <c r="L1909" s="24" t="str">
        <f>IFERROR(VLOOKUP(B1909,Primegrid!$B$3:$I$4999,8,FALSE),"")</f>
        <v/>
      </c>
      <c r="M1909" s="24" t="str">
        <f>IFERROR(VLOOKUP(B1909,'Rosetta@home'!$B$3:$I$4964,8,FALSE),"")</f>
        <v/>
      </c>
      <c r="N1909" s="24" t="str">
        <f>IFERROR(VLOOKUP(B1909,'SETI@home'!$B$3:$I$4998,8,FALSE),"")</f>
        <v/>
      </c>
      <c r="O1909" s="21" t="str">
        <f>IFERROR(VLOOKUP(B1909,SRBase!$B$3:$I$5000,8,FALSE),"")</f>
        <v/>
      </c>
      <c r="P1909" s="24" t="str">
        <f>IFERROR(VLOOKUP(B1909,'TN-Grid'!$B$3:$I$5000,8,FALSE),"")</f>
        <v/>
      </c>
      <c r="Q1909" s="24" t="str">
        <f>IFERROR(VLOOKUP(B1909,'Universe@home'!$B$3:$I$4978,8,FALSE),"")</f>
        <v/>
      </c>
      <c r="R1909" s="24" t="str">
        <f>IFERROR(VLOOKUP(B1909,'VGTU@Home'!$B$3:$I$4960,8,FALSE),"")</f>
        <v/>
      </c>
      <c r="S1909" s="24">
        <f>IFERROR(VLOOKUP(B1909,'Yoyo@home'!$B$3:$I$4999,8,FALSE),"")</f>
        <v>0.14643416623901453</v>
      </c>
      <c r="T1909" s="20"/>
      <c r="U1909" s="4">
        <f t="shared" si="29"/>
        <v>1</v>
      </c>
      <c r="V1909" s="25" t="str">
        <f>IFERROR(VLOOKUP(B1909,'Asteroids@home'!$B$3:$I$4997,6,FALSE),"")</f>
        <v/>
      </c>
      <c r="W1909" s="25" t="str">
        <f>IFERROR(VLOOKUP(B1909,'Citizen Science Grid'!$B$3:$I$5000,6,FALSE),"")</f>
        <v/>
      </c>
      <c r="X1909" s="25" t="str">
        <f>IFERROR(VLOOKUP(B1909,'Cosmology@home'!$B$3:$I$4970,6,FALSE),"")</f>
        <v/>
      </c>
      <c r="Y1909" s="25" t="str">
        <f>IFERROR(VLOOKUP(B1909,'Enigma@home'!$B$3:$I$4999,6,FALSE),"")</f>
        <v/>
      </c>
      <c r="Z1909" s="25" t="str">
        <f>IFERROR(VLOOKUP(B1909,'LHC@home'!$B$3:$I$5000,6,FALSE),"")</f>
        <v/>
      </c>
      <c r="AA1909" s="7" t="str">
        <f>IFERROR(VLOOKUP(B1909,'NFS@Home'!$B$3:$I$4999,6,FALSE),"")</f>
        <v/>
      </c>
      <c r="AB1909" s="25" t="str">
        <f>IFERROR(VLOOKUP(B1909,Numberfields!$B$3:$I$5000,6,FALSE),"")</f>
        <v/>
      </c>
      <c r="AC1909" s="25" t="str">
        <f>IFERROR(VLOOKUP(B1909,ODLK1!$B$3:$I$4985,6,FALSE),"")</f>
        <v/>
      </c>
      <c r="AD1909" s="25" t="str">
        <f>IFERROR(VLOOKUP(B1909,Primegrid!$B$3:$I$4999,6,FALSE),"")</f>
        <v/>
      </c>
      <c r="AE1909" s="25" t="str">
        <f>IFERROR(VLOOKUP(B1909,'Rosetta@home'!$B$3:$I$4964,6,FALSE),"")</f>
        <v/>
      </c>
      <c r="AF1909" s="25" t="str">
        <f>IFERROR(VLOOKUP(B1909,'SETI@home'!$B$3:$I$4998,6,FALSE),"")</f>
        <v/>
      </c>
      <c r="AG1909" s="7" t="str">
        <f>IFERROR(VLOOKUP(B1909,SRBase!$B$3:$I$5000,6,FALSE),"")</f>
        <v/>
      </c>
      <c r="AH1909" s="25" t="str">
        <f>IFERROR(VLOOKUP(B1909,'TN-Grid'!$B$3:$I$5000,6,FALSE),"")</f>
        <v/>
      </c>
      <c r="AI1909" s="25" t="str">
        <f>IFERROR(VLOOKUP(B1909,'Universe@home'!$B$3:$I$4978,6,FALSE),"")</f>
        <v/>
      </c>
      <c r="AJ1909" s="25" t="str">
        <f>IFERROR(VLOOKUP(B1909,'VGTU@Home'!$B$3:$I$4960,6,FALSE),"")</f>
        <v/>
      </c>
      <c r="AK1909" s="25">
        <f>IFERROR(VLOOKUP(B1909,'Yoyo@home'!$B$3:$I$4999,6,FALSE),"")</f>
        <v>464.43463671846155</v>
      </c>
    </row>
    <row r="1910" spans="2:37" x14ac:dyDescent="0.35">
      <c r="B1910" s="16" t="s">
        <v>803</v>
      </c>
      <c r="D1910" s="24">
        <f>IFERROR(VLOOKUP(B1910,'Asteroids@home'!$B$3:$I$4997,8,FALSE),"")</f>
        <v>4.8386690882031555E-2</v>
      </c>
      <c r="E1910" s="24" t="str">
        <f>IFERROR(VLOOKUP(B1910,'Citizen Science Grid'!$B$3:$I$5000,8,FALSE),"")</f>
        <v/>
      </c>
      <c r="F1910" s="24">
        <f>IFERROR(VLOOKUP(B1910,'Cosmology@home'!$B$3:$I$4970,8,FALSE),"")</f>
        <v>0.16406453386558412</v>
      </c>
      <c r="G1910" s="24">
        <f>IFERROR(VLOOKUP(B1910,'Enigma@home'!$B$3:$I$4999,8,FALSE),"")</f>
        <v>1.5999021454551586E-2</v>
      </c>
      <c r="H1910" s="24">
        <f>IFERROR(VLOOKUP(B1910,'LHC@home'!$B$3:$I$5000,8,FALSE),"")</f>
        <v>0.14964918588568113</v>
      </c>
      <c r="I1910" s="21" t="str">
        <f>IFERROR(VLOOKUP(B1910,'NFS@Home'!$B$3:$I$4999,8,FALSE),"")</f>
        <v/>
      </c>
      <c r="J1910" s="24" t="str">
        <f>IFERROR(VLOOKUP(B1910,Numberfields!$B$3:$I$5000,8,FALSE),"")</f>
        <v/>
      </c>
      <c r="K1910" s="24" t="str">
        <f>IFERROR(VLOOKUP(B1910,ODLK1!$B$3:$I$4985,8,FALSE),"")</f>
        <v/>
      </c>
      <c r="L1910" s="24" t="str">
        <f>IFERROR(VLOOKUP(B1910,Primegrid!$B$3:$I$4999,8,FALSE),"")</f>
        <v/>
      </c>
      <c r="M1910" s="24">
        <f>IFERROR(VLOOKUP(B1910,'Rosetta@home'!$B$3:$I$4964,8,FALSE),"")</f>
        <v>0.12958317718675169</v>
      </c>
      <c r="N1910" s="24">
        <f>IFERROR(VLOOKUP(B1910,'SETI@home'!$B$3:$I$4998,8,FALSE),"")</f>
        <v>3.0661311511088314E-2</v>
      </c>
      <c r="O1910" s="21" t="str">
        <f>IFERROR(VLOOKUP(B1910,SRBase!$B$3:$I$5000,8,FALSE),"")</f>
        <v/>
      </c>
      <c r="P1910" s="24">
        <f>IFERROR(VLOOKUP(B1910,'TN-Grid'!$B$3:$I$5000,8,FALSE),"")</f>
        <v>0.36894704814095364</v>
      </c>
      <c r="Q1910" s="24" t="str">
        <f>IFERROR(VLOOKUP(B1910,'Universe@home'!$B$3:$I$4978,8,FALSE),"")</f>
        <v/>
      </c>
      <c r="R1910" s="24" t="str">
        <f>IFERROR(VLOOKUP(B1910,'VGTU@Home'!$B$3:$I$4960,8,FALSE),"")</f>
        <v/>
      </c>
      <c r="S1910" s="24" t="str">
        <f>IFERROR(VLOOKUP(B1910,'Yoyo@home'!$B$3:$I$4999,8,FALSE),"")</f>
        <v/>
      </c>
      <c r="T1910" s="20"/>
      <c r="U1910" s="4">
        <f t="shared" si="29"/>
        <v>7</v>
      </c>
      <c r="V1910" s="25">
        <f>IFERROR(VLOOKUP(B1910,'Asteroids@home'!$B$3:$I$4997,6,FALSE),"")</f>
        <v>690.37567114348792</v>
      </c>
      <c r="W1910" s="25" t="str">
        <f>IFERROR(VLOOKUP(B1910,'Citizen Science Grid'!$B$3:$I$5000,6,FALSE),"")</f>
        <v/>
      </c>
      <c r="X1910" s="25">
        <f>IFERROR(VLOOKUP(B1910,'Cosmology@home'!$B$3:$I$4970,6,FALSE),"")</f>
        <v>345.94078853846332</v>
      </c>
      <c r="Y1910" s="25">
        <f>IFERROR(VLOOKUP(B1910,'Enigma@home'!$B$3:$I$4999,6,FALSE),"")</f>
        <v>924.64885385824243</v>
      </c>
      <c r="Z1910" s="25">
        <f>IFERROR(VLOOKUP(B1910,'LHC@home'!$B$3:$I$5000,6,FALSE),"")</f>
        <v>239.55203173386724</v>
      </c>
      <c r="AA1910" s="7" t="str">
        <f>IFERROR(VLOOKUP(B1910,'NFS@Home'!$B$3:$I$4999,6,FALSE),"")</f>
        <v/>
      </c>
      <c r="AB1910" s="25" t="str">
        <f>IFERROR(VLOOKUP(B1910,Numberfields!$B$3:$I$5000,6,FALSE),"")</f>
        <v/>
      </c>
      <c r="AC1910" s="25" t="str">
        <f>IFERROR(VLOOKUP(B1910,ODLK1!$B$3:$I$4985,6,FALSE),"")</f>
        <v/>
      </c>
      <c r="AD1910" s="25" t="str">
        <f>IFERROR(VLOOKUP(B1910,Primegrid!$B$3:$I$4999,6,FALSE),"")</f>
        <v/>
      </c>
      <c r="AE1910" s="25">
        <f>IFERROR(VLOOKUP(B1910,'Rosetta@home'!$B$3:$I$4964,6,FALSE),"")</f>
        <v>542.63825094052504</v>
      </c>
      <c r="AF1910" s="25">
        <f>IFERROR(VLOOKUP(B1910,'SETI@home'!$B$3:$I$4998,6,FALSE),"")</f>
        <v>268.05230506557541</v>
      </c>
      <c r="AG1910" s="7" t="str">
        <f>IFERROR(VLOOKUP(B1910,SRBase!$B$3:$I$5000,6,FALSE),"")</f>
        <v/>
      </c>
      <c r="AH1910" s="25">
        <f>IFERROR(VLOOKUP(B1910,'TN-Grid'!$B$3:$I$5000,6,FALSE),"")</f>
        <v>152.99758554654412</v>
      </c>
      <c r="AI1910" s="25" t="str">
        <f>IFERROR(VLOOKUP(B1910,'Universe@home'!$B$3:$I$4978,6,FALSE),"")</f>
        <v/>
      </c>
      <c r="AJ1910" s="25" t="str">
        <f>IFERROR(VLOOKUP(B1910,'VGTU@Home'!$B$3:$I$4960,6,FALSE),"")</f>
        <v/>
      </c>
      <c r="AK1910" s="25" t="str">
        <f>IFERROR(VLOOKUP(B1910,'Yoyo@home'!$B$3:$I$4999,6,FALSE),"")</f>
        <v/>
      </c>
    </row>
    <row r="1911" spans="2:37" x14ac:dyDescent="0.35">
      <c r="B1911" s="16" t="s">
        <v>1425</v>
      </c>
      <c r="D1911" s="24">
        <f>IFERROR(VLOOKUP(B1911,'Asteroids@home'!$B$3:$I$4997,8,FALSE),"")</f>
        <v>6.8322623135865387E-2</v>
      </c>
      <c r="E1911" s="24" t="str">
        <f>IFERROR(VLOOKUP(B1911,'Citizen Science Grid'!$B$3:$I$5000,8,FALSE),"")</f>
        <v/>
      </c>
      <c r="F1911" s="24">
        <f>IFERROR(VLOOKUP(B1911,'Cosmology@home'!$B$3:$I$4970,8,FALSE),"")</f>
        <v>0.15785227156504802</v>
      </c>
      <c r="G1911" s="24" t="str">
        <f>IFERROR(VLOOKUP(B1911,'Enigma@home'!$B$3:$I$4999,8,FALSE),"")</f>
        <v/>
      </c>
      <c r="H1911" s="24" t="str">
        <f>IFERROR(VLOOKUP(B1911,'LHC@home'!$B$3:$I$5000,8,FALSE),"")</f>
        <v/>
      </c>
      <c r="I1911" s="21" t="str">
        <f>IFERROR(VLOOKUP(B1911,'NFS@Home'!$B$3:$I$4999,8,FALSE),"")</f>
        <v/>
      </c>
      <c r="J1911" s="24" t="str">
        <f>IFERROR(VLOOKUP(B1911,Numberfields!$B$3:$I$5000,8,FALSE),"")</f>
        <v/>
      </c>
      <c r="K1911" s="24" t="str">
        <f>IFERROR(VLOOKUP(B1911,ODLK1!$B$3:$I$4985,8,FALSE),"")</f>
        <v/>
      </c>
      <c r="L1911" s="24" t="str">
        <f>IFERROR(VLOOKUP(B1911,Primegrid!$B$3:$I$4999,8,FALSE),"")</f>
        <v/>
      </c>
      <c r="M1911" s="24" t="str">
        <f>IFERROR(VLOOKUP(B1911,'Rosetta@home'!$B$3:$I$4964,8,FALSE),"")</f>
        <v/>
      </c>
      <c r="N1911" s="24">
        <f>IFERROR(VLOOKUP(B1911,'SETI@home'!$B$3:$I$4998,8,FALSE),"")</f>
        <v>3.5020584724407798E-2</v>
      </c>
      <c r="O1911" s="21" t="str">
        <f>IFERROR(VLOOKUP(B1911,SRBase!$B$3:$I$5000,8,FALSE),"")</f>
        <v/>
      </c>
      <c r="P1911" s="24" t="str">
        <f>IFERROR(VLOOKUP(B1911,'TN-Grid'!$B$3:$I$5000,8,FALSE),"")</f>
        <v/>
      </c>
      <c r="Q1911" s="24" t="str">
        <f>IFERROR(VLOOKUP(B1911,'Universe@home'!$B$3:$I$4978,8,FALSE),"")</f>
        <v/>
      </c>
      <c r="R1911" s="24" t="str">
        <f>IFERROR(VLOOKUP(B1911,'VGTU@Home'!$B$3:$I$4960,8,FALSE),"")</f>
        <v/>
      </c>
      <c r="S1911" s="24" t="str">
        <f>IFERROR(VLOOKUP(B1911,'Yoyo@home'!$B$3:$I$4999,8,FALSE),"")</f>
        <v/>
      </c>
      <c r="T1911" s="20"/>
      <c r="U1911" s="4">
        <f t="shared" si="29"/>
        <v>3</v>
      </c>
      <c r="V1911" s="25">
        <f>IFERROR(VLOOKUP(B1911,'Asteroids@home'!$B$3:$I$4997,6,FALSE),"")</f>
        <v>974.81923111263325</v>
      </c>
      <c r="W1911" s="25" t="str">
        <f>IFERROR(VLOOKUP(B1911,'Citizen Science Grid'!$B$3:$I$5000,6,FALSE),"")</f>
        <v/>
      </c>
      <c r="X1911" s="25">
        <f>IFERROR(VLOOKUP(B1911,'Cosmology@home'!$B$3:$I$4970,6,FALSE),"")</f>
        <v>332.84182760997936</v>
      </c>
      <c r="Y1911" s="25" t="str">
        <f>IFERROR(VLOOKUP(B1911,'Enigma@home'!$B$3:$I$4999,6,FALSE),"")</f>
        <v/>
      </c>
      <c r="Z1911" s="25" t="str">
        <f>IFERROR(VLOOKUP(B1911,'LHC@home'!$B$3:$I$5000,6,FALSE),"")</f>
        <v/>
      </c>
      <c r="AA1911" s="7" t="str">
        <f>IFERROR(VLOOKUP(B1911,'NFS@Home'!$B$3:$I$4999,6,FALSE),"")</f>
        <v/>
      </c>
      <c r="AB1911" s="25" t="str">
        <f>IFERROR(VLOOKUP(B1911,Numberfields!$B$3:$I$5000,6,FALSE),"")</f>
        <v/>
      </c>
      <c r="AC1911" s="25" t="str">
        <f>IFERROR(VLOOKUP(B1911,ODLK1!$B$3:$I$4985,6,FALSE),"")</f>
        <v/>
      </c>
      <c r="AD1911" s="25" t="str">
        <f>IFERROR(VLOOKUP(B1911,Primegrid!$B$3:$I$4999,6,FALSE),"")</f>
        <v/>
      </c>
      <c r="AE1911" s="25" t="str">
        <f>IFERROR(VLOOKUP(B1911,'Rosetta@home'!$B$3:$I$4964,6,FALSE),"")</f>
        <v/>
      </c>
      <c r="AF1911" s="25">
        <f>IFERROR(VLOOKUP(B1911,'SETI@home'!$B$3:$I$4998,6,FALSE),"")</f>
        <v>306.16265245949972</v>
      </c>
      <c r="AG1911" s="7" t="str">
        <f>IFERROR(VLOOKUP(B1911,SRBase!$B$3:$I$5000,6,FALSE),"")</f>
        <v/>
      </c>
      <c r="AH1911" s="25" t="str">
        <f>IFERROR(VLOOKUP(B1911,'TN-Grid'!$B$3:$I$5000,6,FALSE),"")</f>
        <v/>
      </c>
      <c r="AI1911" s="25" t="str">
        <f>IFERROR(VLOOKUP(B1911,'Universe@home'!$B$3:$I$4978,6,FALSE),"")</f>
        <v/>
      </c>
      <c r="AJ1911" s="25" t="str">
        <f>IFERROR(VLOOKUP(B1911,'VGTU@Home'!$B$3:$I$4960,6,FALSE),"")</f>
        <v/>
      </c>
      <c r="AK1911" s="25" t="str">
        <f>IFERROR(VLOOKUP(B1911,'Yoyo@home'!$B$3:$I$4999,6,FALSE),"")</f>
        <v/>
      </c>
    </row>
    <row r="1912" spans="2:37" x14ac:dyDescent="0.35">
      <c r="B1912" s="16" t="s">
        <v>1979</v>
      </c>
      <c r="D1912" s="24" t="str">
        <f>IFERROR(VLOOKUP(B1912,'Asteroids@home'!$B$3:$I$4997,8,FALSE),"")</f>
        <v/>
      </c>
      <c r="E1912" s="24" t="str">
        <f>IFERROR(VLOOKUP(B1912,'Citizen Science Grid'!$B$3:$I$5000,8,FALSE),"")</f>
        <v/>
      </c>
      <c r="F1912" s="24" t="str">
        <f>IFERROR(VLOOKUP(B1912,'Cosmology@home'!$B$3:$I$4970,8,FALSE),"")</f>
        <v/>
      </c>
      <c r="G1912" s="24">
        <f>IFERROR(VLOOKUP(B1912,'Enigma@home'!$B$3:$I$4999,8,FALSE),"")</f>
        <v>1.4296986719803107E-2</v>
      </c>
      <c r="H1912" s="24" t="str">
        <f>IFERROR(VLOOKUP(B1912,'LHC@home'!$B$3:$I$5000,8,FALSE),"")</f>
        <v/>
      </c>
      <c r="I1912" s="21" t="str">
        <f>IFERROR(VLOOKUP(B1912,'NFS@Home'!$B$3:$I$4999,8,FALSE),"")</f>
        <v/>
      </c>
      <c r="J1912" s="24" t="str">
        <f>IFERROR(VLOOKUP(B1912,Numberfields!$B$3:$I$5000,8,FALSE),"")</f>
        <v/>
      </c>
      <c r="K1912" s="24" t="str">
        <f>IFERROR(VLOOKUP(B1912,ODLK1!$B$3:$I$4985,8,FALSE),"")</f>
        <v/>
      </c>
      <c r="L1912" s="24" t="str">
        <f>IFERROR(VLOOKUP(B1912,Primegrid!$B$3:$I$4999,8,FALSE),"")</f>
        <v/>
      </c>
      <c r="M1912" s="24">
        <f>IFERROR(VLOOKUP(B1912,'Rosetta@home'!$B$3:$I$4964,8,FALSE),"")</f>
        <v>0.12017406587928665</v>
      </c>
      <c r="N1912" s="24" t="str">
        <f>IFERROR(VLOOKUP(B1912,'SETI@home'!$B$3:$I$4998,8,FALSE),"")</f>
        <v/>
      </c>
      <c r="O1912" s="21" t="str">
        <f>IFERROR(VLOOKUP(B1912,SRBase!$B$3:$I$5000,8,FALSE),"")</f>
        <v/>
      </c>
      <c r="P1912" s="24" t="str">
        <f>IFERROR(VLOOKUP(B1912,'TN-Grid'!$B$3:$I$5000,8,FALSE),"")</f>
        <v/>
      </c>
      <c r="Q1912" s="24" t="str">
        <f>IFERROR(VLOOKUP(B1912,'Universe@home'!$B$3:$I$4978,8,FALSE),"")</f>
        <v/>
      </c>
      <c r="R1912" s="24" t="str">
        <f>IFERROR(VLOOKUP(B1912,'VGTU@Home'!$B$3:$I$4960,8,FALSE),"")</f>
        <v/>
      </c>
      <c r="S1912" s="24" t="str">
        <f>IFERROR(VLOOKUP(B1912,'Yoyo@home'!$B$3:$I$4999,8,FALSE),"")</f>
        <v/>
      </c>
      <c r="T1912" s="20"/>
      <c r="U1912" s="4">
        <f t="shared" si="29"/>
        <v>2</v>
      </c>
      <c r="V1912" s="25" t="str">
        <f>IFERROR(VLOOKUP(B1912,'Asteroids@home'!$B$3:$I$4997,6,FALSE),"")</f>
        <v/>
      </c>
      <c r="W1912" s="25" t="str">
        <f>IFERROR(VLOOKUP(B1912,'Citizen Science Grid'!$B$3:$I$5000,6,FALSE),"")</f>
        <v/>
      </c>
      <c r="X1912" s="25" t="str">
        <f>IFERROR(VLOOKUP(B1912,'Cosmology@home'!$B$3:$I$4970,6,FALSE),"")</f>
        <v/>
      </c>
      <c r="Y1912" s="25">
        <f>IFERROR(VLOOKUP(B1912,'Enigma@home'!$B$3:$I$4999,6,FALSE),"")</f>
        <v>826.28130861913212</v>
      </c>
      <c r="Z1912" s="25" t="str">
        <f>IFERROR(VLOOKUP(B1912,'LHC@home'!$B$3:$I$5000,6,FALSE),"")</f>
        <v/>
      </c>
      <c r="AA1912" s="7" t="str">
        <f>IFERROR(VLOOKUP(B1912,'NFS@Home'!$B$3:$I$4999,6,FALSE),"")</f>
        <v/>
      </c>
      <c r="AB1912" s="25" t="str">
        <f>IFERROR(VLOOKUP(B1912,Numberfields!$B$3:$I$5000,6,FALSE),"")</f>
        <v/>
      </c>
      <c r="AC1912" s="25" t="str">
        <f>IFERROR(VLOOKUP(B1912,ODLK1!$B$3:$I$4985,6,FALSE),"")</f>
        <v/>
      </c>
      <c r="AD1912" s="25" t="str">
        <f>IFERROR(VLOOKUP(B1912,Primegrid!$B$3:$I$4999,6,FALSE),"")</f>
        <v/>
      </c>
      <c r="AE1912" s="25">
        <f>IFERROR(VLOOKUP(B1912,'Rosetta@home'!$B$3:$I$4964,6,FALSE),"")</f>
        <v>503.23696588460075</v>
      </c>
      <c r="AF1912" s="25" t="str">
        <f>IFERROR(VLOOKUP(B1912,'SETI@home'!$B$3:$I$4998,6,FALSE),"")</f>
        <v/>
      </c>
      <c r="AG1912" s="7" t="str">
        <f>IFERROR(VLOOKUP(B1912,SRBase!$B$3:$I$5000,6,FALSE),"")</f>
        <v/>
      </c>
      <c r="AH1912" s="25" t="str">
        <f>IFERROR(VLOOKUP(B1912,'TN-Grid'!$B$3:$I$5000,6,FALSE),"")</f>
        <v/>
      </c>
      <c r="AI1912" s="25" t="str">
        <f>IFERROR(VLOOKUP(B1912,'Universe@home'!$B$3:$I$4978,6,FALSE),"")</f>
        <v/>
      </c>
      <c r="AJ1912" s="25" t="str">
        <f>IFERROR(VLOOKUP(B1912,'VGTU@Home'!$B$3:$I$4960,6,FALSE),"")</f>
        <v/>
      </c>
      <c r="AK1912" s="25" t="str">
        <f>IFERROR(VLOOKUP(B1912,'Yoyo@home'!$B$3:$I$4999,6,FALSE),"")</f>
        <v/>
      </c>
    </row>
    <row r="1913" spans="2:37" hidden="1" x14ac:dyDescent="0.35">
      <c r="B1913" s="16" t="s">
        <v>2312</v>
      </c>
      <c r="D1913" s="24" t="str">
        <f>IFERROR(VLOOKUP(B1913,'Asteroids@home'!$B$3:$I$4997,8,FALSE),"")</f>
        <v/>
      </c>
      <c r="E1913" s="24" t="str">
        <f>IFERROR(VLOOKUP(B1913,'Citizen Science Grid'!$B$3:$I$5000,8,FALSE),"")</f>
        <v/>
      </c>
      <c r="F1913" s="24" t="str">
        <f>IFERROR(VLOOKUP(B1913,'Cosmology@home'!$B$3:$I$4970,8,FALSE),"")</f>
        <v/>
      </c>
      <c r="G1913" s="24" t="str">
        <f>IFERROR(VLOOKUP(B1913,'Enigma@home'!$B$3:$I$4999,8,FALSE),"")</f>
        <v/>
      </c>
      <c r="H1913" s="24" t="str">
        <f>IFERROR(VLOOKUP(B1913,'LHC@home'!$B$3:$I$5000,8,FALSE),"")</f>
        <v/>
      </c>
      <c r="I1913" s="21" t="str">
        <f>IFERROR(VLOOKUP(B1913,'NFS@Home'!$B$3:$I$4999,8,FALSE),"")</f>
        <v/>
      </c>
      <c r="J1913" s="24" t="str">
        <f>IFERROR(VLOOKUP(B1913,Numberfields!$B$3:$I$5000,8,FALSE),"")</f>
        <v/>
      </c>
      <c r="K1913" s="24" t="str">
        <f>IFERROR(VLOOKUP(B1913,ODLK1!$B$3:$I$4985,8,FALSE),"")</f>
        <v/>
      </c>
      <c r="L1913" s="24" t="str">
        <f>IFERROR(VLOOKUP(B1913,Primegrid!$B$3:$I$4999,8,FALSE),"")</f>
        <v/>
      </c>
      <c r="M1913" s="24" t="str">
        <f>IFERROR(VLOOKUP(B1913,'Rosetta@home'!$B$3:$I$4964,8,FALSE),"")</f>
        <v/>
      </c>
      <c r="N1913" s="24" t="str">
        <f>IFERROR(VLOOKUP(B1913,'SETI@home'!$B$3:$I$4998,8,FALSE),"")</f>
        <v/>
      </c>
      <c r="O1913" s="21" t="str">
        <f>IFERROR(VLOOKUP(B1913,SRBase!$B$3:$I$5000,8,FALSE),"")</f>
        <v/>
      </c>
      <c r="P1913" s="24" t="str">
        <f>IFERROR(VLOOKUP(B1913,'TN-Grid'!$B$3:$I$5000,8,FALSE),"")</f>
        <v/>
      </c>
      <c r="Q1913" s="24" t="str">
        <f>IFERROR(VLOOKUP(B1913,'Universe@home'!$B$3:$I$4978,8,FALSE),"")</f>
        <v/>
      </c>
      <c r="R1913" s="24" t="str">
        <f>IFERROR(VLOOKUP(B1913,'VGTU@Home'!$B$3:$I$4960,8,FALSE),"")</f>
        <v/>
      </c>
      <c r="S1913" s="24" t="str">
        <f>IFERROR(VLOOKUP(B1913,'Yoyo@home'!$B$3:$I$4999,8,FALSE),"")</f>
        <v/>
      </c>
      <c r="T1913" s="20"/>
      <c r="U1913" s="4">
        <f t="shared" si="29"/>
        <v>0</v>
      </c>
      <c r="V1913" s="25" t="str">
        <f>IFERROR(VLOOKUP(B1913,'Asteroids@home'!$B$3:$I$4997,6,FALSE),"")</f>
        <v/>
      </c>
      <c r="W1913" s="25" t="str">
        <f>IFERROR(VLOOKUP(B1913,'Citizen Science Grid'!$B$3:$I$5000,6,FALSE),"")</f>
        <v/>
      </c>
      <c r="X1913" s="25" t="str">
        <f>IFERROR(VLOOKUP(B1913,'Cosmology@home'!$B$3:$I$4970,6,FALSE),"")</f>
        <v/>
      </c>
      <c r="Y1913" s="25" t="str">
        <f>IFERROR(VLOOKUP(B1913,'Enigma@home'!$B$3:$I$4999,6,FALSE),"")</f>
        <v/>
      </c>
      <c r="Z1913" s="25" t="str">
        <f>IFERROR(VLOOKUP(B1913,'LHC@home'!$B$3:$I$5000,6,FALSE),"")</f>
        <v/>
      </c>
      <c r="AA1913" s="7" t="str">
        <f>IFERROR(VLOOKUP(B1913,'NFS@Home'!$B$3:$I$4999,6,FALSE),"")</f>
        <v/>
      </c>
      <c r="AB1913" s="25" t="str">
        <f>IFERROR(VLOOKUP(B1913,Numberfields!$B$3:$I$5000,6,FALSE),"")</f>
        <v/>
      </c>
      <c r="AC1913" s="25" t="str">
        <f>IFERROR(VLOOKUP(B1913,ODLK1!$B$3:$I$4985,6,FALSE),"")</f>
        <v/>
      </c>
      <c r="AD1913" s="25" t="str">
        <f>IFERROR(VLOOKUP(B1913,Primegrid!$B$3:$I$4999,6,FALSE),"")</f>
        <v/>
      </c>
      <c r="AE1913" s="25" t="str">
        <f>IFERROR(VLOOKUP(B1913,'Rosetta@home'!$B$3:$I$4964,6,FALSE),"")</f>
        <v/>
      </c>
      <c r="AF1913" s="25" t="str">
        <f>IFERROR(VLOOKUP(B1913,'SETI@home'!$B$3:$I$4998,6,FALSE),"")</f>
        <v/>
      </c>
      <c r="AG1913" s="7" t="str">
        <f>IFERROR(VLOOKUP(B1913,SRBase!$B$3:$I$5000,6,FALSE),"")</f>
        <v/>
      </c>
      <c r="AH1913" s="25" t="str">
        <f>IFERROR(VLOOKUP(B1913,'TN-Grid'!$B$3:$I$5000,6,FALSE),"")</f>
        <v/>
      </c>
      <c r="AI1913" s="25" t="str">
        <f>IFERROR(VLOOKUP(B1913,'Universe@home'!$B$3:$I$4978,6,FALSE),"")</f>
        <v/>
      </c>
      <c r="AJ1913" s="25" t="str">
        <f>IFERROR(VLOOKUP(B1913,'VGTU@Home'!$B$3:$I$4960,6,FALSE),"")</f>
        <v/>
      </c>
      <c r="AK1913" s="25" t="str">
        <f>IFERROR(VLOOKUP(B1913,'Yoyo@home'!$B$3:$I$4999,6,FALSE),"")</f>
        <v/>
      </c>
    </row>
    <row r="1914" spans="2:37" x14ac:dyDescent="0.35">
      <c r="B1914" s="16" t="s">
        <v>1957</v>
      </c>
      <c r="D1914" s="24" t="str">
        <f>IFERROR(VLOOKUP(B1914,'Asteroids@home'!$B$3:$I$4997,8,FALSE),"")</f>
        <v/>
      </c>
      <c r="E1914" s="24" t="str">
        <f>IFERROR(VLOOKUP(B1914,'Citizen Science Grid'!$B$3:$I$5000,8,FALSE),"")</f>
        <v/>
      </c>
      <c r="F1914" s="24" t="str">
        <f>IFERROR(VLOOKUP(B1914,'Cosmology@home'!$B$3:$I$4970,8,FALSE),"")</f>
        <v/>
      </c>
      <c r="G1914" s="24" t="str">
        <f>IFERROR(VLOOKUP(B1914,'Enigma@home'!$B$3:$I$4999,8,FALSE),"")</f>
        <v/>
      </c>
      <c r="H1914" s="24" t="str">
        <f>IFERROR(VLOOKUP(B1914,'LHC@home'!$B$3:$I$5000,8,FALSE),"")</f>
        <v/>
      </c>
      <c r="I1914" s="21" t="str">
        <f>IFERROR(VLOOKUP(B1914,'NFS@Home'!$B$3:$I$4999,8,FALSE),"")</f>
        <v/>
      </c>
      <c r="J1914" s="24" t="str">
        <f>IFERROR(VLOOKUP(B1914,Numberfields!$B$3:$I$5000,8,FALSE),"")</f>
        <v/>
      </c>
      <c r="K1914" s="24" t="str">
        <f>IFERROR(VLOOKUP(B1914,ODLK1!$B$3:$I$4985,8,FALSE),"")</f>
        <v/>
      </c>
      <c r="L1914" s="24" t="str">
        <f>IFERROR(VLOOKUP(B1914,Primegrid!$B$3:$I$4999,8,FALSE),"")</f>
        <v/>
      </c>
      <c r="M1914" s="24" t="str">
        <f>IFERROR(VLOOKUP(B1914,'Rosetta@home'!$B$3:$I$4964,8,FALSE),"")</f>
        <v/>
      </c>
      <c r="N1914" s="24">
        <f>IFERROR(VLOOKUP(B1914,'SETI@home'!$B$3:$I$4998,8,FALSE),"")</f>
        <v>7.6728693753232893E-2</v>
      </c>
      <c r="O1914" s="21" t="str">
        <f>IFERROR(VLOOKUP(B1914,SRBase!$B$3:$I$5000,8,FALSE),"")</f>
        <v/>
      </c>
      <c r="P1914" s="24" t="str">
        <f>IFERROR(VLOOKUP(B1914,'TN-Grid'!$B$3:$I$5000,8,FALSE),"")</f>
        <v/>
      </c>
      <c r="Q1914" s="24" t="str">
        <f>IFERROR(VLOOKUP(B1914,'Universe@home'!$B$3:$I$4978,8,FALSE),"")</f>
        <v/>
      </c>
      <c r="R1914" s="24" t="str">
        <f>IFERROR(VLOOKUP(B1914,'VGTU@Home'!$B$3:$I$4960,8,FALSE),"")</f>
        <v/>
      </c>
      <c r="S1914" s="24" t="str">
        <f>IFERROR(VLOOKUP(B1914,'Yoyo@home'!$B$3:$I$4999,8,FALSE),"")</f>
        <v/>
      </c>
      <c r="T1914" s="20"/>
      <c r="U1914" s="4">
        <f t="shared" si="29"/>
        <v>1</v>
      </c>
      <c r="V1914" s="25" t="str">
        <f>IFERROR(VLOOKUP(B1914,'Asteroids@home'!$B$3:$I$4997,6,FALSE),"")</f>
        <v/>
      </c>
      <c r="W1914" s="25" t="str">
        <f>IFERROR(VLOOKUP(B1914,'Citizen Science Grid'!$B$3:$I$5000,6,FALSE),"")</f>
        <v/>
      </c>
      <c r="X1914" s="25" t="str">
        <f>IFERROR(VLOOKUP(B1914,'Cosmology@home'!$B$3:$I$4970,6,FALSE),"")</f>
        <v/>
      </c>
      <c r="Y1914" s="25" t="str">
        <f>IFERROR(VLOOKUP(B1914,'Enigma@home'!$B$3:$I$4999,6,FALSE),"")</f>
        <v/>
      </c>
      <c r="Z1914" s="25" t="str">
        <f>IFERROR(VLOOKUP(B1914,'LHC@home'!$B$3:$I$5000,6,FALSE),"")</f>
        <v/>
      </c>
      <c r="AA1914" s="7" t="str">
        <f>IFERROR(VLOOKUP(B1914,'NFS@Home'!$B$3:$I$4999,6,FALSE),"")</f>
        <v/>
      </c>
      <c r="AB1914" s="25" t="str">
        <f>IFERROR(VLOOKUP(B1914,Numberfields!$B$3:$I$5000,6,FALSE),"")</f>
        <v/>
      </c>
      <c r="AC1914" s="25" t="str">
        <f>IFERROR(VLOOKUP(B1914,ODLK1!$B$3:$I$4985,6,FALSE),"")</f>
        <v/>
      </c>
      <c r="AD1914" s="25" t="str">
        <f>IFERROR(VLOOKUP(B1914,Primegrid!$B$3:$I$4999,6,FALSE),"")</f>
        <v/>
      </c>
      <c r="AE1914" s="25" t="str">
        <f>IFERROR(VLOOKUP(B1914,'Rosetta@home'!$B$3:$I$4964,6,FALSE),"")</f>
        <v/>
      </c>
      <c r="AF1914" s="25">
        <f>IFERROR(VLOOKUP(B1914,'SETI@home'!$B$3:$I$4998,6,FALSE),"")</f>
        <v>670.79006773036315</v>
      </c>
      <c r="AG1914" s="7" t="str">
        <f>IFERROR(VLOOKUP(B1914,SRBase!$B$3:$I$5000,6,FALSE),"")</f>
        <v/>
      </c>
      <c r="AH1914" s="25" t="str">
        <f>IFERROR(VLOOKUP(B1914,'TN-Grid'!$B$3:$I$5000,6,FALSE),"")</f>
        <v/>
      </c>
      <c r="AI1914" s="25" t="str">
        <f>IFERROR(VLOOKUP(B1914,'Universe@home'!$B$3:$I$4978,6,FALSE),"")</f>
        <v/>
      </c>
      <c r="AJ1914" s="25" t="str">
        <f>IFERROR(VLOOKUP(B1914,'VGTU@Home'!$B$3:$I$4960,6,FALSE),"")</f>
        <v/>
      </c>
      <c r="AK1914" s="25" t="str">
        <f>IFERROR(VLOOKUP(B1914,'Yoyo@home'!$B$3:$I$4999,6,FALSE),"")</f>
        <v/>
      </c>
    </row>
    <row r="1915" spans="2:37" x14ac:dyDescent="0.35">
      <c r="B1915" s="16" t="s">
        <v>1958</v>
      </c>
      <c r="D1915" s="24" t="str">
        <f>IFERROR(VLOOKUP(B1915,'Asteroids@home'!$B$3:$I$4997,8,FALSE),"")</f>
        <v/>
      </c>
      <c r="E1915" s="24" t="str">
        <f>IFERROR(VLOOKUP(B1915,'Citizen Science Grid'!$B$3:$I$5000,8,FALSE),"")</f>
        <v/>
      </c>
      <c r="F1915" s="24" t="str">
        <f>IFERROR(VLOOKUP(B1915,'Cosmology@home'!$B$3:$I$4970,8,FALSE),"")</f>
        <v/>
      </c>
      <c r="G1915" s="24" t="str">
        <f>IFERROR(VLOOKUP(B1915,'Enigma@home'!$B$3:$I$4999,8,FALSE),"")</f>
        <v/>
      </c>
      <c r="H1915" s="24" t="str">
        <f>IFERROR(VLOOKUP(B1915,'LHC@home'!$B$3:$I$5000,8,FALSE),"")</f>
        <v/>
      </c>
      <c r="I1915" s="21" t="str">
        <f>IFERROR(VLOOKUP(B1915,'NFS@Home'!$B$3:$I$4999,8,FALSE),"")</f>
        <v/>
      </c>
      <c r="J1915" s="24" t="str">
        <f>IFERROR(VLOOKUP(B1915,Numberfields!$B$3:$I$5000,8,FALSE),"")</f>
        <v/>
      </c>
      <c r="K1915" s="24" t="str">
        <f>IFERROR(VLOOKUP(B1915,ODLK1!$B$3:$I$4985,8,FALSE),"")</f>
        <v/>
      </c>
      <c r="L1915" s="24" t="str">
        <f>IFERROR(VLOOKUP(B1915,Primegrid!$B$3:$I$4999,8,FALSE),"")</f>
        <v/>
      </c>
      <c r="M1915" s="24">
        <f>IFERROR(VLOOKUP(B1915,'Rosetta@home'!$B$3:$I$4964,8,FALSE),"")</f>
        <v>0.24480936581325083</v>
      </c>
      <c r="N1915" s="24" t="str">
        <f>IFERROR(VLOOKUP(B1915,'SETI@home'!$B$3:$I$4998,8,FALSE),"")</f>
        <v/>
      </c>
      <c r="O1915" s="21" t="str">
        <f>IFERROR(VLOOKUP(B1915,SRBase!$B$3:$I$5000,8,FALSE),"")</f>
        <v/>
      </c>
      <c r="P1915" s="24" t="str">
        <f>IFERROR(VLOOKUP(B1915,'TN-Grid'!$B$3:$I$5000,8,FALSE),"")</f>
        <v/>
      </c>
      <c r="Q1915" s="24" t="str">
        <f>IFERROR(VLOOKUP(B1915,'Universe@home'!$B$3:$I$4978,8,FALSE),"")</f>
        <v/>
      </c>
      <c r="R1915" s="24" t="str">
        <f>IFERROR(VLOOKUP(B1915,'VGTU@Home'!$B$3:$I$4960,8,FALSE),"")</f>
        <v/>
      </c>
      <c r="S1915" s="24" t="str">
        <f>IFERROR(VLOOKUP(B1915,'Yoyo@home'!$B$3:$I$4999,8,FALSE),"")</f>
        <v/>
      </c>
      <c r="T1915" s="20"/>
      <c r="U1915" s="4">
        <f t="shared" si="29"/>
        <v>1</v>
      </c>
      <c r="V1915" s="25" t="str">
        <f>IFERROR(VLOOKUP(B1915,'Asteroids@home'!$B$3:$I$4997,6,FALSE),"")</f>
        <v/>
      </c>
      <c r="W1915" s="25" t="str">
        <f>IFERROR(VLOOKUP(B1915,'Citizen Science Grid'!$B$3:$I$5000,6,FALSE),"")</f>
        <v/>
      </c>
      <c r="X1915" s="25" t="str">
        <f>IFERROR(VLOOKUP(B1915,'Cosmology@home'!$B$3:$I$4970,6,FALSE),"")</f>
        <v/>
      </c>
      <c r="Y1915" s="25" t="str">
        <f>IFERROR(VLOOKUP(B1915,'Enigma@home'!$B$3:$I$4999,6,FALSE),"")</f>
        <v/>
      </c>
      <c r="Z1915" s="25" t="str">
        <f>IFERROR(VLOOKUP(B1915,'LHC@home'!$B$3:$I$5000,6,FALSE),"")</f>
        <v/>
      </c>
      <c r="AA1915" s="7" t="str">
        <f>IFERROR(VLOOKUP(B1915,'NFS@Home'!$B$3:$I$4999,6,FALSE),"")</f>
        <v/>
      </c>
      <c r="AB1915" s="25" t="str">
        <f>IFERROR(VLOOKUP(B1915,Numberfields!$B$3:$I$5000,6,FALSE),"")</f>
        <v/>
      </c>
      <c r="AC1915" s="25" t="str">
        <f>IFERROR(VLOOKUP(B1915,ODLK1!$B$3:$I$4985,6,FALSE),"")</f>
        <v/>
      </c>
      <c r="AD1915" s="25" t="str">
        <f>IFERROR(VLOOKUP(B1915,Primegrid!$B$3:$I$4999,6,FALSE),"")</f>
        <v/>
      </c>
      <c r="AE1915" s="25">
        <f>IFERROR(VLOOKUP(B1915,'Rosetta@home'!$B$3:$I$4964,6,FALSE),"")</f>
        <v>1025.1556487715379</v>
      </c>
      <c r="AF1915" s="25" t="str">
        <f>IFERROR(VLOOKUP(B1915,'SETI@home'!$B$3:$I$4998,6,FALSE),"")</f>
        <v/>
      </c>
      <c r="AG1915" s="7" t="str">
        <f>IFERROR(VLOOKUP(B1915,SRBase!$B$3:$I$5000,6,FALSE),"")</f>
        <v/>
      </c>
      <c r="AH1915" s="25" t="str">
        <f>IFERROR(VLOOKUP(B1915,'TN-Grid'!$B$3:$I$5000,6,FALSE),"")</f>
        <v/>
      </c>
      <c r="AI1915" s="25" t="str">
        <f>IFERROR(VLOOKUP(B1915,'Universe@home'!$B$3:$I$4978,6,FALSE),"")</f>
        <v/>
      </c>
      <c r="AJ1915" s="25" t="str">
        <f>IFERROR(VLOOKUP(B1915,'VGTU@Home'!$B$3:$I$4960,6,FALSE),"")</f>
        <v/>
      </c>
      <c r="AK1915" s="25" t="str">
        <f>IFERROR(VLOOKUP(B1915,'Yoyo@home'!$B$3:$I$4999,6,FALSE),"")</f>
        <v/>
      </c>
    </row>
    <row r="1916" spans="2:37" x14ac:dyDescent="0.35">
      <c r="B1916" s="16" t="s">
        <v>1426</v>
      </c>
      <c r="D1916" s="24">
        <f>IFERROR(VLOOKUP(B1916,'Asteroids@home'!$B$3:$I$4997,8,FALSE),"")</f>
        <v>0.53838281989822523</v>
      </c>
      <c r="E1916" s="24" t="str">
        <f>IFERROR(VLOOKUP(B1916,'Citizen Science Grid'!$B$3:$I$5000,8,FALSE),"")</f>
        <v/>
      </c>
      <c r="F1916" s="24" t="str">
        <f>IFERROR(VLOOKUP(B1916,'Cosmology@home'!$B$3:$I$4970,8,FALSE),"")</f>
        <v/>
      </c>
      <c r="G1916" s="24" t="str">
        <f>IFERROR(VLOOKUP(B1916,'Enigma@home'!$B$3:$I$4999,8,FALSE),"")</f>
        <v/>
      </c>
      <c r="H1916" s="24" t="str">
        <f>IFERROR(VLOOKUP(B1916,'LHC@home'!$B$3:$I$5000,8,FALSE),"")</f>
        <v/>
      </c>
      <c r="I1916" s="21" t="str">
        <f>IFERROR(VLOOKUP(B1916,'NFS@Home'!$B$3:$I$4999,8,FALSE),"")</f>
        <v/>
      </c>
      <c r="J1916" s="24" t="str">
        <f>IFERROR(VLOOKUP(B1916,Numberfields!$B$3:$I$5000,8,FALSE),"")</f>
        <v/>
      </c>
      <c r="K1916" s="24" t="str">
        <f>IFERROR(VLOOKUP(B1916,ODLK1!$B$3:$I$4985,8,FALSE),"")</f>
        <v/>
      </c>
      <c r="L1916" s="24" t="str">
        <f>IFERROR(VLOOKUP(B1916,Primegrid!$B$3:$I$4999,8,FALSE),"")</f>
        <v/>
      </c>
      <c r="M1916" s="24" t="str">
        <f>IFERROR(VLOOKUP(B1916,'Rosetta@home'!$B$3:$I$4964,8,FALSE),"")</f>
        <v/>
      </c>
      <c r="N1916" s="24">
        <f>IFERROR(VLOOKUP(B1916,'SETI@home'!$B$3:$I$4998,8,FALSE),"")</f>
        <v>8.582072715460029E-2</v>
      </c>
      <c r="O1916" s="21" t="str">
        <f>IFERROR(VLOOKUP(B1916,SRBase!$B$3:$I$5000,8,FALSE),"")</f>
        <v/>
      </c>
      <c r="P1916" s="24" t="str">
        <f>IFERROR(VLOOKUP(B1916,'TN-Grid'!$B$3:$I$5000,8,FALSE),"")</f>
        <v/>
      </c>
      <c r="Q1916" s="24" t="str">
        <f>IFERROR(VLOOKUP(B1916,'Universe@home'!$B$3:$I$4978,8,FALSE),"")</f>
        <v/>
      </c>
      <c r="R1916" s="24" t="str">
        <f>IFERROR(VLOOKUP(B1916,'VGTU@Home'!$B$3:$I$4960,8,FALSE),"")</f>
        <v/>
      </c>
      <c r="S1916" s="24" t="str">
        <f>IFERROR(VLOOKUP(B1916,'Yoyo@home'!$B$3:$I$4999,8,FALSE),"")</f>
        <v/>
      </c>
      <c r="T1916" s="20"/>
      <c r="U1916" s="4">
        <f t="shared" si="29"/>
        <v>2</v>
      </c>
      <c r="V1916" s="25">
        <f>IFERROR(VLOOKUP(B1916,'Asteroids@home'!$B$3:$I$4997,6,FALSE),"")</f>
        <v>7681.5833826195167</v>
      </c>
      <c r="W1916" s="25" t="str">
        <f>IFERROR(VLOOKUP(B1916,'Citizen Science Grid'!$B$3:$I$5000,6,FALSE),"")</f>
        <v/>
      </c>
      <c r="X1916" s="25" t="str">
        <f>IFERROR(VLOOKUP(B1916,'Cosmology@home'!$B$3:$I$4970,6,FALSE),"")</f>
        <v/>
      </c>
      <c r="Y1916" s="25" t="str">
        <f>IFERROR(VLOOKUP(B1916,'Enigma@home'!$B$3:$I$4999,6,FALSE),"")</f>
        <v/>
      </c>
      <c r="Z1916" s="25" t="str">
        <f>IFERROR(VLOOKUP(B1916,'LHC@home'!$B$3:$I$5000,6,FALSE),"")</f>
        <v/>
      </c>
      <c r="AA1916" s="7" t="str">
        <f>IFERROR(VLOOKUP(B1916,'NFS@Home'!$B$3:$I$4999,6,FALSE),"")</f>
        <v/>
      </c>
      <c r="AB1916" s="25" t="str">
        <f>IFERROR(VLOOKUP(B1916,Numberfields!$B$3:$I$5000,6,FALSE),"")</f>
        <v/>
      </c>
      <c r="AC1916" s="25" t="str">
        <f>IFERROR(VLOOKUP(B1916,ODLK1!$B$3:$I$4985,6,FALSE),"")</f>
        <v/>
      </c>
      <c r="AD1916" s="25" t="str">
        <f>IFERROR(VLOOKUP(B1916,Primegrid!$B$3:$I$4999,6,FALSE),"")</f>
        <v/>
      </c>
      <c r="AE1916" s="25" t="str">
        <f>IFERROR(VLOOKUP(B1916,'Rosetta@home'!$B$3:$I$4964,6,FALSE),"")</f>
        <v/>
      </c>
      <c r="AF1916" s="25">
        <f>IFERROR(VLOOKUP(B1916,'SETI@home'!$B$3:$I$4998,6,FALSE),"")</f>
        <v>750.27592110256387</v>
      </c>
      <c r="AG1916" s="7" t="str">
        <f>IFERROR(VLOOKUP(B1916,SRBase!$B$3:$I$5000,6,FALSE),"")</f>
        <v/>
      </c>
      <c r="AH1916" s="25" t="str">
        <f>IFERROR(VLOOKUP(B1916,'TN-Grid'!$B$3:$I$5000,6,FALSE),"")</f>
        <v/>
      </c>
      <c r="AI1916" s="25" t="str">
        <f>IFERROR(VLOOKUP(B1916,'Universe@home'!$B$3:$I$4978,6,FALSE),"")</f>
        <v/>
      </c>
      <c r="AJ1916" s="25" t="str">
        <f>IFERROR(VLOOKUP(B1916,'VGTU@Home'!$B$3:$I$4960,6,FALSE),"")</f>
        <v/>
      </c>
      <c r="AK1916" s="25" t="str">
        <f>IFERROR(VLOOKUP(B1916,'Yoyo@home'!$B$3:$I$4999,6,FALSE),"")</f>
        <v/>
      </c>
    </row>
    <row r="1917" spans="2:37" x14ac:dyDescent="0.35">
      <c r="B1917" s="16" t="s">
        <v>1427</v>
      </c>
      <c r="D1917" s="24" t="str">
        <f>IFERROR(VLOOKUP(B1917,'Asteroids@home'!$B$3:$I$4997,8,FALSE),"")</f>
        <v/>
      </c>
      <c r="E1917" s="24" t="str">
        <f>IFERROR(VLOOKUP(B1917,'Citizen Science Grid'!$B$3:$I$5000,8,FALSE),"")</f>
        <v/>
      </c>
      <c r="F1917" s="24" t="str">
        <f>IFERROR(VLOOKUP(B1917,'Cosmology@home'!$B$3:$I$4970,8,FALSE),"")</f>
        <v/>
      </c>
      <c r="G1917" s="24" t="str">
        <f>IFERROR(VLOOKUP(B1917,'Enigma@home'!$B$3:$I$4999,8,FALSE),"")</f>
        <v/>
      </c>
      <c r="H1917" s="24" t="str">
        <f>IFERROR(VLOOKUP(B1917,'LHC@home'!$B$3:$I$5000,8,FALSE),"")</f>
        <v/>
      </c>
      <c r="I1917" s="21" t="str">
        <f>IFERROR(VLOOKUP(B1917,'NFS@Home'!$B$3:$I$4999,8,FALSE),"")</f>
        <v/>
      </c>
      <c r="J1917" s="24" t="str">
        <f>IFERROR(VLOOKUP(B1917,Numberfields!$B$3:$I$5000,8,FALSE),"")</f>
        <v/>
      </c>
      <c r="K1917" s="24" t="str">
        <f>IFERROR(VLOOKUP(B1917,ODLK1!$B$3:$I$4985,8,FALSE),"")</f>
        <v/>
      </c>
      <c r="L1917" s="24" t="str">
        <f>IFERROR(VLOOKUP(B1917,Primegrid!$B$3:$I$4999,8,FALSE),"")</f>
        <v/>
      </c>
      <c r="M1917" s="24" t="str">
        <f>IFERROR(VLOOKUP(B1917,'Rosetta@home'!$B$3:$I$4964,8,FALSE),"")</f>
        <v/>
      </c>
      <c r="N1917" s="24" t="str">
        <f>IFERROR(VLOOKUP(B1917,'SETI@home'!$B$3:$I$4998,8,FALSE),"")</f>
        <v/>
      </c>
      <c r="O1917" s="21">
        <f>IFERROR(VLOOKUP(B1917,SRBase!$B$3:$I$5000,8,FALSE),"")</f>
        <v>5.9473310679844706</v>
      </c>
      <c r="P1917" s="24" t="str">
        <f>IFERROR(VLOOKUP(B1917,'TN-Grid'!$B$3:$I$5000,8,FALSE),"")</f>
        <v/>
      </c>
      <c r="Q1917" s="24" t="str">
        <f>IFERROR(VLOOKUP(B1917,'Universe@home'!$B$3:$I$4978,8,FALSE),"")</f>
        <v/>
      </c>
      <c r="R1917" s="24" t="str">
        <f>IFERROR(VLOOKUP(B1917,'VGTU@Home'!$B$3:$I$4960,8,FALSE),"")</f>
        <v/>
      </c>
      <c r="S1917" s="24" t="str">
        <f>IFERROR(VLOOKUP(B1917,'Yoyo@home'!$B$3:$I$4999,8,FALSE),"")</f>
        <v/>
      </c>
      <c r="T1917" s="20"/>
      <c r="U1917" s="4">
        <f t="shared" si="29"/>
        <v>1</v>
      </c>
      <c r="V1917" s="25" t="str">
        <f>IFERROR(VLOOKUP(B1917,'Asteroids@home'!$B$3:$I$4997,6,FALSE),"")</f>
        <v/>
      </c>
      <c r="W1917" s="25" t="str">
        <f>IFERROR(VLOOKUP(B1917,'Citizen Science Grid'!$B$3:$I$5000,6,FALSE),"")</f>
        <v/>
      </c>
      <c r="X1917" s="25" t="str">
        <f>IFERROR(VLOOKUP(B1917,'Cosmology@home'!$B$3:$I$4970,6,FALSE),"")</f>
        <v/>
      </c>
      <c r="Y1917" s="25" t="str">
        <f>IFERROR(VLOOKUP(B1917,'Enigma@home'!$B$3:$I$4999,6,FALSE),"")</f>
        <v/>
      </c>
      <c r="Z1917" s="25" t="str">
        <f>IFERROR(VLOOKUP(B1917,'LHC@home'!$B$3:$I$5000,6,FALSE),"")</f>
        <v/>
      </c>
      <c r="AA1917" s="7" t="str">
        <f>IFERROR(VLOOKUP(B1917,'NFS@Home'!$B$3:$I$4999,6,FALSE),"")</f>
        <v/>
      </c>
      <c r="AB1917" s="25" t="str">
        <f>IFERROR(VLOOKUP(B1917,Numberfields!$B$3:$I$5000,6,FALSE),"")</f>
        <v/>
      </c>
      <c r="AC1917" s="25" t="str">
        <f>IFERROR(VLOOKUP(B1917,ODLK1!$B$3:$I$4985,6,FALSE),"")</f>
        <v/>
      </c>
      <c r="AD1917" s="25" t="str">
        <f>IFERROR(VLOOKUP(B1917,Primegrid!$B$3:$I$4999,6,FALSE),"")</f>
        <v/>
      </c>
      <c r="AE1917" s="25" t="str">
        <f>IFERROR(VLOOKUP(B1917,'Rosetta@home'!$B$3:$I$4964,6,FALSE),"")</f>
        <v/>
      </c>
      <c r="AF1917" s="25" t="str">
        <f>IFERROR(VLOOKUP(B1917,'SETI@home'!$B$3:$I$4998,6,FALSE),"")</f>
        <v/>
      </c>
      <c r="AG1917" s="7">
        <f>IFERROR(VLOOKUP(B1917,SRBase!$B$3:$I$5000,6,FALSE),"")</f>
        <v>24051.831535503959</v>
      </c>
      <c r="AH1917" s="25" t="str">
        <f>IFERROR(VLOOKUP(B1917,'TN-Grid'!$B$3:$I$5000,6,FALSE),"")</f>
        <v/>
      </c>
      <c r="AI1917" s="25" t="str">
        <f>IFERROR(VLOOKUP(B1917,'Universe@home'!$B$3:$I$4978,6,FALSE),"")</f>
        <v/>
      </c>
      <c r="AJ1917" s="25" t="str">
        <f>IFERROR(VLOOKUP(B1917,'VGTU@Home'!$B$3:$I$4960,6,FALSE),"")</f>
        <v/>
      </c>
      <c r="AK1917" s="25" t="str">
        <f>IFERROR(VLOOKUP(B1917,'Yoyo@home'!$B$3:$I$4999,6,FALSE),"")</f>
        <v/>
      </c>
    </row>
    <row r="1918" spans="2:37" x14ac:dyDescent="0.35">
      <c r="B1918" s="16" t="s">
        <v>1678</v>
      </c>
      <c r="D1918" s="24" t="str">
        <f>IFERROR(VLOOKUP(B1918,'Asteroids@home'!$B$3:$I$4997,8,FALSE),"")</f>
        <v/>
      </c>
      <c r="E1918" s="24" t="str">
        <f>IFERROR(VLOOKUP(B1918,'Citizen Science Grid'!$B$3:$I$5000,8,FALSE),"")</f>
        <v/>
      </c>
      <c r="F1918" s="24" t="str">
        <f>IFERROR(VLOOKUP(B1918,'Cosmology@home'!$B$3:$I$4970,8,FALSE),"")</f>
        <v/>
      </c>
      <c r="G1918" s="24" t="str">
        <f>IFERROR(VLOOKUP(B1918,'Enigma@home'!$B$3:$I$4999,8,FALSE),"")</f>
        <v/>
      </c>
      <c r="H1918" s="24">
        <f>IFERROR(VLOOKUP(B1918,'LHC@home'!$B$3:$I$5000,8,FALSE),"")</f>
        <v>0.78483298361360776</v>
      </c>
      <c r="I1918" s="21" t="str">
        <f>IFERROR(VLOOKUP(B1918,'NFS@Home'!$B$3:$I$4999,8,FALSE),"")</f>
        <v/>
      </c>
      <c r="J1918" s="24" t="str">
        <f>IFERROR(VLOOKUP(B1918,Numberfields!$B$3:$I$5000,8,FALSE),"")</f>
        <v/>
      </c>
      <c r="K1918" s="24">
        <f>IFERROR(VLOOKUP(B1918,ODLK1!$B$3:$I$4985,8,FALSE),"")</f>
        <v>0.32591694444812708</v>
      </c>
      <c r="L1918" s="24">
        <f>IFERROR(VLOOKUP(B1918,Primegrid!$B$3:$I$4999,8,FALSE),"")</f>
        <v>2.2173140792182768E-2</v>
      </c>
      <c r="M1918" s="24">
        <f>IFERROR(VLOOKUP(B1918,'Rosetta@home'!$B$3:$I$4964,8,FALSE),"")</f>
        <v>0.20178100438133686</v>
      </c>
      <c r="N1918" s="24">
        <f>IFERROR(VLOOKUP(B1918,'SETI@home'!$B$3:$I$4998,8,FALSE),"")</f>
        <v>8.8498174226882206E-2</v>
      </c>
      <c r="O1918" s="21" t="str">
        <f>IFERROR(VLOOKUP(B1918,SRBase!$B$3:$I$5000,8,FALSE),"")</f>
        <v/>
      </c>
      <c r="P1918" s="24" t="str">
        <f>IFERROR(VLOOKUP(B1918,'TN-Grid'!$B$3:$I$5000,8,FALSE),"")</f>
        <v/>
      </c>
      <c r="Q1918" s="24" t="str">
        <f>IFERROR(VLOOKUP(B1918,'Universe@home'!$B$3:$I$4978,8,FALSE),"")</f>
        <v/>
      </c>
      <c r="R1918" s="24" t="str">
        <f>IFERROR(VLOOKUP(B1918,'VGTU@Home'!$B$3:$I$4960,8,FALSE),"")</f>
        <v/>
      </c>
      <c r="S1918" s="24" t="str">
        <f>IFERROR(VLOOKUP(B1918,'Yoyo@home'!$B$3:$I$4999,8,FALSE),"")</f>
        <v/>
      </c>
      <c r="T1918" s="20"/>
      <c r="U1918" s="4">
        <f t="shared" si="29"/>
        <v>5</v>
      </c>
      <c r="V1918" s="25" t="str">
        <f>IFERROR(VLOOKUP(B1918,'Asteroids@home'!$B$3:$I$4997,6,FALSE),"")</f>
        <v/>
      </c>
      <c r="W1918" s="25" t="str">
        <f>IFERROR(VLOOKUP(B1918,'Citizen Science Grid'!$B$3:$I$5000,6,FALSE),"")</f>
        <v/>
      </c>
      <c r="X1918" s="25" t="str">
        <f>IFERROR(VLOOKUP(B1918,'Cosmology@home'!$B$3:$I$4970,6,FALSE),"")</f>
        <v/>
      </c>
      <c r="Y1918" s="25" t="str">
        <f>IFERROR(VLOOKUP(B1918,'Enigma@home'!$B$3:$I$4999,6,FALSE),"")</f>
        <v/>
      </c>
      <c r="Z1918" s="25">
        <f>IFERROR(VLOOKUP(B1918,'LHC@home'!$B$3:$I$5000,6,FALSE),"")</f>
        <v>1256.3271539613625</v>
      </c>
      <c r="AA1918" s="7" t="str">
        <f>IFERROR(VLOOKUP(B1918,'NFS@Home'!$B$3:$I$4999,6,FALSE),"")</f>
        <v/>
      </c>
      <c r="AB1918" s="25" t="str">
        <f>IFERROR(VLOOKUP(B1918,Numberfields!$B$3:$I$5000,6,FALSE),"")</f>
        <v/>
      </c>
      <c r="AC1918" s="25">
        <f>IFERROR(VLOOKUP(B1918,ODLK1!$B$3:$I$4985,6,FALSE),"")</f>
        <v>852.90639227185954</v>
      </c>
      <c r="AD1918" s="25">
        <f>IFERROR(VLOOKUP(B1918,Primegrid!$B$3:$I$4999,6,FALSE),"")</f>
        <v>2189.3156502960887</v>
      </c>
      <c r="AE1918" s="25">
        <f>IFERROR(VLOOKUP(B1918,'Rosetta@home'!$B$3:$I$4964,6,FALSE),"")</f>
        <v>844.97149759425315</v>
      </c>
      <c r="AF1918" s="25">
        <f>IFERROR(VLOOKUP(B1918,'SETI@home'!$B$3:$I$4998,6,FALSE),"")</f>
        <v>773.68313442925728</v>
      </c>
      <c r="AG1918" s="7" t="str">
        <f>IFERROR(VLOOKUP(B1918,SRBase!$B$3:$I$5000,6,FALSE),"")</f>
        <v/>
      </c>
      <c r="AH1918" s="25" t="str">
        <f>IFERROR(VLOOKUP(B1918,'TN-Grid'!$B$3:$I$5000,6,FALSE),"")</f>
        <v/>
      </c>
      <c r="AI1918" s="25" t="str">
        <f>IFERROR(VLOOKUP(B1918,'Universe@home'!$B$3:$I$4978,6,FALSE),"")</f>
        <v/>
      </c>
      <c r="AJ1918" s="25" t="str">
        <f>IFERROR(VLOOKUP(B1918,'VGTU@Home'!$B$3:$I$4960,6,FALSE),"")</f>
        <v/>
      </c>
      <c r="AK1918" s="25" t="str">
        <f>IFERROR(VLOOKUP(B1918,'Yoyo@home'!$B$3:$I$4999,6,FALSE),"")</f>
        <v/>
      </c>
    </row>
    <row r="1919" spans="2:37" x14ac:dyDescent="0.35">
      <c r="B1919" s="16" t="s">
        <v>1428</v>
      </c>
      <c r="D1919" s="24">
        <f>IFERROR(VLOOKUP(B1919,'Asteroids@home'!$B$3:$I$4997,8,FALSE),"")</f>
        <v>0.36294311151003467</v>
      </c>
      <c r="E1919" s="24" t="str">
        <f>IFERROR(VLOOKUP(B1919,'Citizen Science Grid'!$B$3:$I$5000,8,FALSE),"")</f>
        <v/>
      </c>
      <c r="F1919" s="24" t="str">
        <f>IFERROR(VLOOKUP(B1919,'Cosmology@home'!$B$3:$I$4970,8,FALSE),"")</f>
        <v/>
      </c>
      <c r="G1919" s="24" t="str">
        <f>IFERROR(VLOOKUP(B1919,'Enigma@home'!$B$3:$I$4999,8,FALSE),"")</f>
        <v/>
      </c>
      <c r="H1919" s="24">
        <f>IFERROR(VLOOKUP(B1919,'LHC@home'!$B$3:$I$5000,8,FALSE),"")</f>
        <v>0.86951609501564042</v>
      </c>
      <c r="I1919" s="21" t="str">
        <f>IFERROR(VLOOKUP(B1919,'NFS@Home'!$B$3:$I$4999,8,FALSE),"")</f>
        <v/>
      </c>
      <c r="J1919" s="24" t="str">
        <f>IFERROR(VLOOKUP(B1919,Numberfields!$B$3:$I$5000,8,FALSE),"")</f>
        <v/>
      </c>
      <c r="K1919" s="24" t="str">
        <f>IFERROR(VLOOKUP(B1919,ODLK1!$B$3:$I$4985,8,FALSE),"")</f>
        <v/>
      </c>
      <c r="L1919" s="24" t="str">
        <f>IFERROR(VLOOKUP(B1919,Primegrid!$B$3:$I$4999,8,FALSE),"")</f>
        <v/>
      </c>
      <c r="M1919" s="24">
        <f>IFERROR(VLOOKUP(B1919,'Rosetta@home'!$B$3:$I$4964,8,FALSE),"")</f>
        <v>0.24250727759834437</v>
      </c>
      <c r="N1919" s="24">
        <f>IFERROR(VLOOKUP(B1919,'SETI@home'!$B$3:$I$4998,8,FALSE),"")</f>
        <v>0.1077506291908828</v>
      </c>
      <c r="O1919" s="21" t="str">
        <f>IFERROR(VLOOKUP(B1919,SRBase!$B$3:$I$5000,8,FALSE),"")</f>
        <v/>
      </c>
      <c r="P1919" s="24" t="str">
        <f>IFERROR(VLOOKUP(B1919,'TN-Grid'!$B$3:$I$5000,8,FALSE),"")</f>
        <v/>
      </c>
      <c r="Q1919" s="24" t="str">
        <f>IFERROR(VLOOKUP(B1919,'Universe@home'!$B$3:$I$4978,8,FALSE),"")</f>
        <v/>
      </c>
      <c r="R1919" s="24" t="str">
        <f>IFERROR(VLOOKUP(B1919,'VGTU@Home'!$B$3:$I$4960,8,FALSE),"")</f>
        <v/>
      </c>
      <c r="S1919" s="24" t="str">
        <f>IFERROR(VLOOKUP(B1919,'Yoyo@home'!$B$3:$I$4999,8,FALSE),"")</f>
        <v/>
      </c>
      <c r="T1919" s="20"/>
      <c r="U1919" s="4">
        <f t="shared" si="29"/>
        <v>4</v>
      </c>
      <c r="V1919" s="25">
        <f>IFERROR(VLOOKUP(B1919,'Asteroids@home'!$B$3:$I$4997,6,FALSE),"")</f>
        <v>5178.4300523161901</v>
      </c>
      <c r="W1919" s="25" t="str">
        <f>IFERROR(VLOOKUP(B1919,'Citizen Science Grid'!$B$3:$I$5000,6,FALSE),"")</f>
        <v/>
      </c>
      <c r="X1919" s="25" t="str">
        <f>IFERROR(VLOOKUP(B1919,'Cosmology@home'!$B$3:$I$4970,6,FALSE),"")</f>
        <v/>
      </c>
      <c r="Y1919" s="25" t="str">
        <f>IFERROR(VLOOKUP(B1919,'Enigma@home'!$B$3:$I$4999,6,FALSE),"")</f>
        <v/>
      </c>
      <c r="Z1919" s="25">
        <f>IFERROR(VLOOKUP(B1919,'LHC@home'!$B$3:$I$5000,6,FALSE),"")</f>
        <v>1391.8842655476499</v>
      </c>
      <c r="AA1919" s="7" t="str">
        <f>IFERROR(VLOOKUP(B1919,'NFS@Home'!$B$3:$I$4999,6,FALSE),"")</f>
        <v/>
      </c>
      <c r="AB1919" s="25" t="str">
        <f>IFERROR(VLOOKUP(B1919,Numberfields!$B$3:$I$5000,6,FALSE),"")</f>
        <v/>
      </c>
      <c r="AC1919" s="25" t="str">
        <f>IFERROR(VLOOKUP(B1919,ODLK1!$B$3:$I$4985,6,FALSE),"")</f>
        <v/>
      </c>
      <c r="AD1919" s="25" t="str">
        <f>IFERROR(VLOOKUP(B1919,Primegrid!$B$3:$I$4999,6,FALSE),"")</f>
        <v/>
      </c>
      <c r="AE1919" s="25">
        <f>IFERROR(VLOOKUP(B1919,'Rosetta@home'!$B$3:$I$4964,6,FALSE),"")</f>
        <v>1015.5154998759191</v>
      </c>
      <c r="AF1919" s="25">
        <f>IFERROR(VLOOKUP(B1919,'SETI@home'!$B$3:$I$4998,6,FALSE),"")</f>
        <v>941.99507794821727</v>
      </c>
      <c r="AG1919" s="7" t="str">
        <f>IFERROR(VLOOKUP(B1919,SRBase!$B$3:$I$5000,6,FALSE),"")</f>
        <v/>
      </c>
      <c r="AH1919" s="25" t="str">
        <f>IFERROR(VLOOKUP(B1919,'TN-Grid'!$B$3:$I$5000,6,FALSE),"")</f>
        <v/>
      </c>
      <c r="AI1919" s="25" t="str">
        <f>IFERROR(VLOOKUP(B1919,'Universe@home'!$B$3:$I$4978,6,FALSE),"")</f>
        <v/>
      </c>
      <c r="AJ1919" s="25" t="str">
        <f>IFERROR(VLOOKUP(B1919,'VGTU@Home'!$B$3:$I$4960,6,FALSE),"")</f>
        <v/>
      </c>
      <c r="AK1919" s="25" t="str">
        <f>IFERROR(VLOOKUP(B1919,'Yoyo@home'!$B$3:$I$4999,6,FALSE),"")</f>
        <v/>
      </c>
    </row>
    <row r="1920" spans="2:37" x14ac:dyDescent="0.35">
      <c r="B1920" s="16" t="s">
        <v>1679</v>
      </c>
      <c r="D1920" s="24" t="str">
        <f>IFERROR(VLOOKUP(B1920,'Asteroids@home'!$B$3:$I$4997,8,FALSE),"")</f>
        <v/>
      </c>
      <c r="E1920" s="24" t="str">
        <f>IFERROR(VLOOKUP(B1920,'Citizen Science Grid'!$B$3:$I$5000,8,FALSE),"")</f>
        <v/>
      </c>
      <c r="F1920" s="24">
        <f>IFERROR(VLOOKUP(B1920,'Cosmology@home'!$B$3:$I$4970,8,FALSE),"")</f>
        <v>0.54478656773115175</v>
      </c>
      <c r="G1920" s="24" t="str">
        <f>IFERROR(VLOOKUP(B1920,'Enigma@home'!$B$3:$I$4999,8,FALSE),"")</f>
        <v/>
      </c>
      <c r="H1920" s="24">
        <f>IFERROR(VLOOKUP(B1920,'LHC@home'!$B$3:$I$5000,8,FALSE),"")</f>
        <v>0.71546763648548117</v>
      </c>
      <c r="I1920" s="21" t="str">
        <f>IFERROR(VLOOKUP(B1920,'NFS@Home'!$B$3:$I$4999,8,FALSE),"")</f>
        <v/>
      </c>
      <c r="J1920" s="24" t="str">
        <f>IFERROR(VLOOKUP(B1920,Numberfields!$B$3:$I$5000,8,FALSE),"")</f>
        <v/>
      </c>
      <c r="K1920" s="24" t="str">
        <f>IFERROR(VLOOKUP(B1920,ODLK1!$B$3:$I$4985,8,FALSE),"")</f>
        <v/>
      </c>
      <c r="L1920" s="24" t="str">
        <f>IFERROR(VLOOKUP(B1920,Primegrid!$B$3:$I$4999,8,FALSE),"")</f>
        <v/>
      </c>
      <c r="M1920" s="24">
        <f>IFERROR(VLOOKUP(B1920,'Rosetta@home'!$B$3:$I$4964,8,FALSE),"")</f>
        <v>0.30463653782139199</v>
      </c>
      <c r="N1920" s="24">
        <f>IFERROR(VLOOKUP(B1920,'SETI@home'!$B$3:$I$4998,8,FALSE),"")</f>
        <v>0.1176392718914185</v>
      </c>
      <c r="O1920" s="21" t="str">
        <f>IFERROR(VLOOKUP(B1920,SRBase!$B$3:$I$5000,8,FALSE),"")</f>
        <v/>
      </c>
      <c r="P1920" s="24" t="str">
        <f>IFERROR(VLOOKUP(B1920,'TN-Grid'!$B$3:$I$5000,8,FALSE),"")</f>
        <v/>
      </c>
      <c r="Q1920" s="24" t="str">
        <f>IFERROR(VLOOKUP(B1920,'Universe@home'!$B$3:$I$4978,8,FALSE),"")</f>
        <v/>
      </c>
      <c r="R1920" s="24" t="str">
        <f>IFERROR(VLOOKUP(B1920,'VGTU@Home'!$B$3:$I$4960,8,FALSE),"")</f>
        <v/>
      </c>
      <c r="S1920" s="24" t="str">
        <f>IFERROR(VLOOKUP(B1920,'Yoyo@home'!$B$3:$I$4999,8,FALSE),"")</f>
        <v/>
      </c>
      <c r="T1920" s="20"/>
      <c r="U1920" s="4">
        <f t="shared" si="29"/>
        <v>4</v>
      </c>
      <c r="V1920" s="25" t="str">
        <f>IFERROR(VLOOKUP(B1920,'Asteroids@home'!$B$3:$I$4997,6,FALSE),"")</f>
        <v/>
      </c>
      <c r="W1920" s="25" t="str">
        <f>IFERROR(VLOOKUP(B1920,'Citizen Science Grid'!$B$3:$I$5000,6,FALSE),"")</f>
        <v/>
      </c>
      <c r="X1920" s="25">
        <f>IFERROR(VLOOKUP(B1920,'Cosmology@home'!$B$3:$I$4970,6,FALSE),"")</f>
        <v>1148.7180707835585</v>
      </c>
      <c r="Y1920" s="25" t="str">
        <f>IFERROR(VLOOKUP(B1920,'Enigma@home'!$B$3:$I$4999,6,FALSE),"")</f>
        <v/>
      </c>
      <c r="Z1920" s="25">
        <f>IFERROR(VLOOKUP(B1920,'LHC@home'!$B$3:$I$5000,6,FALSE),"")</f>
        <v>1145.2900658668016</v>
      </c>
      <c r="AA1920" s="7" t="str">
        <f>IFERROR(VLOOKUP(B1920,'NFS@Home'!$B$3:$I$4999,6,FALSE),"")</f>
        <v/>
      </c>
      <c r="AB1920" s="25" t="str">
        <f>IFERROR(VLOOKUP(B1920,Numberfields!$B$3:$I$5000,6,FALSE),"")</f>
        <v/>
      </c>
      <c r="AC1920" s="25" t="str">
        <f>IFERROR(VLOOKUP(B1920,ODLK1!$B$3:$I$4985,6,FALSE),"")</f>
        <v/>
      </c>
      <c r="AD1920" s="25" t="str">
        <f>IFERROR(VLOOKUP(B1920,Primegrid!$B$3:$I$4999,6,FALSE),"")</f>
        <v/>
      </c>
      <c r="AE1920" s="25">
        <f>IFERROR(VLOOKUP(B1920,'Rosetta@home'!$B$3:$I$4964,6,FALSE),"")</f>
        <v>1275.6859466236172</v>
      </c>
      <c r="AF1920" s="25">
        <f>IFERROR(VLOOKUP(B1920,'SETI@home'!$B$3:$I$4998,6,FALSE),"")</f>
        <v>1028.4451787173866</v>
      </c>
      <c r="AG1920" s="7" t="str">
        <f>IFERROR(VLOOKUP(B1920,SRBase!$B$3:$I$5000,6,FALSE),"")</f>
        <v/>
      </c>
      <c r="AH1920" s="25" t="str">
        <f>IFERROR(VLOOKUP(B1920,'TN-Grid'!$B$3:$I$5000,6,FALSE),"")</f>
        <v/>
      </c>
      <c r="AI1920" s="25" t="str">
        <f>IFERROR(VLOOKUP(B1920,'Universe@home'!$B$3:$I$4978,6,FALSE),"")</f>
        <v/>
      </c>
      <c r="AJ1920" s="25" t="str">
        <f>IFERROR(VLOOKUP(B1920,'VGTU@Home'!$B$3:$I$4960,6,FALSE),"")</f>
        <v/>
      </c>
      <c r="AK1920" s="25" t="str">
        <f>IFERROR(VLOOKUP(B1920,'Yoyo@home'!$B$3:$I$4999,6,FALSE),"")</f>
        <v/>
      </c>
    </row>
    <row r="1921" spans="2:37" x14ac:dyDescent="0.35">
      <c r="B1921" s="16" t="s">
        <v>1429</v>
      </c>
      <c r="D1921" s="24">
        <f>IFERROR(VLOOKUP(B1921,'Asteroids@home'!$B$3:$I$4997,8,FALSE),"")</f>
        <v>0.42447645732488132</v>
      </c>
      <c r="E1921" s="24">
        <f>IFERROR(VLOOKUP(B1921,'Citizen Science Grid'!$B$3:$I$5000,8,FALSE),"")</f>
        <v>1.0656112031260263</v>
      </c>
      <c r="F1921" s="24" t="str">
        <f>IFERROR(VLOOKUP(B1921,'Cosmology@home'!$B$3:$I$4970,8,FALSE),"")</f>
        <v/>
      </c>
      <c r="G1921" s="24" t="str">
        <f>IFERROR(VLOOKUP(B1921,'Enigma@home'!$B$3:$I$4999,8,FALSE),"")</f>
        <v/>
      </c>
      <c r="H1921" s="24" t="str">
        <f>IFERROR(VLOOKUP(B1921,'LHC@home'!$B$3:$I$5000,8,FALSE),"")</f>
        <v/>
      </c>
      <c r="I1921" s="21" t="str">
        <f>IFERROR(VLOOKUP(B1921,'NFS@Home'!$B$3:$I$4999,8,FALSE),"")</f>
        <v/>
      </c>
      <c r="J1921" s="24">
        <f>IFERROR(VLOOKUP(B1921,Numberfields!$B$3:$I$5000,8,FALSE),"")</f>
        <v>0.27426152955024069</v>
      </c>
      <c r="K1921" s="24" t="str">
        <f>IFERROR(VLOOKUP(B1921,ODLK1!$B$3:$I$4985,8,FALSE),"")</f>
        <v/>
      </c>
      <c r="L1921" s="24" t="str">
        <f>IFERROR(VLOOKUP(B1921,Primegrid!$B$3:$I$4999,8,FALSE),"")</f>
        <v/>
      </c>
      <c r="M1921" s="24">
        <f>IFERROR(VLOOKUP(B1921,'Rosetta@home'!$B$3:$I$4964,8,FALSE),"")</f>
        <v>0.3121250357305243</v>
      </c>
      <c r="N1921" s="24">
        <f>IFERROR(VLOOKUP(B1921,'SETI@home'!$B$3:$I$4998,8,FALSE),"")</f>
        <v>0.12352385186210085</v>
      </c>
      <c r="O1921" s="21" t="str">
        <f>IFERROR(VLOOKUP(B1921,SRBase!$B$3:$I$5000,8,FALSE),"")</f>
        <v/>
      </c>
      <c r="P1921" s="24" t="str">
        <f>IFERROR(VLOOKUP(B1921,'TN-Grid'!$B$3:$I$5000,8,FALSE),"")</f>
        <v/>
      </c>
      <c r="Q1921" s="24" t="str">
        <f>IFERROR(VLOOKUP(B1921,'Universe@home'!$B$3:$I$4978,8,FALSE),"")</f>
        <v/>
      </c>
      <c r="R1921" s="24" t="str">
        <f>IFERROR(VLOOKUP(B1921,'VGTU@Home'!$B$3:$I$4960,8,FALSE),"")</f>
        <v/>
      </c>
      <c r="S1921" s="24" t="str">
        <f>IFERROR(VLOOKUP(B1921,'Yoyo@home'!$B$3:$I$4999,8,FALSE),"")</f>
        <v/>
      </c>
      <c r="T1921" s="20"/>
      <c r="U1921" s="4">
        <f t="shared" si="29"/>
        <v>5</v>
      </c>
      <c r="V1921" s="25">
        <f>IFERROR(VLOOKUP(B1921,'Asteroids@home'!$B$3:$I$4997,6,FALSE),"")</f>
        <v>6056.3806651861541</v>
      </c>
      <c r="W1921" s="25">
        <f>IFERROR(VLOOKUP(B1921,'Citizen Science Grid'!$B$3:$I$5000,6,FALSE),"")</f>
        <v>21874.414958620942</v>
      </c>
      <c r="X1921" s="25" t="str">
        <f>IFERROR(VLOOKUP(B1921,'Cosmology@home'!$B$3:$I$4970,6,FALSE),"")</f>
        <v/>
      </c>
      <c r="Y1921" s="25" t="str">
        <f>IFERROR(VLOOKUP(B1921,'Enigma@home'!$B$3:$I$4999,6,FALSE),"")</f>
        <v/>
      </c>
      <c r="Z1921" s="25" t="str">
        <f>IFERROR(VLOOKUP(B1921,'LHC@home'!$B$3:$I$5000,6,FALSE),"")</f>
        <v/>
      </c>
      <c r="AA1921" s="7" t="str">
        <f>IFERROR(VLOOKUP(B1921,'NFS@Home'!$B$3:$I$4999,6,FALSE),"")</f>
        <v/>
      </c>
      <c r="AB1921" s="25">
        <f>IFERROR(VLOOKUP(B1921,Numberfields!$B$3:$I$5000,6,FALSE),"")</f>
        <v>3078.8055660011446</v>
      </c>
      <c r="AC1921" s="25" t="str">
        <f>IFERROR(VLOOKUP(B1921,ODLK1!$B$3:$I$4985,6,FALSE),"")</f>
        <v/>
      </c>
      <c r="AD1921" s="25" t="str">
        <f>IFERROR(VLOOKUP(B1921,Primegrid!$B$3:$I$4999,6,FALSE),"")</f>
        <v/>
      </c>
      <c r="AE1921" s="25">
        <f>IFERROR(VLOOKUP(B1921,'Rosetta@home'!$B$3:$I$4964,6,FALSE),"")</f>
        <v>1307.0445341795239</v>
      </c>
      <c r="AF1921" s="25">
        <f>IFERROR(VLOOKUP(B1921,'SETI@home'!$B$3:$I$4998,6,FALSE),"")</f>
        <v>1079.8903109620944</v>
      </c>
      <c r="AG1921" s="7" t="str">
        <f>IFERROR(VLOOKUP(B1921,SRBase!$B$3:$I$5000,6,FALSE),"")</f>
        <v/>
      </c>
      <c r="AH1921" s="25" t="str">
        <f>IFERROR(VLOOKUP(B1921,'TN-Grid'!$B$3:$I$5000,6,FALSE),"")</f>
        <v/>
      </c>
      <c r="AI1921" s="25" t="str">
        <f>IFERROR(VLOOKUP(B1921,'Universe@home'!$B$3:$I$4978,6,FALSE),"")</f>
        <v/>
      </c>
      <c r="AJ1921" s="25" t="str">
        <f>IFERROR(VLOOKUP(B1921,'VGTU@Home'!$B$3:$I$4960,6,FALSE),"")</f>
        <v/>
      </c>
      <c r="AK1921" s="25" t="str">
        <f>IFERROR(VLOOKUP(B1921,'Yoyo@home'!$B$3:$I$4999,6,FALSE),"")</f>
        <v/>
      </c>
    </row>
    <row r="1922" spans="2:37" x14ac:dyDescent="0.35">
      <c r="B1922" s="16" t="s">
        <v>1893</v>
      </c>
      <c r="D1922" s="24" t="str">
        <f>IFERROR(VLOOKUP(B1922,'Asteroids@home'!$B$3:$I$4997,8,FALSE),"")</f>
        <v/>
      </c>
      <c r="E1922" s="24">
        <f>IFERROR(VLOOKUP(B1922,'Citizen Science Grid'!$B$3:$I$5000,8,FALSE),"")</f>
        <v>1.1586498755457171</v>
      </c>
      <c r="F1922" s="24" t="str">
        <f>IFERROR(VLOOKUP(B1922,'Cosmology@home'!$B$3:$I$4970,8,FALSE),"")</f>
        <v/>
      </c>
      <c r="G1922" s="24" t="str">
        <f>IFERROR(VLOOKUP(B1922,'Enigma@home'!$B$3:$I$4999,8,FALSE),"")</f>
        <v/>
      </c>
      <c r="H1922" s="24" t="str">
        <f>IFERROR(VLOOKUP(B1922,'LHC@home'!$B$3:$I$5000,8,FALSE),"")</f>
        <v/>
      </c>
      <c r="I1922" s="21" t="str">
        <f>IFERROR(VLOOKUP(B1922,'NFS@Home'!$B$3:$I$4999,8,FALSE),"")</f>
        <v/>
      </c>
      <c r="J1922" s="24" t="str">
        <f>IFERROR(VLOOKUP(B1922,Numberfields!$B$3:$I$5000,8,FALSE),"")</f>
        <v/>
      </c>
      <c r="K1922" s="24" t="str">
        <f>IFERROR(VLOOKUP(B1922,ODLK1!$B$3:$I$4985,8,FALSE),"")</f>
        <v/>
      </c>
      <c r="L1922" s="24" t="str">
        <f>IFERROR(VLOOKUP(B1922,Primegrid!$B$3:$I$4999,8,FALSE),"")</f>
        <v/>
      </c>
      <c r="M1922" s="24">
        <f>IFERROR(VLOOKUP(B1922,'Rosetta@home'!$B$3:$I$4964,8,FALSE),"")</f>
        <v>0.2944381597113781</v>
      </c>
      <c r="N1922" s="24">
        <f>IFERROR(VLOOKUP(B1922,'SETI@home'!$B$3:$I$4998,8,FALSE),"")</f>
        <v>0.1290448680580398</v>
      </c>
      <c r="O1922" s="21" t="str">
        <f>IFERROR(VLOOKUP(B1922,SRBase!$B$3:$I$5000,8,FALSE),"")</f>
        <v/>
      </c>
      <c r="P1922" s="24" t="str">
        <f>IFERROR(VLOOKUP(B1922,'TN-Grid'!$B$3:$I$5000,8,FALSE),"")</f>
        <v/>
      </c>
      <c r="Q1922" s="24" t="str">
        <f>IFERROR(VLOOKUP(B1922,'Universe@home'!$B$3:$I$4978,8,FALSE),"")</f>
        <v/>
      </c>
      <c r="R1922" s="24" t="str">
        <f>IFERROR(VLOOKUP(B1922,'VGTU@Home'!$B$3:$I$4960,8,FALSE),"")</f>
        <v/>
      </c>
      <c r="S1922" s="24" t="str">
        <f>IFERROR(VLOOKUP(B1922,'Yoyo@home'!$B$3:$I$4999,8,FALSE),"")</f>
        <v/>
      </c>
      <c r="T1922" s="20"/>
      <c r="U1922" s="4">
        <f t="shared" si="29"/>
        <v>3</v>
      </c>
      <c r="V1922" s="25" t="str">
        <f>IFERROR(VLOOKUP(B1922,'Asteroids@home'!$B$3:$I$4997,6,FALSE),"")</f>
        <v/>
      </c>
      <c r="W1922" s="25">
        <f>IFERROR(VLOOKUP(B1922,'Citizen Science Grid'!$B$3:$I$5000,6,FALSE),"")</f>
        <v>23784.273377655252</v>
      </c>
      <c r="X1922" s="25" t="str">
        <f>IFERROR(VLOOKUP(B1922,'Cosmology@home'!$B$3:$I$4970,6,FALSE),"")</f>
        <v/>
      </c>
      <c r="Y1922" s="25" t="str">
        <f>IFERROR(VLOOKUP(B1922,'Enigma@home'!$B$3:$I$4999,6,FALSE),"")</f>
        <v/>
      </c>
      <c r="Z1922" s="25" t="str">
        <f>IFERROR(VLOOKUP(B1922,'LHC@home'!$B$3:$I$5000,6,FALSE),"")</f>
        <v/>
      </c>
      <c r="AA1922" s="7" t="str">
        <f>IFERROR(VLOOKUP(B1922,'NFS@Home'!$B$3:$I$4999,6,FALSE),"")</f>
        <v/>
      </c>
      <c r="AB1922" s="25" t="str">
        <f>IFERROR(VLOOKUP(B1922,Numberfields!$B$3:$I$5000,6,FALSE),"")</f>
        <v/>
      </c>
      <c r="AC1922" s="25" t="str">
        <f>IFERROR(VLOOKUP(B1922,ODLK1!$B$3:$I$4985,6,FALSE),"")</f>
        <v/>
      </c>
      <c r="AD1922" s="25" t="str">
        <f>IFERROR(VLOOKUP(B1922,Primegrid!$B$3:$I$4999,6,FALSE),"")</f>
        <v/>
      </c>
      <c r="AE1922" s="25">
        <f>IFERROR(VLOOKUP(B1922,'Rosetta@home'!$B$3:$I$4964,6,FALSE),"")</f>
        <v>1232.9795538634473</v>
      </c>
      <c r="AF1922" s="25">
        <f>IFERROR(VLOOKUP(B1922,'SETI@home'!$B$3:$I$4998,6,FALSE),"")</f>
        <v>1128.1570368355331</v>
      </c>
      <c r="AG1922" s="7" t="str">
        <f>IFERROR(VLOOKUP(B1922,SRBase!$B$3:$I$5000,6,FALSE),"")</f>
        <v/>
      </c>
      <c r="AH1922" s="25" t="str">
        <f>IFERROR(VLOOKUP(B1922,'TN-Grid'!$B$3:$I$5000,6,FALSE),"")</f>
        <v/>
      </c>
      <c r="AI1922" s="25" t="str">
        <f>IFERROR(VLOOKUP(B1922,'Universe@home'!$B$3:$I$4978,6,FALSE),"")</f>
        <v/>
      </c>
      <c r="AJ1922" s="25" t="str">
        <f>IFERROR(VLOOKUP(B1922,'VGTU@Home'!$B$3:$I$4960,6,FALSE),"")</f>
        <v/>
      </c>
      <c r="AK1922" s="25" t="str">
        <f>IFERROR(VLOOKUP(B1922,'Yoyo@home'!$B$3:$I$4999,6,FALSE),"")</f>
        <v/>
      </c>
    </row>
    <row r="1923" spans="2:37" hidden="1" x14ac:dyDescent="0.35">
      <c r="B1923" s="16" t="s">
        <v>2158</v>
      </c>
      <c r="D1923" s="24" t="str">
        <f>IFERROR(VLOOKUP(B1923,'Asteroids@home'!$B$3:$I$4997,8,FALSE),"")</f>
        <v/>
      </c>
      <c r="E1923" s="24" t="str">
        <f>IFERROR(VLOOKUP(B1923,'Citizen Science Grid'!$B$3:$I$5000,8,FALSE),"")</f>
        <v/>
      </c>
      <c r="F1923" s="24" t="str">
        <f>IFERROR(VLOOKUP(B1923,'Cosmology@home'!$B$3:$I$4970,8,FALSE),"")</f>
        <v/>
      </c>
      <c r="G1923" s="24" t="str">
        <f>IFERROR(VLOOKUP(B1923,'Enigma@home'!$B$3:$I$4999,8,FALSE),"")</f>
        <v/>
      </c>
      <c r="H1923" s="24" t="str">
        <f>IFERROR(VLOOKUP(B1923,'LHC@home'!$B$3:$I$5000,8,FALSE),"")</f>
        <v/>
      </c>
      <c r="I1923" s="21" t="str">
        <f>IFERROR(VLOOKUP(B1923,'NFS@Home'!$B$3:$I$4999,8,FALSE),"")</f>
        <v/>
      </c>
      <c r="J1923" s="24" t="str">
        <f>IFERROR(VLOOKUP(B1923,Numberfields!$B$3:$I$5000,8,FALSE),"")</f>
        <v/>
      </c>
      <c r="K1923" s="24" t="str">
        <f>IFERROR(VLOOKUP(B1923,ODLK1!$B$3:$I$4985,8,FALSE),"")</f>
        <v/>
      </c>
      <c r="L1923" s="24" t="str">
        <f>IFERROR(VLOOKUP(B1923,Primegrid!$B$3:$I$4999,8,FALSE),"")</f>
        <v/>
      </c>
      <c r="M1923" s="24" t="str">
        <f>IFERROR(VLOOKUP(B1923,'Rosetta@home'!$B$3:$I$4964,8,FALSE),"")</f>
        <v/>
      </c>
      <c r="N1923" s="24" t="str">
        <f>IFERROR(VLOOKUP(B1923,'SETI@home'!$B$3:$I$4998,8,FALSE),"")</f>
        <v/>
      </c>
      <c r="O1923" s="21" t="str">
        <f>IFERROR(VLOOKUP(B1923,SRBase!$B$3:$I$5000,8,FALSE),"")</f>
        <v/>
      </c>
      <c r="P1923" s="24" t="str">
        <f>IFERROR(VLOOKUP(B1923,'TN-Grid'!$B$3:$I$5000,8,FALSE),"")</f>
        <v/>
      </c>
      <c r="Q1923" s="24" t="str">
        <f>IFERROR(VLOOKUP(B1923,'Universe@home'!$B$3:$I$4978,8,FALSE),"")</f>
        <v/>
      </c>
      <c r="R1923" s="24" t="str">
        <f>IFERROR(VLOOKUP(B1923,'VGTU@Home'!$B$3:$I$4960,8,FALSE),"")</f>
        <v/>
      </c>
      <c r="S1923" s="24" t="str">
        <f>IFERROR(VLOOKUP(B1923,'Yoyo@home'!$B$3:$I$4999,8,FALSE),"")</f>
        <v/>
      </c>
      <c r="T1923" s="20"/>
      <c r="U1923" s="4">
        <f t="shared" si="29"/>
        <v>0</v>
      </c>
      <c r="V1923" s="25" t="str">
        <f>IFERROR(VLOOKUP(B1923,'Asteroids@home'!$B$3:$I$4997,6,FALSE),"")</f>
        <v/>
      </c>
      <c r="W1923" s="25" t="str">
        <f>IFERROR(VLOOKUP(B1923,'Citizen Science Grid'!$B$3:$I$5000,6,FALSE),"")</f>
        <v/>
      </c>
      <c r="X1923" s="25" t="str">
        <f>IFERROR(VLOOKUP(B1923,'Cosmology@home'!$B$3:$I$4970,6,FALSE),"")</f>
        <v/>
      </c>
      <c r="Y1923" s="25" t="str">
        <f>IFERROR(VLOOKUP(B1923,'Enigma@home'!$B$3:$I$4999,6,FALSE),"")</f>
        <v/>
      </c>
      <c r="Z1923" s="25" t="str">
        <f>IFERROR(VLOOKUP(B1923,'LHC@home'!$B$3:$I$5000,6,FALSE),"")</f>
        <v/>
      </c>
      <c r="AA1923" s="7" t="str">
        <f>IFERROR(VLOOKUP(B1923,'NFS@Home'!$B$3:$I$4999,6,FALSE),"")</f>
        <v/>
      </c>
      <c r="AB1923" s="25" t="str">
        <f>IFERROR(VLOOKUP(B1923,Numberfields!$B$3:$I$5000,6,FALSE),"")</f>
        <v/>
      </c>
      <c r="AC1923" s="25" t="str">
        <f>IFERROR(VLOOKUP(B1923,ODLK1!$B$3:$I$4985,6,FALSE),"")</f>
        <v/>
      </c>
      <c r="AD1923" s="25" t="str">
        <f>IFERROR(VLOOKUP(B1923,Primegrid!$B$3:$I$4999,6,FALSE),"")</f>
        <v/>
      </c>
      <c r="AE1923" s="25" t="str">
        <f>IFERROR(VLOOKUP(B1923,'Rosetta@home'!$B$3:$I$4964,6,FALSE),"")</f>
        <v/>
      </c>
      <c r="AF1923" s="25" t="str">
        <f>IFERROR(VLOOKUP(B1923,'SETI@home'!$B$3:$I$4998,6,FALSE),"")</f>
        <v/>
      </c>
      <c r="AG1923" s="7" t="str">
        <f>IFERROR(VLOOKUP(B1923,SRBase!$B$3:$I$5000,6,FALSE),"")</f>
        <v/>
      </c>
      <c r="AH1923" s="25" t="str">
        <f>IFERROR(VLOOKUP(B1923,'TN-Grid'!$B$3:$I$5000,6,FALSE),"")</f>
        <v/>
      </c>
      <c r="AI1923" s="25" t="str">
        <f>IFERROR(VLOOKUP(B1923,'Universe@home'!$B$3:$I$4978,6,FALSE),"")</f>
        <v/>
      </c>
      <c r="AJ1923" s="25" t="str">
        <f>IFERROR(VLOOKUP(B1923,'VGTU@Home'!$B$3:$I$4960,6,FALSE),"")</f>
        <v/>
      </c>
      <c r="AK1923" s="25" t="str">
        <f>IFERROR(VLOOKUP(B1923,'Yoyo@home'!$B$3:$I$4999,6,FALSE),"")</f>
        <v/>
      </c>
    </row>
    <row r="1924" spans="2:37" x14ac:dyDescent="0.35">
      <c r="B1924" s="16" t="s">
        <v>2159</v>
      </c>
      <c r="D1924" s="24" t="str">
        <f>IFERROR(VLOOKUP(B1924,'Asteroids@home'!$B$3:$I$4997,8,FALSE),"")</f>
        <v/>
      </c>
      <c r="E1924" s="24" t="str">
        <f>IFERROR(VLOOKUP(B1924,'Citizen Science Grid'!$B$3:$I$5000,8,FALSE),"")</f>
        <v/>
      </c>
      <c r="F1924" s="24" t="str">
        <f>IFERROR(VLOOKUP(B1924,'Cosmology@home'!$B$3:$I$4970,8,FALSE),"")</f>
        <v/>
      </c>
      <c r="G1924" s="24" t="str">
        <f>IFERROR(VLOOKUP(B1924,'Enigma@home'!$B$3:$I$4999,8,FALSE),"")</f>
        <v/>
      </c>
      <c r="H1924" s="24" t="str">
        <f>IFERROR(VLOOKUP(B1924,'LHC@home'!$B$3:$I$5000,8,FALSE),"")</f>
        <v/>
      </c>
      <c r="I1924" s="21" t="str">
        <f>IFERROR(VLOOKUP(B1924,'NFS@Home'!$B$3:$I$4999,8,FALSE),"")</f>
        <v/>
      </c>
      <c r="J1924" s="24" t="str">
        <f>IFERROR(VLOOKUP(B1924,Numberfields!$B$3:$I$5000,8,FALSE),"")</f>
        <v/>
      </c>
      <c r="K1924" s="24" t="str">
        <f>IFERROR(VLOOKUP(B1924,ODLK1!$B$3:$I$4985,8,FALSE),"")</f>
        <v/>
      </c>
      <c r="L1924" s="24" t="str">
        <f>IFERROR(VLOOKUP(B1924,Primegrid!$B$3:$I$4999,8,FALSE),"")</f>
        <v/>
      </c>
      <c r="M1924" s="24" t="str">
        <f>IFERROR(VLOOKUP(B1924,'Rosetta@home'!$B$3:$I$4964,8,FALSE),"")</f>
        <v/>
      </c>
      <c r="N1924" s="24">
        <f>IFERROR(VLOOKUP(B1924,'SETI@home'!$B$3:$I$4998,8,FALSE),"")</f>
        <v>0.16473866939598844</v>
      </c>
      <c r="O1924" s="21" t="str">
        <f>IFERROR(VLOOKUP(B1924,SRBase!$B$3:$I$5000,8,FALSE),"")</f>
        <v/>
      </c>
      <c r="P1924" s="24" t="str">
        <f>IFERROR(VLOOKUP(B1924,'TN-Grid'!$B$3:$I$5000,8,FALSE),"")</f>
        <v/>
      </c>
      <c r="Q1924" s="24" t="str">
        <f>IFERROR(VLOOKUP(B1924,'Universe@home'!$B$3:$I$4978,8,FALSE),"")</f>
        <v/>
      </c>
      <c r="R1924" s="24" t="str">
        <f>IFERROR(VLOOKUP(B1924,'VGTU@Home'!$B$3:$I$4960,8,FALSE),"")</f>
        <v/>
      </c>
      <c r="S1924" s="24" t="str">
        <f>IFERROR(VLOOKUP(B1924,'Yoyo@home'!$B$3:$I$4999,8,FALSE),"")</f>
        <v/>
      </c>
      <c r="T1924" s="20"/>
      <c r="U1924" s="4">
        <f t="shared" ref="U1924:U1987" si="30">COUNT(D1924:S1924)</f>
        <v>1</v>
      </c>
      <c r="V1924" s="25" t="str">
        <f>IFERROR(VLOOKUP(B1924,'Asteroids@home'!$B$3:$I$4997,6,FALSE),"")</f>
        <v/>
      </c>
      <c r="W1924" s="25" t="str">
        <f>IFERROR(VLOOKUP(B1924,'Citizen Science Grid'!$B$3:$I$5000,6,FALSE),"")</f>
        <v/>
      </c>
      <c r="X1924" s="25" t="str">
        <f>IFERROR(VLOOKUP(B1924,'Cosmology@home'!$B$3:$I$4970,6,FALSE),"")</f>
        <v/>
      </c>
      <c r="Y1924" s="25" t="str">
        <f>IFERROR(VLOOKUP(B1924,'Enigma@home'!$B$3:$I$4999,6,FALSE),"")</f>
        <v/>
      </c>
      <c r="Z1924" s="25" t="str">
        <f>IFERROR(VLOOKUP(B1924,'LHC@home'!$B$3:$I$5000,6,FALSE),"")</f>
        <v/>
      </c>
      <c r="AA1924" s="7" t="str">
        <f>IFERROR(VLOOKUP(B1924,'NFS@Home'!$B$3:$I$4999,6,FALSE),"")</f>
        <v/>
      </c>
      <c r="AB1924" s="25" t="str">
        <f>IFERROR(VLOOKUP(B1924,Numberfields!$B$3:$I$5000,6,FALSE),"")</f>
        <v/>
      </c>
      <c r="AC1924" s="25" t="str">
        <f>IFERROR(VLOOKUP(B1924,ODLK1!$B$3:$I$4985,6,FALSE),"")</f>
        <v/>
      </c>
      <c r="AD1924" s="25" t="str">
        <f>IFERROR(VLOOKUP(B1924,Primegrid!$B$3:$I$4999,6,FALSE),"")</f>
        <v/>
      </c>
      <c r="AE1924" s="25" t="str">
        <f>IFERROR(VLOOKUP(B1924,'Rosetta@home'!$B$3:$I$4964,6,FALSE),"")</f>
        <v/>
      </c>
      <c r="AF1924" s="25">
        <f>IFERROR(VLOOKUP(B1924,'SETI@home'!$B$3:$I$4998,6,FALSE),"")</f>
        <v>1440.205193083832</v>
      </c>
      <c r="AG1924" s="7" t="str">
        <f>IFERROR(VLOOKUP(B1924,SRBase!$B$3:$I$5000,6,FALSE),"")</f>
        <v/>
      </c>
      <c r="AH1924" s="25" t="str">
        <f>IFERROR(VLOOKUP(B1924,'TN-Grid'!$B$3:$I$5000,6,FALSE),"")</f>
        <v/>
      </c>
      <c r="AI1924" s="25" t="str">
        <f>IFERROR(VLOOKUP(B1924,'Universe@home'!$B$3:$I$4978,6,FALSE),"")</f>
        <v/>
      </c>
      <c r="AJ1924" s="25" t="str">
        <f>IFERROR(VLOOKUP(B1924,'VGTU@Home'!$B$3:$I$4960,6,FALSE),"")</f>
        <v/>
      </c>
      <c r="AK1924" s="25" t="str">
        <f>IFERROR(VLOOKUP(B1924,'Yoyo@home'!$B$3:$I$4999,6,FALSE),"")</f>
        <v/>
      </c>
    </row>
    <row r="1925" spans="2:37" x14ac:dyDescent="0.35">
      <c r="B1925" s="16" t="s">
        <v>1430</v>
      </c>
      <c r="D1925" s="24">
        <f>IFERROR(VLOOKUP(B1925,'Asteroids@home'!$B$3:$I$4997,8,FALSE),"")</f>
        <v>0.28382933484915951</v>
      </c>
      <c r="E1925" s="24" t="str">
        <f>IFERROR(VLOOKUP(B1925,'Citizen Science Grid'!$B$3:$I$5000,8,FALSE),"")</f>
        <v/>
      </c>
      <c r="F1925" s="24" t="str">
        <f>IFERROR(VLOOKUP(B1925,'Cosmology@home'!$B$3:$I$4970,8,FALSE),"")</f>
        <v/>
      </c>
      <c r="G1925" s="24" t="str">
        <f>IFERROR(VLOOKUP(B1925,'Enigma@home'!$B$3:$I$4999,8,FALSE),"")</f>
        <v/>
      </c>
      <c r="H1925" s="24">
        <f>IFERROR(VLOOKUP(B1925,'LHC@home'!$B$3:$I$5000,8,FALSE),"")</f>
        <v>0.40186237482177811</v>
      </c>
      <c r="I1925" s="21" t="str">
        <f>IFERROR(VLOOKUP(B1925,'NFS@Home'!$B$3:$I$4999,8,FALSE),"")</f>
        <v/>
      </c>
      <c r="J1925" s="24" t="str">
        <f>IFERROR(VLOOKUP(B1925,Numberfields!$B$3:$I$5000,8,FALSE),"")</f>
        <v/>
      </c>
      <c r="K1925" s="24" t="str">
        <f>IFERROR(VLOOKUP(B1925,ODLK1!$B$3:$I$4985,8,FALSE),"")</f>
        <v/>
      </c>
      <c r="L1925" s="24" t="str">
        <f>IFERROR(VLOOKUP(B1925,Primegrid!$B$3:$I$4999,8,FALSE),"")</f>
        <v/>
      </c>
      <c r="M1925" s="24">
        <f>IFERROR(VLOOKUP(B1925,'Rosetta@home'!$B$3:$I$4964,8,FALSE),"")</f>
        <v>0.1881809158502111</v>
      </c>
      <c r="N1925" s="24">
        <f>IFERROR(VLOOKUP(B1925,'SETI@home'!$B$3:$I$4998,8,FALSE),"")</f>
        <v>8.2707515336298373E-2</v>
      </c>
      <c r="O1925" s="21" t="str">
        <f>IFERROR(VLOOKUP(B1925,SRBase!$B$3:$I$5000,8,FALSE),"")</f>
        <v/>
      </c>
      <c r="P1925" s="24" t="str">
        <f>IFERROR(VLOOKUP(B1925,'TN-Grid'!$B$3:$I$5000,8,FALSE),"")</f>
        <v/>
      </c>
      <c r="Q1925" s="24">
        <f>IFERROR(VLOOKUP(B1925,'Universe@home'!$B$3:$I$4978,8,FALSE),"")</f>
        <v>0.38947957845979764</v>
      </c>
      <c r="R1925" s="24" t="str">
        <f>IFERROR(VLOOKUP(B1925,'VGTU@Home'!$B$3:$I$4960,8,FALSE),"")</f>
        <v/>
      </c>
      <c r="S1925" s="24" t="str">
        <f>IFERROR(VLOOKUP(B1925,'Yoyo@home'!$B$3:$I$4999,8,FALSE),"")</f>
        <v/>
      </c>
      <c r="T1925" s="20"/>
      <c r="U1925" s="4">
        <f t="shared" si="30"/>
        <v>5</v>
      </c>
      <c r="V1925" s="25">
        <f>IFERROR(VLOOKUP(B1925,'Asteroids@home'!$B$3:$I$4997,6,FALSE),"")</f>
        <v>4049.6438992785947</v>
      </c>
      <c r="W1925" s="25" t="str">
        <f>IFERROR(VLOOKUP(B1925,'Citizen Science Grid'!$B$3:$I$5000,6,FALSE),"")</f>
        <v/>
      </c>
      <c r="X1925" s="25" t="str">
        <f>IFERROR(VLOOKUP(B1925,'Cosmology@home'!$B$3:$I$4970,6,FALSE),"")</f>
        <v/>
      </c>
      <c r="Y1925" s="25" t="str">
        <f>IFERROR(VLOOKUP(B1925,'Enigma@home'!$B$3:$I$4999,6,FALSE),"")</f>
        <v/>
      </c>
      <c r="Z1925" s="25">
        <f>IFERROR(VLOOKUP(B1925,'LHC@home'!$B$3:$I$5000,6,FALSE),"")</f>
        <v>643.28414348671004</v>
      </c>
      <c r="AA1925" s="7" t="str">
        <f>IFERROR(VLOOKUP(B1925,'NFS@Home'!$B$3:$I$4999,6,FALSE),"")</f>
        <v/>
      </c>
      <c r="AB1925" s="25" t="str">
        <f>IFERROR(VLOOKUP(B1925,Numberfields!$B$3:$I$5000,6,FALSE),"")</f>
        <v/>
      </c>
      <c r="AC1925" s="25" t="str">
        <f>IFERROR(VLOOKUP(B1925,ODLK1!$B$3:$I$4985,6,FALSE),"")</f>
        <v/>
      </c>
      <c r="AD1925" s="25" t="str">
        <f>IFERROR(VLOOKUP(B1925,Primegrid!$B$3:$I$4999,6,FALSE),"")</f>
        <v/>
      </c>
      <c r="AE1925" s="25">
        <f>IFERROR(VLOOKUP(B1925,'Rosetta@home'!$B$3:$I$4964,6,FALSE),"")</f>
        <v>788.02021415311162</v>
      </c>
      <c r="AF1925" s="25">
        <f>IFERROR(VLOOKUP(B1925,'SETI@home'!$B$3:$I$4998,6,FALSE),"")</f>
        <v>723.05909432881572</v>
      </c>
      <c r="AG1925" s="7" t="str">
        <f>IFERROR(VLOOKUP(B1925,SRBase!$B$3:$I$5000,6,FALSE),"")</f>
        <v/>
      </c>
      <c r="AH1925" s="25" t="str">
        <f>IFERROR(VLOOKUP(B1925,'TN-Grid'!$B$3:$I$5000,6,FALSE),"")</f>
        <v/>
      </c>
      <c r="AI1925" s="25">
        <f>IFERROR(VLOOKUP(B1925,'Universe@home'!$B$3:$I$4978,6,FALSE),"")</f>
        <v>3546.1855965712271</v>
      </c>
      <c r="AJ1925" s="25" t="str">
        <f>IFERROR(VLOOKUP(B1925,'VGTU@Home'!$B$3:$I$4960,6,FALSE),"")</f>
        <v/>
      </c>
      <c r="AK1925" s="25" t="str">
        <f>IFERROR(VLOOKUP(B1925,'Yoyo@home'!$B$3:$I$4999,6,FALSE),"")</f>
        <v/>
      </c>
    </row>
    <row r="1926" spans="2:37" x14ac:dyDescent="0.35">
      <c r="B1926" s="16" t="s">
        <v>2160</v>
      </c>
      <c r="D1926" s="24" t="str">
        <f>IFERROR(VLOOKUP(B1926,'Asteroids@home'!$B$3:$I$4997,8,FALSE),"")</f>
        <v/>
      </c>
      <c r="E1926" s="24" t="str">
        <f>IFERROR(VLOOKUP(B1926,'Citizen Science Grid'!$B$3:$I$5000,8,FALSE),"")</f>
        <v/>
      </c>
      <c r="F1926" s="24" t="str">
        <f>IFERROR(VLOOKUP(B1926,'Cosmology@home'!$B$3:$I$4970,8,FALSE),"")</f>
        <v/>
      </c>
      <c r="G1926" s="24" t="str">
        <f>IFERROR(VLOOKUP(B1926,'Enigma@home'!$B$3:$I$4999,8,FALSE),"")</f>
        <v/>
      </c>
      <c r="H1926" s="24" t="str">
        <f>IFERROR(VLOOKUP(B1926,'LHC@home'!$B$3:$I$5000,8,FALSE),"")</f>
        <v/>
      </c>
      <c r="I1926" s="21" t="str">
        <f>IFERROR(VLOOKUP(B1926,'NFS@Home'!$B$3:$I$4999,8,FALSE),"")</f>
        <v/>
      </c>
      <c r="J1926" s="24" t="str">
        <f>IFERROR(VLOOKUP(B1926,Numberfields!$B$3:$I$5000,8,FALSE),"")</f>
        <v/>
      </c>
      <c r="K1926" s="24" t="str">
        <f>IFERROR(VLOOKUP(B1926,ODLK1!$B$3:$I$4985,8,FALSE),"")</f>
        <v/>
      </c>
      <c r="L1926" s="24" t="str">
        <f>IFERROR(VLOOKUP(B1926,Primegrid!$B$3:$I$4999,8,FALSE),"")</f>
        <v/>
      </c>
      <c r="M1926" s="24" t="str">
        <f>IFERROR(VLOOKUP(B1926,'Rosetta@home'!$B$3:$I$4964,8,FALSE),"")</f>
        <v/>
      </c>
      <c r="N1926" s="24">
        <f>IFERROR(VLOOKUP(B1926,'SETI@home'!$B$3:$I$4998,8,FALSE),"")</f>
        <v>9.0031540137743685E-2</v>
      </c>
      <c r="O1926" s="21" t="str">
        <f>IFERROR(VLOOKUP(B1926,SRBase!$B$3:$I$5000,8,FALSE),"")</f>
        <v/>
      </c>
      <c r="P1926" s="24" t="str">
        <f>IFERROR(VLOOKUP(B1926,'TN-Grid'!$B$3:$I$5000,8,FALSE),"")</f>
        <v/>
      </c>
      <c r="Q1926" s="24" t="str">
        <f>IFERROR(VLOOKUP(B1926,'Universe@home'!$B$3:$I$4978,8,FALSE),"")</f>
        <v/>
      </c>
      <c r="R1926" s="24" t="str">
        <f>IFERROR(VLOOKUP(B1926,'VGTU@Home'!$B$3:$I$4960,8,FALSE),"")</f>
        <v/>
      </c>
      <c r="S1926" s="24" t="str">
        <f>IFERROR(VLOOKUP(B1926,'Yoyo@home'!$B$3:$I$4999,8,FALSE),"")</f>
        <v/>
      </c>
      <c r="T1926" s="20"/>
      <c r="U1926" s="4">
        <f t="shared" si="30"/>
        <v>1</v>
      </c>
      <c r="V1926" s="25" t="str">
        <f>IFERROR(VLOOKUP(B1926,'Asteroids@home'!$B$3:$I$4997,6,FALSE),"")</f>
        <v/>
      </c>
      <c r="W1926" s="25" t="str">
        <f>IFERROR(VLOOKUP(B1926,'Citizen Science Grid'!$B$3:$I$5000,6,FALSE),"")</f>
        <v/>
      </c>
      <c r="X1926" s="25" t="str">
        <f>IFERROR(VLOOKUP(B1926,'Cosmology@home'!$B$3:$I$4970,6,FALSE),"")</f>
        <v/>
      </c>
      <c r="Y1926" s="25" t="str">
        <f>IFERROR(VLOOKUP(B1926,'Enigma@home'!$B$3:$I$4999,6,FALSE),"")</f>
        <v/>
      </c>
      <c r="Z1926" s="25" t="str">
        <f>IFERROR(VLOOKUP(B1926,'LHC@home'!$B$3:$I$5000,6,FALSE),"")</f>
        <v/>
      </c>
      <c r="AA1926" s="7" t="str">
        <f>IFERROR(VLOOKUP(B1926,'NFS@Home'!$B$3:$I$4999,6,FALSE),"")</f>
        <v/>
      </c>
      <c r="AB1926" s="25" t="str">
        <f>IFERROR(VLOOKUP(B1926,Numberfields!$B$3:$I$5000,6,FALSE),"")</f>
        <v/>
      </c>
      <c r="AC1926" s="25" t="str">
        <f>IFERROR(VLOOKUP(B1926,ODLK1!$B$3:$I$4985,6,FALSE),"")</f>
        <v/>
      </c>
      <c r="AD1926" s="25" t="str">
        <f>IFERROR(VLOOKUP(B1926,Primegrid!$B$3:$I$4999,6,FALSE),"")</f>
        <v/>
      </c>
      <c r="AE1926" s="25" t="str">
        <f>IFERROR(VLOOKUP(B1926,'Rosetta@home'!$B$3:$I$4964,6,FALSE),"")</f>
        <v/>
      </c>
      <c r="AF1926" s="25">
        <f>IFERROR(VLOOKUP(B1926,'SETI@home'!$B$3:$I$4998,6,FALSE),"")</f>
        <v>787.08837532271195</v>
      </c>
      <c r="AG1926" s="7" t="str">
        <f>IFERROR(VLOOKUP(B1926,SRBase!$B$3:$I$5000,6,FALSE),"")</f>
        <v/>
      </c>
      <c r="AH1926" s="25" t="str">
        <f>IFERROR(VLOOKUP(B1926,'TN-Grid'!$B$3:$I$5000,6,FALSE),"")</f>
        <v/>
      </c>
      <c r="AI1926" s="25" t="str">
        <f>IFERROR(VLOOKUP(B1926,'Universe@home'!$B$3:$I$4978,6,FALSE),"")</f>
        <v/>
      </c>
      <c r="AJ1926" s="25" t="str">
        <f>IFERROR(VLOOKUP(B1926,'VGTU@Home'!$B$3:$I$4960,6,FALSE),"")</f>
        <v/>
      </c>
      <c r="AK1926" s="25" t="str">
        <f>IFERROR(VLOOKUP(B1926,'Yoyo@home'!$B$3:$I$4999,6,FALSE),"")</f>
        <v/>
      </c>
    </row>
    <row r="1927" spans="2:37" x14ac:dyDescent="0.35">
      <c r="B1927" s="16" t="s">
        <v>861</v>
      </c>
      <c r="D1927" s="24">
        <f>IFERROR(VLOOKUP(B1927,'Asteroids@home'!$B$3:$I$4997,8,FALSE),"")</f>
        <v>0.30555534417094077</v>
      </c>
      <c r="E1927" s="24">
        <f>IFERROR(VLOOKUP(B1927,'Citizen Science Grid'!$B$3:$I$5000,8,FALSE),"")</f>
        <v>0.72832154135277494</v>
      </c>
      <c r="F1927" s="24">
        <f>IFERROR(VLOOKUP(B1927,'Cosmology@home'!$B$3:$I$4970,8,FALSE),"")</f>
        <v>0.45153084039455932</v>
      </c>
      <c r="G1927" s="24" t="str">
        <f>IFERROR(VLOOKUP(B1927,'Enigma@home'!$B$3:$I$4999,8,FALSE),"")</f>
        <v/>
      </c>
      <c r="H1927" s="24">
        <f>IFERROR(VLOOKUP(B1927,'LHC@home'!$B$3:$I$5000,8,FALSE),"")</f>
        <v>0.7349728590208694</v>
      </c>
      <c r="I1927" s="21">
        <f>IFERROR(VLOOKUP(B1927,'NFS@Home'!$B$3:$I$4999,8,FALSE),"")</f>
        <v>0.36996561999084587</v>
      </c>
      <c r="J1927" s="24" t="str">
        <f>IFERROR(VLOOKUP(B1927,Numberfields!$B$3:$I$5000,8,FALSE),"")</f>
        <v/>
      </c>
      <c r="K1927" s="24">
        <f>IFERROR(VLOOKUP(B1927,ODLK1!$B$3:$I$4985,8,FALSE),"")</f>
        <v>0.32071399145463508</v>
      </c>
      <c r="L1927" s="24">
        <f>IFERROR(VLOOKUP(B1927,Primegrid!$B$3:$I$4999,8,FALSE),"")</f>
        <v>7.4398537015748556E-2</v>
      </c>
      <c r="M1927" s="24">
        <f>IFERROR(VLOOKUP(B1927,'Rosetta@home'!$B$3:$I$4964,8,FALSE),"")</f>
        <v>0.24715456717200537</v>
      </c>
      <c r="N1927" s="24">
        <f>IFERROR(VLOOKUP(B1927,'SETI@home'!$B$3:$I$4998,8,FALSE),"")</f>
        <v>9.7981892200959333E-2</v>
      </c>
      <c r="O1927" s="21" t="str">
        <f>IFERROR(VLOOKUP(B1927,SRBase!$B$3:$I$5000,8,FALSE),"")</f>
        <v/>
      </c>
      <c r="P1927" s="24">
        <f>IFERROR(VLOOKUP(B1927,'TN-Grid'!$B$3:$I$5000,8,FALSE),"")</f>
        <v>1.8528277270468043</v>
      </c>
      <c r="Q1927" s="24">
        <f>IFERROR(VLOOKUP(B1927,'Universe@home'!$B$3:$I$4978,8,FALSE),"")</f>
        <v>0.65865985347906808</v>
      </c>
      <c r="R1927" s="24">
        <f>IFERROR(VLOOKUP(B1927,'VGTU@Home'!$B$3:$I$4960,8,FALSE),"")</f>
        <v>0.24922158638105307</v>
      </c>
      <c r="S1927" s="24">
        <f>IFERROR(VLOOKUP(B1927,'Yoyo@home'!$B$3:$I$4999,8,FALSE),"")</f>
        <v>0.5640396219101923</v>
      </c>
      <c r="T1927" s="20"/>
      <c r="U1927" s="4">
        <f t="shared" si="30"/>
        <v>13</v>
      </c>
      <c r="V1927" s="25">
        <f>IFERROR(VLOOKUP(B1927,'Asteroids@home'!$B$3:$I$4997,6,FALSE),"")</f>
        <v>4359.6280704086839</v>
      </c>
      <c r="W1927" s="25">
        <f>IFERROR(VLOOKUP(B1927,'Citizen Science Grid'!$B$3:$I$5000,6,FALSE),"")</f>
        <v>14950.675792556231</v>
      </c>
      <c r="X1927" s="25">
        <f>IFERROR(VLOOKUP(B1927,'Cosmology@home'!$B$3:$I$4970,6,FALSE),"")</f>
        <v>952.08227698683413</v>
      </c>
      <c r="Y1927" s="25" t="str">
        <f>IFERROR(VLOOKUP(B1927,'Enigma@home'!$B$3:$I$4999,6,FALSE),"")</f>
        <v/>
      </c>
      <c r="Z1927" s="25">
        <f>IFERROR(VLOOKUP(B1927,'LHC@home'!$B$3:$I$5000,6,FALSE),"")</f>
        <v>1176.5131938786228</v>
      </c>
      <c r="AA1927" s="7">
        <f>IFERROR(VLOOKUP(B1927,'NFS@Home'!$B$3:$I$4999,6,FALSE),"")</f>
        <v>3131.3061353036414</v>
      </c>
      <c r="AB1927" s="25" t="str">
        <f>IFERROR(VLOOKUP(B1927,Numberfields!$B$3:$I$5000,6,FALSE),"")</f>
        <v/>
      </c>
      <c r="AC1927" s="25">
        <f>IFERROR(VLOOKUP(B1927,ODLK1!$B$3:$I$4985,6,FALSE),"")</f>
        <v>839.29055565325871</v>
      </c>
      <c r="AD1927" s="25">
        <f>IFERROR(VLOOKUP(B1927,Primegrid!$B$3:$I$4999,6,FALSE),"")</f>
        <v>7345.9093131783966</v>
      </c>
      <c r="AE1927" s="25">
        <f>IFERROR(VLOOKUP(B1927,'Rosetta@home'!$B$3:$I$4964,6,FALSE),"")</f>
        <v>1034.9763368503916</v>
      </c>
      <c r="AF1927" s="25">
        <f>IFERROR(VLOOKUP(B1927,'SETI@home'!$B$3:$I$4998,6,FALSE),"")</f>
        <v>856.59323638702483</v>
      </c>
      <c r="AG1927" s="7" t="str">
        <f>IFERROR(VLOOKUP(B1927,SRBase!$B$3:$I$5000,6,FALSE),"")</f>
        <v/>
      </c>
      <c r="AH1927" s="25">
        <f>IFERROR(VLOOKUP(B1927,'TN-Grid'!$B$3:$I$5000,6,FALSE),"")</f>
        <v>768.34377751560555</v>
      </c>
      <c r="AI1927" s="25">
        <f>IFERROR(VLOOKUP(B1927,'Universe@home'!$B$3:$I$4978,6,FALSE),"")</f>
        <v>5997.0540552700159</v>
      </c>
      <c r="AJ1927" s="25">
        <f>IFERROR(VLOOKUP(B1927,'VGTU@Home'!$B$3:$I$4960,6,FALSE),"")</f>
        <v>475.86325397538468</v>
      </c>
      <c r="AK1927" s="25">
        <f>IFERROR(VLOOKUP(B1927,'Yoyo@home'!$B$3:$I$4999,6,FALSE),"")</f>
        <v>1788.9236072755032</v>
      </c>
    </row>
    <row r="1928" spans="2:37" x14ac:dyDescent="0.35">
      <c r="B1928" s="16" t="s">
        <v>823</v>
      </c>
      <c r="D1928" s="24">
        <f>IFERROR(VLOOKUP(B1928,'Asteroids@home'!$B$3:$I$4997,8,FALSE),"")</f>
        <v>0.3023397265007971</v>
      </c>
      <c r="E1928" s="24" t="str">
        <f>IFERROR(VLOOKUP(B1928,'Citizen Science Grid'!$B$3:$I$5000,8,FALSE),"")</f>
        <v/>
      </c>
      <c r="F1928" s="24">
        <f>IFERROR(VLOOKUP(B1928,'Cosmology@home'!$B$3:$I$4970,8,FALSE),"")</f>
        <v>0.51313142439703141</v>
      </c>
      <c r="G1928" s="24" t="str">
        <f>IFERROR(VLOOKUP(B1928,'Enigma@home'!$B$3:$I$4999,8,FALSE),"")</f>
        <v/>
      </c>
      <c r="H1928" s="24" t="str">
        <f>IFERROR(VLOOKUP(B1928,'LHC@home'!$B$3:$I$5000,8,FALSE),"")</f>
        <v/>
      </c>
      <c r="I1928" s="21" t="str">
        <f>IFERROR(VLOOKUP(B1928,'NFS@Home'!$B$3:$I$4999,8,FALSE),"")</f>
        <v/>
      </c>
      <c r="J1928" s="24">
        <f>IFERROR(VLOOKUP(B1928,Numberfields!$B$3:$I$5000,8,FALSE),"")</f>
        <v>0.27896460845058452</v>
      </c>
      <c r="K1928" s="24" t="str">
        <f>IFERROR(VLOOKUP(B1928,ODLK1!$B$3:$I$4985,8,FALSE),"")</f>
        <v/>
      </c>
      <c r="L1928" s="24" t="str">
        <f>IFERROR(VLOOKUP(B1928,Primegrid!$B$3:$I$4999,8,FALSE),"")</f>
        <v/>
      </c>
      <c r="M1928" s="24">
        <f>IFERROR(VLOOKUP(B1928,'Rosetta@home'!$B$3:$I$4964,8,FALSE),"")</f>
        <v>0.28937848944749306</v>
      </c>
      <c r="N1928" s="24">
        <f>IFERROR(VLOOKUP(B1928,'SETI@home'!$B$3:$I$4998,8,FALSE),"")</f>
        <v>0.10217467834706245</v>
      </c>
      <c r="O1928" s="21" t="str">
        <f>IFERROR(VLOOKUP(B1928,SRBase!$B$3:$I$5000,8,FALSE),"")</f>
        <v/>
      </c>
      <c r="P1928" s="24">
        <f>IFERROR(VLOOKUP(B1928,'TN-Grid'!$B$3:$I$5000,8,FALSE),"")</f>
        <v>1.5430366966522089</v>
      </c>
      <c r="Q1928" s="24" t="str">
        <f>IFERROR(VLOOKUP(B1928,'Universe@home'!$B$3:$I$4978,8,FALSE),"")</f>
        <v/>
      </c>
      <c r="R1928" s="24">
        <f>IFERROR(VLOOKUP(B1928,'VGTU@Home'!$B$3:$I$4960,8,FALSE),"")</f>
        <v>0.35877591932964831</v>
      </c>
      <c r="S1928" s="24" t="str">
        <f>IFERROR(VLOOKUP(B1928,'Yoyo@home'!$B$3:$I$4999,8,FALSE),"")</f>
        <v/>
      </c>
      <c r="T1928" s="20"/>
      <c r="U1928" s="4">
        <f t="shared" si="30"/>
        <v>7</v>
      </c>
      <c r="V1928" s="25">
        <f>IFERROR(VLOOKUP(B1928,'Asteroids@home'!$B$3:$I$4997,6,FALSE),"")</f>
        <v>4313.748011931887</v>
      </c>
      <c r="W1928" s="25" t="str">
        <f>IFERROR(VLOOKUP(B1928,'Citizen Science Grid'!$B$3:$I$5000,6,FALSE),"")</f>
        <v/>
      </c>
      <c r="X1928" s="25">
        <f>IFERROR(VLOOKUP(B1928,'Cosmology@home'!$B$3:$I$4970,6,FALSE),"")</f>
        <v>1081.9711329275347</v>
      </c>
      <c r="Y1928" s="25" t="str">
        <f>IFERROR(VLOOKUP(B1928,'Enigma@home'!$B$3:$I$4999,6,FALSE),"")</f>
        <v/>
      </c>
      <c r="Z1928" s="25" t="str">
        <f>IFERROR(VLOOKUP(B1928,'LHC@home'!$B$3:$I$5000,6,FALSE),"")</f>
        <v/>
      </c>
      <c r="AA1928" s="7" t="str">
        <f>IFERROR(VLOOKUP(B1928,'NFS@Home'!$B$3:$I$4999,6,FALSE),"")</f>
        <v/>
      </c>
      <c r="AB1928" s="25">
        <f>IFERROR(VLOOKUP(B1928,Numberfields!$B$3:$I$5000,6,FALSE),"")</f>
        <v>3131.6013974816533</v>
      </c>
      <c r="AC1928" s="25" t="str">
        <f>IFERROR(VLOOKUP(B1928,ODLK1!$B$3:$I$4985,6,FALSE),"")</f>
        <v/>
      </c>
      <c r="AD1928" s="25" t="str">
        <f>IFERROR(VLOOKUP(B1928,Primegrid!$B$3:$I$4999,6,FALSE),"")</f>
        <v/>
      </c>
      <c r="AE1928" s="25">
        <f>IFERROR(VLOOKUP(B1928,'Rosetta@home'!$B$3:$I$4964,6,FALSE),"")</f>
        <v>1211.7918450733355</v>
      </c>
      <c r="AF1928" s="25">
        <f>IFERROR(VLOOKUP(B1928,'SETI@home'!$B$3:$I$4998,6,FALSE),"")</f>
        <v>893.24809346003383</v>
      </c>
      <c r="AG1928" s="7" t="str">
        <f>IFERROR(VLOOKUP(B1928,SRBase!$B$3:$I$5000,6,FALSE),"")</f>
        <v/>
      </c>
      <c r="AH1928" s="25">
        <f>IFERROR(VLOOKUP(B1928,'TN-Grid'!$B$3:$I$5000,6,FALSE),"")</f>
        <v>639.87743007313634</v>
      </c>
      <c r="AI1928" s="25" t="str">
        <f>IFERROR(VLOOKUP(B1928,'Universe@home'!$B$3:$I$4978,6,FALSE),"")</f>
        <v/>
      </c>
      <c r="AJ1928" s="25">
        <f>IFERROR(VLOOKUP(B1928,'VGTU@Home'!$B$3:$I$4960,6,FALSE),"")</f>
        <v>685.04610254417389</v>
      </c>
      <c r="AK1928" s="25" t="str">
        <f>IFERROR(VLOOKUP(B1928,'Yoyo@home'!$B$3:$I$4999,6,FALSE),"")</f>
        <v/>
      </c>
    </row>
    <row r="1929" spans="2:37" x14ac:dyDescent="0.35">
      <c r="B1929" s="16" t="s">
        <v>1431</v>
      </c>
      <c r="D1929" s="24">
        <f>IFERROR(VLOOKUP(B1929,'Asteroids@home'!$B$3:$I$4997,8,FALSE),"")</f>
        <v>0.37907768918324047</v>
      </c>
      <c r="E1929" s="24" t="str">
        <f>IFERROR(VLOOKUP(B1929,'Citizen Science Grid'!$B$3:$I$5000,8,FALSE),"")</f>
        <v/>
      </c>
      <c r="F1929" s="24">
        <f>IFERROR(VLOOKUP(B1929,'Cosmology@home'!$B$3:$I$4970,8,FALSE),"")</f>
        <v>0.46728413471836205</v>
      </c>
      <c r="G1929" s="24" t="str">
        <f>IFERROR(VLOOKUP(B1929,'Enigma@home'!$B$3:$I$4999,8,FALSE),"")</f>
        <v/>
      </c>
      <c r="H1929" s="24">
        <f>IFERROR(VLOOKUP(B1929,'LHC@home'!$B$3:$I$5000,8,FALSE),"")</f>
        <v>0.71495568828162337</v>
      </c>
      <c r="I1929" s="21" t="str">
        <f>IFERROR(VLOOKUP(B1929,'NFS@Home'!$B$3:$I$4999,8,FALSE),"")</f>
        <v/>
      </c>
      <c r="J1929" s="24" t="str">
        <f>IFERROR(VLOOKUP(B1929,Numberfields!$B$3:$I$5000,8,FALSE),"")</f>
        <v/>
      </c>
      <c r="K1929" s="24" t="str">
        <f>IFERROR(VLOOKUP(B1929,ODLK1!$B$3:$I$4985,8,FALSE),"")</f>
        <v/>
      </c>
      <c r="L1929" s="24" t="str">
        <f>IFERROR(VLOOKUP(B1929,Primegrid!$B$3:$I$4999,8,FALSE),"")</f>
        <v/>
      </c>
      <c r="M1929" s="24" t="str">
        <f>IFERROR(VLOOKUP(B1929,'Rosetta@home'!$B$3:$I$4964,8,FALSE),"")</f>
        <v/>
      </c>
      <c r="N1929" s="24">
        <f>IFERROR(VLOOKUP(B1929,'SETI@home'!$B$3:$I$4998,8,FALSE),"")</f>
        <v>0.13994682563453775</v>
      </c>
      <c r="O1929" s="21" t="str">
        <f>IFERROR(VLOOKUP(B1929,SRBase!$B$3:$I$5000,8,FALSE),"")</f>
        <v/>
      </c>
      <c r="P1929" s="24" t="str">
        <f>IFERROR(VLOOKUP(B1929,'TN-Grid'!$B$3:$I$5000,8,FALSE),"")</f>
        <v/>
      </c>
      <c r="Q1929" s="24" t="str">
        <f>IFERROR(VLOOKUP(B1929,'Universe@home'!$B$3:$I$4978,8,FALSE),"")</f>
        <v/>
      </c>
      <c r="R1929" s="24" t="str">
        <f>IFERROR(VLOOKUP(B1929,'VGTU@Home'!$B$3:$I$4960,8,FALSE),"")</f>
        <v/>
      </c>
      <c r="S1929" s="24" t="str">
        <f>IFERROR(VLOOKUP(B1929,'Yoyo@home'!$B$3:$I$4999,8,FALSE),"")</f>
        <v/>
      </c>
      <c r="T1929" s="20"/>
      <c r="U1929" s="4">
        <f t="shared" si="30"/>
        <v>4</v>
      </c>
      <c r="V1929" s="25">
        <f>IFERROR(VLOOKUP(B1929,'Asteroids@home'!$B$3:$I$4997,6,FALSE),"")</f>
        <v>5408.6363277755572</v>
      </c>
      <c r="W1929" s="25" t="str">
        <f>IFERROR(VLOOKUP(B1929,'Citizen Science Grid'!$B$3:$I$5000,6,FALSE),"")</f>
        <v/>
      </c>
      <c r="X1929" s="25">
        <f>IFERROR(VLOOKUP(B1929,'Cosmology@home'!$B$3:$I$4970,6,FALSE),"")</f>
        <v>985.29912728380134</v>
      </c>
      <c r="Y1929" s="25" t="str">
        <f>IFERROR(VLOOKUP(B1929,'Enigma@home'!$B$3:$I$4999,6,FALSE),"")</f>
        <v/>
      </c>
      <c r="Z1929" s="25">
        <f>IFERROR(VLOOKUP(B1929,'LHC@home'!$B$3:$I$5000,6,FALSE),"")</f>
        <v>1144.4705610251892</v>
      </c>
      <c r="AA1929" s="7" t="str">
        <f>IFERROR(VLOOKUP(B1929,'NFS@Home'!$B$3:$I$4999,6,FALSE),"")</f>
        <v/>
      </c>
      <c r="AB1929" s="25" t="str">
        <f>IFERROR(VLOOKUP(B1929,Numberfields!$B$3:$I$5000,6,FALSE),"")</f>
        <v/>
      </c>
      <c r="AC1929" s="25" t="str">
        <f>IFERROR(VLOOKUP(B1929,ODLK1!$B$3:$I$4985,6,FALSE),"")</f>
        <v/>
      </c>
      <c r="AD1929" s="25" t="str">
        <f>IFERROR(VLOOKUP(B1929,Primegrid!$B$3:$I$4999,6,FALSE),"")</f>
        <v/>
      </c>
      <c r="AE1929" s="25" t="str">
        <f>IFERROR(VLOOKUP(B1929,'Rosetta@home'!$B$3:$I$4964,6,FALSE),"")</f>
        <v/>
      </c>
      <c r="AF1929" s="25">
        <f>IFERROR(VLOOKUP(B1929,'SETI@home'!$B$3:$I$4998,6,FALSE),"")</f>
        <v>1223.4659037458925</v>
      </c>
      <c r="AG1929" s="7" t="str">
        <f>IFERROR(VLOOKUP(B1929,SRBase!$B$3:$I$5000,6,FALSE),"")</f>
        <v/>
      </c>
      <c r="AH1929" s="25" t="str">
        <f>IFERROR(VLOOKUP(B1929,'TN-Grid'!$B$3:$I$5000,6,FALSE),"")</f>
        <v/>
      </c>
      <c r="AI1929" s="25" t="str">
        <f>IFERROR(VLOOKUP(B1929,'Universe@home'!$B$3:$I$4978,6,FALSE),"")</f>
        <v/>
      </c>
      <c r="AJ1929" s="25" t="str">
        <f>IFERROR(VLOOKUP(B1929,'VGTU@Home'!$B$3:$I$4960,6,FALSE),"")</f>
        <v/>
      </c>
      <c r="AK1929" s="25" t="str">
        <f>IFERROR(VLOOKUP(B1929,'Yoyo@home'!$B$3:$I$4999,6,FALSE),"")</f>
        <v/>
      </c>
    </row>
    <row r="1930" spans="2:37" x14ac:dyDescent="0.35">
      <c r="B1930" s="16" t="s">
        <v>563</v>
      </c>
      <c r="D1930" s="24">
        <f>IFERROR(VLOOKUP(B1930,'Asteroids@home'!$B$3:$I$4997,8,FALSE),"")</f>
        <v>0.42898194874360396</v>
      </c>
      <c r="E1930" s="24">
        <f>IFERROR(VLOOKUP(B1930,'Citizen Science Grid'!$B$3:$I$5000,8,FALSE),"")</f>
        <v>1.1870102678265306</v>
      </c>
      <c r="F1930" s="24">
        <f>IFERROR(VLOOKUP(B1930,'Cosmology@home'!$B$3:$I$4970,8,FALSE),"")</f>
        <v>0.59536336951750868</v>
      </c>
      <c r="G1930" s="24" t="str">
        <f>IFERROR(VLOOKUP(B1930,'Enigma@home'!$B$3:$I$4999,8,FALSE),"")</f>
        <v/>
      </c>
      <c r="H1930" s="24">
        <f>IFERROR(VLOOKUP(B1930,'LHC@home'!$B$3:$I$5000,8,FALSE),"")</f>
        <v>0.81849979940166762</v>
      </c>
      <c r="I1930" s="21">
        <f>IFERROR(VLOOKUP(B1930,'NFS@Home'!$B$3:$I$4999,8,FALSE),"")</f>
        <v>0.30701880967821699</v>
      </c>
      <c r="J1930" s="24">
        <f>IFERROR(VLOOKUP(B1930,Numberfields!$B$3:$I$5000,8,FALSE),"")</f>
        <v>0.29943752499605342</v>
      </c>
      <c r="K1930" s="24">
        <f>IFERROR(VLOOKUP(B1930,ODLK1!$B$3:$I$4985,8,FALSE),"")</f>
        <v>0.45925639127303908</v>
      </c>
      <c r="L1930" s="24" t="str">
        <f>IFERROR(VLOOKUP(B1930,Primegrid!$B$3:$I$4999,8,FALSE),"")</f>
        <v/>
      </c>
      <c r="M1930" s="24">
        <f>IFERROR(VLOOKUP(B1930,'Rosetta@home'!$B$3:$I$4964,8,FALSE),"")</f>
        <v>0.30578196196202151</v>
      </c>
      <c r="N1930" s="24">
        <f>IFERROR(VLOOKUP(B1930,'SETI@home'!$B$3:$I$4998,8,FALSE),"")</f>
        <v>0.12896568347911203</v>
      </c>
      <c r="O1930" s="21">
        <f>IFERROR(VLOOKUP(B1930,SRBase!$B$3:$I$5000,8,FALSE),"")</f>
        <v>0.96157897050843233</v>
      </c>
      <c r="P1930" s="24">
        <f>IFERROR(VLOOKUP(B1930,'TN-Grid'!$B$3:$I$5000,8,FALSE),"")</f>
        <v>1.7795545802303472</v>
      </c>
      <c r="Q1930" s="24">
        <f>IFERROR(VLOOKUP(B1930,'Universe@home'!$B$3:$I$4978,8,FALSE),"")</f>
        <v>0.86514222102370852</v>
      </c>
      <c r="R1930" s="24">
        <f>IFERROR(VLOOKUP(B1930,'VGTU@Home'!$B$3:$I$4960,8,FALSE),"")</f>
        <v>0.4230543294650646</v>
      </c>
      <c r="S1930" s="24">
        <f>IFERROR(VLOOKUP(B1930,'Yoyo@home'!$B$3:$I$4999,8,FALSE),"")</f>
        <v>0.7805709090954025</v>
      </c>
      <c r="T1930" s="20"/>
      <c r="U1930" s="4">
        <f t="shared" si="30"/>
        <v>14</v>
      </c>
      <c r="V1930" s="25">
        <f>IFERROR(VLOOKUP(B1930,'Asteroids@home'!$B$3:$I$4997,6,FALSE),"")</f>
        <v>6120.6644921090428</v>
      </c>
      <c r="W1930" s="25">
        <f>IFERROR(VLOOKUP(B1930,'Citizen Science Grid'!$B$3:$I$5000,6,FALSE),"")</f>
        <v>24366.443485589465</v>
      </c>
      <c r="X1930" s="25">
        <f>IFERROR(VLOOKUP(B1930,'Cosmology@home'!$B$3:$I$4970,6,FALSE),"")</f>
        <v>1255.3625617011421</v>
      </c>
      <c r="Y1930" s="25" t="str">
        <f>IFERROR(VLOOKUP(B1930,'Enigma@home'!$B$3:$I$4999,6,FALSE),"")</f>
        <v/>
      </c>
      <c r="Z1930" s="25">
        <f>IFERROR(VLOOKUP(B1930,'LHC@home'!$B$3:$I$5000,6,FALSE),"")</f>
        <v>1310.2195562240818</v>
      </c>
      <c r="AA1930" s="7">
        <f>IFERROR(VLOOKUP(B1930,'NFS@Home'!$B$3:$I$4999,6,FALSE),"")</f>
        <v>2598.5384329030608</v>
      </c>
      <c r="AB1930" s="25">
        <f>IFERROR(VLOOKUP(B1930,Numberfields!$B$3:$I$5000,6,FALSE),"")</f>
        <v>3361.4263004340742</v>
      </c>
      <c r="AC1930" s="25">
        <f>IFERROR(VLOOKUP(B1930,ODLK1!$B$3:$I$4985,6,FALSE),"")</f>
        <v>1201.848257603632</v>
      </c>
      <c r="AD1930" s="25" t="str">
        <f>IFERROR(VLOOKUP(B1930,Primegrid!$B$3:$I$4999,6,FALSE),"")</f>
        <v/>
      </c>
      <c r="AE1930" s="25">
        <f>IFERROR(VLOOKUP(B1930,'Rosetta@home'!$B$3:$I$4964,6,FALSE),"")</f>
        <v>1280.4824870831901</v>
      </c>
      <c r="AF1930" s="25">
        <f>IFERROR(VLOOKUP(B1930,'SETI@home'!$B$3:$I$4998,6,FALSE),"")</f>
        <v>1127.4647765289392</v>
      </c>
      <c r="AG1930" s="7">
        <f>IFERROR(VLOOKUP(B1930,SRBase!$B$3:$I$5000,6,FALSE),"")</f>
        <v>3888.7586956866776</v>
      </c>
      <c r="AH1930" s="25">
        <f>IFERROR(VLOOKUP(B1930,'TN-Grid'!$B$3:$I$5000,6,FALSE),"")</f>
        <v>737.95834794026871</v>
      </c>
      <c r="AI1930" s="25">
        <f>IFERROR(VLOOKUP(B1930,'Universe@home'!$B$3:$I$4978,6,FALSE),"")</f>
        <v>7877.0622462727979</v>
      </c>
      <c r="AJ1930" s="25">
        <f>IFERROR(VLOOKUP(B1930,'VGTU@Home'!$B$3:$I$4960,6,FALSE),"")</f>
        <v>807.77918458400859</v>
      </c>
      <c r="AK1930" s="25">
        <f>IFERROR(VLOOKUP(B1930,'Yoyo@home'!$B$3:$I$4999,6,FALSE),"")</f>
        <v>2475.6802043520293</v>
      </c>
    </row>
    <row r="1931" spans="2:37" x14ac:dyDescent="0.35">
      <c r="B1931" s="16" t="s">
        <v>1432</v>
      </c>
      <c r="D1931" s="24">
        <f>IFERROR(VLOOKUP(B1931,'Asteroids@home'!$B$3:$I$4997,8,FALSE),"")</f>
        <v>0.43031548971165301</v>
      </c>
      <c r="E1931" s="24">
        <f>IFERROR(VLOOKUP(B1931,'Citizen Science Grid'!$B$3:$I$5000,8,FALSE),"")</f>
        <v>1.0385893017147656</v>
      </c>
      <c r="F1931" s="24">
        <f>IFERROR(VLOOKUP(B1931,'Cosmology@home'!$B$3:$I$4970,8,FALSE),"")</f>
        <v>0.56440463460009571</v>
      </c>
      <c r="G1931" s="24">
        <f>IFERROR(VLOOKUP(B1931,'Enigma@home'!$B$3:$I$4999,8,FALSE),"")</f>
        <v>5.9265822742892722E-2</v>
      </c>
      <c r="H1931" s="24">
        <f>IFERROR(VLOOKUP(B1931,'LHC@home'!$B$3:$I$5000,8,FALSE),"")</f>
        <v>0.94980112956671248</v>
      </c>
      <c r="I1931" s="21">
        <f>IFERROR(VLOOKUP(B1931,'NFS@Home'!$B$3:$I$4999,8,FALSE),"")</f>
        <v>0.48542708439398152</v>
      </c>
      <c r="J1931" s="24">
        <f>IFERROR(VLOOKUP(B1931,Numberfields!$B$3:$I$5000,8,FALSE),"")</f>
        <v>0.26287855982618497</v>
      </c>
      <c r="K1931" s="24">
        <f>IFERROR(VLOOKUP(B1931,ODLK1!$B$3:$I$4985,8,FALSE),"")</f>
        <v>0.41532082155018024</v>
      </c>
      <c r="L1931" s="24">
        <f>IFERROR(VLOOKUP(B1931,Primegrid!$B$3:$I$4999,8,FALSE),"")</f>
        <v>7.9544647512822225E-2</v>
      </c>
      <c r="M1931" s="24">
        <f>IFERROR(VLOOKUP(B1931,'Rosetta@home'!$B$3:$I$4964,8,FALSE),"")</f>
        <v>0.28616084653400814</v>
      </c>
      <c r="N1931" s="24">
        <f>IFERROR(VLOOKUP(B1931,'SETI@home'!$B$3:$I$4998,8,FALSE),"")</f>
        <v>0.13337259866066931</v>
      </c>
      <c r="O1931" s="21">
        <f>IFERROR(VLOOKUP(B1931,SRBase!$B$3:$I$5000,8,FALSE),"")</f>
        <v>1.3359056600954147</v>
      </c>
      <c r="P1931" s="24" t="str">
        <f>IFERROR(VLOOKUP(B1931,'TN-Grid'!$B$3:$I$5000,8,FALSE),"")</f>
        <v/>
      </c>
      <c r="Q1931" s="24">
        <f>IFERROR(VLOOKUP(B1931,'Universe@home'!$B$3:$I$4978,8,FALSE),"")</f>
        <v>0.80349945734419403</v>
      </c>
      <c r="R1931" s="24">
        <f>IFERROR(VLOOKUP(B1931,'VGTU@Home'!$B$3:$I$4960,8,FALSE),"")</f>
        <v>0.4434034711517913</v>
      </c>
      <c r="S1931" s="24">
        <f>IFERROR(VLOOKUP(B1931,'Yoyo@home'!$B$3:$I$4999,8,FALSE),"")</f>
        <v>0.88077321559616573</v>
      </c>
      <c r="T1931" s="20"/>
      <c r="U1931" s="4">
        <f t="shared" si="30"/>
        <v>15</v>
      </c>
      <c r="V1931" s="25">
        <f>IFERROR(VLOOKUP(B1931,'Asteroids@home'!$B$3:$I$4997,6,FALSE),"")</f>
        <v>6139.6912993577307</v>
      </c>
      <c r="W1931" s="25">
        <f>IFERROR(VLOOKUP(B1931,'Citizen Science Grid'!$B$3:$I$5000,6,FALSE),"")</f>
        <v>21319.720823736781</v>
      </c>
      <c r="X1931" s="25">
        <f>IFERROR(VLOOKUP(B1931,'Cosmology@home'!$B$3:$I$4970,6,FALSE),"")</f>
        <v>1190.084046490429</v>
      </c>
      <c r="Y1931" s="25">
        <f>IFERROR(VLOOKUP(B1931,'Enigma@home'!$B$3:$I$4999,6,FALSE),"")</f>
        <v>3425.2141749951434</v>
      </c>
      <c r="Z1931" s="25">
        <f>IFERROR(VLOOKUP(B1931,'LHC@home'!$B$3:$I$5000,6,FALSE),"")</f>
        <v>1520.4011233621984</v>
      </c>
      <c r="AA1931" s="7">
        <f>IFERROR(VLOOKUP(B1931,'NFS@Home'!$B$3:$I$4999,6,FALSE),"")</f>
        <v>4108.5461066437556</v>
      </c>
      <c r="AB1931" s="25">
        <f>IFERROR(VLOOKUP(B1931,Numberfields!$B$3:$I$5000,6,FALSE),"")</f>
        <v>2951.0226042364493</v>
      </c>
      <c r="AC1931" s="25">
        <f>IFERROR(VLOOKUP(B1931,ODLK1!$B$3:$I$4985,6,FALSE),"")</f>
        <v>1086.871332030815</v>
      </c>
      <c r="AD1931" s="25">
        <f>IFERROR(VLOOKUP(B1931,Primegrid!$B$3:$I$4999,6,FALSE),"")</f>
        <v>7854.0222753875378</v>
      </c>
      <c r="AE1931" s="25">
        <f>IFERROR(VLOOKUP(B1931,'Rosetta@home'!$B$3:$I$4964,6,FALSE),"")</f>
        <v>1198.3177494335264</v>
      </c>
      <c r="AF1931" s="25">
        <f>IFERROR(VLOOKUP(B1931,'SETI@home'!$B$3:$I$4998,6,FALSE),"")</f>
        <v>1165.991627287352</v>
      </c>
      <c r="AG1931" s="7">
        <f>IFERROR(VLOOKUP(B1931,SRBase!$B$3:$I$5000,6,FALSE),"")</f>
        <v>5402.5877350107239</v>
      </c>
      <c r="AH1931" s="25" t="str">
        <f>IFERROR(VLOOKUP(B1931,'TN-Grid'!$B$3:$I$5000,6,FALSE),"")</f>
        <v/>
      </c>
      <c r="AI1931" s="25">
        <f>IFERROR(VLOOKUP(B1931,'Universe@home'!$B$3:$I$4978,6,FALSE),"")</f>
        <v>7315.8089924883971</v>
      </c>
      <c r="AJ1931" s="25">
        <f>IFERROR(VLOOKUP(B1931,'VGTU@Home'!$B$3:$I$4960,6,FALSE),"")</f>
        <v>846.63379954439267</v>
      </c>
      <c r="AK1931" s="25">
        <f>IFERROR(VLOOKUP(B1931,'Yoyo@home'!$B$3:$I$4999,6,FALSE),"")</f>
        <v>2793.4846007800738</v>
      </c>
    </row>
    <row r="1932" spans="2:37" x14ac:dyDescent="0.35">
      <c r="B1932" s="16" t="s">
        <v>1959</v>
      </c>
      <c r="D1932" s="24" t="str">
        <f>IFERROR(VLOOKUP(B1932,'Asteroids@home'!$B$3:$I$4997,8,FALSE),"")</f>
        <v/>
      </c>
      <c r="E1932" s="24" t="str">
        <f>IFERROR(VLOOKUP(B1932,'Citizen Science Grid'!$B$3:$I$5000,8,FALSE),"")</f>
        <v/>
      </c>
      <c r="F1932" s="24">
        <f>IFERROR(VLOOKUP(B1932,'Cosmology@home'!$B$3:$I$4970,8,FALSE),"")</f>
        <v>2.2845892833103725</v>
      </c>
      <c r="G1932" s="24" t="str">
        <f>IFERROR(VLOOKUP(B1932,'Enigma@home'!$B$3:$I$4999,8,FALSE),"")</f>
        <v/>
      </c>
      <c r="H1932" s="24" t="str">
        <f>IFERROR(VLOOKUP(B1932,'LHC@home'!$B$3:$I$5000,8,FALSE),"")</f>
        <v/>
      </c>
      <c r="I1932" s="21">
        <f>IFERROR(VLOOKUP(B1932,'NFS@Home'!$B$3:$I$4999,8,FALSE),"")</f>
        <v>1.5556677590087804</v>
      </c>
      <c r="J1932" s="24" t="str">
        <f>IFERROR(VLOOKUP(B1932,Numberfields!$B$3:$I$5000,8,FALSE),"")</f>
        <v/>
      </c>
      <c r="K1932" s="24" t="str">
        <f>IFERROR(VLOOKUP(B1932,ODLK1!$B$3:$I$4985,8,FALSE),"")</f>
        <v/>
      </c>
      <c r="L1932" s="24" t="str">
        <f>IFERROR(VLOOKUP(B1932,Primegrid!$B$3:$I$4999,8,FALSE),"")</f>
        <v/>
      </c>
      <c r="M1932" s="24" t="str">
        <f>IFERROR(VLOOKUP(B1932,'Rosetta@home'!$B$3:$I$4964,8,FALSE),"")</f>
        <v/>
      </c>
      <c r="N1932" s="24" t="str">
        <f>IFERROR(VLOOKUP(B1932,'SETI@home'!$B$3:$I$4998,8,FALSE),"")</f>
        <v/>
      </c>
      <c r="O1932" s="21" t="str">
        <f>IFERROR(VLOOKUP(B1932,SRBase!$B$3:$I$5000,8,FALSE),"")</f>
        <v/>
      </c>
      <c r="P1932" s="24" t="str">
        <f>IFERROR(VLOOKUP(B1932,'TN-Grid'!$B$3:$I$5000,8,FALSE),"")</f>
        <v/>
      </c>
      <c r="Q1932" s="24" t="str">
        <f>IFERROR(VLOOKUP(B1932,'Universe@home'!$B$3:$I$4978,8,FALSE),"")</f>
        <v/>
      </c>
      <c r="R1932" s="24" t="str">
        <f>IFERROR(VLOOKUP(B1932,'VGTU@Home'!$B$3:$I$4960,8,FALSE),"")</f>
        <v/>
      </c>
      <c r="S1932" s="24" t="str">
        <f>IFERROR(VLOOKUP(B1932,'Yoyo@home'!$B$3:$I$4999,8,FALSE),"")</f>
        <v/>
      </c>
      <c r="T1932" s="20"/>
      <c r="U1932" s="4">
        <f t="shared" si="30"/>
        <v>2</v>
      </c>
      <c r="V1932" s="25" t="str">
        <f>IFERROR(VLOOKUP(B1932,'Asteroids@home'!$B$3:$I$4997,6,FALSE),"")</f>
        <v/>
      </c>
      <c r="W1932" s="25" t="str">
        <f>IFERROR(VLOOKUP(B1932,'Citizen Science Grid'!$B$3:$I$5000,6,FALSE),"")</f>
        <v/>
      </c>
      <c r="X1932" s="25">
        <f>IFERROR(VLOOKUP(B1932,'Cosmology@home'!$B$3:$I$4970,6,FALSE),"")</f>
        <v>4817.2057636930967</v>
      </c>
      <c r="Y1932" s="25" t="str">
        <f>IFERROR(VLOOKUP(B1932,'Enigma@home'!$B$3:$I$4999,6,FALSE),"")</f>
        <v/>
      </c>
      <c r="Z1932" s="25" t="str">
        <f>IFERROR(VLOOKUP(B1932,'LHC@home'!$B$3:$I$5000,6,FALSE),"")</f>
        <v/>
      </c>
      <c r="AA1932" s="7">
        <f>IFERROR(VLOOKUP(B1932,'NFS@Home'!$B$3:$I$4999,6,FALSE),"")</f>
        <v>13166.823442672299</v>
      </c>
      <c r="AB1932" s="25" t="str">
        <f>IFERROR(VLOOKUP(B1932,Numberfields!$B$3:$I$5000,6,FALSE),"")</f>
        <v/>
      </c>
      <c r="AC1932" s="25" t="str">
        <f>IFERROR(VLOOKUP(B1932,ODLK1!$B$3:$I$4985,6,FALSE),"")</f>
        <v/>
      </c>
      <c r="AD1932" s="25" t="str">
        <f>IFERROR(VLOOKUP(B1932,Primegrid!$B$3:$I$4999,6,FALSE),"")</f>
        <v/>
      </c>
      <c r="AE1932" s="25" t="str">
        <f>IFERROR(VLOOKUP(B1932,'Rosetta@home'!$B$3:$I$4964,6,FALSE),"")</f>
        <v/>
      </c>
      <c r="AF1932" s="25" t="str">
        <f>IFERROR(VLOOKUP(B1932,'SETI@home'!$B$3:$I$4998,6,FALSE),"")</f>
        <v/>
      </c>
      <c r="AG1932" s="7" t="str">
        <f>IFERROR(VLOOKUP(B1932,SRBase!$B$3:$I$5000,6,FALSE),"")</f>
        <v/>
      </c>
      <c r="AH1932" s="25" t="str">
        <f>IFERROR(VLOOKUP(B1932,'TN-Grid'!$B$3:$I$5000,6,FALSE),"")</f>
        <v/>
      </c>
      <c r="AI1932" s="25" t="str">
        <f>IFERROR(VLOOKUP(B1932,'Universe@home'!$B$3:$I$4978,6,FALSE),"")</f>
        <v/>
      </c>
      <c r="AJ1932" s="25" t="str">
        <f>IFERROR(VLOOKUP(B1932,'VGTU@Home'!$B$3:$I$4960,6,FALSE),"")</f>
        <v/>
      </c>
      <c r="AK1932" s="25" t="str">
        <f>IFERROR(VLOOKUP(B1932,'Yoyo@home'!$B$3:$I$4999,6,FALSE),"")</f>
        <v/>
      </c>
    </row>
    <row r="1933" spans="2:37" x14ac:dyDescent="0.35">
      <c r="B1933" s="16" t="s">
        <v>1680</v>
      </c>
      <c r="D1933" s="24" t="str">
        <f>IFERROR(VLOOKUP(B1933,'Asteroids@home'!$B$3:$I$4997,8,FALSE),"")</f>
        <v/>
      </c>
      <c r="E1933" s="24" t="str">
        <f>IFERROR(VLOOKUP(B1933,'Citizen Science Grid'!$B$3:$I$5000,8,FALSE),"")</f>
        <v/>
      </c>
      <c r="F1933" s="24" t="str">
        <f>IFERROR(VLOOKUP(B1933,'Cosmology@home'!$B$3:$I$4970,8,FALSE),"")</f>
        <v/>
      </c>
      <c r="G1933" s="24" t="str">
        <f>IFERROR(VLOOKUP(B1933,'Enigma@home'!$B$3:$I$4999,8,FALSE),"")</f>
        <v/>
      </c>
      <c r="H1933" s="24" t="str">
        <f>IFERROR(VLOOKUP(B1933,'LHC@home'!$B$3:$I$5000,8,FALSE),"")</f>
        <v/>
      </c>
      <c r="I1933" s="21" t="str">
        <f>IFERROR(VLOOKUP(B1933,'NFS@Home'!$B$3:$I$4999,8,FALSE),"")</f>
        <v/>
      </c>
      <c r="J1933" s="24" t="str">
        <f>IFERROR(VLOOKUP(B1933,Numberfields!$B$3:$I$5000,8,FALSE),"")</f>
        <v/>
      </c>
      <c r="K1933" s="24">
        <f>IFERROR(VLOOKUP(B1933,ODLK1!$B$3:$I$4985,8,FALSE),"")</f>
        <v>2.0410291992022001</v>
      </c>
      <c r="L1933" s="24">
        <f>IFERROR(VLOOKUP(B1933,Primegrid!$B$3:$I$4999,8,FALSE),"")</f>
        <v>0.37031851329268756</v>
      </c>
      <c r="M1933" s="24">
        <f>IFERROR(VLOOKUP(B1933,'Rosetta@home'!$B$3:$I$4964,8,FALSE),"")</f>
        <v>0.68645419453226186</v>
      </c>
      <c r="N1933" s="24">
        <f>IFERROR(VLOOKUP(B1933,'SETI@home'!$B$3:$I$4998,8,FALSE),"")</f>
        <v>0.14244249476085552</v>
      </c>
      <c r="O1933" s="21" t="str">
        <f>IFERROR(VLOOKUP(B1933,SRBase!$B$3:$I$5000,8,FALSE),"")</f>
        <v/>
      </c>
      <c r="P1933" s="24" t="str">
        <f>IFERROR(VLOOKUP(B1933,'TN-Grid'!$B$3:$I$5000,8,FALSE),"")</f>
        <v/>
      </c>
      <c r="Q1933" s="24">
        <f>IFERROR(VLOOKUP(B1933,'Universe@home'!$B$3:$I$4978,8,FALSE),"")</f>
        <v>7.4306436877939479</v>
      </c>
      <c r="R1933" s="24">
        <f>IFERROR(VLOOKUP(B1933,'VGTU@Home'!$B$3:$I$4960,8,FALSE),"")</f>
        <v>2.7787528156466488</v>
      </c>
      <c r="S1933" s="24">
        <f>IFERROR(VLOOKUP(B1933,'Yoyo@home'!$B$3:$I$4999,8,FALSE),"")</f>
        <v>3.1995760725557862</v>
      </c>
      <c r="T1933" s="20"/>
      <c r="U1933" s="4">
        <f t="shared" si="30"/>
        <v>7</v>
      </c>
      <c r="V1933" s="25" t="str">
        <f>IFERROR(VLOOKUP(B1933,'Asteroids@home'!$B$3:$I$4997,6,FALSE),"")</f>
        <v/>
      </c>
      <c r="W1933" s="25" t="str">
        <f>IFERROR(VLOOKUP(B1933,'Citizen Science Grid'!$B$3:$I$5000,6,FALSE),"")</f>
        <v/>
      </c>
      <c r="X1933" s="25" t="str">
        <f>IFERROR(VLOOKUP(B1933,'Cosmology@home'!$B$3:$I$4970,6,FALSE),"")</f>
        <v/>
      </c>
      <c r="Y1933" s="25" t="str">
        <f>IFERROR(VLOOKUP(B1933,'Enigma@home'!$B$3:$I$4999,6,FALSE),"")</f>
        <v/>
      </c>
      <c r="Z1933" s="25" t="str">
        <f>IFERROR(VLOOKUP(B1933,'LHC@home'!$B$3:$I$5000,6,FALSE),"")</f>
        <v/>
      </c>
      <c r="AA1933" s="7" t="str">
        <f>IFERROR(VLOOKUP(B1933,'NFS@Home'!$B$3:$I$4999,6,FALSE),"")</f>
        <v/>
      </c>
      <c r="AB1933" s="25" t="str">
        <f>IFERROR(VLOOKUP(B1933,Numberfields!$B$3:$I$5000,6,FALSE),"")</f>
        <v/>
      </c>
      <c r="AC1933" s="25">
        <f>IFERROR(VLOOKUP(B1933,ODLK1!$B$3:$I$4985,6,FALSE),"")</f>
        <v>5341.2591166770017</v>
      </c>
      <c r="AD1933" s="25">
        <f>IFERROR(VLOOKUP(B1933,Primegrid!$B$3:$I$4999,6,FALSE),"")</f>
        <v>36564.243394507837</v>
      </c>
      <c r="AE1933" s="25">
        <f>IFERROR(VLOOKUP(B1933,'Rosetta@home'!$B$3:$I$4964,6,FALSE),"")</f>
        <v>2874.5730083075687</v>
      </c>
      <c r="AF1933" s="25">
        <f>IFERROR(VLOOKUP(B1933,'SETI@home'!$B$3:$I$4998,6,FALSE),"")</f>
        <v>1245.2839483441655</v>
      </c>
      <c r="AG1933" s="7" t="str">
        <f>IFERROR(VLOOKUP(B1933,SRBase!$B$3:$I$5000,6,FALSE),"")</f>
        <v/>
      </c>
      <c r="AH1933" s="25" t="str">
        <f>IFERROR(VLOOKUP(B1933,'TN-Grid'!$B$3:$I$5000,6,FALSE),"")</f>
        <v/>
      </c>
      <c r="AI1933" s="25">
        <f>IFERROR(VLOOKUP(B1933,'Universe@home'!$B$3:$I$4978,6,FALSE),"")</f>
        <v>67655.515401118042</v>
      </c>
      <c r="AJ1933" s="25">
        <f>IFERROR(VLOOKUP(B1933,'VGTU@Home'!$B$3:$I$4960,6,FALSE),"")</f>
        <v>5305.7456861907049</v>
      </c>
      <c r="AK1933" s="25">
        <f>IFERROR(VLOOKUP(B1933,'Yoyo@home'!$B$3:$I$4999,6,FALSE),"")</f>
        <v>10147.863637814153</v>
      </c>
    </row>
    <row r="1934" spans="2:37" x14ac:dyDescent="0.35">
      <c r="B1934" s="16" t="s">
        <v>1681</v>
      </c>
      <c r="D1934" s="24" t="str">
        <f>IFERROR(VLOOKUP(B1934,'Asteroids@home'!$B$3:$I$4997,8,FALSE),"")</f>
        <v/>
      </c>
      <c r="E1934" s="24" t="str">
        <f>IFERROR(VLOOKUP(B1934,'Citizen Science Grid'!$B$3:$I$5000,8,FALSE),"")</f>
        <v/>
      </c>
      <c r="F1934" s="24">
        <f>IFERROR(VLOOKUP(B1934,'Cosmology@home'!$B$3:$I$4970,8,FALSE),"")</f>
        <v>4.3103325445403469</v>
      </c>
      <c r="G1934" s="24" t="str">
        <f>IFERROR(VLOOKUP(B1934,'Enigma@home'!$B$3:$I$4999,8,FALSE),"")</f>
        <v/>
      </c>
      <c r="H1934" s="24">
        <f>IFERROR(VLOOKUP(B1934,'LHC@home'!$B$3:$I$5000,8,FALSE),"")</f>
        <v>7.1755414212830519</v>
      </c>
      <c r="I1934" s="21" t="str">
        <f>IFERROR(VLOOKUP(B1934,'NFS@Home'!$B$3:$I$4999,8,FALSE),"")</f>
        <v/>
      </c>
      <c r="J1934" s="24" t="str">
        <f>IFERROR(VLOOKUP(B1934,Numberfields!$B$3:$I$5000,8,FALSE),"")</f>
        <v/>
      </c>
      <c r="K1934" s="24" t="str">
        <f>IFERROR(VLOOKUP(B1934,ODLK1!$B$3:$I$4985,8,FALSE),"")</f>
        <v/>
      </c>
      <c r="L1934" s="24" t="str">
        <f>IFERROR(VLOOKUP(B1934,Primegrid!$B$3:$I$4999,8,FALSE),"")</f>
        <v/>
      </c>
      <c r="M1934" s="24" t="str">
        <f>IFERROR(VLOOKUP(B1934,'Rosetta@home'!$B$3:$I$4964,8,FALSE),"")</f>
        <v/>
      </c>
      <c r="N1934" s="24">
        <f>IFERROR(VLOOKUP(B1934,'SETI@home'!$B$3:$I$4998,8,FALSE),"")</f>
        <v>1.6760010060454247</v>
      </c>
      <c r="O1934" s="21" t="str">
        <f>IFERROR(VLOOKUP(B1934,SRBase!$B$3:$I$5000,8,FALSE),"")</f>
        <v/>
      </c>
      <c r="P1934" s="24" t="str">
        <f>IFERROR(VLOOKUP(B1934,'TN-Grid'!$B$3:$I$5000,8,FALSE),"")</f>
        <v/>
      </c>
      <c r="Q1934" s="24" t="str">
        <f>IFERROR(VLOOKUP(B1934,'Universe@home'!$B$3:$I$4978,8,FALSE),"")</f>
        <v/>
      </c>
      <c r="R1934" s="24" t="str">
        <f>IFERROR(VLOOKUP(B1934,'VGTU@Home'!$B$3:$I$4960,8,FALSE),"")</f>
        <v/>
      </c>
      <c r="S1934" s="24" t="str">
        <f>IFERROR(VLOOKUP(B1934,'Yoyo@home'!$B$3:$I$4999,8,FALSE),"")</f>
        <v/>
      </c>
      <c r="T1934" s="20"/>
      <c r="U1934" s="4">
        <f t="shared" si="30"/>
        <v>3</v>
      </c>
      <c r="V1934" s="25" t="str">
        <f>IFERROR(VLOOKUP(B1934,'Asteroids@home'!$B$3:$I$4997,6,FALSE),"")</f>
        <v/>
      </c>
      <c r="W1934" s="25" t="str">
        <f>IFERROR(VLOOKUP(B1934,'Citizen Science Grid'!$B$3:$I$5000,6,FALSE),"")</f>
        <v/>
      </c>
      <c r="X1934" s="25">
        <f>IFERROR(VLOOKUP(B1934,'Cosmology@home'!$B$3:$I$4970,6,FALSE),"")</f>
        <v>9088.6177785562322</v>
      </c>
      <c r="Y1934" s="25" t="str">
        <f>IFERROR(VLOOKUP(B1934,'Enigma@home'!$B$3:$I$4999,6,FALSE),"")</f>
        <v/>
      </c>
      <c r="Z1934" s="25">
        <f>IFERROR(VLOOKUP(B1934,'LHC@home'!$B$3:$I$5000,6,FALSE),"")</f>
        <v>11486.300550755936</v>
      </c>
      <c r="AA1934" s="7" t="str">
        <f>IFERROR(VLOOKUP(B1934,'NFS@Home'!$B$3:$I$4999,6,FALSE),"")</f>
        <v/>
      </c>
      <c r="AB1934" s="25" t="str">
        <f>IFERROR(VLOOKUP(B1934,Numberfields!$B$3:$I$5000,6,FALSE),"")</f>
        <v/>
      </c>
      <c r="AC1934" s="25" t="str">
        <f>IFERROR(VLOOKUP(B1934,ODLK1!$B$3:$I$4985,6,FALSE),"")</f>
        <v/>
      </c>
      <c r="AD1934" s="25" t="str">
        <f>IFERROR(VLOOKUP(B1934,Primegrid!$B$3:$I$4999,6,FALSE),"")</f>
        <v/>
      </c>
      <c r="AE1934" s="25" t="str">
        <f>IFERROR(VLOOKUP(B1934,'Rosetta@home'!$B$3:$I$4964,6,FALSE),"")</f>
        <v/>
      </c>
      <c r="AF1934" s="25">
        <f>IFERROR(VLOOKUP(B1934,'SETI@home'!$B$3:$I$4998,6,FALSE),"")</f>
        <v>14652.208624547296</v>
      </c>
      <c r="AG1934" s="7" t="str">
        <f>IFERROR(VLOOKUP(B1934,SRBase!$B$3:$I$5000,6,FALSE),"")</f>
        <v/>
      </c>
      <c r="AH1934" s="25" t="str">
        <f>IFERROR(VLOOKUP(B1934,'TN-Grid'!$B$3:$I$5000,6,FALSE),"")</f>
        <v/>
      </c>
      <c r="AI1934" s="25" t="str">
        <f>IFERROR(VLOOKUP(B1934,'Universe@home'!$B$3:$I$4978,6,FALSE),"")</f>
        <v/>
      </c>
      <c r="AJ1934" s="25" t="str">
        <f>IFERROR(VLOOKUP(B1934,'VGTU@Home'!$B$3:$I$4960,6,FALSE),"")</f>
        <v/>
      </c>
      <c r="AK1934" s="25" t="str">
        <f>IFERROR(VLOOKUP(B1934,'Yoyo@home'!$B$3:$I$4999,6,FALSE),"")</f>
        <v/>
      </c>
    </row>
    <row r="1935" spans="2:37" x14ac:dyDescent="0.35">
      <c r="B1935" s="16" t="s">
        <v>1433</v>
      </c>
      <c r="D1935" s="24">
        <f>IFERROR(VLOOKUP(B1935,'Asteroids@home'!$B$3:$I$4997,8,FALSE),"")</f>
        <v>5.4311371271520823</v>
      </c>
      <c r="E1935" s="24" t="str">
        <f>IFERROR(VLOOKUP(B1935,'Citizen Science Grid'!$B$3:$I$5000,8,FALSE),"")</f>
        <v/>
      </c>
      <c r="F1935" s="24" t="str">
        <f>IFERROR(VLOOKUP(B1935,'Cosmology@home'!$B$3:$I$4970,8,FALSE),"")</f>
        <v/>
      </c>
      <c r="G1935" s="24" t="str">
        <f>IFERROR(VLOOKUP(B1935,'Enigma@home'!$B$3:$I$4999,8,FALSE),"")</f>
        <v/>
      </c>
      <c r="H1935" s="24">
        <f>IFERROR(VLOOKUP(B1935,'LHC@home'!$B$3:$I$5000,8,FALSE),"")</f>
        <v>7.6457030088330171</v>
      </c>
      <c r="I1935" s="21" t="str">
        <f>IFERROR(VLOOKUP(B1935,'NFS@Home'!$B$3:$I$4999,8,FALSE),"")</f>
        <v/>
      </c>
      <c r="J1935" s="24" t="str">
        <f>IFERROR(VLOOKUP(B1935,Numberfields!$B$3:$I$5000,8,FALSE),"")</f>
        <v/>
      </c>
      <c r="K1935" s="24" t="str">
        <f>IFERROR(VLOOKUP(B1935,ODLK1!$B$3:$I$4985,8,FALSE),"")</f>
        <v/>
      </c>
      <c r="L1935" s="24" t="str">
        <f>IFERROR(VLOOKUP(B1935,Primegrid!$B$3:$I$4999,8,FALSE),"")</f>
        <v/>
      </c>
      <c r="M1935" s="24">
        <f>IFERROR(VLOOKUP(B1935,'Rosetta@home'!$B$3:$I$4964,8,FALSE),"")</f>
        <v>2.3819806168895958</v>
      </c>
      <c r="N1935" s="24">
        <f>IFERROR(VLOOKUP(B1935,'SETI@home'!$B$3:$I$4998,8,FALSE),"")</f>
        <v>1.2726522853252991</v>
      </c>
      <c r="O1935" s="21" t="str">
        <f>IFERROR(VLOOKUP(B1935,SRBase!$B$3:$I$5000,8,FALSE),"")</f>
        <v/>
      </c>
      <c r="P1935" s="24" t="str">
        <f>IFERROR(VLOOKUP(B1935,'TN-Grid'!$B$3:$I$5000,8,FALSE),"")</f>
        <v/>
      </c>
      <c r="Q1935" s="24">
        <f>IFERROR(VLOOKUP(B1935,'Universe@home'!$B$3:$I$4978,8,FALSE),"")</f>
        <v>9.5739728671225084</v>
      </c>
      <c r="R1935" s="24" t="str">
        <f>IFERROR(VLOOKUP(B1935,'VGTU@Home'!$B$3:$I$4960,8,FALSE),"")</f>
        <v/>
      </c>
      <c r="S1935" s="24">
        <f>IFERROR(VLOOKUP(B1935,'Yoyo@home'!$B$3:$I$4999,8,FALSE),"")</f>
        <v>5.8079313835196018</v>
      </c>
      <c r="T1935" s="20"/>
      <c r="U1935" s="4">
        <f t="shared" si="30"/>
        <v>6</v>
      </c>
      <c r="V1935" s="25">
        <f>IFERROR(VLOOKUP(B1935,'Asteroids@home'!$B$3:$I$4997,6,FALSE),"")</f>
        <v>77490.832104460438</v>
      </c>
      <c r="W1935" s="25" t="str">
        <f>IFERROR(VLOOKUP(B1935,'Citizen Science Grid'!$B$3:$I$5000,6,FALSE),"")</f>
        <v/>
      </c>
      <c r="X1935" s="25" t="str">
        <f>IFERROR(VLOOKUP(B1935,'Cosmology@home'!$B$3:$I$4970,6,FALSE),"")</f>
        <v/>
      </c>
      <c r="Y1935" s="25" t="str">
        <f>IFERROR(VLOOKUP(B1935,'Enigma@home'!$B$3:$I$4999,6,FALSE),"")</f>
        <v/>
      </c>
      <c r="Z1935" s="25">
        <f>IFERROR(VLOOKUP(B1935,'LHC@home'!$B$3:$I$5000,6,FALSE),"")</f>
        <v>12238.915159878185</v>
      </c>
      <c r="AA1935" s="7" t="str">
        <f>IFERROR(VLOOKUP(B1935,'NFS@Home'!$B$3:$I$4999,6,FALSE),"")</f>
        <v/>
      </c>
      <c r="AB1935" s="25" t="str">
        <f>IFERROR(VLOOKUP(B1935,Numberfields!$B$3:$I$5000,6,FALSE),"")</f>
        <v/>
      </c>
      <c r="AC1935" s="25" t="str">
        <f>IFERROR(VLOOKUP(B1935,ODLK1!$B$3:$I$4985,6,FALSE),"")</f>
        <v/>
      </c>
      <c r="AD1935" s="25" t="str">
        <f>IFERROR(VLOOKUP(B1935,Primegrid!$B$3:$I$4999,6,FALSE),"")</f>
        <v/>
      </c>
      <c r="AE1935" s="25">
        <f>IFERROR(VLOOKUP(B1935,'Rosetta@home'!$B$3:$I$4964,6,FALSE),"")</f>
        <v>9974.7036905910263</v>
      </c>
      <c r="AF1935" s="25">
        <f>IFERROR(VLOOKUP(B1935,'SETI@home'!$B$3:$I$4998,6,FALSE),"")</f>
        <v>11125.987826875909</v>
      </c>
      <c r="AG1935" s="7" t="str">
        <f>IFERROR(VLOOKUP(B1935,SRBase!$B$3:$I$5000,6,FALSE),"")</f>
        <v/>
      </c>
      <c r="AH1935" s="25" t="str">
        <f>IFERROR(VLOOKUP(B1935,'TN-Grid'!$B$3:$I$5000,6,FALSE),"")</f>
        <v/>
      </c>
      <c r="AI1935" s="25">
        <f>IFERROR(VLOOKUP(B1935,'Universe@home'!$B$3:$I$4978,6,FALSE),"")</f>
        <v>87170.384690292616</v>
      </c>
      <c r="AJ1935" s="25" t="str">
        <f>IFERROR(VLOOKUP(B1935,'VGTU@Home'!$B$3:$I$4960,6,FALSE),"")</f>
        <v/>
      </c>
      <c r="AK1935" s="25">
        <f>IFERROR(VLOOKUP(B1935,'Yoyo@home'!$B$3:$I$4999,6,FALSE),"")</f>
        <v>18420.595216746671</v>
      </c>
    </row>
    <row r="1936" spans="2:37" x14ac:dyDescent="0.35">
      <c r="B1936" s="16" t="s">
        <v>564</v>
      </c>
      <c r="D1936" s="24">
        <f>IFERROR(VLOOKUP(B1936,'Asteroids@home'!$B$3:$I$4997,8,FALSE),"")</f>
        <v>3.9906871442943057</v>
      </c>
      <c r="E1936" s="24">
        <f>IFERROR(VLOOKUP(B1936,'Citizen Science Grid'!$B$3:$I$5000,8,FALSE),"")</f>
        <v>2.2846361453144657</v>
      </c>
      <c r="F1936" s="24" t="str">
        <f>IFERROR(VLOOKUP(B1936,'Cosmology@home'!$B$3:$I$4970,8,FALSE),"")</f>
        <v/>
      </c>
      <c r="G1936" s="24" t="str">
        <f>IFERROR(VLOOKUP(B1936,'Enigma@home'!$B$3:$I$4999,8,FALSE),"")</f>
        <v/>
      </c>
      <c r="H1936" s="24">
        <f>IFERROR(VLOOKUP(B1936,'LHC@home'!$B$3:$I$5000,8,FALSE),"")</f>
        <v>2.1987109490184773</v>
      </c>
      <c r="I1936" s="21" t="str">
        <f>IFERROR(VLOOKUP(B1936,'NFS@Home'!$B$3:$I$4999,8,FALSE),"")</f>
        <v/>
      </c>
      <c r="J1936" s="24">
        <f>IFERROR(VLOOKUP(B1936,Numberfields!$B$3:$I$5000,8,FALSE),"")</f>
        <v>3.0239307167927869</v>
      </c>
      <c r="K1936" s="24" t="str">
        <f>IFERROR(VLOOKUP(B1936,ODLK1!$B$3:$I$4985,8,FALSE),"")</f>
        <v/>
      </c>
      <c r="L1936" s="24">
        <f>IFERROR(VLOOKUP(B1936,Primegrid!$B$3:$I$4999,8,FALSE),"")</f>
        <v>0.47505644329979346</v>
      </c>
      <c r="M1936" s="24" t="str">
        <f>IFERROR(VLOOKUP(B1936,'Rosetta@home'!$B$3:$I$4964,8,FALSE),"")</f>
        <v/>
      </c>
      <c r="N1936" s="24">
        <f>IFERROR(VLOOKUP(B1936,'SETI@home'!$B$3:$I$4998,8,FALSE),"")</f>
        <v>1.8983712186496884</v>
      </c>
      <c r="O1936" s="21">
        <f>IFERROR(VLOOKUP(B1936,SRBase!$B$3:$I$5000,8,FALSE),"")</f>
        <v>4.463167842288545</v>
      </c>
      <c r="P1936" s="24">
        <f>IFERROR(VLOOKUP(B1936,'TN-Grid'!$B$3:$I$5000,8,FALSE),"")</f>
        <v>8.5153400586943278</v>
      </c>
      <c r="Q1936" s="24">
        <f>IFERROR(VLOOKUP(B1936,'Universe@home'!$B$3:$I$4978,8,FALSE),"")</f>
        <v>13.795380245200109</v>
      </c>
      <c r="R1936" s="24" t="str">
        <f>IFERROR(VLOOKUP(B1936,'VGTU@Home'!$B$3:$I$4960,8,FALSE),"")</f>
        <v/>
      </c>
      <c r="S1936" s="24" t="str">
        <f>IFERROR(VLOOKUP(B1936,'Yoyo@home'!$B$3:$I$4999,8,FALSE),"")</f>
        <v/>
      </c>
      <c r="T1936" s="20"/>
      <c r="U1936" s="4">
        <f t="shared" si="30"/>
        <v>9</v>
      </c>
      <c r="V1936" s="25">
        <f>IFERROR(VLOOKUP(B1936,'Asteroids@home'!$B$3:$I$4997,6,FALSE),"")</f>
        <v>56938.65948144369</v>
      </c>
      <c r="W1936" s="25">
        <f>IFERROR(VLOOKUP(B1936,'Citizen Science Grid'!$B$3:$I$5000,6,FALSE),"")</f>
        <v>46898.042105289736</v>
      </c>
      <c r="X1936" s="25" t="str">
        <f>IFERROR(VLOOKUP(B1936,'Cosmology@home'!$B$3:$I$4970,6,FALSE),"")</f>
        <v/>
      </c>
      <c r="Y1936" s="25" t="str">
        <f>IFERROR(VLOOKUP(B1936,'Enigma@home'!$B$3:$I$4999,6,FALSE),"")</f>
        <v/>
      </c>
      <c r="Z1936" s="25">
        <f>IFERROR(VLOOKUP(B1936,'LHC@home'!$B$3:$I$5000,6,FALSE),"")</f>
        <v>3519.6026755216199</v>
      </c>
      <c r="AA1936" s="7" t="str">
        <f>IFERROR(VLOOKUP(B1936,'NFS@Home'!$B$3:$I$4999,6,FALSE),"")</f>
        <v/>
      </c>
      <c r="AB1936" s="25">
        <f>IFERROR(VLOOKUP(B1936,Numberfields!$B$3:$I$5000,6,FALSE),"")</f>
        <v>33946.046816449292</v>
      </c>
      <c r="AC1936" s="25" t="str">
        <f>IFERROR(VLOOKUP(B1936,ODLK1!$B$3:$I$4985,6,FALSE),"")</f>
        <v/>
      </c>
      <c r="AD1936" s="25">
        <f>IFERROR(VLOOKUP(B1936,Primegrid!$B$3:$I$4999,6,FALSE),"")</f>
        <v>46905.78190244062</v>
      </c>
      <c r="AE1936" s="25" t="str">
        <f>IFERROR(VLOOKUP(B1936,'Rosetta@home'!$B$3:$I$4964,6,FALSE),"")</f>
        <v/>
      </c>
      <c r="AF1936" s="25">
        <f>IFERROR(VLOOKUP(B1936,'SETI@home'!$B$3:$I$4998,6,FALSE),"")</f>
        <v>16596.249669397541</v>
      </c>
      <c r="AG1936" s="7">
        <f>IFERROR(VLOOKUP(B1936,SRBase!$B$3:$I$5000,6,FALSE),"")</f>
        <v>18049.669646822342</v>
      </c>
      <c r="AH1936" s="25">
        <f>IFERROR(VLOOKUP(B1936,'TN-Grid'!$B$3:$I$5000,6,FALSE),"")</f>
        <v>3531.2017690686698</v>
      </c>
      <c r="AI1936" s="25">
        <f>IFERROR(VLOOKUP(B1936,'Universe@home'!$B$3:$I$4978,6,FALSE),"")</f>
        <v>125606.01744053065</v>
      </c>
      <c r="AJ1936" s="25" t="str">
        <f>IFERROR(VLOOKUP(B1936,'VGTU@Home'!$B$3:$I$4960,6,FALSE),"")</f>
        <v/>
      </c>
      <c r="AK1936" s="25" t="str">
        <f>IFERROR(VLOOKUP(B1936,'Yoyo@home'!$B$3:$I$4999,6,FALSE),"")</f>
        <v/>
      </c>
    </row>
    <row r="1937" spans="2:37" x14ac:dyDescent="0.35">
      <c r="B1937" s="16" t="s">
        <v>2161</v>
      </c>
      <c r="D1937" s="24" t="str">
        <f>IFERROR(VLOOKUP(B1937,'Asteroids@home'!$B$3:$I$4997,8,FALSE),"")</f>
        <v/>
      </c>
      <c r="E1937" s="24" t="str">
        <f>IFERROR(VLOOKUP(B1937,'Citizen Science Grid'!$B$3:$I$5000,8,FALSE),"")</f>
        <v/>
      </c>
      <c r="F1937" s="24" t="str">
        <f>IFERROR(VLOOKUP(B1937,'Cosmology@home'!$B$3:$I$4970,8,FALSE),"")</f>
        <v/>
      </c>
      <c r="G1937" s="24" t="str">
        <f>IFERROR(VLOOKUP(B1937,'Enigma@home'!$B$3:$I$4999,8,FALSE),"")</f>
        <v/>
      </c>
      <c r="H1937" s="24" t="str">
        <f>IFERROR(VLOOKUP(B1937,'LHC@home'!$B$3:$I$5000,8,FALSE),"")</f>
        <v/>
      </c>
      <c r="I1937" s="21" t="str">
        <f>IFERROR(VLOOKUP(B1937,'NFS@Home'!$B$3:$I$4999,8,FALSE),"")</f>
        <v/>
      </c>
      <c r="J1937" s="24" t="str">
        <f>IFERROR(VLOOKUP(B1937,Numberfields!$B$3:$I$5000,8,FALSE),"")</f>
        <v/>
      </c>
      <c r="K1937" s="24" t="str">
        <f>IFERROR(VLOOKUP(B1937,ODLK1!$B$3:$I$4985,8,FALSE),"")</f>
        <v/>
      </c>
      <c r="L1937" s="24" t="str">
        <f>IFERROR(VLOOKUP(B1937,Primegrid!$B$3:$I$4999,8,FALSE),"")</f>
        <v/>
      </c>
      <c r="M1937" s="24">
        <f>IFERROR(VLOOKUP(B1937,'Rosetta@home'!$B$3:$I$4964,8,FALSE),"")</f>
        <v>2.444664232194584</v>
      </c>
      <c r="N1937" s="24">
        <f>IFERROR(VLOOKUP(B1937,'SETI@home'!$B$3:$I$4998,8,FALSE),"")</f>
        <v>2.2274397364353806</v>
      </c>
      <c r="O1937" s="21" t="str">
        <f>IFERROR(VLOOKUP(B1937,SRBase!$B$3:$I$5000,8,FALSE),"")</f>
        <v/>
      </c>
      <c r="P1937" s="24" t="str">
        <f>IFERROR(VLOOKUP(B1937,'TN-Grid'!$B$3:$I$5000,8,FALSE),"")</f>
        <v/>
      </c>
      <c r="Q1937" s="24">
        <f>IFERROR(VLOOKUP(B1937,'Universe@home'!$B$3:$I$4978,8,FALSE),"")</f>
        <v>7.590470367047006</v>
      </c>
      <c r="R1937" s="24" t="str">
        <f>IFERROR(VLOOKUP(B1937,'VGTU@Home'!$B$3:$I$4960,8,FALSE),"")</f>
        <v/>
      </c>
      <c r="S1937" s="24" t="str">
        <f>IFERROR(VLOOKUP(B1937,'Yoyo@home'!$B$3:$I$4999,8,FALSE),"")</f>
        <v/>
      </c>
      <c r="T1937" s="20"/>
      <c r="U1937" s="4">
        <f t="shared" si="30"/>
        <v>3</v>
      </c>
      <c r="V1937" s="25" t="str">
        <f>IFERROR(VLOOKUP(B1937,'Asteroids@home'!$B$3:$I$4997,6,FALSE),"")</f>
        <v/>
      </c>
      <c r="W1937" s="25" t="str">
        <f>IFERROR(VLOOKUP(B1937,'Citizen Science Grid'!$B$3:$I$5000,6,FALSE),"")</f>
        <v/>
      </c>
      <c r="X1937" s="25" t="str">
        <f>IFERROR(VLOOKUP(B1937,'Cosmology@home'!$B$3:$I$4970,6,FALSE),"")</f>
        <v/>
      </c>
      <c r="Y1937" s="25" t="str">
        <f>IFERROR(VLOOKUP(B1937,'Enigma@home'!$B$3:$I$4999,6,FALSE),"")</f>
        <v/>
      </c>
      <c r="Z1937" s="25" t="str">
        <f>IFERROR(VLOOKUP(B1937,'LHC@home'!$B$3:$I$5000,6,FALSE),"")</f>
        <v/>
      </c>
      <c r="AA1937" s="7" t="str">
        <f>IFERROR(VLOOKUP(B1937,'NFS@Home'!$B$3:$I$4999,6,FALSE),"")</f>
        <v/>
      </c>
      <c r="AB1937" s="25" t="str">
        <f>IFERROR(VLOOKUP(B1937,Numberfields!$B$3:$I$5000,6,FALSE),"")</f>
        <v/>
      </c>
      <c r="AC1937" s="25" t="str">
        <f>IFERROR(VLOOKUP(B1937,ODLK1!$B$3:$I$4985,6,FALSE),"")</f>
        <v/>
      </c>
      <c r="AD1937" s="25" t="str">
        <f>IFERROR(VLOOKUP(B1937,Primegrid!$B$3:$I$4999,6,FALSE),"")</f>
        <v/>
      </c>
      <c r="AE1937" s="25">
        <f>IFERROR(VLOOKUP(B1937,'Rosetta@home'!$B$3:$I$4964,6,FALSE),"")</f>
        <v>10237.195536447734</v>
      </c>
      <c r="AF1937" s="25">
        <f>IFERROR(VLOOKUP(B1937,'SETI@home'!$B$3:$I$4998,6,FALSE),"")</f>
        <v>19473.085994062512</v>
      </c>
      <c r="AG1937" s="7" t="str">
        <f>IFERROR(VLOOKUP(B1937,SRBase!$B$3:$I$5000,6,FALSE),"")</f>
        <v/>
      </c>
      <c r="AH1937" s="25" t="str">
        <f>IFERROR(VLOOKUP(B1937,'TN-Grid'!$B$3:$I$5000,6,FALSE),"")</f>
        <v/>
      </c>
      <c r="AI1937" s="25">
        <f>IFERROR(VLOOKUP(B1937,'Universe@home'!$B$3:$I$4978,6,FALSE),"")</f>
        <v>69110.726660605185</v>
      </c>
      <c r="AJ1937" s="25" t="str">
        <f>IFERROR(VLOOKUP(B1937,'VGTU@Home'!$B$3:$I$4960,6,FALSE),"")</f>
        <v/>
      </c>
      <c r="AK1937" s="25" t="str">
        <f>IFERROR(VLOOKUP(B1937,'Yoyo@home'!$B$3:$I$4999,6,FALSE),"")</f>
        <v/>
      </c>
    </row>
    <row r="1938" spans="2:37" x14ac:dyDescent="0.35">
      <c r="B1938" s="16" t="s">
        <v>802</v>
      </c>
      <c r="D1938" s="24" t="str">
        <f>IFERROR(VLOOKUP(B1938,'Asteroids@home'!$B$3:$I$4997,8,FALSE),"")</f>
        <v/>
      </c>
      <c r="E1938" s="24">
        <f>IFERROR(VLOOKUP(B1938,'Citizen Science Grid'!$B$3:$I$5000,8,FALSE),"")</f>
        <v>1.1662576709307184</v>
      </c>
      <c r="F1938" s="24">
        <f>IFERROR(VLOOKUP(B1938,'Cosmology@home'!$B$3:$I$4970,8,FALSE),"")</f>
        <v>0.4028238812145582</v>
      </c>
      <c r="G1938" s="24" t="str">
        <f>IFERROR(VLOOKUP(B1938,'Enigma@home'!$B$3:$I$4999,8,FALSE),"")</f>
        <v/>
      </c>
      <c r="H1938" s="24">
        <f>IFERROR(VLOOKUP(B1938,'LHC@home'!$B$3:$I$5000,8,FALSE),"")</f>
        <v>0.9693535739856517</v>
      </c>
      <c r="I1938" s="21" t="str">
        <f>IFERROR(VLOOKUP(B1938,'NFS@Home'!$B$3:$I$4999,8,FALSE),"")</f>
        <v/>
      </c>
      <c r="J1938" s="24" t="str">
        <f>IFERROR(VLOOKUP(B1938,Numberfields!$B$3:$I$5000,8,FALSE),"")</f>
        <v/>
      </c>
      <c r="K1938" s="24" t="str">
        <f>IFERROR(VLOOKUP(B1938,ODLK1!$B$3:$I$4985,8,FALSE),"")</f>
        <v/>
      </c>
      <c r="L1938" s="24">
        <f>IFERROR(VLOOKUP(B1938,Primegrid!$B$3:$I$4999,8,FALSE),"")</f>
        <v>0.2005494710193475</v>
      </c>
      <c r="M1938" s="24">
        <f>IFERROR(VLOOKUP(B1938,'Rosetta@home'!$B$3:$I$4964,8,FALSE),"")</f>
        <v>0.38486260269344102</v>
      </c>
      <c r="N1938" s="24">
        <f>IFERROR(VLOOKUP(B1938,'SETI@home'!$B$3:$I$4998,8,FALSE),"")</f>
        <v>0.16053670434574768</v>
      </c>
      <c r="O1938" s="21" t="str">
        <f>IFERROR(VLOOKUP(B1938,SRBase!$B$3:$I$5000,8,FALSE),"")</f>
        <v/>
      </c>
      <c r="P1938" s="24">
        <f>IFERROR(VLOOKUP(B1938,'TN-Grid'!$B$3:$I$5000,8,FALSE),"")</f>
        <v>1.7006897453916685</v>
      </c>
      <c r="Q1938" s="24" t="str">
        <f>IFERROR(VLOOKUP(B1938,'Universe@home'!$B$3:$I$4978,8,FALSE),"")</f>
        <v/>
      </c>
      <c r="R1938" s="24" t="str">
        <f>IFERROR(VLOOKUP(B1938,'VGTU@Home'!$B$3:$I$4960,8,FALSE),"")</f>
        <v/>
      </c>
      <c r="S1938" s="24" t="str">
        <f>IFERROR(VLOOKUP(B1938,'Yoyo@home'!$B$3:$I$4999,8,FALSE),"")</f>
        <v/>
      </c>
      <c r="T1938" s="20"/>
      <c r="U1938" s="4">
        <f t="shared" si="30"/>
        <v>7</v>
      </c>
      <c r="V1938" s="25" t="str">
        <f>IFERROR(VLOOKUP(B1938,'Asteroids@home'!$B$3:$I$4997,6,FALSE),"")</f>
        <v/>
      </c>
      <c r="W1938" s="25">
        <f>IFERROR(VLOOKUP(B1938,'Citizen Science Grid'!$B$3:$I$5000,6,FALSE),"")</f>
        <v>23940.442975613314</v>
      </c>
      <c r="X1938" s="25">
        <f>IFERROR(VLOOKUP(B1938,'Cosmology@home'!$B$3:$I$4970,6,FALSE),"")</f>
        <v>849.38047136780187</v>
      </c>
      <c r="Y1938" s="25" t="str">
        <f>IFERROR(VLOOKUP(B1938,'Enigma@home'!$B$3:$I$4999,6,FALSE),"")</f>
        <v/>
      </c>
      <c r="Z1938" s="25">
        <f>IFERROR(VLOOKUP(B1938,'LHC@home'!$B$3:$I$5000,6,FALSE),"")</f>
        <v>1551.6998421504079</v>
      </c>
      <c r="AA1938" s="7" t="str">
        <f>IFERROR(VLOOKUP(B1938,'NFS@Home'!$B$3:$I$4999,6,FALSE),"")</f>
        <v/>
      </c>
      <c r="AB1938" s="25" t="str">
        <f>IFERROR(VLOOKUP(B1938,Numberfields!$B$3:$I$5000,6,FALSE),"")</f>
        <v/>
      </c>
      <c r="AC1938" s="25" t="str">
        <f>IFERROR(VLOOKUP(B1938,ODLK1!$B$3:$I$4985,6,FALSE),"")</f>
        <v/>
      </c>
      <c r="AD1938" s="25">
        <f>IFERROR(VLOOKUP(B1938,Primegrid!$B$3:$I$4999,6,FALSE),"")</f>
        <v>19801.709630421592</v>
      </c>
      <c r="AE1938" s="25">
        <f>IFERROR(VLOOKUP(B1938,'Rosetta@home'!$B$3:$I$4964,6,FALSE),"")</f>
        <v>1611.6379773356762</v>
      </c>
      <c r="AF1938" s="25">
        <f>IFERROR(VLOOKUP(B1938,'SETI@home'!$B$3:$I$4998,6,FALSE),"")</f>
        <v>1403.4700907019692</v>
      </c>
      <c r="AG1938" s="7" t="str">
        <f>IFERROR(VLOOKUP(B1938,SRBase!$B$3:$I$5000,6,FALSE),"")</f>
        <v/>
      </c>
      <c r="AH1938" s="25">
        <f>IFERROR(VLOOKUP(B1938,'TN-Grid'!$B$3:$I$5000,6,FALSE),"")</f>
        <v>705.25411741276207</v>
      </c>
      <c r="AI1938" s="25" t="str">
        <f>IFERROR(VLOOKUP(B1938,'Universe@home'!$B$3:$I$4978,6,FALSE),"")</f>
        <v/>
      </c>
      <c r="AJ1938" s="25" t="str">
        <f>IFERROR(VLOOKUP(B1938,'VGTU@Home'!$B$3:$I$4960,6,FALSE),"")</f>
        <v/>
      </c>
      <c r="AK1938" s="25" t="str">
        <f>IFERROR(VLOOKUP(B1938,'Yoyo@home'!$B$3:$I$4999,6,FALSE),"")</f>
        <v/>
      </c>
    </row>
    <row r="1939" spans="2:37" x14ac:dyDescent="0.35">
      <c r="B1939" s="16" t="s">
        <v>2162</v>
      </c>
      <c r="D1939" s="24" t="str">
        <f>IFERROR(VLOOKUP(B1939,'Asteroids@home'!$B$3:$I$4997,8,FALSE),"")</f>
        <v/>
      </c>
      <c r="E1939" s="24" t="str">
        <f>IFERROR(VLOOKUP(B1939,'Citizen Science Grid'!$B$3:$I$5000,8,FALSE),"")</f>
        <v/>
      </c>
      <c r="F1939" s="24" t="str">
        <f>IFERROR(VLOOKUP(B1939,'Cosmology@home'!$B$3:$I$4970,8,FALSE),"")</f>
        <v/>
      </c>
      <c r="G1939" s="24" t="str">
        <f>IFERROR(VLOOKUP(B1939,'Enigma@home'!$B$3:$I$4999,8,FALSE),"")</f>
        <v/>
      </c>
      <c r="H1939" s="24" t="str">
        <f>IFERROR(VLOOKUP(B1939,'LHC@home'!$B$3:$I$5000,8,FALSE),"")</f>
        <v/>
      </c>
      <c r="I1939" s="21" t="str">
        <f>IFERROR(VLOOKUP(B1939,'NFS@Home'!$B$3:$I$4999,8,FALSE),"")</f>
        <v/>
      </c>
      <c r="J1939" s="24" t="str">
        <f>IFERROR(VLOOKUP(B1939,Numberfields!$B$3:$I$5000,8,FALSE),"")</f>
        <v/>
      </c>
      <c r="K1939" s="24" t="str">
        <f>IFERROR(VLOOKUP(B1939,ODLK1!$B$3:$I$4985,8,FALSE),"")</f>
        <v/>
      </c>
      <c r="L1939" s="24" t="str">
        <f>IFERROR(VLOOKUP(B1939,Primegrid!$B$3:$I$4999,8,FALSE),"")</f>
        <v/>
      </c>
      <c r="M1939" s="24">
        <f>IFERROR(VLOOKUP(B1939,'Rosetta@home'!$B$3:$I$4964,8,FALSE),"")</f>
        <v>0.40578054522296786</v>
      </c>
      <c r="N1939" s="24">
        <f>IFERROR(VLOOKUP(B1939,'SETI@home'!$B$3:$I$4998,8,FALSE),"")</f>
        <v>0.18816989718039306</v>
      </c>
      <c r="O1939" s="21" t="str">
        <f>IFERROR(VLOOKUP(B1939,SRBase!$B$3:$I$5000,8,FALSE),"")</f>
        <v/>
      </c>
      <c r="P1939" s="24" t="str">
        <f>IFERROR(VLOOKUP(B1939,'TN-Grid'!$B$3:$I$5000,8,FALSE),"")</f>
        <v/>
      </c>
      <c r="Q1939" s="24" t="str">
        <f>IFERROR(VLOOKUP(B1939,'Universe@home'!$B$3:$I$4978,8,FALSE),"")</f>
        <v/>
      </c>
      <c r="R1939" s="24" t="str">
        <f>IFERROR(VLOOKUP(B1939,'VGTU@Home'!$B$3:$I$4960,8,FALSE),"")</f>
        <v/>
      </c>
      <c r="S1939" s="24" t="str">
        <f>IFERROR(VLOOKUP(B1939,'Yoyo@home'!$B$3:$I$4999,8,FALSE),"")</f>
        <v/>
      </c>
      <c r="T1939" s="20"/>
      <c r="U1939" s="4">
        <f t="shared" si="30"/>
        <v>2</v>
      </c>
      <c r="V1939" s="25" t="str">
        <f>IFERROR(VLOOKUP(B1939,'Asteroids@home'!$B$3:$I$4997,6,FALSE),"")</f>
        <v/>
      </c>
      <c r="W1939" s="25" t="str">
        <f>IFERROR(VLOOKUP(B1939,'Citizen Science Grid'!$B$3:$I$5000,6,FALSE),"")</f>
        <v/>
      </c>
      <c r="X1939" s="25" t="str">
        <f>IFERROR(VLOOKUP(B1939,'Cosmology@home'!$B$3:$I$4970,6,FALSE),"")</f>
        <v/>
      </c>
      <c r="Y1939" s="25" t="str">
        <f>IFERROR(VLOOKUP(B1939,'Enigma@home'!$B$3:$I$4999,6,FALSE),"")</f>
        <v/>
      </c>
      <c r="Z1939" s="25" t="str">
        <f>IFERROR(VLOOKUP(B1939,'LHC@home'!$B$3:$I$5000,6,FALSE),"")</f>
        <v/>
      </c>
      <c r="AA1939" s="7" t="str">
        <f>IFERROR(VLOOKUP(B1939,'NFS@Home'!$B$3:$I$4999,6,FALSE),"")</f>
        <v/>
      </c>
      <c r="AB1939" s="25" t="str">
        <f>IFERROR(VLOOKUP(B1939,Numberfields!$B$3:$I$5000,6,FALSE),"")</f>
        <v/>
      </c>
      <c r="AC1939" s="25" t="str">
        <f>IFERROR(VLOOKUP(B1939,ODLK1!$B$3:$I$4985,6,FALSE),"")</f>
        <v/>
      </c>
      <c r="AD1939" s="25" t="str">
        <f>IFERROR(VLOOKUP(B1939,Primegrid!$B$3:$I$4999,6,FALSE),"")</f>
        <v/>
      </c>
      <c r="AE1939" s="25">
        <f>IFERROR(VLOOKUP(B1939,'Rosetta@home'!$B$3:$I$4964,6,FALSE),"")</f>
        <v>1699.2332655044352</v>
      </c>
      <c r="AF1939" s="25">
        <f>IFERROR(VLOOKUP(B1939,'SETI@home'!$B$3:$I$4998,6,FALSE),"")</f>
        <v>1645.0494841003738</v>
      </c>
      <c r="AG1939" s="7" t="str">
        <f>IFERROR(VLOOKUP(B1939,SRBase!$B$3:$I$5000,6,FALSE),"")</f>
        <v/>
      </c>
      <c r="AH1939" s="25" t="str">
        <f>IFERROR(VLOOKUP(B1939,'TN-Grid'!$B$3:$I$5000,6,FALSE),"")</f>
        <v/>
      </c>
      <c r="AI1939" s="25" t="str">
        <f>IFERROR(VLOOKUP(B1939,'Universe@home'!$B$3:$I$4978,6,FALSE),"")</f>
        <v/>
      </c>
      <c r="AJ1939" s="25" t="str">
        <f>IFERROR(VLOOKUP(B1939,'VGTU@Home'!$B$3:$I$4960,6,FALSE),"")</f>
        <v/>
      </c>
      <c r="AK1939" s="25" t="str">
        <f>IFERROR(VLOOKUP(B1939,'Yoyo@home'!$B$3:$I$4999,6,FALSE),"")</f>
        <v/>
      </c>
    </row>
    <row r="1940" spans="2:37" x14ac:dyDescent="0.35">
      <c r="B1940" s="16" t="s">
        <v>1434</v>
      </c>
      <c r="D1940" s="24">
        <f>IFERROR(VLOOKUP(B1940,'Asteroids@home'!$B$3:$I$4997,8,FALSE),"")</f>
        <v>0.37247285999916413</v>
      </c>
      <c r="E1940" s="24" t="str">
        <f>IFERROR(VLOOKUP(B1940,'Citizen Science Grid'!$B$3:$I$5000,8,FALSE),"")</f>
        <v/>
      </c>
      <c r="F1940" s="24" t="str">
        <f>IFERROR(VLOOKUP(B1940,'Cosmology@home'!$B$3:$I$4970,8,FALSE),"")</f>
        <v/>
      </c>
      <c r="G1940" s="24" t="str">
        <f>IFERROR(VLOOKUP(B1940,'Enigma@home'!$B$3:$I$4999,8,FALSE),"")</f>
        <v/>
      </c>
      <c r="H1940" s="24">
        <f>IFERROR(VLOOKUP(B1940,'LHC@home'!$B$3:$I$5000,8,FALSE),"")</f>
        <v>1.1829162100570798</v>
      </c>
      <c r="I1940" s="21" t="str">
        <f>IFERROR(VLOOKUP(B1940,'NFS@Home'!$B$3:$I$4999,8,FALSE),"")</f>
        <v/>
      </c>
      <c r="J1940" s="24" t="str">
        <f>IFERROR(VLOOKUP(B1940,Numberfields!$B$3:$I$5000,8,FALSE),"")</f>
        <v/>
      </c>
      <c r="K1940" s="24" t="str">
        <f>IFERROR(VLOOKUP(B1940,ODLK1!$B$3:$I$4985,8,FALSE),"")</f>
        <v/>
      </c>
      <c r="L1940" s="24">
        <f>IFERROR(VLOOKUP(B1940,Primegrid!$B$3:$I$4999,8,FALSE),"")</f>
        <v>3.1947721717305595E-2</v>
      </c>
      <c r="M1940" s="24" t="str">
        <f>IFERROR(VLOOKUP(B1940,'Rosetta@home'!$B$3:$I$4964,8,FALSE),"")</f>
        <v/>
      </c>
      <c r="N1940" s="24">
        <f>IFERROR(VLOOKUP(B1940,'SETI@home'!$B$3:$I$4998,8,FALSE),"")</f>
        <v>0.15326806777678117</v>
      </c>
      <c r="O1940" s="21" t="str">
        <f>IFERROR(VLOOKUP(B1940,SRBase!$B$3:$I$5000,8,FALSE),"")</f>
        <v/>
      </c>
      <c r="P1940" s="24" t="str">
        <f>IFERROR(VLOOKUP(B1940,'TN-Grid'!$B$3:$I$5000,8,FALSE),"")</f>
        <v/>
      </c>
      <c r="Q1940" s="24" t="str">
        <f>IFERROR(VLOOKUP(B1940,'Universe@home'!$B$3:$I$4978,8,FALSE),"")</f>
        <v/>
      </c>
      <c r="R1940" s="24" t="str">
        <f>IFERROR(VLOOKUP(B1940,'VGTU@Home'!$B$3:$I$4960,8,FALSE),"")</f>
        <v/>
      </c>
      <c r="S1940" s="24" t="str">
        <f>IFERROR(VLOOKUP(B1940,'Yoyo@home'!$B$3:$I$4999,8,FALSE),"")</f>
        <v/>
      </c>
      <c r="T1940" s="20"/>
      <c r="U1940" s="4">
        <f t="shared" si="30"/>
        <v>4</v>
      </c>
      <c r="V1940" s="25">
        <f>IFERROR(VLOOKUP(B1940,'Asteroids@home'!$B$3:$I$4997,6,FALSE),"")</f>
        <v>5314.3993940728215</v>
      </c>
      <c r="W1940" s="25" t="str">
        <f>IFERROR(VLOOKUP(B1940,'Citizen Science Grid'!$B$3:$I$5000,6,FALSE),"")</f>
        <v/>
      </c>
      <c r="X1940" s="25" t="str">
        <f>IFERROR(VLOOKUP(B1940,'Cosmology@home'!$B$3:$I$4970,6,FALSE),"")</f>
        <v/>
      </c>
      <c r="Y1940" s="25" t="str">
        <f>IFERROR(VLOOKUP(B1940,'Enigma@home'!$B$3:$I$4999,6,FALSE),"")</f>
        <v/>
      </c>
      <c r="Z1940" s="25">
        <f>IFERROR(VLOOKUP(B1940,'LHC@home'!$B$3:$I$5000,6,FALSE),"")</f>
        <v>1893.5617979677443</v>
      </c>
      <c r="AA1940" s="7" t="str">
        <f>IFERROR(VLOOKUP(B1940,'NFS@Home'!$B$3:$I$4999,6,FALSE),"")</f>
        <v/>
      </c>
      <c r="AB1940" s="25" t="str">
        <f>IFERROR(VLOOKUP(B1940,Numberfields!$B$3:$I$5000,6,FALSE),"")</f>
        <v/>
      </c>
      <c r="AC1940" s="25" t="str">
        <f>IFERROR(VLOOKUP(B1940,ODLK1!$B$3:$I$4985,6,FALSE),"")</f>
        <v/>
      </c>
      <c r="AD1940" s="25">
        <f>IFERROR(VLOOKUP(B1940,Primegrid!$B$3:$I$4999,6,FALSE),"")</f>
        <v>3154.4312013596332</v>
      </c>
      <c r="AE1940" s="25" t="str">
        <f>IFERROR(VLOOKUP(B1940,'Rosetta@home'!$B$3:$I$4964,6,FALSE),"")</f>
        <v/>
      </c>
      <c r="AF1940" s="25">
        <f>IFERROR(VLOOKUP(B1940,'SETI@home'!$B$3:$I$4998,6,FALSE),"")</f>
        <v>1339.9250337238682</v>
      </c>
      <c r="AG1940" s="7" t="str">
        <f>IFERROR(VLOOKUP(B1940,SRBase!$B$3:$I$5000,6,FALSE),"")</f>
        <v/>
      </c>
      <c r="AH1940" s="25" t="str">
        <f>IFERROR(VLOOKUP(B1940,'TN-Grid'!$B$3:$I$5000,6,FALSE),"")</f>
        <v/>
      </c>
      <c r="AI1940" s="25" t="str">
        <f>IFERROR(VLOOKUP(B1940,'Universe@home'!$B$3:$I$4978,6,FALSE),"")</f>
        <v/>
      </c>
      <c r="AJ1940" s="25" t="str">
        <f>IFERROR(VLOOKUP(B1940,'VGTU@Home'!$B$3:$I$4960,6,FALSE),"")</f>
        <v/>
      </c>
      <c r="AK1940" s="25" t="str">
        <f>IFERROR(VLOOKUP(B1940,'Yoyo@home'!$B$3:$I$4999,6,FALSE),"")</f>
        <v/>
      </c>
    </row>
    <row r="1941" spans="2:37" x14ac:dyDescent="0.35">
      <c r="B1941" s="16" t="s">
        <v>898</v>
      </c>
      <c r="D1941" s="24">
        <f>IFERROR(VLOOKUP(B1941,'Asteroids@home'!$B$3:$I$4997,8,FALSE),"")</f>
        <v>1.3041908418828361</v>
      </c>
      <c r="E1941" s="24">
        <f>IFERROR(VLOOKUP(B1941,'Citizen Science Grid'!$B$3:$I$5000,8,FALSE),"")</f>
        <v>3.6574417117313041</v>
      </c>
      <c r="F1941" s="24">
        <f>IFERROR(VLOOKUP(B1941,'Cosmology@home'!$B$3:$I$4970,8,FALSE),"")</f>
        <v>1.7095280310763787</v>
      </c>
      <c r="G1941" s="24" t="str">
        <f>IFERROR(VLOOKUP(B1941,'Enigma@home'!$B$3:$I$4999,8,FALSE),"")</f>
        <v/>
      </c>
      <c r="H1941" s="24">
        <f>IFERROR(VLOOKUP(B1941,'LHC@home'!$B$3:$I$5000,8,FALSE),"")</f>
        <v>2.373290246734499</v>
      </c>
      <c r="I1941" s="21">
        <f>IFERROR(VLOOKUP(B1941,'NFS@Home'!$B$3:$I$4999,8,FALSE),"")</f>
        <v>1.5720642343998521</v>
      </c>
      <c r="J1941" s="24">
        <f>IFERROR(VLOOKUP(B1941,Numberfields!$B$3:$I$5000,8,FALSE),"")</f>
        <v>0.84375924638945432</v>
      </c>
      <c r="K1941" s="24">
        <f>IFERROR(VLOOKUP(B1941,ODLK1!$B$3:$I$4985,8,FALSE),"")</f>
        <v>1.2929888260575575</v>
      </c>
      <c r="L1941" s="24">
        <f>IFERROR(VLOOKUP(B1941,Primegrid!$B$3:$I$4999,8,FALSE),"")</f>
        <v>0.18826358593902665</v>
      </c>
      <c r="M1941" s="24">
        <f>IFERROR(VLOOKUP(B1941,'Rosetta@home'!$B$3:$I$4964,8,FALSE),"")</f>
        <v>1.1660490596711159</v>
      </c>
      <c r="N1941" s="24">
        <f>IFERROR(VLOOKUP(B1941,'SETI@home'!$B$3:$I$4998,8,FALSE),"")</f>
        <v>0.5823474547960632</v>
      </c>
      <c r="O1941" s="21" t="str">
        <f>IFERROR(VLOOKUP(B1941,SRBase!$B$3:$I$5000,8,FALSE),"")</f>
        <v/>
      </c>
      <c r="P1941" s="24">
        <f>IFERROR(VLOOKUP(B1941,'TN-Grid'!$B$3:$I$5000,8,FALSE),"")</f>
        <v>8.5883727967082013</v>
      </c>
      <c r="Q1941" s="24">
        <f>IFERROR(VLOOKUP(B1941,'Universe@home'!$B$3:$I$4978,8,FALSE),"")</f>
        <v>2.2413654879354912</v>
      </c>
      <c r="R1941" s="24">
        <f>IFERROR(VLOOKUP(B1941,'VGTU@Home'!$B$3:$I$4960,8,FALSE),"")</f>
        <v>2.3338222747668533</v>
      </c>
      <c r="S1941" s="24">
        <f>IFERROR(VLOOKUP(B1941,'Yoyo@home'!$B$3:$I$4999,8,FALSE),"")</f>
        <v>1.8470871594697142</v>
      </c>
      <c r="T1941" s="20"/>
      <c r="U1941" s="4">
        <f t="shared" si="30"/>
        <v>14</v>
      </c>
      <c r="V1941" s="25">
        <f>IFERROR(VLOOKUP(B1941,'Asteroids@home'!$B$3:$I$4997,6,FALSE),"")</f>
        <v>18608.043066206275</v>
      </c>
      <c r="W1941" s="25">
        <f>IFERROR(VLOOKUP(B1941,'Citizen Science Grid'!$B$3:$I$5000,6,FALSE),"")</f>
        <v>75078.41270313444</v>
      </c>
      <c r="X1941" s="25">
        <f>IFERROR(VLOOKUP(B1941,'Cosmology@home'!$B$3:$I$4970,6,FALSE),"")</f>
        <v>3604.6515426892415</v>
      </c>
      <c r="Y1941" s="25" t="str">
        <f>IFERROR(VLOOKUP(B1941,'Enigma@home'!$B$3:$I$4999,6,FALSE),"")</f>
        <v/>
      </c>
      <c r="Z1941" s="25">
        <f>IFERROR(VLOOKUP(B1941,'LHC@home'!$B$3:$I$5000,6,FALSE),"")</f>
        <v>3799.0617665887248</v>
      </c>
      <c r="AA1941" s="7">
        <f>IFERROR(VLOOKUP(B1941,'NFS@Home'!$B$3:$I$4999,6,FALSE),"")</f>
        <v>13305.599537571841</v>
      </c>
      <c r="AB1941" s="25">
        <f>IFERROR(VLOOKUP(B1941,Numberfields!$B$3:$I$5000,6,FALSE),"")</f>
        <v>9471.8740481351742</v>
      </c>
      <c r="AC1941" s="25">
        <f>IFERROR(VLOOKUP(B1941,ODLK1!$B$3:$I$4985,6,FALSE),"")</f>
        <v>3383.6793504183684</v>
      </c>
      <c r="AD1941" s="25">
        <f>IFERROR(VLOOKUP(B1941,Primegrid!$B$3:$I$4999,6,FALSE),"")</f>
        <v>18588.634733356557</v>
      </c>
      <c r="AE1941" s="25">
        <f>IFERROR(VLOOKUP(B1941,'Rosetta@home'!$B$3:$I$4964,6,FALSE),"")</f>
        <v>4882.9086922208016</v>
      </c>
      <c r="AF1941" s="25">
        <f>IFERROR(VLOOKUP(B1941,'SETI@home'!$B$3:$I$4998,6,FALSE),"")</f>
        <v>5091.0926478374577</v>
      </c>
      <c r="AG1941" s="7" t="str">
        <f>IFERROR(VLOOKUP(B1941,SRBase!$B$3:$I$5000,6,FALSE),"")</f>
        <v/>
      </c>
      <c r="AH1941" s="25">
        <f>IFERROR(VLOOKUP(B1941,'TN-Grid'!$B$3:$I$5000,6,FALSE),"")</f>
        <v>3561.4875042121776</v>
      </c>
      <c r="AI1941" s="25">
        <f>IFERROR(VLOOKUP(B1941,'Universe@home'!$B$3:$I$4978,6,FALSE),"")</f>
        <v>20407.483343286785</v>
      </c>
      <c r="AJ1941" s="25">
        <f>IFERROR(VLOOKUP(B1941,'VGTU@Home'!$B$3:$I$4960,6,FALSE),"")</f>
        <v>4456.196102422452</v>
      </c>
      <c r="AK1941" s="25">
        <f>IFERROR(VLOOKUP(B1941,'Yoyo@home'!$B$3:$I$4999,6,FALSE),"")</f>
        <v>5858.2725324869843</v>
      </c>
    </row>
    <row r="1942" spans="2:37" x14ac:dyDescent="0.35">
      <c r="B1942" s="16" t="s">
        <v>565</v>
      </c>
      <c r="D1942" s="24">
        <f>IFERROR(VLOOKUP(B1942,'Asteroids@home'!$B$3:$I$4997,8,FALSE),"")</f>
        <v>1.9052577312604917</v>
      </c>
      <c r="E1942" s="24">
        <f>IFERROR(VLOOKUP(B1942,'Citizen Science Grid'!$B$3:$I$5000,8,FALSE),"")</f>
        <v>3.9716812586565342</v>
      </c>
      <c r="F1942" s="24">
        <f>IFERROR(VLOOKUP(B1942,'Cosmology@home'!$B$3:$I$4970,8,FALSE),"")</f>
        <v>2.318709140329057</v>
      </c>
      <c r="G1942" s="24">
        <f>IFERROR(VLOOKUP(B1942,'Enigma@home'!$B$3:$I$4999,8,FALSE),"")</f>
        <v>0.1602036652076704</v>
      </c>
      <c r="H1942" s="24">
        <f>IFERROR(VLOOKUP(B1942,'LHC@home'!$B$3:$I$5000,8,FALSE),"")</f>
        <v>2.6718712143417771</v>
      </c>
      <c r="I1942" s="21">
        <f>IFERROR(VLOOKUP(B1942,'NFS@Home'!$B$3:$I$4999,8,FALSE),"")</f>
        <v>1.6894296052452411</v>
      </c>
      <c r="J1942" s="24">
        <f>IFERROR(VLOOKUP(B1942,Numberfields!$B$3:$I$5000,8,FALSE),"")</f>
        <v>0.82779745125363047</v>
      </c>
      <c r="K1942" s="24">
        <f>IFERROR(VLOOKUP(B1942,ODLK1!$B$3:$I$4985,8,FALSE),"")</f>
        <v>1.3125468989648634</v>
      </c>
      <c r="L1942" s="24">
        <f>IFERROR(VLOOKUP(B1942,Primegrid!$B$3:$I$4999,8,FALSE),"")</f>
        <v>0.32621749712407144</v>
      </c>
      <c r="M1942" s="24">
        <f>IFERROR(VLOOKUP(B1942,'Rosetta@home'!$B$3:$I$4964,8,FALSE),"")</f>
        <v>1.134423918085272</v>
      </c>
      <c r="N1942" s="24">
        <f>IFERROR(VLOOKUP(B1942,'SETI@home'!$B$3:$I$4998,8,FALSE),"")</f>
        <v>0.65767845972000893</v>
      </c>
      <c r="O1942" s="21">
        <f>IFERROR(VLOOKUP(B1942,SRBase!$B$3:$I$5000,8,FALSE),"")</f>
        <v>8.4912749160411529</v>
      </c>
      <c r="P1942" s="24">
        <f>IFERROR(VLOOKUP(B1942,'TN-Grid'!$B$3:$I$5000,8,FALSE),"")</f>
        <v>8.2052032226613658</v>
      </c>
      <c r="Q1942" s="24">
        <f>IFERROR(VLOOKUP(B1942,'Universe@home'!$B$3:$I$4978,8,FALSE),"")</f>
        <v>1.7806596483003505</v>
      </c>
      <c r="R1942" s="24">
        <f>IFERROR(VLOOKUP(B1942,'VGTU@Home'!$B$3:$I$4960,8,FALSE),"")</f>
        <v>2.5254085738927325</v>
      </c>
      <c r="S1942" s="24">
        <f>IFERROR(VLOOKUP(B1942,'Yoyo@home'!$B$3:$I$4999,8,FALSE),"")</f>
        <v>2.1696071032646813</v>
      </c>
      <c r="T1942" s="20"/>
      <c r="U1942" s="4">
        <f t="shared" si="30"/>
        <v>16</v>
      </c>
      <c r="V1942" s="25">
        <f>IFERROR(VLOOKUP(B1942,'Asteroids@home'!$B$3:$I$4997,6,FALSE),"")</f>
        <v>27183.995452946656</v>
      </c>
      <c r="W1942" s="25">
        <f>IFERROR(VLOOKUP(B1942,'Citizen Science Grid'!$B$3:$I$5000,6,FALSE),"")</f>
        <v>81528.988884847669</v>
      </c>
      <c r="X1942" s="25">
        <f>IFERROR(VLOOKUP(B1942,'Cosmology@home'!$B$3:$I$4970,6,FALSE),"")</f>
        <v>4889.1497113809846</v>
      </c>
      <c r="Y1942" s="25">
        <f>IFERROR(VLOOKUP(B1942,'Enigma@home'!$B$3:$I$4999,6,FALSE),"")</f>
        <v>9258.8247249346423</v>
      </c>
      <c r="Z1942" s="25">
        <f>IFERROR(VLOOKUP(B1942,'LHC@home'!$B$3:$I$5000,6,FALSE),"")</f>
        <v>4277.0174400798378</v>
      </c>
      <c r="AA1942" s="7">
        <f>IFERROR(VLOOKUP(B1942,'NFS@Home'!$B$3:$I$4999,6,FALSE),"")</f>
        <v>14298.953746564146</v>
      </c>
      <c r="AB1942" s="25">
        <f>IFERROR(VLOOKUP(B1942,Numberfields!$B$3:$I$5000,6,FALSE),"")</f>
        <v>9292.6900999229183</v>
      </c>
      <c r="AC1942" s="25">
        <f>IFERROR(VLOOKUP(B1942,ODLK1!$B$3:$I$4985,6,FALSE),"")</f>
        <v>3434.8617319647055</v>
      </c>
      <c r="AD1942" s="25">
        <f>IFERROR(VLOOKUP(B1942,Primegrid!$B$3:$I$4999,6,FALSE),"")</f>
        <v>32209.828934380854</v>
      </c>
      <c r="AE1942" s="25">
        <f>IFERROR(VLOOKUP(B1942,'Rosetta@home'!$B$3:$I$4964,6,FALSE),"")</f>
        <v>4750.47628943169</v>
      </c>
      <c r="AF1942" s="25">
        <f>IFERROR(VLOOKUP(B1942,'SETI@home'!$B$3:$I$4998,6,FALSE),"")</f>
        <v>5749.6636129270437</v>
      </c>
      <c r="AG1942" s="7">
        <f>IFERROR(VLOOKUP(B1942,SRBase!$B$3:$I$5000,6,FALSE),"")</f>
        <v>34339.893217258781</v>
      </c>
      <c r="AH1942" s="25">
        <f>IFERROR(VLOOKUP(B1942,'TN-Grid'!$B$3:$I$5000,6,FALSE),"")</f>
        <v>3402.5920204850213</v>
      </c>
      <c r="AI1942" s="25">
        <f>IFERROR(VLOOKUP(B1942,'Universe@home'!$B$3:$I$4978,6,FALSE),"")</f>
        <v>16212.78738713147</v>
      </c>
      <c r="AJ1942" s="25">
        <f>IFERROR(VLOOKUP(B1942,'VGTU@Home'!$B$3:$I$4960,6,FALSE),"")</f>
        <v>4822.0106413755402</v>
      </c>
      <c r="AK1942" s="25">
        <f>IFERROR(VLOOKUP(B1942,'Yoyo@home'!$B$3:$I$4999,6,FALSE),"")</f>
        <v>6881.1856734433313</v>
      </c>
    </row>
    <row r="1943" spans="2:37" x14ac:dyDescent="0.35">
      <c r="B1943" s="16" t="s">
        <v>1435</v>
      </c>
      <c r="D1943" s="24">
        <f>IFERROR(VLOOKUP(B1943,'Asteroids@home'!$B$3:$I$4997,8,FALSE),"")</f>
        <v>2.1820154200426201</v>
      </c>
      <c r="E1943" s="24" t="str">
        <f>IFERROR(VLOOKUP(B1943,'Citizen Science Grid'!$B$3:$I$5000,8,FALSE),"")</f>
        <v/>
      </c>
      <c r="F1943" s="24">
        <f>IFERROR(VLOOKUP(B1943,'Cosmology@home'!$B$3:$I$4970,8,FALSE),"")</f>
        <v>1.8347046423969857</v>
      </c>
      <c r="G1943" s="24" t="str">
        <f>IFERROR(VLOOKUP(B1943,'Enigma@home'!$B$3:$I$4999,8,FALSE),"")</f>
        <v/>
      </c>
      <c r="H1943" s="24">
        <f>IFERROR(VLOOKUP(B1943,'LHC@home'!$B$3:$I$5000,8,FALSE),"")</f>
        <v>2.3742987409114749</v>
      </c>
      <c r="I1943" s="21">
        <f>IFERROR(VLOOKUP(B1943,'NFS@Home'!$B$3:$I$4999,8,FALSE),"")</f>
        <v>1.7866815092004185</v>
      </c>
      <c r="J1943" s="24">
        <f>IFERROR(VLOOKUP(B1943,Numberfields!$B$3:$I$5000,8,FALSE),"")</f>
        <v>0.89505204125333349</v>
      </c>
      <c r="K1943" s="24">
        <f>IFERROR(VLOOKUP(B1943,ODLK1!$B$3:$I$4985,8,FALSE),"")</f>
        <v>1.611863929048357</v>
      </c>
      <c r="L1943" s="24">
        <f>IFERROR(VLOOKUP(B1943,Primegrid!$B$3:$I$4999,8,FALSE),"")</f>
        <v>0.32993750623963763</v>
      </c>
      <c r="M1943" s="24">
        <f>IFERROR(VLOOKUP(B1943,'Rosetta@home'!$B$3:$I$4964,8,FALSE),"")</f>
        <v>1.1554262622582827</v>
      </c>
      <c r="N1943" s="24">
        <f>IFERROR(VLOOKUP(B1943,'SETI@home'!$B$3:$I$4998,8,FALSE),"")</f>
        <v>0.69574849789004423</v>
      </c>
      <c r="O1943" s="21">
        <f>IFERROR(VLOOKUP(B1943,SRBase!$B$3:$I$5000,8,FALSE),"")</f>
        <v>9.9266876690076238</v>
      </c>
      <c r="P1943" s="24" t="str">
        <f>IFERROR(VLOOKUP(B1943,'TN-Grid'!$B$3:$I$5000,8,FALSE),"")</f>
        <v/>
      </c>
      <c r="Q1943" s="24">
        <f>IFERROR(VLOOKUP(B1943,'Universe@home'!$B$3:$I$4978,8,FALSE),"")</f>
        <v>3.0056442800691801</v>
      </c>
      <c r="R1943" s="24">
        <f>IFERROR(VLOOKUP(B1943,'VGTU@Home'!$B$3:$I$4960,8,FALSE),"")</f>
        <v>2.6337350586314079</v>
      </c>
      <c r="S1943" s="24">
        <f>IFERROR(VLOOKUP(B1943,'Yoyo@home'!$B$3:$I$4999,8,FALSE),"")</f>
        <v>2.4496883907948575</v>
      </c>
      <c r="T1943" s="20"/>
      <c r="U1943" s="4">
        <f t="shared" si="30"/>
        <v>13</v>
      </c>
      <c r="V1943" s="25">
        <f>IFERROR(VLOOKUP(B1943,'Asteroids@home'!$B$3:$I$4997,6,FALSE),"")</f>
        <v>31132.741929594747</v>
      </c>
      <c r="W1943" s="25" t="str">
        <f>IFERROR(VLOOKUP(B1943,'Citizen Science Grid'!$B$3:$I$5000,6,FALSE),"")</f>
        <v/>
      </c>
      <c r="X1943" s="25">
        <f>IFERROR(VLOOKUP(B1943,'Cosmology@home'!$B$3:$I$4970,6,FALSE),"")</f>
        <v>3868.5946058640143</v>
      </c>
      <c r="Y1943" s="25" t="str">
        <f>IFERROR(VLOOKUP(B1943,'Enigma@home'!$B$3:$I$4999,6,FALSE),"")</f>
        <v/>
      </c>
      <c r="Z1943" s="25">
        <f>IFERROR(VLOOKUP(B1943,'LHC@home'!$B$3:$I$5000,6,FALSE),"")</f>
        <v>3800.6761210381433</v>
      </c>
      <c r="AA1943" s="7">
        <f>IFERROR(VLOOKUP(B1943,'NFS@Home'!$B$3:$I$4999,6,FALSE),"")</f>
        <v>15122.072077214281</v>
      </c>
      <c r="AB1943" s="25">
        <f>IFERROR(VLOOKUP(B1943,Numberfields!$B$3:$I$5000,6,FALSE),"")</f>
        <v>10047.6767959053</v>
      </c>
      <c r="AC1943" s="25">
        <f>IFERROR(VLOOKUP(B1943,ODLK1!$B$3:$I$4985,6,FALSE),"")</f>
        <v>4218.1576379395237</v>
      </c>
      <c r="AD1943" s="25">
        <f>IFERROR(VLOOKUP(B1943,Primegrid!$B$3:$I$4999,6,FALSE),"")</f>
        <v>32577.132522640415</v>
      </c>
      <c r="AE1943" s="25">
        <f>IFERROR(VLOOKUP(B1943,'Rosetta@home'!$B$3:$I$4964,6,FALSE),"")</f>
        <v>4838.4250151468259</v>
      </c>
      <c r="AF1943" s="25">
        <f>IFERROR(VLOOKUP(B1943,'SETI@home'!$B$3:$I$4998,6,FALSE),"")</f>
        <v>6082.4856933433348</v>
      </c>
      <c r="AG1943" s="7">
        <f>IFERROR(VLOOKUP(B1943,SRBase!$B$3:$I$5000,6,FALSE),"")</f>
        <v>40144.901434156935</v>
      </c>
      <c r="AH1943" s="25" t="str">
        <f>IFERROR(VLOOKUP(B1943,'TN-Grid'!$B$3:$I$5000,6,FALSE),"")</f>
        <v/>
      </c>
      <c r="AI1943" s="25">
        <f>IFERROR(VLOOKUP(B1943,'Universe@home'!$B$3:$I$4978,6,FALSE),"")</f>
        <v>27366.190793744547</v>
      </c>
      <c r="AJ1943" s="25">
        <f>IFERROR(VLOOKUP(B1943,'VGTU@Home'!$B$3:$I$4960,6,FALSE),"")</f>
        <v>5028.8490387551501</v>
      </c>
      <c r="AK1943" s="25">
        <f>IFERROR(VLOOKUP(B1943,'Yoyo@home'!$B$3:$I$4999,6,FALSE),"")</f>
        <v>7769.4992027695162</v>
      </c>
    </row>
    <row r="1944" spans="2:37" x14ac:dyDescent="0.35">
      <c r="B1944" s="16" t="s">
        <v>833</v>
      </c>
      <c r="D1944" s="24">
        <f>IFERROR(VLOOKUP(B1944,'Asteroids@home'!$B$3:$I$4997,8,FALSE),"")</f>
        <v>2.3759394166926668</v>
      </c>
      <c r="E1944" s="24">
        <f>IFERROR(VLOOKUP(B1944,'Citizen Science Grid'!$B$3:$I$5000,8,FALSE),"")</f>
        <v>3.9761810990768818</v>
      </c>
      <c r="F1944" s="24">
        <f>IFERROR(VLOOKUP(B1944,'Cosmology@home'!$B$3:$I$4970,8,FALSE),"")</f>
        <v>2.6948249965143738</v>
      </c>
      <c r="G1944" s="24" t="str">
        <f>IFERROR(VLOOKUP(B1944,'Enigma@home'!$B$3:$I$4999,8,FALSE),"")</f>
        <v/>
      </c>
      <c r="H1944" s="24">
        <f>IFERROR(VLOOKUP(B1944,'LHC@home'!$B$3:$I$5000,8,FALSE),"")</f>
        <v>3.3207281671618465</v>
      </c>
      <c r="I1944" s="21" t="str">
        <f>IFERROR(VLOOKUP(B1944,'NFS@Home'!$B$3:$I$4999,8,FALSE),"")</f>
        <v/>
      </c>
      <c r="J1944" s="24">
        <f>IFERROR(VLOOKUP(B1944,Numberfields!$B$3:$I$5000,8,FALSE),"")</f>
        <v>0.87237045398984203</v>
      </c>
      <c r="K1944" s="24">
        <f>IFERROR(VLOOKUP(B1944,ODLK1!$B$3:$I$4985,8,FALSE),"")</f>
        <v>1.0307597194391573</v>
      </c>
      <c r="L1944" s="24">
        <f>IFERROR(VLOOKUP(B1944,Primegrid!$B$3:$I$4999,8,FALSE),"")</f>
        <v>0.42563565549714144</v>
      </c>
      <c r="M1944" s="24">
        <f>IFERROR(VLOOKUP(B1944,'Rosetta@home'!$B$3:$I$4964,8,FALSE),"")</f>
        <v>1.2402370799018092</v>
      </c>
      <c r="N1944" s="24">
        <f>IFERROR(VLOOKUP(B1944,'SETI@home'!$B$3:$I$4998,8,FALSE),"")</f>
        <v>0.72252924855004008</v>
      </c>
      <c r="O1944" s="21" t="str">
        <f>IFERROR(VLOOKUP(B1944,SRBase!$B$3:$I$5000,8,FALSE),"")</f>
        <v/>
      </c>
      <c r="P1944" s="24">
        <f>IFERROR(VLOOKUP(B1944,'TN-Grid'!$B$3:$I$5000,8,FALSE),"")</f>
        <v>15.726541242708794</v>
      </c>
      <c r="Q1944" s="24">
        <f>IFERROR(VLOOKUP(B1944,'Universe@home'!$B$3:$I$4978,8,FALSE),"")</f>
        <v>4.3447896397218031</v>
      </c>
      <c r="R1944" s="24">
        <f>IFERROR(VLOOKUP(B1944,'VGTU@Home'!$B$3:$I$4960,8,FALSE),"")</f>
        <v>3.3589368598044791</v>
      </c>
      <c r="S1944" s="24">
        <f>IFERROR(VLOOKUP(B1944,'Yoyo@home'!$B$3:$I$4999,8,FALSE),"")</f>
        <v>2.6338807871509644</v>
      </c>
      <c r="T1944" s="20"/>
      <c r="U1944" s="4">
        <f t="shared" si="30"/>
        <v>13</v>
      </c>
      <c r="V1944" s="25">
        <f>IFERROR(VLOOKUP(B1944,'Asteroids@home'!$B$3:$I$4997,6,FALSE),"")</f>
        <v>33899.626932425563</v>
      </c>
      <c r="W1944" s="25">
        <f>IFERROR(VLOOKUP(B1944,'Citizen Science Grid'!$B$3:$I$5000,6,FALSE),"")</f>
        <v>81621.359701064226</v>
      </c>
      <c r="X1944" s="25">
        <f>IFERROR(VLOOKUP(B1944,'Cosmology@home'!$B$3:$I$4970,6,FALSE),"")</f>
        <v>5682.2145670503287</v>
      </c>
      <c r="Y1944" s="25" t="str">
        <f>IFERROR(VLOOKUP(B1944,'Enigma@home'!$B$3:$I$4999,6,FALSE),"")</f>
        <v/>
      </c>
      <c r="Z1944" s="25">
        <f>IFERROR(VLOOKUP(B1944,'LHC@home'!$B$3:$I$5000,6,FALSE),"")</f>
        <v>5315.6799655908853</v>
      </c>
      <c r="AA1944" s="7" t="str">
        <f>IFERROR(VLOOKUP(B1944,'NFS@Home'!$B$3:$I$4999,6,FALSE),"")</f>
        <v/>
      </c>
      <c r="AB1944" s="25">
        <f>IFERROR(VLOOKUP(B1944,Numberfields!$B$3:$I$5000,6,FALSE),"")</f>
        <v>9793.0577932799752</v>
      </c>
      <c r="AC1944" s="25">
        <f>IFERROR(VLOOKUP(B1944,ODLK1!$B$3:$I$4985,6,FALSE),"")</f>
        <v>2697.4404632279861</v>
      </c>
      <c r="AD1944" s="25">
        <f>IFERROR(VLOOKUP(B1944,Primegrid!$B$3:$I$4999,6,FALSE),"")</f>
        <v>42026.107651490405</v>
      </c>
      <c r="AE1944" s="25">
        <f>IFERROR(VLOOKUP(B1944,'Rosetta@home'!$B$3:$I$4964,6,FALSE),"")</f>
        <v>5193.5760057772995</v>
      </c>
      <c r="AF1944" s="25">
        <f>IFERROR(VLOOKUP(B1944,'SETI@home'!$B$3:$I$4998,6,FALSE),"")</f>
        <v>6316.6127280985911</v>
      </c>
      <c r="AG1944" s="7" t="str">
        <f>IFERROR(VLOOKUP(B1944,SRBase!$B$3:$I$5000,6,FALSE),"")</f>
        <v/>
      </c>
      <c r="AH1944" s="25">
        <f>IFERROR(VLOOKUP(B1944,'TN-Grid'!$B$3:$I$5000,6,FALSE),"")</f>
        <v>6521.5939557086531</v>
      </c>
      <c r="AI1944" s="25">
        <f>IFERROR(VLOOKUP(B1944,'Universe@home'!$B$3:$I$4978,6,FALSE),"")</f>
        <v>39559.020017024362</v>
      </c>
      <c r="AJ1944" s="25">
        <f>IFERROR(VLOOKUP(B1944,'VGTU@Home'!$B$3:$I$4960,6,FALSE),"")</f>
        <v>6413.5480686673654</v>
      </c>
      <c r="AK1944" s="25">
        <f>IFERROR(VLOOKUP(B1944,'Yoyo@home'!$B$3:$I$4999,6,FALSE),"")</f>
        <v>8353.6888825763563</v>
      </c>
    </row>
    <row r="1945" spans="2:37" x14ac:dyDescent="0.35">
      <c r="B1945" s="16" t="s">
        <v>1791</v>
      </c>
      <c r="D1945" s="24" t="str">
        <f>IFERROR(VLOOKUP(B1945,'Asteroids@home'!$B$3:$I$4997,8,FALSE),"")</f>
        <v/>
      </c>
      <c r="E1945" s="24">
        <f>IFERROR(VLOOKUP(B1945,'Citizen Science Grid'!$B$3:$I$5000,8,FALSE),"")</f>
        <v>4.1944878361879869</v>
      </c>
      <c r="F1945" s="24" t="str">
        <f>IFERROR(VLOOKUP(B1945,'Cosmology@home'!$B$3:$I$4970,8,FALSE),"")</f>
        <v/>
      </c>
      <c r="G1945" s="24" t="str">
        <f>IFERROR(VLOOKUP(B1945,'Enigma@home'!$B$3:$I$4999,8,FALSE),"")</f>
        <v/>
      </c>
      <c r="H1945" s="24" t="str">
        <f>IFERROR(VLOOKUP(B1945,'LHC@home'!$B$3:$I$5000,8,FALSE),"")</f>
        <v/>
      </c>
      <c r="I1945" s="21">
        <f>IFERROR(VLOOKUP(B1945,'NFS@Home'!$B$3:$I$4999,8,FALSE),"")</f>
        <v>2.1998461240785363</v>
      </c>
      <c r="J1945" s="24">
        <f>IFERROR(VLOOKUP(B1945,Numberfields!$B$3:$I$5000,8,FALSE),"")</f>
        <v>0.89963951590407398</v>
      </c>
      <c r="K1945" s="24">
        <f>IFERROR(VLOOKUP(B1945,ODLK1!$B$3:$I$4985,8,FALSE),"")</f>
        <v>1.5553824592204779</v>
      </c>
      <c r="L1945" s="24" t="str">
        <f>IFERROR(VLOOKUP(B1945,Primegrid!$B$3:$I$4999,8,FALSE),"")</f>
        <v/>
      </c>
      <c r="M1945" s="24">
        <f>IFERROR(VLOOKUP(B1945,'Rosetta@home'!$B$3:$I$4964,8,FALSE),"")</f>
        <v>1.3369860179961768</v>
      </c>
      <c r="N1945" s="24">
        <f>IFERROR(VLOOKUP(B1945,'SETI@home'!$B$3:$I$4998,8,FALSE),"")</f>
        <v>0.75528272757723813</v>
      </c>
      <c r="O1945" s="21" t="str">
        <f>IFERROR(VLOOKUP(B1945,SRBase!$B$3:$I$5000,8,FALSE),"")</f>
        <v/>
      </c>
      <c r="P1945" s="24" t="str">
        <f>IFERROR(VLOOKUP(B1945,'TN-Grid'!$B$3:$I$5000,8,FALSE),"")</f>
        <v/>
      </c>
      <c r="Q1945" s="24" t="str">
        <f>IFERROR(VLOOKUP(B1945,'Universe@home'!$B$3:$I$4978,8,FALSE),"")</f>
        <v/>
      </c>
      <c r="R1945" s="24">
        <f>IFERROR(VLOOKUP(B1945,'VGTU@Home'!$B$3:$I$4960,8,FALSE),"")</f>
        <v>4.030405794816466</v>
      </c>
      <c r="S1945" s="24" t="str">
        <f>IFERROR(VLOOKUP(B1945,'Yoyo@home'!$B$3:$I$4999,8,FALSE),"")</f>
        <v/>
      </c>
      <c r="T1945" s="20"/>
      <c r="U1945" s="4">
        <f t="shared" si="30"/>
        <v>7</v>
      </c>
      <c r="V1945" s="25" t="str">
        <f>IFERROR(VLOOKUP(B1945,'Asteroids@home'!$B$3:$I$4997,6,FALSE),"")</f>
        <v/>
      </c>
      <c r="W1945" s="25">
        <f>IFERROR(VLOOKUP(B1945,'Citizen Science Grid'!$B$3:$I$5000,6,FALSE),"")</f>
        <v>86102.667838424473</v>
      </c>
      <c r="X1945" s="25" t="str">
        <f>IFERROR(VLOOKUP(B1945,'Cosmology@home'!$B$3:$I$4970,6,FALSE),"")</f>
        <v/>
      </c>
      <c r="Y1945" s="25" t="str">
        <f>IFERROR(VLOOKUP(B1945,'Enigma@home'!$B$3:$I$4999,6,FALSE),"")</f>
        <v/>
      </c>
      <c r="Z1945" s="25" t="str">
        <f>IFERROR(VLOOKUP(B1945,'LHC@home'!$B$3:$I$5000,6,FALSE),"")</f>
        <v/>
      </c>
      <c r="AA1945" s="7">
        <f>IFERROR(VLOOKUP(B1945,'NFS@Home'!$B$3:$I$4999,6,FALSE),"")</f>
        <v>18619.004828668938</v>
      </c>
      <c r="AB1945" s="25">
        <f>IFERROR(VLOOKUP(B1945,Numberfields!$B$3:$I$5000,6,FALSE),"")</f>
        <v>10099.174876995092</v>
      </c>
      <c r="AC1945" s="25">
        <f>IFERROR(VLOOKUP(B1945,ODLK1!$B$3:$I$4985,6,FALSE),"")</f>
        <v>4070.348794362274</v>
      </c>
      <c r="AD1945" s="25" t="str">
        <f>IFERROR(VLOOKUP(B1945,Primegrid!$B$3:$I$4999,6,FALSE),"")</f>
        <v/>
      </c>
      <c r="AE1945" s="25">
        <f>IFERROR(VLOOKUP(B1945,'Rosetta@home'!$B$3:$I$4964,6,FALSE),"")</f>
        <v>5598.7186769761975</v>
      </c>
      <c r="AF1945" s="25">
        <f>IFERROR(VLOOKUP(B1945,'SETI@home'!$B$3:$I$4998,6,FALSE),"")</f>
        <v>6602.9555203494174</v>
      </c>
      <c r="AG1945" s="7" t="str">
        <f>IFERROR(VLOOKUP(B1945,SRBase!$B$3:$I$5000,6,FALSE),"")</f>
        <v/>
      </c>
      <c r="AH1945" s="25" t="str">
        <f>IFERROR(VLOOKUP(B1945,'TN-Grid'!$B$3:$I$5000,6,FALSE),"")</f>
        <v/>
      </c>
      <c r="AI1945" s="25" t="str">
        <f>IFERROR(VLOOKUP(B1945,'Universe@home'!$B$3:$I$4978,6,FALSE),"")</f>
        <v/>
      </c>
      <c r="AJ1945" s="25">
        <f>IFERROR(VLOOKUP(B1945,'VGTU@Home'!$B$3:$I$4960,6,FALSE),"")</f>
        <v>7695.6496594567034</v>
      </c>
      <c r="AK1945" s="25" t="str">
        <f>IFERROR(VLOOKUP(B1945,'Yoyo@home'!$B$3:$I$4999,6,FALSE),"")</f>
        <v/>
      </c>
    </row>
    <row r="1946" spans="2:37" x14ac:dyDescent="0.35">
      <c r="B1946" s="16" t="s">
        <v>2163</v>
      </c>
      <c r="D1946" s="24" t="str">
        <f>IFERROR(VLOOKUP(B1946,'Asteroids@home'!$B$3:$I$4997,8,FALSE),"")</f>
        <v/>
      </c>
      <c r="E1946" s="24" t="str">
        <f>IFERROR(VLOOKUP(B1946,'Citizen Science Grid'!$B$3:$I$5000,8,FALSE),"")</f>
        <v/>
      </c>
      <c r="F1946" s="24" t="str">
        <f>IFERROR(VLOOKUP(B1946,'Cosmology@home'!$B$3:$I$4970,8,FALSE),"")</f>
        <v/>
      </c>
      <c r="G1946" s="24" t="str">
        <f>IFERROR(VLOOKUP(B1946,'Enigma@home'!$B$3:$I$4999,8,FALSE),"")</f>
        <v/>
      </c>
      <c r="H1946" s="24" t="str">
        <f>IFERROR(VLOOKUP(B1946,'LHC@home'!$B$3:$I$5000,8,FALSE),"")</f>
        <v/>
      </c>
      <c r="I1946" s="21" t="str">
        <f>IFERROR(VLOOKUP(B1946,'NFS@Home'!$B$3:$I$4999,8,FALSE),"")</f>
        <v/>
      </c>
      <c r="J1946" s="24" t="str">
        <f>IFERROR(VLOOKUP(B1946,Numberfields!$B$3:$I$5000,8,FALSE),"")</f>
        <v/>
      </c>
      <c r="K1946" s="24" t="str">
        <f>IFERROR(VLOOKUP(B1946,ODLK1!$B$3:$I$4985,8,FALSE),"")</f>
        <v/>
      </c>
      <c r="L1946" s="24" t="str">
        <f>IFERROR(VLOOKUP(B1946,Primegrid!$B$3:$I$4999,8,FALSE),"")</f>
        <v/>
      </c>
      <c r="M1946" s="24" t="str">
        <f>IFERROR(VLOOKUP(B1946,'Rosetta@home'!$B$3:$I$4964,8,FALSE),"")</f>
        <v/>
      </c>
      <c r="N1946" s="24">
        <f>IFERROR(VLOOKUP(B1946,'SETI@home'!$B$3:$I$4998,8,FALSE),"")</f>
        <v>0.25991006860694754</v>
      </c>
      <c r="O1946" s="21" t="str">
        <f>IFERROR(VLOOKUP(B1946,SRBase!$B$3:$I$5000,8,FALSE),"")</f>
        <v/>
      </c>
      <c r="P1946" s="24" t="str">
        <f>IFERROR(VLOOKUP(B1946,'TN-Grid'!$B$3:$I$5000,8,FALSE),"")</f>
        <v/>
      </c>
      <c r="Q1946" s="24" t="str">
        <f>IFERROR(VLOOKUP(B1946,'Universe@home'!$B$3:$I$4978,8,FALSE),"")</f>
        <v/>
      </c>
      <c r="R1946" s="24" t="str">
        <f>IFERROR(VLOOKUP(B1946,'VGTU@Home'!$B$3:$I$4960,8,FALSE),"")</f>
        <v/>
      </c>
      <c r="S1946" s="24" t="str">
        <f>IFERROR(VLOOKUP(B1946,'Yoyo@home'!$B$3:$I$4999,8,FALSE),"")</f>
        <v/>
      </c>
      <c r="T1946" s="20"/>
      <c r="U1946" s="4">
        <f t="shared" si="30"/>
        <v>1</v>
      </c>
      <c r="V1946" s="25" t="str">
        <f>IFERROR(VLOOKUP(B1946,'Asteroids@home'!$B$3:$I$4997,6,FALSE),"")</f>
        <v/>
      </c>
      <c r="W1946" s="25" t="str">
        <f>IFERROR(VLOOKUP(B1946,'Citizen Science Grid'!$B$3:$I$5000,6,FALSE),"")</f>
        <v/>
      </c>
      <c r="X1946" s="25" t="str">
        <f>IFERROR(VLOOKUP(B1946,'Cosmology@home'!$B$3:$I$4970,6,FALSE),"")</f>
        <v/>
      </c>
      <c r="Y1946" s="25" t="str">
        <f>IFERROR(VLOOKUP(B1946,'Enigma@home'!$B$3:$I$4999,6,FALSE),"")</f>
        <v/>
      </c>
      <c r="Z1946" s="25" t="str">
        <f>IFERROR(VLOOKUP(B1946,'LHC@home'!$B$3:$I$5000,6,FALSE),"")</f>
        <v/>
      </c>
      <c r="AA1946" s="7" t="str">
        <f>IFERROR(VLOOKUP(B1946,'NFS@Home'!$B$3:$I$4999,6,FALSE),"")</f>
        <v/>
      </c>
      <c r="AB1946" s="25" t="str">
        <f>IFERROR(VLOOKUP(B1946,Numberfields!$B$3:$I$5000,6,FALSE),"")</f>
        <v/>
      </c>
      <c r="AC1946" s="25" t="str">
        <f>IFERROR(VLOOKUP(B1946,ODLK1!$B$3:$I$4985,6,FALSE),"")</f>
        <v/>
      </c>
      <c r="AD1946" s="25" t="str">
        <f>IFERROR(VLOOKUP(B1946,Primegrid!$B$3:$I$4999,6,FALSE),"")</f>
        <v/>
      </c>
      <c r="AE1946" s="25" t="str">
        <f>IFERROR(VLOOKUP(B1946,'Rosetta@home'!$B$3:$I$4964,6,FALSE),"")</f>
        <v/>
      </c>
      <c r="AF1946" s="25">
        <f>IFERROR(VLOOKUP(B1946,'SETI@home'!$B$3:$I$4998,6,FALSE),"")</f>
        <v>2272.2280804801503</v>
      </c>
      <c r="AG1946" s="7" t="str">
        <f>IFERROR(VLOOKUP(B1946,SRBase!$B$3:$I$5000,6,FALSE),"")</f>
        <v/>
      </c>
      <c r="AH1946" s="25" t="str">
        <f>IFERROR(VLOOKUP(B1946,'TN-Grid'!$B$3:$I$5000,6,FALSE),"")</f>
        <v/>
      </c>
      <c r="AI1946" s="25" t="str">
        <f>IFERROR(VLOOKUP(B1946,'Universe@home'!$B$3:$I$4978,6,FALSE),"")</f>
        <v/>
      </c>
      <c r="AJ1946" s="25" t="str">
        <f>IFERROR(VLOOKUP(B1946,'VGTU@Home'!$B$3:$I$4960,6,FALSE),"")</f>
        <v/>
      </c>
      <c r="AK1946" s="25" t="str">
        <f>IFERROR(VLOOKUP(B1946,'Yoyo@home'!$B$3:$I$4999,6,FALSE),"")</f>
        <v/>
      </c>
    </row>
    <row r="1947" spans="2:37" x14ac:dyDescent="0.35">
      <c r="B1947" s="16" t="s">
        <v>1436</v>
      </c>
      <c r="D1947" s="24">
        <f>IFERROR(VLOOKUP(B1947,'Asteroids@home'!$B$3:$I$4997,8,FALSE),"")</f>
        <v>1.0020837042292363</v>
      </c>
      <c r="E1947" s="24" t="str">
        <f>IFERROR(VLOOKUP(B1947,'Citizen Science Grid'!$B$3:$I$5000,8,FALSE),"")</f>
        <v/>
      </c>
      <c r="F1947" s="24" t="str">
        <f>IFERROR(VLOOKUP(B1947,'Cosmology@home'!$B$3:$I$4970,8,FALSE),"")</f>
        <v/>
      </c>
      <c r="G1947" s="24" t="str">
        <f>IFERROR(VLOOKUP(B1947,'Enigma@home'!$B$3:$I$4999,8,FALSE),"")</f>
        <v/>
      </c>
      <c r="H1947" s="24" t="str">
        <f>IFERROR(VLOOKUP(B1947,'LHC@home'!$B$3:$I$5000,8,FALSE),"")</f>
        <v/>
      </c>
      <c r="I1947" s="21" t="str">
        <f>IFERROR(VLOOKUP(B1947,'NFS@Home'!$B$3:$I$4999,8,FALSE),"")</f>
        <v/>
      </c>
      <c r="J1947" s="24" t="str">
        <f>IFERROR(VLOOKUP(B1947,Numberfields!$B$3:$I$5000,8,FALSE),"")</f>
        <v/>
      </c>
      <c r="K1947" s="24" t="str">
        <f>IFERROR(VLOOKUP(B1947,ODLK1!$B$3:$I$4985,8,FALSE),"")</f>
        <v/>
      </c>
      <c r="L1947" s="24" t="str">
        <f>IFERROR(VLOOKUP(B1947,Primegrid!$B$3:$I$4999,8,FALSE),"")</f>
        <v/>
      </c>
      <c r="M1947" s="24">
        <f>IFERROR(VLOOKUP(B1947,'Rosetta@home'!$B$3:$I$4964,8,FALSE),"")</f>
        <v>1.2761372243158837</v>
      </c>
      <c r="N1947" s="24">
        <f>IFERROR(VLOOKUP(B1947,'SETI@home'!$B$3:$I$4998,8,FALSE),"")</f>
        <v>0.3840658383336869</v>
      </c>
      <c r="O1947" s="21" t="str">
        <f>IFERROR(VLOOKUP(B1947,SRBase!$B$3:$I$5000,8,FALSE),"")</f>
        <v/>
      </c>
      <c r="P1947" s="24" t="str">
        <f>IFERROR(VLOOKUP(B1947,'TN-Grid'!$B$3:$I$5000,8,FALSE),"")</f>
        <v/>
      </c>
      <c r="Q1947" s="24" t="str">
        <f>IFERROR(VLOOKUP(B1947,'Universe@home'!$B$3:$I$4978,8,FALSE),"")</f>
        <v/>
      </c>
      <c r="R1947" s="24" t="str">
        <f>IFERROR(VLOOKUP(B1947,'VGTU@Home'!$B$3:$I$4960,8,FALSE),"")</f>
        <v/>
      </c>
      <c r="S1947" s="24">
        <f>IFERROR(VLOOKUP(B1947,'Yoyo@home'!$B$3:$I$4999,8,FALSE),"")</f>
        <v>2.1592494737016898</v>
      </c>
      <c r="T1947" s="20"/>
      <c r="U1947" s="4">
        <f t="shared" si="30"/>
        <v>4</v>
      </c>
      <c r="V1947" s="25">
        <f>IFERROR(VLOOKUP(B1947,'Asteroids@home'!$B$3:$I$4997,6,FALSE),"")</f>
        <v>14297.613604862518</v>
      </c>
      <c r="W1947" s="25" t="str">
        <f>IFERROR(VLOOKUP(B1947,'Citizen Science Grid'!$B$3:$I$5000,6,FALSE),"")</f>
        <v/>
      </c>
      <c r="X1947" s="25" t="str">
        <f>IFERROR(VLOOKUP(B1947,'Cosmology@home'!$B$3:$I$4970,6,FALSE),"")</f>
        <v/>
      </c>
      <c r="Y1947" s="25" t="str">
        <f>IFERROR(VLOOKUP(B1947,'Enigma@home'!$B$3:$I$4999,6,FALSE),"")</f>
        <v/>
      </c>
      <c r="Z1947" s="25" t="str">
        <f>IFERROR(VLOOKUP(B1947,'LHC@home'!$B$3:$I$5000,6,FALSE),"")</f>
        <v/>
      </c>
      <c r="AA1947" s="7" t="str">
        <f>IFERROR(VLOOKUP(B1947,'NFS@Home'!$B$3:$I$4999,6,FALSE),"")</f>
        <v/>
      </c>
      <c r="AB1947" s="25" t="str">
        <f>IFERROR(VLOOKUP(B1947,Numberfields!$B$3:$I$5000,6,FALSE),"")</f>
        <v/>
      </c>
      <c r="AC1947" s="25" t="str">
        <f>IFERROR(VLOOKUP(B1947,ODLK1!$B$3:$I$4985,6,FALSE),"")</f>
        <v/>
      </c>
      <c r="AD1947" s="25" t="str">
        <f>IFERROR(VLOOKUP(B1947,Primegrid!$B$3:$I$4999,6,FALSE),"")</f>
        <v/>
      </c>
      <c r="AE1947" s="25">
        <f>IFERROR(VLOOKUP(B1947,'Rosetta@home'!$B$3:$I$4964,6,FALSE),"")</f>
        <v>5343.9102698098168</v>
      </c>
      <c r="AF1947" s="25">
        <f>IFERROR(VLOOKUP(B1947,'SETI@home'!$B$3:$I$4998,6,FALSE),"")</f>
        <v>3357.6428465904601</v>
      </c>
      <c r="AG1947" s="7" t="str">
        <f>IFERROR(VLOOKUP(B1947,SRBase!$B$3:$I$5000,6,FALSE),"")</f>
        <v/>
      </c>
      <c r="AH1947" s="25" t="str">
        <f>IFERROR(VLOOKUP(B1947,'TN-Grid'!$B$3:$I$5000,6,FALSE),"")</f>
        <v/>
      </c>
      <c r="AI1947" s="25" t="str">
        <f>IFERROR(VLOOKUP(B1947,'Universe@home'!$B$3:$I$4978,6,FALSE),"")</f>
        <v/>
      </c>
      <c r="AJ1947" s="25" t="str">
        <f>IFERROR(VLOOKUP(B1947,'VGTU@Home'!$B$3:$I$4960,6,FALSE),"")</f>
        <v/>
      </c>
      <c r="AK1947" s="25">
        <f>IFERROR(VLOOKUP(B1947,'Yoyo@home'!$B$3:$I$4999,6,FALSE),"")</f>
        <v>6848.3351301111115</v>
      </c>
    </row>
    <row r="1948" spans="2:37" x14ac:dyDescent="0.35">
      <c r="B1948" s="16" t="s">
        <v>1437</v>
      </c>
      <c r="D1948" s="24">
        <f>IFERROR(VLOOKUP(B1948,'Asteroids@home'!$B$3:$I$4997,8,FALSE),"")</f>
        <v>0.45404707184331861</v>
      </c>
      <c r="E1948" s="24" t="str">
        <f>IFERROR(VLOOKUP(B1948,'Citizen Science Grid'!$B$3:$I$5000,8,FALSE),"")</f>
        <v/>
      </c>
      <c r="F1948" s="24" t="str">
        <f>IFERROR(VLOOKUP(B1948,'Cosmology@home'!$B$3:$I$4970,8,FALSE),"")</f>
        <v/>
      </c>
      <c r="G1948" s="24" t="str">
        <f>IFERROR(VLOOKUP(B1948,'Enigma@home'!$B$3:$I$4999,8,FALSE),"")</f>
        <v/>
      </c>
      <c r="H1948" s="24" t="str">
        <f>IFERROR(VLOOKUP(B1948,'LHC@home'!$B$3:$I$5000,8,FALSE),"")</f>
        <v/>
      </c>
      <c r="I1948" s="21" t="str">
        <f>IFERROR(VLOOKUP(B1948,'NFS@Home'!$B$3:$I$4999,8,FALSE),"")</f>
        <v/>
      </c>
      <c r="J1948" s="24" t="str">
        <f>IFERROR(VLOOKUP(B1948,Numberfields!$B$3:$I$5000,8,FALSE),"")</f>
        <v/>
      </c>
      <c r="K1948" s="24" t="str">
        <f>IFERROR(VLOOKUP(B1948,ODLK1!$B$3:$I$4985,8,FALSE),"")</f>
        <v/>
      </c>
      <c r="L1948" s="24" t="str">
        <f>IFERROR(VLOOKUP(B1948,Primegrid!$B$3:$I$4999,8,FALSE),"")</f>
        <v/>
      </c>
      <c r="M1948" s="24" t="str">
        <f>IFERROR(VLOOKUP(B1948,'Rosetta@home'!$B$3:$I$4964,8,FALSE),"")</f>
        <v/>
      </c>
      <c r="N1948" s="24" t="str">
        <f>IFERROR(VLOOKUP(B1948,'SETI@home'!$B$3:$I$4998,8,FALSE),"")</f>
        <v/>
      </c>
      <c r="O1948" s="21" t="str">
        <f>IFERROR(VLOOKUP(B1948,SRBase!$B$3:$I$5000,8,FALSE),"")</f>
        <v/>
      </c>
      <c r="P1948" s="24" t="str">
        <f>IFERROR(VLOOKUP(B1948,'TN-Grid'!$B$3:$I$5000,8,FALSE),"")</f>
        <v/>
      </c>
      <c r="Q1948" s="24">
        <f>IFERROR(VLOOKUP(B1948,'Universe@home'!$B$3:$I$4978,8,FALSE),"")</f>
        <v>1.0138833925721571</v>
      </c>
      <c r="R1948" s="24" t="str">
        <f>IFERROR(VLOOKUP(B1948,'VGTU@Home'!$B$3:$I$4960,8,FALSE),"")</f>
        <v/>
      </c>
      <c r="S1948" s="24" t="str">
        <f>IFERROR(VLOOKUP(B1948,'Yoyo@home'!$B$3:$I$4999,8,FALSE),"")</f>
        <v/>
      </c>
      <c r="T1948" s="20"/>
      <c r="U1948" s="4">
        <f t="shared" si="30"/>
        <v>2</v>
      </c>
      <c r="V1948" s="25">
        <f>IFERROR(VLOOKUP(B1948,'Asteroids@home'!$B$3:$I$4997,6,FALSE),"")</f>
        <v>6478.2907498014383</v>
      </c>
      <c r="W1948" s="25" t="str">
        <f>IFERROR(VLOOKUP(B1948,'Citizen Science Grid'!$B$3:$I$5000,6,FALSE),"")</f>
        <v/>
      </c>
      <c r="X1948" s="25" t="str">
        <f>IFERROR(VLOOKUP(B1948,'Cosmology@home'!$B$3:$I$4970,6,FALSE),"")</f>
        <v/>
      </c>
      <c r="Y1948" s="25" t="str">
        <f>IFERROR(VLOOKUP(B1948,'Enigma@home'!$B$3:$I$4999,6,FALSE),"")</f>
        <v/>
      </c>
      <c r="Z1948" s="25" t="str">
        <f>IFERROR(VLOOKUP(B1948,'LHC@home'!$B$3:$I$5000,6,FALSE),"")</f>
        <v/>
      </c>
      <c r="AA1948" s="7" t="str">
        <f>IFERROR(VLOOKUP(B1948,'NFS@Home'!$B$3:$I$4999,6,FALSE),"")</f>
        <v/>
      </c>
      <c r="AB1948" s="25" t="str">
        <f>IFERROR(VLOOKUP(B1948,Numberfields!$B$3:$I$5000,6,FALSE),"")</f>
        <v/>
      </c>
      <c r="AC1948" s="25" t="str">
        <f>IFERROR(VLOOKUP(B1948,ODLK1!$B$3:$I$4985,6,FALSE),"")</f>
        <v/>
      </c>
      <c r="AD1948" s="25" t="str">
        <f>IFERROR(VLOOKUP(B1948,Primegrid!$B$3:$I$4999,6,FALSE),"")</f>
        <v/>
      </c>
      <c r="AE1948" s="25" t="str">
        <f>IFERROR(VLOOKUP(B1948,'Rosetta@home'!$B$3:$I$4964,6,FALSE),"")</f>
        <v/>
      </c>
      <c r="AF1948" s="25" t="str">
        <f>IFERROR(VLOOKUP(B1948,'SETI@home'!$B$3:$I$4998,6,FALSE),"")</f>
        <v/>
      </c>
      <c r="AG1948" s="7" t="str">
        <f>IFERROR(VLOOKUP(B1948,SRBase!$B$3:$I$5000,6,FALSE),"")</f>
        <v/>
      </c>
      <c r="AH1948" s="25" t="str">
        <f>IFERROR(VLOOKUP(B1948,'TN-Grid'!$B$3:$I$5000,6,FALSE),"")</f>
        <v/>
      </c>
      <c r="AI1948" s="25">
        <f>IFERROR(VLOOKUP(B1948,'Universe@home'!$B$3:$I$4978,6,FALSE),"")</f>
        <v>9231.3406971433178</v>
      </c>
      <c r="AJ1948" s="25" t="str">
        <f>IFERROR(VLOOKUP(B1948,'VGTU@Home'!$B$3:$I$4960,6,FALSE),"")</f>
        <v/>
      </c>
      <c r="AK1948" s="25" t="str">
        <f>IFERROR(VLOOKUP(B1948,'Yoyo@home'!$B$3:$I$4999,6,FALSE),"")</f>
        <v/>
      </c>
    </row>
    <row r="1949" spans="2:37" x14ac:dyDescent="0.35">
      <c r="B1949" s="16" t="s">
        <v>566</v>
      </c>
      <c r="D1949" s="24">
        <f>IFERROR(VLOOKUP(B1949,'Asteroids@home'!$B$3:$I$4997,8,FALSE),"")</f>
        <v>1.5194827160861191</v>
      </c>
      <c r="E1949" s="24">
        <f>IFERROR(VLOOKUP(B1949,'Citizen Science Grid'!$B$3:$I$5000,8,FALSE),"")</f>
        <v>3.8792835485908816</v>
      </c>
      <c r="F1949" s="24">
        <f>IFERROR(VLOOKUP(B1949,'Cosmology@home'!$B$3:$I$4970,8,FALSE),"")</f>
        <v>2.4501514190770983</v>
      </c>
      <c r="G1949" s="24" t="str">
        <f>IFERROR(VLOOKUP(B1949,'Enigma@home'!$B$3:$I$4999,8,FALSE),"")</f>
        <v/>
      </c>
      <c r="H1949" s="24">
        <f>IFERROR(VLOOKUP(B1949,'LHC@home'!$B$3:$I$5000,8,FALSE),"")</f>
        <v>2.5915630646173136</v>
      </c>
      <c r="I1949" s="21" t="str">
        <f>IFERROR(VLOOKUP(B1949,'NFS@Home'!$B$3:$I$4999,8,FALSE),"")</f>
        <v/>
      </c>
      <c r="J1949" s="24">
        <f>IFERROR(VLOOKUP(B1949,Numberfields!$B$3:$I$5000,8,FALSE),"")</f>
        <v>0.56457193671804629</v>
      </c>
      <c r="K1949" s="24">
        <f>IFERROR(VLOOKUP(B1949,ODLK1!$B$3:$I$4985,8,FALSE),"")</f>
        <v>1.2508143542849681</v>
      </c>
      <c r="L1949" s="24" t="str">
        <f>IFERROR(VLOOKUP(B1949,Primegrid!$B$3:$I$4999,8,FALSE),"")</f>
        <v/>
      </c>
      <c r="M1949" s="24">
        <f>IFERROR(VLOOKUP(B1949,'Rosetta@home'!$B$3:$I$4964,8,FALSE),"")</f>
        <v>1.0200075631374972</v>
      </c>
      <c r="N1949" s="24">
        <f>IFERROR(VLOOKUP(B1949,'SETI@home'!$B$3:$I$4998,8,FALSE),"")</f>
        <v>0.58270074248926473</v>
      </c>
      <c r="O1949" s="21" t="str">
        <f>IFERROR(VLOOKUP(B1949,SRBase!$B$3:$I$5000,8,FALSE),"")</f>
        <v/>
      </c>
      <c r="P1949" s="24">
        <f>IFERROR(VLOOKUP(B1949,'TN-Grid'!$B$3:$I$5000,8,FALSE),"")</f>
        <v>10.34750993521223</v>
      </c>
      <c r="Q1949" s="24">
        <f>IFERROR(VLOOKUP(B1949,'Universe@home'!$B$3:$I$4978,8,FALSE),"")</f>
        <v>2.1676375401818846</v>
      </c>
      <c r="R1949" s="24" t="str">
        <f>IFERROR(VLOOKUP(B1949,'VGTU@Home'!$B$3:$I$4960,8,FALSE),"")</f>
        <v/>
      </c>
      <c r="S1949" s="24">
        <f>IFERROR(VLOOKUP(B1949,'Yoyo@home'!$B$3:$I$4999,8,FALSE),"")</f>
        <v>2.0013072337544906</v>
      </c>
      <c r="T1949" s="20"/>
      <c r="U1949" s="4">
        <f t="shared" si="30"/>
        <v>11</v>
      </c>
      <c r="V1949" s="25">
        <f>IFERROR(VLOOKUP(B1949,'Asteroids@home'!$B$3:$I$4997,6,FALSE),"")</f>
        <v>21679.802457796031</v>
      </c>
      <c r="W1949" s="25">
        <f>IFERROR(VLOOKUP(B1949,'Citizen Science Grid'!$B$3:$I$5000,6,FALSE),"")</f>
        <v>79632.287869249019</v>
      </c>
      <c r="X1949" s="25">
        <f>IFERROR(VLOOKUP(B1949,'Cosmology@home'!$B$3:$I$4970,6,FALSE),"")</f>
        <v>5166.3043436834405</v>
      </c>
      <c r="Y1949" s="25" t="str">
        <f>IFERROR(VLOOKUP(B1949,'Enigma@home'!$B$3:$I$4999,6,FALSE),"")</f>
        <v/>
      </c>
      <c r="Z1949" s="25">
        <f>IFERROR(VLOOKUP(B1949,'LHC@home'!$B$3:$I$5000,6,FALSE),"")</f>
        <v>4148.4635804819718</v>
      </c>
      <c r="AA1949" s="7" t="str">
        <f>IFERROR(VLOOKUP(B1949,'NFS@Home'!$B$3:$I$4999,6,FALSE),"")</f>
        <v/>
      </c>
      <c r="AB1949" s="25">
        <f>IFERROR(VLOOKUP(B1949,Numberfields!$B$3:$I$5000,6,FALSE),"")</f>
        <v>6337.7726508928863</v>
      </c>
      <c r="AC1949" s="25">
        <f>IFERROR(VLOOKUP(B1949,ODLK1!$B$3:$I$4985,6,FALSE),"")</f>
        <v>3273.3111195599217</v>
      </c>
      <c r="AD1949" s="25" t="str">
        <f>IFERROR(VLOOKUP(B1949,Primegrid!$B$3:$I$4999,6,FALSE),"")</f>
        <v/>
      </c>
      <c r="AE1949" s="25">
        <f>IFERROR(VLOOKUP(B1949,'Rosetta@home'!$B$3:$I$4964,6,FALSE),"")</f>
        <v>4271.3501244791732</v>
      </c>
      <c r="AF1949" s="25">
        <f>IFERROR(VLOOKUP(B1949,'SETI@home'!$B$3:$I$4998,6,FALSE),"")</f>
        <v>5094.1812169770956</v>
      </c>
      <c r="AG1949" s="7" t="str">
        <f>IFERROR(VLOOKUP(B1949,SRBase!$B$3:$I$5000,6,FALSE),"")</f>
        <v/>
      </c>
      <c r="AH1949" s="25">
        <f>IFERROR(VLOOKUP(B1949,'TN-Grid'!$B$3:$I$5000,6,FALSE),"")</f>
        <v>4290.9790022266807</v>
      </c>
      <c r="AI1949" s="25">
        <f>IFERROR(VLOOKUP(B1949,'Universe@home'!$B$3:$I$4978,6,FALSE),"")</f>
        <v>19736.195294186713</v>
      </c>
      <c r="AJ1949" s="25" t="str">
        <f>IFERROR(VLOOKUP(B1949,'VGTU@Home'!$B$3:$I$4960,6,FALSE),"")</f>
        <v/>
      </c>
      <c r="AK1949" s="25">
        <f>IFERROR(VLOOKUP(B1949,'Yoyo@home'!$B$3:$I$4999,6,FALSE),"")</f>
        <v>6347.4011697084061</v>
      </c>
    </row>
    <row r="1950" spans="2:37" x14ac:dyDescent="0.35">
      <c r="B1950" s="16" t="s">
        <v>1438</v>
      </c>
      <c r="D1950" s="24">
        <f>IFERROR(VLOOKUP(B1950,'Asteroids@home'!$B$3:$I$4997,8,FALSE),"")</f>
        <v>1.8540739956704166</v>
      </c>
      <c r="E1950" s="24">
        <f>IFERROR(VLOOKUP(B1950,'Citizen Science Grid'!$B$3:$I$5000,8,FALSE),"")</f>
        <v>3.9345032029834801</v>
      </c>
      <c r="F1950" s="24">
        <f>IFERROR(VLOOKUP(B1950,'Cosmology@home'!$B$3:$I$4970,8,FALSE),"")</f>
        <v>1.4386344953719485</v>
      </c>
      <c r="G1950" s="24">
        <f>IFERROR(VLOOKUP(B1950,'Enigma@home'!$B$3:$I$4999,8,FALSE),"")</f>
        <v>0.15049603001755157</v>
      </c>
      <c r="H1950" s="24">
        <f>IFERROR(VLOOKUP(B1950,'LHC@home'!$B$3:$I$5000,8,FALSE),"")</f>
        <v>2.4842217375362994</v>
      </c>
      <c r="I1950" s="21">
        <f>IFERROR(VLOOKUP(B1950,'NFS@Home'!$B$3:$I$4999,8,FALSE),"")</f>
        <v>1.6195297513214644</v>
      </c>
      <c r="J1950" s="24">
        <f>IFERROR(VLOOKUP(B1950,Numberfields!$B$3:$I$5000,8,FALSE),"")</f>
        <v>0.93050893933793644</v>
      </c>
      <c r="K1950" s="24" t="str">
        <f>IFERROR(VLOOKUP(B1950,ODLK1!$B$3:$I$4985,8,FALSE),"")</f>
        <v/>
      </c>
      <c r="L1950" s="24">
        <f>IFERROR(VLOOKUP(B1950,Primegrid!$B$3:$I$4999,8,FALSE),"")</f>
        <v>0.55519985894045132</v>
      </c>
      <c r="M1950" s="24">
        <f>IFERROR(VLOOKUP(B1950,'Rosetta@home'!$B$3:$I$4964,8,FALSE),"")</f>
        <v>0.85139814931158464</v>
      </c>
      <c r="N1950" s="24">
        <f>IFERROR(VLOOKUP(B1950,'SETI@home'!$B$3:$I$4998,8,FALSE),"")</f>
        <v>0.66797620654943735</v>
      </c>
      <c r="O1950" s="21" t="str">
        <f>IFERROR(VLOOKUP(B1950,SRBase!$B$3:$I$5000,8,FALSE),"")</f>
        <v/>
      </c>
      <c r="P1950" s="24" t="str">
        <f>IFERROR(VLOOKUP(B1950,'TN-Grid'!$B$3:$I$5000,8,FALSE),"")</f>
        <v/>
      </c>
      <c r="Q1950" s="24">
        <f>IFERROR(VLOOKUP(B1950,'Universe@home'!$B$3:$I$4978,8,FALSE),"")</f>
        <v>3.8702908580742452</v>
      </c>
      <c r="R1950" s="24">
        <f>IFERROR(VLOOKUP(B1950,'VGTU@Home'!$B$3:$I$4960,8,FALSE),"")</f>
        <v>2.4846431982947008</v>
      </c>
      <c r="S1950" s="24" t="str">
        <f>IFERROR(VLOOKUP(B1950,'Yoyo@home'!$B$3:$I$4999,8,FALSE),"")</f>
        <v/>
      </c>
      <c r="T1950" s="20"/>
      <c r="U1950" s="4">
        <f t="shared" si="30"/>
        <v>12</v>
      </c>
      <c r="V1950" s="25">
        <f>IFERROR(VLOOKUP(B1950,'Asteroids@home'!$B$3:$I$4997,6,FALSE),"")</f>
        <v>26453.711873609122</v>
      </c>
      <c r="W1950" s="25">
        <f>IFERROR(VLOOKUP(B1950,'Citizen Science Grid'!$B$3:$I$5000,6,FALSE),"")</f>
        <v>80765.813521486823</v>
      </c>
      <c r="X1950" s="25">
        <f>IFERROR(VLOOKUP(B1950,'Cosmology@home'!$B$3:$I$4970,6,FALSE),"")</f>
        <v>3033.4548242787846</v>
      </c>
      <c r="Y1950" s="25">
        <f>IFERROR(VLOOKUP(B1950,'Enigma@home'!$B$3:$I$4999,6,FALSE),"")</f>
        <v>8697.7808024850165</v>
      </c>
      <c r="Z1950" s="25">
        <f>IFERROR(VLOOKUP(B1950,'LHC@home'!$B$3:$I$5000,6,FALSE),"")</f>
        <v>3976.6361639873066</v>
      </c>
      <c r="AA1950" s="7">
        <f>IFERROR(VLOOKUP(B1950,'NFS@Home'!$B$3:$I$4999,6,FALSE),"")</f>
        <v>13707.337040520577</v>
      </c>
      <c r="AB1950" s="25">
        <f>IFERROR(VLOOKUP(B1950,Numberfields!$B$3:$I$5000,6,FALSE),"")</f>
        <v>10445.708905457921</v>
      </c>
      <c r="AC1950" s="25" t="str">
        <f>IFERROR(VLOOKUP(B1950,ODLK1!$B$3:$I$4985,6,FALSE),"")</f>
        <v/>
      </c>
      <c r="AD1950" s="25">
        <f>IFERROR(VLOOKUP(B1950,Primegrid!$B$3:$I$4999,6,FALSE),"")</f>
        <v>54818.924915185817</v>
      </c>
      <c r="AE1950" s="25">
        <f>IFERROR(VLOOKUP(B1950,'Rosetta@home'!$B$3:$I$4964,6,FALSE),"")</f>
        <v>3565.2868885180592</v>
      </c>
      <c r="AF1950" s="25">
        <f>IFERROR(VLOOKUP(B1950,'SETI@home'!$B$3:$I$4998,6,FALSE),"")</f>
        <v>5839.6902503594238</v>
      </c>
      <c r="AG1950" s="7" t="str">
        <f>IFERROR(VLOOKUP(B1950,SRBase!$B$3:$I$5000,6,FALSE),"")</f>
        <v/>
      </c>
      <c r="AH1950" s="25" t="str">
        <f>IFERROR(VLOOKUP(B1950,'TN-Grid'!$B$3:$I$5000,6,FALSE),"")</f>
        <v/>
      </c>
      <c r="AI1950" s="25">
        <f>IFERROR(VLOOKUP(B1950,'Universe@home'!$B$3:$I$4978,6,FALSE),"")</f>
        <v>35238.740243375461</v>
      </c>
      <c r="AJ1950" s="25">
        <f>IFERROR(VLOOKUP(B1950,'VGTU@Home'!$B$3:$I$4960,6,FALSE),"")</f>
        <v>4744.1733056804378</v>
      </c>
      <c r="AK1950" s="25" t="str">
        <f>IFERROR(VLOOKUP(B1950,'Yoyo@home'!$B$3:$I$4999,6,FALSE),"")</f>
        <v/>
      </c>
    </row>
    <row r="1951" spans="2:37" x14ac:dyDescent="0.35">
      <c r="B1951" s="16" t="s">
        <v>567</v>
      </c>
      <c r="D1951" s="24">
        <f>IFERROR(VLOOKUP(B1951,'Asteroids@home'!$B$3:$I$4997,8,FALSE),"")</f>
        <v>2.4023020061075075</v>
      </c>
      <c r="E1951" s="24">
        <f>IFERROR(VLOOKUP(B1951,'Citizen Science Grid'!$B$3:$I$5000,8,FALSE),"")</f>
        <v>4.5367271935360476</v>
      </c>
      <c r="F1951" s="24">
        <f>IFERROR(VLOOKUP(B1951,'Cosmology@home'!$B$3:$I$4970,8,FALSE),"")</f>
        <v>2.9820204947538209</v>
      </c>
      <c r="G1951" s="24">
        <f>IFERROR(VLOOKUP(B1951,'Enigma@home'!$B$3:$I$4999,8,FALSE),"")</f>
        <v>0.15159151557573664</v>
      </c>
      <c r="H1951" s="24">
        <f>IFERROR(VLOOKUP(B1951,'LHC@home'!$B$3:$I$5000,8,FALSE),"")</f>
        <v>3.1525497483815985</v>
      </c>
      <c r="I1951" s="21">
        <f>IFERROR(VLOOKUP(B1951,'NFS@Home'!$B$3:$I$4999,8,FALSE),"")</f>
        <v>1.7535149687668228</v>
      </c>
      <c r="J1951" s="24" t="str">
        <f>IFERROR(VLOOKUP(B1951,Numberfields!$B$3:$I$5000,8,FALSE),"")</f>
        <v/>
      </c>
      <c r="K1951" s="24">
        <f>IFERROR(VLOOKUP(B1951,ODLK1!$B$3:$I$4985,8,FALSE),"")</f>
        <v>1.6592918382403818</v>
      </c>
      <c r="L1951" s="24">
        <f>IFERROR(VLOOKUP(B1951,Primegrid!$B$3:$I$4999,8,FALSE),"")</f>
        <v>0.35562662213200674</v>
      </c>
      <c r="M1951" s="24">
        <f>IFERROR(VLOOKUP(B1951,'Rosetta@home'!$B$3:$I$4964,8,FALSE),"")</f>
        <v>1.1023492119331046</v>
      </c>
      <c r="N1951" s="24">
        <f>IFERROR(VLOOKUP(B1951,'SETI@home'!$B$3:$I$4998,8,FALSE),"")</f>
        <v>0.62075924622717249</v>
      </c>
      <c r="O1951" s="21">
        <f>IFERROR(VLOOKUP(B1951,SRBase!$B$3:$I$5000,8,FALSE),"")</f>
        <v>6.448457526492537</v>
      </c>
      <c r="P1951" s="24">
        <f>IFERROR(VLOOKUP(B1951,'TN-Grid'!$B$3:$I$5000,8,FALSE),"")</f>
        <v>11.818330560234429</v>
      </c>
      <c r="Q1951" s="24">
        <f>IFERROR(VLOOKUP(B1951,'Universe@home'!$B$3:$I$4978,8,FALSE),"")</f>
        <v>7.0516115342521424</v>
      </c>
      <c r="R1951" s="24">
        <f>IFERROR(VLOOKUP(B1951,'VGTU@Home'!$B$3:$I$4960,8,FALSE),"")</f>
        <v>3.0185072260567671</v>
      </c>
      <c r="S1951" s="24">
        <f>IFERROR(VLOOKUP(B1951,'Yoyo@home'!$B$3:$I$4999,8,FALSE),"")</f>
        <v>1.9855495215269781</v>
      </c>
      <c r="T1951" s="20"/>
      <c r="U1951" s="4">
        <f t="shared" si="30"/>
        <v>15</v>
      </c>
      <c r="V1951" s="25">
        <f>IFERROR(VLOOKUP(B1951,'Asteroids@home'!$B$3:$I$4997,6,FALSE),"")</f>
        <v>34275.765288419432</v>
      </c>
      <c r="W1951" s="25">
        <f>IFERROR(VLOOKUP(B1951,'Citizen Science Grid'!$B$3:$I$5000,6,FALSE),"")</f>
        <v>93128.012256577931</v>
      </c>
      <c r="X1951" s="25">
        <f>IFERROR(VLOOKUP(B1951,'Cosmology@home'!$B$3:$I$4970,6,FALSE),"")</f>
        <v>6287.7850385274214</v>
      </c>
      <c r="Y1951" s="25">
        <f>IFERROR(VLOOKUP(B1951,'Enigma@home'!$B$3:$I$4999,6,FALSE),"")</f>
        <v>8761.0933912374931</v>
      </c>
      <c r="Z1951" s="25">
        <f>IFERROR(VLOOKUP(B1951,'LHC@home'!$B$3:$I$5000,6,FALSE),"")</f>
        <v>5046.4671284199985</v>
      </c>
      <c r="AA1951" s="7">
        <f>IFERROR(VLOOKUP(B1951,'NFS@Home'!$B$3:$I$4999,6,FALSE),"")</f>
        <v>14841.357908289383</v>
      </c>
      <c r="AB1951" s="25" t="str">
        <f>IFERROR(VLOOKUP(B1951,Numberfields!$B$3:$I$5000,6,FALSE),"")</f>
        <v/>
      </c>
      <c r="AC1951" s="25">
        <f>IFERROR(VLOOKUP(B1951,ODLK1!$B$3:$I$4985,6,FALSE),"")</f>
        <v>4342.2738203321378</v>
      </c>
      <c r="AD1951" s="25">
        <f>IFERROR(VLOOKUP(B1951,Primegrid!$B$3:$I$4999,6,FALSE),"")</f>
        <v>35113.605997127255</v>
      </c>
      <c r="AE1951" s="25">
        <f>IFERROR(VLOOKUP(B1951,'Rosetta@home'!$B$3:$I$4964,6,FALSE),"")</f>
        <v>4616.1613048503214</v>
      </c>
      <c r="AF1951" s="25">
        <f>IFERROR(VLOOKUP(B1951,'SETI@home'!$B$3:$I$4998,6,FALSE),"")</f>
        <v>5426.9024592045744</v>
      </c>
      <c r="AG1951" s="7">
        <f>IFERROR(VLOOKUP(B1951,SRBase!$B$3:$I$5000,6,FALSE),"")</f>
        <v>26078.45642324616</v>
      </c>
      <c r="AH1951" s="25">
        <f>IFERROR(VLOOKUP(B1951,'TN-Grid'!$B$3:$I$5000,6,FALSE),"")</f>
        <v>4900.9093581797752</v>
      </c>
      <c r="AI1951" s="25">
        <f>IFERROR(VLOOKUP(B1951,'Universe@home'!$B$3:$I$4978,6,FALSE),"")</f>
        <v>64204.452911930137</v>
      </c>
      <c r="AJ1951" s="25">
        <f>IFERROR(VLOOKUP(B1951,'VGTU@Home'!$B$3:$I$4960,6,FALSE),"")</f>
        <v>5763.5323311977227</v>
      </c>
      <c r="AK1951" s="25">
        <f>IFERROR(VLOOKUP(B1951,'Yoyo@home'!$B$3:$I$4999,6,FALSE),"")</f>
        <v>6297.4235753951125</v>
      </c>
    </row>
    <row r="1952" spans="2:37" x14ac:dyDescent="0.35">
      <c r="B1952" s="16" t="s">
        <v>568</v>
      </c>
      <c r="D1952" s="24">
        <f>IFERROR(VLOOKUP(B1952,'Asteroids@home'!$B$3:$I$4997,8,FALSE),"")</f>
        <v>2.5261594186514036</v>
      </c>
      <c r="E1952" s="24">
        <f>IFERROR(VLOOKUP(B1952,'Citizen Science Grid'!$B$3:$I$5000,8,FALSE),"")</f>
        <v>4.4071227232537096</v>
      </c>
      <c r="F1952" s="24">
        <f>IFERROR(VLOOKUP(B1952,'Cosmology@home'!$B$3:$I$4970,8,FALSE),"")</f>
        <v>3.2975200938144549</v>
      </c>
      <c r="G1952" s="24">
        <f>IFERROR(VLOOKUP(B1952,'Enigma@home'!$B$3:$I$4999,8,FALSE),"")</f>
        <v>0.22867708301611142</v>
      </c>
      <c r="H1952" s="24">
        <f>IFERROR(VLOOKUP(B1952,'LHC@home'!$B$3:$I$5000,8,FALSE),"")</f>
        <v>3.3117772574260975</v>
      </c>
      <c r="I1952" s="21">
        <f>IFERROR(VLOOKUP(B1952,'NFS@Home'!$B$3:$I$4999,8,FALSE),"")</f>
        <v>1.9643251434195488</v>
      </c>
      <c r="J1952" s="24">
        <f>IFERROR(VLOOKUP(B1952,Numberfields!$B$3:$I$5000,8,FALSE),"")</f>
        <v>0.94119735811276672</v>
      </c>
      <c r="K1952" s="24">
        <f>IFERROR(VLOOKUP(B1952,ODLK1!$B$3:$I$4985,8,FALSE),"")</f>
        <v>0.79382799696784523</v>
      </c>
      <c r="L1952" s="24">
        <f>IFERROR(VLOOKUP(B1952,Primegrid!$B$3:$I$4999,8,FALSE),"")</f>
        <v>9.3672053621672538E-2</v>
      </c>
      <c r="M1952" s="24">
        <f>IFERROR(VLOOKUP(B1952,'Rosetta@home'!$B$3:$I$4964,8,FALSE),"")</f>
        <v>1.0967220522469874</v>
      </c>
      <c r="N1952" s="24">
        <f>IFERROR(VLOOKUP(B1952,'SETI@home'!$B$3:$I$4998,8,FALSE),"")</f>
        <v>0.68240180532726979</v>
      </c>
      <c r="O1952" s="21">
        <f>IFERROR(VLOOKUP(B1952,SRBase!$B$3:$I$5000,8,FALSE),"")</f>
        <v>9.0430341665567155</v>
      </c>
      <c r="P1952" s="24">
        <f>IFERROR(VLOOKUP(B1952,'TN-Grid'!$B$3:$I$5000,8,FALSE),"")</f>
        <v>14.191732948751611</v>
      </c>
      <c r="Q1952" s="24">
        <f>IFERROR(VLOOKUP(B1952,'Universe@home'!$B$3:$I$4978,8,FALSE),"")</f>
        <v>2.3018214992307091</v>
      </c>
      <c r="R1952" s="24">
        <f>IFERROR(VLOOKUP(B1952,'VGTU@Home'!$B$3:$I$4960,8,FALSE),"")</f>
        <v>3.6498461375368598</v>
      </c>
      <c r="S1952" s="24">
        <f>IFERROR(VLOOKUP(B1952,'Yoyo@home'!$B$3:$I$4999,8,FALSE),"")</f>
        <v>2.4836103037610457</v>
      </c>
      <c r="T1952" s="20"/>
      <c r="U1952" s="4">
        <f t="shared" si="30"/>
        <v>16</v>
      </c>
      <c r="V1952" s="25">
        <f>IFERROR(VLOOKUP(B1952,'Asteroids@home'!$B$3:$I$4997,6,FALSE),"")</f>
        <v>36042.948428088144</v>
      </c>
      <c r="W1952" s="25">
        <f>IFERROR(VLOOKUP(B1952,'Citizen Science Grid'!$B$3:$I$5000,6,FALSE),"")</f>
        <v>90467.546642917485</v>
      </c>
      <c r="X1952" s="25">
        <f>IFERROR(VLOOKUP(B1952,'Cosmology@home'!$B$3:$I$4970,6,FALSE),"")</f>
        <v>6953.0365557872401</v>
      </c>
      <c r="Y1952" s="25">
        <f>IFERROR(VLOOKUP(B1952,'Enigma@home'!$B$3:$I$4999,6,FALSE),"")</f>
        <v>13216.18345941645</v>
      </c>
      <c r="Z1952" s="25">
        <f>IFERROR(VLOOKUP(B1952,'LHC@home'!$B$3:$I$5000,6,FALSE),"")</f>
        <v>5301.3517311913802</v>
      </c>
      <c r="AA1952" s="7">
        <f>IFERROR(VLOOKUP(B1952,'NFS@Home'!$B$3:$I$4999,6,FALSE),"")</f>
        <v>16625.608005070935</v>
      </c>
      <c r="AB1952" s="25">
        <f>IFERROR(VLOOKUP(B1952,Numberfields!$B$3:$I$5000,6,FALSE),"")</f>
        <v>10565.694975942044</v>
      </c>
      <c r="AC1952" s="25">
        <f>IFERROR(VLOOKUP(B1952,ODLK1!$B$3:$I$4985,6,FALSE),"")</f>
        <v>2077.4034136970208</v>
      </c>
      <c r="AD1952" s="25">
        <f>IFERROR(VLOOKUP(B1952,Primegrid!$B$3:$I$4999,6,FALSE),"")</f>
        <v>9248.9239531461899</v>
      </c>
      <c r="AE1952" s="25">
        <f>IFERROR(VLOOKUP(B1952,'Rosetta@home'!$B$3:$I$4964,6,FALSE),"")</f>
        <v>4592.5971960197658</v>
      </c>
      <c r="AF1952" s="25">
        <f>IFERROR(VLOOKUP(B1952,'SETI@home'!$B$3:$I$4998,6,FALSE),"")</f>
        <v>5965.8040665590588</v>
      </c>
      <c r="AG1952" s="7">
        <f>IFERROR(VLOOKUP(B1952,SRBase!$B$3:$I$5000,6,FALSE),"")</f>
        <v>36571.284136959788</v>
      </c>
      <c r="AH1952" s="25">
        <f>IFERROR(VLOOKUP(B1952,'TN-Grid'!$B$3:$I$5000,6,FALSE),"")</f>
        <v>5885.1287381781758</v>
      </c>
      <c r="AI1952" s="25">
        <f>IFERROR(VLOOKUP(B1952,'Universe@home'!$B$3:$I$4978,6,FALSE),"")</f>
        <v>20957.931295728988</v>
      </c>
      <c r="AJ1952" s="25">
        <f>IFERROR(VLOOKUP(B1952,'VGTU@Home'!$B$3:$I$4960,6,FALSE),"")</f>
        <v>6969.009726397524</v>
      </c>
      <c r="AK1952" s="25">
        <f>IFERROR(VLOOKUP(B1952,'Yoyo@home'!$B$3:$I$4999,6,FALSE),"")</f>
        <v>7877.0868766702361</v>
      </c>
    </row>
    <row r="1953" spans="2:37" x14ac:dyDescent="0.35">
      <c r="B1953" s="16" t="s">
        <v>1682</v>
      </c>
      <c r="D1953" s="24" t="str">
        <f>IFERROR(VLOOKUP(B1953,'Asteroids@home'!$B$3:$I$4997,8,FALSE),"")</f>
        <v/>
      </c>
      <c r="E1953" s="24">
        <f>IFERROR(VLOOKUP(B1953,'Citizen Science Grid'!$B$3:$I$5000,8,FALSE),"")</f>
        <v>4.2148700771083458</v>
      </c>
      <c r="F1953" s="24" t="str">
        <f>IFERROR(VLOOKUP(B1953,'Cosmology@home'!$B$3:$I$4970,8,FALSE),"")</f>
        <v/>
      </c>
      <c r="G1953" s="24" t="str">
        <f>IFERROR(VLOOKUP(B1953,'Enigma@home'!$B$3:$I$4999,8,FALSE),"")</f>
        <v/>
      </c>
      <c r="H1953" s="24">
        <f>IFERROR(VLOOKUP(B1953,'LHC@home'!$B$3:$I$5000,8,FALSE),"")</f>
        <v>3.0823800399732213</v>
      </c>
      <c r="I1953" s="21" t="str">
        <f>IFERROR(VLOOKUP(B1953,'NFS@Home'!$B$3:$I$4999,8,FALSE),"")</f>
        <v/>
      </c>
      <c r="J1953" s="24" t="str">
        <f>IFERROR(VLOOKUP(B1953,Numberfields!$B$3:$I$5000,8,FALSE),"")</f>
        <v/>
      </c>
      <c r="K1953" s="24" t="str">
        <f>IFERROR(VLOOKUP(B1953,ODLK1!$B$3:$I$4985,8,FALSE),"")</f>
        <v/>
      </c>
      <c r="L1953" s="24" t="str">
        <f>IFERROR(VLOOKUP(B1953,Primegrid!$B$3:$I$4999,8,FALSE),"")</f>
        <v/>
      </c>
      <c r="M1953" s="24" t="str">
        <f>IFERROR(VLOOKUP(B1953,'Rosetta@home'!$B$3:$I$4964,8,FALSE),"")</f>
        <v/>
      </c>
      <c r="N1953" s="24">
        <f>IFERROR(VLOOKUP(B1953,'SETI@home'!$B$3:$I$4998,8,FALSE),"")</f>
        <v>0.88239287590418891</v>
      </c>
      <c r="O1953" s="21" t="str">
        <f>IFERROR(VLOOKUP(B1953,SRBase!$B$3:$I$5000,8,FALSE),"")</f>
        <v/>
      </c>
      <c r="P1953" s="24" t="str">
        <f>IFERROR(VLOOKUP(B1953,'TN-Grid'!$B$3:$I$5000,8,FALSE),"")</f>
        <v/>
      </c>
      <c r="Q1953" s="24" t="str">
        <f>IFERROR(VLOOKUP(B1953,'Universe@home'!$B$3:$I$4978,8,FALSE),"")</f>
        <v/>
      </c>
      <c r="R1953" s="24" t="str">
        <f>IFERROR(VLOOKUP(B1953,'VGTU@Home'!$B$3:$I$4960,8,FALSE),"")</f>
        <v/>
      </c>
      <c r="S1953" s="24" t="str">
        <f>IFERROR(VLOOKUP(B1953,'Yoyo@home'!$B$3:$I$4999,8,FALSE),"")</f>
        <v/>
      </c>
      <c r="T1953" s="20"/>
      <c r="U1953" s="4">
        <f t="shared" si="30"/>
        <v>3</v>
      </c>
      <c r="V1953" s="25" t="str">
        <f>IFERROR(VLOOKUP(B1953,'Asteroids@home'!$B$3:$I$4997,6,FALSE),"")</f>
        <v/>
      </c>
      <c r="W1953" s="25">
        <f>IFERROR(VLOOKUP(B1953,'Citizen Science Grid'!$B$3:$I$5000,6,FALSE),"")</f>
        <v>86521.065837967428</v>
      </c>
      <c r="X1953" s="25" t="str">
        <f>IFERROR(VLOOKUP(B1953,'Cosmology@home'!$B$3:$I$4970,6,FALSE),"")</f>
        <v/>
      </c>
      <c r="Y1953" s="25" t="str">
        <f>IFERROR(VLOOKUP(B1953,'Enigma@home'!$B$3:$I$4999,6,FALSE),"")</f>
        <v/>
      </c>
      <c r="Z1953" s="25">
        <f>IFERROR(VLOOKUP(B1953,'LHC@home'!$B$3:$I$5000,6,FALSE),"")</f>
        <v>4934.1424531074272</v>
      </c>
      <c r="AA1953" s="7" t="str">
        <f>IFERROR(VLOOKUP(B1953,'NFS@Home'!$B$3:$I$4999,6,FALSE),"")</f>
        <v/>
      </c>
      <c r="AB1953" s="25" t="str">
        <f>IFERROR(VLOOKUP(B1953,Numberfields!$B$3:$I$5000,6,FALSE),"")</f>
        <v/>
      </c>
      <c r="AC1953" s="25" t="str">
        <f>IFERROR(VLOOKUP(B1953,ODLK1!$B$3:$I$4985,6,FALSE),"")</f>
        <v/>
      </c>
      <c r="AD1953" s="25" t="str">
        <f>IFERROR(VLOOKUP(B1953,Primegrid!$B$3:$I$4999,6,FALSE),"")</f>
        <v/>
      </c>
      <c r="AE1953" s="25" t="str">
        <f>IFERROR(VLOOKUP(B1953,'Rosetta@home'!$B$3:$I$4964,6,FALSE),"")</f>
        <v/>
      </c>
      <c r="AF1953" s="25">
        <f>IFERROR(VLOOKUP(B1953,'SETI@home'!$B$3:$I$4998,6,FALSE),"")</f>
        <v>7714.1985356374144</v>
      </c>
      <c r="AG1953" s="7" t="str">
        <f>IFERROR(VLOOKUP(B1953,SRBase!$B$3:$I$5000,6,FALSE),"")</f>
        <v/>
      </c>
      <c r="AH1953" s="25" t="str">
        <f>IFERROR(VLOOKUP(B1953,'TN-Grid'!$B$3:$I$5000,6,FALSE),"")</f>
        <v/>
      </c>
      <c r="AI1953" s="25" t="str">
        <f>IFERROR(VLOOKUP(B1953,'Universe@home'!$B$3:$I$4978,6,FALSE),"")</f>
        <v/>
      </c>
      <c r="AJ1953" s="25" t="str">
        <f>IFERROR(VLOOKUP(B1953,'VGTU@Home'!$B$3:$I$4960,6,FALSE),"")</f>
        <v/>
      </c>
      <c r="AK1953" s="25" t="str">
        <f>IFERROR(VLOOKUP(B1953,'Yoyo@home'!$B$3:$I$4999,6,FALSE),"")</f>
        <v/>
      </c>
    </row>
    <row r="1954" spans="2:37" x14ac:dyDescent="0.35">
      <c r="B1954" s="16" t="s">
        <v>1439</v>
      </c>
      <c r="D1954" s="24">
        <f>IFERROR(VLOOKUP(B1954,'Asteroids@home'!$B$3:$I$4997,8,FALSE),"")</f>
        <v>2.2082495976838556</v>
      </c>
      <c r="E1954" s="24">
        <f>IFERROR(VLOOKUP(B1954,'Citizen Science Grid'!$B$3:$I$5000,8,FALSE),"")</f>
        <v>4.3902612943722712</v>
      </c>
      <c r="F1954" s="24">
        <f>IFERROR(VLOOKUP(B1954,'Cosmology@home'!$B$3:$I$4970,8,FALSE),"")</f>
        <v>1.9264627906595901</v>
      </c>
      <c r="G1954" s="24">
        <f>IFERROR(VLOOKUP(B1954,'Enigma@home'!$B$3:$I$4999,8,FALSE),"")</f>
        <v>0.2178370156093852</v>
      </c>
      <c r="H1954" s="24">
        <f>IFERROR(VLOOKUP(B1954,'LHC@home'!$B$3:$I$5000,8,FALSE),"")</f>
        <v>2.583643450676659</v>
      </c>
      <c r="I1954" s="21">
        <f>IFERROR(VLOOKUP(B1954,'NFS@Home'!$B$3:$I$4999,8,FALSE),"")</f>
        <v>1.5111794256842168</v>
      </c>
      <c r="J1954" s="24">
        <f>IFERROR(VLOOKUP(B1954,Numberfields!$B$3:$I$5000,8,FALSE),"")</f>
        <v>0.78040960035361984</v>
      </c>
      <c r="K1954" s="24">
        <f>IFERROR(VLOOKUP(B1954,ODLK1!$B$3:$I$4985,8,FALSE),"")</f>
        <v>1.6985331726863273</v>
      </c>
      <c r="L1954" s="24">
        <f>IFERROR(VLOOKUP(B1954,Primegrid!$B$3:$I$4999,8,FALSE),"")</f>
        <v>0.25603294127663684</v>
      </c>
      <c r="M1954" s="24">
        <f>IFERROR(VLOOKUP(B1954,'Rosetta@home'!$B$3:$I$4964,8,FALSE),"")</f>
        <v>1.3415610157068907</v>
      </c>
      <c r="N1954" s="24">
        <f>IFERROR(VLOOKUP(B1954,'SETI@home'!$B$3:$I$4998,8,FALSE),"")</f>
        <v>0.67021941121115847</v>
      </c>
      <c r="O1954" s="21" t="str">
        <f>IFERROR(VLOOKUP(B1954,SRBase!$B$3:$I$5000,8,FALSE),"")</f>
        <v/>
      </c>
      <c r="P1954" s="24" t="str">
        <f>IFERROR(VLOOKUP(B1954,'TN-Grid'!$B$3:$I$5000,8,FALSE),"")</f>
        <v/>
      </c>
      <c r="Q1954" s="24" t="str">
        <f>IFERROR(VLOOKUP(B1954,'Universe@home'!$B$3:$I$4978,8,FALSE),"")</f>
        <v/>
      </c>
      <c r="R1954" s="24">
        <f>IFERROR(VLOOKUP(B1954,'VGTU@Home'!$B$3:$I$4960,8,FALSE),"")</f>
        <v>2.8095985163490669</v>
      </c>
      <c r="S1954" s="24" t="str">
        <f>IFERROR(VLOOKUP(B1954,'Yoyo@home'!$B$3:$I$4999,8,FALSE),"")</f>
        <v/>
      </c>
      <c r="T1954" s="20"/>
      <c r="U1954" s="4">
        <f t="shared" si="30"/>
        <v>12</v>
      </c>
      <c r="V1954" s="25">
        <f>IFERROR(VLOOKUP(B1954,'Asteroids@home'!$B$3:$I$4997,6,FALSE),"")</f>
        <v>31507.048121355656</v>
      </c>
      <c r="W1954" s="25">
        <f>IFERROR(VLOOKUP(B1954,'Citizen Science Grid'!$B$3:$I$5000,6,FALSE),"")</f>
        <v>90121.422380085191</v>
      </c>
      <c r="X1954" s="25">
        <f>IFERROR(VLOOKUP(B1954,'Cosmology@home'!$B$3:$I$4970,6,FALSE),"")</f>
        <v>4062.0726563414023</v>
      </c>
      <c r="Y1954" s="25">
        <f>IFERROR(VLOOKUP(B1954,'Enigma@home'!$B$3:$I$4999,6,FALSE),"")</f>
        <v>12589.691649786182</v>
      </c>
      <c r="Z1954" s="25">
        <f>IFERROR(VLOOKUP(B1954,'LHC@home'!$B$3:$I$5000,6,FALSE),"")</f>
        <v>4135.7862003893006</v>
      </c>
      <c r="AA1954" s="7">
        <f>IFERROR(VLOOKUP(B1954,'NFS@Home'!$B$3:$I$4999,6,FALSE),"")</f>
        <v>12790.284154799858</v>
      </c>
      <c r="AB1954" s="25">
        <f>IFERROR(VLOOKUP(B1954,Numberfields!$B$3:$I$5000,6,FALSE),"")</f>
        <v>8760.7234790445091</v>
      </c>
      <c r="AC1954" s="25">
        <f>IFERROR(VLOOKUP(B1954,ODLK1!$B$3:$I$4985,6,FALSE),"")</f>
        <v>4444.9661950624486</v>
      </c>
      <c r="AD1954" s="25">
        <f>IFERROR(VLOOKUP(B1954,Primegrid!$B$3:$I$4999,6,FALSE),"")</f>
        <v>25279.996667224525</v>
      </c>
      <c r="AE1954" s="25">
        <f>IFERROR(VLOOKUP(B1954,'Rosetta@home'!$B$3:$I$4964,6,FALSE),"")</f>
        <v>5617.8767869229914</v>
      </c>
      <c r="AF1954" s="25">
        <f>IFERROR(VLOOKUP(B1954,'SETI@home'!$B$3:$I$4998,6,FALSE),"")</f>
        <v>5859.3011590477472</v>
      </c>
      <c r="AG1954" s="7" t="str">
        <f>IFERROR(VLOOKUP(B1954,SRBase!$B$3:$I$5000,6,FALSE),"")</f>
        <v/>
      </c>
      <c r="AH1954" s="25" t="str">
        <f>IFERROR(VLOOKUP(B1954,'TN-Grid'!$B$3:$I$5000,6,FALSE),"")</f>
        <v/>
      </c>
      <c r="AI1954" s="25" t="str">
        <f>IFERROR(VLOOKUP(B1954,'Universe@home'!$B$3:$I$4978,6,FALSE),"")</f>
        <v/>
      </c>
      <c r="AJ1954" s="25">
        <f>IFERROR(VLOOKUP(B1954,'VGTU@Home'!$B$3:$I$4960,6,FALSE),"")</f>
        <v>5364.6424122751014</v>
      </c>
      <c r="AK1954" s="25" t="str">
        <f>IFERROR(VLOOKUP(B1954,'Yoyo@home'!$B$3:$I$4999,6,FALSE),"")</f>
        <v/>
      </c>
    </row>
    <row r="1955" spans="2:37" x14ac:dyDescent="0.35">
      <c r="B1955" s="16" t="s">
        <v>569</v>
      </c>
      <c r="D1955" s="24">
        <f>IFERROR(VLOOKUP(B1955,'Asteroids@home'!$B$3:$I$4997,8,FALSE),"")</f>
        <v>2.0085791122746084</v>
      </c>
      <c r="E1955" s="24">
        <f>IFERROR(VLOOKUP(B1955,'Citizen Science Grid'!$B$3:$I$5000,8,FALSE),"")</f>
        <v>5.4801835153039518</v>
      </c>
      <c r="F1955" s="24">
        <f>IFERROR(VLOOKUP(B1955,'Cosmology@home'!$B$3:$I$4970,8,FALSE),"")</f>
        <v>3.5933079608270213</v>
      </c>
      <c r="G1955" s="24" t="str">
        <f>IFERROR(VLOOKUP(B1955,'Enigma@home'!$B$3:$I$4999,8,FALSE),"")</f>
        <v/>
      </c>
      <c r="H1955" s="24">
        <f>IFERROR(VLOOKUP(B1955,'LHC@home'!$B$3:$I$5000,8,FALSE),"")</f>
        <v>3.7745954312054497</v>
      </c>
      <c r="I1955" s="21">
        <f>IFERROR(VLOOKUP(B1955,'NFS@Home'!$B$3:$I$4999,8,FALSE),"")</f>
        <v>2.3308076820111525</v>
      </c>
      <c r="J1955" s="24">
        <f>IFERROR(VLOOKUP(B1955,Numberfields!$B$3:$I$5000,8,FALSE),"")</f>
        <v>1.4560993578849122</v>
      </c>
      <c r="K1955" s="24">
        <f>IFERROR(VLOOKUP(B1955,ODLK1!$B$3:$I$4985,8,FALSE),"")</f>
        <v>1.8838912279315929</v>
      </c>
      <c r="L1955" s="24">
        <f>IFERROR(VLOOKUP(B1955,Primegrid!$B$3:$I$4999,8,FALSE),"")</f>
        <v>0.22283409671010215</v>
      </c>
      <c r="M1955" s="24">
        <f>IFERROR(VLOOKUP(B1955,'Rosetta@home'!$B$3:$I$4964,8,FALSE),"")</f>
        <v>1.43411232126357</v>
      </c>
      <c r="N1955" s="24">
        <f>IFERROR(VLOOKUP(B1955,'SETI@home'!$B$3:$I$4998,8,FALSE),"")</f>
        <v>0.73033343553362329</v>
      </c>
      <c r="O1955" s="21">
        <f>IFERROR(VLOOKUP(B1955,SRBase!$B$3:$I$5000,8,FALSE),"")</f>
        <v>11.419340224112736</v>
      </c>
      <c r="P1955" s="24">
        <f>IFERROR(VLOOKUP(B1955,'TN-Grid'!$B$3:$I$5000,8,FALSE),"")</f>
        <v>14.90404417326657</v>
      </c>
      <c r="Q1955" s="24">
        <f>IFERROR(VLOOKUP(B1955,'Universe@home'!$B$3:$I$4978,8,FALSE),"")</f>
        <v>4.7768348938262264</v>
      </c>
      <c r="R1955" s="24">
        <f>IFERROR(VLOOKUP(B1955,'VGTU@Home'!$B$3:$I$4960,8,FALSE),"")</f>
        <v>2.5743340979215046</v>
      </c>
      <c r="S1955" s="24">
        <f>IFERROR(VLOOKUP(B1955,'Yoyo@home'!$B$3:$I$4999,8,FALSE),"")</f>
        <v>3.8333574298779163</v>
      </c>
      <c r="T1955" s="20"/>
      <c r="U1955" s="4">
        <f t="shared" si="30"/>
        <v>15</v>
      </c>
      <c r="V1955" s="25">
        <f>IFERROR(VLOOKUP(B1955,'Asteroids@home'!$B$3:$I$4997,6,FALSE),"")</f>
        <v>28658.172886055261</v>
      </c>
      <c r="W1955" s="25">
        <f>IFERROR(VLOOKUP(B1955,'Citizen Science Grid'!$B$3:$I$5000,6,FALSE),"")</f>
        <v>112494.88360434904</v>
      </c>
      <c r="X1955" s="25">
        <f>IFERROR(VLOOKUP(B1955,'Cosmology@home'!$B$3:$I$4970,6,FALSE),"")</f>
        <v>7576.724598190548</v>
      </c>
      <c r="Y1955" s="25" t="str">
        <f>IFERROR(VLOOKUP(B1955,'Enigma@home'!$B$3:$I$4999,6,FALSE),"")</f>
        <v/>
      </c>
      <c r="Z1955" s="25">
        <f>IFERROR(VLOOKUP(B1955,'LHC@home'!$B$3:$I$5000,6,FALSE),"")</f>
        <v>6042.2113168686192</v>
      </c>
      <c r="AA1955" s="7">
        <f>IFERROR(VLOOKUP(B1955,'NFS@Home'!$B$3:$I$4999,6,FALSE),"")</f>
        <v>19727.434119621623</v>
      </c>
      <c r="AB1955" s="25">
        <f>IFERROR(VLOOKUP(B1955,Numberfields!$B$3:$I$5000,6,FALSE),"")</f>
        <v>16345.882760365528</v>
      </c>
      <c r="AC1955" s="25">
        <f>IFERROR(VLOOKUP(B1955,ODLK1!$B$3:$I$4985,6,FALSE),"")</f>
        <v>4930.0378455882146</v>
      </c>
      <c r="AD1955" s="25">
        <f>IFERROR(VLOOKUP(B1955,Primegrid!$B$3:$I$4999,6,FALSE),"")</f>
        <v>22002.032996561942</v>
      </c>
      <c r="AE1955" s="25">
        <f>IFERROR(VLOOKUP(B1955,'Rosetta@home'!$B$3:$I$4964,6,FALSE),"")</f>
        <v>6005.4415901625371</v>
      </c>
      <c r="AF1955" s="25">
        <f>IFERROR(VLOOKUP(B1955,'SETI@home'!$B$3:$I$4998,6,FALSE),"")</f>
        <v>6384.8397610275551</v>
      </c>
      <c r="AG1955" s="7">
        <f>IFERROR(VLOOKUP(B1955,SRBase!$B$3:$I$5000,6,FALSE),"")</f>
        <v>46181.395348156315</v>
      </c>
      <c r="AH1955" s="25">
        <f>IFERROR(VLOOKUP(B1955,'TN-Grid'!$B$3:$I$5000,6,FALSE),"")</f>
        <v>6180.5150220843016</v>
      </c>
      <c r="AI1955" s="25">
        <f>IFERROR(VLOOKUP(B1955,'Universe@home'!$B$3:$I$4978,6,FALSE),"")</f>
        <v>43492.763252628203</v>
      </c>
      <c r="AJ1955" s="25">
        <f>IFERROR(VLOOKUP(B1955,'VGTU@Home'!$B$3:$I$4960,6,FALSE),"")</f>
        <v>4915.4289499773686</v>
      </c>
      <c r="AK1955" s="25">
        <f>IFERROR(VLOOKUP(B1955,'Yoyo@home'!$B$3:$I$4999,6,FALSE),"")</f>
        <v>12157.982054894423</v>
      </c>
    </row>
    <row r="1956" spans="2:37" x14ac:dyDescent="0.35">
      <c r="B1956" s="16" t="s">
        <v>570</v>
      </c>
      <c r="D1956" s="24">
        <f>IFERROR(VLOOKUP(B1956,'Asteroids@home'!$B$3:$I$4997,8,FALSE),"")</f>
        <v>2.3249032849749156</v>
      </c>
      <c r="E1956" s="24">
        <f>IFERROR(VLOOKUP(B1956,'Citizen Science Grid'!$B$3:$I$5000,8,FALSE),"")</f>
        <v>5.1831787392665944</v>
      </c>
      <c r="F1956" s="24">
        <f>IFERROR(VLOOKUP(B1956,'Cosmology@home'!$B$3:$I$4970,8,FALSE),"")</f>
        <v>3.8832050093168315</v>
      </c>
      <c r="G1956" s="24">
        <f>IFERROR(VLOOKUP(B1956,'Enigma@home'!$B$3:$I$4999,8,FALSE),"")</f>
        <v>0.23261709067138261</v>
      </c>
      <c r="H1956" s="24">
        <f>IFERROR(VLOOKUP(B1956,'LHC@home'!$B$3:$I$5000,8,FALSE),"")</f>
        <v>4.4097139263084228</v>
      </c>
      <c r="I1956" s="21">
        <f>IFERROR(VLOOKUP(B1956,'NFS@Home'!$B$3:$I$4999,8,FALSE),"")</f>
        <v>2.7256834190976749</v>
      </c>
      <c r="J1956" s="24">
        <f>IFERROR(VLOOKUP(B1956,Numberfields!$B$3:$I$5000,8,FALSE),"")</f>
        <v>1.6171417178581755</v>
      </c>
      <c r="K1956" s="24">
        <f>IFERROR(VLOOKUP(B1956,ODLK1!$B$3:$I$4985,8,FALSE),"")</f>
        <v>2.4073359030235184</v>
      </c>
      <c r="L1956" s="24">
        <f>IFERROR(VLOOKUP(B1956,Primegrid!$B$3:$I$4999,8,FALSE),"")</f>
        <v>0.45270233157945022</v>
      </c>
      <c r="M1956" s="24">
        <f>IFERROR(VLOOKUP(B1956,'Rosetta@home'!$B$3:$I$4964,8,FALSE),"")</f>
        <v>1.4412255040194459</v>
      </c>
      <c r="N1956" s="24">
        <f>IFERROR(VLOOKUP(B1956,'SETI@home'!$B$3:$I$4998,8,FALSE),"")</f>
        <v>0.83090911455620742</v>
      </c>
      <c r="O1956" s="21">
        <f>IFERROR(VLOOKUP(B1956,SRBase!$B$3:$I$5000,8,FALSE),"")</f>
        <v>7.19705995124641</v>
      </c>
      <c r="P1956" s="24">
        <f>IFERROR(VLOOKUP(B1956,'TN-Grid'!$B$3:$I$5000,8,FALSE),"")</f>
        <v>15.541174325126429</v>
      </c>
      <c r="Q1956" s="24">
        <f>IFERROR(VLOOKUP(B1956,'Universe@home'!$B$3:$I$4978,8,FALSE),"")</f>
        <v>4.1270112016935272</v>
      </c>
      <c r="R1956" s="24">
        <f>IFERROR(VLOOKUP(B1956,'VGTU@Home'!$B$3:$I$4960,8,FALSE),"")</f>
        <v>2.1642701589135109</v>
      </c>
      <c r="S1956" s="24">
        <f>IFERROR(VLOOKUP(B1956,'Yoyo@home'!$B$3:$I$4999,8,FALSE),"")</f>
        <v>3.8153301096883498</v>
      </c>
      <c r="T1956" s="20"/>
      <c r="U1956" s="4">
        <f t="shared" si="30"/>
        <v>16</v>
      </c>
      <c r="V1956" s="25">
        <f>IFERROR(VLOOKUP(B1956,'Asteroids@home'!$B$3:$I$4997,6,FALSE),"")</f>
        <v>33171.449347950693</v>
      </c>
      <c r="W1956" s="25">
        <f>IFERROR(VLOOKUP(B1956,'Citizen Science Grid'!$B$3:$I$5000,6,FALSE),"")</f>
        <v>106398.09549187921</v>
      </c>
      <c r="X1956" s="25">
        <f>IFERROR(VLOOKUP(B1956,'Cosmology@home'!$B$3:$I$4970,6,FALSE),"")</f>
        <v>8187.9914648718141</v>
      </c>
      <c r="Y1956" s="25">
        <f>IFERROR(VLOOKUP(B1956,'Enigma@home'!$B$3:$I$4999,6,FALSE),"")</f>
        <v>13443.892608565866</v>
      </c>
      <c r="Z1956" s="25">
        <f>IFERROR(VLOOKUP(B1956,'LHC@home'!$B$3:$I$5000,6,FALSE),"")</f>
        <v>7058.8819054403339</v>
      </c>
      <c r="AA1956" s="7">
        <f>IFERROR(VLOOKUP(B1956,'NFS@Home'!$B$3:$I$4999,6,FALSE),"")</f>
        <v>23069.573906156838</v>
      </c>
      <c r="AB1956" s="25">
        <f>IFERROR(VLOOKUP(B1956,Numberfields!$B$3:$I$5000,6,FALSE),"")</f>
        <v>18153.712371250916</v>
      </c>
      <c r="AC1956" s="25">
        <f>IFERROR(VLOOKUP(B1956,ODLK1!$B$3:$I$4985,6,FALSE),"")</f>
        <v>6299.8632474019787</v>
      </c>
      <c r="AD1956" s="25">
        <f>IFERROR(VLOOKUP(B1956,Primegrid!$B$3:$I$4999,6,FALSE),"")</f>
        <v>44698.597674617165</v>
      </c>
      <c r="AE1956" s="25">
        <f>IFERROR(VLOOKUP(B1956,'Rosetta@home'!$B$3:$I$4964,6,FALSE),"")</f>
        <v>6035.2285203263655</v>
      </c>
      <c r="AF1956" s="25">
        <f>IFERROR(VLOOKUP(B1956,'SETI@home'!$B$3:$I$4998,6,FALSE),"")</f>
        <v>7264.1088224892446</v>
      </c>
      <c r="AG1956" s="7">
        <f>IFERROR(VLOOKUP(B1956,SRBase!$B$3:$I$5000,6,FALSE),"")</f>
        <v>29105.90843515372</v>
      </c>
      <c r="AH1956" s="25">
        <f>IFERROR(VLOOKUP(B1956,'TN-Grid'!$B$3:$I$5000,6,FALSE),"")</f>
        <v>6444.7246841608503</v>
      </c>
      <c r="AI1956" s="25">
        <f>IFERROR(VLOOKUP(B1956,'Universe@home'!$B$3:$I$4978,6,FALSE),"")</f>
        <v>37576.161857339452</v>
      </c>
      <c r="AJ1956" s="25">
        <f>IFERROR(VLOOKUP(B1956,'VGTU@Home'!$B$3:$I$4960,6,FALSE),"")</f>
        <v>4132.4535938380641</v>
      </c>
      <c r="AK1956" s="25">
        <f>IFERROR(VLOOKUP(B1956,'Yoyo@home'!$B$3:$I$4999,6,FALSE),"")</f>
        <v>12100.806109428371</v>
      </c>
    </row>
    <row r="1957" spans="2:37" x14ac:dyDescent="0.35">
      <c r="B1957" s="16" t="s">
        <v>571</v>
      </c>
      <c r="D1957" s="24">
        <f>IFERROR(VLOOKUP(B1957,'Asteroids@home'!$B$3:$I$4997,8,FALSE),"")</f>
        <v>2.7116860588408822</v>
      </c>
      <c r="E1957" s="24">
        <f>IFERROR(VLOOKUP(B1957,'Citizen Science Grid'!$B$3:$I$5000,8,FALSE),"")</f>
        <v>5.3301223320517481</v>
      </c>
      <c r="F1957" s="24">
        <f>IFERROR(VLOOKUP(B1957,'Cosmology@home'!$B$3:$I$4970,8,FALSE),"")</f>
        <v>4.9815195855796954</v>
      </c>
      <c r="G1957" s="24">
        <f>IFERROR(VLOOKUP(B1957,'Enigma@home'!$B$3:$I$4999,8,FALSE),"")</f>
        <v>0.17937358065017089</v>
      </c>
      <c r="H1957" s="24">
        <f>IFERROR(VLOOKUP(B1957,'LHC@home'!$B$3:$I$5000,8,FALSE),"")</f>
        <v>5.2536168460412247</v>
      </c>
      <c r="I1957" s="21">
        <f>IFERROR(VLOOKUP(B1957,'NFS@Home'!$B$3:$I$4999,8,FALSE),"")</f>
        <v>2.9086502737530799</v>
      </c>
      <c r="J1957" s="24">
        <f>IFERROR(VLOOKUP(B1957,Numberfields!$B$3:$I$5000,8,FALSE),"")</f>
        <v>1.7022880054743286</v>
      </c>
      <c r="K1957" s="24">
        <f>IFERROR(VLOOKUP(B1957,ODLK1!$B$3:$I$4985,8,FALSE),"")</f>
        <v>2.3344837609313216</v>
      </c>
      <c r="L1957" s="24">
        <f>IFERROR(VLOOKUP(B1957,Primegrid!$B$3:$I$4999,8,FALSE),"")</f>
        <v>0.53045059257777472</v>
      </c>
      <c r="M1957" s="24">
        <f>IFERROR(VLOOKUP(B1957,'Rosetta@home'!$B$3:$I$4964,8,FALSE),"")</f>
        <v>1.5075152977514461</v>
      </c>
      <c r="N1957" s="24">
        <f>IFERROR(VLOOKUP(B1957,'SETI@home'!$B$3:$I$4998,8,FALSE),"")</f>
        <v>0.91533449960469404</v>
      </c>
      <c r="O1957" s="21">
        <f>IFERROR(VLOOKUP(B1957,SRBase!$B$3:$I$5000,8,FALSE),"")</f>
        <v>11.167242808761193</v>
      </c>
      <c r="P1957" s="24">
        <f>IFERROR(VLOOKUP(B1957,'TN-Grid'!$B$3:$I$5000,8,FALSE),"")</f>
        <v>12.975329206944624</v>
      </c>
      <c r="Q1957" s="24">
        <f>IFERROR(VLOOKUP(B1957,'Universe@home'!$B$3:$I$4978,8,FALSE),"")</f>
        <v>4.8510422478363404</v>
      </c>
      <c r="R1957" s="24">
        <f>IFERROR(VLOOKUP(B1957,'VGTU@Home'!$B$3:$I$4960,8,FALSE),"")</f>
        <v>3.6533210650411374</v>
      </c>
      <c r="S1957" s="24">
        <f>IFERROR(VLOOKUP(B1957,'Yoyo@home'!$B$3:$I$4999,8,FALSE),"")</f>
        <v>3.595583478564198</v>
      </c>
      <c r="T1957" s="20"/>
      <c r="U1957" s="4">
        <f t="shared" si="30"/>
        <v>16</v>
      </c>
      <c r="V1957" s="25">
        <f>IFERROR(VLOOKUP(B1957,'Asteroids@home'!$B$3:$I$4997,6,FALSE),"")</f>
        <v>38690.020926765079</v>
      </c>
      <c r="W1957" s="25">
        <f>IFERROR(VLOOKUP(B1957,'Citizen Science Grid'!$B$3:$I$5000,6,FALSE),"")</f>
        <v>109414.49126048951</v>
      </c>
      <c r="X1957" s="25">
        <f>IFERROR(VLOOKUP(B1957,'Cosmology@home'!$B$3:$I$4970,6,FALSE),"")</f>
        <v>10503.859505474378</v>
      </c>
      <c r="Y1957" s="25">
        <f>IFERROR(VLOOKUP(B1957,'Enigma@home'!$B$3:$I$4999,6,FALSE),"")</f>
        <v>10366.732504971074</v>
      </c>
      <c r="Z1957" s="25">
        <f>IFERROR(VLOOKUP(B1957,'LHC@home'!$B$3:$I$5000,6,FALSE),"")</f>
        <v>8409.7656928240285</v>
      </c>
      <c r="AA1957" s="7">
        <f>IFERROR(VLOOKUP(B1957,'NFS@Home'!$B$3:$I$4999,6,FALSE),"")</f>
        <v>24618.164379384747</v>
      </c>
      <c r="AB1957" s="25">
        <f>IFERROR(VLOOKUP(B1957,Numberfields!$B$3:$I$5000,6,FALSE),"")</f>
        <v>19109.547718143505</v>
      </c>
      <c r="AC1957" s="25">
        <f>IFERROR(VLOOKUP(B1957,ODLK1!$B$3:$I$4985,6,FALSE),"")</f>
        <v>6109.2132712666571</v>
      </c>
      <c r="AD1957" s="25">
        <f>IFERROR(VLOOKUP(B1957,Primegrid!$B$3:$I$4999,6,FALSE),"")</f>
        <v>52375.249628540943</v>
      </c>
      <c r="AE1957" s="25">
        <f>IFERROR(VLOOKUP(B1957,'Rosetta@home'!$B$3:$I$4964,6,FALSE),"")</f>
        <v>6312.8214803608289</v>
      </c>
      <c r="AF1957" s="25">
        <f>IFERROR(VLOOKUP(B1957,'SETI@home'!$B$3:$I$4998,6,FALSE),"")</f>
        <v>8002.1861568560926</v>
      </c>
      <c r="AG1957" s="7">
        <f>IFERROR(VLOOKUP(B1957,SRBase!$B$3:$I$5000,6,FALSE),"")</f>
        <v>45161.878442966416</v>
      </c>
      <c r="AH1957" s="25">
        <f>IFERROR(VLOOKUP(B1957,'TN-Grid'!$B$3:$I$5000,6,FALSE),"")</f>
        <v>5380.7017845434902</v>
      </c>
      <c r="AI1957" s="25">
        <f>IFERROR(VLOOKUP(B1957,'Universe@home'!$B$3:$I$4978,6,FALSE),"")</f>
        <v>44168.416263733357</v>
      </c>
      <c r="AJ1957" s="25">
        <f>IFERROR(VLOOKUP(B1957,'VGTU@Home'!$B$3:$I$4960,6,FALSE),"")</f>
        <v>6975.6447467965427</v>
      </c>
      <c r="AK1957" s="25">
        <f>IFERROR(VLOOKUP(B1957,'Yoyo@home'!$B$3:$I$4999,6,FALSE),"")</f>
        <v>11403.85163891451</v>
      </c>
    </row>
    <row r="1958" spans="2:37" x14ac:dyDescent="0.35">
      <c r="B1958" s="16" t="s">
        <v>572</v>
      </c>
      <c r="D1958" s="24">
        <f>IFERROR(VLOOKUP(B1958,'Asteroids@home'!$B$3:$I$4997,8,FALSE),"")</f>
        <v>3.4686409350565564</v>
      </c>
      <c r="E1958" s="24">
        <f>IFERROR(VLOOKUP(B1958,'Citizen Science Grid'!$B$3:$I$5000,8,FALSE),"")</f>
        <v>6.7048072703570449</v>
      </c>
      <c r="F1958" s="24" t="str">
        <f>IFERROR(VLOOKUP(B1958,'Cosmology@home'!$B$3:$I$4970,8,FALSE),"")</f>
        <v/>
      </c>
      <c r="G1958" s="24">
        <f>IFERROR(VLOOKUP(B1958,'Enigma@home'!$B$3:$I$4999,8,FALSE),"")</f>
        <v>0.22792624770962286</v>
      </c>
      <c r="H1958" s="24">
        <f>IFERROR(VLOOKUP(B1958,'LHC@home'!$B$3:$I$5000,8,FALSE),"")</f>
        <v>8.2562490790441316</v>
      </c>
      <c r="I1958" s="21">
        <f>IFERROR(VLOOKUP(B1958,'NFS@Home'!$B$3:$I$4999,8,FALSE),"")</f>
        <v>2.8405862091016285</v>
      </c>
      <c r="J1958" s="24">
        <f>IFERROR(VLOOKUP(B1958,Numberfields!$B$3:$I$5000,8,FALSE),"")</f>
        <v>1.7983541584417926</v>
      </c>
      <c r="K1958" s="24">
        <f>IFERROR(VLOOKUP(B1958,ODLK1!$B$3:$I$4985,8,FALSE),"")</f>
        <v>2.1751919849801422</v>
      </c>
      <c r="L1958" s="24">
        <f>IFERROR(VLOOKUP(B1958,Primegrid!$B$3:$I$4999,8,FALSE),"")</f>
        <v>0.49026242665151137</v>
      </c>
      <c r="M1958" s="24">
        <f>IFERROR(VLOOKUP(B1958,'Rosetta@home'!$B$3:$I$4964,8,FALSE),"")</f>
        <v>1.7462721159467072</v>
      </c>
      <c r="N1958" s="24">
        <f>IFERROR(VLOOKUP(B1958,'SETI@home'!$B$3:$I$4998,8,FALSE),"")</f>
        <v>1.1311415849507873</v>
      </c>
      <c r="O1958" s="21">
        <f>IFERROR(VLOOKUP(B1958,SRBase!$B$3:$I$5000,8,FALSE),"")</f>
        <v>13.302299005927827</v>
      </c>
      <c r="P1958" s="24">
        <f>IFERROR(VLOOKUP(B1958,'TN-Grid'!$B$3:$I$5000,8,FALSE),"")</f>
        <v>16.39028606554276</v>
      </c>
      <c r="Q1958" s="24">
        <f>IFERROR(VLOOKUP(B1958,'Universe@home'!$B$3:$I$4978,8,FALSE),"")</f>
        <v>4.5076367852171959</v>
      </c>
      <c r="R1958" s="24">
        <f>IFERROR(VLOOKUP(B1958,'VGTU@Home'!$B$3:$I$4960,8,FALSE),"")</f>
        <v>4.3263616649459706</v>
      </c>
      <c r="S1958" s="24">
        <f>IFERROR(VLOOKUP(B1958,'Yoyo@home'!$B$3:$I$4999,8,FALSE),"")</f>
        <v>4.8878690446260729</v>
      </c>
      <c r="T1958" s="20"/>
      <c r="U1958" s="4">
        <f t="shared" si="30"/>
        <v>15</v>
      </c>
      <c r="V1958" s="25">
        <f>IFERROR(VLOOKUP(B1958,'Asteroids@home'!$B$3:$I$4997,6,FALSE),"")</f>
        <v>49490.164957420289</v>
      </c>
      <c r="W1958" s="25">
        <f>IFERROR(VLOOKUP(B1958,'Citizen Science Grid'!$B$3:$I$5000,6,FALSE),"")</f>
        <v>137633.44080760679</v>
      </c>
      <c r="X1958" s="25" t="str">
        <f>IFERROR(VLOOKUP(B1958,'Cosmology@home'!$B$3:$I$4970,6,FALSE),"")</f>
        <v/>
      </c>
      <c r="Y1958" s="25">
        <f>IFERROR(VLOOKUP(B1958,'Enigma@home'!$B$3:$I$4999,6,FALSE),"")</f>
        <v>13172.789617639743</v>
      </c>
      <c r="Z1958" s="25">
        <f>IFERROR(VLOOKUP(B1958,'LHC@home'!$B$3:$I$5000,6,FALSE),"")</f>
        <v>13216.251259106473</v>
      </c>
      <c r="AA1958" s="7">
        <f>IFERROR(VLOOKUP(B1958,'NFS@Home'!$B$3:$I$4999,6,FALSE),"")</f>
        <v>24042.085382525343</v>
      </c>
      <c r="AB1958" s="25">
        <f>IFERROR(VLOOKUP(B1958,Numberfields!$B$3:$I$5000,6,FALSE),"")</f>
        <v>20187.967308909934</v>
      </c>
      <c r="AC1958" s="25">
        <f>IFERROR(VLOOKUP(B1958,ODLK1!$B$3:$I$4985,6,FALSE),"")</f>
        <v>5692.3556139418733</v>
      </c>
      <c r="AD1958" s="25">
        <f>IFERROR(VLOOKUP(B1958,Primegrid!$B$3:$I$4999,6,FALSE),"")</f>
        <v>48407.179365347387</v>
      </c>
      <c r="AE1958" s="25">
        <f>IFERROR(VLOOKUP(B1958,'Rosetta@home'!$B$3:$I$4964,6,FALSE),"")</f>
        <v>7312.6316797888394</v>
      </c>
      <c r="AF1958" s="25">
        <f>IFERROR(VLOOKUP(B1958,'SETI@home'!$B$3:$I$4998,6,FALSE),"")</f>
        <v>9888.8499629879261</v>
      </c>
      <c r="AG1958" s="7">
        <f>IFERROR(VLOOKUP(B1958,SRBase!$B$3:$I$5000,6,FALSE),"")</f>
        <v>53796.341765434292</v>
      </c>
      <c r="AH1958" s="25">
        <f>IFERROR(VLOOKUP(B1958,'TN-Grid'!$B$3:$I$5000,6,FALSE),"")</f>
        <v>6796.8403788046271</v>
      </c>
      <c r="AI1958" s="25">
        <f>IFERROR(VLOOKUP(B1958,'Universe@home'!$B$3:$I$4978,6,FALSE),"")</f>
        <v>41041.732420283559</v>
      </c>
      <c r="AJ1958" s="25">
        <f>IFERROR(VLOOKUP(B1958,'VGTU@Home'!$B$3:$I$4960,6,FALSE),"")</f>
        <v>8260.7472717382097</v>
      </c>
      <c r="AK1958" s="25">
        <f>IFERROR(VLOOKUP(B1958,'Yoyo@home'!$B$3:$I$4999,6,FALSE),"")</f>
        <v>15502.500149883059</v>
      </c>
    </row>
    <row r="1959" spans="2:37" x14ac:dyDescent="0.35">
      <c r="B1959" s="16" t="s">
        <v>1683</v>
      </c>
      <c r="D1959" s="24" t="str">
        <f>IFERROR(VLOOKUP(B1959,'Asteroids@home'!$B$3:$I$4997,8,FALSE),"")</f>
        <v/>
      </c>
      <c r="E1959" s="24" t="str">
        <f>IFERROR(VLOOKUP(B1959,'Citizen Science Grid'!$B$3:$I$5000,8,FALSE),"")</f>
        <v/>
      </c>
      <c r="F1959" s="24" t="str">
        <f>IFERROR(VLOOKUP(B1959,'Cosmology@home'!$B$3:$I$4970,8,FALSE),"")</f>
        <v/>
      </c>
      <c r="G1959" s="24" t="str">
        <f>IFERROR(VLOOKUP(B1959,'Enigma@home'!$B$3:$I$4999,8,FALSE),"")</f>
        <v/>
      </c>
      <c r="H1959" s="24">
        <f>IFERROR(VLOOKUP(B1959,'LHC@home'!$B$3:$I$5000,8,FALSE),"")</f>
        <v>7.2807263826832367</v>
      </c>
      <c r="I1959" s="21" t="str">
        <f>IFERROR(VLOOKUP(B1959,'NFS@Home'!$B$3:$I$4999,8,FALSE),"")</f>
        <v/>
      </c>
      <c r="J1959" s="24" t="str">
        <f>IFERROR(VLOOKUP(B1959,Numberfields!$B$3:$I$5000,8,FALSE),"")</f>
        <v/>
      </c>
      <c r="K1959" s="24">
        <f>IFERROR(VLOOKUP(B1959,ODLK1!$B$3:$I$4985,8,FALSE),"")</f>
        <v>2.8743897635243192</v>
      </c>
      <c r="L1959" s="24">
        <f>IFERROR(VLOOKUP(B1959,Primegrid!$B$3:$I$4999,8,FALSE),"")</f>
        <v>0.96449481487549005</v>
      </c>
      <c r="M1959" s="24" t="str">
        <f>IFERROR(VLOOKUP(B1959,'Rosetta@home'!$B$3:$I$4964,8,FALSE),"")</f>
        <v/>
      </c>
      <c r="N1959" s="24">
        <f>IFERROR(VLOOKUP(B1959,'SETI@home'!$B$3:$I$4998,8,FALSE),"")</f>
        <v>1.2891317266028137</v>
      </c>
      <c r="O1959" s="21" t="str">
        <f>IFERROR(VLOOKUP(B1959,SRBase!$B$3:$I$5000,8,FALSE),"")</f>
        <v/>
      </c>
      <c r="P1959" s="24" t="str">
        <f>IFERROR(VLOOKUP(B1959,'TN-Grid'!$B$3:$I$5000,8,FALSE),"")</f>
        <v/>
      </c>
      <c r="Q1959" s="24" t="str">
        <f>IFERROR(VLOOKUP(B1959,'Universe@home'!$B$3:$I$4978,8,FALSE),"")</f>
        <v/>
      </c>
      <c r="R1959" s="24">
        <f>IFERROR(VLOOKUP(B1959,'VGTU@Home'!$B$3:$I$4960,8,FALSE),"")</f>
        <v>4.2189286727108666</v>
      </c>
      <c r="S1959" s="24" t="str">
        <f>IFERROR(VLOOKUP(B1959,'Yoyo@home'!$B$3:$I$4999,8,FALSE),"")</f>
        <v/>
      </c>
      <c r="T1959" s="20"/>
      <c r="U1959" s="4">
        <f t="shared" si="30"/>
        <v>5</v>
      </c>
      <c r="V1959" s="25" t="str">
        <f>IFERROR(VLOOKUP(B1959,'Asteroids@home'!$B$3:$I$4997,6,FALSE),"")</f>
        <v/>
      </c>
      <c r="W1959" s="25" t="str">
        <f>IFERROR(VLOOKUP(B1959,'Citizen Science Grid'!$B$3:$I$5000,6,FALSE),"")</f>
        <v/>
      </c>
      <c r="X1959" s="25" t="str">
        <f>IFERROR(VLOOKUP(B1959,'Cosmology@home'!$B$3:$I$4970,6,FALSE),"")</f>
        <v/>
      </c>
      <c r="Y1959" s="25" t="str">
        <f>IFERROR(VLOOKUP(B1959,'Enigma@home'!$B$3:$I$4999,6,FALSE),"")</f>
        <v/>
      </c>
      <c r="Z1959" s="25">
        <f>IFERROR(VLOOKUP(B1959,'LHC@home'!$B$3:$I$5000,6,FALSE),"")</f>
        <v>11654.676149073664</v>
      </c>
      <c r="AA1959" s="7" t="str">
        <f>IFERROR(VLOOKUP(B1959,'NFS@Home'!$B$3:$I$4999,6,FALSE),"")</f>
        <v/>
      </c>
      <c r="AB1959" s="25" t="str">
        <f>IFERROR(VLOOKUP(B1959,Numberfields!$B$3:$I$5000,6,FALSE),"")</f>
        <v/>
      </c>
      <c r="AC1959" s="25">
        <f>IFERROR(VLOOKUP(B1959,ODLK1!$B$3:$I$4985,6,FALSE),"")</f>
        <v>7522.1170453163868</v>
      </c>
      <c r="AD1959" s="25">
        <f>IFERROR(VLOOKUP(B1959,Primegrid!$B$3:$I$4999,6,FALSE),"")</f>
        <v>95231.596309566885</v>
      </c>
      <c r="AE1959" s="25" t="str">
        <f>IFERROR(VLOOKUP(B1959,'Rosetta@home'!$B$3:$I$4964,6,FALSE),"")</f>
        <v/>
      </c>
      <c r="AF1959" s="25">
        <f>IFERROR(VLOOKUP(B1959,'SETI@home'!$B$3:$I$4998,6,FALSE),"")</f>
        <v>11270.057079067978</v>
      </c>
      <c r="AG1959" s="7" t="str">
        <f>IFERROR(VLOOKUP(B1959,SRBase!$B$3:$I$5000,6,FALSE),"")</f>
        <v/>
      </c>
      <c r="AH1959" s="25" t="str">
        <f>IFERROR(VLOOKUP(B1959,'TN-Grid'!$B$3:$I$5000,6,FALSE),"")</f>
        <v/>
      </c>
      <c r="AI1959" s="25" t="str">
        <f>IFERROR(VLOOKUP(B1959,'Universe@home'!$B$3:$I$4978,6,FALSE),"")</f>
        <v/>
      </c>
      <c r="AJ1959" s="25">
        <f>IFERROR(VLOOKUP(B1959,'VGTU@Home'!$B$3:$I$4960,6,FALSE),"")</f>
        <v>8055.6149073564884</v>
      </c>
      <c r="AK1959" s="25" t="str">
        <f>IFERROR(VLOOKUP(B1959,'Yoyo@home'!$B$3:$I$4999,6,FALSE),"")</f>
        <v/>
      </c>
    </row>
    <row r="1960" spans="2:37" x14ac:dyDescent="0.35">
      <c r="B1960" s="16" t="s">
        <v>2313</v>
      </c>
      <c r="D1960" s="24" t="str">
        <f>IFERROR(VLOOKUP(B1960,'Asteroids@home'!$B$3:$I$4997,8,FALSE),"")</f>
        <v/>
      </c>
      <c r="E1960" s="24" t="str">
        <f>IFERROR(VLOOKUP(B1960,'Citizen Science Grid'!$B$3:$I$5000,8,FALSE),"")</f>
        <v/>
      </c>
      <c r="F1960" s="24" t="str">
        <f>IFERROR(VLOOKUP(B1960,'Cosmology@home'!$B$3:$I$4970,8,FALSE),"")</f>
        <v/>
      </c>
      <c r="G1960" s="24" t="str">
        <f>IFERROR(VLOOKUP(B1960,'Enigma@home'!$B$3:$I$4999,8,FALSE),"")</f>
        <v/>
      </c>
      <c r="H1960" s="24" t="str">
        <f>IFERROR(VLOOKUP(B1960,'LHC@home'!$B$3:$I$5000,8,FALSE),"")</f>
        <v/>
      </c>
      <c r="I1960" s="21" t="str">
        <f>IFERROR(VLOOKUP(B1960,'NFS@Home'!$B$3:$I$4999,8,FALSE),"")</f>
        <v/>
      </c>
      <c r="J1960" s="24" t="str">
        <f>IFERROR(VLOOKUP(B1960,Numberfields!$B$3:$I$5000,8,FALSE),"")</f>
        <v/>
      </c>
      <c r="K1960" s="24">
        <f>IFERROR(VLOOKUP(B1960,ODLK1!$B$3:$I$4985,8,FALSE),"")</f>
        <v>2.1480423786423777</v>
      </c>
      <c r="L1960" s="24" t="str">
        <f>IFERROR(VLOOKUP(B1960,Primegrid!$B$3:$I$4999,8,FALSE),"")</f>
        <v/>
      </c>
      <c r="M1960" s="24">
        <f>IFERROR(VLOOKUP(B1960,'Rosetta@home'!$B$3:$I$4964,8,FALSE),"")</f>
        <v>1.3555803436596083</v>
      </c>
      <c r="N1960" s="24" t="str">
        <f>IFERROR(VLOOKUP(B1960,'SETI@home'!$B$3:$I$4998,8,FALSE),"")</f>
        <v/>
      </c>
      <c r="O1960" s="21" t="str">
        <f>IFERROR(VLOOKUP(B1960,SRBase!$B$3:$I$5000,8,FALSE),"")</f>
        <v/>
      </c>
      <c r="P1960" s="24" t="str">
        <f>IFERROR(VLOOKUP(B1960,'TN-Grid'!$B$3:$I$5000,8,FALSE),"")</f>
        <v/>
      </c>
      <c r="Q1960" s="24" t="str">
        <f>IFERROR(VLOOKUP(B1960,'Universe@home'!$B$3:$I$4978,8,FALSE),"")</f>
        <v/>
      </c>
      <c r="R1960" s="24" t="str">
        <f>IFERROR(VLOOKUP(B1960,'VGTU@Home'!$B$3:$I$4960,8,FALSE),"")</f>
        <v/>
      </c>
      <c r="S1960" s="24" t="str">
        <f>IFERROR(VLOOKUP(B1960,'Yoyo@home'!$B$3:$I$4999,8,FALSE),"")</f>
        <v/>
      </c>
      <c r="T1960" s="20"/>
      <c r="U1960" s="4">
        <f t="shared" si="30"/>
        <v>2</v>
      </c>
      <c r="V1960" s="25" t="str">
        <f>IFERROR(VLOOKUP(B1960,'Asteroids@home'!$B$3:$I$4997,6,FALSE),"")</f>
        <v/>
      </c>
      <c r="W1960" s="25" t="str">
        <f>IFERROR(VLOOKUP(B1960,'Citizen Science Grid'!$B$3:$I$5000,6,FALSE),"")</f>
        <v/>
      </c>
      <c r="X1960" s="25" t="str">
        <f>IFERROR(VLOOKUP(B1960,'Cosmology@home'!$B$3:$I$4970,6,FALSE),"")</f>
        <v/>
      </c>
      <c r="Y1960" s="25" t="str">
        <f>IFERROR(VLOOKUP(B1960,'Enigma@home'!$B$3:$I$4999,6,FALSE),"")</f>
        <v/>
      </c>
      <c r="Z1960" s="25" t="str">
        <f>IFERROR(VLOOKUP(B1960,'LHC@home'!$B$3:$I$5000,6,FALSE),"")</f>
        <v/>
      </c>
      <c r="AA1960" s="7" t="str">
        <f>IFERROR(VLOOKUP(B1960,'NFS@Home'!$B$3:$I$4999,6,FALSE),"")</f>
        <v/>
      </c>
      <c r="AB1960" s="25" t="str">
        <f>IFERROR(VLOOKUP(B1960,Numberfields!$B$3:$I$5000,6,FALSE),"")</f>
        <v/>
      </c>
      <c r="AC1960" s="25">
        <f>IFERROR(VLOOKUP(B1960,ODLK1!$B$3:$I$4985,6,FALSE),"")</f>
        <v>5621.3066145338989</v>
      </c>
      <c r="AD1960" s="25" t="str">
        <f>IFERROR(VLOOKUP(B1960,Primegrid!$B$3:$I$4999,6,FALSE),"")</f>
        <v/>
      </c>
      <c r="AE1960" s="25">
        <f>IFERROR(VLOOKUP(B1960,'Rosetta@home'!$B$3:$I$4964,6,FALSE),"")</f>
        <v>5676.5836635776732</v>
      </c>
      <c r="AF1960" s="25" t="str">
        <f>IFERROR(VLOOKUP(B1960,'SETI@home'!$B$3:$I$4998,6,FALSE),"")</f>
        <v/>
      </c>
      <c r="AG1960" s="7" t="str">
        <f>IFERROR(VLOOKUP(B1960,SRBase!$B$3:$I$5000,6,FALSE),"")</f>
        <v/>
      </c>
      <c r="AH1960" s="25" t="str">
        <f>IFERROR(VLOOKUP(B1960,'TN-Grid'!$B$3:$I$5000,6,FALSE),"")</f>
        <v/>
      </c>
      <c r="AI1960" s="25" t="str">
        <f>IFERROR(VLOOKUP(B1960,'Universe@home'!$B$3:$I$4978,6,FALSE),"")</f>
        <v/>
      </c>
      <c r="AJ1960" s="25" t="str">
        <f>IFERROR(VLOOKUP(B1960,'VGTU@Home'!$B$3:$I$4960,6,FALSE),"")</f>
        <v/>
      </c>
      <c r="AK1960" s="25" t="str">
        <f>IFERROR(VLOOKUP(B1960,'Yoyo@home'!$B$3:$I$4999,6,FALSE),"")</f>
        <v/>
      </c>
    </row>
    <row r="1961" spans="2:37" x14ac:dyDescent="0.35">
      <c r="B1961" s="16" t="s">
        <v>573</v>
      </c>
      <c r="D1961" s="24">
        <f>IFERROR(VLOOKUP(B1961,'Asteroids@home'!$B$3:$I$4997,8,FALSE),"")</f>
        <v>3.6433598105277776</v>
      </c>
      <c r="E1961" s="24">
        <f>IFERROR(VLOOKUP(B1961,'Citizen Science Grid'!$B$3:$I$5000,8,FALSE),"")</f>
        <v>6.2956645349886493</v>
      </c>
      <c r="F1961" s="24">
        <f>IFERROR(VLOOKUP(B1961,'Cosmology@home'!$B$3:$I$4970,8,FALSE),"")</f>
        <v>4.0810918765566573</v>
      </c>
      <c r="G1961" s="24">
        <f>IFERROR(VLOOKUP(B1961,'Enigma@home'!$B$3:$I$4999,8,FALSE),"")</f>
        <v>0.24416309602290132</v>
      </c>
      <c r="H1961" s="24">
        <f>IFERROR(VLOOKUP(B1961,'LHC@home'!$B$3:$I$5000,8,FALSE),"")</f>
        <v>4.5217208027869331</v>
      </c>
      <c r="I1961" s="21">
        <f>IFERROR(VLOOKUP(B1961,'NFS@Home'!$B$3:$I$4999,8,FALSE),"")</f>
        <v>2.658467780291021</v>
      </c>
      <c r="J1961" s="24">
        <f>IFERROR(VLOOKUP(B1961,Numberfields!$B$3:$I$5000,8,FALSE),"")</f>
        <v>1.5775842050266633</v>
      </c>
      <c r="K1961" s="24">
        <f>IFERROR(VLOOKUP(B1961,ODLK1!$B$3:$I$4985,8,FALSE),"")</f>
        <v>2.7861114652873251</v>
      </c>
      <c r="L1961" s="24">
        <f>IFERROR(VLOOKUP(B1961,Primegrid!$B$3:$I$4999,8,FALSE),"")</f>
        <v>0.57218943279939438</v>
      </c>
      <c r="M1961" s="24">
        <f>IFERROR(VLOOKUP(B1961,'Rosetta@home'!$B$3:$I$4964,8,FALSE),"")</f>
        <v>1.6925765435838656</v>
      </c>
      <c r="N1961" s="24">
        <f>IFERROR(VLOOKUP(B1961,'SETI@home'!$B$3:$I$4998,8,FALSE),"")</f>
        <v>0.98801777979743699</v>
      </c>
      <c r="O1961" s="21">
        <f>IFERROR(VLOOKUP(B1961,SRBase!$B$3:$I$5000,8,FALSE),"")</f>
        <v>13.031793213706621</v>
      </c>
      <c r="P1961" s="24">
        <f>IFERROR(VLOOKUP(B1961,'TN-Grid'!$B$3:$I$5000,8,FALSE),"")</f>
        <v>15.647309965044931</v>
      </c>
      <c r="Q1961" s="24">
        <f>IFERROR(VLOOKUP(B1961,'Universe@home'!$B$3:$I$4978,8,FALSE),"")</f>
        <v>4.6532311434928388</v>
      </c>
      <c r="R1961" s="24">
        <f>IFERROR(VLOOKUP(B1961,'VGTU@Home'!$B$3:$I$4960,8,FALSE),"")</f>
        <v>5.4393941877405689</v>
      </c>
      <c r="S1961" s="24">
        <f>IFERROR(VLOOKUP(B1961,'Yoyo@home'!$B$3:$I$4999,8,FALSE),"")</f>
        <v>3.9688076493815174</v>
      </c>
      <c r="T1961" s="20"/>
      <c r="U1961" s="4">
        <f t="shared" si="30"/>
        <v>16</v>
      </c>
      <c r="V1961" s="25">
        <f>IFERROR(VLOOKUP(B1961,'Asteroids@home'!$B$3:$I$4997,6,FALSE),"")</f>
        <v>51983.033527601285</v>
      </c>
      <c r="W1961" s="25">
        <f>IFERROR(VLOOKUP(B1961,'Citizen Science Grid'!$B$3:$I$5000,6,FALSE),"")</f>
        <v>129234.73221248417</v>
      </c>
      <c r="X1961" s="25">
        <f>IFERROR(VLOOKUP(B1961,'Cosmology@home'!$B$3:$I$4970,6,FALSE),"")</f>
        <v>8605.2488530556475</v>
      </c>
      <c r="Y1961" s="25">
        <f>IFERROR(VLOOKUP(B1961,'Enigma@home'!$B$3:$I$4999,6,FALSE),"")</f>
        <v>14111.18345790001</v>
      </c>
      <c r="Z1961" s="25">
        <f>IFERROR(VLOOKUP(B1961,'LHC@home'!$B$3:$I$5000,6,FALSE),"")</f>
        <v>7238.1777343470694</v>
      </c>
      <c r="AA1961" s="7">
        <f>IFERROR(VLOOKUP(B1961,'NFS@Home'!$B$3:$I$4999,6,FALSE),"")</f>
        <v>22500.675795600415</v>
      </c>
      <c r="AB1961" s="25">
        <f>IFERROR(VLOOKUP(B1961,Numberfields!$B$3:$I$5000,6,FALSE),"")</f>
        <v>17709.647573382459</v>
      </c>
      <c r="AC1961" s="25">
        <f>IFERROR(VLOOKUP(B1961,ODLK1!$B$3:$I$4985,6,FALSE),"")</f>
        <v>7291.0976824148747</v>
      </c>
      <c r="AD1961" s="25">
        <f>IFERROR(VLOOKUP(B1961,Primegrid!$B$3:$I$4999,6,FALSE),"")</f>
        <v>56496.429256580646</v>
      </c>
      <c r="AE1961" s="25">
        <f>IFERROR(VLOOKUP(B1961,'Rosetta@home'!$B$3:$I$4964,6,FALSE),"")</f>
        <v>7087.7778669499166</v>
      </c>
      <c r="AF1961" s="25">
        <f>IFERROR(VLOOKUP(B1961,'SETI@home'!$B$3:$I$4998,6,FALSE),"")</f>
        <v>8637.609752104001</v>
      </c>
      <c r="AG1961" s="7">
        <f>IFERROR(VLOOKUP(B1961,SRBase!$B$3:$I$5000,6,FALSE),"")</f>
        <v>52702.378831555208</v>
      </c>
      <c r="AH1961" s="25">
        <f>IFERROR(VLOOKUP(B1961,'TN-Grid'!$B$3:$I$5000,6,FALSE),"")</f>
        <v>6488.7377660645834</v>
      </c>
      <c r="AI1961" s="25">
        <f>IFERROR(VLOOKUP(B1961,'Universe@home'!$B$3:$I$4978,6,FALSE),"")</f>
        <v>42367.35934609273</v>
      </c>
      <c r="AJ1961" s="25">
        <f>IFERROR(VLOOKUP(B1961,'VGTU@Home'!$B$3:$I$4960,6,FALSE),"")</f>
        <v>10385.969592037729</v>
      </c>
      <c r="AK1961" s="25">
        <f>IFERROR(VLOOKUP(B1961,'Yoyo@home'!$B$3:$I$4999,6,FALSE),"")</f>
        <v>12587.579703478094</v>
      </c>
    </row>
    <row r="1962" spans="2:37" x14ac:dyDescent="0.35">
      <c r="B1962" s="16" t="s">
        <v>1894</v>
      </c>
      <c r="D1962" s="24" t="str">
        <f>IFERROR(VLOOKUP(B1962,'Asteroids@home'!$B$3:$I$4997,8,FALSE),"")</f>
        <v/>
      </c>
      <c r="E1962" s="24">
        <f>IFERROR(VLOOKUP(B1962,'Citizen Science Grid'!$B$3:$I$5000,8,FALSE),"")</f>
        <v>6.1494241511842072</v>
      </c>
      <c r="F1962" s="24" t="str">
        <f>IFERROR(VLOOKUP(B1962,'Cosmology@home'!$B$3:$I$4970,8,FALSE),"")</f>
        <v/>
      </c>
      <c r="G1962" s="24" t="str">
        <f>IFERROR(VLOOKUP(B1962,'Enigma@home'!$B$3:$I$4999,8,FALSE),"")</f>
        <v/>
      </c>
      <c r="H1962" s="24" t="str">
        <f>IFERROR(VLOOKUP(B1962,'LHC@home'!$B$3:$I$5000,8,FALSE),"")</f>
        <v/>
      </c>
      <c r="I1962" s="21" t="str">
        <f>IFERROR(VLOOKUP(B1962,'NFS@Home'!$B$3:$I$4999,8,FALSE),"")</f>
        <v/>
      </c>
      <c r="J1962" s="24" t="str">
        <f>IFERROR(VLOOKUP(B1962,Numberfields!$B$3:$I$5000,8,FALSE),"")</f>
        <v/>
      </c>
      <c r="K1962" s="24">
        <f>IFERROR(VLOOKUP(B1962,ODLK1!$B$3:$I$4985,8,FALSE),"")</f>
        <v>2.3330985302272369</v>
      </c>
      <c r="L1962" s="24" t="str">
        <f>IFERROR(VLOOKUP(B1962,Primegrid!$B$3:$I$4999,8,FALSE),"")</f>
        <v/>
      </c>
      <c r="M1962" s="24" t="str">
        <f>IFERROR(VLOOKUP(B1962,'Rosetta@home'!$B$3:$I$4964,8,FALSE),"")</f>
        <v/>
      </c>
      <c r="N1962" s="24">
        <f>IFERROR(VLOOKUP(B1962,'SETI@home'!$B$3:$I$4998,8,FALSE),"")</f>
        <v>0.72777763308260324</v>
      </c>
      <c r="O1962" s="21" t="str">
        <f>IFERROR(VLOOKUP(B1962,SRBase!$B$3:$I$5000,8,FALSE),"")</f>
        <v/>
      </c>
      <c r="P1962" s="24" t="str">
        <f>IFERROR(VLOOKUP(B1962,'TN-Grid'!$B$3:$I$5000,8,FALSE),"")</f>
        <v/>
      </c>
      <c r="Q1962" s="24" t="str">
        <f>IFERROR(VLOOKUP(B1962,'Universe@home'!$B$3:$I$4978,8,FALSE),"")</f>
        <v/>
      </c>
      <c r="R1962" s="24" t="str">
        <f>IFERROR(VLOOKUP(B1962,'VGTU@Home'!$B$3:$I$4960,8,FALSE),"")</f>
        <v/>
      </c>
      <c r="S1962" s="24" t="str">
        <f>IFERROR(VLOOKUP(B1962,'Yoyo@home'!$B$3:$I$4999,8,FALSE),"")</f>
        <v/>
      </c>
      <c r="T1962" s="20"/>
      <c r="U1962" s="4">
        <f t="shared" si="30"/>
        <v>3</v>
      </c>
      <c r="V1962" s="25" t="str">
        <f>IFERROR(VLOOKUP(B1962,'Asteroids@home'!$B$3:$I$4997,6,FALSE),"")</f>
        <v/>
      </c>
      <c r="W1962" s="25">
        <f>IFERROR(VLOOKUP(B1962,'Citizen Science Grid'!$B$3:$I$5000,6,FALSE),"")</f>
        <v>126232.77161966932</v>
      </c>
      <c r="X1962" s="25" t="str">
        <f>IFERROR(VLOOKUP(B1962,'Cosmology@home'!$B$3:$I$4970,6,FALSE),"")</f>
        <v/>
      </c>
      <c r="Y1962" s="25" t="str">
        <f>IFERROR(VLOOKUP(B1962,'Enigma@home'!$B$3:$I$4999,6,FALSE),"")</f>
        <v/>
      </c>
      <c r="Z1962" s="25" t="str">
        <f>IFERROR(VLOOKUP(B1962,'LHC@home'!$B$3:$I$5000,6,FALSE),"")</f>
        <v/>
      </c>
      <c r="AA1962" s="7" t="str">
        <f>IFERROR(VLOOKUP(B1962,'NFS@Home'!$B$3:$I$4999,6,FALSE),"")</f>
        <v/>
      </c>
      <c r="AB1962" s="25" t="str">
        <f>IFERROR(VLOOKUP(B1962,Numberfields!$B$3:$I$5000,6,FALSE),"")</f>
        <v/>
      </c>
      <c r="AC1962" s="25">
        <f>IFERROR(VLOOKUP(B1962,ODLK1!$B$3:$I$4985,6,FALSE),"")</f>
        <v>6105.5882000869869</v>
      </c>
      <c r="AD1962" s="25" t="str">
        <f>IFERROR(VLOOKUP(B1962,Primegrid!$B$3:$I$4999,6,FALSE),"")</f>
        <v/>
      </c>
      <c r="AE1962" s="25" t="str">
        <f>IFERROR(VLOOKUP(B1962,'Rosetta@home'!$B$3:$I$4964,6,FALSE),"")</f>
        <v/>
      </c>
      <c r="AF1962" s="25">
        <f>IFERROR(VLOOKUP(B1962,'SETI@home'!$B$3:$I$4998,6,FALSE),"")</f>
        <v>6362.4960090963823</v>
      </c>
      <c r="AG1962" s="7" t="str">
        <f>IFERROR(VLOOKUP(B1962,SRBase!$B$3:$I$5000,6,FALSE),"")</f>
        <v/>
      </c>
      <c r="AH1962" s="25" t="str">
        <f>IFERROR(VLOOKUP(B1962,'TN-Grid'!$B$3:$I$5000,6,FALSE),"")</f>
        <v/>
      </c>
      <c r="AI1962" s="25" t="str">
        <f>IFERROR(VLOOKUP(B1962,'Universe@home'!$B$3:$I$4978,6,FALSE),"")</f>
        <v/>
      </c>
      <c r="AJ1962" s="25" t="str">
        <f>IFERROR(VLOOKUP(B1962,'VGTU@Home'!$B$3:$I$4960,6,FALSE),"")</f>
        <v/>
      </c>
      <c r="AK1962" s="25" t="str">
        <f>IFERROR(VLOOKUP(B1962,'Yoyo@home'!$B$3:$I$4999,6,FALSE),"")</f>
        <v/>
      </c>
    </row>
    <row r="1963" spans="2:37" x14ac:dyDescent="0.35">
      <c r="B1963" s="16" t="s">
        <v>2314</v>
      </c>
      <c r="D1963" s="24" t="str">
        <f>IFERROR(VLOOKUP(B1963,'Asteroids@home'!$B$3:$I$4997,8,FALSE),"")</f>
        <v/>
      </c>
      <c r="E1963" s="24" t="str">
        <f>IFERROR(VLOOKUP(B1963,'Citizen Science Grid'!$B$3:$I$5000,8,FALSE),"")</f>
        <v/>
      </c>
      <c r="F1963" s="24" t="str">
        <f>IFERROR(VLOOKUP(B1963,'Cosmology@home'!$B$3:$I$4970,8,FALSE),"")</f>
        <v/>
      </c>
      <c r="G1963" s="24" t="str">
        <f>IFERROR(VLOOKUP(B1963,'Enigma@home'!$B$3:$I$4999,8,FALSE),"")</f>
        <v/>
      </c>
      <c r="H1963" s="24" t="str">
        <f>IFERROR(VLOOKUP(B1963,'LHC@home'!$B$3:$I$5000,8,FALSE),"")</f>
        <v/>
      </c>
      <c r="I1963" s="21" t="str">
        <f>IFERROR(VLOOKUP(B1963,'NFS@Home'!$B$3:$I$4999,8,FALSE),"")</f>
        <v/>
      </c>
      <c r="J1963" s="24" t="str">
        <f>IFERROR(VLOOKUP(B1963,Numberfields!$B$3:$I$5000,8,FALSE),"")</f>
        <v/>
      </c>
      <c r="K1963" s="24" t="str">
        <f>IFERROR(VLOOKUP(B1963,ODLK1!$B$3:$I$4985,8,FALSE),"")</f>
        <v/>
      </c>
      <c r="L1963" s="24" t="str">
        <f>IFERROR(VLOOKUP(B1963,Primegrid!$B$3:$I$4999,8,FALSE),"")</f>
        <v/>
      </c>
      <c r="M1963" s="24">
        <f>IFERROR(VLOOKUP(B1963,'Rosetta@home'!$B$3:$I$4964,8,FALSE),"")</f>
        <v>1.3021089072757432</v>
      </c>
      <c r="N1963" s="24" t="str">
        <f>IFERROR(VLOOKUP(B1963,'SETI@home'!$B$3:$I$4998,8,FALSE),"")</f>
        <v/>
      </c>
      <c r="O1963" s="21" t="str">
        <f>IFERROR(VLOOKUP(B1963,SRBase!$B$3:$I$5000,8,FALSE),"")</f>
        <v/>
      </c>
      <c r="P1963" s="24" t="str">
        <f>IFERROR(VLOOKUP(B1963,'TN-Grid'!$B$3:$I$5000,8,FALSE),"")</f>
        <v/>
      </c>
      <c r="Q1963" s="24" t="str">
        <f>IFERROR(VLOOKUP(B1963,'Universe@home'!$B$3:$I$4978,8,FALSE),"")</f>
        <v/>
      </c>
      <c r="R1963" s="24" t="str">
        <f>IFERROR(VLOOKUP(B1963,'VGTU@Home'!$B$3:$I$4960,8,FALSE),"")</f>
        <v/>
      </c>
      <c r="S1963" s="24" t="str">
        <f>IFERROR(VLOOKUP(B1963,'Yoyo@home'!$B$3:$I$4999,8,FALSE),"")</f>
        <v/>
      </c>
      <c r="T1963" s="20"/>
      <c r="U1963" s="4">
        <f t="shared" si="30"/>
        <v>1</v>
      </c>
      <c r="V1963" s="25" t="str">
        <f>IFERROR(VLOOKUP(B1963,'Asteroids@home'!$B$3:$I$4997,6,FALSE),"")</f>
        <v/>
      </c>
      <c r="W1963" s="25" t="str">
        <f>IFERROR(VLOOKUP(B1963,'Citizen Science Grid'!$B$3:$I$5000,6,FALSE),"")</f>
        <v/>
      </c>
      <c r="X1963" s="25" t="str">
        <f>IFERROR(VLOOKUP(B1963,'Cosmology@home'!$B$3:$I$4970,6,FALSE),"")</f>
        <v/>
      </c>
      <c r="Y1963" s="25" t="str">
        <f>IFERROR(VLOOKUP(B1963,'Enigma@home'!$B$3:$I$4999,6,FALSE),"")</f>
        <v/>
      </c>
      <c r="Z1963" s="25" t="str">
        <f>IFERROR(VLOOKUP(B1963,'LHC@home'!$B$3:$I$5000,6,FALSE),"")</f>
        <v/>
      </c>
      <c r="AA1963" s="7" t="str">
        <f>IFERROR(VLOOKUP(B1963,'NFS@Home'!$B$3:$I$4999,6,FALSE),"")</f>
        <v/>
      </c>
      <c r="AB1963" s="25" t="str">
        <f>IFERROR(VLOOKUP(B1963,Numberfields!$B$3:$I$5000,6,FALSE),"")</f>
        <v/>
      </c>
      <c r="AC1963" s="25" t="str">
        <f>IFERROR(VLOOKUP(B1963,ODLK1!$B$3:$I$4985,6,FALSE),"")</f>
        <v/>
      </c>
      <c r="AD1963" s="25" t="str">
        <f>IFERROR(VLOOKUP(B1963,Primegrid!$B$3:$I$4999,6,FALSE),"")</f>
        <v/>
      </c>
      <c r="AE1963" s="25">
        <f>IFERROR(VLOOKUP(B1963,'Rosetta@home'!$B$3:$I$4964,6,FALSE),"")</f>
        <v>5452.6684351927288</v>
      </c>
      <c r="AF1963" s="25" t="str">
        <f>IFERROR(VLOOKUP(B1963,'SETI@home'!$B$3:$I$4998,6,FALSE),"")</f>
        <v/>
      </c>
      <c r="AG1963" s="7" t="str">
        <f>IFERROR(VLOOKUP(B1963,SRBase!$B$3:$I$5000,6,FALSE),"")</f>
        <v/>
      </c>
      <c r="AH1963" s="25" t="str">
        <f>IFERROR(VLOOKUP(B1963,'TN-Grid'!$B$3:$I$5000,6,FALSE),"")</f>
        <v/>
      </c>
      <c r="AI1963" s="25" t="str">
        <f>IFERROR(VLOOKUP(B1963,'Universe@home'!$B$3:$I$4978,6,FALSE),"")</f>
        <v/>
      </c>
      <c r="AJ1963" s="25" t="str">
        <f>IFERROR(VLOOKUP(B1963,'VGTU@Home'!$B$3:$I$4960,6,FALSE),"")</f>
        <v/>
      </c>
      <c r="AK1963" s="25" t="str">
        <f>IFERROR(VLOOKUP(B1963,'Yoyo@home'!$B$3:$I$4999,6,FALSE),"")</f>
        <v/>
      </c>
    </row>
    <row r="1964" spans="2:37" x14ac:dyDescent="0.35">
      <c r="B1964" s="16" t="s">
        <v>574</v>
      </c>
      <c r="D1964" s="24">
        <f>IFERROR(VLOOKUP(B1964,'Asteroids@home'!$B$3:$I$4997,8,FALSE),"")</f>
        <v>2.4913536558579126</v>
      </c>
      <c r="E1964" s="24">
        <f>IFERROR(VLOOKUP(B1964,'Citizen Science Grid'!$B$3:$I$5000,8,FALSE),"")</f>
        <v>4.3556852773792185</v>
      </c>
      <c r="F1964" s="24">
        <f>IFERROR(VLOOKUP(B1964,'Cosmology@home'!$B$3:$I$4970,8,FALSE),"")</f>
        <v>2.3739209089208577</v>
      </c>
      <c r="G1964" s="24">
        <f>IFERROR(VLOOKUP(B1964,'Enigma@home'!$B$3:$I$4999,8,FALSE),"")</f>
        <v>0.36082971161687033</v>
      </c>
      <c r="H1964" s="24">
        <f>IFERROR(VLOOKUP(B1964,'LHC@home'!$B$3:$I$5000,8,FALSE),"")</f>
        <v>3.7808717962226117</v>
      </c>
      <c r="I1964" s="21">
        <f>IFERROR(VLOOKUP(B1964,'NFS@Home'!$B$3:$I$4999,8,FALSE),"")</f>
        <v>1.9575637348360844</v>
      </c>
      <c r="J1964" s="24" t="str">
        <f>IFERROR(VLOOKUP(B1964,Numberfields!$B$3:$I$5000,8,FALSE),"")</f>
        <v/>
      </c>
      <c r="K1964" s="24">
        <f>IFERROR(VLOOKUP(B1964,ODLK1!$B$3:$I$4985,8,FALSE),"")</f>
        <v>2.1609998772268608</v>
      </c>
      <c r="L1964" s="24">
        <f>IFERROR(VLOOKUP(B1964,Primegrid!$B$3:$I$4999,8,FALSE),"")</f>
        <v>0.47590479556607795</v>
      </c>
      <c r="M1964" s="24">
        <f>IFERROR(VLOOKUP(B1964,'Rosetta@home'!$B$3:$I$4964,8,FALSE),"")</f>
        <v>2.0494525140813127</v>
      </c>
      <c r="N1964" s="24">
        <f>IFERROR(VLOOKUP(B1964,'SETI@home'!$B$3:$I$4998,8,FALSE),"")</f>
        <v>0.95713184419123853</v>
      </c>
      <c r="O1964" s="21" t="str">
        <f>IFERROR(VLOOKUP(B1964,SRBase!$B$3:$I$5000,8,FALSE),"")</f>
        <v/>
      </c>
      <c r="P1964" s="24">
        <f>IFERROR(VLOOKUP(B1964,'TN-Grid'!$B$3:$I$5000,8,FALSE),"")</f>
        <v>11.660135858652847</v>
      </c>
      <c r="Q1964" s="24" t="str">
        <f>IFERROR(VLOOKUP(B1964,'Universe@home'!$B$3:$I$4978,8,FALSE),"")</f>
        <v/>
      </c>
      <c r="R1964" s="24">
        <f>IFERROR(VLOOKUP(B1964,'VGTU@Home'!$B$3:$I$4960,8,FALSE),"")</f>
        <v>1.9275573060769779</v>
      </c>
      <c r="S1964" s="24" t="str">
        <f>IFERROR(VLOOKUP(B1964,'Yoyo@home'!$B$3:$I$4999,8,FALSE),"")</f>
        <v/>
      </c>
      <c r="T1964" s="20"/>
      <c r="U1964" s="4">
        <f t="shared" si="30"/>
        <v>12</v>
      </c>
      <c r="V1964" s="25">
        <f>IFERROR(VLOOKUP(B1964,'Asteroids@home'!$B$3:$I$4997,6,FALSE),"")</f>
        <v>35546.343857488326</v>
      </c>
      <c r="W1964" s="25">
        <f>IFERROR(VLOOKUP(B1964,'Citizen Science Grid'!$B$3:$I$5000,6,FALSE),"")</f>
        <v>89411.660563483005</v>
      </c>
      <c r="X1964" s="25">
        <f>IFERROR(VLOOKUP(B1964,'Cosmology@home'!$B$3:$I$4970,6,FALSE),"")</f>
        <v>5005.5673326256774</v>
      </c>
      <c r="Y1964" s="25">
        <f>IFERROR(VLOOKUP(B1964,'Enigma@home'!$B$3:$I$4999,6,FALSE),"")</f>
        <v>20853.824106200027</v>
      </c>
      <c r="Z1964" s="25">
        <f>IFERROR(VLOOKUP(B1964,'LHC@home'!$B$3:$I$5000,6,FALSE),"")</f>
        <v>6052.2582541965185</v>
      </c>
      <c r="AA1964" s="7">
        <f>IFERROR(VLOOKUP(B1964,'NFS@Home'!$B$3:$I$4999,6,FALSE),"")</f>
        <v>16568.380957376015</v>
      </c>
      <c r="AB1964" s="25" t="str">
        <f>IFERROR(VLOOKUP(B1964,Numberfields!$B$3:$I$5000,6,FALSE),"")</f>
        <v/>
      </c>
      <c r="AC1964" s="25">
        <f>IFERROR(VLOOKUP(B1964,ODLK1!$B$3:$I$4985,6,FALSE),"")</f>
        <v>5655.215662709571</v>
      </c>
      <c r="AD1964" s="25">
        <f>IFERROR(VLOOKUP(B1964,Primegrid!$B$3:$I$4999,6,FALSE),"")</f>
        <v>46989.545899203571</v>
      </c>
      <c r="AE1964" s="25">
        <f>IFERROR(VLOOKUP(B1964,'Rosetta@home'!$B$3:$I$4964,6,FALSE),"")</f>
        <v>8582.2199437508862</v>
      </c>
      <c r="AF1964" s="25">
        <f>IFERROR(VLOOKUP(B1964,'SETI@home'!$B$3:$I$4998,6,FALSE),"")</f>
        <v>8367.5937017353008</v>
      </c>
      <c r="AG1964" s="7" t="str">
        <f>IFERROR(VLOOKUP(B1964,SRBase!$B$3:$I$5000,6,FALSE),"")</f>
        <v/>
      </c>
      <c r="AH1964" s="25">
        <f>IFERROR(VLOOKUP(B1964,'TN-Grid'!$B$3:$I$5000,6,FALSE),"")</f>
        <v>4835.3080543878241</v>
      </c>
      <c r="AI1964" s="25" t="str">
        <f>IFERROR(VLOOKUP(B1964,'Universe@home'!$B$3:$I$4978,6,FALSE),"")</f>
        <v/>
      </c>
      <c r="AJ1964" s="25">
        <f>IFERROR(VLOOKUP(B1964,'VGTU@Home'!$B$3:$I$4960,6,FALSE),"")</f>
        <v>3680.4744934548376</v>
      </c>
      <c r="AK1964" s="25" t="str">
        <f>IFERROR(VLOOKUP(B1964,'Yoyo@home'!$B$3:$I$4999,6,FALSE),"")</f>
        <v/>
      </c>
    </row>
    <row r="1965" spans="2:37" x14ac:dyDescent="0.35">
      <c r="B1965" s="16" t="s">
        <v>1440</v>
      </c>
      <c r="D1965" s="24">
        <f>IFERROR(VLOOKUP(B1965,'Asteroids@home'!$B$3:$I$4997,8,FALSE),"")</f>
        <v>2.1645068560427827</v>
      </c>
      <c r="E1965" s="24">
        <f>IFERROR(VLOOKUP(B1965,'Citizen Science Grid'!$B$3:$I$5000,8,FALSE),"")</f>
        <v>4.784198427617631</v>
      </c>
      <c r="F1965" s="24">
        <f>IFERROR(VLOOKUP(B1965,'Cosmology@home'!$B$3:$I$4970,8,FALSE),"")</f>
        <v>2.72685331590483</v>
      </c>
      <c r="G1965" s="24" t="str">
        <f>IFERROR(VLOOKUP(B1965,'Enigma@home'!$B$3:$I$4999,8,FALSE),"")</f>
        <v/>
      </c>
      <c r="H1965" s="24">
        <f>IFERROR(VLOOKUP(B1965,'LHC@home'!$B$3:$I$5000,8,FALSE),"")</f>
        <v>3.9380349330326108</v>
      </c>
      <c r="I1965" s="21" t="str">
        <f>IFERROR(VLOOKUP(B1965,'NFS@Home'!$B$3:$I$4999,8,FALSE),"")</f>
        <v/>
      </c>
      <c r="J1965" s="24" t="str">
        <f>IFERROR(VLOOKUP(B1965,Numberfields!$B$3:$I$5000,8,FALSE),"")</f>
        <v/>
      </c>
      <c r="K1965" s="24">
        <f>IFERROR(VLOOKUP(B1965,ODLK1!$B$3:$I$4985,8,FALSE),"")</f>
        <v>2.4247766750318078</v>
      </c>
      <c r="L1965" s="24">
        <f>IFERROR(VLOOKUP(B1965,Primegrid!$B$3:$I$4999,8,FALSE),"")</f>
        <v>0.20526079675436426</v>
      </c>
      <c r="M1965" s="24">
        <f>IFERROR(VLOOKUP(B1965,'Rosetta@home'!$B$3:$I$4964,8,FALSE),"")</f>
        <v>1.5086646648021407</v>
      </c>
      <c r="N1965" s="24">
        <f>IFERROR(VLOOKUP(B1965,'SETI@home'!$B$3:$I$4998,8,FALSE),"")</f>
        <v>0.9156265893897223</v>
      </c>
      <c r="O1965" s="21">
        <f>IFERROR(VLOOKUP(B1965,SRBase!$B$3:$I$5000,8,FALSE),"")</f>
        <v>14.692277354948997</v>
      </c>
      <c r="P1965" s="24" t="str">
        <f>IFERROR(VLOOKUP(B1965,'TN-Grid'!$B$3:$I$5000,8,FALSE),"")</f>
        <v/>
      </c>
      <c r="Q1965" s="24">
        <f>IFERROR(VLOOKUP(B1965,'Universe@home'!$B$3:$I$4978,8,FALSE),"")</f>
        <v>4.4794459620395051</v>
      </c>
      <c r="R1965" s="24">
        <f>IFERROR(VLOOKUP(B1965,'VGTU@Home'!$B$3:$I$4960,8,FALSE),"")</f>
        <v>3.1009504637595966</v>
      </c>
      <c r="S1965" s="24" t="str">
        <f>IFERROR(VLOOKUP(B1965,'Yoyo@home'!$B$3:$I$4999,8,FALSE),"")</f>
        <v/>
      </c>
      <c r="T1965" s="20"/>
      <c r="U1965" s="4">
        <f t="shared" si="30"/>
        <v>11</v>
      </c>
      <c r="V1965" s="25">
        <f>IFERROR(VLOOKUP(B1965,'Asteroids@home'!$B$3:$I$4997,6,FALSE),"")</f>
        <v>30882.931777220074</v>
      </c>
      <c r="W1965" s="25">
        <f>IFERROR(VLOOKUP(B1965,'Citizen Science Grid'!$B$3:$I$5000,6,FALSE),"")</f>
        <v>98207.996822001427</v>
      </c>
      <c r="X1965" s="25">
        <f>IFERROR(VLOOKUP(B1965,'Cosmology@home'!$B$3:$I$4970,6,FALSE),"")</f>
        <v>5749.7483710019733</v>
      </c>
      <c r="Y1965" s="25" t="str">
        <f>IFERROR(VLOOKUP(B1965,'Enigma@home'!$B$3:$I$4999,6,FALSE),"")</f>
        <v/>
      </c>
      <c r="Z1965" s="25">
        <f>IFERROR(VLOOKUP(B1965,'LHC@home'!$B$3:$I$5000,6,FALSE),"")</f>
        <v>6303.8382979747939</v>
      </c>
      <c r="AA1965" s="7" t="str">
        <f>IFERROR(VLOOKUP(B1965,'NFS@Home'!$B$3:$I$4999,6,FALSE),"")</f>
        <v/>
      </c>
      <c r="AB1965" s="25" t="str">
        <f>IFERROR(VLOOKUP(B1965,Numberfields!$B$3:$I$5000,6,FALSE),"")</f>
        <v/>
      </c>
      <c r="AC1965" s="25">
        <f>IFERROR(VLOOKUP(B1965,ODLK1!$B$3:$I$4985,6,FALSE),"")</f>
        <v>6345.5047710644394</v>
      </c>
      <c r="AD1965" s="25">
        <f>IFERROR(VLOOKUP(B1965,Primegrid!$B$3:$I$4999,6,FALSE),"")</f>
        <v>20266.89312706684</v>
      </c>
      <c r="AE1965" s="25">
        <f>IFERROR(VLOOKUP(B1965,'Rosetta@home'!$B$3:$I$4964,6,FALSE),"")</f>
        <v>6317.634532020912</v>
      </c>
      <c r="AF1965" s="25">
        <f>IFERROR(VLOOKUP(B1965,'SETI@home'!$B$3:$I$4998,6,FALSE),"")</f>
        <v>8004.7397116880384</v>
      </c>
      <c r="AG1965" s="7">
        <f>IFERROR(VLOOKUP(B1965,SRBase!$B$3:$I$5000,6,FALSE),"")</f>
        <v>59417.6069525403</v>
      </c>
      <c r="AH1965" s="25" t="str">
        <f>IFERROR(VLOOKUP(B1965,'TN-Grid'!$B$3:$I$5000,6,FALSE),"")</f>
        <v/>
      </c>
      <c r="AI1965" s="25">
        <f>IFERROR(VLOOKUP(B1965,'Universe@home'!$B$3:$I$4978,6,FALSE),"")</f>
        <v>40785.056854638897</v>
      </c>
      <c r="AJ1965" s="25">
        <f>IFERROR(VLOOKUP(B1965,'VGTU@Home'!$B$3:$I$4960,6,FALSE),"")</f>
        <v>5920.9493027017488</v>
      </c>
      <c r="AK1965" s="25" t="str">
        <f>IFERROR(VLOOKUP(B1965,'Yoyo@home'!$B$3:$I$4999,6,FALSE),"")</f>
        <v/>
      </c>
    </row>
    <row r="1966" spans="2:37" x14ac:dyDescent="0.35">
      <c r="B1966" s="16" t="s">
        <v>768</v>
      </c>
      <c r="D1966" s="24">
        <f>IFERROR(VLOOKUP(B1966,'Asteroids@home'!$B$3:$I$4997,8,FALSE),"")</f>
        <v>2.8481253930994814</v>
      </c>
      <c r="E1966" s="24">
        <f>IFERROR(VLOOKUP(B1966,'Citizen Science Grid'!$B$3:$I$5000,8,FALSE),"")</f>
        <v>6.4045510572543174</v>
      </c>
      <c r="F1966" s="24">
        <f>IFERROR(VLOOKUP(B1966,'Cosmology@home'!$B$3:$I$4970,8,FALSE),"")</f>
        <v>3.3588530974559037</v>
      </c>
      <c r="G1966" s="24">
        <f>IFERROR(VLOOKUP(B1966,'Enigma@home'!$B$3:$I$4999,8,FALSE),"")</f>
        <v>0.26414115185313686</v>
      </c>
      <c r="H1966" s="24">
        <f>IFERROR(VLOOKUP(B1966,'LHC@home'!$B$3:$I$5000,8,FALSE),"")</f>
        <v>3.9622343769144361</v>
      </c>
      <c r="I1966" s="21">
        <f>IFERROR(VLOOKUP(B1966,'NFS@Home'!$B$3:$I$4999,8,FALSE),"")</f>
        <v>2.390443488553208</v>
      </c>
      <c r="J1966" s="24">
        <f>IFERROR(VLOOKUP(B1966,Numberfields!$B$3:$I$5000,8,FALSE),"")</f>
        <v>1.7564342936060091</v>
      </c>
      <c r="K1966" s="24">
        <f>IFERROR(VLOOKUP(B1966,ODLK1!$B$3:$I$4985,8,FALSE),"")</f>
        <v>2.3724716661149552</v>
      </c>
      <c r="L1966" s="24">
        <f>IFERROR(VLOOKUP(B1966,Primegrid!$B$3:$I$4999,8,FALSE),"")</f>
        <v>0.38529389840875139</v>
      </c>
      <c r="M1966" s="24">
        <f>IFERROR(VLOOKUP(B1966,'Rosetta@home'!$B$3:$I$4964,8,FALSE),"")</f>
        <v>1.6448728672434523</v>
      </c>
      <c r="N1966" s="24">
        <f>IFERROR(VLOOKUP(B1966,'SETI@home'!$B$3:$I$4998,8,FALSE),"")</f>
        <v>0.98994948824288997</v>
      </c>
      <c r="O1966" s="21" t="str">
        <f>IFERROR(VLOOKUP(B1966,SRBase!$B$3:$I$5000,8,FALSE),"")</f>
        <v/>
      </c>
      <c r="P1966" s="24">
        <f>IFERROR(VLOOKUP(B1966,'TN-Grid'!$B$3:$I$5000,8,FALSE),"")</f>
        <v>12.821713229863986</v>
      </c>
      <c r="Q1966" s="24">
        <f>IFERROR(VLOOKUP(B1966,'Universe@home'!$B$3:$I$4978,8,FALSE),"")</f>
        <v>5.1654924316355864</v>
      </c>
      <c r="R1966" s="24">
        <f>IFERROR(VLOOKUP(B1966,'VGTU@Home'!$B$3:$I$4960,8,FALSE),"")</f>
        <v>4.1029648910357119</v>
      </c>
      <c r="S1966" s="24" t="str">
        <f>IFERROR(VLOOKUP(B1966,'Yoyo@home'!$B$3:$I$4999,8,FALSE),"")</f>
        <v/>
      </c>
      <c r="T1966" s="20"/>
      <c r="U1966" s="4">
        <f t="shared" si="30"/>
        <v>14</v>
      </c>
      <c r="V1966" s="25">
        <f>IFERROR(VLOOKUP(B1966,'Asteroids@home'!$B$3:$I$4997,6,FALSE),"")</f>
        <v>40636.721460364293</v>
      </c>
      <c r="W1966" s="25">
        <f>IFERROR(VLOOKUP(B1966,'Citizen Science Grid'!$B$3:$I$5000,6,FALSE),"")</f>
        <v>131469.90857366836</v>
      </c>
      <c r="X1966" s="25">
        <f>IFERROR(VLOOKUP(B1966,'Cosmology@home'!$B$3:$I$4970,6,FALSE),"")</f>
        <v>7082.3612010548059</v>
      </c>
      <c r="Y1966" s="25">
        <f>IFERROR(VLOOKUP(B1966,'Enigma@home'!$B$3:$I$4999,6,FALSE),"")</f>
        <v>15265.796974621557</v>
      </c>
      <c r="Z1966" s="25">
        <f>IFERROR(VLOOKUP(B1966,'LHC@home'!$B$3:$I$5000,6,FALSE),"")</f>
        <v>6342.5757352312148</v>
      </c>
      <c r="AA1966" s="7">
        <f>IFERROR(VLOOKUP(B1966,'NFS@Home'!$B$3:$I$4999,6,FALSE),"")</f>
        <v>20232.178227772914</v>
      </c>
      <c r="AB1966" s="25">
        <f>IFERROR(VLOOKUP(B1966,Numberfields!$B$3:$I$5000,6,FALSE),"")</f>
        <v>19717.383215712191</v>
      </c>
      <c r="AC1966" s="25">
        <f>IFERROR(VLOOKUP(B1966,ODLK1!$B$3:$I$4985,6,FALSE),"")</f>
        <v>6208.6254918095347</v>
      </c>
      <c r="AD1966" s="25">
        <f>IFERROR(VLOOKUP(B1966,Primegrid!$B$3:$I$4999,6,FALSE),"")</f>
        <v>38042.87221444337</v>
      </c>
      <c r="AE1966" s="25">
        <f>IFERROR(VLOOKUP(B1966,'Rosetta@home'!$B$3:$I$4964,6,FALSE),"")</f>
        <v>6888.0155208277129</v>
      </c>
      <c r="AF1966" s="25">
        <f>IFERROR(VLOOKUP(B1966,'SETI@home'!$B$3:$I$4998,6,FALSE),"")</f>
        <v>8654.497447900414</v>
      </c>
      <c r="AG1966" s="7" t="str">
        <f>IFERROR(VLOOKUP(B1966,SRBase!$B$3:$I$5000,6,FALSE),"")</f>
        <v/>
      </c>
      <c r="AH1966" s="25">
        <f>IFERROR(VLOOKUP(B1966,'TN-Grid'!$B$3:$I$5000,6,FALSE),"")</f>
        <v>5316.9992187874104</v>
      </c>
      <c r="AI1966" s="25">
        <f>IFERROR(VLOOKUP(B1966,'Universe@home'!$B$3:$I$4978,6,FALSE),"")</f>
        <v>47031.464223879906</v>
      </c>
      <c r="AJ1966" s="25">
        <f>IFERROR(VLOOKUP(B1966,'VGTU@Home'!$B$3:$I$4960,6,FALSE),"")</f>
        <v>7834.1938687837819</v>
      </c>
      <c r="AK1966" s="25" t="str">
        <f>IFERROR(VLOOKUP(B1966,'Yoyo@home'!$B$3:$I$4999,6,FALSE),"")</f>
        <v/>
      </c>
    </row>
    <row r="1967" spans="2:37" x14ac:dyDescent="0.35">
      <c r="B1967" s="16" t="s">
        <v>1441</v>
      </c>
      <c r="D1967" s="24">
        <f>IFERROR(VLOOKUP(B1967,'Asteroids@home'!$B$3:$I$4997,8,FALSE),"")</f>
        <v>3.2466607924225199</v>
      </c>
      <c r="E1967" s="24">
        <f>IFERROR(VLOOKUP(B1967,'Citizen Science Grid'!$B$3:$I$5000,8,FALSE),"")</f>
        <v>5.5011198913078019</v>
      </c>
      <c r="F1967" s="24">
        <f>IFERROR(VLOOKUP(B1967,'Cosmology@home'!$B$3:$I$4970,8,FALSE),"")</f>
        <v>5.2068138855804618</v>
      </c>
      <c r="G1967" s="24" t="str">
        <f>IFERROR(VLOOKUP(B1967,'Enigma@home'!$B$3:$I$4999,8,FALSE),"")</f>
        <v/>
      </c>
      <c r="H1967" s="24">
        <f>IFERROR(VLOOKUP(B1967,'LHC@home'!$B$3:$I$5000,8,FALSE),"")</f>
        <v>4.7531862878601361</v>
      </c>
      <c r="I1967" s="21">
        <f>IFERROR(VLOOKUP(B1967,'NFS@Home'!$B$3:$I$4999,8,FALSE),"")</f>
        <v>3.1866609298583044</v>
      </c>
      <c r="J1967" s="24">
        <f>IFERROR(VLOOKUP(B1967,Numberfields!$B$3:$I$5000,8,FALSE),"")</f>
        <v>1.9196490039378182</v>
      </c>
      <c r="K1967" s="24" t="str">
        <f>IFERROR(VLOOKUP(B1967,ODLK1!$B$3:$I$4985,8,FALSE),"")</f>
        <v/>
      </c>
      <c r="L1967" s="24">
        <f>IFERROR(VLOOKUP(B1967,Primegrid!$B$3:$I$4999,8,FALSE),"")</f>
        <v>0.35385957949817654</v>
      </c>
      <c r="M1967" s="24">
        <f>IFERROR(VLOOKUP(B1967,'Rosetta@home'!$B$3:$I$4964,8,FALSE),"")</f>
        <v>2.0693142417443804</v>
      </c>
      <c r="N1967" s="24">
        <f>IFERROR(VLOOKUP(B1967,'SETI@home'!$B$3:$I$4998,8,FALSE),"")</f>
        <v>1.1939066140746915</v>
      </c>
      <c r="O1967" s="21" t="str">
        <f>IFERROR(VLOOKUP(B1967,SRBase!$B$3:$I$5000,8,FALSE),"")</f>
        <v/>
      </c>
      <c r="P1967" s="24" t="str">
        <f>IFERROR(VLOOKUP(B1967,'TN-Grid'!$B$3:$I$5000,8,FALSE),"")</f>
        <v/>
      </c>
      <c r="Q1967" s="24">
        <f>IFERROR(VLOOKUP(B1967,'Universe@home'!$B$3:$I$4978,8,FALSE),"")</f>
        <v>4.9563686693053892</v>
      </c>
      <c r="R1967" s="24" t="str">
        <f>IFERROR(VLOOKUP(B1967,'VGTU@Home'!$B$3:$I$4960,8,FALSE),"")</f>
        <v/>
      </c>
      <c r="S1967" s="24">
        <f>IFERROR(VLOOKUP(B1967,'Yoyo@home'!$B$3:$I$4999,8,FALSE),"")</f>
        <v>4.1234655719312236</v>
      </c>
      <c r="T1967" s="20"/>
      <c r="U1967" s="4">
        <f t="shared" si="30"/>
        <v>11</v>
      </c>
      <c r="V1967" s="25">
        <f>IFERROR(VLOOKUP(B1967,'Asteroids@home'!$B$3:$I$4997,6,FALSE),"")</f>
        <v>46322.978130672243</v>
      </c>
      <c r="W1967" s="25">
        <f>IFERROR(VLOOKUP(B1967,'Citizen Science Grid'!$B$3:$I$5000,6,FALSE),"")</f>
        <v>112924.65665393264</v>
      </c>
      <c r="X1967" s="25">
        <f>IFERROR(VLOOKUP(B1967,'Cosmology@home'!$B$3:$I$4970,6,FALSE),"")</f>
        <v>10978.907256253595</v>
      </c>
      <c r="Y1967" s="25" t="str">
        <f>IFERROR(VLOOKUP(B1967,'Enigma@home'!$B$3:$I$4999,6,FALSE),"")</f>
        <v/>
      </c>
      <c r="Z1967" s="25">
        <f>IFERROR(VLOOKUP(B1967,'LHC@home'!$B$3:$I$5000,6,FALSE),"")</f>
        <v>7608.6978069915567</v>
      </c>
      <c r="AA1967" s="7">
        <f>IFERROR(VLOOKUP(B1967,'NFS@Home'!$B$3:$I$4999,6,FALSE),"")</f>
        <v>26971.184298272397</v>
      </c>
      <c r="AB1967" s="25">
        <f>IFERROR(VLOOKUP(B1967,Numberfields!$B$3:$I$5000,6,FALSE),"")</f>
        <v>21549.599201114499</v>
      </c>
      <c r="AC1967" s="25" t="str">
        <f>IFERROR(VLOOKUP(B1967,ODLK1!$B$3:$I$4985,6,FALSE),"")</f>
        <v/>
      </c>
      <c r="AD1967" s="25">
        <f>IFERROR(VLOOKUP(B1967,Primegrid!$B$3:$I$4999,6,FALSE),"")</f>
        <v>34939.133010677411</v>
      </c>
      <c r="AE1967" s="25">
        <f>IFERROR(VLOOKUP(B1967,'Rosetta@home'!$B$3:$I$4964,6,FALSE),"")</f>
        <v>8665.3922612825954</v>
      </c>
      <c r="AF1967" s="25">
        <f>IFERROR(VLOOKUP(B1967,'SETI@home'!$B$3:$I$4998,6,FALSE),"")</f>
        <v>10437.564610372992</v>
      </c>
      <c r="AG1967" s="7" t="str">
        <f>IFERROR(VLOOKUP(B1967,SRBase!$B$3:$I$5000,6,FALSE),"")</f>
        <v/>
      </c>
      <c r="AH1967" s="25" t="str">
        <f>IFERROR(VLOOKUP(B1967,'TN-Grid'!$B$3:$I$5000,6,FALSE),"")</f>
        <v/>
      </c>
      <c r="AI1967" s="25">
        <f>IFERROR(VLOOKUP(B1967,'Universe@home'!$B$3:$I$4978,6,FALSE),"")</f>
        <v>45127.406309447622</v>
      </c>
      <c r="AJ1967" s="25" t="str">
        <f>IFERROR(VLOOKUP(B1967,'VGTU@Home'!$B$3:$I$4960,6,FALSE),"")</f>
        <v/>
      </c>
      <c r="AK1967" s="25">
        <f>IFERROR(VLOOKUP(B1967,'Yoyo@home'!$B$3:$I$4999,6,FALSE),"")</f>
        <v>13078.097032321719</v>
      </c>
    </row>
    <row r="1968" spans="2:37" x14ac:dyDescent="0.35">
      <c r="B1968" s="16" t="s">
        <v>1684</v>
      </c>
      <c r="D1968" s="24" t="str">
        <f>IFERROR(VLOOKUP(B1968,'Asteroids@home'!$B$3:$I$4997,8,FALSE),"")</f>
        <v/>
      </c>
      <c r="E1968" s="24" t="str">
        <f>IFERROR(VLOOKUP(B1968,'Citizen Science Grid'!$B$3:$I$5000,8,FALSE),"")</f>
        <v/>
      </c>
      <c r="F1968" s="24" t="str">
        <f>IFERROR(VLOOKUP(B1968,'Cosmology@home'!$B$3:$I$4970,8,FALSE),"")</f>
        <v/>
      </c>
      <c r="G1968" s="24" t="str">
        <f>IFERROR(VLOOKUP(B1968,'Enigma@home'!$B$3:$I$4999,8,FALSE),"")</f>
        <v/>
      </c>
      <c r="H1968" s="24">
        <f>IFERROR(VLOOKUP(B1968,'LHC@home'!$B$3:$I$5000,8,FALSE),"")</f>
        <v>4.451882030587508</v>
      </c>
      <c r="I1968" s="21" t="str">
        <f>IFERROR(VLOOKUP(B1968,'NFS@Home'!$B$3:$I$4999,8,FALSE),"")</f>
        <v/>
      </c>
      <c r="J1968" s="24" t="str">
        <f>IFERROR(VLOOKUP(B1968,Numberfields!$B$3:$I$5000,8,FALSE),"")</f>
        <v/>
      </c>
      <c r="K1968" s="24" t="str">
        <f>IFERROR(VLOOKUP(B1968,ODLK1!$B$3:$I$4985,8,FALSE),"")</f>
        <v/>
      </c>
      <c r="L1968" s="24">
        <f>IFERROR(VLOOKUP(B1968,Primegrid!$B$3:$I$4999,8,FALSE),"")</f>
        <v>0.33985596256371653</v>
      </c>
      <c r="M1968" s="24" t="str">
        <f>IFERROR(VLOOKUP(B1968,'Rosetta@home'!$B$3:$I$4964,8,FALSE),"")</f>
        <v/>
      </c>
      <c r="N1968" s="24">
        <f>IFERROR(VLOOKUP(B1968,'SETI@home'!$B$3:$I$4998,8,FALSE),"")</f>
        <v>1.0928040700042221</v>
      </c>
      <c r="O1968" s="21" t="str">
        <f>IFERROR(VLOOKUP(B1968,SRBase!$B$3:$I$5000,8,FALSE),"")</f>
        <v/>
      </c>
      <c r="P1968" s="24" t="str">
        <f>IFERROR(VLOOKUP(B1968,'TN-Grid'!$B$3:$I$5000,8,FALSE),"")</f>
        <v/>
      </c>
      <c r="Q1968" s="24" t="str">
        <f>IFERROR(VLOOKUP(B1968,'Universe@home'!$B$3:$I$4978,8,FALSE),"")</f>
        <v/>
      </c>
      <c r="R1968" s="24" t="str">
        <f>IFERROR(VLOOKUP(B1968,'VGTU@Home'!$B$3:$I$4960,8,FALSE),"")</f>
        <v/>
      </c>
      <c r="S1968" s="24" t="str">
        <f>IFERROR(VLOOKUP(B1968,'Yoyo@home'!$B$3:$I$4999,8,FALSE),"")</f>
        <v/>
      </c>
      <c r="T1968" s="20"/>
      <c r="U1968" s="4">
        <f t="shared" si="30"/>
        <v>3</v>
      </c>
      <c r="V1968" s="25" t="str">
        <f>IFERROR(VLOOKUP(B1968,'Asteroids@home'!$B$3:$I$4997,6,FALSE),"")</f>
        <v/>
      </c>
      <c r="W1968" s="25" t="str">
        <f>IFERROR(VLOOKUP(B1968,'Citizen Science Grid'!$B$3:$I$5000,6,FALSE),"")</f>
        <v/>
      </c>
      <c r="X1968" s="25" t="str">
        <f>IFERROR(VLOOKUP(B1968,'Cosmology@home'!$B$3:$I$4970,6,FALSE),"")</f>
        <v/>
      </c>
      <c r="Y1968" s="25" t="str">
        <f>IFERROR(VLOOKUP(B1968,'Enigma@home'!$B$3:$I$4999,6,FALSE),"")</f>
        <v/>
      </c>
      <c r="Z1968" s="25">
        <f>IFERROR(VLOOKUP(B1968,'LHC@home'!$B$3:$I$5000,6,FALSE),"")</f>
        <v>7126.3828075978445</v>
      </c>
      <c r="AA1968" s="7" t="str">
        <f>IFERROR(VLOOKUP(B1968,'NFS@Home'!$B$3:$I$4999,6,FALSE),"")</f>
        <v/>
      </c>
      <c r="AB1968" s="25" t="str">
        <f>IFERROR(VLOOKUP(B1968,Numberfields!$B$3:$I$5000,6,FALSE),"")</f>
        <v/>
      </c>
      <c r="AC1968" s="25" t="str">
        <f>IFERROR(VLOOKUP(B1968,ODLK1!$B$3:$I$4985,6,FALSE),"")</f>
        <v/>
      </c>
      <c r="AD1968" s="25">
        <f>IFERROR(VLOOKUP(B1968,Primegrid!$B$3:$I$4999,6,FALSE),"")</f>
        <v>33556.453939511572</v>
      </c>
      <c r="AE1968" s="25" t="str">
        <f>IFERROR(VLOOKUP(B1968,'Rosetta@home'!$B$3:$I$4964,6,FALSE),"")</f>
        <v/>
      </c>
      <c r="AF1968" s="25">
        <f>IFERROR(VLOOKUP(B1968,'SETI@home'!$B$3:$I$4998,6,FALSE),"")</f>
        <v>9553.6895035862981</v>
      </c>
      <c r="AG1968" s="7" t="str">
        <f>IFERROR(VLOOKUP(B1968,SRBase!$B$3:$I$5000,6,FALSE),"")</f>
        <v/>
      </c>
      <c r="AH1968" s="25" t="str">
        <f>IFERROR(VLOOKUP(B1968,'TN-Grid'!$B$3:$I$5000,6,FALSE),"")</f>
        <v/>
      </c>
      <c r="AI1968" s="25" t="str">
        <f>IFERROR(VLOOKUP(B1968,'Universe@home'!$B$3:$I$4978,6,FALSE),"")</f>
        <v/>
      </c>
      <c r="AJ1968" s="25" t="str">
        <f>IFERROR(VLOOKUP(B1968,'VGTU@Home'!$B$3:$I$4960,6,FALSE),"")</f>
        <v/>
      </c>
      <c r="AK1968" s="25" t="str">
        <f>IFERROR(VLOOKUP(B1968,'Yoyo@home'!$B$3:$I$4999,6,FALSE),"")</f>
        <v/>
      </c>
    </row>
    <row r="1969" spans="2:37" x14ac:dyDescent="0.35">
      <c r="B1969" s="16" t="s">
        <v>2164</v>
      </c>
      <c r="D1969" s="24" t="str">
        <f>IFERROR(VLOOKUP(B1969,'Asteroids@home'!$B$3:$I$4997,8,FALSE),"")</f>
        <v/>
      </c>
      <c r="E1969" s="24" t="str">
        <f>IFERROR(VLOOKUP(B1969,'Citizen Science Grid'!$B$3:$I$5000,8,FALSE),"")</f>
        <v/>
      </c>
      <c r="F1969" s="24">
        <f>IFERROR(VLOOKUP(B1969,'Cosmology@home'!$B$3:$I$4970,8,FALSE),"")</f>
        <v>1.5274280669095692</v>
      </c>
      <c r="G1969" s="24" t="str">
        <f>IFERROR(VLOOKUP(B1969,'Enigma@home'!$B$3:$I$4999,8,FALSE),"")</f>
        <v/>
      </c>
      <c r="H1969" s="24" t="str">
        <f>IFERROR(VLOOKUP(B1969,'LHC@home'!$B$3:$I$5000,8,FALSE),"")</f>
        <v/>
      </c>
      <c r="I1969" s="21" t="str">
        <f>IFERROR(VLOOKUP(B1969,'NFS@Home'!$B$3:$I$4999,8,FALSE),"")</f>
        <v/>
      </c>
      <c r="J1969" s="24" t="str">
        <f>IFERROR(VLOOKUP(B1969,Numberfields!$B$3:$I$5000,8,FALSE),"")</f>
        <v/>
      </c>
      <c r="K1969" s="24" t="str">
        <f>IFERROR(VLOOKUP(B1969,ODLK1!$B$3:$I$4985,8,FALSE),"")</f>
        <v/>
      </c>
      <c r="L1969" s="24" t="str">
        <f>IFERROR(VLOOKUP(B1969,Primegrid!$B$3:$I$4999,8,FALSE),"")</f>
        <v/>
      </c>
      <c r="M1969" s="24" t="str">
        <f>IFERROR(VLOOKUP(B1969,'Rosetta@home'!$B$3:$I$4964,8,FALSE),"")</f>
        <v/>
      </c>
      <c r="N1969" s="24">
        <f>IFERROR(VLOOKUP(B1969,'SETI@home'!$B$3:$I$4998,8,FALSE),"")</f>
        <v>0.30670923626952473</v>
      </c>
      <c r="O1969" s="21" t="str">
        <f>IFERROR(VLOOKUP(B1969,SRBase!$B$3:$I$5000,8,FALSE),"")</f>
        <v/>
      </c>
      <c r="P1969" s="24" t="str">
        <f>IFERROR(VLOOKUP(B1969,'TN-Grid'!$B$3:$I$5000,8,FALSE),"")</f>
        <v/>
      </c>
      <c r="Q1969" s="24">
        <f>IFERROR(VLOOKUP(B1969,'Universe@home'!$B$3:$I$4978,8,FALSE),"")</f>
        <v>4.0746282639158933</v>
      </c>
      <c r="R1969" s="24" t="str">
        <f>IFERROR(VLOOKUP(B1969,'VGTU@Home'!$B$3:$I$4960,8,FALSE),"")</f>
        <v/>
      </c>
      <c r="S1969" s="24" t="str">
        <f>IFERROR(VLOOKUP(B1969,'Yoyo@home'!$B$3:$I$4999,8,FALSE),"")</f>
        <v/>
      </c>
      <c r="T1969" s="20"/>
      <c r="U1969" s="4">
        <f t="shared" si="30"/>
        <v>3</v>
      </c>
      <c r="V1969" s="25" t="str">
        <f>IFERROR(VLOOKUP(B1969,'Asteroids@home'!$B$3:$I$4997,6,FALSE),"")</f>
        <v/>
      </c>
      <c r="W1969" s="25" t="str">
        <f>IFERROR(VLOOKUP(B1969,'Citizen Science Grid'!$B$3:$I$5000,6,FALSE),"")</f>
        <v/>
      </c>
      <c r="X1969" s="25">
        <f>IFERROR(VLOOKUP(B1969,'Cosmology@home'!$B$3:$I$4970,6,FALSE),"")</f>
        <v>3220.6818710458647</v>
      </c>
      <c r="Y1969" s="25" t="str">
        <f>IFERROR(VLOOKUP(B1969,'Enigma@home'!$B$3:$I$4999,6,FALSE),"")</f>
        <v/>
      </c>
      <c r="Z1969" s="25" t="str">
        <f>IFERROR(VLOOKUP(B1969,'LHC@home'!$B$3:$I$5000,6,FALSE),"")</f>
        <v/>
      </c>
      <c r="AA1969" s="7" t="str">
        <f>IFERROR(VLOOKUP(B1969,'NFS@Home'!$B$3:$I$4999,6,FALSE),"")</f>
        <v/>
      </c>
      <c r="AB1969" s="25" t="str">
        <f>IFERROR(VLOOKUP(B1969,Numberfields!$B$3:$I$5000,6,FALSE),"")</f>
        <v/>
      </c>
      <c r="AC1969" s="25" t="str">
        <f>IFERROR(VLOOKUP(B1969,ODLK1!$B$3:$I$4985,6,FALSE),"")</f>
        <v/>
      </c>
      <c r="AD1969" s="25" t="str">
        <f>IFERROR(VLOOKUP(B1969,Primegrid!$B$3:$I$4999,6,FALSE),"")</f>
        <v/>
      </c>
      <c r="AE1969" s="25" t="str">
        <f>IFERROR(VLOOKUP(B1969,'Rosetta@home'!$B$3:$I$4964,6,FALSE),"")</f>
        <v/>
      </c>
      <c r="AF1969" s="25">
        <f>IFERROR(VLOOKUP(B1969,'SETI@home'!$B$3:$I$4998,6,FALSE),"")</f>
        <v>2681.3633766845392</v>
      </c>
      <c r="AG1969" s="7" t="str">
        <f>IFERROR(VLOOKUP(B1969,SRBase!$B$3:$I$5000,6,FALSE),"")</f>
        <v/>
      </c>
      <c r="AH1969" s="25" t="str">
        <f>IFERROR(VLOOKUP(B1969,'TN-Grid'!$B$3:$I$5000,6,FALSE),"")</f>
        <v/>
      </c>
      <c r="AI1969" s="25">
        <f>IFERROR(VLOOKUP(B1969,'Universe@home'!$B$3:$I$4978,6,FALSE),"")</f>
        <v>37099.218701069949</v>
      </c>
      <c r="AJ1969" s="25" t="str">
        <f>IFERROR(VLOOKUP(B1969,'VGTU@Home'!$B$3:$I$4960,6,FALSE),"")</f>
        <v/>
      </c>
      <c r="AK1969" s="25" t="str">
        <f>IFERROR(VLOOKUP(B1969,'Yoyo@home'!$B$3:$I$4999,6,FALSE),"")</f>
        <v/>
      </c>
    </row>
    <row r="1970" spans="2:37" x14ac:dyDescent="0.35">
      <c r="B1970" s="16" t="s">
        <v>1685</v>
      </c>
      <c r="D1970" s="24" t="str">
        <f>IFERROR(VLOOKUP(B1970,'Asteroids@home'!$B$3:$I$4997,8,FALSE),"")</f>
        <v/>
      </c>
      <c r="E1970" s="24" t="str">
        <f>IFERROR(VLOOKUP(B1970,'Citizen Science Grid'!$B$3:$I$5000,8,FALSE),"")</f>
        <v/>
      </c>
      <c r="F1970" s="24" t="str">
        <f>IFERROR(VLOOKUP(B1970,'Cosmology@home'!$B$3:$I$4970,8,FALSE),"")</f>
        <v/>
      </c>
      <c r="G1970" s="24" t="str">
        <f>IFERROR(VLOOKUP(B1970,'Enigma@home'!$B$3:$I$4999,8,FALSE),"")</f>
        <v/>
      </c>
      <c r="H1970" s="24">
        <f>IFERROR(VLOOKUP(B1970,'LHC@home'!$B$3:$I$5000,8,FALSE),"")</f>
        <v>3.0345006696131058</v>
      </c>
      <c r="I1970" s="21">
        <f>IFERROR(VLOOKUP(B1970,'NFS@Home'!$B$3:$I$4999,8,FALSE),"")</f>
        <v>1.6322372271030574</v>
      </c>
      <c r="J1970" s="24" t="str">
        <f>IFERROR(VLOOKUP(B1970,Numberfields!$B$3:$I$5000,8,FALSE),"")</f>
        <v/>
      </c>
      <c r="K1970" s="24" t="str">
        <f>IFERROR(VLOOKUP(B1970,ODLK1!$B$3:$I$4985,8,FALSE),"")</f>
        <v/>
      </c>
      <c r="L1970" s="24" t="str">
        <f>IFERROR(VLOOKUP(B1970,Primegrid!$B$3:$I$4999,8,FALSE),"")</f>
        <v/>
      </c>
      <c r="M1970" s="24" t="str">
        <f>IFERROR(VLOOKUP(B1970,'Rosetta@home'!$B$3:$I$4964,8,FALSE),"")</f>
        <v/>
      </c>
      <c r="N1970" s="24" t="str">
        <f>IFERROR(VLOOKUP(B1970,'SETI@home'!$B$3:$I$4998,8,FALSE),"")</f>
        <v/>
      </c>
      <c r="O1970" s="21" t="str">
        <f>IFERROR(VLOOKUP(B1970,SRBase!$B$3:$I$5000,8,FALSE),"")</f>
        <v/>
      </c>
      <c r="P1970" s="24" t="str">
        <f>IFERROR(VLOOKUP(B1970,'TN-Grid'!$B$3:$I$5000,8,FALSE),"")</f>
        <v/>
      </c>
      <c r="Q1970" s="24" t="str">
        <f>IFERROR(VLOOKUP(B1970,'Universe@home'!$B$3:$I$4978,8,FALSE),"")</f>
        <v/>
      </c>
      <c r="R1970" s="24" t="str">
        <f>IFERROR(VLOOKUP(B1970,'VGTU@Home'!$B$3:$I$4960,8,FALSE),"")</f>
        <v/>
      </c>
      <c r="S1970" s="24" t="str">
        <f>IFERROR(VLOOKUP(B1970,'Yoyo@home'!$B$3:$I$4999,8,FALSE),"")</f>
        <v/>
      </c>
      <c r="T1970" s="20"/>
      <c r="U1970" s="4">
        <f t="shared" si="30"/>
        <v>2</v>
      </c>
      <c r="V1970" s="25" t="str">
        <f>IFERROR(VLOOKUP(B1970,'Asteroids@home'!$B$3:$I$4997,6,FALSE),"")</f>
        <v/>
      </c>
      <c r="W1970" s="25" t="str">
        <f>IFERROR(VLOOKUP(B1970,'Citizen Science Grid'!$B$3:$I$5000,6,FALSE),"")</f>
        <v/>
      </c>
      <c r="X1970" s="25" t="str">
        <f>IFERROR(VLOOKUP(B1970,'Cosmology@home'!$B$3:$I$4970,6,FALSE),"")</f>
        <v/>
      </c>
      <c r="Y1970" s="25" t="str">
        <f>IFERROR(VLOOKUP(B1970,'Enigma@home'!$B$3:$I$4999,6,FALSE),"")</f>
        <v/>
      </c>
      <c r="Z1970" s="25">
        <f>IFERROR(VLOOKUP(B1970,'LHC@home'!$B$3:$I$5000,6,FALSE),"")</f>
        <v>4857.4991998880896</v>
      </c>
      <c r="AA1970" s="7">
        <f>IFERROR(VLOOKUP(B1970,'NFS@Home'!$B$3:$I$4999,6,FALSE),"")</f>
        <v>13814.890269061407</v>
      </c>
      <c r="AB1970" s="25" t="str">
        <f>IFERROR(VLOOKUP(B1970,Numberfields!$B$3:$I$5000,6,FALSE),"")</f>
        <v/>
      </c>
      <c r="AC1970" s="25" t="str">
        <f>IFERROR(VLOOKUP(B1970,ODLK1!$B$3:$I$4985,6,FALSE),"")</f>
        <v/>
      </c>
      <c r="AD1970" s="25" t="str">
        <f>IFERROR(VLOOKUP(B1970,Primegrid!$B$3:$I$4999,6,FALSE),"")</f>
        <v/>
      </c>
      <c r="AE1970" s="25" t="str">
        <f>IFERROR(VLOOKUP(B1970,'Rosetta@home'!$B$3:$I$4964,6,FALSE),"")</f>
        <v/>
      </c>
      <c r="AF1970" s="25" t="str">
        <f>IFERROR(VLOOKUP(B1970,'SETI@home'!$B$3:$I$4998,6,FALSE),"")</f>
        <v/>
      </c>
      <c r="AG1970" s="7" t="str">
        <f>IFERROR(VLOOKUP(B1970,SRBase!$B$3:$I$5000,6,FALSE),"")</f>
        <v/>
      </c>
      <c r="AH1970" s="25" t="str">
        <f>IFERROR(VLOOKUP(B1970,'TN-Grid'!$B$3:$I$5000,6,FALSE),"")</f>
        <v/>
      </c>
      <c r="AI1970" s="25" t="str">
        <f>IFERROR(VLOOKUP(B1970,'Universe@home'!$B$3:$I$4978,6,FALSE),"")</f>
        <v/>
      </c>
      <c r="AJ1970" s="25" t="str">
        <f>IFERROR(VLOOKUP(B1970,'VGTU@Home'!$B$3:$I$4960,6,FALSE),"")</f>
        <v/>
      </c>
      <c r="AK1970" s="25" t="str">
        <f>IFERROR(VLOOKUP(B1970,'Yoyo@home'!$B$3:$I$4999,6,FALSE),"")</f>
        <v/>
      </c>
    </row>
    <row r="1971" spans="2:37" x14ac:dyDescent="0.35">
      <c r="B1971" s="16" t="s">
        <v>835</v>
      </c>
      <c r="D1971" s="24">
        <f>IFERROR(VLOOKUP(B1971,'Asteroids@home'!$B$3:$I$4997,8,FALSE),"")</f>
        <v>3.0854644571472236</v>
      </c>
      <c r="E1971" s="24">
        <f>IFERROR(VLOOKUP(B1971,'Citizen Science Grid'!$B$3:$I$5000,8,FALSE),"")</f>
        <v>6.3261263244131047</v>
      </c>
      <c r="F1971" s="24">
        <f>IFERROR(VLOOKUP(B1971,'Cosmology@home'!$B$3:$I$4970,8,FALSE),"")</f>
        <v>2.8432729633314069</v>
      </c>
      <c r="G1971" s="24" t="str">
        <f>IFERROR(VLOOKUP(B1971,'Enigma@home'!$B$3:$I$4999,8,FALSE),"")</f>
        <v/>
      </c>
      <c r="H1971" s="24">
        <f>IFERROR(VLOOKUP(B1971,'LHC@home'!$B$3:$I$5000,8,FALSE),"")</f>
        <v>4.5948099269060432</v>
      </c>
      <c r="I1971" s="21">
        <f>IFERROR(VLOOKUP(B1971,'NFS@Home'!$B$3:$I$4999,8,FALSE),"")</f>
        <v>3.0233704941237023</v>
      </c>
      <c r="J1971" s="24" t="str">
        <f>IFERROR(VLOOKUP(B1971,Numberfields!$B$3:$I$5000,8,FALSE),"")</f>
        <v/>
      </c>
      <c r="K1971" s="24">
        <f>IFERROR(VLOOKUP(B1971,ODLK1!$B$3:$I$4985,8,FALSE),"")</f>
        <v>2.4638297877740278</v>
      </c>
      <c r="L1971" s="24">
        <f>IFERROR(VLOOKUP(B1971,Primegrid!$B$3:$I$4999,8,FALSE),"")</f>
        <v>0.55597113869085291</v>
      </c>
      <c r="M1971" s="24">
        <f>IFERROR(VLOOKUP(B1971,'Rosetta@home'!$B$3:$I$4964,8,FALSE),"")</f>
        <v>1.7722524462327323</v>
      </c>
      <c r="N1971" s="24">
        <f>IFERROR(VLOOKUP(B1971,'SETI@home'!$B$3:$I$4998,8,FALSE),"")</f>
        <v>0.98824957940120706</v>
      </c>
      <c r="O1971" s="21" t="str">
        <f>IFERROR(VLOOKUP(B1971,SRBase!$B$3:$I$5000,8,FALSE),"")</f>
        <v/>
      </c>
      <c r="P1971" s="24">
        <f>IFERROR(VLOOKUP(B1971,'TN-Grid'!$B$3:$I$5000,8,FALSE),"")</f>
        <v>15.51789042079602</v>
      </c>
      <c r="Q1971" s="24">
        <f>IFERROR(VLOOKUP(B1971,'Universe@home'!$B$3:$I$4978,8,FALSE),"")</f>
        <v>4.1970615310557493</v>
      </c>
      <c r="R1971" s="24" t="str">
        <f>IFERROR(VLOOKUP(B1971,'VGTU@Home'!$B$3:$I$4960,8,FALSE),"")</f>
        <v/>
      </c>
      <c r="S1971" s="24">
        <f>IFERROR(VLOOKUP(B1971,'Yoyo@home'!$B$3:$I$4999,8,FALSE),"")</f>
        <v>4.4390166316829767</v>
      </c>
      <c r="T1971" s="20"/>
      <c r="U1971" s="4">
        <f t="shared" si="30"/>
        <v>12</v>
      </c>
      <c r="V1971" s="25">
        <f>IFERROR(VLOOKUP(B1971,'Asteroids@home'!$B$3:$I$4997,6,FALSE),"")</f>
        <v>44023.047589382026</v>
      </c>
      <c r="W1971" s="25">
        <f>IFERROR(VLOOKUP(B1971,'Citizen Science Grid'!$B$3:$I$5000,6,FALSE),"")</f>
        <v>129860.03890999068</v>
      </c>
      <c r="X1971" s="25">
        <f>IFERROR(VLOOKUP(B1971,'Cosmology@home'!$B$3:$I$4970,6,FALSE),"")</f>
        <v>5995.2268036845426</v>
      </c>
      <c r="Y1971" s="25" t="str">
        <f>IFERROR(VLOOKUP(B1971,'Enigma@home'!$B$3:$I$4999,6,FALSE),"")</f>
        <v/>
      </c>
      <c r="Z1971" s="25">
        <f>IFERROR(VLOOKUP(B1971,'LHC@home'!$B$3:$I$5000,6,FALSE),"")</f>
        <v>7355.1756857676464</v>
      </c>
      <c r="AA1971" s="7">
        <f>IFERROR(VLOOKUP(B1971,'NFS@Home'!$B$3:$I$4999,6,FALSE),"")</f>
        <v>25589.130627272334</v>
      </c>
      <c r="AB1971" s="25" t="str">
        <f>IFERROR(VLOOKUP(B1971,Numberfields!$B$3:$I$5000,6,FALSE),"")</f>
        <v/>
      </c>
      <c r="AC1971" s="25">
        <f>IFERROR(VLOOKUP(B1971,ODLK1!$B$3:$I$4985,6,FALSE),"")</f>
        <v>6447.7045801365157</v>
      </c>
      <c r="AD1971" s="25">
        <f>IFERROR(VLOOKUP(B1971,Primegrid!$B$3:$I$4999,6,FALSE),"")</f>
        <v>54895.078981230712</v>
      </c>
      <c r="AE1971" s="25">
        <f>IFERROR(VLOOKUP(B1971,'Rosetta@home'!$B$3:$I$4964,6,FALSE),"")</f>
        <v>7421.4260564304013</v>
      </c>
      <c r="AF1971" s="25">
        <f>IFERROR(VLOOKUP(B1971,'SETI@home'!$B$3:$I$4998,6,FALSE),"")</f>
        <v>8639.636228306148</v>
      </c>
      <c r="AG1971" s="7" t="str">
        <f>IFERROR(VLOOKUP(B1971,SRBase!$B$3:$I$5000,6,FALSE),"")</f>
        <v/>
      </c>
      <c r="AH1971" s="25">
        <f>IFERROR(VLOOKUP(B1971,'TN-Grid'!$B$3:$I$5000,6,FALSE),"")</f>
        <v>6435.069149138686</v>
      </c>
      <c r="AI1971" s="25">
        <f>IFERROR(VLOOKUP(B1971,'Universe@home'!$B$3:$I$4978,6,FALSE),"")</f>
        <v>38213.965436160528</v>
      </c>
      <c r="AJ1971" s="25" t="str">
        <f>IFERROR(VLOOKUP(B1971,'VGTU@Home'!$B$3:$I$4960,6,FALSE),"")</f>
        <v/>
      </c>
      <c r="AK1971" s="25">
        <f>IFERROR(VLOOKUP(B1971,'Yoyo@home'!$B$3:$I$4999,6,FALSE),"")</f>
        <v>14078.907468615136</v>
      </c>
    </row>
    <row r="1972" spans="2:37" x14ac:dyDescent="0.35">
      <c r="B1972" s="16" t="s">
        <v>1442</v>
      </c>
      <c r="D1972" s="24">
        <f>IFERROR(VLOOKUP(B1972,'Asteroids@home'!$B$3:$I$4997,8,FALSE),"")</f>
        <v>2.099958732912405</v>
      </c>
      <c r="E1972" s="24">
        <f>IFERROR(VLOOKUP(B1972,'Citizen Science Grid'!$B$3:$I$5000,8,FALSE),"")</f>
        <v>4.2818862546297769</v>
      </c>
      <c r="F1972" s="24">
        <f>IFERROR(VLOOKUP(B1972,'Cosmology@home'!$B$3:$I$4970,8,FALSE),"")</f>
        <v>4.3890053266178057</v>
      </c>
      <c r="G1972" s="24" t="str">
        <f>IFERROR(VLOOKUP(B1972,'Enigma@home'!$B$3:$I$4999,8,FALSE),"")</f>
        <v/>
      </c>
      <c r="H1972" s="24">
        <f>IFERROR(VLOOKUP(B1972,'LHC@home'!$B$3:$I$5000,8,FALSE),"")</f>
        <v>4.3533992896041216</v>
      </c>
      <c r="I1972" s="21" t="str">
        <f>IFERROR(VLOOKUP(B1972,'NFS@Home'!$B$3:$I$4999,8,FALSE),"")</f>
        <v/>
      </c>
      <c r="J1972" s="24" t="str">
        <f>IFERROR(VLOOKUP(B1972,Numberfields!$B$3:$I$5000,8,FALSE),"")</f>
        <v/>
      </c>
      <c r="K1972" s="24" t="str">
        <f>IFERROR(VLOOKUP(B1972,ODLK1!$B$3:$I$4985,8,FALSE),"")</f>
        <v/>
      </c>
      <c r="L1972" s="24">
        <f>IFERROR(VLOOKUP(B1972,Primegrid!$B$3:$I$4999,8,FALSE),"")</f>
        <v>0.5104206568283437</v>
      </c>
      <c r="M1972" s="24">
        <f>IFERROR(VLOOKUP(B1972,'Rosetta@home'!$B$3:$I$4964,8,FALSE),"")</f>
        <v>1.5094632024141563</v>
      </c>
      <c r="N1972" s="24">
        <f>IFERROR(VLOOKUP(B1972,'SETI@home'!$B$3:$I$4998,8,FALSE),"")</f>
        <v>0.91739579255309311</v>
      </c>
      <c r="O1972" s="21" t="str">
        <f>IFERROR(VLOOKUP(B1972,SRBase!$B$3:$I$5000,8,FALSE),"")</f>
        <v/>
      </c>
      <c r="P1972" s="24" t="str">
        <f>IFERROR(VLOOKUP(B1972,'TN-Grid'!$B$3:$I$5000,8,FALSE),"")</f>
        <v/>
      </c>
      <c r="Q1972" s="24">
        <f>IFERROR(VLOOKUP(B1972,'Universe@home'!$B$3:$I$4978,8,FALSE),"")</f>
        <v>4.6874612107329598</v>
      </c>
      <c r="R1972" s="24">
        <f>IFERROR(VLOOKUP(B1972,'VGTU@Home'!$B$3:$I$4960,8,FALSE),"")</f>
        <v>2.9284706603983062</v>
      </c>
      <c r="S1972" s="24" t="str">
        <f>IFERROR(VLOOKUP(B1972,'Yoyo@home'!$B$3:$I$4999,8,FALSE),"")</f>
        <v/>
      </c>
      <c r="T1972" s="20"/>
      <c r="U1972" s="4">
        <f t="shared" si="30"/>
        <v>9</v>
      </c>
      <c r="V1972" s="25">
        <f>IFERROR(VLOOKUP(B1972,'Asteroids@home'!$B$3:$I$4997,6,FALSE),"")</f>
        <v>29961.966672666189</v>
      </c>
      <c r="W1972" s="25">
        <f>IFERROR(VLOOKUP(B1972,'Citizen Science Grid'!$B$3:$I$5000,6,FALSE),"")</f>
        <v>87896.745515268107</v>
      </c>
      <c r="X1972" s="25">
        <f>IFERROR(VLOOKUP(B1972,'Cosmology@home'!$B$3:$I$4970,6,FALSE),"")</f>
        <v>9254.504479521649</v>
      </c>
      <c r="Y1972" s="25" t="str">
        <f>IFERROR(VLOOKUP(B1972,'Enigma@home'!$B$3:$I$4999,6,FALSE),"")</f>
        <v/>
      </c>
      <c r="Z1972" s="25">
        <f>IFERROR(VLOOKUP(B1972,'LHC@home'!$B$3:$I$5000,6,FALSE),"")</f>
        <v>6968.7358377619221</v>
      </c>
      <c r="AA1972" s="7" t="str">
        <f>IFERROR(VLOOKUP(B1972,'NFS@Home'!$B$3:$I$4999,6,FALSE),"")</f>
        <v/>
      </c>
      <c r="AB1972" s="25" t="str">
        <f>IFERROR(VLOOKUP(B1972,Numberfields!$B$3:$I$5000,6,FALSE),"")</f>
        <v/>
      </c>
      <c r="AC1972" s="25" t="str">
        <f>IFERROR(VLOOKUP(B1972,ODLK1!$B$3:$I$4985,6,FALSE),"")</f>
        <v/>
      </c>
      <c r="AD1972" s="25">
        <f>IFERROR(VLOOKUP(B1972,Primegrid!$B$3:$I$4999,6,FALSE),"")</f>
        <v>50397.548218458593</v>
      </c>
      <c r="AE1972" s="25">
        <f>IFERROR(VLOOKUP(B1972,'Rosetta@home'!$B$3:$I$4964,6,FALSE),"")</f>
        <v>6320.9784618619742</v>
      </c>
      <c r="AF1972" s="25">
        <f>IFERROR(VLOOKUP(B1972,'SETI@home'!$B$3:$I$4998,6,FALSE),"")</f>
        <v>8020.2067273732391</v>
      </c>
      <c r="AG1972" s="7" t="str">
        <f>IFERROR(VLOOKUP(B1972,SRBase!$B$3:$I$5000,6,FALSE),"")</f>
        <v/>
      </c>
      <c r="AH1972" s="25" t="str">
        <f>IFERROR(VLOOKUP(B1972,'TN-Grid'!$B$3:$I$5000,6,FALSE),"")</f>
        <v/>
      </c>
      <c r="AI1972" s="25">
        <f>IFERROR(VLOOKUP(B1972,'Universe@home'!$B$3:$I$4978,6,FALSE),"")</f>
        <v>42679.021826309545</v>
      </c>
      <c r="AJ1972" s="25">
        <f>IFERROR(VLOOKUP(B1972,'VGTU@Home'!$B$3:$I$4960,6,FALSE),"")</f>
        <v>5591.6166727944628</v>
      </c>
      <c r="AK1972" s="25" t="str">
        <f>IFERROR(VLOOKUP(B1972,'Yoyo@home'!$B$3:$I$4999,6,FALSE),"")</f>
        <v/>
      </c>
    </row>
    <row r="1973" spans="2:37" x14ac:dyDescent="0.35">
      <c r="B1973" s="16" t="s">
        <v>764</v>
      </c>
      <c r="D1973" s="24">
        <f>IFERROR(VLOOKUP(B1973,'Asteroids@home'!$B$3:$I$4997,8,FALSE),"")</f>
        <v>2.8231102193276647</v>
      </c>
      <c r="E1973" s="24">
        <f>IFERROR(VLOOKUP(B1973,'Citizen Science Grid'!$B$3:$I$5000,8,FALSE),"")</f>
        <v>4.9543776004562572</v>
      </c>
      <c r="F1973" s="24">
        <f>IFERROR(VLOOKUP(B1973,'Cosmology@home'!$B$3:$I$4970,8,FALSE),"")</f>
        <v>4.1061981167383914</v>
      </c>
      <c r="G1973" s="24">
        <f>IFERROR(VLOOKUP(B1973,'Enigma@home'!$B$3:$I$4999,8,FALSE),"")</f>
        <v>0.1499756734434404</v>
      </c>
      <c r="H1973" s="24">
        <f>IFERROR(VLOOKUP(B1973,'LHC@home'!$B$3:$I$5000,8,FALSE),"")</f>
        <v>4.4616850727854613</v>
      </c>
      <c r="I1973" s="21">
        <f>IFERROR(VLOOKUP(B1973,'NFS@Home'!$B$3:$I$4999,8,FALSE),"")</f>
        <v>2.1419913260803702</v>
      </c>
      <c r="J1973" s="24" t="str">
        <f>IFERROR(VLOOKUP(B1973,Numberfields!$B$3:$I$5000,8,FALSE),"")</f>
        <v/>
      </c>
      <c r="K1973" s="24">
        <f>IFERROR(VLOOKUP(B1973,ODLK1!$B$3:$I$4985,8,FALSE),"")</f>
        <v>2.3077743580345165</v>
      </c>
      <c r="L1973" s="24">
        <f>IFERROR(VLOOKUP(B1973,Primegrid!$B$3:$I$4999,8,FALSE),"")</f>
        <v>0.20564167339545381</v>
      </c>
      <c r="M1973" s="24">
        <f>IFERROR(VLOOKUP(B1973,'Rosetta@home'!$B$3:$I$4964,8,FALSE),"")</f>
        <v>1.5877592593537386</v>
      </c>
      <c r="N1973" s="24">
        <f>IFERROR(VLOOKUP(B1973,'SETI@home'!$B$3:$I$4998,8,FALSE),"")</f>
        <v>0.94314225377394967</v>
      </c>
      <c r="O1973" s="21" t="str">
        <f>IFERROR(VLOOKUP(B1973,SRBase!$B$3:$I$5000,8,FALSE),"")</f>
        <v/>
      </c>
      <c r="P1973" s="24">
        <f>IFERROR(VLOOKUP(B1973,'TN-Grid'!$B$3:$I$5000,8,FALSE),"")</f>
        <v>16.328637999295172</v>
      </c>
      <c r="Q1973" s="24">
        <f>IFERROR(VLOOKUP(B1973,'Universe@home'!$B$3:$I$4978,8,FALSE),"")</f>
        <v>5.1046487004791024</v>
      </c>
      <c r="R1973" s="24">
        <f>IFERROR(VLOOKUP(B1973,'VGTU@Home'!$B$3:$I$4960,8,FALSE),"")</f>
        <v>1.4521598989730324</v>
      </c>
      <c r="S1973" s="24">
        <f>IFERROR(VLOOKUP(B1973,'Yoyo@home'!$B$3:$I$4999,8,FALSE),"")</f>
        <v>3.5332168281058185</v>
      </c>
      <c r="T1973" s="20"/>
      <c r="U1973" s="4">
        <f t="shared" si="30"/>
        <v>14</v>
      </c>
      <c r="V1973" s="25">
        <f>IFERROR(VLOOKUP(B1973,'Asteroids@home'!$B$3:$I$4997,6,FALSE),"")</f>
        <v>40279.807873866026</v>
      </c>
      <c r="W1973" s="25">
        <f>IFERROR(VLOOKUP(B1973,'Citizen Science Grid'!$B$3:$I$5000,6,FALSE),"")</f>
        <v>101701.36272606345</v>
      </c>
      <c r="X1973" s="25">
        <f>IFERROR(VLOOKUP(B1973,'Cosmology@home'!$B$3:$I$4970,6,FALSE),"")</f>
        <v>8658.1870007531907</v>
      </c>
      <c r="Y1973" s="25">
        <f>IFERROR(VLOOKUP(B1973,'Enigma@home'!$B$3:$I$4999,6,FALSE),"")</f>
        <v>8667.7072688494573</v>
      </c>
      <c r="Z1973" s="25">
        <f>IFERROR(VLOOKUP(B1973,'LHC@home'!$B$3:$I$5000,6,FALSE),"")</f>
        <v>7142.0750992851954</v>
      </c>
      <c r="AA1973" s="7">
        <f>IFERROR(VLOOKUP(B1973,'NFS@Home'!$B$3:$I$4999,6,FALSE),"")</f>
        <v>18129.334777887208</v>
      </c>
      <c r="AB1973" s="25" t="str">
        <f>IFERROR(VLOOKUP(B1973,Numberfields!$B$3:$I$5000,6,FALSE),"")</f>
        <v/>
      </c>
      <c r="AC1973" s="25">
        <f>IFERROR(VLOOKUP(B1973,ODLK1!$B$3:$I$4985,6,FALSE),"")</f>
        <v>6039.3162596122793</v>
      </c>
      <c r="AD1973" s="25">
        <f>IFERROR(VLOOKUP(B1973,Primegrid!$B$3:$I$4999,6,FALSE),"")</f>
        <v>20304.499851300672</v>
      </c>
      <c r="AE1973" s="25">
        <f>IFERROR(VLOOKUP(B1973,'Rosetta@home'!$B$3:$I$4964,6,FALSE),"")</f>
        <v>6648.848454831852</v>
      </c>
      <c r="AF1973" s="25">
        <f>IFERROR(VLOOKUP(B1973,'SETI@home'!$B$3:$I$4998,6,FALSE),"")</f>
        <v>8245.2916287492371</v>
      </c>
      <c r="AG1973" s="7" t="str">
        <f>IFERROR(VLOOKUP(B1973,SRBase!$B$3:$I$5000,6,FALSE),"")</f>
        <v/>
      </c>
      <c r="AH1973" s="25">
        <f>IFERROR(VLOOKUP(B1973,'TN-Grid'!$B$3:$I$5000,6,FALSE),"")</f>
        <v>6771.2757203068277</v>
      </c>
      <c r="AI1973" s="25">
        <f>IFERROR(VLOOKUP(B1973,'Universe@home'!$B$3:$I$4978,6,FALSE),"")</f>
        <v>46477.486107948862</v>
      </c>
      <c r="AJ1973" s="25">
        <f>IFERROR(VLOOKUP(B1973,'VGTU@Home'!$B$3:$I$4960,6,FALSE),"")</f>
        <v>2772.7515294815098</v>
      </c>
      <c r="AK1973" s="25">
        <f>IFERROR(VLOOKUP(B1973,'Yoyo@home'!$B$3:$I$4999,6,FALSE),"")</f>
        <v>11206.047851773012</v>
      </c>
    </row>
    <row r="1974" spans="2:37" x14ac:dyDescent="0.35">
      <c r="B1974" s="16" t="s">
        <v>575</v>
      </c>
      <c r="D1974" s="24">
        <f>IFERROR(VLOOKUP(B1974,'Asteroids@home'!$B$3:$I$4997,8,FALSE),"")</f>
        <v>3.1390540281314179</v>
      </c>
      <c r="E1974" s="24">
        <f>IFERROR(VLOOKUP(B1974,'Citizen Science Grid'!$B$3:$I$5000,8,FALSE),"")</f>
        <v>6.1814882241873246</v>
      </c>
      <c r="F1974" s="24">
        <f>IFERROR(VLOOKUP(B1974,'Cosmology@home'!$B$3:$I$4970,8,FALSE),"")</f>
        <v>3.3493002082575312</v>
      </c>
      <c r="G1974" s="24" t="str">
        <f>IFERROR(VLOOKUP(B1974,'Enigma@home'!$B$3:$I$4999,8,FALSE),"")</f>
        <v/>
      </c>
      <c r="H1974" s="24">
        <f>IFERROR(VLOOKUP(B1974,'LHC@home'!$B$3:$I$5000,8,FALSE),"")</f>
        <v>4.1793699527594237</v>
      </c>
      <c r="I1974" s="21">
        <f>IFERROR(VLOOKUP(B1974,'NFS@Home'!$B$3:$I$4999,8,FALSE),"")</f>
        <v>2.8076156701204487</v>
      </c>
      <c r="J1974" s="24">
        <f>IFERROR(VLOOKUP(B1974,Numberfields!$B$3:$I$5000,8,FALSE),"")</f>
        <v>1.7649897025764711</v>
      </c>
      <c r="K1974" s="24" t="str">
        <f>IFERROR(VLOOKUP(B1974,ODLK1!$B$3:$I$4985,8,FALSE),"")</f>
        <v/>
      </c>
      <c r="L1974" s="24">
        <f>IFERROR(VLOOKUP(B1974,Primegrid!$B$3:$I$4999,8,FALSE),"")</f>
        <v>0.38513068077672846</v>
      </c>
      <c r="M1974" s="24">
        <f>IFERROR(VLOOKUP(B1974,'Rosetta@home'!$B$3:$I$4964,8,FALSE),"")</f>
        <v>1.8520281007308557</v>
      </c>
      <c r="N1974" s="24">
        <f>IFERROR(VLOOKUP(B1974,'SETI@home'!$B$3:$I$4998,8,FALSE),"")</f>
        <v>0.84114235658235015</v>
      </c>
      <c r="O1974" s="21">
        <f>IFERROR(VLOOKUP(B1974,SRBase!$B$3:$I$5000,8,FALSE),"")</f>
        <v>6.3558979513621638</v>
      </c>
      <c r="P1974" s="24">
        <f>IFERROR(VLOOKUP(B1974,'TN-Grid'!$B$3:$I$5000,8,FALSE),"")</f>
        <v>14.457678070424771</v>
      </c>
      <c r="Q1974" s="24">
        <f>IFERROR(VLOOKUP(B1974,'Universe@home'!$B$3:$I$4978,8,FALSE),"")</f>
        <v>6.1334733464108941</v>
      </c>
      <c r="R1974" s="24">
        <f>IFERROR(VLOOKUP(B1974,'VGTU@Home'!$B$3:$I$4960,8,FALSE),"")</f>
        <v>2.9318728901524889</v>
      </c>
      <c r="S1974" s="24" t="str">
        <f>IFERROR(VLOOKUP(B1974,'Yoyo@home'!$B$3:$I$4999,8,FALSE),"")</f>
        <v/>
      </c>
      <c r="T1974" s="20"/>
      <c r="U1974" s="4">
        <f t="shared" si="30"/>
        <v>13</v>
      </c>
      <c r="V1974" s="25">
        <f>IFERROR(VLOOKUP(B1974,'Asteroids@home'!$B$3:$I$4997,6,FALSE),"")</f>
        <v>44787.657347976688</v>
      </c>
      <c r="W1974" s="25">
        <f>IFERROR(VLOOKUP(B1974,'Citizen Science Grid'!$B$3:$I$5000,6,FALSE),"")</f>
        <v>126890.96931511036</v>
      </c>
      <c r="X1974" s="25">
        <f>IFERROR(VLOOKUP(B1974,'Cosmology@home'!$B$3:$I$4970,6,FALSE),"")</f>
        <v>7062.2183100579441</v>
      </c>
      <c r="Y1974" s="25" t="str">
        <f>IFERROR(VLOOKUP(B1974,'Enigma@home'!$B$3:$I$4999,6,FALSE),"")</f>
        <v/>
      </c>
      <c r="Z1974" s="25">
        <f>IFERROR(VLOOKUP(B1974,'LHC@home'!$B$3:$I$5000,6,FALSE),"")</f>
        <v>6690.1571005926344</v>
      </c>
      <c r="AA1974" s="7">
        <f>IFERROR(VLOOKUP(B1974,'NFS@Home'!$B$3:$I$4999,6,FALSE),"")</f>
        <v>23763.030125989368</v>
      </c>
      <c r="AB1974" s="25">
        <f>IFERROR(VLOOKUP(B1974,Numberfields!$B$3:$I$5000,6,FALSE),"")</f>
        <v>19813.424540942422</v>
      </c>
      <c r="AC1974" s="25" t="str">
        <f>IFERROR(VLOOKUP(B1974,ODLK1!$B$3:$I$4985,6,FALSE),"")</f>
        <v/>
      </c>
      <c r="AD1974" s="25">
        <f>IFERROR(VLOOKUP(B1974,Primegrid!$B$3:$I$4999,6,FALSE),"")</f>
        <v>38026.756549119222</v>
      </c>
      <c r="AE1974" s="25">
        <f>IFERROR(VLOOKUP(B1974,'Rosetta@home'!$B$3:$I$4964,6,FALSE),"")</f>
        <v>7755.4919634741063</v>
      </c>
      <c r="AF1974" s="25">
        <f>IFERROR(VLOOKUP(B1974,'SETI@home'!$B$3:$I$4998,6,FALSE),"")</f>
        <v>7353.5715355375596</v>
      </c>
      <c r="AG1974" s="7">
        <f>IFERROR(VLOOKUP(B1974,SRBase!$B$3:$I$5000,6,FALSE),"")</f>
        <v>25704.132666491179</v>
      </c>
      <c r="AH1974" s="25">
        <f>IFERROR(VLOOKUP(B1974,'TN-Grid'!$B$3:$I$5000,6,FALSE),"")</f>
        <v>5995.4127523989118</v>
      </c>
      <c r="AI1974" s="25">
        <f>IFERROR(VLOOKUP(B1974,'Universe@home'!$B$3:$I$4978,6,FALSE),"")</f>
        <v>55844.865920848097</v>
      </c>
      <c r="AJ1974" s="25">
        <f>IFERROR(VLOOKUP(B1974,'VGTU@Home'!$B$3:$I$4960,6,FALSE),"")</f>
        <v>5598.1128842386906</v>
      </c>
      <c r="AK1974" s="25" t="str">
        <f>IFERROR(VLOOKUP(B1974,'Yoyo@home'!$B$3:$I$4999,6,FALSE),"")</f>
        <v/>
      </c>
    </row>
    <row r="1975" spans="2:37" x14ac:dyDescent="0.35">
      <c r="B1975" s="16" t="s">
        <v>1443</v>
      </c>
      <c r="D1975" s="24">
        <f>IFERROR(VLOOKUP(B1975,'Asteroids@home'!$B$3:$I$4997,8,FALSE),"")</f>
        <v>2.8025204864790538</v>
      </c>
      <c r="E1975" s="24">
        <f>IFERROR(VLOOKUP(B1975,'Citizen Science Grid'!$B$3:$I$5000,8,FALSE),"")</f>
        <v>6.9621338482679</v>
      </c>
      <c r="F1975" s="24">
        <f>IFERROR(VLOOKUP(B1975,'Cosmology@home'!$B$3:$I$4970,8,FALSE),"")</f>
        <v>5.2347246295858616</v>
      </c>
      <c r="G1975" s="24" t="str">
        <f>IFERROR(VLOOKUP(B1975,'Enigma@home'!$B$3:$I$4999,8,FALSE),"")</f>
        <v/>
      </c>
      <c r="H1975" s="24">
        <f>IFERROR(VLOOKUP(B1975,'LHC@home'!$B$3:$I$5000,8,FALSE),"")</f>
        <v>5.4663474456324872</v>
      </c>
      <c r="I1975" s="21">
        <f>IFERROR(VLOOKUP(B1975,'NFS@Home'!$B$3:$I$4999,8,FALSE),"")</f>
        <v>3.5987814623350429</v>
      </c>
      <c r="J1975" s="24" t="str">
        <f>IFERROR(VLOOKUP(B1975,Numberfields!$B$3:$I$5000,8,FALSE),"")</f>
        <v/>
      </c>
      <c r="K1975" s="24" t="str">
        <f>IFERROR(VLOOKUP(B1975,ODLK1!$B$3:$I$4985,8,FALSE),"")</f>
        <v/>
      </c>
      <c r="L1975" s="24">
        <f>IFERROR(VLOOKUP(B1975,Primegrid!$B$3:$I$4999,8,FALSE),"")</f>
        <v>0.71424591937977866</v>
      </c>
      <c r="M1975" s="24">
        <f>IFERROR(VLOOKUP(B1975,'Rosetta@home'!$B$3:$I$4964,8,FALSE),"")</f>
        <v>2.0054549886442792</v>
      </c>
      <c r="N1975" s="24">
        <f>IFERROR(VLOOKUP(B1975,'SETI@home'!$B$3:$I$4998,8,FALSE),"")</f>
        <v>0.77691130838178812</v>
      </c>
      <c r="O1975" s="21" t="str">
        <f>IFERROR(VLOOKUP(B1975,SRBase!$B$3:$I$5000,8,FALSE),"")</f>
        <v/>
      </c>
      <c r="P1975" s="24" t="str">
        <f>IFERROR(VLOOKUP(B1975,'TN-Grid'!$B$3:$I$5000,8,FALSE),"")</f>
        <v/>
      </c>
      <c r="Q1975" s="24">
        <f>IFERROR(VLOOKUP(B1975,'Universe@home'!$B$3:$I$4978,8,FALSE),"")</f>
        <v>3.888012518786061</v>
      </c>
      <c r="R1975" s="24">
        <f>IFERROR(VLOOKUP(B1975,'VGTU@Home'!$B$3:$I$4960,8,FALSE),"")</f>
        <v>3.6988099584926317</v>
      </c>
      <c r="S1975" s="24" t="str">
        <f>IFERROR(VLOOKUP(B1975,'Yoyo@home'!$B$3:$I$4999,8,FALSE),"")</f>
        <v/>
      </c>
      <c r="T1975" s="20"/>
      <c r="U1975" s="4">
        <f t="shared" si="30"/>
        <v>10</v>
      </c>
      <c r="V1975" s="25">
        <f>IFERROR(VLOOKUP(B1975,'Asteroids@home'!$B$3:$I$4997,6,FALSE),"")</f>
        <v>39986.035963142051</v>
      </c>
      <c r="W1975" s="25">
        <f>IFERROR(VLOOKUP(B1975,'Citizen Science Grid'!$B$3:$I$5000,6,FALSE),"")</f>
        <v>142915.7316924918</v>
      </c>
      <c r="X1975" s="25">
        <f>IFERROR(VLOOKUP(B1975,'Cosmology@home'!$B$3:$I$4970,6,FALSE),"")</f>
        <v>11037.75888349092</v>
      </c>
      <c r="Y1975" s="25" t="str">
        <f>IFERROR(VLOOKUP(B1975,'Enigma@home'!$B$3:$I$4999,6,FALSE),"")</f>
        <v/>
      </c>
      <c r="Z1975" s="25">
        <f>IFERROR(VLOOKUP(B1975,'LHC@home'!$B$3:$I$5000,6,FALSE),"")</f>
        <v>8750.2957601441394</v>
      </c>
      <c r="AA1975" s="7">
        <f>IFERROR(VLOOKUP(B1975,'NFS@Home'!$B$3:$I$4999,6,FALSE),"")</f>
        <v>30459.280170156238</v>
      </c>
      <c r="AB1975" s="25" t="str">
        <f>IFERROR(VLOOKUP(B1975,Numberfields!$B$3:$I$5000,6,FALSE),"")</f>
        <v/>
      </c>
      <c r="AC1975" s="25" t="str">
        <f>IFERROR(VLOOKUP(B1975,ODLK1!$B$3:$I$4985,6,FALSE),"")</f>
        <v/>
      </c>
      <c r="AD1975" s="25">
        <f>IFERROR(VLOOKUP(B1975,Primegrid!$B$3:$I$4999,6,FALSE),"")</f>
        <v>70522.700600429162</v>
      </c>
      <c r="AE1975" s="25">
        <f>IFERROR(VLOOKUP(B1975,'Rosetta@home'!$B$3:$I$4964,6,FALSE),"")</f>
        <v>8397.9773532604904</v>
      </c>
      <c r="AF1975" s="25">
        <f>IFERROR(VLOOKUP(B1975,'SETI@home'!$B$3:$I$4998,6,FALSE),"")</f>
        <v>6792.0404177080982</v>
      </c>
      <c r="AG1975" s="7" t="str">
        <f>IFERROR(VLOOKUP(B1975,SRBase!$B$3:$I$5000,6,FALSE),"")</f>
        <v/>
      </c>
      <c r="AH1975" s="25" t="str">
        <f>IFERROR(VLOOKUP(B1975,'TN-Grid'!$B$3:$I$5000,6,FALSE),"")</f>
        <v/>
      </c>
      <c r="AI1975" s="25">
        <f>IFERROR(VLOOKUP(B1975,'Universe@home'!$B$3:$I$4978,6,FALSE),"")</f>
        <v>35400.094782712498</v>
      </c>
      <c r="AJ1975" s="25">
        <f>IFERROR(VLOOKUP(B1975,'VGTU@Home'!$B$3:$I$4960,6,FALSE),"")</f>
        <v>7062.5011590836821</v>
      </c>
      <c r="AK1975" s="25" t="str">
        <f>IFERROR(VLOOKUP(B1975,'Yoyo@home'!$B$3:$I$4999,6,FALSE),"")</f>
        <v/>
      </c>
    </row>
    <row r="1976" spans="2:37" x14ac:dyDescent="0.35">
      <c r="B1976" s="16" t="s">
        <v>1931</v>
      </c>
      <c r="D1976" s="24" t="str">
        <f>IFERROR(VLOOKUP(B1976,'Asteroids@home'!$B$3:$I$4997,8,FALSE),"")</f>
        <v/>
      </c>
      <c r="E1976" s="24" t="str">
        <f>IFERROR(VLOOKUP(B1976,'Citizen Science Grid'!$B$3:$I$5000,8,FALSE),"")</f>
        <v/>
      </c>
      <c r="F1976" s="24" t="str">
        <f>IFERROR(VLOOKUP(B1976,'Cosmology@home'!$B$3:$I$4970,8,FALSE),"")</f>
        <v/>
      </c>
      <c r="G1976" s="24" t="str">
        <f>IFERROR(VLOOKUP(B1976,'Enigma@home'!$B$3:$I$4999,8,FALSE),"")</f>
        <v/>
      </c>
      <c r="H1976" s="24" t="str">
        <f>IFERROR(VLOOKUP(B1976,'LHC@home'!$B$3:$I$5000,8,FALSE),"")</f>
        <v/>
      </c>
      <c r="I1976" s="21" t="str">
        <f>IFERROR(VLOOKUP(B1976,'NFS@Home'!$B$3:$I$4999,8,FALSE),"")</f>
        <v/>
      </c>
      <c r="J1976" s="24" t="str">
        <f>IFERROR(VLOOKUP(B1976,Numberfields!$B$3:$I$5000,8,FALSE),"")</f>
        <v/>
      </c>
      <c r="K1976" s="24" t="str">
        <f>IFERROR(VLOOKUP(B1976,ODLK1!$B$3:$I$4985,8,FALSE),"")</f>
        <v/>
      </c>
      <c r="L1976" s="24">
        <f>IFERROR(VLOOKUP(B1976,Primegrid!$B$3:$I$4999,8,FALSE),"")</f>
        <v>0.69958801510233692</v>
      </c>
      <c r="M1976" s="24" t="str">
        <f>IFERROR(VLOOKUP(B1976,'Rosetta@home'!$B$3:$I$4964,8,FALSE),"")</f>
        <v/>
      </c>
      <c r="N1976" s="24">
        <f>IFERROR(VLOOKUP(B1976,'SETI@home'!$B$3:$I$4998,8,FALSE),"")</f>
        <v>1.2399534194393651</v>
      </c>
      <c r="O1976" s="21" t="str">
        <f>IFERROR(VLOOKUP(B1976,SRBase!$B$3:$I$5000,8,FALSE),"")</f>
        <v/>
      </c>
      <c r="P1976" s="24" t="str">
        <f>IFERROR(VLOOKUP(B1976,'TN-Grid'!$B$3:$I$5000,8,FALSE),"")</f>
        <v/>
      </c>
      <c r="Q1976" s="24" t="str">
        <f>IFERROR(VLOOKUP(B1976,'Universe@home'!$B$3:$I$4978,8,FALSE),"")</f>
        <v/>
      </c>
      <c r="R1976" s="24" t="str">
        <f>IFERROR(VLOOKUP(B1976,'VGTU@Home'!$B$3:$I$4960,8,FALSE),"")</f>
        <v/>
      </c>
      <c r="S1976" s="24" t="str">
        <f>IFERROR(VLOOKUP(B1976,'Yoyo@home'!$B$3:$I$4999,8,FALSE),"")</f>
        <v/>
      </c>
      <c r="T1976" s="20"/>
      <c r="U1976" s="4">
        <f t="shared" si="30"/>
        <v>2</v>
      </c>
      <c r="V1976" s="25" t="str">
        <f>IFERROR(VLOOKUP(B1976,'Asteroids@home'!$B$3:$I$4997,6,FALSE),"")</f>
        <v/>
      </c>
      <c r="W1976" s="25" t="str">
        <f>IFERROR(VLOOKUP(B1976,'Citizen Science Grid'!$B$3:$I$5000,6,FALSE),"")</f>
        <v/>
      </c>
      <c r="X1976" s="25" t="str">
        <f>IFERROR(VLOOKUP(B1976,'Cosmology@home'!$B$3:$I$4970,6,FALSE),"")</f>
        <v/>
      </c>
      <c r="Y1976" s="25" t="str">
        <f>IFERROR(VLOOKUP(B1976,'Enigma@home'!$B$3:$I$4999,6,FALSE),"")</f>
        <v/>
      </c>
      <c r="Z1976" s="25" t="str">
        <f>IFERROR(VLOOKUP(B1976,'LHC@home'!$B$3:$I$5000,6,FALSE),"")</f>
        <v/>
      </c>
      <c r="AA1976" s="7" t="str">
        <f>IFERROR(VLOOKUP(B1976,'NFS@Home'!$B$3:$I$4999,6,FALSE),"")</f>
        <v/>
      </c>
      <c r="AB1976" s="25" t="str">
        <f>IFERROR(VLOOKUP(B1976,Numberfields!$B$3:$I$5000,6,FALSE),"")</f>
        <v/>
      </c>
      <c r="AC1976" s="25" t="str">
        <f>IFERROR(VLOOKUP(B1976,ODLK1!$B$3:$I$4985,6,FALSE),"")</f>
        <v/>
      </c>
      <c r="AD1976" s="25">
        <f>IFERROR(VLOOKUP(B1976,Primegrid!$B$3:$I$4999,6,FALSE),"")</f>
        <v>69075.418975515699</v>
      </c>
      <c r="AE1976" s="25" t="str">
        <f>IFERROR(VLOOKUP(B1976,'Rosetta@home'!$B$3:$I$4964,6,FALSE),"")</f>
        <v/>
      </c>
      <c r="AF1976" s="25">
        <f>IFERROR(VLOOKUP(B1976,'SETI@home'!$B$3:$I$4998,6,FALSE),"")</f>
        <v>10840.122482512379</v>
      </c>
      <c r="AG1976" s="7" t="str">
        <f>IFERROR(VLOOKUP(B1976,SRBase!$B$3:$I$5000,6,FALSE),"")</f>
        <v/>
      </c>
      <c r="AH1976" s="25" t="str">
        <f>IFERROR(VLOOKUP(B1976,'TN-Grid'!$B$3:$I$5000,6,FALSE),"")</f>
        <v/>
      </c>
      <c r="AI1976" s="25" t="str">
        <f>IFERROR(VLOOKUP(B1976,'Universe@home'!$B$3:$I$4978,6,FALSE),"")</f>
        <v/>
      </c>
      <c r="AJ1976" s="25" t="str">
        <f>IFERROR(VLOOKUP(B1976,'VGTU@Home'!$B$3:$I$4960,6,FALSE),"")</f>
        <v/>
      </c>
      <c r="AK1976" s="25" t="str">
        <f>IFERROR(VLOOKUP(B1976,'Yoyo@home'!$B$3:$I$4999,6,FALSE),"")</f>
        <v/>
      </c>
    </row>
    <row r="1977" spans="2:37" x14ac:dyDescent="0.35">
      <c r="B1977" s="16" t="s">
        <v>576</v>
      </c>
      <c r="D1977" s="24">
        <f>IFERROR(VLOOKUP(B1977,'Asteroids@home'!$B$3:$I$4997,8,FALSE),"")</f>
        <v>4.056565551531202</v>
      </c>
      <c r="E1977" s="24">
        <f>IFERROR(VLOOKUP(B1977,'Citizen Science Grid'!$B$3:$I$5000,8,FALSE),"")</f>
        <v>6.366551563102389</v>
      </c>
      <c r="F1977" s="24">
        <f>IFERROR(VLOOKUP(B1977,'Cosmology@home'!$B$3:$I$4970,8,FALSE),"")</f>
        <v>2.8627075011081877</v>
      </c>
      <c r="G1977" s="24">
        <f>IFERROR(VLOOKUP(B1977,'Enigma@home'!$B$3:$I$4999,8,FALSE),"")</f>
        <v>0.31456552996763198</v>
      </c>
      <c r="H1977" s="24">
        <f>IFERROR(VLOOKUP(B1977,'LHC@home'!$B$3:$I$5000,8,FALSE),"")</f>
        <v>4.6307810981727604</v>
      </c>
      <c r="I1977" s="21">
        <f>IFERROR(VLOOKUP(B1977,'NFS@Home'!$B$3:$I$4999,8,FALSE),"")</f>
        <v>2.6706503180244341</v>
      </c>
      <c r="J1977" s="24" t="str">
        <f>IFERROR(VLOOKUP(B1977,Numberfields!$B$3:$I$5000,8,FALSE),"")</f>
        <v/>
      </c>
      <c r="K1977" s="24">
        <f>IFERROR(VLOOKUP(B1977,ODLK1!$B$3:$I$4985,8,FALSE),"")</f>
        <v>2.2764938803228385</v>
      </c>
      <c r="L1977" s="24">
        <f>IFERROR(VLOOKUP(B1977,Primegrid!$B$3:$I$4999,8,FALSE),"")</f>
        <v>0.67000682253730603</v>
      </c>
      <c r="M1977" s="24">
        <f>IFERROR(VLOOKUP(B1977,'Rosetta@home'!$B$3:$I$4964,8,FALSE),"")</f>
        <v>1.7325338681960536</v>
      </c>
      <c r="N1977" s="24">
        <f>IFERROR(VLOOKUP(B1977,'SETI@home'!$B$3:$I$4998,8,FALSE),"")</f>
        <v>0.89005829864534969</v>
      </c>
      <c r="O1977" s="21">
        <f>IFERROR(VLOOKUP(B1977,SRBase!$B$3:$I$5000,8,FALSE),"")</f>
        <v>13.51460760890583</v>
      </c>
      <c r="P1977" s="24">
        <f>IFERROR(VLOOKUP(B1977,'TN-Grid'!$B$3:$I$5000,8,FALSE),"")</f>
        <v>20.719075591920543</v>
      </c>
      <c r="Q1977" s="24" t="str">
        <f>IFERROR(VLOOKUP(B1977,'Universe@home'!$B$3:$I$4978,8,FALSE),"")</f>
        <v/>
      </c>
      <c r="R1977" s="24">
        <f>IFERROR(VLOOKUP(B1977,'VGTU@Home'!$B$3:$I$4960,8,FALSE),"")</f>
        <v>1.9711258072118363</v>
      </c>
      <c r="S1977" s="24">
        <f>IFERROR(VLOOKUP(B1977,'Yoyo@home'!$B$3:$I$4999,8,FALSE),"")</f>
        <v>4.0881673788162685</v>
      </c>
      <c r="T1977" s="20"/>
      <c r="U1977" s="4">
        <f t="shared" si="30"/>
        <v>14</v>
      </c>
      <c r="V1977" s="25">
        <f>IFERROR(VLOOKUP(B1977,'Asteroids@home'!$B$3:$I$4997,6,FALSE),"")</f>
        <v>57878.604924725194</v>
      </c>
      <c r="W1977" s="25">
        <f>IFERROR(VLOOKUP(B1977,'Citizen Science Grid'!$B$3:$I$5000,6,FALSE),"")</f>
        <v>130689.87106950309</v>
      </c>
      <c r="X1977" s="25">
        <f>IFERROR(VLOOKUP(B1977,'Cosmology@home'!$B$3:$I$4970,6,FALSE),"")</f>
        <v>6036.2057963100197</v>
      </c>
      <c r="Y1977" s="25">
        <f>IFERROR(VLOOKUP(B1977,'Enigma@home'!$B$3:$I$4999,6,FALSE),"")</f>
        <v>18180.027920715958</v>
      </c>
      <c r="Z1977" s="25">
        <f>IFERROR(VLOOKUP(B1977,'LHC@home'!$B$3:$I$5000,6,FALSE),"")</f>
        <v>7412.7568019614337</v>
      </c>
      <c r="AA1977" s="7">
        <f>IFERROR(VLOOKUP(B1977,'NFS@Home'!$B$3:$I$4999,6,FALSE),"")</f>
        <v>22603.78606608757</v>
      </c>
      <c r="AB1977" s="25" t="str">
        <f>IFERROR(VLOOKUP(B1977,Numberfields!$B$3:$I$5000,6,FALSE),"")</f>
        <v/>
      </c>
      <c r="AC1977" s="25">
        <f>IFERROR(VLOOKUP(B1977,ODLK1!$B$3:$I$4985,6,FALSE),"")</f>
        <v>5957.4570011475698</v>
      </c>
      <c r="AD1977" s="25">
        <f>IFERROR(VLOOKUP(B1977,Primegrid!$B$3:$I$4999,6,FALSE),"")</f>
        <v>66154.652429899535</v>
      </c>
      <c r="AE1977" s="25">
        <f>IFERROR(VLOOKUP(B1977,'Rosetta@home'!$B$3:$I$4964,6,FALSE),"")</f>
        <v>7255.1018453439065</v>
      </c>
      <c r="AF1977" s="25">
        <f>IFERROR(VLOOKUP(B1977,'SETI@home'!$B$3:$I$4998,6,FALSE),"")</f>
        <v>7781.2124412339563</v>
      </c>
      <c r="AG1977" s="7">
        <f>IFERROR(VLOOKUP(B1977,SRBase!$B$3:$I$5000,6,FALSE),"")</f>
        <v>54654.94719600361</v>
      </c>
      <c r="AH1977" s="25">
        <f>IFERROR(VLOOKUP(B1977,'TN-Grid'!$B$3:$I$5000,6,FALSE),"")</f>
        <v>8591.9336021062645</v>
      </c>
      <c r="AI1977" s="25" t="str">
        <f>IFERROR(VLOOKUP(B1977,'Universe@home'!$B$3:$I$4978,6,FALSE),"")</f>
        <v/>
      </c>
      <c r="AJ1977" s="25">
        <f>IFERROR(VLOOKUP(B1977,'VGTU@Home'!$B$3:$I$4960,6,FALSE),"")</f>
        <v>3763.6641120666227</v>
      </c>
      <c r="AK1977" s="25">
        <f>IFERROR(VLOOKUP(B1977,'Yoyo@home'!$B$3:$I$4999,6,FALSE),"")</f>
        <v>12966.144310377007</v>
      </c>
    </row>
    <row r="1978" spans="2:37" x14ac:dyDescent="0.35">
      <c r="B1978" s="16" t="s">
        <v>1686</v>
      </c>
      <c r="D1978" s="24" t="str">
        <f>IFERROR(VLOOKUP(B1978,'Asteroids@home'!$B$3:$I$4997,8,FALSE),"")</f>
        <v/>
      </c>
      <c r="E1978" s="24" t="str">
        <f>IFERROR(VLOOKUP(B1978,'Citizen Science Grid'!$B$3:$I$5000,8,FALSE),"")</f>
        <v/>
      </c>
      <c r="F1978" s="24" t="str">
        <f>IFERROR(VLOOKUP(B1978,'Cosmology@home'!$B$3:$I$4970,8,FALSE),"")</f>
        <v/>
      </c>
      <c r="G1978" s="24" t="str">
        <f>IFERROR(VLOOKUP(B1978,'Enigma@home'!$B$3:$I$4999,8,FALSE),"")</f>
        <v/>
      </c>
      <c r="H1978" s="24">
        <f>IFERROR(VLOOKUP(B1978,'LHC@home'!$B$3:$I$5000,8,FALSE),"")</f>
        <v>2.7695218639671455</v>
      </c>
      <c r="I1978" s="21" t="str">
        <f>IFERROR(VLOOKUP(B1978,'NFS@Home'!$B$3:$I$4999,8,FALSE),"")</f>
        <v/>
      </c>
      <c r="J1978" s="24" t="str">
        <f>IFERROR(VLOOKUP(B1978,Numberfields!$B$3:$I$5000,8,FALSE),"")</f>
        <v/>
      </c>
      <c r="K1978" s="24" t="str">
        <f>IFERROR(VLOOKUP(B1978,ODLK1!$B$3:$I$4985,8,FALSE),"")</f>
        <v/>
      </c>
      <c r="L1978" s="24" t="str">
        <f>IFERROR(VLOOKUP(B1978,Primegrid!$B$3:$I$4999,8,FALSE),"")</f>
        <v/>
      </c>
      <c r="M1978" s="24" t="str">
        <f>IFERROR(VLOOKUP(B1978,'Rosetta@home'!$B$3:$I$4964,8,FALSE),"")</f>
        <v/>
      </c>
      <c r="N1978" s="24">
        <f>IFERROR(VLOOKUP(B1978,'SETI@home'!$B$3:$I$4998,8,FALSE),"")</f>
        <v>0.61867556763805931</v>
      </c>
      <c r="O1978" s="21" t="str">
        <f>IFERROR(VLOOKUP(B1978,SRBase!$B$3:$I$5000,8,FALSE),"")</f>
        <v/>
      </c>
      <c r="P1978" s="24" t="str">
        <f>IFERROR(VLOOKUP(B1978,'TN-Grid'!$B$3:$I$5000,8,FALSE),"")</f>
        <v/>
      </c>
      <c r="Q1978" s="24" t="str">
        <f>IFERROR(VLOOKUP(B1978,'Universe@home'!$B$3:$I$4978,8,FALSE),"")</f>
        <v/>
      </c>
      <c r="R1978" s="24" t="str">
        <f>IFERROR(VLOOKUP(B1978,'VGTU@Home'!$B$3:$I$4960,8,FALSE),"")</f>
        <v/>
      </c>
      <c r="S1978" s="24" t="str">
        <f>IFERROR(VLOOKUP(B1978,'Yoyo@home'!$B$3:$I$4999,8,FALSE),"")</f>
        <v/>
      </c>
      <c r="T1978" s="20"/>
      <c r="U1978" s="4">
        <f t="shared" si="30"/>
        <v>2</v>
      </c>
      <c r="V1978" s="25" t="str">
        <f>IFERROR(VLOOKUP(B1978,'Asteroids@home'!$B$3:$I$4997,6,FALSE),"")</f>
        <v/>
      </c>
      <c r="W1978" s="25" t="str">
        <f>IFERROR(VLOOKUP(B1978,'Citizen Science Grid'!$B$3:$I$5000,6,FALSE),"")</f>
        <v/>
      </c>
      <c r="X1978" s="25" t="str">
        <f>IFERROR(VLOOKUP(B1978,'Cosmology@home'!$B$3:$I$4970,6,FALSE),"")</f>
        <v/>
      </c>
      <c r="Y1978" s="25" t="str">
        <f>IFERROR(VLOOKUP(B1978,'Enigma@home'!$B$3:$I$4999,6,FALSE),"")</f>
        <v/>
      </c>
      <c r="Z1978" s="25">
        <f>IFERROR(VLOOKUP(B1978,'LHC@home'!$B$3:$I$5000,6,FALSE),"")</f>
        <v>4433.332433572411</v>
      </c>
      <c r="AA1978" s="7" t="str">
        <f>IFERROR(VLOOKUP(B1978,'NFS@Home'!$B$3:$I$4999,6,FALSE),"")</f>
        <v/>
      </c>
      <c r="AB1978" s="25" t="str">
        <f>IFERROR(VLOOKUP(B1978,Numberfields!$B$3:$I$5000,6,FALSE),"")</f>
        <v/>
      </c>
      <c r="AC1978" s="25" t="str">
        <f>IFERROR(VLOOKUP(B1978,ODLK1!$B$3:$I$4985,6,FALSE),"")</f>
        <v/>
      </c>
      <c r="AD1978" s="25" t="str">
        <f>IFERROR(VLOOKUP(B1978,Primegrid!$B$3:$I$4999,6,FALSE),"")</f>
        <v/>
      </c>
      <c r="AE1978" s="25" t="str">
        <f>IFERROR(VLOOKUP(B1978,'Rosetta@home'!$B$3:$I$4964,6,FALSE),"")</f>
        <v/>
      </c>
      <c r="AF1978" s="25">
        <f>IFERROR(VLOOKUP(B1978,'SETI@home'!$B$3:$I$4998,6,FALSE),"")</f>
        <v>5408.6861852977781</v>
      </c>
      <c r="AG1978" s="7" t="str">
        <f>IFERROR(VLOOKUP(B1978,SRBase!$B$3:$I$5000,6,FALSE),"")</f>
        <v/>
      </c>
      <c r="AH1978" s="25" t="str">
        <f>IFERROR(VLOOKUP(B1978,'TN-Grid'!$B$3:$I$5000,6,FALSE),"")</f>
        <v/>
      </c>
      <c r="AI1978" s="25" t="str">
        <f>IFERROR(VLOOKUP(B1978,'Universe@home'!$B$3:$I$4978,6,FALSE),"")</f>
        <v/>
      </c>
      <c r="AJ1978" s="25" t="str">
        <f>IFERROR(VLOOKUP(B1978,'VGTU@Home'!$B$3:$I$4960,6,FALSE),"")</f>
        <v/>
      </c>
      <c r="AK1978" s="25" t="str">
        <f>IFERROR(VLOOKUP(B1978,'Yoyo@home'!$B$3:$I$4999,6,FALSE),"")</f>
        <v/>
      </c>
    </row>
    <row r="1979" spans="2:37" x14ac:dyDescent="0.35">
      <c r="B1979" s="16" t="s">
        <v>2165</v>
      </c>
      <c r="D1979" s="24" t="str">
        <f>IFERROR(VLOOKUP(B1979,'Asteroids@home'!$B$3:$I$4997,8,FALSE),"")</f>
        <v/>
      </c>
      <c r="E1979" s="24" t="str">
        <f>IFERROR(VLOOKUP(B1979,'Citizen Science Grid'!$B$3:$I$5000,8,FALSE),"")</f>
        <v/>
      </c>
      <c r="F1979" s="24" t="str">
        <f>IFERROR(VLOOKUP(B1979,'Cosmology@home'!$B$3:$I$4970,8,FALSE),"")</f>
        <v/>
      </c>
      <c r="G1979" s="24" t="str">
        <f>IFERROR(VLOOKUP(B1979,'Enigma@home'!$B$3:$I$4999,8,FALSE),"")</f>
        <v/>
      </c>
      <c r="H1979" s="24" t="str">
        <f>IFERROR(VLOOKUP(B1979,'LHC@home'!$B$3:$I$5000,8,FALSE),"")</f>
        <v/>
      </c>
      <c r="I1979" s="21" t="str">
        <f>IFERROR(VLOOKUP(B1979,'NFS@Home'!$B$3:$I$4999,8,FALSE),"")</f>
        <v/>
      </c>
      <c r="J1979" s="24" t="str">
        <f>IFERROR(VLOOKUP(B1979,Numberfields!$B$3:$I$5000,8,FALSE),"")</f>
        <v/>
      </c>
      <c r="K1979" s="24" t="str">
        <f>IFERROR(VLOOKUP(B1979,ODLK1!$B$3:$I$4985,8,FALSE),"")</f>
        <v/>
      </c>
      <c r="L1979" s="24" t="str">
        <f>IFERROR(VLOOKUP(B1979,Primegrid!$B$3:$I$4999,8,FALSE),"")</f>
        <v/>
      </c>
      <c r="M1979" s="24" t="str">
        <f>IFERROR(VLOOKUP(B1979,'Rosetta@home'!$B$3:$I$4964,8,FALSE),"")</f>
        <v/>
      </c>
      <c r="N1979" s="24">
        <f>IFERROR(VLOOKUP(B1979,'SETI@home'!$B$3:$I$4998,8,FALSE),"")</f>
        <v>0.87246290503994783</v>
      </c>
      <c r="O1979" s="21" t="str">
        <f>IFERROR(VLOOKUP(B1979,SRBase!$B$3:$I$5000,8,FALSE),"")</f>
        <v/>
      </c>
      <c r="P1979" s="24" t="str">
        <f>IFERROR(VLOOKUP(B1979,'TN-Grid'!$B$3:$I$5000,8,FALSE),"")</f>
        <v/>
      </c>
      <c r="Q1979" s="24" t="str">
        <f>IFERROR(VLOOKUP(B1979,'Universe@home'!$B$3:$I$4978,8,FALSE),"")</f>
        <v/>
      </c>
      <c r="R1979" s="24">
        <f>IFERROR(VLOOKUP(B1979,'VGTU@Home'!$B$3:$I$4960,8,FALSE),"")</f>
        <v>3.1116174754595072</v>
      </c>
      <c r="S1979" s="24" t="str">
        <f>IFERROR(VLOOKUP(B1979,'Yoyo@home'!$B$3:$I$4999,8,FALSE),"")</f>
        <v/>
      </c>
      <c r="T1979" s="20"/>
      <c r="U1979" s="4">
        <f t="shared" si="30"/>
        <v>2</v>
      </c>
      <c r="V1979" s="25" t="str">
        <f>IFERROR(VLOOKUP(B1979,'Asteroids@home'!$B$3:$I$4997,6,FALSE),"")</f>
        <v/>
      </c>
      <c r="W1979" s="25" t="str">
        <f>IFERROR(VLOOKUP(B1979,'Citizen Science Grid'!$B$3:$I$5000,6,FALSE),"")</f>
        <v/>
      </c>
      <c r="X1979" s="25" t="str">
        <f>IFERROR(VLOOKUP(B1979,'Cosmology@home'!$B$3:$I$4970,6,FALSE),"")</f>
        <v/>
      </c>
      <c r="Y1979" s="25" t="str">
        <f>IFERROR(VLOOKUP(B1979,'Enigma@home'!$B$3:$I$4999,6,FALSE),"")</f>
        <v/>
      </c>
      <c r="Z1979" s="25" t="str">
        <f>IFERROR(VLOOKUP(B1979,'LHC@home'!$B$3:$I$5000,6,FALSE),"")</f>
        <v/>
      </c>
      <c r="AA1979" s="7" t="str">
        <f>IFERROR(VLOOKUP(B1979,'NFS@Home'!$B$3:$I$4999,6,FALSE),"")</f>
        <v/>
      </c>
      <c r="AB1979" s="25" t="str">
        <f>IFERROR(VLOOKUP(B1979,Numberfields!$B$3:$I$5000,6,FALSE),"")</f>
        <v/>
      </c>
      <c r="AC1979" s="25" t="str">
        <f>IFERROR(VLOOKUP(B1979,ODLK1!$B$3:$I$4985,6,FALSE),"")</f>
        <v/>
      </c>
      <c r="AD1979" s="25" t="str">
        <f>IFERROR(VLOOKUP(B1979,Primegrid!$B$3:$I$4999,6,FALSE),"")</f>
        <v/>
      </c>
      <c r="AE1979" s="25" t="str">
        <f>IFERROR(VLOOKUP(B1979,'Rosetta@home'!$B$3:$I$4964,6,FALSE),"")</f>
        <v/>
      </c>
      <c r="AF1979" s="25">
        <f>IFERROR(VLOOKUP(B1979,'SETI@home'!$B$3:$I$4998,6,FALSE),"")</f>
        <v>7627.3871290727857</v>
      </c>
      <c r="AG1979" s="7" t="str">
        <f>IFERROR(VLOOKUP(B1979,SRBase!$B$3:$I$5000,6,FALSE),"")</f>
        <v/>
      </c>
      <c r="AH1979" s="25" t="str">
        <f>IFERROR(VLOOKUP(B1979,'TN-Grid'!$B$3:$I$5000,6,FALSE),"")</f>
        <v/>
      </c>
      <c r="AI1979" s="25" t="str">
        <f>IFERROR(VLOOKUP(B1979,'Universe@home'!$B$3:$I$4978,6,FALSE),"")</f>
        <v/>
      </c>
      <c r="AJ1979" s="25">
        <f>IFERROR(VLOOKUP(B1979,'VGTU@Home'!$B$3:$I$4960,6,FALSE),"")</f>
        <v>5941.3168758779821</v>
      </c>
      <c r="AK1979" s="25" t="str">
        <f>IFERROR(VLOOKUP(B1979,'Yoyo@home'!$B$3:$I$4999,6,FALSE),"")</f>
        <v/>
      </c>
    </row>
    <row r="1980" spans="2:37" x14ac:dyDescent="0.35">
      <c r="B1980" s="16" t="s">
        <v>2166</v>
      </c>
      <c r="D1980" s="24" t="str">
        <f>IFERROR(VLOOKUP(B1980,'Asteroids@home'!$B$3:$I$4997,8,FALSE),"")</f>
        <v/>
      </c>
      <c r="E1980" s="24" t="str">
        <f>IFERROR(VLOOKUP(B1980,'Citizen Science Grid'!$B$3:$I$5000,8,FALSE),"")</f>
        <v/>
      </c>
      <c r="F1980" s="24" t="str">
        <f>IFERROR(VLOOKUP(B1980,'Cosmology@home'!$B$3:$I$4970,8,FALSE),"")</f>
        <v/>
      </c>
      <c r="G1980" s="24" t="str">
        <f>IFERROR(VLOOKUP(B1980,'Enigma@home'!$B$3:$I$4999,8,FALSE),"")</f>
        <v/>
      </c>
      <c r="H1980" s="24" t="str">
        <f>IFERROR(VLOOKUP(B1980,'LHC@home'!$B$3:$I$5000,8,FALSE),"")</f>
        <v/>
      </c>
      <c r="I1980" s="21" t="str">
        <f>IFERROR(VLOOKUP(B1980,'NFS@Home'!$B$3:$I$4999,8,FALSE),"")</f>
        <v/>
      </c>
      <c r="J1980" s="24" t="str">
        <f>IFERROR(VLOOKUP(B1980,Numberfields!$B$3:$I$5000,8,FALSE),"")</f>
        <v/>
      </c>
      <c r="K1980" s="24">
        <f>IFERROR(VLOOKUP(B1980,ODLK1!$B$3:$I$4985,8,FALSE),"")</f>
        <v>1.4876203357164759</v>
      </c>
      <c r="L1980" s="24" t="str">
        <f>IFERROR(VLOOKUP(B1980,Primegrid!$B$3:$I$4999,8,FALSE),"")</f>
        <v/>
      </c>
      <c r="M1980" s="24">
        <f>IFERROR(VLOOKUP(B1980,'Rosetta@home'!$B$3:$I$4964,8,FALSE),"")</f>
        <v>1.2274241889089492</v>
      </c>
      <c r="N1980" s="24" t="str">
        <f>IFERROR(VLOOKUP(B1980,'SETI@home'!$B$3:$I$4998,8,FALSE),"")</f>
        <v/>
      </c>
      <c r="O1980" s="21" t="str">
        <f>IFERROR(VLOOKUP(B1980,SRBase!$B$3:$I$5000,8,FALSE),"")</f>
        <v/>
      </c>
      <c r="P1980" s="24" t="str">
        <f>IFERROR(VLOOKUP(B1980,'TN-Grid'!$B$3:$I$5000,8,FALSE),"")</f>
        <v/>
      </c>
      <c r="Q1980" s="24" t="str">
        <f>IFERROR(VLOOKUP(B1980,'Universe@home'!$B$3:$I$4978,8,FALSE),"")</f>
        <v/>
      </c>
      <c r="R1980" s="24" t="str">
        <f>IFERROR(VLOOKUP(B1980,'VGTU@Home'!$B$3:$I$4960,8,FALSE),"")</f>
        <v/>
      </c>
      <c r="S1980" s="24" t="str">
        <f>IFERROR(VLOOKUP(B1980,'Yoyo@home'!$B$3:$I$4999,8,FALSE),"")</f>
        <v/>
      </c>
      <c r="T1980" s="20"/>
      <c r="U1980" s="4">
        <f t="shared" si="30"/>
        <v>2</v>
      </c>
      <c r="V1980" s="25" t="str">
        <f>IFERROR(VLOOKUP(B1980,'Asteroids@home'!$B$3:$I$4997,6,FALSE),"")</f>
        <v/>
      </c>
      <c r="W1980" s="25" t="str">
        <f>IFERROR(VLOOKUP(B1980,'Citizen Science Grid'!$B$3:$I$5000,6,FALSE),"")</f>
        <v/>
      </c>
      <c r="X1980" s="25" t="str">
        <f>IFERROR(VLOOKUP(B1980,'Cosmology@home'!$B$3:$I$4970,6,FALSE),"")</f>
        <v/>
      </c>
      <c r="Y1980" s="25" t="str">
        <f>IFERROR(VLOOKUP(B1980,'Enigma@home'!$B$3:$I$4999,6,FALSE),"")</f>
        <v/>
      </c>
      <c r="Z1980" s="25" t="str">
        <f>IFERROR(VLOOKUP(B1980,'LHC@home'!$B$3:$I$5000,6,FALSE),"")</f>
        <v/>
      </c>
      <c r="AA1980" s="7" t="str">
        <f>IFERROR(VLOOKUP(B1980,'NFS@Home'!$B$3:$I$4999,6,FALSE),"")</f>
        <v/>
      </c>
      <c r="AB1980" s="25" t="str">
        <f>IFERROR(VLOOKUP(B1980,Numberfields!$B$3:$I$5000,6,FALSE),"")</f>
        <v/>
      </c>
      <c r="AC1980" s="25">
        <f>IFERROR(VLOOKUP(B1980,ODLK1!$B$3:$I$4985,6,FALSE),"")</f>
        <v>3893.0191118312177</v>
      </c>
      <c r="AD1980" s="25" t="str">
        <f>IFERROR(VLOOKUP(B1980,Primegrid!$B$3:$I$4999,6,FALSE),"")</f>
        <v/>
      </c>
      <c r="AE1980" s="25">
        <f>IFERROR(VLOOKUP(B1980,'Rosetta@home'!$B$3:$I$4964,6,FALSE),"")</f>
        <v>5139.9211648573473</v>
      </c>
      <c r="AF1980" s="25" t="str">
        <f>IFERROR(VLOOKUP(B1980,'SETI@home'!$B$3:$I$4998,6,FALSE),"")</f>
        <v/>
      </c>
      <c r="AG1980" s="7" t="str">
        <f>IFERROR(VLOOKUP(B1980,SRBase!$B$3:$I$5000,6,FALSE),"")</f>
        <v/>
      </c>
      <c r="AH1980" s="25" t="str">
        <f>IFERROR(VLOOKUP(B1980,'TN-Grid'!$B$3:$I$5000,6,FALSE),"")</f>
        <v/>
      </c>
      <c r="AI1980" s="25" t="str">
        <f>IFERROR(VLOOKUP(B1980,'Universe@home'!$B$3:$I$4978,6,FALSE),"")</f>
        <v/>
      </c>
      <c r="AJ1980" s="25" t="str">
        <f>IFERROR(VLOOKUP(B1980,'VGTU@Home'!$B$3:$I$4960,6,FALSE),"")</f>
        <v/>
      </c>
      <c r="AK1980" s="25" t="str">
        <f>IFERROR(VLOOKUP(B1980,'Yoyo@home'!$B$3:$I$4999,6,FALSE),"")</f>
        <v/>
      </c>
    </row>
    <row r="1981" spans="2:37" x14ac:dyDescent="0.35">
      <c r="B1981" s="16" t="s">
        <v>1444</v>
      </c>
      <c r="D1981" s="24">
        <f>IFERROR(VLOOKUP(B1981,'Asteroids@home'!$B$3:$I$4997,8,FALSE),"")</f>
        <v>2.377080584759653</v>
      </c>
      <c r="E1981" s="24" t="str">
        <f>IFERROR(VLOOKUP(B1981,'Citizen Science Grid'!$B$3:$I$5000,8,FALSE),"")</f>
        <v/>
      </c>
      <c r="F1981" s="24" t="str">
        <f>IFERROR(VLOOKUP(B1981,'Cosmology@home'!$B$3:$I$4970,8,FALSE),"")</f>
        <v/>
      </c>
      <c r="G1981" s="24" t="str">
        <f>IFERROR(VLOOKUP(B1981,'Enigma@home'!$B$3:$I$4999,8,FALSE),"")</f>
        <v/>
      </c>
      <c r="H1981" s="24">
        <f>IFERROR(VLOOKUP(B1981,'LHC@home'!$B$3:$I$5000,8,FALSE),"")</f>
        <v>3.9633076417490618</v>
      </c>
      <c r="I1981" s="21" t="str">
        <f>IFERROR(VLOOKUP(B1981,'NFS@Home'!$B$3:$I$4999,8,FALSE),"")</f>
        <v/>
      </c>
      <c r="J1981" s="24" t="str">
        <f>IFERROR(VLOOKUP(B1981,Numberfields!$B$3:$I$5000,8,FALSE),"")</f>
        <v/>
      </c>
      <c r="K1981" s="24" t="str">
        <f>IFERROR(VLOOKUP(B1981,ODLK1!$B$3:$I$4985,8,FALSE),"")</f>
        <v/>
      </c>
      <c r="L1981" s="24" t="str">
        <f>IFERROR(VLOOKUP(B1981,Primegrid!$B$3:$I$4999,8,FALSE),"")</f>
        <v/>
      </c>
      <c r="M1981" s="24">
        <f>IFERROR(VLOOKUP(B1981,'Rosetta@home'!$B$3:$I$4964,8,FALSE),"")</f>
        <v>2.7760053126108994</v>
      </c>
      <c r="N1981" s="24">
        <f>IFERROR(VLOOKUP(B1981,'SETI@home'!$B$3:$I$4998,8,FALSE),"")</f>
        <v>0.77066575171088325</v>
      </c>
      <c r="O1981" s="21" t="str">
        <f>IFERROR(VLOOKUP(B1981,SRBase!$B$3:$I$5000,8,FALSE),"")</f>
        <v/>
      </c>
      <c r="P1981" s="24" t="str">
        <f>IFERROR(VLOOKUP(B1981,'TN-Grid'!$B$3:$I$5000,8,FALSE),"")</f>
        <v/>
      </c>
      <c r="Q1981" s="24" t="str">
        <f>IFERROR(VLOOKUP(B1981,'Universe@home'!$B$3:$I$4978,8,FALSE),"")</f>
        <v/>
      </c>
      <c r="R1981" s="24" t="str">
        <f>IFERROR(VLOOKUP(B1981,'VGTU@Home'!$B$3:$I$4960,8,FALSE),"")</f>
        <v/>
      </c>
      <c r="S1981" s="24" t="str">
        <f>IFERROR(VLOOKUP(B1981,'Yoyo@home'!$B$3:$I$4999,8,FALSE),"")</f>
        <v/>
      </c>
      <c r="T1981" s="20"/>
      <c r="U1981" s="4">
        <f t="shared" si="30"/>
        <v>4</v>
      </c>
      <c r="V1981" s="25">
        <f>IFERROR(VLOOKUP(B1981,'Asteroids@home'!$B$3:$I$4997,6,FALSE),"")</f>
        <v>33915.908985522641</v>
      </c>
      <c r="W1981" s="25" t="str">
        <f>IFERROR(VLOOKUP(B1981,'Citizen Science Grid'!$B$3:$I$5000,6,FALSE),"")</f>
        <v/>
      </c>
      <c r="X1981" s="25" t="str">
        <f>IFERROR(VLOOKUP(B1981,'Cosmology@home'!$B$3:$I$4970,6,FALSE),"")</f>
        <v/>
      </c>
      <c r="Y1981" s="25" t="str">
        <f>IFERROR(VLOOKUP(B1981,'Enigma@home'!$B$3:$I$4999,6,FALSE),"")</f>
        <v/>
      </c>
      <c r="Z1981" s="25">
        <f>IFERROR(VLOOKUP(B1981,'LHC@home'!$B$3:$I$5000,6,FALSE),"")</f>
        <v>6344.2937717858504</v>
      </c>
      <c r="AA1981" s="7" t="str">
        <f>IFERROR(VLOOKUP(B1981,'NFS@Home'!$B$3:$I$4999,6,FALSE),"")</f>
        <v/>
      </c>
      <c r="AB1981" s="25" t="str">
        <f>IFERROR(VLOOKUP(B1981,Numberfields!$B$3:$I$5000,6,FALSE),"")</f>
        <v/>
      </c>
      <c r="AC1981" s="25" t="str">
        <f>IFERROR(VLOOKUP(B1981,ODLK1!$B$3:$I$4985,6,FALSE),"")</f>
        <v/>
      </c>
      <c r="AD1981" s="25" t="str">
        <f>IFERROR(VLOOKUP(B1981,Primegrid!$B$3:$I$4999,6,FALSE),"")</f>
        <v/>
      </c>
      <c r="AE1981" s="25">
        <f>IFERROR(VLOOKUP(B1981,'Rosetta@home'!$B$3:$I$4964,6,FALSE),"")</f>
        <v>11624.708547359121</v>
      </c>
      <c r="AF1981" s="25">
        <f>IFERROR(VLOOKUP(B1981,'SETI@home'!$B$3:$I$4998,6,FALSE),"")</f>
        <v>6737.4394962358283</v>
      </c>
      <c r="AG1981" s="7" t="str">
        <f>IFERROR(VLOOKUP(B1981,SRBase!$B$3:$I$5000,6,FALSE),"")</f>
        <v/>
      </c>
      <c r="AH1981" s="25" t="str">
        <f>IFERROR(VLOOKUP(B1981,'TN-Grid'!$B$3:$I$5000,6,FALSE),"")</f>
        <v/>
      </c>
      <c r="AI1981" s="25" t="str">
        <f>IFERROR(VLOOKUP(B1981,'Universe@home'!$B$3:$I$4978,6,FALSE),"")</f>
        <v/>
      </c>
      <c r="AJ1981" s="25" t="str">
        <f>IFERROR(VLOOKUP(B1981,'VGTU@Home'!$B$3:$I$4960,6,FALSE),"")</f>
        <v/>
      </c>
      <c r="AK1981" s="25" t="str">
        <f>IFERROR(VLOOKUP(B1981,'Yoyo@home'!$B$3:$I$4999,6,FALSE),"")</f>
        <v/>
      </c>
    </row>
    <row r="1982" spans="2:37" x14ac:dyDescent="0.35">
      <c r="B1982" s="16" t="s">
        <v>577</v>
      </c>
      <c r="D1982" s="24" t="str">
        <f>IFERROR(VLOOKUP(B1982,'Asteroids@home'!$B$3:$I$4997,8,FALSE),"")</f>
        <v/>
      </c>
      <c r="E1982" s="24" t="str">
        <f>IFERROR(VLOOKUP(B1982,'Citizen Science Grid'!$B$3:$I$5000,8,FALSE),"")</f>
        <v/>
      </c>
      <c r="F1982" s="24">
        <f>IFERROR(VLOOKUP(B1982,'Cosmology@home'!$B$3:$I$4970,8,FALSE),"")</f>
        <v>3.3485069715301643</v>
      </c>
      <c r="G1982" s="24" t="str">
        <f>IFERROR(VLOOKUP(B1982,'Enigma@home'!$B$3:$I$4999,8,FALSE),"")</f>
        <v/>
      </c>
      <c r="H1982" s="24">
        <f>IFERROR(VLOOKUP(B1982,'LHC@home'!$B$3:$I$5000,8,FALSE),"")</f>
        <v>3.6237891796254025</v>
      </c>
      <c r="I1982" s="21">
        <f>IFERROR(VLOOKUP(B1982,'NFS@Home'!$B$3:$I$4999,8,FALSE),"")</f>
        <v>0.59767219279735229</v>
      </c>
      <c r="J1982" s="24">
        <f>IFERROR(VLOOKUP(B1982,Numberfields!$B$3:$I$5000,8,FALSE),"")</f>
        <v>1.4064416236736095</v>
      </c>
      <c r="K1982" s="24" t="str">
        <f>IFERROR(VLOOKUP(B1982,ODLK1!$B$3:$I$4985,8,FALSE),"")</f>
        <v/>
      </c>
      <c r="L1982" s="24" t="str">
        <f>IFERROR(VLOOKUP(B1982,Primegrid!$B$3:$I$4999,8,FALSE),"")</f>
        <v/>
      </c>
      <c r="M1982" s="24" t="str">
        <f>IFERROR(VLOOKUP(B1982,'Rosetta@home'!$B$3:$I$4964,8,FALSE),"")</f>
        <v/>
      </c>
      <c r="N1982" s="24">
        <f>IFERROR(VLOOKUP(B1982,'SETI@home'!$B$3:$I$4998,8,FALSE),"")</f>
        <v>0.72390140830750371</v>
      </c>
      <c r="O1982" s="21">
        <f>IFERROR(VLOOKUP(B1982,SRBase!$B$3:$I$5000,8,FALSE),"")</f>
        <v>22.470679601015231</v>
      </c>
      <c r="P1982" s="24">
        <f>IFERROR(VLOOKUP(B1982,'TN-Grid'!$B$3:$I$5000,8,FALSE),"")</f>
        <v>16.938912850490329</v>
      </c>
      <c r="Q1982" s="24">
        <f>IFERROR(VLOOKUP(B1982,'Universe@home'!$B$3:$I$4978,8,FALSE),"")</f>
        <v>5.2214988409363201</v>
      </c>
      <c r="R1982" s="24">
        <f>IFERROR(VLOOKUP(B1982,'VGTU@Home'!$B$3:$I$4960,8,FALSE),"")</f>
        <v>3.5679199980242142</v>
      </c>
      <c r="S1982" s="24">
        <f>IFERROR(VLOOKUP(B1982,'Yoyo@home'!$B$3:$I$4999,8,FALSE),"")</f>
        <v>3.716766435483549</v>
      </c>
      <c r="T1982" s="20"/>
      <c r="U1982" s="4">
        <f t="shared" si="30"/>
        <v>10</v>
      </c>
      <c r="V1982" s="25" t="str">
        <f>IFERROR(VLOOKUP(B1982,'Asteroids@home'!$B$3:$I$4997,6,FALSE),"")</f>
        <v/>
      </c>
      <c r="W1982" s="25" t="str">
        <f>IFERROR(VLOOKUP(B1982,'Citizen Science Grid'!$B$3:$I$5000,6,FALSE),"")</f>
        <v/>
      </c>
      <c r="X1982" s="25">
        <f>IFERROR(VLOOKUP(B1982,'Cosmology@home'!$B$3:$I$4970,6,FALSE),"")</f>
        <v>7060.5457185934911</v>
      </c>
      <c r="Y1982" s="25" t="str">
        <f>IFERROR(VLOOKUP(B1982,'Enigma@home'!$B$3:$I$4999,6,FALSE),"")</f>
        <v/>
      </c>
      <c r="Z1982" s="25">
        <f>IFERROR(VLOOKUP(B1982,'LHC@home'!$B$3:$I$5000,6,FALSE),"")</f>
        <v>5800.8071037393474</v>
      </c>
      <c r="AA1982" s="7">
        <f>IFERROR(VLOOKUP(B1982,'NFS@Home'!$B$3:$I$4999,6,FALSE),"")</f>
        <v>5058.5635612656033</v>
      </c>
      <c r="AB1982" s="25">
        <f>IFERROR(VLOOKUP(B1982,Numberfields!$B$3:$I$5000,6,FALSE),"")</f>
        <v>15788.434879375869</v>
      </c>
      <c r="AC1982" s="25" t="str">
        <f>IFERROR(VLOOKUP(B1982,ODLK1!$B$3:$I$4985,6,FALSE),"")</f>
        <v/>
      </c>
      <c r="AD1982" s="25" t="str">
        <f>IFERROR(VLOOKUP(B1982,Primegrid!$B$3:$I$4999,6,FALSE),"")</f>
        <v/>
      </c>
      <c r="AE1982" s="25" t="str">
        <f>IFERROR(VLOOKUP(B1982,'Rosetta@home'!$B$3:$I$4964,6,FALSE),"")</f>
        <v/>
      </c>
      <c r="AF1982" s="25">
        <f>IFERROR(VLOOKUP(B1982,'SETI@home'!$B$3:$I$4998,6,FALSE),"")</f>
        <v>6328.6086463349448</v>
      </c>
      <c r="AG1982" s="7">
        <f>IFERROR(VLOOKUP(B1982,SRBase!$B$3:$I$5000,6,FALSE),"")</f>
        <v>90874.544240743606</v>
      </c>
      <c r="AH1982" s="25">
        <f>IFERROR(VLOOKUP(B1982,'TN-Grid'!$B$3:$I$5000,6,FALSE),"")</f>
        <v>7024.3488353327102</v>
      </c>
      <c r="AI1982" s="25">
        <f>IFERROR(VLOOKUP(B1982,'Universe@home'!$B$3:$I$4978,6,FALSE),"")</f>
        <v>47541.398846802469</v>
      </c>
      <c r="AJ1982" s="25">
        <f>IFERROR(VLOOKUP(B1982,'VGTU@Home'!$B$3:$I$4960,6,FALSE),"")</f>
        <v>6812.5801012585489</v>
      </c>
      <c r="AK1982" s="25">
        <f>IFERROR(VLOOKUP(B1982,'Yoyo@home'!$B$3:$I$4999,6,FALSE),"")</f>
        <v>11788.198844343626</v>
      </c>
    </row>
    <row r="1983" spans="2:37" x14ac:dyDescent="0.35">
      <c r="B1983" s="16" t="s">
        <v>1445</v>
      </c>
      <c r="D1983" s="24">
        <f>IFERROR(VLOOKUP(B1983,'Asteroids@home'!$B$3:$I$4997,8,FALSE),"")</f>
        <v>2.4360261802955057</v>
      </c>
      <c r="E1983" s="24">
        <f>IFERROR(VLOOKUP(B1983,'Citizen Science Grid'!$B$3:$I$5000,8,FALSE),"")</f>
        <v>5.1357968922817925</v>
      </c>
      <c r="F1983" s="24" t="str">
        <f>IFERROR(VLOOKUP(B1983,'Cosmology@home'!$B$3:$I$4970,8,FALSE),"")</f>
        <v/>
      </c>
      <c r="G1983" s="24" t="str">
        <f>IFERROR(VLOOKUP(B1983,'Enigma@home'!$B$3:$I$4999,8,FALSE),"")</f>
        <v/>
      </c>
      <c r="H1983" s="24">
        <f>IFERROR(VLOOKUP(B1983,'LHC@home'!$B$3:$I$5000,8,FALSE),"")</f>
        <v>4.0295468798663654</v>
      </c>
      <c r="I1983" s="21">
        <f>IFERROR(VLOOKUP(B1983,'NFS@Home'!$B$3:$I$4999,8,FALSE),"")</f>
        <v>2.5715477973579999</v>
      </c>
      <c r="J1983" s="24">
        <f>IFERROR(VLOOKUP(B1983,Numberfields!$B$3:$I$5000,8,FALSE),"")</f>
        <v>1.569126465985538</v>
      </c>
      <c r="K1983" s="24" t="str">
        <f>IFERROR(VLOOKUP(B1983,ODLK1!$B$3:$I$4985,8,FALSE),"")</f>
        <v/>
      </c>
      <c r="L1983" s="24">
        <f>IFERROR(VLOOKUP(B1983,Primegrid!$B$3:$I$4999,8,FALSE),"")</f>
        <v>0.49798996427194858</v>
      </c>
      <c r="M1983" s="24">
        <f>IFERROR(VLOOKUP(B1983,'Rosetta@home'!$B$3:$I$4964,8,FALSE),"")</f>
        <v>1.3323721020033845</v>
      </c>
      <c r="N1983" s="24">
        <f>IFERROR(VLOOKUP(B1983,'SETI@home'!$B$3:$I$4998,8,FALSE),"")</f>
        <v>0.73479644818707546</v>
      </c>
      <c r="O1983" s="21" t="str">
        <f>IFERROR(VLOOKUP(B1983,SRBase!$B$3:$I$5000,8,FALSE),"")</f>
        <v/>
      </c>
      <c r="P1983" s="24" t="str">
        <f>IFERROR(VLOOKUP(B1983,'TN-Grid'!$B$3:$I$5000,8,FALSE),"")</f>
        <v/>
      </c>
      <c r="Q1983" s="24">
        <f>IFERROR(VLOOKUP(B1983,'Universe@home'!$B$3:$I$4978,8,FALSE),"")</f>
        <v>4.4069047094177041</v>
      </c>
      <c r="R1983" s="24" t="str">
        <f>IFERROR(VLOOKUP(B1983,'VGTU@Home'!$B$3:$I$4960,8,FALSE),"")</f>
        <v/>
      </c>
      <c r="S1983" s="24">
        <f>IFERROR(VLOOKUP(B1983,'Yoyo@home'!$B$3:$I$4999,8,FALSE),"")</f>
        <v>4.4503302558469864</v>
      </c>
      <c r="T1983" s="20"/>
      <c r="U1983" s="4">
        <f t="shared" si="30"/>
        <v>10</v>
      </c>
      <c r="V1983" s="25">
        <f>IFERROR(VLOOKUP(B1983,'Asteroids@home'!$B$3:$I$4997,6,FALSE),"")</f>
        <v>34756.937878741061</v>
      </c>
      <c r="W1983" s="25">
        <f>IFERROR(VLOOKUP(B1983,'Citizen Science Grid'!$B$3:$I$5000,6,FALSE),"")</f>
        <v>105425.46102687831</v>
      </c>
      <c r="X1983" s="25" t="str">
        <f>IFERROR(VLOOKUP(B1983,'Cosmology@home'!$B$3:$I$4970,6,FALSE),"")</f>
        <v/>
      </c>
      <c r="Y1983" s="25" t="str">
        <f>IFERROR(VLOOKUP(B1983,'Enigma@home'!$B$3:$I$4999,6,FALSE),"")</f>
        <v/>
      </c>
      <c r="Z1983" s="25">
        <f>IFERROR(VLOOKUP(B1983,'LHC@home'!$B$3:$I$5000,6,FALSE),"")</f>
        <v>6450.3267179565373</v>
      </c>
      <c r="AA1983" s="7">
        <f>IFERROR(VLOOKUP(B1983,'NFS@Home'!$B$3:$I$4999,6,FALSE),"")</f>
        <v>21765.004530131504</v>
      </c>
      <c r="AB1983" s="25">
        <f>IFERROR(VLOOKUP(B1983,Numberfields!$B$3:$I$5000,6,FALSE),"")</f>
        <v>17614.702671418614</v>
      </c>
      <c r="AC1983" s="25" t="str">
        <f>IFERROR(VLOOKUP(B1983,ODLK1!$B$3:$I$4985,6,FALSE),"")</f>
        <v/>
      </c>
      <c r="AD1983" s="25">
        <f>IFERROR(VLOOKUP(B1983,Primegrid!$B$3:$I$4999,6,FALSE),"")</f>
        <v>49170.175424824876</v>
      </c>
      <c r="AE1983" s="25">
        <f>IFERROR(VLOOKUP(B1983,'Rosetta@home'!$B$3:$I$4964,6,FALSE),"")</f>
        <v>5579.3975941113513</v>
      </c>
      <c r="AF1983" s="25">
        <f>IFERROR(VLOOKUP(B1983,'SETI@home'!$B$3:$I$4998,6,FALSE),"")</f>
        <v>6423.857036229957</v>
      </c>
      <c r="AG1983" s="7" t="str">
        <f>IFERROR(VLOOKUP(B1983,SRBase!$B$3:$I$5000,6,FALSE),"")</f>
        <v/>
      </c>
      <c r="AH1983" s="25" t="str">
        <f>IFERROR(VLOOKUP(B1983,'TN-Grid'!$B$3:$I$5000,6,FALSE),"")</f>
        <v/>
      </c>
      <c r="AI1983" s="25">
        <f>IFERROR(VLOOKUP(B1983,'Universe@home'!$B$3:$I$4978,6,FALSE),"")</f>
        <v>40124.573585600898</v>
      </c>
      <c r="AJ1983" s="25" t="str">
        <f>IFERROR(VLOOKUP(B1983,'VGTU@Home'!$B$3:$I$4960,6,FALSE),"")</f>
        <v/>
      </c>
      <c r="AK1983" s="25">
        <f>IFERROR(VLOOKUP(B1983,'Yoyo@home'!$B$3:$I$4999,6,FALSE),"")</f>
        <v>14114.790070766909</v>
      </c>
    </row>
    <row r="1984" spans="2:37" x14ac:dyDescent="0.35">
      <c r="B1984" s="16" t="s">
        <v>1446</v>
      </c>
      <c r="D1984" s="24">
        <f>IFERROR(VLOOKUP(B1984,'Asteroids@home'!$B$3:$I$4997,8,FALSE),"")</f>
        <v>3.0049816948189902</v>
      </c>
      <c r="E1984" s="24">
        <f>IFERROR(VLOOKUP(B1984,'Citizen Science Grid'!$B$3:$I$5000,8,FALSE),"")</f>
        <v>4.9524915523248705</v>
      </c>
      <c r="F1984" s="24">
        <f>IFERROR(VLOOKUP(B1984,'Cosmology@home'!$B$3:$I$4970,8,FALSE),"")</f>
        <v>2.5621205624970536</v>
      </c>
      <c r="G1984" s="24" t="str">
        <f>IFERROR(VLOOKUP(B1984,'Enigma@home'!$B$3:$I$4999,8,FALSE),"")</f>
        <v/>
      </c>
      <c r="H1984" s="24">
        <f>IFERROR(VLOOKUP(B1984,'LHC@home'!$B$3:$I$5000,8,FALSE),"")</f>
        <v>4.4986660984398386</v>
      </c>
      <c r="I1984" s="21" t="str">
        <f>IFERROR(VLOOKUP(B1984,'NFS@Home'!$B$3:$I$4999,8,FALSE),"")</f>
        <v/>
      </c>
      <c r="J1984" s="24" t="str">
        <f>IFERROR(VLOOKUP(B1984,Numberfields!$B$3:$I$5000,8,FALSE),"")</f>
        <v/>
      </c>
      <c r="K1984" s="24" t="str">
        <f>IFERROR(VLOOKUP(B1984,ODLK1!$B$3:$I$4985,8,FALSE),"")</f>
        <v/>
      </c>
      <c r="L1984" s="24">
        <f>IFERROR(VLOOKUP(B1984,Primegrid!$B$3:$I$4999,8,FALSE),"")</f>
        <v>0.65351727242548641</v>
      </c>
      <c r="M1984" s="24">
        <f>IFERROR(VLOOKUP(B1984,'Rosetta@home'!$B$3:$I$4964,8,FALSE),"")</f>
        <v>1.195150415422259</v>
      </c>
      <c r="N1984" s="24">
        <f>IFERROR(VLOOKUP(B1984,'SETI@home'!$B$3:$I$4998,8,FALSE),"")</f>
        <v>0.808723291316504</v>
      </c>
      <c r="O1984" s="21" t="str">
        <f>IFERROR(VLOOKUP(B1984,SRBase!$B$3:$I$5000,8,FALSE),"")</f>
        <v/>
      </c>
      <c r="P1984" s="24" t="str">
        <f>IFERROR(VLOOKUP(B1984,'TN-Grid'!$B$3:$I$5000,8,FALSE),"")</f>
        <v/>
      </c>
      <c r="Q1984" s="24">
        <f>IFERROR(VLOOKUP(B1984,'Universe@home'!$B$3:$I$4978,8,FALSE),"")</f>
        <v>3.9169145753991614</v>
      </c>
      <c r="R1984" s="24" t="str">
        <f>IFERROR(VLOOKUP(B1984,'VGTU@Home'!$B$3:$I$4960,8,FALSE),"")</f>
        <v/>
      </c>
      <c r="S1984" s="24">
        <f>IFERROR(VLOOKUP(B1984,'Yoyo@home'!$B$3:$I$4999,8,FALSE),"")</f>
        <v>4.0482956916620267</v>
      </c>
      <c r="T1984" s="20"/>
      <c r="U1984" s="4">
        <f t="shared" si="30"/>
        <v>9</v>
      </c>
      <c r="V1984" s="25">
        <f>IFERROR(VLOOKUP(B1984,'Asteroids@home'!$B$3:$I$4997,6,FALSE),"")</f>
        <v>42874.728908253332</v>
      </c>
      <c r="W1984" s="25">
        <f>IFERROR(VLOOKUP(B1984,'Citizen Science Grid'!$B$3:$I$5000,6,FALSE),"")</f>
        <v>101662.64672970676</v>
      </c>
      <c r="X1984" s="25">
        <f>IFERROR(VLOOKUP(B1984,'Cosmology@home'!$B$3:$I$4970,6,FALSE),"")</f>
        <v>5402.3985979017871</v>
      </c>
      <c r="Y1984" s="25" t="str">
        <f>IFERROR(VLOOKUP(B1984,'Enigma@home'!$B$3:$I$4999,6,FALSE),"")</f>
        <v/>
      </c>
      <c r="Z1984" s="25">
        <f>IFERROR(VLOOKUP(B1984,'LHC@home'!$B$3:$I$5000,6,FALSE),"")</f>
        <v>7201.2727472956267</v>
      </c>
      <c r="AA1984" s="7" t="str">
        <f>IFERROR(VLOOKUP(B1984,'NFS@Home'!$B$3:$I$4999,6,FALSE),"")</f>
        <v/>
      </c>
      <c r="AB1984" s="25" t="str">
        <f>IFERROR(VLOOKUP(B1984,Numberfields!$B$3:$I$5000,6,FALSE),"")</f>
        <v/>
      </c>
      <c r="AC1984" s="25" t="str">
        <f>IFERROR(VLOOKUP(B1984,ODLK1!$B$3:$I$4985,6,FALSE),"")</f>
        <v/>
      </c>
      <c r="AD1984" s="25">
        <f>IFERROR(VLOOKUP(B1984,Primegrid!$B$3:$I$4999,6,FALSE),"")</f>
        <v>64526.51907412002</v>
      </c>
      <c r="AE1984" s="25">
        <f>IFERROR(VLOOKUP(B1984,'Rosetta@home'!$B$3:$I$4964,6,FALSE),"")</f>
        <v>5004.7725724530328</v>
      </c>
      <c r="AF1984" s="25">
        <f>IFERROR(VLOOKUP(B1984,'SETI@home'!$B$3:$I$4998,6,FALSE),"")</f>
        <v>7070.1523096691953</v>
      </c>
      <c r="AG1984" s="7" t="str">
        <f>IFERROR(VLOOKUP(B1984,SRBase!$B$3:$I$5000,6,FALSE),"")</f>
        <v/>
      </c>
      <c r="AH1984" s="25" t="str">
        <f>IFERROR(VLOOKUP(B1984,'TN-Grid'!$B$3:$I$5000,6,FALSE),"")</f>
        <v/>
      </c>
      <c r="AI1984" s="25">
        <f>IFERROR(VLOOKUP(B1984,'Universe@home'!$B$3:$I$4978,6,FALSE),"")</f>
        <v>35663.246081371006</v>
      </c>
      <c r="AJ1984" s="25" t="str">
        <f>IFERROR(VLOOKUP(B1984,'VGTU@Home'!$B$3:$I$4960,6,FALSE),"")</f>
        <v/>
      </c>
      <c r="AK1984" s="25">
        <f>IFERROR(VLOOKUP(B1984,'Yoyo@home'!$B$3:$I$4999,6,FALSE),"")</f>
        <v>12839.68616871212</v>
      </c>
    </row>
    <row r="1985" spans="2:37" x14ac:dyDescent="0.35">
      <c r="B1985" s="16" t="s">
        <v>1447</v>
      </c>
      <c r="D1985" s="24">
        <f>IFERROR(VLOOKUP(B1985,'Asteroids@home'!$B$3:$I$4997,8,FALSE),"")</f>
        <v>2.9273200480756194</v>
      </c>
      <c r="E1985" s="24">
        <f>IFERROR(VLOOKUP(B1985,'Citizen Science Grid'!$B$3:$I$5000,8,FALSE),"")</f>
        <v>5.9425047542036848</v>
      </c>
      <c r="F1985" s="24" t="str">
        <f>IFERROR(VLOOKUP(B1985,'Cosmology@home'!$B$3:$I$4970,8,FALSE),"")</f>
        <v/>
      </c>
      <c r="G1985" s="24" t="str">
        <f>IFERROR(VLOOKUP(B1985,'Enigma@home'!$B$3:$I$4999,8,FALSE),"")</f>
        <v/>
      </c>
      <c r="H1985" s="24">
        <f>IFERROR(VLOOKUP(B1985,'LHC@home'!$B$3:$I$5000,8,FALSE),"")</f>
        <v>5.2861406005265881</v>
      </c>
      <c r="I1985" s="21">
        <f>IFERROR(VLOOKUP(B1985,'NFS@Home'!$B$3:$I$4999,8,FALSE),"")</f>
        <v>2.4275375196110431</v>
      </c>
      <c r="J1985" s="24">
        <f>IFERROR(VLOOKUP(B1985,Numberfields!$B$3:$I$5000,8,FALSE),"")</f>
        <v>1.8642733857121823</v>
      </c>
      <c r="K1985" s="24">
        <f>IFERROR(VLOOKUP(B1985,ODLK1!$B$3:$I$4985,8,FALSE),"")</f>
        <v>2.4922355754132819</v>
      </c>
      <c r="L1985" s="24">
        <f>IFERROR(VLOOKUP(B1985,Primegrid!$B$3:$I$4999,8,FALSE),"")</f>
        <v>0.54198398108789925</v>
      </c>
      <c r="M1985" s="24">
        <f>IFERROR(VLOOKUP(B1985,'Rosetta@home'!$B$3:$I$4964,8,FALSE),"")</f>
        <v>1.7522474763047815</v>
      </c>
      <c r="N1985" s="24">
        <f>IFERROR(VLOOKUP(B1985,'SETI@home'!$B$3:$I$4998,8,FALSE),"")</f>
        <v>1.1107608409349994</v>
      </c>
      <c r="O1985" s="21">
        <f>IFERROR(VLOOKUP(B1985,SRBase!$B$3:$I$5000,8,FALSE),"")</f>
        <v>8.3792568598554897</v>
      </c>
      <c r="P1985" s="24" t="str">
        <f>IFERROR(VLOOKUP(B1985,'TN-Grid'!$B$3:$I$5000,8,FALSE),"")</f>
        <v/>
      </c>
      <c r="Q1985" s="24">
        <f>IFERROR(VLOOKUP(B1985,'Universe@home'!$B$3:$I$4978,8,FALSE),"")</f>
        <v>4.3966770297485107</v>
      </c>
      <c r="R1985" s="24">
        <f>IFERROR(VLOOKUP(B1985,'VGTU@Home'!$B$3:$I$4960,8,FALSE),"")</f>
        <v>2.9403425678891928</v>
      </c>
      <c r="S1985" s="24">
        <f>IFERROR(VLOOKUP(B1985,'Yoyo@home'!$B$3:$I$4999,8,FALSE),"")</f>
        <v>3.8417125686521598</v>
      </c>
      <c r="T1985" s="20"/>
      <c r="U1985" s="4">
        <f t="shared" si="30"/>
        <v>13</v>
      </c>
      <c r="V1985" s="25">
        <f>IFERROR(VLOOKUP(B1985,'Asteroids@home'!$B$3:$I$4997,6,FALSE),"")</f>
        <v>41766.661575786231</v>
      </c>
      <c r="W1985" s="25">
        <f>IFERROR(VLOOKUP(B1985,'Citizen Science Grid'!$B$3:$I$5000,6,FALSE),"")</f>
        <v>121985.21797227746</v>
      </c>
      <c r="X1985" s="25" t="str">
        <f>IFERROR(VLOOKUP(B1985,'Cosmology@home'!$B$3:$I$4970,6,FALSE),"")</f>
        <v/>
      </c>
      <c r="Y1985" s="25" t="str">
        <f>IFERROR(VLOOKUP(B1985,'Enigma@home'!$B$3:$I$4999,6,FALSE),"")</f>
        <v/>
      </c>
      <c r="Z1985" s="25">
        <f>IFERROR(VLOOKUP(B1985,'LHC@home'!$B$3:$I$5000,6,FALSE),"")</f>
        <v>8461.8283313240063</v>
      </c>
      <c r="AA1985" s="7">
        <f>IFERROR(VLOOKUP(B1985,'NFS@Home'!$B$3:$I$4999,6,FALSE),"")</f>
        <v>20546.133797583476</v>
      </c>
      <c r="AB1985" s="25">
        <f>IFERROR(VLOOKUP(B1985,Numberfields!$B$3:$I$5000,6,FALSE),"")</f>
        <v>20927.963487591613</v>
      </c>
      <c r="AC1985" s="25">
        <f>IFERROR(VLOOKUP(B1985,ODLK1!$B$3:$I$4985,6,FALSE),"")</f>
        <v>6522.0409356643358</v>
      </c>
      <c r="AD1985" s="25">
        <f>IFERROR(VLOOKUP(B1985,Primegrid!$B$3:$I$4999,6,FALSE),"")</f>
        <v>53514.025059717686</v>
      </c>
      <c r="AE1985" s="25">
        <f>IFERROR(VLOOKUP(B1985,'Rosetta@home'!$B$3:$I$4964,6,FALSE),"")</f>
        <v>7337.6539023013484</v>
      </c>
      <c r="AF1985" s="25">
        <f>IFERROR(VLOOKUP(B1985,'SETI@home'!$B$3:$I$4998,6,FALSE),"")</f>
        <v>9710.67410738541</v>
      </c>
      <c r="AG1985" s="7">
        <f>IFERROR(VLOOKUP(B1985,SRBase!$B$3:$I$5000,6,FALSE),"")</f>
        <v>33886.876664873504</v>
      </c>
      <c r="AH1985" s="25" t="str">
        <f>IFERROR(VLOOKUP(B1985,'TN-Grid'!$B$3:$I$5000,6,FALSE),"")</f>
        <v/>
      </c>
      <c r="AI1985" s="25">
        <f>IFERROR(VLOOKUP(B1985,'Universe@home'!$B$3:$I$4978,6,FALSE),"")</f>
        <v>40031.451244058211</v>
      </c>
      <c r="AJ1985" s="25">
        <f>IFERROR(VLOOKUP(B1985,'VGTU@Home'!$B$3:$I$4960,6,FALSE),"")</f>
        <v>5614.2848718519481</v>
      </c>
      <c r="AK1985" s="25">
        <f>IFERROR(VLOOKUP(B1985,'Yoyo@home'!$B$3:$I$4999,6,FALSE),"")</f>
        <v>12184.481443261306</v>
      </c>
    </row>
    <row r="1986" spans="2:37" x14ac:dyDescent="0.35">
      <c r="B1986" s="16" t="s">
        <v>1448</v>
      </c>
      <c r="D1986" s="24">
        <f>IFERROR(VLOOKUP(B1986,'Asteroids@home'!$B$3:$I$4997,8,FALSE),"")</f>
        <v>2.6375055719087261</v>
      </c>
      <c r="E1986" s="24">
        <f>IFERROR(VLOOKUP(B1986,'Citizen Science Grid'!$B$3:$I$5000,8,FALSE),"")</f>
        <v>7.5384386980937546</v>
      </c>
      <c r="F1986" s="24" t="str">
        <f>IFERROR(VLOOKUP(B1986,'Cosmology@home'!$B$3:$I$4970,8,FALSE),"")</f>
        <v/>
      </c>
      <c r="G1986" s="24" t="str">
        <f>IFERROR(VLOOKUP(B1986,'Enigma@home'!$B$3:$I$4999,8,FALSE),"")</f>
        <v/>
      </c>
      <c r="H1986" s="24">
        <f>IFERROR(VLOOKUP(B1986,'LHC@home'!$B$3:$I$5000,8,FALSE),"")</f>
        <v>4.0359184048378038</v>
      </c>
      <c r="I1986" s="21" t="str">
        <f>IFERROR(VLOOKUP(B1986,'NFS@Home'!$B$3:$I$4999,8,FALSE),"")</f>
        <v/>
      </c>
      <c r="J1986" s="24" t="str">
        <f>IFERROR(VLOOKUP(B1986,Numberfields!$B$3:$I$5000,8,FALSE),"")</f>
        <v/>
      </c>
      <c r="K1986" s="24" t="str">
        <f>IFERROR(VLOOKUP(B1986,ODLK1!$B$3:$I$4985,8,FALSE),"")</f>
        <v/>
      </c>
      <c r="L1986" s="24">
        <f>IFERROR(VLOOKUP(B1986,Primegrid!$B$3:$I$4999,8,FALSE),"")</f>
        <v>0.59286280107792577</v>
      </c>
      <c r="M1986" s="24">
        <f>IFERROR(VLOOKUP(B1986,'Rosetta@home'!$B$3:$I$4964,8,FALSE),"")</f>
        <v>2.0214773392094978</v>
      </c>
      <c r="N1986" s="24">
        <f>IFERROR(VLOOKUP(B1986,'SETI@home'!$B$3:$I$4998,8,FALSE),"")</f>
        <v>1.2090376941072893</v>
      </c>
      <c r="O1986" s="21" t="str">
        <f>IFERROR(VLOOKUP(B1986,SRBase!$B$3:$I$5000,8,FALSE),"")</f>
        <v/>
      </c>
      <c r="P1986" s="24" t="str">
        <f>IFERROR(VLOOKUP(B1986,'TN-Grid'!$B$3:$I$5000,8,FALSE),"")</f>
        <v/>
      </c>
      <c r="Q1986" s="24" t="str">
        <f>IFERROR(VLOOKUP(B1986,'Universe@home'!$B$3:$I$4978,8,FALSE),"")</f>
        <v/>
      </c>
      <c r="R1986" s="24">
        <f>IFERROR(VLOOKUP(B1986,'VGTU@Home'!$B$3:$I$4960,8,FALSE),"")</f>
        <v>4.2575553676190792</v>
      </c>
      <c r="S1986" s="24" t="str">
        <f>IFERROR(VLOOKUP(B1986,'Yoyo@home'!$B$3:$I$4999,8,FALSE),"")</f>
        <v/>
      </c>
      <c r="T1986" s="20"/>
      <c r="U1986" s="4">
        <f t="shared" si="30"/>
        <v>7</v>
      </c>
      <c r="V1986" s="25">
        <f>IFERROR(VLOOKUP(B1986,'Asteroids@home'!$B$3:$I$4997,6,FALSE),"")</f>
        <v>37631.622377122672</v>
      </c>
      <c r="W1986" s="25">
        <f>IFERROR(VLOOKUP(B1986,'Citizen Science Grid'!$B$3:$I$5000,6,FALSE),"")</f>
        <v>154745.8732964606</v>
      </c>
      <c r="X1986" s="25" t="str">
        <f>IFERROR(VLOOKUP(B1986,'Cosmology@home'!$B$3:$I$4970,6,FALSE),"")</f>
        <v/>
      </c>
      <c r="Y1986" s="25" t="str">
        <f>IFERROR(VLOOKUP(B1986,'Enigma@home'!$B$3:$I$4999,6,FALSE),"")</f>
        <v/>
      </c>
      <c r="Z1986" s="25">
        <f>IFERROR(VLOOKUP(B1986,'LHC@home'!$B$3:$I$5000,6,FALSE),"")</f>
        <v>6460.5259832790844</v>
      </c>
      <c r="AA1986" s="7" t="str">
        <f>IFERROR(VLOOKUP(B1986,'NFS@Home'!$B$3:$I$4999,6,FALSE),"")</f>
        <v/>
      </c>
      <c r="AB1986" s="25" t="str">
        <f>IFERROR(VLOOKUP(B1986,Numberfields!$B$3:$I$5000,6,FALSE),"")</f>
        <v/>
      </c>
      <c r="AC1986" s="25" t="str">
        <f>IFERROR(VLOOKUP(B1986,ODLK1!$B$3:$I$4985,6,FALSE),"")</f>
        <v/>
      </c>
      <c r="AD1986" s="25">
        <f>IFERROR(VLOOKUP(B1986,Primegrid!$B$3:$I$4999,6,FALSE),"")</f>
        <v>58537.661445593774</v>
      </c>
      <c r="AE1986" s="25">
        <f>IFERROR(VLOOKUP(B1986,'Rosetta@home'!$B$3:$I$4964,6,FALSE),"")</f>
        <v>8465.0720215300917</v>
      </c>
      <c r="AF1986" s="25">
        <f>IFERROR(VLOOKUP(B1986,'SETI@home'!$B$3:$I$4998,6,FALSE),"")</f>
        <v>10569.845999556321</v>
      </c>
      <c r="AG1986" s="7" t="str">
        <f>IFERROR(VLOOKUP(B1986,SRBase!$B$3:$I$5000,6,FALSE),"")</f>
        <v/>
      </c>
      <c r="AH1986" s="25" t="str">
        <f>IFERROR(VLOOKUP(B1986,'TN-Grid'!$B$3:$I$5000,6,FALSE),"")</f>
        <v/>
      </c>
      <c r="AI1986" s="25" t="str">
        <f>IFERROR(VLOOKUP(B1986,'Universe@home'!$B$3:$I$4978,6,FALSE),"")</f>
        <v/>
      </c>
      <c r="AJ1986" s="25">
        <f>IFERROR(VLOOKUP(B1986,'VGTU@Home'!$B$3:$I$4960,6,FALSE),"")</f>
        <v>8129.3686499445494</v>
      </c>
      <c r="AK1986" s="25" t="str">
        <f>IFERROR(VLOOKUP(B1986,'Yoyo@home'!$B$3:$I$4999,6,FALSE),"")</f>
        <v/>
      </c>
    </row>
    <row r="1987" spans="2:37" x14ac:dyDescent="0.35">
      <c r="B1987" s="16" t="s">
        <v>1449</v>
      </c>
      <c r="D1987" s="24">
        <f>IFERROR(VLOOKUP(B1987,'Asteroids@home'!$B$3:$I$4997,8,FALSE),"")</f>
        <v>4.6308979603271903</v>
      </c>
      <c r="E1987" s="24" t="str">
        <f>IFERROR(VLOOKUP(B1987,'Citizen Science Grid'!$B$3:$I$5000,8,FALSE),"")</f>
        <v/>
      </c>
      <c r="F1987" s="24" t="str">
        <f>IFERROR(VLOOKUP(B1987,'Cosmology@home'!$B$3:$I$4970,8,FALSE),"")</f>
        <v/>
      </c>
      <c r="G1987" s="24" t="str">
        <f>IFERROR(VLOOKUP(B1987,'Enigma@home'!$B$3:$I$4999,8,FALSE),"")</f>
        <v/>
      </c>
      <c r="H1987" s="24">
        <f>IFERROR(VLOOKUP(B1987,'LHC@home'!$B$3:$I$5000,8,FALSE),"")</f>
        <v>6.0248523364851208</v>
      </c>
      <c r="I1987" s="21">
        <f>IFERROR(VLOOKUP(B1987,'NFS@Home'!$B$3:$I$4999,8,FALSE),"")</f>
        <v>3.2964020569883603</v>
      </c>
      <c r="J1987" s="24">
        <f>IFERROR(VLOOKUP(B1987,Numberfields!$B$3:$I$5000,8,FALSE),"")</f>
        <v>1.9560099625191403</v>
      </c>
      <c r="K1987" s="24" t="str">
        <f>IFERROR(VLOOKUP(B1987,ODLK1!$B$3:$I$4985,8,FALSE),"")</f>
        <v/>
      </c>
      <c r="L1987" s="24" t="str">
        <f>IFERROR(VLOOKUP(B1987,Primegrid!$B$3:$I$4999,8,FALSE),"")</f>
        <v/>
      </c>
      <c r="M1987" s="24">
        <f>IFERROR(VLOOKUP(B1987,'Rosetta@home'!$B$3:$I$4964,8,FALSE),"")</f>
        <v>2.1745789226134815</v>
      </c>
      <c r="N1987" s="24">
        <f>IFERROR(VLOOKUP(B1987,'SETI@home'!$B$3:$I$4998,8,FALSE),"")</f>
        <v>1.184046443531374</v>
      </c>
      <c r="O1987" s="21">
        <f>IFERROR(VLOOKUP(B1987,SRBase!$B$3:$I$5000,8,FALSE),"")</f>
        <v>7.7551440189075835</v>
      </c>
      <c r="P1987" s="24" t="str">
        <f>IFERROR(VLOOKUP(B1987,'TN-Grid'!$B$3:$I$5000,8,FALSE),"")</f>
        <v/>
      </c>
      <c r="Q1987" s="24">
        <f>IFERROR(VLOOKUP(B1987,'Universe@home'!$B$3:$I$4978,8,FALSE),"")</f>
        <v>2.0742994116229361</v>
      </c>
      <c r="R1987" s="24" t="str">
        <f>IFERROR(VLOOKUP(B1987,'VGTU@Home'!$B$3:$I$4960,8,FALSE),"")</f>
        <v/>
      </c>
      <c r="S1987" s="24" t="str">
        <f>IFERROR(VLOOKUP(B1987,'Yoyo@home'!$B$3:$I$4999,8,FALSE),"")</f>
        <v/>
      </c>
      <c r="T1987" s="20"/>
      <c r="U1987" s="4">
        <f t="shared" si="30"/>
        <v>8</v>
      </c>
      <c r="V1987" s="25">
        <f>IFERROR(VLOOKUP(B1987,'Asteroids@home'!$B$3:$I$4997,6,FALSE),"")</f>
        <v>66073.11285560808</v>
      </c>
      <c r="W1987" s="25" t="str">
        <f>IFERROR(VLOOKUP(B1987,'Citizen Science Grid'!$B$3:$I$5000,6,FALSE),"")</f>
        <v/>
      </c>
      <c r="X1987" s="25" t="str">
        <f>IFERROR(VLOOKUP(B1987,'Cosmology@home'!$B$3:$I$4970,6,FALSE),"")</f>
        <v/>
      </c>
      <c r="Y1987" s="25" t="str">
        <f>IFERROR(VLOOKUP(B1987,'Enigma@home'!$B$3:$I$4999,6,FALSE),"")</f>
        <v/>
      </c>
      <c r="Z1987" s="25">
        <f>IFERROR(VLOOKUP(B1987,'LHC@home'!$B$3:$I$5000,6,FALSE),"")</f>
        <v>9644.326559879024</v>
      </c>
      <c r="AA1987" s="7">
        <f>IFERROR(VLOOKUP(B1987,'NFS@Home'!$B$3:$I$4999,6,FALSE),"")</f>
        <v>27900.008616288716</v>
      </c>
      <c r="AB1987" s="25">
        <f>IFERROR(VLOOKUP(B1987,Numberfields!$B$3:$I$5000,6,FALSE),"")</f>
        <v>21957.780114598409</v>
      </c>
      <c r="AC1987" s="25" t="str">
        <f>IFERROR(VLOOKUP(B1987,ODLK1!$B$3:$I$4985,6,FALSE),"")</f>
        <v/>
      </c>
      <c r="AD1987" s="25" t="str">
        <f>IFERROR(VLOOKUP(B1987,Primegrid!$B$3:$I$4999,6,FALSE),"")</f>
        <v/>
      </c>
      <c r="AE1987" s="25">
        <f>IFERROR(VLOOKUP(B1987,'Rosetta@home'!$B$3:$I$4964,6,FALSE),"")</f>
        <v>9106.1951768516501</v>
      </c>
      <c r="AF1987" s="25">
        <f>IFERROR(VLOOKUP(B1987,'SETI@home'!$B$3:$I$4998,6,FALSE),"")</f>
        <v>10351.363423528126</v>
      </c>
      <c r="AG1987" s="7">
        <f>IFERROR(VLOOKUP(B1987,SRBase!$B$3:$I$5000,6,FALSE),"")</f>
        <v>31362.87779243289</v>
      </c>
      <c r="AH1987" s="25" t="str">
        <f>IFERROR(VLOOKUP(B1987,'TN-Grid'!$B$3:$I$5000,6,FALSE),"")</f>
        <v/>
      </c>
      <c r="AI1987" s="25">
        <f>IFERROR(VLOOKUP(B1987,'Universe@home'!$B$3:$I$4978,6,FALSE),"")</f>
        <v>18886.357856199393</v>
      </c>
      <c r="AJ1987" s="25" t="str">
        <f>IFERROR(VLOOKUP(B1987,'VGTU@Home'!$B$3:$I$4960,6,FALSE),"")</f>
        <v/>
      </c>
      <c r="AK1987" s="25" t="str">
        <f>IFERROR(VLOOKUP(B1987,'Yoyo@home'!$B$3:$I$4999,6,FALSE),"")</f>
        <v/>
      </c>
    </row>
    <row r="1988" spans="2:37" x14ac:dyDescent="0.35">
      <c r="B1988" s="16" t="s">
        <v>1450</v>
      </c>
      <c r="D1988" s="24" t="str">
        <f>IFERROR(VLOOKUP(B1988,'Asteroids@home'!$B$3:$I$4997,8,FALSE),"")</f>
        <v/>
      </c>
      <c r="E1988" s="24">
        <f>IFERROR(VLOOKUP(B1988,'Citizen Science Grid'!$B$3:$I$5000,8,FALSE),"")</f>
        <v>5.505522662393135</v>
      </c>
      <c r="F1988" s="24">
        <f>IFERROR(VLOOKUP(B1988,'Cosmology@home'!$B$3:$I$4970,8,FALSE),"")</f>
        <v>5.51933940398456</v>
      </c>
      <c r="G1988" s="24" t="str">
        <f>IFERROR(VLOOKUP(B1988,'Enigma@home'!$B$3:$I$4999,8,FALSE),"")</f>
        <v/>
      </c>
      <c r="H1988" s="24" t="str">
        <f>IFERROR(VLOOKUP(B1988,'LHC@home'!$B$3:$I$5000,8,FALSE),"")</f>
        <v/>
      </c>
      <c r="I1988" s="21" t="str">
        <f>IFERROR(VLOOKUP(B1988,'NFS@Home'!$B$3:$I$4999,8,FALSE),"")</f>
        <v/>
      </c>
      <c r="J1988" s="24">
        <f>IFERROR(VLOOKUP(B1988,Numberfields!$B$3:$I$5000,8,FALSE),"")</f>
        <v>1.7471579528359142</v>
      </c>
      <c r="K1988" s="24" t="str">
        <f>IFERROR(VLOOKUP(B1988,ODLK1!$B$3:$I$4985,8,FALSE),"")</f>
        <v/>
      </c>
      <c r="L1988" s="24" t="str">
        <f>IFERROR(VLOOKUP(B1988,Primegrid!$B$3:$I$4999,8,FALSE),"")</f>
        <v/>
      </c>
      <c r="M1988" s="24">
        <f>IFERROR(VLOOKUP(B1988,'Rosetta@home'!$B$3:$I$4964,8,FALSE),"")</f>
        <v>1.8245559572257073</v>
      </c>
      <c r="N1988" s="24">
        <f>IFERROR(VLOOKUP(B1988,'SETI@home'!$B$3:$I$4998,8,FALSE),"")</f>
        <v>1.0777927761948716</v>
      </c>
      <c r="O1988" s="21" t="str">
        <f>IFERROR(VLOOKUP(B1988,SRBase!$B$3:$I$5000,8,FALSE),"")</f>
        <v/>
      </c>
      <c r="P1988" s="24" t="str">
        <f>IFERROR(VLOOKUP(B1988,'TN-Grid'!$B$3:$I$5000,8,FALSE),"")</f>
        <v/>
      </c>
      <c r="Q1988" s="24">
        <f>IFERROR(VLOOKUP(B1988,'Universe@home'!$B$3:$I$4978,8,FALSE),"")</f>
        <v>6.0560569387909142</v>
      </c>
      <c r="R1988" s="24">
        <f>IFERROR(VLOOKUP(B1988,'VGTU@Home'!$B$3:$I$4960,8,FALSE),"")</f>
        <v>4.0805877494419658</v>
      </c>
      <c r="S1988" s="24">
        <f>IFERROR(VLOOKUP(B1988,'Yoyo@home'!$B$3:$I$4999,8,FALSE),"")</f>
        <v>4.1014762028451335</v>
      </c>
      <c r="T1988" s="20"/>
      <c r="U1988" s="4">
        <f t="shared" ref="U1988:U2051" si="31">COUNT(D1988:S1988)</f>
        <v>8</v>
      </c>
      <c r="V1988" s="25" t="str">
        <f>IFERROR(VLOOKUP(B1988,'Asteroids@home'!$B$3:$I$4997,6,FALSE),"")</f>
        <v/>
      </c>
      <c r="W1988" s="25">
        <f>IFERROR(VLOOKUP(B1988,'Citizen Science Grid'!$B$3:$I$5000,6,FALSE),"")</f>
        <v>113015.03487199743</v>
      </c>
      <c r="X1988" s="25">
        <f>IFERROR(VLOOKUP(B1988,'Cosmology@home'!$B$3:$I$4970,6,FALSE),"")</f>
        <v>11637.887730142504</v>
      </c>
      <c r="Y1988" s="25" t="str">
        <f>IFERROR(VLOOKUP(B1988,'Enigma@home'!$B$3:$I$4999,6,FALSE),"")</f>
        <v/>
      </c>
      <c r="Z1988" s="25" t="str">
        <f>IFERROR(VLOOKUP(B1988,'LHC@home'!$B$3:$I$5000,6,FALSE),"")</f>
        <v/>
      </c>
      <c r="AA1988" s="7" t="str">
        <f>IFERROR(VLOOKUP(B1988,'NFS@Home'!$B$3:$I$4999,6,FALSE),"")</f>
        <v/>
      </c>
      <c r="AB1988" s="25">
        <f>IFERROR(VLOOKUP(B1988,Numberfields!$B$3:$I$5000,6,FALSE),"")</f>
        <v>19613.248853003988</v>
      </c>
      <c r="AC1988" s="25" t="str">
        <f>IFERROR(VLOOKUP(B1988,ODLK1!$B$3:$I$4985,6,FALSE),"")</f>
        <v/>
      </c>
      <c r="AD1988" s="25" t="str">
        <f>IFERROR(VLOOKUP(B1988,Primegrid!$B$3:$I$4999,6,FALSE),"")</f>
        <v/>
      </c>
      <c r="AE1988" s="25">
        <f>IFERROR(VLOOKUP(B1988,'Rosetta@home'!$B$3:$I$4964,6,FALSE),"")</f>
        <v>7640.4505188602225</v>
      </c>
      <c r="AF1988" s="25">
        <f>IFERROR(VLOOKUP(B1988,'SETI@home'!$B$3:$I$4998,6,FALSE),"")</f>
        <v>9422.455329009068</v>
      </c>
      <c r="AG1988" s="7" t="str">
        <f>IFERROR(VLOOKUP(B1988,SRBase!$B$3:$I$5000,6,FALSE),"")</f>
        <v/>
      </c>
      <c r="AH1988" s="25" t="str">
        <f>IFERROR(VLOOKUP(B1988,'TN-Grid'!$B$3:$I$5000,6,FALSE),"")</f>
        <v/>
      </c>
      <c r="AI1988" s="25">
        <f>IFERROR(VLOOKUP(B1988,'Universe@home'!$B$3:$I$4978,6,FALSE),"")</f>
        <v>55139.994690562024</v>
      </c>
      <c r="AJ1988" s="25">
        <f>IFERROR(VLOOKUP(B1988,'VGTU@Home'!$B$3:$I$4960,6,FALSE),"")</f>
        <v>7791.466994406268</v>
      </c>
      <c r="AK1988" s="25">
        <f>IFERROR(VLOOKUP(B1988,'Yoyo@home'!$B$3:$I$4999,6,FALSE),"")</f>
        <v>13008.354943398992</v>
      </c>
    </row>
    <row r="1989" spans="2:37" x14ac:dyDescent="0.35">
      <c r="B1989" s="16" t="s">
        <v>2167</v>
      </c>
      <c r="D1989" s="24" t="str">
        <f>IFERROR(VLOOKUP(B1989,'Asteroids@home'!$B$3:$I$4997,8,FALSE),"")</f>
        <v/>
      </c>
      <c r="E1989" s="24" t="str">
        <f>IFERROR(VLOOKUP(B1989,'Citizen Science Grid'!$B$3:$I$5000,8,FALSE),"")</f>
        <v/>
      </c>
      <c r="F1989" s="24" t="str">
        <f>IFERROR(VLOOKUP(B1989,'Cosmology@home'!$B$3:$I$4970,8,FALSE),"")</f>
        <v/>
      </c>
      <c r="G1989" s="24" t="str">
        <f>IFERROR(VLOOKUP(B1989,'Enigma@home'!$B$3:$I$4999,8,FALSE),"")</f>
        <v/>
      </c>
      <c r="H1989" s="24" t="str">
        <f>IFERROR(VLOOKUP(B1989,'LHC@home'!$B$3:$I$5000,8,FALSE),"")</f>
        <v/>
      </c>
      <c r="I1989" s="21" t="str">
        <f>IFERROR(VLOOKUP(B1989,'NFS@Home'!$B$3:$I$4999,8,FALSE),"")</f>
        <v/>
      </c>
      <c r="J1989" s="24" t="str">
        <f>IFERROR(VLOOKUP(B1989,Numberfields!$B$3:$I$5000,8,FALSE),"")</f>
        <v/>
      </c>
      <c r="K1989" s="24" t="str">
        <f>IFERROR(VLOOKUP(B1989,ODLK1!$B$3:$I$4985,8,FALSE),"")</f>
        <v/>
      </c>
      <c r="L1989" s="24" t="str">
        <f>IFERROR(VLOOKUP(B1989,Primegrid!$B$3:$I$4999,8,FALSE),"")</f>
        <v/>
      </c>
      <c r="M1989" s="24" t="str">
        <f>IFERROR(VLOOKUP(B1989,'Rosetta@home'!$B$3:$I$4964,8,FALSE),"")</f>
        <v/>
      </c>
      <c r="N1989" s="24">
        <f>IFERROR(VLOOKUP(B1989,'SETI@home'!$B$3:$I$4998,8,FALSE),"")</f>
        <v>0.85825848050545084</v>
      </c>
      <c r="O1989" s="21" t="str">
        <f>IFERROR(VLOOKUP(B1989,SRBase!$B$3:$I$5000,8,FALSE),"")</f>
        <v/>
      </c>
      <c r="P1989" s="24" t="str">
        <f>IFERROR(VLOOKUP(B1989,'TN-Grid'!$B$3:$I$5000,8,FALSE),"")</f>
        <v/>
      </c>
      <c r="Q1989" s="24" t="str">
        <f>IFERROR(VLOOKUP(B1989,'Universe@home'!$B$3:$I$4978,8,FALSE),"")</f>
        <v/>
      </c>
      <c r="R1989" s="24" t="str">
        <f>IFERROR(VLOOKUP(B1989,'VGTU@Home'!$B$3:$I$4960,8,FALSE),"")</f>
        <v/>
      </c>
      <c r="S1989" s="24" t="str">
        <f>IFERROR(VLOOKUP(B1989,'Yoyo@home'!$B$3:$I$4999,8,FALSE),"")</f>
        <v/>
      </c>
      <c r="T1989" s="20"/>
      <c r="U1989" s="4">
        <f t="shared" si="31"/>
        <v>1</v>
      </c>
      <c r="V1989" s="25" t="str">
        <f>IFERROR(VLOOKUP(B1989,'Asteroids@home'!$B$3:$I$4997,6,FALSE),"")</f>
        <v/>
      </c>
      <c r="W1989" s="25" t="str">
        <f>IFERROR(VLOOKUP(B1989,'Citizen Science Grid'!$B$3:$I$5000,6,FALSE),"")</f>
        <v/>
      </c>
      <c r="X1989" s="25" t="str">
        <f>IFERROR(VLOOKUP(B1989,'Cosmology@home'!$B$3:$I$4970,6,FALSE),"")</f>
        <v/>
      </c>
      <c r="Y1989" s="25" t="str">
        <f>IFERROR(VLOOKUP(B1989,'Enigma@home'!$B$3:$I$4999,6,FALSE),"")</f>
        <v/>
      </c>
      <c r="Z1989" s="25" t="str">
        <f>IFERROR(VLOOKUP(B1989,'LHC@home'!$B$3:$I$5000,6,FALSE),"")</f>
        <v/>
      </c>
      <c r="AA1989" s="7" t="str">
        <f>IFERROR(VLOOKUP(B1989,'NFS@Home'!$B$3:$I$4999,6,FALSE),"")</f>
        <v/>
      </c>
      <c r="AB1989" s="25" t="str">
        <f>IFERROR(VLOOKUP(B1989,Numberfields!$B$3:$I$5000,6,FALSE),"")</f>
        <v/>
      </c>
      <c r="AC1989" s="25" t="str">
        <f>IFERROR(VLOOKUP(B1989,ODLK1!$B$3:$I$4985,6,FALSE),"")</f>
        <v/>
      </c>
      <c r="AD1989" s="25" t="str">
        <f>IFERROR(VLOOKUP(B1989,Primegrid!$B$3:$I$4999,6,FALSE),"")</f>
        <v/>
      </c>
      <c r="AE1989" s="25" t="str">
        <f>IFERROR(VLOOKUP(B1989,'Rosetta@home'!$B$3:$I$4964,6,FALSE),"")</f>
        <v/>
      </c>
      <c r="AF1989" s="25">
        <f>IFERROR(VLOOKUP(B1989,'SETI@home'!$B$3:$I$4998,6,FALSE),"")</f>
        <v>7503.2068983209147</v>
      </c>
      <c r="AG1989" s="7" t="str">
        <f>IFERROR(VLOOKUP(B1989,SRBase!$B$3:$I$5000,6,FALSE),"")</f>
        <v/>
      </c>
      <c r="AH1989" s="25" t="str">
        <f>IFERROR(VLOOKUP(B1989,'TN-Grid'!$B$3:$I$5000,6,FALSE),"")</f>
        <v/>
      </c>
      <c r="AI1989" s="25" t="str">
        <f>IFERROR(VLOOKUP(B1989,'Universe@home'!$B$3:$I$4978,6,FALSE),"")</f>
        <v/>
      </c>
      <c r="AJ1989" s="25" t="str">
        <f>IFERROR(VLOOKUP(B1989,'VGTU@Home'!$B$3:$I$4960,6,FALSE),"")</f>
        <v/>
      </c>
      <c r="AK1989" s="25" t="str">
        <f>IFERROR(VLOOKUP(B1989,'Yoyo@home'!$B$3:$I$4999,6,FALSE),"")</f>
        <v/>
      </c>
    </row>
    <row r="1990" spans="2:37" x14ac:dyDescent="0.35">
      <c r="B1990" s="16" t="s">
        <v>1792</v>
      </c>
      <c r="D1990" s="24" t="str">
        <f>IFERROR(VLOOKUP(B1990,'Asteroids@home'!$B$3:$I$4997,8,FALSE),"")</f>
        <v/>
      </c>
      <c r="E1990" s="24">
        <f>IFERROR(VLOOKUP(B1990,'Citizen Science Grid'!$B$3:$I$5000,8,FALSE),"")</f>
        <v>1.8597595865689311</v>
      </c>
      <c r="F1990" s="24" t="str">
        <f>IFERROR(VLOOKUP(B1990,'Cosmology@home'!$B$3:$I$4970,8,FALSE),"")</f>
        <v/>
      </c>
      <c r="G1990" s="24" t="str">
        <f>IFERROR(VLOOKUP(B1990,'Enigma@home'!$B$3:$I$4999,8,FALSE),"")</f>
        <v/>
      </c>
      <c r="H1990" s="24" t="str">
        <f>IFERROR(VLOOKUP(B1990,'LHC@home'!$B$3:$I$5000,8,FALSE),"")</f>
        <v/>
      </c>
      <c r="I1990" s="21" t="str">
        <f>IFERROR(VLOOKUP(B1990,'NFS@Home'!$B$3:$I$4999,8,FALSE),"")</f>
        <v/>
      </c>
      <c r="J1990" s="24" t="str">
        <f>IFERROR(VLOOKUP(B1990,Numberfields!$B$3:$I$5000,8,FALSE),"")</f>
        <v/>
      </c>
      <c r="K1990" s="24" t="str">
        <f>IFERROR(VLOOKUP(B1990,ODLK1!$B$3:$I$4985,8,FALSE),"")</f>
        <v/>
      </c>
      <c r="L1990" s="24" t="str">
        <f>IFERROR(VLOOKUP(B1990,Primegrid!$B$3:$I$4999,8,FALSE),"")</f>
        <v/>
      </c>
      <c r="M1990" s="24">
        <f>IFERROR(VLOOKUP(B1990,'Rosetta@home'!$B$3:$I$4964,8,FALSE),"")</f>
        <v>1.8005827796153973</v>
      </c>
      <c r="N1990" s="24">
        <f>IFERROR(VLOOKUP(B1990,'SETI@home'!$B$3:$I$4998,8,FALSE),"")</f>
        <v>1.3383041195576701</v>
      </c>
      <c r="O1990" s="21" t="str">
        <f>IFERROR(VLOOKUP(B1990,SRBase!$B$3:$I$5000,8,FALSE),"")</f>
        <v/>
      </c>
      <c r="P1990" s="24" t="str">
        <f>IFERROR(VLOOKUP(B1990,'TN-Grid'!$B$3:$I$5000,8,FALSE),"")</f>
        <v/>
      </c>
      <c r="Q1990" s="24" t="str">
        <f>IFERROR(VLOOKUP(B1990,'Universe@home'!$B$3:$I$4978,8,FALSE),"")</f>
        <v/>
      </c>
      <c r="R1990" s="24" t="str">
        <f>IFERROR(VLOOKUP(B1990,'VGTU@Home'!$B$3:$I$4960,8,FALSE),"")</f>
        <v/>
      </c>
      <c r="S1990" s="24" t="str">
        <f>IFERROR(VLOOKUP(B1990,'Yoyo@home'!$B$3:$I$4999,8,FALSE),"")</f>
        <v/>
      </c>
      <c r="T1990" s="20"/>
      <c r="U1990" s="4">
        <f t="shared" si="31"/>
        <v>3</v>
      </c>
      <c r="V1990" s="25" t="str">
        <f>IFERROR(VLOOKUP(B1990,'Asteroids@home'!$B$3:$I$4997,6,FALSE),"")</f>
        <v/>
      </c>
      <c r="W1990" s="25">
        <f>IFERROR(VLOOKUP(B1990,'Citizen Science Grid'!$B$3:$I$5000,6,FALSE),"")</f>
        <v>38176.356255022314</v>
      </c>
      <c r="X1990" s="25" t="str">
        <f>IFERROR(VLOOKUP(B1990,'Cosmology@home'!$B$3:$I$4970,6,FALSE),"")</f>
        <v/>
      </c>
      <c r="Y1990" s="25" t="str">
        <f>IFERROR(VLOOKUP(B1990,'Enigma@home'!$B$3:$I$4999,6,FALSE),"")</f>
        <v/>
      </c>
      <c r="Z1990" s="25" t="str">
        <f>IFERROR(VLOOKUP(B1990,'LHC@home'!$B$3:$I$5000,6,FALSE),"")</f>
        <v/>
      </c>
      <c r="AA1990" s="7" t="str">
        <f>IFERROR(VLOOKUP(B1990,'NFS@Home'!$B$3:$I$4999,6,FALSE),"")</f>
        <v/>
      </c>
      <c r="AB1990" s="25" t="str">
        <f>IFERROR(VLOOKUP(B1990,Numberfields!$B$3:$I$5000,6,FALSE),"")</f>
        <v/>
      </c>
      <c r="AC1990" s="25" t="str">
        <f>IFERROR(VLOOKUP(B1990,ODLK1!$B$3:$I$4985,6,FALSE),"")</f>
        <v/>
      </c>
      <c r="AD1990" s="25" t="str">
        <f>IFERROR(VLOOKUP(B1990,Primegrid!$B$3:$I$4999,6,FALSE),"")</f>
        <v/>
      </c>
      <c r="AE1990" s="25">
        <f>IFERROR(VLOOKUP(B1990,'Rosetta@home'!$B$3:$I$4964,6,FALSE),"")</f>
        <v>7540.0612287504628</v>
      </c>
      <c r="AF1990" s="25">
        <f>IFERROR(VLOOKUP(B1990,'SETI@home'!$B$3:$I$4998,6,FALSE),"")</f>
        <v>11699.93997146718</v>
      </c>
      <c r="AG1990" s="7" t="str">
        <f>IFERROR(VLOOKUP(B1990,SRBase!$B$3:$I$5000,6,FALSE),"")</f>
        <v/>
      </c>
      <c r="AH1990" s="25" t="str">
        <f>IFERROR(VLOOKUP(B1990,'TN-Grid'!$B$3:$I$5000,6,FALSE),"")</f>
        <v/>
      </c>
      <c r="AI1990" s="25" t="str">
        <f>IFERROR(VLOOKUP(B1990,'Universe@home'!$B$3:$I$4978,6,FALSE),"")</f>
        <v/>
      </c>
      <c r="AJ1990" s="25" t="str">
        <f>IFERROR(VLOOKUP(B1990,'VGTU@Home'!$B$3:$I$4960,6,FALSE),"")</f>
        <v/>
      </c>
      <c r="AK1990" s="25" t="str">
        <f>IFERROR(VLOOKUP(B1990,'Yoyo@home'!$B$3:$I$4999,6,FALSE),"")</f>
        <v/>
      </c>
    </row>
    <row r="1991" spans="2:37" x14ac:dyDescent="0.35">
      <c r="B1991" s="16" t="s">
        <v>731</v>
      </c>
      <c r="D1991" s="24">
        <f>IFERROR(VLOOKUP(B1991,'Asteroids@home'!$B$3:$I$4997,8,FALSE),"")</f>
        <v>2.4445137844070111</v>
      </c>
      <c r="E1991" s="24">
        <f>IFERROR(VLOOKUP(B1991,'Citizen Science Grid'!$B$3:$I$5000,8,FALSE),"")</f>
        <v>5.4499589561555872</v>
      </c>
      <c r="F1991" s="24">
        <f>IFERROR(VLOOKUP(B1991,'Cosmology@home'!$B$3:$I$4970,8,FALSE),"")</f>
        <v>5.1695467722276636</v>
      </c>
      <c r="G1991" s="24" t="str">
        <f>IFERROR(VLOOKUP(B1991,'Enigma@home'!$B$3:$I$4999,8,FALSE),"")</f>
        <v/>
      </c>
      <c r="H1991" s="24">
        <f>IFERROR(VLOOKUP(B1991,'LHC@home'!$B$3:$I$5000,8,FALSE),"")</f>
        <v>6.1201044296039084</v>
      </c>
      <c r="I1991" s="21" t="str">
        <f>IFERROR(VLOOKUP(B1991,'NFS@Home'!$B$3:$I$4999,8,FALSE),"")</f>
        <v/>
      </c>
      <c r="J1991" s="24" t="str">
        <f>IFERROR(VLOOKUP(B1991,Numberfields!$B$3:$I$5000,8,FALSE),"")</f>
        <v/>
      </c>
      <c r="K1991" s="24" t="str">
        <f>IFERROR(VLOOKUP(B1991,ODLK1!$B$3:$I$4985,8,FALSE),"")</f>
        <v/>
      </c>
      <c r="L1991" s="24">
        <f>IFERROR(VLOOKUP(B1991,Primegrid!$B$3:$I$4999,8,FALSE),"")</f>
        <v>0.27318621563931061</v>
      </c>
      <c r="M1991" s="24">
        <f>IFERROR(VLOOKUP(B1991,'Rosetta@home'!$B$3:$I$4964,8,FALSE),"")</f>
        <v>1.7028654115943862</v>
      </c>
      <c r="N1991" s="24">
        <f>IFERROR(VLOOKUP(B1991,'SETI@home'!$B$3:$I$4998,8,FALSE),"")</f>
        <v>0.69072696242477849</v>
      </c>
      <c r="O1991" s="21" t="str">
        <f>IFERROR(VLOOKUP(B1991,SRBase!$B$3:$I$5000,8,FALSE),"")</f>
        <v/>
      </c>
      <c r="P1991" s="24">
        <f>IFERROR(VLOOKUP(B1991,'TN-Grid'!$B$3:$I$5000,8,FALSE),"")</f>
        <v>23.028419473360064</v>
      </c>
      <c r="Q1991" s="24" t="str">
        <f>IFERROR(VLOOKUP(B1991,'Universe@home'!$B$3:$I$4978,8,FALSE),"")</f>
        <v/>
      </c>
      <c r="R1991" s="24">
        <f>IFERROR(VLOOKUP(B1991,'VGTU@Home'!$B$3:$I$4960,8,FALSE),"")</f>
        <v>5.2955930640472824</v>
      </c>
      <c r="S1991" s="24">
        <f>IFERROR(VLOOKUP(B1991,'Yoyo@home'!$B$3:$I$4999,8,FALSE),"")</f>
        <v>4.4656255277386521</v>
      </c>
      <c r="T1991" s="20"/>
      <c r="U1991" s="4">
        <f t="shared" si="31"/>
        <v>10</v>
      </c>
      <c r="V1991" s="25">
        <f>IFERROR(VLOOKUP(B1991,'Asteroids@home'!$B$3:$I$4997,6,FALSE),"")</f>
        <v>34878.038025869675</v>
      </c>
      <c r="W1991" s="25">
        <f>IFERROR(VLOOKUP(B1991,'Citizen Science Grid'!$B$3:$I$5000,6,FALSE),"")</f>
        <v>111874.44666936449</v>
      </c>
      <c r="X1991" s="25">
        <f>IFERROR(VLOOKUP(B1991,'Cosmology@home'!$B$3:$I$4970,6,FALSE),"")</f>
        <v>10900.32711296448</v>
      </c>
      <c r="Y1991" s="25" t="str">
        <f>IFERROR(VLOOKUP(B1991,'Enigma@home'!$B$3:$I$4999,6,FALSE),"")</f>
        <v/>
      </c>
      <c r="Z1991" s="25">
        <f>IFERROR(VLOOKUP(B1991,'LHC@home'!$B$3:$I$5000,6,FALSE),"")</f>
        <v>9796.8020464542733</v>
      </c>
      <c r="AA1991" s="7" t="str">
        <f>IFERROR(VLOOKUP(B1991,'NFS@Home'!$B$3:$I$4999,6,FALSE),"")</f>
        <v/>
      </c>
      <c r="AB1991" s="25" t="str">
        <f>IFERROR(VLOOKUP(B1991,Numberfields!$B$3:$I$5000,6,FALSE),"")</f>
        <v/>
      </c>
      <c r="AC1991" s="25" t="str">
        <f>IFERROR(VLOOKUP(B1991,ODLK1!$B$3:$I$4985,6,FALSE),"")</f>
        <v/>
      </c>
      <c r="AD1991" s="25">
        <f>IFERROR(VLOOKUP(B1991,Primegrid!$B$3:$I$4999,6,FALSE),"")</f>
        <v>26973.664351383377</v>
      </c>
      <c r="AE1991" s="25">
        <f>IFERROR(VLOOKUP(B1991,'Rosetta@home'!$B$3:$I$4964,6,FALSE),"")</f>
        <v>7130.8631922413369</v>
      </c>
      <c r="AF1991" s="25">
        <f>IFERROR(VLOOKUP(B1991,'SETI@home'!$B$3:$I$4998,6,FALSE),"")</f>
        <v>6038.5856091624528</v>
      </c>
      <c r="AG1991" s="7" t="str">
        <f>IFERROR(VLOOKUP(B1991,SRBase!$B$3:$I$5000,6,FALSE),"")</f>
        <v/>
      </c>
      <c r="AH1991" s="25">
        <f>IFERROR(VLOOKUP(B1991,'TN-Grid'!$B$3:$I$5000,6,FALSE),"")</f>
        <v>9549.5887448625399</v>
      </c>
      <c r="AI1991" s="25" t="str">
        <f>IFERROR(VLOOKUP(B1991,'Universe@home'!$B$3:$I$4978,6,FALSE),"")</f>
        <v/>
      </c>
      <c r="AJ1991" s="25">
        <f>IFERROR(VLOOKUP(B1991,'VGTU@Home'!$B$3:$I$4960,6,FALSE),"")</f>
        <v>10111.395982104212</v>
      </c>
      <c r="AK1991" s="25">
        <f>IFERROR(VLOOKUP(B1991,'Yoyo@home'!$B$3:$I$4999,6,FALSE),"")</f>
        <v>14163.300976568229</v>
      </c>
    </row>
    <row r="1992" spans="2:37" x14ac:dyDescent="0.35">
      <c r="B1992" s="16" t="s">
        <v>578</v>
      </c>
      <c r="D1992" s="24" t="str">
        <f>IFERROR(VLOOKUP(B1992,'Asteroids@home'!$B$3:$I$4997,8,FALSE),"")</f>
        <v/>
      </c>
      <c r="E1992" s="24">
        <f>IFERROR(VLOOKUP(B1992,'Citizen Science Grid'!$B$3:$I$5000,8,FALSE),"")</f>
        <v>7.449538245149693</v>
      </c>
      <c r="F1992" s="24" t="str">
        <f>IFERROR(VLOOKUP(B1992,'Cosmology@home'!$B$3:$I$4970,8,FALSE),"")</f>
        <v/>
      </c>
      <c r="G1992" s="24" t="str">
        <f>IFERROR(VLOOKUP(B1992,'Enigma@home'!$B$3:$I$4999,8,FALSE),"")</f>
        <v/>
      </c>
      <c r="H1992" s="24">
        <f>IFERROR(VLOOKUP(B1992,'LHC@home'!$B$3:$I$5000,8,FALSE),"")</f>
        <v>4.7227552794572096</v>
      </c>
      <c r="I1992" s="21" t="str">
        <f>IFERROR(VLOOKUP(B1992,'NFS@Home'!$B$3:$I$4999,8,FALSE),"")</f>
        <v/>
      </c>
      <c r="J1992" s="24" t="str">
        <f>IFERROR(VLOOKUP(B1992,Numberfields!$B$3:$I$5000,8,FALSE),"")</f>
        <v/>
      </c>
      <c r="K1992" s="24" t="str">
        <f>IFERROR(VLOOKUP(B1992,ODLK1!$B$3:$I$4985,8,FALSE),"")</f>
        <v/>
      </c>
      <c r="L1992" s="24" t="str">
        <f>IFERROR(VLOOKUP(B1992,Primegrid!$B$3:$I$4999,8,FALSE),"")</f>
        <v/>
      </c>
      <c r="M1992" s="24">
        <f>IFERROR(VLOOKUP(B1992,'Rosetta@home'!$B$3:$I$4964,8,FALSE),"")</f>
        <v>2.3364693169244246</v>
      </c>
      <c r="N1992" s="24">
        <f>IFERROR(VLOOKUP(B1992,'SETI@home'!$B$3:$I$4998,8,FALSE),"")</f>
        <v>1.2433481406101494</v>
      </c>
      <c r="O1992" s="21">
        <f>IFERROR(VLOOKUP(B1992,SRBase!$B$3:$I$5000,8,FALSE),"")</f>
        <v>16.575003566136967</v>
      </c>
      <c r="P1992" s="24">
        <f>IFERROR(VLOOKUP(B1992,'TN-Grid'!$B$3:$I$5000,8,FALSE),"")</f>
        <v>26.453225595583625</v>
      </c>
      <c r="Q1992" s="24" t="str">
        <f>IFERROR(VLOOKUP(B1992,'Universe@home'!$B$3:$I$4978,8,FALSE),"")</f>
        <v/>
      </c>
      <c r="R1992" s="24" t="str">
        <f>IFERROR(VLOOKUP(B1992,'VGTU@Home'!$B$3:$I$4960,8,FALSE),"")</f>
        <v/>
      </c>
      <c r="S1992" s="24">
        <f>IFERROR(VLOOKUP(B1992,'Yoyo@home'!$B$3:$I$4999,8,FALSE),"")</f>
        <v>4.2957117774635458</v>
      </c>
      <c r="T1992" s="20"/>
      <c r="U1992" s="4">
        <f t="shared" si="31"/>
        <v>7</v>
      </c>
      <c r="V1992" s="25" t="str">
        <f>IFERROR(VLOOKUP(B1992,'Asteroids@home'!$B$3:$I$4997,6,FALSE),"")</f>
        <v/>
      </c>
      <c r="W1992" s="25">
        <f>IFERROR(VLOOKUP(B1992,'Citizen Science Grid'!$B$3:$I$5000,6,FALSE),"")</f>
        <v>152920.96249221696</v>
      </c>
      <c r="X1992" s="25" t="str">
        <f>IFERROR(VLOOKUP(B1992,'Cosmology@home'!$B$3:$I$4970,6,FALSE),"")</f>
        <v/>
      </c>
      <c r="Y1992" s="25" t="str">
        <f>IFERROR(VLOOKUP(B1992,'Enigma@home'!$B$3:$I$4999,6,FALSE),"")</f>
        <v/>
      </c>
      <c r="Z1992" s="25">
        <f>IFERROR(VLOOKUP(B1992,'LHC@home'!$B$3:$I$5000,6,FALSE),"")</f>
        <v>7559.9851471298443</v>
      </c>
      <c r="AA1992" s="7" t="str">
        <f>IFERROR(VLOOKUP(B1992,'NFS@Home'!$B$3:$I$4999,6,FALSE),"")</f>
        <v/>
      </c>
      <c r="AB1992" s="25" t="str">
        <f>IFERROR(VLOOKUP(B1992,Numberfields!$B$3:$I$5000,6,FALSE),"")</f>
        <v/>
      </c>
      <c r="AC1992" s="25" t="str">
        <f>IFERROR(VLOOKUP(B1992,ODLK1!$B$3:$I$4985,6,FALSE),"")</f>
        <v/>
      </c>
      <c r="AD1992" s="25" t="str">
        <f>IFERROR(VLOOKUP(B1992,Primegrid!$B$3:$I$4999,6,FALSE),"")</f>
        <v/>
      </c>
      <c r="AE1992" s="25">
        <f>IFERROR(VLOOKUP(B1992,'Rosetta@home'!$B$3:$I$4964,6,FALSE),"")</f>
        <v>9784.1220676729645</v>
      </c>
      <c r="AF1992" s="25">
        <f>IFERROR(VLOOKUP(B1992,'SETI@home'!$B$3:$I$4998,6,FALSE),"")</f>
        <v>10869.800366139587</v>
      </c>
      <c r="AG1992" s="7">
        <f>IFERROR(VLOOKUP(B1992,SRBase!$B$3:$I$5000,6,FALSE),"")</f>
        <v>67031.612821952396</v>
      </c>
      <c r="AH1992" s="25">
        <f>IFERROR(VLOOKUP(B1992,'TN-Grid'!$B$3:$I$5000,6,FALSE),"")</f>
        <v>10969.811701803075</v>
      </c>
      <c r="AI1992" s="25" t="str">
        <f>IFERROR(VLOOKUP(B1992,'Universe@home'!$B$3:$I$4978,6,FALSE),"")</f>
        <v/>
      </c>
      <c r="AJ1992" s="25" t="str">
        <f>IFERROR(VLOOKUP(B1992,'VGTU@Home'!$B$3:$I$4960,6,FALSE),"")</f>
        <v/>
      </c>
      <c r="AK1992" s="25">
        <f>IFERROR(VLOOKUP(B1992,'Yoyo@home'!$B$3:$I$4999,6,FALSE),"")</f>
        <v>13624.397844127918</v>
      </c>
    </row>
    <row r="1993" spans="2:37" x14ac:dyDescent="0.35">
      <c r="B1993" s="16" t="s">
        <v>1895</v>
      </c>
      <c r="D1993" s="24" t="str">
        <f>IFERROR(VLOOKUP(B1993,'Asteroids@home'!$B$3:$I$4997,8,FALSE),"")</f>
        <v/>
      </c>
      <c r="E1993" s="24">
        <f>IFERROR(VLOOKUP(B1993,'Citizen Science Grid'!$B$3:$I$5000,8,FALSE),"")</f>
        <v>9.6731735729776709</v>
      </c>
      <c r="F1993" s="24">
        <f>IFERROR(VLOOKUP(B1993,'Cosmology@home'!$B$3:$I$4970,8,FALSE),"")</f>
        <v>7.7698533408817676</v>
      </c>
      <c r="G1993" s="24" t="str">
        <f>IFERROR(VLOOKUP(B1993,'Enigma@home'!$B$3:$I$4999,8,FALSE),"")</f>
        <v/>
      </c>
      <c r="H1993" s="24" t="str">
        <f>IFERROR(VLOOKUP(B1993,'LHC@home'!$B$3:$I$5000,8,FALSE),"")</f>
        <v/>
      </c>
      <c r="I1993" s="21">
        <f>IFERROR(VLOOKUP(B1993,'NFS@Home'!$B$3:$I$4999,8,FALSE),"")</f>
        <v>3.7617127079679173</v>
      </c>
      <c r="J1993" s="24" t="str">
        <f>IFERROR(VLOOKUP(B1993,Numberfields!$B$3:$I$5000,8,FALSE),"")</f>
        <v/>
      </c>
      <c r="K1993" s="24" t="str">
        <f>IFERROR(VLOOKUP(B1993,ODLK1!$B$3:$I$4985,8,FALSE),"")</f>
        <v/>
      </c>
      <c r="L1993" s="24" t="str">
        <f>IFERROR(VLOOKUP(B1993,Primegrid!$B$3:$I$4999,8,FALSE),"")</f>
        <v/>
      </c>
      <c r="M1993" s="24">
        <f>IFERROR(VLOOKUP(B1993,'Rosetta@home'!$B$3:$I$4964,8,FALSE),"")</f>
        <v>3.1678785484257364</v>
      </c>
      <c r="N1993" s="24">
        <f>IFERROR(VLOOKUP(B1993,'SETI@home'!$B$3:$I$4998,8,FALSE),"")</f>
        <v>1.3648187660703284</v>
      </c>
      <c r="O1993" s="21" t="str">
        <f>IFERROR(VLOOKUP(B1993,SRBase!$B$3:$I$5000,8,FALSE),"")</f>
        <v/>
      </c>
      <c r="P1993" s="24" t="str">
        <f>IFERROR(VLOOKUP(B1993,'TN-Grid'!$B$3:$I$5000,8,FALSE),"")</f>
        <v/>
      </c>
      <c r="Q1993" s="24" t="str">
        <f>IFERROR(VLOOKUP(B1993,'Universe@home'!$B$3:$I$4978,8,FALSE),"")</f>
        <v/>
      </c>
      <c r="R1993" s="24" t="str">
        <f>IFERROR(VLOOKUP(B1993,'VGTU@Home'!$B$3:$I$4960,8,FALSE),"")</f>
        <v/>
      </c>
      <c r="S1993" s="24" t="str">
        <f>IFERROR(VLOOKUP(B1993,'Yoyo@home'!$B$3:$I$4999,8,FALSE),"")</f>
        <v/>
      </c>
      <c r="T1993" s="20"/>
      <c r="U1993" s="4">
        <f t="shared" si="31"/>
        <v>5</v>
      </c>
      <c r="V1993" s="25" t="str">
        <f>IFERROR(VLOOKUP(B1993,'Asteroids@home'!$B$3:$I$4997,6,FALSE),"")</f>
        <v/>
      </c>
      <c r="W1993" s="25">
        <f>IFERROR(VLOOKUP(B1993,'Citizen Science Grid'!$B$3:$I$5000,6,FALSE),"")</f>
        <v>198566.80568049068</v>
      </c>
      <c r="X1993" s="25">
        <f>IFERROR(VLOOKUP(B1993,'Cosmology@home'!$B$3:$I$4970,6,FALSE),"")</f>
        <v>16383.243399667477</v>
      </c>
      <c r="Y1993" s="25" t="str">
        <f>IFERROR(VLOOKUP(B1993,'Enigma@home'!$B$3:$I$4999,6,FALSE),"")</f>
        <v/>
      </c>
      <c r="Z1993" s="25" t="str">
        <f>IFERROR(VLOOKUP(B1993,'LHC@home'!$B$3:$I$5000,6,FALSE),"")</f>
        <v/>
      </c>
      <c r="AA1993" s="7">
        <f>IFERROR(VLOOKUP(B1993,'NFS@Home'!$B$3:$I$4999,6,FALSE),"")</f>
        <v>31838.293736593863</v>
      </c>
      <c r="AB1993" s="25" t="str">
        <f>IFERROR(VLOOKUP(B1993,Numberfields!$B$3:$I$5000,6,FALSE),"")</f>
        <v/>
      </c>
      <c r="AC1993" s="25" t="str">
        <f>IFERROR(VLOOKUP(B1993,ODLK1!$B$3:$I$4985,6,FALSE),"")</f>
        <v/>
      </c>
      <c r="AD1993" s="25" t="str">
        <f>IFERROR(VLOOKUP(B1993,Primegrid!$B$3:$I$4999,6,FALSE),"")</f>
        <v/>
      </c>
      <c r="AE1993" s="25">
        <f>IFERROR(VLOOKUP(B1993,'Rosetta@home'!$B$3:$I$4964,6,FALSE),"")</f>
        <v>13265.70402138202</v>
      </c>
      <c r="AF1993" s="25">
        <f>IFERROR(VLOOKUP(B1993,'SETI@home'!$B$3:$I$4998,6,FALSE),"")</f>
        <v>11931.740627259305</v>
      </c>
      <c r="AG1993" s="7" t="str">
        <f>IFERROR(VLOOKUP(B1993,SRBase!$B$3:$I$5000,6,FALSE),"")</f>
        <v/>
      </c>
      <c r="AH1993" s="25" t="str">
        <f>IFERROR(VLOOKUP(B1993,'TN-Grid'!$B$3:$I$5000,6,FALSE),"")</f>
        <v/>
      </c>
      <c r="AI1993" s="25" t="str">
        <f>IFERROR(VLOOKUP(B1993,'Universe@home'!$B$3:$I$4978,6,FALSE),"")</f>
        <v/>
      </c>
      <c r="AJ1993" s="25" t="str">
        <f>IFERROR(VLOOKUP(B1993,'VGTU@Home'!$B$3:$I$4960,6,FALSE),"")</f>
        <v/>
      </c>
      <c r="AK1993" s="25" t="str">
        <f>IFERROR(VLOOKUP(B1993,'Yoyo@home'!$B$3:$I$4999,6,FALSE),"")</f>
        <v/>
      </c>
    </row>
    <row r="1994" spans="2:37" x14ac:dyDescent="0.35">
      <c r="B1994" s="16" t="s">
        <v>1451</v>
      </c>
      <c r="D1994" s="24">
        <f>IFERROR(VLOOKUP(B1994,'Asteroids@home'!$B$3:$I$4997,8,FALSE),"")</f>
        <v>2.2545858812386039</v>
      </c>
      <c r="E1994" s="24">
        <f>IFERROR(VLOOKUP(B1994,'Citizen Science Grid'!$B$3:$I$5000,8,FALSE),"")</f>
        <v>5.6266272858201001</v>
      </c>
      <c r="F1994" s="24">
        <f>IFERROR(VLOOKUP(B1994,'Cosmology@home'!$B$3:$I$4970,8,FALSE),"")</f>
        <v>4.7215745940966789</v>
      </c>
      <c r="G1994" s="24" t="str">
        <f>IFERROR(VLOOKUP(B1994,'Enigma@home'!$B$3:$I$4999,8,FALSE),"")</f>
        <v/>
      </c>
      <c r="H1994" s="24" t="str">
        <f>IFERROR(VLOOKUP(B1994,'LHC@home'!$B$3:$I$5000,8,FALSE),"")</f>
        <v/>
      </c>
      <c r="I1994" s="21" t="str">
        <f>IFERROR(VLOOKUP(B1994,'NFS@Home'!$B$3:$I$4999,8,FALSE),"")</f>
        <v/>
      </c>
      <c r="J1994" s="24" t="str">
        <f>IFERROR(VLOOKUP(B1994,Numberfields!$B$3:$I$5000,8,FALSE),"")</f>
        <v/>
      </c>
      <c r="K1994" s="24">
        <f>IFERROR(VLOOKUP(B1994,ODLK1!$B$3:$I$4985,8,FALSE),"")</f>
        <v>2.4962896593603223</v>
      </c>
      <c r="L1994" s="24" t="str">
        <f>IFERROR(VLOOKUP(B1994,Primegrid!$B$3:$I$4999,8,FALSE),"")</f>
        <v/>
      </c>
      <c r="M1994" s="24">
        <f>IFERROR(VLOOKUP(B1994,'Rosetta@home'!$B$3:$I$4964,8,FALSE),"")</f>
        <v>2.2400346194381244</v>
      </c>
      <c r="N1994" s="24">
        <f>IFERROR(VLOOKUP(B1994,'SETI@home'!$B$3:$I$4998,8,FALSE),"")</f>
        <v>0.97941475744203188</v>
      </c>
      <c r="O1994" s="21" t="str">
        <f>IFERROR(VLOOKUP(B1994,SRBase!$B$3:$I$5000,8,FALSE),"")</f>
        <v/>
      </c>
      <c r="P1994" s="24" t="str">
        <f>IFERROR(VLOOKUP(B1994,'TN-Grid'!$B$3:$I$5000,8,FALSE),"")</f>
        <v/>
      </c>
      <c r="Q1994" s="24">
        <f>IFERROR(VLOOKUP(B1994,'Universe@home'!$B$3:$I$4978,8,FALSE),"")</f>
        <v>4.0467362044690862</v>
      </c>
      <c r="R1994" s="24">
        <f>IFERROR(VLOOKUP(B1994,'VGTU@Home'!$B$3:$I$4960,8,FALSE),"")</f>
        <v>3.6928706985644686</v>
      </c>
      <c r="S1994" s="24">
        <f>IFERROR(VLOOKUP(B1994,'Yoyo@home'!$B$3:$I$4999,8,FALSE),"")</f>
        <v>3.3587798774867337</v>
      </c>
      <c r="T1994" s="20"/>
      <c r="U1994" s="4">
        <f t="shared" si="31"/>
        <v>9</v>
      </c>
      <c r="V1994" s="25">
        <f>IFERROR(VLOOKUP(B1994,'Asteroids@home'!$B$3:$I$4997,6,FALSE),"")</f>
        <v>32168.168819512011</v>
      </c>
      <c r="W1994" s="25">
        <f>IFERROR(VLOOKUP(B1994,'Citizen Science Grid'!$B$3:$I$5000,6,FALSE),"")</f>
        <v>115501.01923334583</v>
      </c>
      <c r="X1994" s="25">
        <f>IFERROR(VLOOKUP(B1994,'Cosmology@home'!$B$3:$I$4970,6,FALSE),"")</f>
        <v>9955.7485078596619</v>
      </c>
      <c r="Y1994" s="25" t="str">
        <f>IFERROR(VLOOKUP(B1994,'Enigma@home'!$B$3:$I$4999,6,FALSE),"")</f>
        <v/>
      </c>
      <c r="Z1994" s="25" t="str">
        <f>IFERROR(VLOOKUP(B1994,'LHC@home'!$B$3:$I$5000,6,FALSE),"")</f>
        <v/>
      </c>
      <c r="AA1994" s="7" t="str">
        <f>IFERROR(VLOOKUP(B1994,'NFS@Home'!$B$3:$I$4999,6,FALSE),"")</f>
        <v/>
      </c>
      <c r="AB1994" s="25" t="str">
        <f>IFERROR(VLOOKUP(B1994,Numberfields!$B$3:$I$5000,6,FALSE),"")</f>
        <v/>
      </c>
      <c r="AC1994" s="25">
        <f>IFERROR(VLOOKUP(B1994,ODLK1!$B$3:$I$4985,6,FALSE),"")</f>
        <v>6532.650246325039</v>
      </c>
      <c r="AD1994" s="25" t="str">
        <f>IFERROR(VLOOKUP(B1994,Primegrid!$B$3:$I$4999,6,FALSE),"")</f>
        <v/>
      </c>
      <c r="AE1994" s="25">
        <f>IFERROR(VLOOKUP(B1994,'Rosetta@home'!$B$3:$I$4964,6,FALSE),"")</f>
        <v>9380.2953001093847</v>
      </c>
      <c r="AF1994" s="25">
        <f>IFERROR(VLOOKUP(B1994,'SETI@home'!$B$3:$I$4998,6,FALSE),"")</f>
        <v>8562.3990106436086</v>
      </c>
      <c r="AG1994" s="7" t="str">
        <f>IFERROR(VLOOKUP(B1994,SRBase!$B$3:$I$5000,6,FALSE),"")</f>
        <v/>
      </c>
      <c r="AH1994" s="25" t="str">
        <f>IFERROR(VLOOKUP(B1994,'TN-Grid'!$B$3:$I$5000,6,FALSE),"")</f>
        <v/>
      </c>
      <c r="AI1994" s="25">
        <f>IFERROR(VLOOKUP(B1994,'Universe@home'!$B$3:$I$4978,6,FALSE),"")</f>
        <v>36845.2633592774</v>
      </c>
      <c r="AJ1994" s="25">
        <f>IFERROR(VLOOKUP(B1994,'VGTU@Home'!$B$3:$I$4960,6,FALSE),"")</f>
        <v>7051.1607467355316</v>
      </c>
      <c r="AK1994" s="25">
        <f>IFERROR(VLOOKUP(B1994,'Yoyo@home'!$B$3:$I$4999,6,FALSE),"")</f>
        <v>10652.798812482439</v>
      </c>
    </row>
    <row r="1995" spans="2:37" x14ac:dyDescent="0.35">
      <c r="B1995" s="16" t="s">
        <v>579</v>
      </c>
      <c r="D1995" s="24">
        <f>IFERROR(VLOOKUP(B1995,'Asteroids@home'!$B$3:$I$4997,8,FALSE),"")</f>
        <v>4.2045951247236051</v>
      </c>
      <c r="E1995" s="24">
        <f>IFERROR(VLOOKUP(B1995,'Citizen Science Grid'!$B$3:$I$5000,8,FALSE),"")</f>
        <v>5.4862001582657447</v>
      </c>
      <c r="F1995" s="24" t="str">
        <f>IFERROR(VLOOKUP(B1995,'Cosmology@home'!$B$3:$I$4970,8,FALSE),"")</f>
        <v/>
      </c>
      <c r="G1995" s="24">
        <f>IFERROR(VLOOKUP(B1995,'Enigma@home'!$B$3:$I$4999,8,FALSE),"")</f>
        <v>0.30477612293389189</v>
      </c>
      <c r="H1995" s="24">
        <f>IFERROR(VLOOKUP(B1995,'LHC@home'!$B$3:$I$5000,8,FALSE),"")</f>
        <v>6.1281717898479648</v>
      </c>
      <c r="I1995" s="21">
        <f>IFERROR(VLOOKUP(B1995,'NFS@Home'!$B$3:$I$4999,8,FALSE),"")</f>
        <v>3.0033924628379145</v>
      </c>
      <c r="J1995" s="24">
        <f>IFERROR(VLOOKUP(B1995,Numberfields!$B$3:$I$5000,8,FALSE),"")</f>
        <v>1.867573019692067</v>
      </c>
      <c r="K1995" s="24">
        <f>IFERROR(VLOOKUP(B1995,ODLK1!$B$3:$I$4985,8,FALSE),"")</f>
        <v>2.5000999411622096</v>
      </c>
      <c r="L1995" s="24" t="str">
        <f>IFERROR(VLOOKUP(B1995,Primegrid!$B$3:$I$4999,8,FALSE),"")</f>
        <v/>
      </c>
      <c r="M1995" s="24">
        <f>IFERROR(VLOOKUP(B1995,'Rosetta@home'!$B$3:$I$4964,8,FALSE),"")</f>
        <v>1.6703268626249661</v>
      </c>
      <c r="N1995" s="24">
        <f>IFERROR(VLOOKUP(B1995,'SETI@home'!$B$3:$I$4998,8,FALSE),"")</f>
        <v>1.0099974812668067</v>
      </c>
      <c r="O1995" s="21" t="str">
        <f>IFERROR(VLOOKUP(B1995,SRBase!$B$3:$I$5000,8,FALSE),"")</f>
        <v/>
      </c>
      <c r="P1995" s="24">
        <f>IFERROR(VLOOKUP(B1995,'TN-Grid'!$B$3:$I$5000,8,FALSE),"")</f>
        <v>15.686416014924603</v>
      </c>
      <c r="Q1995" s="24">
        <f>IFERROR(VLOOKUP(B1995,'Universe@home'!$B$3:$I$4978,8,FALSE),"")</f>
        <v>4.0570989948492544</v>
      </c>
      <c r="R1995" s="24">
        <f>IFERROR(VLOOKUP(B1995,'VGTU@Home'!$B$3:$I$4960,8,FALSE),"")</f>
        <v>3.5166777477992728</v>
      </c>
      <c r="S1995" s="24">
        <f>IFERROR(VLOOKUP(B1995,'Yoyo@home'!$B$3:$I$4999,8,FALSE),"")</f>
        <v>3.977431014917312</v>
      </c>
      <c r="T1995" s="20"/>
      <c r="U1995" s="4">
        <f t="shared" si="31"/>
        <v>13</v>
      </c>
      <c r="V1995" s="25">
        <f>IFERROR(VLOOKUP(B1995,'Asteroids@home'!$B$3:$I$4997,6,FALSE),"")</f>
        <v>59990.673637812994</v>
      </c>
      <c r="W1995" s="25">
        <f>IFERROR(VLOOKUP(B1995,'Citizen Science Grid'!$B$3:$I$5000,6,FALSE),"")</f>
        <v>112618.39070001211</v>
      </c>
      <c r="X1995" s="25" t="str">
        <f>IFERROR(VLOOKUP(B1995,'Cosmology@home'!$B$3:$I$4970,6,FALSE),"")</f>
        <v/>
      </c>
      <c r="Y1995" s="25">
        <f>IFERROR(VLOOKUP(B1995,'Enigma@home'!$B$3:$I$4999,6,FALSE),"")</f>
        <v>17614.258069140167</v>
      </c>
      <c r="Z1995" s="25">
        <f>IFERROR(VLOOKUP(B1995,'LHC@home'!$B$3:$I$5000,6,FALSE),"")</f>
        <v>9809.7159325255889</v>
      </c>
      <c r="AA1995" s="7">
        <f>IFERROR(VLOOKUP(B1995,'NFS@Home'!$B$3:$I$4999,6,FALSE),"")</f>
        <v>25420.041045548431</v>
      </c>
      <c r="AB1995" s="25">
        <f>IFERROR(VLOOKUP(B1995,Numberfields!$B$3:$I$5000,6,FALSE),"")</f>
        <v>20965.004524589018</v>
      </c>
      <c r="AC1995" s="25">
        <f>IFERROR(VLOOKUP(B1995,ODLK1!$B$3:$I$4985,6,FALSE),"")</f>
        <v>6542.6215404247978</v>
      </c>
      <c r="AD1995" s="25" t="str">
        <f>IFERROR(VLOOKUP(B1995,Primegrid!$B$3:$I$4999,6,FALSE),"")</f>
        <v/>
      </c>
      <c r="AE1995" s="25">
        <f>IFERROR(VLOOKUP(B1995,'Rosetta@home'!$B$3:$I$4964,6,FALSE),"")</f>
        <v>6994.6058347337139</v>
      </c>
      <c r="AF1995" s="25">
        <f>IFERROR(VLOOKUP(B1995,'SETI@home'!$B$3:$I$4998,6,FALSE),"")</f>
        <v>8829.7642736542966</v>
      </c>
      <c r="AG1995" s="7" t="str">
        <f>IFERROR(VLOOKUP(B1995,SRBase!$B$3:$I$5000,6,FALSE),"")</f>
        <v/>
      </c>
      <c r="AH1995" s="25">
        <f>IFERROR(VLOOKUP(B1995,'TN-Grid'!$B$3:$I$5000,6,FALSE),"")</f>
        <v>6504.9545409161519</v>
      </c>
      <c r="AI1995" s="25">
        <f>IFERROR(VLOOKUP(B1995,'Universe@home'!$B$3:$I$4978,6,FALSE),"")</f>
        <v>36939.615874836141</v>
      </c>
      <c r="AJ1995" s="25">
        <f>IFERROR(VLOOKUP(B1995,'VGTU@Home'!$B$3:$I$4960,6,FALSE),"")</f>
        <v>6714.7382397763795</v>
      </c>
      <c r="AK1995" s="25">
        <f>IFERROR(VLOOKUP(B1995,'Yoyo@home'!$B$3:$I$4999,6,FALSE),"")</f>
        <v>12614.929807233048</v>
      </c>
    </row>
    <row r="1996" spans="2:37" x14ac:dyDescent="0.35">
      <c r="B1996" s="16" t="s">
        <v>1452</v>
      </c>
      <c r="D1996" s="24">
        <f>IFERROR(VLOOKUP(B1996,'Asteroids@home'!$B$3:$I$4997,8,FALSE),"")</f>
        <v>2.2934033396032891</v>
      </c>
      <c r="E1996" s="24">
        <f>IFERROR(VLOOKUP(B1996,'Citizen Science Grid'!$B$3:$I$5000,8,FALSE),"")</f>
        <v>5.1841595306851991</v>
      </c>
      <c r="F1996" s="24" t="str">
        <f>IFERROR(VLOOKUP(B1996,'Cosmology@home'!$B$3:$I$4970,8,FALSE),"")</f>
        <v/>
      </c>
      <c r="G1996" s="24" t="str">
        <f>IFERROR(VLOOKUP(B1996,'Enigma@home'!$B$3:$I$4999,8,FALSE),"")</f>
        <v/>
      </c>
      <c r="H1996" s="24">
        <f>IFERROR(VLOOKUP(B1996,'LHC@home'!$B$3:$I$5000,8,FALSE),"")</f>
        <v>4.1177314418282851</v>
      </c>
      <c r="I1996" s="21" t="str">
        <f>IFERROR(VLOOKUP(B1996,'NFS@Home'!$B$3:$I$4999,8,FALSE),"")</f>
        <v/>
      </c>
      <c r="J1996" s="24" t="str">
        <f>IFERROR(VLOOKUP(B1996,Numberfields!$B$3:$I$5000,8,FALSE),"")</f>
        <v/>
      </c>
      <c r="K1996" s="24">
        <f>IFERROR(VLOOKUP(B1996,ODLK1!$B$3:$I$4985,8,FALSE),"")</f>
        <v>2.4826579362145922</v>
      </c>
      <c r="L1996" s="24" t="str">
        <f>IFERROR(VLOOKUP(B1996,Primegrid!$B$3:$I$4999,8,FALSE),"")</f>
        <v/>
      </c>
      <c r="M1996" s="24">
        <f>IFERROR(VLOOKUP(B1996,'Rosetta@home'!$B$3:$I$4964,8,FALSE),"")</f>
        <v>1.2340869338206111</v>
      </c>
      <c r="N1996" s="24">
        <f>IFERROR(VLOOKUP(B1996,'SETI@home'!$B$3:$I$4998,8,FALSE),"")</f>
        <v>0.8395565608811747</v>
      </c>
      <c r="O1996" s="21">
        <f>IFERROR(VLOOKUP(B1996,SRBase!$B$3:$I$5000,8,FALSE),"")</f>
        <v>5.7081055907805425</v>
      </c>
      <c r="P1996" s="24" t="str">
        <f>IFERROR(VLOOKUP(B1996,'TN-Grid'!$B$3:$I$5000,8,FALSE),"")</f>
        <v/>
      </c>
      <c r="Q1996" s="24" t="str">
        <f>IFERROR(VLOOKUP(B1996,'Universe@home'!$B$3:$I$4978,8,FALSE),"")</f>
        <v/>
      </c>
      <c r="R1996" s="24" t="str">
        <f>IFERROR(VLOOKUP(B1996,'VGTU@Home'!$B$3:$I$4960,8,FALSE),"")</f>
        <v/>
      </c>
      <c r="S1996" s="24">
        <f>IFERROR(VLOOKUP(B1996,'Yoyo@home'!$B$3:$I$4999,8,FALSE),"")</f>
        <v>3.5789757644601736</v>
      </c>
      <c r="T1996" s="20"/>
      <c r="U1996" s="4">
        <f t="shared" si="31"/>
        <v>8</v>
      </c>
      <c r="V1996" s="25">
        <f>IFERROR(VLOOKUP(B1996,'Asteroids@home'!$B$3:$I$4997,6,FALSE),"")</f>
        <v>32722.011795381968</v>
      </c>
      <c r="W1996" s="25">
        <f>IFERROR(VLOOKUP(B1996,'Citizen Science Grid'!$B$3:$I$5000,6,FALSE),"")</f>
        <v>106418.22876226476</v>
      </c>
      <c r="X1996" s="25" t="str">
        <f>IFERROR(VLOOKUP(B1996,'Cosmology@home'!$B$3:$I$4970,6,FALSE),"")</f>
        <v/>
      </c>
      <c r="Y1996" s="25" t="str">
        <f>IFERROR(VLOOKUP(B1996,'Enigma@home'!$B$3:$I$4999,6,FALSE),"")</f>
        <v/>
      </c>
      <c r="Z1996" s="25">
        <f>IFERROR(VLOOKUP(B1996,'LHC@home'!$B$3:$I$5000,6,FALSE),"")</f>
        <v>6591.4888022038667</v>
      </c>
      <c r="AA1996" s="7" t="str">
        <f>IFERROR(VLOOKUP(B1996,'NFS@Home'!$B$3:$I$4999,6,FALSE),"")</f>
        <v/>
      </c>
      <c r="AB1996" s="25" t="str">
        <f>IFERROR(VLOOKUP(B1996,Numberfields!$B$3:$I$5000,6,FALSE),"")</f>
        <v/>
      </c>
      <c r="AC1996" s="25">
        <f>IFERROR(VLOOKUP(B1996,ODLK1!$B$3:$I$4985,6,FALSE),"")</f>
        <v>6496.9767902291596</v>
      </c>
      <c r="AD1996" s="25" t="str">
        <f>IFERROR(VLOOKUP(B1996,Primegrid!$B$3:$I$4999,6,FALSE),"")</f>
        <v/>
      </c>
      <c r="AE1996" s="25">
        <f>IFERROR(VLOOKUP(B1996,'Rosetta@home'!$B$3:$I$4964,6,FALSE),"")</f>
        <v>5167.8218563191449</v>
      </c>
      <c r="AF1996" s="25">
        <f>IFERROR(VLOOKUP(B1996,'SETI@home'!$B$3:$I$4998,6,FALSE),"")</f>
        <v>7339.7079344026424</v>
      </c>
      <c r="AG1996" s="7">
        <f>IFERROR(VLOOKUP(B1996,SRBase!$B$3:$I$5000,6,FALSE),"")</f>
        <v>23084.370533091769</v>
      </c>
      <c r="AH1996" s="25" t="str">
        <f>IFERROR(VLOOKUP(B1996,'TN-Grid'!$B$3:$I$5000,6,FALSE),"")</f>
        <v/>
      </c>
      <c r="AI1996" s="25" t="str">
        <f>IFERROR(VLOOKUP(B1996,'Universe@home'!$B$3:$I$4978,6,FALSE),"")</f>
        <v/>
      </c>
      <c r="AJ1996" s="25" t="str">
        <f>IFERROR(VLOOKUP(B1996,'VGTU@Home'!$B$3:$I$4960,6,FALSE),"")</f>
        <v/>
      </c>
      <c r="AK1996" s="25">
        <f>IFERROR(VLOOKUP(B1996,'Yoyo@home'!$B$3:$I$4999,6,FALSE),"")</f>
        <v>11351.178155227397</v>
      </c>
    </row>
    <row r="1997" spans="2:37" x14ac:dyDescent="0.35">
      <c r="B1997" s="16" t="s">
        <v>1453</v>
      </c>
      <c r="D1997" s="24">
        <f>IFERROR(VLOOKUP(B1997,'Asteroids@home'!$B$3:$I$4997,8,FALSE),"")</f>
        <v>2.3948430169544701</v>
      </c>
      <c r="E1997" s="24" t="str">
        <f>IFERROR(VLOOKUP(B1997,'Citizen Science Grid'!$B$3:$I$5000,8,FALSE),"")</f>
        <v/>
      </c>
      <c r="F1997" s="24" t="str">
        <f>IFERROR(VLOOKUP(B1997,'Cosmology@home'!$B$3:$I$4970,8,FALSE),"")</f>
        <v/>
      </c>
      <c r="G1997" s="24" t="str">
        <f>IFERROR(VLOOKUP(B1997,'Enigma@home'!$B$3:$I$4999,8,FALSE),"")</f>
        <v/>
      </c>
      <c r="H1997" s="24" t="str">
        <f>IFERROR(VLOOKUP(B1997,'LHC@home'!$B$3:$I$5000,8,FALSE),"")</f>
        <v/>
      </c>
      <c r="I1997" s="21" t="str">
        <f>IFERROR(VLOOKUP(B1997,'NFS@Home'!$B$3:$I$4999,8,FALSE),"")</f>
        <v/>
      </c>
      <c r="J1997" s="24" t="str">
        <f>IFERROR(VLOOKUP(B1997,Numberfields!$B$3:$I$5000,8,FALSE),"")</f>
        <v/>
      </c>
      <c r="K1997" s="24" t="str">
        <f>IFERROR(VLOOKUP(B1997,ODLK1!$B$3:$I$4985,8,FALSE),"")</f>
        <v/>
      </c>
      <c r="L1997" s="24" t="str">
        <f>IFERROR(VLOOKUP(B1997,Primegrid!$B$3:$I$4999,8,FALSE),"")</f>
        <v/>
      </c>
      <c r="M1997" s="24">
        <f>IFERROR(VLOOKUP(B1997,'Rosetta@home'!$B$3:$I$4964,8,FALSE),"")</f>
        <v>3.5753494382256417</v>
      </c>
      <c r="N1997" s="24">
        <f>IFERROR(VLOOKUP(B1997,'SETI@home'!$B$3:$I$4998,8,FALSE),"")</f>
        <v>0.86077151709079747</v>
      </c>
      <c r="O1997" s="21" t="str">
        <f>IFERROR(VLOOKUP(B1997,SRBase!$B$3:$I$5000,8,FALSE),"")</f>
        <v/>
      </c>
      <c r="P1997" s="24" t="str">
        <f>IFERROR(VLOOKUP(B1997,'TN-Grid'!$B$3:$I$5000,8,FALSE),"")</f>
        <v/>
      </c>
      <c r="Q1997" s="24">
        <f>IFERROR(VLOOKUP(B1997,'Universe@home'!$B$3:$I$4978,8,FALSE),"")</f>
        <v>7.6343934627685668</v>
      </c>
      <c r="R1997" s="24" t="str">
        <f>IFERROR(VLOOKUP(B1997,'VGTU@Home'!$B$3:$I$4960,8,FALSE),"")</f>
        <v/>
      </c>
      <c r="S1997" s="24" t="str">
        <f>IFERROR(VLOOKUP(B1997,'Yoyo@home'!$B$3:$I$4999,8,FALSE),"")</f>
        <v/>
      </c>
      <c r="T1997" s="20"/>
      <c r="U1997" s="4">
        <f t="shared" si="31"/>
        <v>4</v>
      </c>
      <c r="V1997" s="25">
        <f>IFERROR(VLOOKUP(B1997,'Asteroids@home'!$B$3:$I$4997,6,FALSE),"")</f>
        <v>34169.34129974174</v>
      </c>
      <c r="W1997" s="25" t="str">
        <f>IFERROR(VLOOKUP(B1997,'Citizen Science Grid'!$B$3:$I$5000,6,FALSE),"")</f>
        <v/>
      </c>
      <c r="X1997" s="25" t="str">
        <f>IFERROR(VLOOKUP(B1997,'Cosmology@home'!$B$3:$I$4970,6,FALSE),"")</f>
        <v/>
      </c>
      <c r="Y1997" s="25" t="str">
        <f>IFERROR(VLOOKUP(B1997,'Enigma@home'!$B$3:$I$4999,6,FALSE),"")</f>
        <v/>
      </c>
      <c r="Z1997" s="25" t="str">
        <f>IFERROR(VLOOKUP(B1997,'LHC@home'!$B$3:$I$5000,6,FALSE),"")</f>
        <v/>
      </c>
      <c r="AA1997" s="7" t="str">
        <f>IFERROR(VLOOKUP(B1997,'NFS@Home'!$B$3:$I$4999,6,FALSE),"")</f>
        <v/>
      </c>
      <c r="AB1997" s="25" t="str">
        <f>IFERROR(VLOOKUP(B1997,Numberfields!$B$3:$I$5000,6,FALSE),"")</f>
        <v/>
      </c>
      <c r="AC1997" s="25" t="str">
        <f>IFERROR(VLOOKUP(B1997,ODLK1!$B$3:$I$4985,6,FALSE),"")</f>
        <v/>
      </c>
      <c r="AD1997" s="25" t="str">
        <f>IFERROR(VLOOKUP(B1997,Primegrid!$B$3:$I$4999,6,FALSE),"")</f>
        <v/>
      </c>
      <c r="AE1997" s="25">
        <f>IFERROR(VLOOKUP(B1997,'Rosetta@home'!$B$3:$I$4964,6,FALSE),"")</f>
        <v>14972.015718243283</v>
      </c>
      <c r="AF1997" s="25">
        <f>IFERROR(VLOOKUP(B1997,'SETI@home'!$B$3:$I$4998,6,FALSE),"")</f>
        <v>7525.1767755446172</v>
      </c>
      <c r="AG1997" s="7" t="str">
        <f>IFERROR(VLOOKUP(B1997,SRBase!$B$3:$I$5000,6,FALSE),"")</f>
        <v/>
      </c>
      <c r="AH1997" s="25" t="str">
        <f>IFERROR(VLOOKUP(B1997,'TN-Grid'!$B$3:$I$5000,6,FALSE),"")</f>
        <v/>
      </c>
      <c r="AI1997" s="25">
        <f>IFERROR(VLOOKUP(B1997,'Universe@home'!$B$3:$I$4978,6,FALSE),"")</f>
        <v>69510.643518943616</v>
      </c>
      <c r="AJ1997" s="25" t="str">
        <f>IFERROR(VLOOKUP(B1997,'VGTU@Home'!$B$3:$I$4960,6,FALSE),"")</f>
        <v/>
      </c>
      <c r="AK1997" s="25" t="str">
        <f>IFERROR(VLOOKUP(B1997,'Yoyo@home'!$B$3:$I$4999,6,FALSE),"")</f>
        <v/>
      </c>
    </row>
    <row r="1998" spans="2:37" x14ac:dyDescent="0.35">
      <c r="B1998" s="16" t="s">
        <v>2168</v>
      </c>
      <c r="D1998" s="24" t="str">
        <f>IFERROR(VLOOKUP(B1998,'Asteroids@home'!$B$3:$I$4997,8,FALSE),"")</f>
        <v/>
      </c>
      <c r="E1998" s="24" t="str">
        <f>IFERROR(VLOOKUP(B1998,'Citizen Science Grid'!$B$3:$I$5000,8,FALSE),"")</f>
        <v/>
      </c>
      <c r="F1998" s="24" t="str">
        <f>IFERROR(VLOOKUP(B1998,'Cosmology@home'!$B$3:$I$4970,8,FALSE),"")</f>
        <v/>
      </c>
      <c r="G1998" s="24" t="str">
        <f>IFERROR(VLOOKUP(B1998,'Enigma@home'!$B$3:$I$4999,8,FALSE),"")</f>
        <v/>
      </c>
      <c r="H1998" s="24" t="str">
        <f>IFERROR(VLOOKUP(B1998,'LHC@home'!$B$3:$I$5000,8,FALSE),"")</f>
        <v/>
      </c>
      <c r="I1998" s="21" t="str">
        <f>IFERROR(VLOOKUP(B1998,'NFS@Home'!$B$3:$I$4999,8,FALSE),"")</f>
        <v/>
      </c>
      <c r="J1998" s="24" t="str">
        <f>IFERROR(VLOOKUP(B1998,Numberfields!$B$3:$I$5000,8,FALSE),"")</f>
        <v/>
      </c>
      <c r="K1998" s="24" t="str">
        <f>IFERROR(VLOOKUP(B1998,ODLK1!$B$3:$I$4985,8,FALSE),"")</f>
        <v/>
      </c>
      <c r="L1998" s="24" t="str">
        <f>IFERROR(VLOOKUP(B1998,Primegrid!$B$3:$I$4999,8,FALSE),"")</f>
        <v/>
      </c>
      <c r="M1998" s="24" t="str">
        <f>IFERROR(VLOOKUP(B1998,'Rosetta@home'!$B$3:$I$4964,8,FALSE),"")</f>
        <v/>
      </c>
      <c r="N1998" s="24">
        <f>IFERROR(VLOOKUP(B1998,'SETI@home'!$B$3:$I$4998,8,FALSE),"")</f>
        <v>0.93198719802185337</v>
      </c>
      <c r="O1998" s="21" t="str">
        <f>IFERROR(VLOOKUP(B1998,SRBase!$B$3:$I$5000,8,FALSE),"")</f>
        <v/>
      </c>
      <c r="P1998" s="24" t="str">
        <f>IFERROR(VLOOKUP(B1998,'TN-Grid'!$B$3:$I$5000,8,FALSE),"")</f>
        <v/>
      </c>
      <c r="Q1998" s="24" t="str">
        <f>IFERROR(VLOOKUP(B1998,'Universe@home'!$B$3:$I$4978,8,FALSE),"")</f>
        <v/>
      </c>
      <c r="R1998" s="24" t="str">
        <f>IFERROR(VLOOKUP(B1998,'VGTU@Home'!$B$3:$I$4960,8,FALSE),"")</f>
        <v/>
      </c>
      <c r="S1998" s="24" t="str">
        <f>IFERROR(VLOOKUP(B1998,'Yoyo@home'!$B$3:$I$4999,8,FALSE),"")</f>
        <v/>
      </c>
      <c r="T1998" s="20"/>
      <c r="U1998" s="4">
        <f t="shared" si="31"/>
        <v>1</v>
      </c>
      <c r="V1998" s="25" t="str">
        <f>IFERROR(VLOOKUP(B1998,'Asteroids@home'!$B$3:$I$4997,6,FALSE),"")</f>
        <v/>
      </c>
      <c r="W1998" s="25" t="str">
        <f>IFERROR(VLOOKUP(B1998,'Citizen Science Grid'!$B$3:$I$5000,6,FALSE),"")</f>
        <v/>
      </c>
      <c r="X1998" s="25" t="str">
        <f>IFERROR(VLOOKUP(B1998,'Cosmology@home'!$B$3:$I$4970,6,FALSE),"")</f>
        <v/>
      </c>
      <c r="Y1998" s="25" t="str">
        <f>IFERROR(VLOOKUP(B1998,'Enigma@home'!$B$3:$I$4999,6,FALSE),"")</f>
        <v/>
      </c>
      <c r="Z1998" s="25" t="str">
        <f>IFERROR(VLOOKUP(B1998,'LHC@home'!$B$3:$I$5000,6,FALSE),"")</f>
        <v/>
      </c>
      <c r="AA1998" s="7" t="str">
        <f>IFERROR(VLOOKUP(B1998,'NFS@Home'!$B$3:$I$4999,6,FALSE),"")</f>
        <v/>
      </c>
      <c r="AB1998" s="25" t="str">
        <f>IFERROR(VLOOKUP(B1998,Numberfields!$B$3:$I$5000,6,FALSE),"")</f>
        <v/>
      </c>
      <c r="AC1998" s="25" t="str">
        <f>IFERROR(VLOOKUP(B1998,ODLK1!$B$3:$I$4985,6,FALSE),"")</f>
        <v/>
      </c>
      <c r="AD1998" s="25" t="str">
        <f>IFERROR(VLOOKUP(B1998,Primegrid!$B$3:$I$4999,6,FALSE),"")</f>
        <v/>
      </c>
      <c r="AE1998" s="25" t="str">
        <f>IFERROR(VLOOKUP(B1998,'Rosetta@home'!$B$3:$I$4964,6,FALSE),"")</f>
        <v/>
      </c>
      <c r="AF1998" s="25">
        <f>IFERROR(VLOOKUP(B1998,'SETI@home'!$B$3:$I$4998,6,FALSE),"")</f>
        <v>8147.7700857975251</v>
      </c>
      <c r="AG1998" s="7" t="str">
        <f>IFERROR(VLOOKUP(B1998,SRBase!$B$3:$I$5000,6,FALSE),"")</f>
        <v/>
      </c>
      <c r="AH1998" s="25" t="str">
        <f>IFERROR(VLOOKUP(B1998,'TN-Grid'!$B$3:$I$5000,6,FALSE),"")</f>
        <v/>
      </c>
      <c r="AI1998" s="25" t="str">
        <f>IFERROR(VLOOKUP(B1998,'Universe@home'!$B$3:$I$4978,6,FALSE),"")</f>
        <v/>
      </c>
      <c r="AJ1998" s="25" t="str">
        <f>IFERROR(VLOOKUP(B1998,'VGTU@Home'!$B$3:$I$4960,6,FALSE),"")</f>
        <v/>
      </c>
      <c r="AK1998" s="25" t="str">
        <f>IFERROR(VLOOKUP(B1998,'Yoyo@home'!$B$3:$I$4999,6,FALSE),"")</f>
        <v/>
      </c>
    </row>
    <row r="1999" spans="2:37" x14ac:dyDescent="0.35">
      <c r="B1999" s="16" t="s">
        <v>1454</v>
      </c>
      <c r="D1999" s="24" t="str">
        <f>IFERROR(VLOOKUP(B1999,'Asteroids@home'!$B$3:$I$4997,8,FALSE),"")</f>
        <v/>
      </c>
      <c r="E1999" s="24" t="str">
        <f>IFERROR(VLOOKUP(B1999,'Citizen Science Grid'!$B$3:$I$5000,8,FALSE),"")</f>
        <v/>
      </c>
      <c r="F1999" s="24" t="str">
        <f>IFERROR(VLOOKUP(B1999,'Cosmology@home'!$B$3:$I$4970,8,FALSE),"")</f>
        <v/>
      </c>
      <c r="G1999" s="24" t="str">
        <f>IFERROR(VLOOKUP(B1999,'Enigma@home'!$B$3:$I$4999,8,FALSE),"")</f>
        <v/>
      </c>
      <c r="H1999" s="24" t="str">
        <f>IFERROR(VLOOKUP(B1999,'LHC@home'!$B$3:$I$5000,8,FALSE),"")</f>
        <v/>
      </c>
      <c r="I1999" s="21" t="str">
        <f>IFERROR(VLOOKUP(B1999,'NFS@Home'!$B$3:$I$4999,8,FALSE),"")</f>
        <v/>
      </c>
      <c r="J1999" s="24" t="str">
        <f>IFERROR(VLOOKUP(B1999,Numberfields!$B$3:$I$5000,8,FALSE),"")</f>
        <v/>
      </c>
      <c r="K1999" s="24" t="str">
        <f>IFERROR(VLOOKUP(B1999,ODLK1!$B$3:$I$4985,8,FALSE),"")</f>
        <v/>
      </c>
      <c r="L1999" s="24" t="str">
        <f>IFERROR(VLOOKUP(B1999,Primegrid!$B$3:$I$4999,8,FALSE),"")</f>
        <v/>
      </c>
      <c r="M1999" s="24" t="str">
        <f>IFERROR(VLOOKUP(B1999,'Rosetta@home'!$B$3:$I$4964,8,FALSE),"")</f>
        <v/>
      </c>
      <c r="N1999" s="24">
        <f>IFERROR(VLOOKUP(B1999,'SETI@home'!$B$3:$I$4998,8,FALSE),"")</f>
        <v>1.6718623315105712</v>
      </c>
      <c r="O1999" s="21" t="str">
        <f>IFERROR(VLOOKUP(B1999,SRBase!$B$3:$I$5000,8,FALSE),"")</f>
        <v/>
      </c>
      <c r="P1999" s="24" t="str">
        <f>IFERROR(VLOOKUP(B1999,'TN-Grid'!$B$3:$I$5000,8,FALSE),"")</f>
        <v/>
      </c>
      <c r="Q1999" s="24" t="str">
        <f>IFERROR(VLOOKUP(B1999,'Universe@home'!$B$3:$I$4978,8,FALSE),"")</f>
        <v/>
      </c>
      <c r="R1999" s="24" t="str">
        <f>IFERROR(VLOOKUP(B1999,'VGTU@Home'!$B$3:$I$4960,8,FALSE),"")</f>
        <v/>
      </c>
      <c r="S1999" s="24" t="str">
        <f>IFERROR(VLOOKUP(B1999,'Yoyo@home'!$B$3:$I$4999,8,FALSE),"")</f>
        <v/>
      </c>
      <c r="T1999" s="20"/>
      <c r="U1999" s="4">
        <f t="shared" si="31"/>
        <v>1</v>
      </c>
      <c r="V1999" s="25" t="str">
        <f>IFERROR(VLOOKUP(B1999,'Asteroids@home'!$B$3:$I$4997,6,FALSE),"")</f>
        <v/>
      </c>
      <c r="W1999" s="25" t="str">
        <f>IFERROR(VLOOKUP(B1999,'Citizen Science Grid'!$B$3:$I$5000,6,FALSE),"")</f>
        <v/>
      </c>
      <c r="X1999" s="25" t="str">
        <f>IFERROR(VLOOKUP(B1999,'Cosmology@home'!$B$3:$I$4970,6,FALSE),"")</f>
        <v/>
      </c>
      <c r="Y1999" s="25" t="str">
        <f>IFERROR(VLOOKUP(B1999,'Enigma@home'!$B$3:$I$4999,6,FALSE),"")</f>
        <v/>
      </c>
      <c r="Z1999" s="25" t="str">
        <f>IFERROR(VLOOKUP(B1999,'LHC@home'!$B$3:$I$5000,6,FALSE),"")</f>
        <v/>
      </c>
      <c r="AA1999" s="7" t="str">
        <f>IFERROR(VLOOKUP(B1999,'NFS@Home'!$B$3:$I$4999,6,FALSE),"")</f>
        <v/>
      </c>
      <c r="AB1999" s="25" t="str">
        <f>IFERROR(VLOOKUP(B1999,Numberfields!$B$3:$I$5000,6,FALSE),"")</f>
        <v/>
      </c>
      <c r="AC1999" s="25" t="str">
        <f>IFERROR(VLOOKUP(B1999,ODLK1!$B$3:$I$4985,6,FALSE),"")</f>
        <v/>
      </c>
      <c r="AD1999" s="25" t="str">
        <f>IFERROR(VLOOKUP(B1999,Primegrid!$B$3:$I$4999,6,FALSE),"")</f>
        <v/>
      </c>
      <c r="AE1999" s="25" t="str">
        <f>IFERROR(VLOOKUP(B1999,'Rosetta@home'!$B$3:$I$4964,6,FALSE),"")</f>
        <v/>
      </c>
      <c r="AF1999" s="25">
        <f>IFERROR(VLOOKUP(B1999,'SETI@home'!$B$3:$I$4998,6,FALSE),"")</f>
        <v>14616.026830804309</v>
      </c>
      <c r="AG1999" s="7" t="str">
        <f>IFERROR(VLOOKUP(B1999,SRBase!$B$3:$I$5000,6,FALSE),"")</f>
        <v/>
      </c>
      <c r="AH1999" s="25" t="str">
        <f>IFERROR(VLOOKUP(B1999,'TN-Grid'!$B$3:$I$5000,6,FALSE),"")</f>
        <v/>
      </c>
      <c r="AI1999" s="25" t="str">
        <f>IFERROR(VLOOKUP(B1999,'Universe@home'!$B$3:$I$4978,6,FALSE),"")</f>
        <v/>
      </c>
      <c r="AJ1999" s="25" t="str">
        <f>IFERROR(VLOOKUP(B1999,'VGTU@Home'!$B$3:$I$4960,6,FALSE),"")</f>
        <v/>
      </c>
      <c r="AK1999" s="25" t="str">
        <f>IFERROR(VLOOKUP(B1999,'Yoyo@home'!$B$3:$I$4999,6,FALSE),"")</f>
        <v/>
      </c>
    </row>
    <row r="2000" spans="2:37" hidden="1" x14ac:dyDescent="0.35">
      <c r="B2000" s="12" t="s">
        <v>2492</v>
      </c>
      <c r="D2000" s="24" t="str">
        <f>IFERROR(VLOOKUP(B2000,'Asteroids@home'!$B$3:$I$4997,8,FALSE),"")</f>
        <v/>
      </c>
      <c r="E2000" s="24" t="str">
        <f>IFERROR(VLOOKUP(B2000,'Citizen Science Grid'!$B$3:$I$5000,8,FALSE),"")</f>
        <v/>
      </c>
      <c r="F2000" s="24" t="str">
        <f>IFERROR(VLOOKUP(B2000,'Cosmology@home'!$B$3:$I$4970,8,FALSE),"")</f>
        <v/>
      </c>
      <c r="G2000" s="24" t="str">
        <f>IFERROR(VLOOKUP(B2000,'Enigma@home'!$B$3:$I$4999,8,FALSE),"")</f>
        <v/>
      </c>
      <c r="H2000" s="24" t="str">
        <f>IFERROR(VLOOKUP(B2000,'LHC@home'!$B$3:$I$5000,8,FALSE),"")</f>
        <v/>
      </c>
      <c r="I2000" s="21" t="str">
        <f>IFERROR(VLOOKUP(B2000,'NFS@Home'!$B$3:$I$4999,8,FALSE),"")</f>
        <v/>
      </c>
      <c r="J2000" s="24" t="str">
        <f>IFERROR(VLOOKUP(B2000,Numberfields!$B$3:$I$5000,8,FALSE),"")</f>
        <v/>
      </c>
      <c r="K2000" s="24" t="str">
        <f>IFERROR(VLOOKUP(B2000,ODLK1!$B$3:$I$4985,8,FALSE),"")</f>
        <v/>
      </c>
      <c r="L2000" s="24" t="str">
        <f>IFERROR(VLOOKUP(B2000,Primegrid!$B$3:$I$4999,8,FALSE),"")</f>
        <v/>
      </c>
      <c r="M2000" s="24" t="str">
        <f>IFERROR(VLOOKUP(B2000,'Rosetta@home'!$B$3:$I$4964,8,FALSE),"")</f>
        <v/>
      </c>
      <c r="N2000" s="24" t="str">
        <f>IFERROR(VLOOKUP(B2000,'SETI@home'!$B$3:$I$4998,8,FALSE),"")</f>
        <v/>
      </c>
      <c r="O2000" s="21" t="str">
        <f>IFERROR(VLOOKUP(B2000,SRBase!$B$3:$I$5000,8,FALSE),"")</f>
        <v/>
      </c>
      <c r="P2000" s="24" t="str">
        <f>IFERROR(VLOOKUP(B2000,'TN-Grid'!$B$3:$I$5000,8,FALSE),"")</f>
        <v/>
      </c>
      <c r="Q2000" s="24" t="str">
        <f>IFERROR(VLOOKUP(B2000,'Universe@home'!$B$3:$I$4978,8,FALSE),"")</f>
        <v/>
      </c>
      <c r="R2000" s="24" t="str">
        <f>IFERROR(VLOOKUP(B2000,'VGTU@Home'!$B$3:$I$4960,8,FALSE),"")</f>
        <v/>
      </c>
      <c r="S2000" s="24" t="str">
        <f>IFERROR(VLOOKUP(B2000,'Yoyo@home'!$B$3:$I$4999,8,FALSE),"")</f>
        <v/>
      </c>
      <c r="T2000" s="20"/>
      <c r="U2000" s="4">
        <f t="shared" si="31"/>
        <v>0</v>
      </c>
      <c r="V2000" s="25" t="str">
        <f>IFERROR(VLOOKUP(B2000,'Asteroids@home'!$B$3:$I$4997,6,FALSE),"")</f>
        <v/>
      </c>
      <c r="W2000" s="25" t="str">
        <f>IFERROR(VLOOKUP(B2000,'Citizen Science Grid'!$B$3:$I$5000,6,FALSE),"")</f>
        <v/>
      </c>
      <c r="X2000" s="25" t="str">
        <f>IFERROR(VLOOKUP(B2000,'Cosmology@home'!$B$3:$I$4970,6,FALSE),"")</f>
        <v/>
      </c>
      <c r="Y2000" s="25" t="str">
        <f>IFERROR(VLOOKUP(B2000,'Enigma@home'!$B$3:$I$4999,6,FALSE),"")</f>
        <v/>
      </c>
      <c r="Z2000" s="25" t="str">
        <f>IFERROR(VLOOKUP(B2000,'LHC@home'!$B$3:$I$5000,6,FALSE),"")</f>
        <v/>
      </c>
      <c r="AA2000" s="7" t="str">
        <f>IFERROR(VLOOKUP(B2000,'NFS@Home'!$B$3:$I$4999,6,FALSE),"")</f>
        <v/>
      </c>
      <c r="AB2000" s="25" t="str">
        <f>IFERROR(VLOOKUP(B2000,Numberfields!$B$3:$I$5000,6,FALSE),"")</f>
        <v/>
      </c>
      <c r="AC2000" s="25" t="str">
        <f>IFERROR(VLOOKUP(B2000,ODLK1!$B$3:$I$4985,6,FALSE),"")</f>
        <v/>
      </c>
      <c r="AD2000" s="25" t="str">
        <f>IFERROR(VLOOKUP(B2000,Primegrid!$B$3:$I$4999,6,FALSE),"")</f>
        <v/>
      </c>
      <c r="AE2000" s="25" t="str">
        <f>IFERROR(VLOOKUP(B2000,'Rosetta@home'!$B$3:$I$4964,6,FALSE),"")</f>
        <v/>
      </c>
      <c r="AF2000" s="25" t="str">
        <f>IFERROR(VLOOKUP(B2000,'SETI@home'!$B$3:$I$4998,6,FALSE),"")</f>
        <v/>
      </c>
      <c r="AG2000" s="7" t="str">
        <f>IFERROR(VLOOKUP(B2000,SRBase!$B$3:$I$5000,6,FALSE),"")</f>
        <v/>
      </c>
      <c r="AH2000" s="25" t="str">
        <f>IFERROR(VLOOKUP(B2000,'TN-Grid'!$B$3:$I$5000,6,FALSE),"")</f>
        <v/>
      </c>
      <c r="AI2000" s="25" t="str">
        <f>IFERROR(VLOOKUP(B2000,'Universe@home'!$B$3:$I$4978,6,FALSE),"")</f>
        <v/>
      </c>
      <c r="AJ2000" s="25" t="str">
        <f>IFERROR(VLOOKUP(B2000,'VGTU@Home'!$B$3:$I$4960,6,FALSE),"")</f>
        <v/>
      </c>
      <c r="AK2000" s="25" t="str">
        <f>IFERROR(VLOOKUP(B2000,'Yoyo@home'!$B$3:$I$4999,6,FALSE),"")</f>
        <v/>
      </c>
    </row>
    <row r="2001" spans="2:37" x14ac:dyDescent="0.35">
      <c r="B2001" s="16" t="s">
        <v>2549</v>
      </c>
      <c r="D2001" s="24" t="str">
        <f>IFERROR(VLOOKUP(B2001,'Asteroids@home'!$B$3:$I$4997,8,FALSE),"")</f>
        <v/>
      </c>
      <c r="E2001" s="24" t="str">
        <f>IFERROR(VLOOKUP(B2001,'Citizen Science Grid'!$B$3:$I$5000,8,FALSE),"")</f>
        <v/>
      </c>
      <c r="F2001" s="24" t="str">
        <f>IFERROR(VLOOKUP(B2001,'Cosmology@home'!$B$3:$I$4970,8,FALSE),"")</f>
        <v/>
      </c>
      <c r="G2001" s="24" t="str">
        <f>IFERROR(VLOOKUP(B2001,'Enigma@home'!$B$3:$I$4999,8,FALSE),"")</f>
        <v/>
      </c>
      <c r="H2001" s="24" t="str">
        <f>IFERROR(VLOOKUP(B2001,'LHC@home'!$B$3:$I$5000,8,FALSE),"")</f>
        <v/>
      </c>
      <c r="I2001" s="21" t="str">
        <f>IFERROR(VLOOKUP(B2001,'NFS@Home'!$B$3:$I$4999,8,FALSE),"")</f>
        <v/>
      </c>
      <c r="J2001" s="24" t="str">
        <f>IFERROR(VLOOKUP(B2001,Numberfields!$B$3:$I$5000,8,FALSE),"")</f>
        <v/>
      </c>
      <c r="K2001" s="24" t="str">
        <f>IFERROR(VLOOKUP(B2001,ODLK1!$B$3:$I$4985,8,FALSE),"")</f>
        <v/>
      </c>
      <c r="L2001" s="24" t="str">
        <f>IFERROR(VLOOKUP(B2001,Primegrid!$B$3:$I$4999,8,FALSE),"")</f>
        <v/>
      </c>
      <c r="M2001" s="24" t="str">
        <f>IFERROR(VLOOKUP(B2001,'Rosetta@home'!$B$3:$I$4964,8,FALSE),"")</f>
        <v/>
      </c>
      <c r="N2001" s="24" t="str">
        <f>IFERROR(VLOOKUP(B2001,'SETI@home'!$B$3:$I$4998,8,FALSE),"")</f>
        <v/>
      </c>
      <c r="O2001" s="21" t="str">
        <f>IFERROR(VLOOKUP(B2001,SRBase!$B$3:$I$5000,8,FALSE),"")</f>
        <v/>
      </c>
      <c r="P2001" s="24" t="str">
        <f>IFERROR(VLOOKUP(B2001,'TN-Grid'!$B$3:$I$5000,8,FALSE),"")</f>
        <v/>
      </c>
      <c r="Q2001" s="24">
        <f>IFERROR(VLOOKUP(B2001,'Universe@home'!$B$3:$I$4978,8,FALSE),"")</f>
        <v>6.4449714615254807</v>
      </c>
      <c r="R2001" s="24" t="str">
        <f>IFERROR(VLOOKUP(B2001,'VGTU@Home'!$B$3:$I$4960,8,FALSE),"")</f>
        <v/>
      </c>
      <c r="S2001" s="24" t="str">
        <f>IFERROR(VLOOKUP(B2001,'Yoyo@home'!$B$3:$I$4999,8,FALSE),"")</f>
        <v/>
      </c>
      <c r="T2001" s="20"/>
      <c r="U2001" s="4">
        <f t="shared" si="31"/>
        <v>1</v>
      </c>
      <c r="V2001" s="25" t="str">
        <f>IFERROR(VLOOKUP(B2001,'Asteroids@home'!$B$3:$I$4997,6,FALSE),"")</f>
        <v/>
      </c>
      <c r="W2001" s="25" t="str">
        <f>IFERROR(VLOOKUP(B2001,'Citizen Science Grid'!$B$3:$I$5000,6,FALSE),"")</f>
        <v/>
      </c>
      <c r="X2001" s="25" t="str">
        <f>IFERROR(VLOOKUP(B2001,'Cosmology@home'!$B$3:$I$4970,6,FALSE),"")</f>
        <v/>
      </c>
      <c r="Y2001" s="25" t="str">
        <f>IFERROR(VLOOKUP(B2001,'Enigma@home'!$B$3:$I$4999,6,FALSE),"")</f>
        <v/>
      </c>
      <c r="Z2001" s="25" t="str">
        <f>IFERROR(VLOOKUP(B2001,'LHC@home'!$B$3:$I$5000,6,FALSE),"")</f>
        <v/>
      </c>
      <c r="AA2001" s="7" t="str">
        <f>IFERROR(VLOOKUP(B2001,'NFS@Home'!$B$3:$I$4999,6,FALSE),"")</f>
        <v/>
      </c>
      <c r="AB2001" s="25" t="str">
        <f>IFERROR(VLOOKUP(B2001,Numberfields!$B$3:$I$5000,6,FALSE),"")</f>
        <v/>
      </c>
      <c r="AC2001" s="25" t="str">
        <f>IFERROR(VLOOKUP(B2001,ODLK1!$B$3:$I$4985,6,FALSE),"")</f>
        <v/>
      </c>
      <c r="AD2001" s="25" t="str">
        <f>IFERROR(VLOOKUP(B2001,Primegrid!$B$3:$I$4999,6,FALSE),"")</f>
        <v/>
      </c>
      <c r="AE2001" s="25" t="str">
        <f>IFERROR(VLOOKUP(B2001,'Rosetta@home'!$B$3:$I$4964,6,FALSE),"")</f>
        <v/>
      </c>
      <c r="AF2001" s="25" t="str">
        <f>IFERROR(VLOOKUP(B2001,'SETI@home'!$B$3:$I$4998,6,FALSE),"")</f>
        <v/>
      </c>
      <c r="AG2001" s="7" t="str">
        <f>IFERROR(VLOOKUP(B2001,SRBase!$B$3:$I$5000,6,FALSE),"")</f>
        <v/>
      </c>
      <c r="AH2001" s="25" t="str">
        <f>IFERROR(VLOOKUP(B2001,'TN-Grid'!$B$3:$I$5000,6,FALSE),"")</f>
        <v/>
      </c>
      <c r="AI2001" s="25">
        <f>IFERROR(VLOOKUP(B2001,'Universe@home'!$B$3:$I$4978,6,FALSE),"")</f>
        <v>58681.035492425399</v>
      </c>
      <c r="AJ2001" s="25" t="str">
        <f>IFERROR(VLOOKUP(B2001,'VGTU@Home'!$B$3:$I$4960,6,FALSE),"")</f>
        <v/>
      </c>
      <c r="AK2001" s="25" t="str">
        <f>IFERROR(VLOOKUP(B2001,'Yoyo@home'!$B$3:$I$4999,6,FALSE),"")</f>
        <v/>
      </c>
    </row>
    <row r="2002" spans="2:37" x14ac:dyDescent="0.35">
      <c r="B2002" s="16" t="s">
        <v>1687</v>
      </c>
      <c r="D2002" s="24" t="str">
        <f>IFERROR(VLOOKUP(B2002,'Asteroids@home'!$B$3:$I$4997,8,FALSE),"")</f>
        <v/>
      </c>
      <c r="E2002" s="24" t="str">
        <f>IFERROR(VLOOKUP(B2002,'Citizen Science Grid'!$B$3:$I$5000,8,FALSE),"")</f>
        <v/>
      </c>
      <c r="F2002" s="24" t="str">
        <f>IFERROR(VLOOKUP(B2002,'Cosmology@home'!$B$3:$I$4970,8,FALSE),"")</f>
        <v/>
      </c>
      <c r="G2002" s="24" t="str">
        <f>IFERROR(VLOOKUP(B2002,'Enigma@home'!$B$3:$I$4999,8,FALSE),"")</f>
        <v/>
      </c>
      <c r="H2002" s="24">
        <f>IFERROR(VLOOKUP(B2002,'LHC@home'!$B$3:$I$5000,8,FALSE),"")</f>
        <v>2.0221697057401258</v>
      </c>
      <c r="I2002" s="21" t="str">
        <f>IFERROR(VLOOKUP(B2002,'NFS@Home'!$B$3:$I$4999,8,FALSE),"")</f>
        <v/>
      </c>
      <c r="J2002" s="24" t="str">
        <f>IFERROR(VLOOKUP(B2002,Numberfields!$B$3:$I$5000,8,FALSE),"")</f>
        <v/>
      </c>
      <c r="K2002" s="24" t="str">
        <f>IFERROR(VLOOKUP(B2002,ODLK1!$B$3:$I$4985,8,FALSE),"")</f>
        <v/>
      </c>
      <c r="L2002" s="24" t="str">
        <f>IFERROR(VLOOKUP(B2002,Primegrid!$B$3:$I$4999,8,FALSE),"")</f>
        <v/>
      </c>
      <c r="M2002" s="24" t="str">
        <f>IFERROR(VLOOKUP(B2002,'Rosetta@home'!$B$3:$I$4964,8,FALSE),"")</f>
        <v/>
      </c>
      <c r="N2002" s="24">
        <f>IFERROR(VLOOKUP(B2002,'SETI@home'!$B$3:$I$4998,8,FALSE),"")</f>
        <v>0.32916806235982926</v>
      </c>
      <c r="O2002" s="21" t="str">
        <f>IFERROR(VLOOKUP(B2002,SRBase!$B$3:$I$5000,8,FALSE),"")</f>
        <v/>
      </c>
      <c r="P2002" s="24" t="str">
        <f>IFERROR(VLOOKUP(B2002,'TN-Grid'!$B$3:$I$5000,8,FALSE),"")</f>
        <v/>
      </c>
      <c r="Q2002" s="24" t="str">
        <f>IFERROR(VLOOKUP(B2002,'Universe@home'!$B$3:$I$4978,8,FALSE),"")</f>
        <v/>
      </c>
      <c r="R2002" s="24" t="str">
        <f>IFERROR(VLOOKUP(B2002,'VGTU@Home'!$B$3:$I$4960,8,FALSE),"")</f>
        <v/>
      </c>
      <c r="S2002" s="24" t="str">
        <f>IFERROR(VLOOKUP(B2002,'Yoyo@home'!$B$3:$I$4999,8,FALSE),"")</f>
        <v/>
      </c>
      <c r="T2002" s="20"/>
      <c r="U2002" s="4">
        <f t="shared" si="31"/>
        <v>2</v>
      </c>
      <c r="V2002" s="25" t="str">
        <f>IFERROR(VLOOKUP(B2002,'Asteroids@home'!$B$3:$I$4997,6,FALSE),"")</f>
        <v/>
      </c>
      <c r="W2002" s="25" t="str">
        <f>IFERROR(VLOOKUP(B2002,'Citizen Science Grid'!$B$3:$I$5000,6,FALSE),"")</f>
        <v/>
      </c>
      <c r="X2002" s="25" t="str">
        <f>IFERROR(VLOOKUP(B2002,'Cosmology@home'!$B$3:$I$4970,6,FALSE),"")</f>
        <v/>
      </c>
      <c r="Y2002" s="25" t="str">
        <f>IFERROR(VLOOKUP(B2002,'Enigma@home'!$B$3:$I$4999,6,FALSE),"")</f>
        <v/>
      </c>
      <c r="Z2002" s="25">
        <f>IFERROR(VLOOKUP(B2002,'LHC@home'!$B$3:$I$5000,6,FALSE),"")</f>
        <v>3237.0029857080153</v>
      </c>
      <c r="AA2002" s="7" t="str">
        <f>IFERROR(VLOOKUP(B2002,'NFS@Home'!$B$3:$I$4999,6,FALSE),"")</f>
        <v/>
      </c>
      <c r="AB2002" s="25" t="str">
        <f>IFERROR(VLOOKUP(B2002,Numberfields!$B$3:$I$5000,6,FALSE),"")</f>
        <v/>
      </c>
      <c r="AC2002" s="25" t="str">
        <f>IFERROR(VLOOKUP(B2002,ODLK1!$B$3:$I$4985,6,FALSE),"")</f>
        <v/>
      </c>
      <c r="AD2002" s="25" t="str">
        <f>IFERROR(VLOOKUP(B2002,Primegrid!$B$3:$I$4999,6,FALSE),"")</f>
        <v/>
      </c>
      <c r="AE2002" s="25" t="str">
        <f>IFERROR(VLOOKUP(B2002,'Rosetta@home'!$B$3:$I$4964,6,FALSE),"")</f>
        <v/>
      </c>
      <c r="AF2002" s="25">
        <f>IFERROR(VLOOKUP(B2002,'SETI@home'!$B$3:$I$4998,6,FALSE),"")</f>
        <v>2877.7065794335767</v>
      </c>
      <c r="AG2002" s="7" t="str">
        <f>IFERROR(VLOOKUP(B2002,SRBase!$B$3:$I$5000,6,FALSE),"")</f>
        <v/>
      </c>
      <c r="AH2002" s="25" t="str">
        <f>IFERROR(VLOOKUP(B2002,'TN-Grid'!$B$3:$I$5000,6,FALSE),"")</f>
        <v/>
      </c>
      <c r="AI2002" s="25" t="str">
        <f>IFERROR(VLOOKUP(B2002,'Universe@home'!$B$3:$I$4978,6,FALSE),"")</f>
        <v/>
      </c>
      <c r="AJ2002" s="25" t="str">
        <f>IFERROR(VLOOKUP(B2002,'VGTU@Home'!$B$3:$I$4960,6,FALSE),"")</f>
        <v/>
      </c>
      <c r="AK2002" s="25" t="str">
        <f>IFERROR(VLOOKUP(B2002,'Yoyo@home'!$B$3:$I$4999,6,FALSE),"")</f>
        <v/>
      </c>
    </row>
    <row r="2003" spans="2:37" x14ac:dyDescent="0.35">
      <c r="B2003" s="16" t="s">
        <v>1455</v>
      </c>
      <c r="D2003" s="24">
        <f>IFERROR(VLOOKUP(B2003,'Asteroids@home'!$B$3:$I$4997,8,FALSE),"")</f>
        <v>4.5332089306760004</v>
      </c>
      <c r="E2003" s="24">
        <f>IFERROR(VLOOKUP(B2003,'Citizen Science Grid'!$B$3:$I$5000,8,FALSE),"")</f>
        <v>5.3470806696272195</v>
      </c>
      <c r="F2003" s="24">
        <f>IFERROR(VLOOKUP(B2003,'Cosmology@home'!$B$3:$I$4970,8,FALSE),"")</f>
        <v>7.6657093886608783</v>
      </c>
      <c r="G2003" s="24">
        <f>IFERROR(VLOOKUP(B2003,'Enigma@home'!$B$3:$I$4999,8,FALSE),"")</f>
        <v>0.182273149216371</v>
      </c>
      <c r="H2003" s="24">
        <f>IFERROR(VLOOKUP(B2003,'LHC@home'!$B$3:$I$5000,8,FALSE),"")</f>
        <v>3.8049557854304545</v>
      </c>
      <c r="I2003" s="21" t="str">
        <f>IFERROR(VLOOKUP(B2003,'NFS@Home'!$B$3:$I$4999,8,FALSE),"")</f>
        <v/>
      </c>
      <c r="J2003" s="24" t="str">
        <f>IFERROR(VLOOKUP(B2003,Numberfields!$B$3:$I$5000,8,FALSE),"")</f>
        <v/>
      </c>
      <c r="K2003" s="24">
        <f>IFERROR(VLOOKUP(B2003,ODLK1!$B$3:$I$4985,8,FALSE),"")</f>
        <v>2.6026307348038036</v>
      </c>
      <c r="L2003" s="24">
        <f>IFERROR(VLOOKUP(B2003,Primegrid!$B$3:$I$4999,8,FALSE),"")</f>
        <v>0.18405399608079989</v>
      </c>
      <c r="M2003" s="24">
        <f>IFERROR(VLOOKUP(B2003,'Rosetta@home'!$B$3:$I$4964,8,FALSE),"")</f>
        <v>1.5633889792367552</v>
      </c>
      <c r="N2003" s="24">
        <f>IFERROR(VLOOKUP(B2003,'SETI@home'!$B$3:$I$4998,8,FALSE),"")</f>
        <v>0.65112178273337051</v>
      </c>
      <c r="O2003" s="21" t="str">
        <f>IFERROR(VLOOKUP(B2003,SRBase!$B$3:$I$5000,8,FALSE),"")</f>
        <v/>
      </c>
      <c r="P2003" s="24" t="str">
        <f>IFERROR(VLOOKUP(B2003,'TN-Grid'!$B$3:$I$5000,8,FALSE),"")</f>
        <v/>
      </c>
      <c r="Q2003" s="24">
        <f>IFERROR(VLOOKUP(B2003,'Universe@home'!$B$3:$I$4978,8,FALSE),"")</f>
        <v>3.7117763992925896</v>
      </c>
      <c r="R2003" s="24" t="str">
        <f>IFERROR(VLOOKUP(B2003,'VGTU@Home'!$B$3:$I$4960,8,FALSE),"")</f>
        <v/>
      </c>
      <c r="S2003" s="24" t="str">
        <f>IFERROR(VLOOKUP(B2003,'Yoyo@home'!$B$3:$I$4999,8,FALSE),"")</f>
        <v/>
      </c>
      <c r="T2003" s="20"/>
      <c r="U2003" s="4">
        <f t="shared" si="31"/>
        <v>10</v>
      </c>
      <c r="V2003" s="25">
        <f>IFERROR(VLOOKUP(B2003,'Asteroids@home'!$B$3:$I$4997,6,FALSE),"")</f>
        <v>64679.297155889704</v>
      </c>
      <c r="W2003" s="25">
        <f>IFERROR(VLOOKUP(B2003,'Citizen Science Grid'!$B$3:$I$5000,6,FALSE),"")</f>
        <v>109762.60482390365</v>
      </c>
      <c r="X2003" s="25">
        <f>IFERROR(VLOOKUP(B2003,'Cosmology@home'!$B$3:$I$4970,6,FALSE),"")</f>
        <v>16163.649072338187</v>
      </c>
      <c r="Y2003" s="25">
        <f>IFERROR(VLOOKUP(B2003,'Enigma@home'!$B$3:$I$4999,6,FALSE),"")</f>
        <v>10534.310425848076</v>
      </c>
      <c r="Z2003" s="25">
        <f>IFERROR(VLOOKUP(B2003,'LHC@home'!$B$3:$I$5000,6,FALSE),"")</f>
        <v>6090.8108765368934</v>
      </c>
      <c r="AA2003" s="7" t="str">
        <f>IFERROR(VLOOKUP(B2003,'NFS@Home'!$B$3:$I$4999,6,FALSE),"")</f>
        <v/>
      </c>
      <c r="AB2003" s="25" t="str">
        <f>IFERROR(VLOOKUP(B2003,Numberfields!$B$3:$I$5000,6,FALSE),"")</f>
        <v/>
      </c>
      <c r="AC2003" s="25">
        <f>IFERROR(VLOOKUP(B2003,ODLK1!$B$3:$I$4985,6,FALSE),"")</f>
        <v>6810.9388856604046</v>
      </c>
      <c r="AD2003" s="25">
        <f>IFERROR(VLOOKUP(B2003,Primegrid!$B$3:$I$4999,6,FALSE),"")</f>
        <v>18172.991273355947</v>
      </c>
      <c r="AE2003" s="25">
        <f>IFERROR(VLOOKUP(B2003,'Rosetta@home'!$B$3:$I$4964,6,FALSE),"")</f>
        <v>6546.7962713254074</v>
      </c>
      <c r="AF2003" s="25">
        <f>IFERROR(VLOOKUP(B2003,'SETI@home'!$B$3:$I$4998,6,FALSE),"")</f>
        <v>5692.3427648216639</v>
      </c>
      <c r="AG2003" s="7" t="str">
        <f>IFERROR(VLOOKUP(B2003,SRBase!$B$3:$I$5000,6,FALSE),"")</f>
        <v/>
      </c>
      <c r="AH2003" s="25" t="str">
        <f>IFERROR(VLOOKUP(B2003,'TN-Grid'!$B$3:$I$5000,6,FALSE),"")</f>
        <v/>
      </c>
      <c r="AI2003" s="25">
        <f>IFERROR(VLOOKUP(B2003,'Universe@home'!$B$3:$I$4978,6,FALSE),"")</f>
        <v>33795.476663799076</v>
      </c>
      <c r="AJ2003" s="25" t="str">
        <f>IFERROR(VLOOKUP(B2003,'VGTU@Home'!$B$3:$I$4960,6,FALSE),"")</f>
        <v/>
      </c>
      <c r="AK2003" s="25" t="str">
        <f>IFERROR(VLOOKUP(B2003,'Yoyo@home'!$B$3:$I$4999,6,FALSE),"")</f>
        <v/>
      </c>
    </row>
    <row r="2004" spans="2:37" x14ac:dyDescent="0.35">
      <c r="B2004" s="16" t="s">
        <v>1688</v>
      </c>
      <c r="D2004" s="24" t="str">
        <f>IFERROR(VLOOKUP(B2004,'Asteroids@home'!$B$3:$I$4997,8,FALSE),"")</f>
        <v/>
      </c>
      <c r="E2004" s="24">
        <f>IFERROR(VLOOKUP(B2004,'Citizen Science Grid'!$B$3:$I$5000,8,FALSE),"")</f>
        <v>6.3104427156932177</v>
      </c>
      <c r="F2004" s="24" t="str">
        <f>IFERROR(VLOOKUP(B2004,'Cosmology@home'!$B$3:$I$4970,8,FALSE),"")</f>
        <v/>
      </c>
      <c r="G2004" s="24" t="str">
        <f>IFERROR(VLOOKUP(B2004,'Enigma@home'!$B$3:$I$4999,8,FALSE),"")</f>
        <v/>
      </c>
      <c r="H2004" s="24">
        <f>IFERROR(VLOOKUP(B2004,'LHC@home'!$B$3:$I$5000,8,FALSE),"")</f>
        <v>3.3512583795855759</v>
      </c>
      <c r="I2004" s="21">
        <f>IFERROR(VLOOKUP(B2004,'NFS@Home'!$B$3:$I$4999,8,FALSE),"")</f>
        <v>1.7917212360473804</v>
      </c>
      <c r="J2004" s="24" t="str">
        <f>IFERROR(VLOOKUP(B2004,Numberfields!$B$3:$I$5000,8,FALSE),"")</f>
        <v/>
      </c>
      <c r="K2004" s="24" t="str">
        <f>IFERROR(VLOOKUP(B2004,ODLK1!$B$3:$I$4985,8,FALSE),"")</f>
        <v/>
      </c>
      <c r="L2004" s="24" t="str">
        <f>IFERROR(VLOOKUP(B2004,Primegrid!$B$3:$I$4999,8,FALSE),"")</f>
        <v/>
      </c>
      <c r="M2004" s="24">
        <f>IFERROR(VLOOKUP(B2004,'Rosetta@home'!$B$3:$I$4964,8,FALSE),"")</f>
        <v>1.7832226942907177</v>
      </c>
      <c r="N2004" s="24">
        <f>IFERROR(VLOOKUP(B2004,'SETI@home'!$B$3:$I$4998,8,FALSE),"")</f>
        <v>0.94462300351702688</v>
      </c>
      <c r="O2004" s="21" t="str">
        <f>IFERROR(VLOOKUP(B2004,SRBase!$B$3:$I$5000,8,FALSE),"")</f>
        <v/>
      </c>
      <c r="P2004" s="24" t="str">
        <f>IFERROR(VLOOKUP(B2004,'TN-Grid'!$B$3:$I$5000,8,FALSE),"")</f>
        <v/>
      </c>
      <c r="Q2004" s="24" t="str">
        <f>IFERROR(VLOOKUP(B2004,'Universe@home'!$B$3:$I$4978,8,FALSE),"")</f>
        <v/>
      </c>
      <c r="R2004" s="24">
        <f>IFERROR(VLOOKUP(B2004,'VGTU@Home'!$B$3:$I$4960,8,FALSE),"")</f>
        <v>2.9529742339959544</v>
      </c>
      <c r="S2004" s="24" t="str">
        <f>IFERROR(VLOOKUP(B2004,'Yoyo@home'!$B$3:$I$4999,8,FALSE),"")</f>
        <v/>
      </c>
      <c r="T2004" s="20"/>
      <c r="U2004" s="4">
        <f t="shared" si="31"/>
        <v>6</v>
      </c>
      <c r="V2004" s="25" t="str">
        <f>IFERROR(VLOOKUP(B2004,'Asteroids@home'!$B$3:$I$4997,6,FALSE),"")</f>
        <v/>
      </c>
      <c r="W2004" s="25">
        <f>IFERROR(VLOOKUP(B2004,'Citizen Science Grid'!$B$3:$I$5000,6,FALSE),"")</f>
        <v>129538.09244003893</v>
      </c>
      <c r="X2004" s="25" t="str">
        <f>IFERROR(VLOOKUP(B2004,'Cosmology@home'!$B$3:$I$4970,6,FALSE),"")</f>
        <v/>
      </c>
      <c r="Y2004" s="25" t="str">
        <f>IFERROR(VLOOKUP(B2004,'Enigma@home'!$B$3:$I$4999,6,FALSE),"")</f>
        <v/>
      </c>
      <c r="Z2004" s="25">
        <f>IFERROR(VLOOKUP(B2004,'LHC@home'!$B$3:$I$5000,6,FALSE),"")</f>
        <v>5364.551427016394</v>
      </c>
      <c r="AA2004" s="7">
        <f>IFERROR(VLOOKUP(B2004,'NFS@Home'!$B$3:$I$4999,6,FALSE),"")</f>
        <v>15164.727196348153</v>
      </c>
      <c r="AB2004" s="25" t="str">
        <f>IFERROR(VLOOKUP(B2004,Numberfields!$B$3:$I$5000,6,FALSE),"")</f>
        <v/>
      </c>
      <c r="AC2004" s="25" t="str">
        <f>IFERROR(VLOOKUP(B2004,ODLK1!$B$3:$I$4985,6,FALSE),"")</f>
        <v/>
      </c>
      <c r="AD2004" s="25" t="str">
        <f>IFERROR(VLOOKUP(B2004,Primegrid!$B$3:$I$4999,6,FALSE),"")</f>
        <v/>
      </c>
      <c r="AE2004" s="25">
        <f>IFERROR(VLOOKUP(B2004,'Rosetta@home'!$B$3:$I$4964,6,FALSE),"")</f>
        <v>7467.3647063987528</v>
      </c>
      <c r="AF2004" s="25">
        <f>IFERROR(VLOOKUP(B2004,'SETI@home'!$B$3:$I$4998,6,FALSE),"")</f>
        <v>8258.2368800217919</v>
      </c>
      <c r="AG2004" s="7" t="str">
        <f>IFERROR(VLOOKUP(B2004,SRBase!$B$3:$I$5000,6,FALSE),"")</f>
        <v/>
      </c>
      <c r="AH2004" s="25" t="str">
        <f>IFERROR(VLOOKUP(B2004,'TN-Grid'!$B$3:$I$5000,6,FALSE),"")</f>
        <v/>
      </c>
      <c r="AI2004" s="25" t="str">
        <f>IFERROR(VLOOKUP(B2004,'Universe@home'!$B$3:$I$4978,6,FALSE),"")</f>
        <v/>
      </c>
      <c r="AJ2004" s="25">
        <f>IFERROR(VLOOKUP(B2004,'VGTU@Home'!$B$3:$I$4960,6,FALSE),"")</f>
        <v>5638.4037526599031</v>
      </c>
      <c r="AK2004" s="25" t="str">
        <f>IFERROR(VLOOKUP(B2004,'Yoyo@home'!$B$3:$I$4999,6,FALSE),"")</f>
        <v/>
      </c>
    </row>
    <row r="2005" spans="2:37" x14ac:dyDescent="0.35">
      <c r="B2005" s="16" t="s">
        <v>1980</v>
      </c>
      <c r="D2005" s="24" t="str">
        <f>IFERROR(VLOOKUP(B2005,'Asteroids@home'!$B$3:$I$4997,8,FALSE),"")</f>
        <v/>
      </c>
      <c r="E2005" s="24" t="str">
        <f>IFERROR(VLOOKUP(B2005,'Citizen Science Grid'!$B$3:$I$5000,8,FALSE),"")</f>
        <v/>
      </c>
      <c r="F2005" s="24" t="str">
        <f>IFERROR(VLOOKUP(B2005,'Cosmology@home'!$B$3:$I$4970,8,FALSE),"")</f>
        <v/>
      </c>
      <c r="G2005" s="24">
        <f>IFERROR(VLOOKUP(B2005,'Enigma@home'!$B$3:$I$4999,8,FALSE),"")</f>
        <v>0.26147954380731547</v>
      </c>
      <c r="H2005" s="24" t="str">
        <f>IFERROR(VLOOKUP(B2005,'LHC@home'!$B$3:$I$5000,8,FALSE),"")</f>
        <v/>
      </c>
      <c r="I2005" s="21" t="str">
        <f>IFERROR(VLOOKUP(B2005,'NFS@Home'!$B$3:$I$4999,8,FALSE),"")</f>
        <v/>
      </c>
      <c r="J2005" s="24" t="str">
        <f>IFERROR(VLOOKUP(B2005,Numberfields!$B$3:$I$5000,8,FALSE),"")</f>
        <v/>
      </c>
      <c r="K2005" s="24" t="str">
        <f>IFERROR(VLOOKUP(B2005,ODLK1!$B$3:$I$4985,8,FALSE),"")</f>
        <v/>
      </c>
      <c r="L2005" s="24" t="str">
        <f>IFERROR(VLOOKUP(B2005,Primegrid!$B$3:$I$4999,8,FALSE),"")</f>
        <v/>
      </c>
      <c r="M2005" s="24">
        <f>IFERROR(VLOOKUP(B2005,'Rosetta@home'!$B$3:$I$4964,8,FALSE),"")</f>
        <v>1.1710901753573955</v>
      </c>
      <c r="N2005" s="24">
        <f>IFERROR(VLOOKUP(B2005,'SETI@home'!$B$3:$I$4998,8,FALSE),"")</f>
        <v>1.1855616168255281</v>
      </c>
      <c r="O2005" s="21" t="str">
        <f>IFERROR(VLOOKUP(B2005,SRBase!$B$3:$I$5000,8,FALSE),"")</f>
        <v/>
      </c>
      <c r="P2005" s="24" t="str">
        <f>IFERROR(VLOOKUP(B2005,'TN-Grid'!$B$3:$I$5000,8,FALSE),"")</f>
        <v/>
      </c>
      <c r="Q2005" s="24" t="str">
        <f>IFERROR(VLOOKUP(B2005,'Universe@home'!$B$3:$I$4978,8,FALSE),"")</f>
        <v/>
      </c>
      <c r="R2005" s="24" t="str">
        <f>IFERROR(VLOOKUP(B2005,'VGTU@Home'!$B$3:$I$4960,8,FALSE),"")</f>
        <v/>
      </c>
      <c r="S2005" s="24" t="str">
        <f>IFERROR(VLOOKUP(B2005,'Yoyo@home'!$B$3:$I$4999,8,FALSE),"")</f>
        <v/>
      </c>
      <c r="T2005" s="20"/>
      <c r="U2005" s="4">
        <f t="shared" si="31"/>
        <v>3</v>
      </c>
      <c r="V2005" s="25" t="str">
        <f>IFERROR(VLOOKUP(B2005,'Asteroids@home'!$B$3:$I$4997,6,FALSE),"")</f>
        <v/>
      </c>
      <c r="W2005" s="25" t="str">
        <f>IFERROR(VLOOKUP(B2005,'Citizen Science Grid'!$B$3:$I$5000,6,FALSE),"")</f>
        <v/>
      </c>
      <c r="X2005" s="25" t="str">
        <f>IFERROR(VLOOKUP(B2005,'Cosmology@home'!$B$3:$I$4970,6,FALSE),"")</f>
        <v/>
      </c>
      <c r="Y2005" s="25">
        <f>IFERROR(VLOOKUP(B2005,'Enigma@home'!$B$3:$I$4999,6,FALSE),"")</f>
        <v>15111.971764999844</v>
      </c>
      <c r="Z2005" s="25" t="str">
        <f>IFERROR(VLOOKUP(B2005,'LHC@home'!$B$3:$I$5000,6,FALSE),"")</f>
        <v/>
      </c>
      <c r="AA2005" s="7" t="str">
        <f>IFERROR(VLOOKUP(B2005,'NFS@Home'!$B$3:$I$4999,6,FALSE),"")</f>
        <v/>
      </c>
      <c r="AB2005" s="25" t="str">
        <f>IFERROR(VLOOKUP(B2005,Numberfields!$B$3:$I$5000,6,FALSE),"")</f>
        <v/>
      </c>
      <c r="AC2005" s="25" t="str">
        <f>IFERROR(VLOOKUP(B2005,ODLK1!$B$3:$I$4985,6,FALSE),"")</f>
        <v/>
      </c>
      <c r="AD2005" s="25" t="str">
        <f>IFERROR(VLOOKUP(B2005,Primegrid!$B$3:$I$4999,6,FALSE),"")</f>
        <v/>
      </c>
      <c r="AE2005" s="25">
        <f>IFERROR(VLOOKUP(B2005,'Rosetta@home'!$B$3:$I$4964,6,FALSE),"")</f>
        <v>4904.0187024719735</v>
      </c>
      <c r="AF2005" s="25">
        <f>IFERROR(VLOOKUP(B2005,'SETI@home'!$B$3:$I$4998,6,FALSE),"")</f>
        <v>10364.609617968468</v>
      </c>
      <c r="AG2005" s="7" t="str">
        <f>IFERROR(VLOOKUP(B2005,SRBase!$B$3:$I$5000,6,FALSE),"")</f>
        <v/>
      </c>
      <c r="AH2005" s="25" t="str">
        <f>IFERROR(VLOOKUP(B2005,'TN-Grid'!$B$3:$I$5000,6,FALSE),"")</f>
        <v/>
      </c>
      <c r="AI2005" s="25" t="str">
        <f>IFERROR(VLOOKUP(B2005,'Universe@home'!$B$3:$I$4978,6,FALSE),"")</f>
        <v/>
      </c>
      <c r="AJ2005" s="25" t="str">
        <f>IFERROR(VLOOKUP(B2005,'VGTU@Home'!$B$3:$I$4960,6,FALSE),"")</f>
        <v/>
      </c>
      <c r="AK2005" s="25" t="str">
        <f>IFERROR(VLOOKUP(B2005,'Yoyo@home'!$B$3:$I$4999,6,FALSE),"")</f>
        <v/>
      </c>
    </row>
    <row r="2006" spans="2:37" x14ac:dyDescent="0.35">
      <c r="B2006" s="16" t="s">
        <v>1456</v>
      </c>
      <c r="D2006" s="24" t="str">
        <f>IFERROR(VLOOKUP(B2006,'Asteroids@home'!$B$3:$I$4997,8,FALSE),"")</f>
        <v/>
      </c>
      <c r="E2006" s="24">
        <f>IFERROR(VLOOKUP(B2006,'Citizen Science Grid'!$B$3:$I$5000,8,FALSE),"")</f>
        <v>4.5344608283374574</v>
      </c>
      <c r="F2006" s="24" t="str">
        <f>IFERROR(VLOOKUP(B2006,'Cosmology@home'!$B$3:$I$4970,8,FALSE),"")</f>
        <v/>
      </c>
      <c r="G2006" s="24" t="str">
        <f>IFERROR(VLOOKUP(B2006,'Enigma@home'!$B$3:$I$4999,8,FALSE),"")</f>
        <v/>
      </c>
      <c r="H2006" s="24">
        <f>IFERROR(VLOOKUP(B2006,'LHC@home'!$B$3:$I$5000,8,FALSE),"")</f>
        <v>2.7630593675259254</v>
      </c>
      <c r="I2006" s="21" t="str">
        <f>IFERROR(VLOOKUP(B2006,'NFS@Home'!$B$3:$I$4999,8,FALSE),"")</f>
        <v/>
      </c>
      <c r="J2006" s="24">
        <f>IFERROR(VLOOKUP(B2006,Numberfields!$B$3:$I$5000,8,FALSE),"")</f>
        <v>1.3064272762422047</v>
      </c>
      <c r="K2006" s="24" t="str">
        <f>IFERROR(VLOOKUP(B2006,ODLK1!$B$3:$I$4985,8,FALSE),"")</f>
        <v/>
      </c>
      <c r="L2006" s="24">
        <f>IFERROR(VLOOKUP(B2006,Primegrid!$B$3:$I$4999,8,FALSE),"")</f>
        <v>0.68440701610389465</v>
      </c>
      <c r="M2006" s="24">
        <f>IFERROR(VLOOKUP(B2006,'Rosetta@home'!$B$3:$I$4964,8,FALSE),"")</f>
        <v>2.3829424135321662</v>
      </c>
      <c r="N2006" s="24">
        <f>IFERROR(VLOOKUP(B2006,'SETI@home'!$B$3:$I$4998,8,FALSE),"")</f>
        <v>0.82738606265223313</v>
      </c>
      <c r="O2006" s="21">
        <f>IFERROR(VLOOKUP(B2006,SRBase!$B$3:$I$5000,8,FALSE),"")</f>
        <v>9.4118823770766262</v>
      </c>
      <c r="P2006" s="24" t="str">
        <f>IFERROR(VLOOKUP(B2006,'TN-Grid'!$B$3:$I$5000,8,FALSE),"")</f>
        <v/>
      </c>
      <c r="Q2006" s="24">
        <f>IFERROR(VLOOKUP(B2006,'Universe@home'!$B$3:$I$4978,8,FALSE),"")</f>
        <v>4.096979611277308</v>
      </c>
      <c r="R2006" s="24" t="str">
        <f>IFERROR(VLOOKUP(B2006,'VGTU@Home'!$B$3:$I$4960,8,FALSE),"")</f>
        <v/>
      </c>
      <c r="S2006" s="24" t="str">
        <f>IFERROR(VLOOKUP(B2006,'Yoyo@home'!$B$3:$I$4999,8,FALSE),"")</f>
        <v/>
      </c>
      <c r="T2006" s="20"/>
      <c r="U2006" s="4">
        <f t="shared" si="31"/>
        <v>8</v>
      </c>
      <c r="V2006" s="25" t="str">
        <f>IFERROR(VLOOKUP(B2006,'Asteroids@home'!$B$3:$I$4997,6,FALSE),"")</f>
        <v/>
      </c>
      <c r="W2006" s="25">
        <f>IFERROR(VLOOKUP(B2006,'Citizen Science Grid'!$B$3:$I$5000,6,FALSE),"")</f>
        <v>93081.489272720122</v>
      </c>
      <c r="X2006" s="25" t="str">
        <f>IFERROR(VLOOKUP(B2006,'Cosmology@home'!$B$3:$I$4970,6,FALSE),"")</f>
        <v/>
      </c>
      <c r="Y2006" s="25" t="str">
        <f>IFERROR(VLOOKUP(B2006,'Enigma@home'!$B$3:$I$4999,6,FALSE),"")</f>
        <v/>
      </c>
      <c r="Z2006" s="25">
        <f>IFERROR(VLOOKUP(B2006,'LHC@home'!$B$3:$I$5000,6,FALSE),"")</f>
        <v>4422.9875450024874</v>
      </c>
      <c r="AA2006" s="7" t="str">
        <f>IFERROR(VLOOKUP(B2006,'NFS@Home'!$B$3:$I$4999,6,FALSE),"")</f>
        <v/>
      </c>
      <c r="AB2006" s="25">
        <f>IFERROR(VLOOKUP(B2006,Numberfields!$B$3:$I$5000,6,FALSE),"")</f>
        <v>14665.693640177122</v>
      </c>
      <c r="AC2006" s="25" t="str">
        <f>IFERROR(VLOOKUP(B2006,ODLK1!$B$3:$I$4985,6,FALSE),"")</f>
        <v/>
      </c>
      <c r="AD2006" s="25">
        <f>IFERROR(VLOOKUP(B2006,Primegrid!$B$3:$I$4999,6,FALSE),"")</f>
        <v>67576.488399738344</v>
      </c>
      <c r="AE2006" s="25">
        <f>IFERROR(VLOOKUP(B2006,'Rosetta@home'!$B$3:$I$4964,6,FALSE),"")</f>
        <v>9978.7312785790309</v>
      </c>
      <c r="AF2006" s="25">
        <f>IFERROR(VLOOKUP(B2006,'SETI@home'!$B$3:$I$4998,6,FALSE),"")</f>
        <v>7233.3090250512114</v>
      </c>
      <c r="AG2006" s="7">
        <f>IFERROR(VLOOKUP(B2006,SRBase!$B$3:$I$5000,6,FALSE),"")</f>
        <v>38062.957447254164</v>
      </c>
      <c r="AH2006" s="25" t="str">
        <f>IFERROR(VLOOKUP(B2006,'TN-Grid'!$B$3:$I$5000,6,FALSE),"")</f>
        <v/>
      </c>
      <c r="AI2006" s="25">
        <f>IFERROR(VLOOKUP(B2006,'Universe@home'!$B$3:$I$4978,6,FALSE),"")</f>
        <v>37302.726228705804</v>
      </c>
      <c r="AJ2006" s="25" t="str">
        <f>IFERROR(VLOOKUP(B2006,'VGTU@Home'!$B$3:$I$4960,6,FALSE),"")</f>
        <v/>
      </c>
      <c r="AK2006" s="25" t="str">
        <f>IFERROR(VLOOKUP(B2006,'Yoyo@home'!$B$3:$I$4999,6,FALSE),"")</f>
        <v/>
      </c>
    </row>
    <row r="2007" spans="2:37" x14ac:dyDescent="0.35">
      <c r="B2007" s="16" t="s">
        <v>1689</v>
      </c>
      <c r="D2007" s="24" t="str">
        <f>IFERROR(VLOOKUP(B2007,'Asteroids@home'!$B$3:$I$4997,8,FALSE),"")</f>
        <v/>
      </c>
      <c r="E2007" s="24">
        <f>IFERROR(VLOOKUP(B2007,'Citizen Science Grid'!$B$3:$I$5000,8,FALSE),"")</f>
        <v>2.4673397048408741</v>
      </c>
      <c r="F2007" s="24">
        <f>IFERROR(VLOOKUP(B2007,'Cosmology@home'!$B$3:$I$4970,8,FALSE),"")</f>
        <v>1.5543079803637547</v>
      </c>
      <c r="G2007" s="24">
        <f>IFERROR(VLOOKUP(B2007,'Enigma@home'!$B$3:$I$4999,8,FALSE),"")</f>
        <v>0.16802356836394369</v>
      </c>
      <c r="H2007" s="24" t="str">
        <f>IFERROR(VLOOKUP(B2007,'LHC@home'!$B$3:$I$5000,8,FALSE),"")</f>
        <v/>
      </c>
      <c r="I2007" s="21">
        <f>IFERROR(VLOOKUP(B2007,'NFS@Home'!$B$3:$I$4999,8,FALSE),"")</f>
        <v>1.2151037496565507</v>
      </c>
      <c r="J2007" s="24">
        <f>IFERROR(VLOOKUP(B2007,Numberfields!$B$3:$I$5000,8,FALSE),"")</f>
        <v>1.6632624478643472</v>
      </c>
      <c r="K2007" s="24" t="str">
        <f>IFERROR(VLOOKUP(B2007,ODLK1!$B$3:$I$4985,8,FALSE),"")</f>
        <v/>
      </c>
      <c r="L2007" s="24" t="str">
        <f>IFERROR(VLOOKUP(B2007,Primegrid!$B$3:$I$4999,8,FALSE),"")</f>
        <v/>
      </c>
      <c r="M2007" s="24" t="str">
        <f>IFERROR(VLOOKUP(B2007,'Rosetta@home'!$B$3:$I$4964,8,FALSE),"")</f>
        <v/>
      </c>
      <c r="N2007" s="24" t="str">
        <f>IFERROR(VLOOKUP(B2007,'SETI@home'!$B$3:$I$4998,8,FALSE),"")</f>
        <v/>
      </c>
      <c r="O2007" s="21" t="str">
        <f>IFERROR(VLOOKUP(B2007,SRBase!$B$3:$I$5000,8,FALSE),"")</f>
        <v/>
      </c>
      <c r="P2007" s="24" t="str">
        <f>IFERROR(VLOOKUP(B2007,'TN-Grid'!$B$3:$I$5000,8,FALSE),"")</f>
        <v/>
      </c>
      <c r="Q2007" s="24" t="str">
        <f>IFERROR(VLOOKUP(B2007,'Universe@home'!$B$3:$I$4978,8,FALSE),"")</f>
        <v/>
      </c>
      <c r="R2007" s="24">
        <f>IFERROR(VLOOKUP(B2007,'VGTU@Home'!$B$3:$I$4960,8,FALSE),"")</f>
        <v>1.9600499472429906</v>
      </c>
      <c r="S2007" s="24">
        <f>IFERROR(VLOOKUP(B2007,'Yoyo@home'!$B$3:$I$4999,8,FALSE),"")</f>
        <v>1.1271575579873594</v>
      </c>
      <c r="T2007" s="20"/>
      <c r="U2007" s="4">
        <f t="shared" si="31"/>
        <v>7</v>
      </c>
      <c r="V2007" s="25" t="str">
        <f>IFERROR(VLOOKUP(B2007,'Asteroids@home'!$B$3:$I$4997,6,FALSE),"")</f>
        <v/>
      </c>
      <c r="W2007" s="25">
        <f>IFERROR(VLOOKUP(B2007,'Citizen Science Grid'!$B$3:$I$5000,6,FALSE),"")</f>
        <v>50648.50330893862</v>
      </c>
      <c r="X2007" s="25">
        <f>IFERROR(VLOOKUP(B2007,'Cosmology@home'!$B$3:$I$4970,6,FALSE),"")</f>
        <v>3277.3599247183606</v>
      </c>
      <c r="Y2007" s="25">
        <f>IFERROR(VLOOKUP(B2007,'Enigma@home'!$B$3:$I$4999,6,FALSE),"")</f>
        <v>9710.7688960997784</v>
      </c>
      <c r="Z2007" s="25" t="str">
        <f>IFERROR(VLOOKUP(B2007,'LHC@home'!$B$3:$I$5000,6,FALSE),"")</f>
        <v/>
      </c>
      <c r="AA2007" s="7">
        <f>IFERROR(VLOOKUP(B2007,'NFS@Home'!$B$3:$I$4999,6,FALSE),"")</f>
        <v>10284.365953853121</v>
      </c>
      <c r="AB2007" s="25">
        <f>IFERROR(VLOOKUP(B2007,Numberfields!$B$3:$I$5000,6,FALSE),"")</f>
        <v>18671.454544146607</v>
      </c>
      <c r="AC2007" s="25" t="str">
        <f>IFERROR(VLOOKUP(B2007,ODLK1!$B$3:$I$4985,6,FALSE),"")</f>
        <v/>
      </c>
      <c r="AD2007" s="25" t="str">
        <f>IFERROR(VLOOKUP(B2007,Primegrid!$B$3:$I$4999,6,FALSE),"")</f>
        <v/>
      </c>
      <c r="AE2007" s="25" t="str">
        <f>IFERROR(VLOOKUP(B2007,'Rosetta@home'!$B$3:$I$4964,6,FALSE),"")</f>
        <v/>
      </c>
      <c r="AF2007" s="25" t="str">
        <f>IFERROR(VLOOKUP(B2007,'SETI@home'!$B$3:$I$4998,6,FALSE),"")</f>
        <v/>
      </c>
      <c r="AG2007" s="7" t="str">
        <f>IFERROR(VLOOKUP(B2007,SRBase!$B$3:$I$5000,6,FALSE),"")</f>
        <v/>
      </c>
      <c r="AH2007" s="25" t="str">
        <f>IFERROR(VLOOKUP(B2007,'TN-Grid'!$B$3:$I$5000,6,FALSE),"")</f>
        <v/>
      </c>
      <c r="AI2007" s="25" t="str">
        <f>IFERROR(VLOOKUP(B2007,'Universe@home'!$B$3:$I$4978,6,FALSE),"")</f>
        <v/>
      </c>
      <c r="AJ2007" s="25">
        <f>IFERROR(VLOOKUP(B2007,'VGTU@Home'!$B$3:$I$4960,6,FALSE),"")</f>
        <v>3742.5158847325265</v>
      </c>
      <c r="AK2007" s="25">
        <f>IFERROR(VLOOKUP(B2007,'Yoyo@home'!$B$3:$I$4999,6,FALSE),"")</f>
        <v>3574.9239703654189</v>
      </c>
    </row>
    <row r="2008" spans="2:37" x14ac:dyDescent="0.35">
      <c r="B2008" s="16" t="s">
        <v>1960</v>
      </c>
      <c r="D2008" s="24" t="str">
        <f>IFERROR(VLOOKUP(B2008,'Asteroids@home'!$B$3:$I$4997,8,FALSE),"")</f>
        <v/>
      </c>
      <c r="E2008" s="24" t="str">
        <f>IFERROR(VLOOKUP(B2008,'Citizen Science Grid'!$B$3:$I$5000,8,FALSE),"")</f>
        <v/>
      </c>
      <c r="F2008" s="24" t="str">
        <f>IFERROR(VLOOKUP(B2008,'Cosmology@home'!$B$3:$I$4970,8,FALSE),"")</f>
        <v/>
      </c>
      <c r="G2008" s="24" t="str">
        <f>IFERROR(VLOOKUP(B2008,'Enigma@home'!$B$3:$I$4999,8,FALSE),"")</f>
        <v/>
      </c>
      <c r="H2008" s="24" t="str">
        <f>IFERROR(VLOOKUP(B2008,'LHC@home'!$B$3:$I$5000,8,FALSE),"")</f>
        <v/>
      </c>
      <c r="I2008" s="21" t="str">
        <f>IFERROR(VLOOKUP(B2008,'NFS@Home'!$B$3:$I$4999,8,FALSE),"")</f>
        <v/>
      </c>
      <c r="J2008" s="24" t="str">
        <f>IFERROR(VLOOKUP(B2008,Numberfields!$B$3:$I$5000,8,FALSE),"")</f>
        <v/>
      </c>
      <c r="K2008" s="24" t="str">
        <f>IFERROR(VLOOKUP(B2008,ODLK1!$B$3:$I$4985,8,FALSE),"")</f>
        <v/>
      </c>
      <c r="L2008" s="24" t="str">
        <f>IFERROR(VLOOKUP(B2008,Primegrid!$B$3:$I$4999,8,FALSE),"")</f>
        <v/>
      </c>
      <c r="M2008" s="24" t="str">
        <f>IFERROR(VLOOKUP(B2008,'Rosetta@home'!$B$3:$I$4964,8,FALSE),"")</f>
        <v/>
      </c>
      <c r="N2008" s="24">
        <f>IFERROR(VLOOKUP(B2008,'SETI@home'!$B$3:$I$4998,8,FALSE),"")</f>
        <v>0.36725066901882097</v>
      </c>
      <c r="O2008" s="21" t="str">
        <f>IFERROR(VLOOKUP(B2008,SRBase!$B$3:$I$5000,8,FALSE),"")</f>
        <v/>
      </c>
      <c r="P2008" s="24" t="str">
        <f>IFERROR(VLOOKUP(B2008,'TN-Grid'!$B$3:$I$5000,8,FALSE),"")</f>
        <v/>
      </c>
      <c r="Q2008" s="24" t="str">
        <f>IFERROR(VLOOKUP(B2008,'Universe@home'!$B$3:$I$4978,8,FALSE),"")</f>
        <v/>
      </c>
      <c r="R2008" s="24" t="str">
        <f>IFERROR(VLOOKUP(B2008,'VGTU@Home'!$B$3:$I$4960,8,FALSE),"")</f>
        <v/>
      </c>
      <c r="S2008" s="24" t="str">
        <f>IFERROR(VLOOKUP(B2008,'Yoyo@home'!$B$3:$I$4999,8,FALSE),"")</f>
        <v/>
      </c>
      <c r="T2008" s="20"/>
      <c r="U2008" s="4">
        <f t="shared" si="31"/>
        <v>1</v>
      </c>
      <c r="V2008" s="25" t="str">
        <f>IFERROR(VLOOKUP(B2008,'Asteroids@home'!$B$3:$I$4997,6,FALSE),"")</f>
        <v/>
      </c>
      <c r="W2008" s="25" t="str">
        <f>IFERROR(VLOOKUP(B2008,'Citizen Science Grid'!$B$3:$I$5000,6,FALSE),"")</f>
        <v/>
      </c>
      <c r="X2008" s="25" t="str">
        <f>IFERROR(VLOOKUP(B2008,'Cosmology@home'!$B$3:$I$4970,6,FALSE),"")</f>
        <v/>
      </c>
      <c r="Y2008" s="25" t="str">
        <f>IFERROR(VLOOKUP(B2008,'Enigma@home'!$B$3:$I$4999,6,FALSE),"")</f>
        <v/>
      </c>
      <c r="Z2008" s="25" t="str">
        <f>IFERROR(VLOOKUP(B2008,'LHC@home'!$B$3:$I$5000,6,FALSE),"")</f>
        <v/>
      </c>
      <c r="AA2008" s="7" t="str">
        <f>IFERROR(VLOOKUP(B2008,'NFS@Home'!$B$3:$I$4999,6,FALSE),"")</f>
        <v/>
      </c>
      <c r="AB2008" s="25" t="str">
        <f>IFERROR(VLOOKUP(B2008,Numberfields!$B$3:$I$5000,6,FALSE),"")</f>
        <v/>
      </c>
      <c r="AC2008" s="25" t="str">
        <f>IFERROR(VLOOKUP(B2008,ODLK1!$B$3:$I$4985,6,FALSE),"")</f>
        <v/>
      </c>
      <c r="AD2008" s="25" t="str">
        <f>IFERROR(VLOOKUP(B2008,Primegrid!$B$3:$I$4999,6,FALSE),"")</f>
        <v/>
      </c>
      <c r="AE2008" s="25" t="str">
        <f>IFERROR(VLOOKUP(B2008,'Rosetta@home'!$B$3:$I$4964,6,FALSE),"")</f>
        <v/>
      </c>
      <c r="AF2008" s="25">
        <f>IFERROR(VLOOKUP(B2008,'SETI@home'!$B$3:$I$4998,6,FALSE),"")</f>
        <v>3210.6385381384976</v>
      </c>
      <c r="AG2008" s="7" t="str">
        <f>IFERROR(VLOOKUP(B2008,SRBase!$B$3:$I$5000,6,FALSE),"")</f>
        <v/>
      </c>
      <c r="AH2008" s="25" t="str">
        <f>IFERROR(VLOOKUP(B2008,'TN-Grid'!$B$3:$I$5000,6,FALSE),"")</f>
        <v/>
      </c>
      <c r="AI2008" s="25" t="str">
        <f>IFERROR(VLOOKUP(B2008,'Universe@home'!$B$3:$I$4978,6,FALSE),"")</f>
        <v/>
      </c>
      <c r="AJ2008" s="25" t="str">
        <f>IFERROR(VLOOKUP(B2008,'VGTU@Home'!$B$3:$I$4960,6,FALSE),"")</f>
        <v/>
      </c>
      <c r="AK2008" s="25" t="str">
        <f>IFERROR(VLOOKUP(B2008,'Yoyo@home'!$B$3:$I$4999,6,FALSE),"")</f>
        <v/>
      </c>
    </row>
    <row r="2009" spans="2:37" x14ac:dyDescent="0.35">
      <c r="B2009" s="16" t="s">
        <v>1457</v>
      </c>
      <c r="D2009" s="24">
        <f>IFERROR(VLOOKUP(B2009,'Asteroids@home'!$B$3:$I$4997,8,FALSE),"")</f>
        <v>1.6250789158645456</v>
      </c>
      <c r="E2009" s="24" t="str">
        <f>IFERROR(VLOOKUP(B2009,'Citizen Science Grid'!$B$3:$I$5000,8,FALSE),"")</f>
        <v/>
      </c>
      <c r="F2009" s="24">
        <f>IFERROR(VLOOKUP(B2009,'Cosmology@home'!$B$3:$I$4970,8,FALSE),"")</f>
        <v>2.2820487807721963</v>
      </c>
      <c r="G2009" s="24" t="str">
        <f>IFERROR(VLOOKUP(B2009,'Enigma@home'!$B$3:$I$4999,8,FALSE),"")</f>
        <v/>
      </c>
      <c r="H2009" s="24">
        <f>IFERROR(VLOOKUP(B2009,'LHC@home'!$B$3:$I$5000,8,FALSE),"")</f>
        <v>3.2461396231567474</v>
      </c>
      <c r="I2009" s="21">
        <f>IFERROR(VLOOKUP(B2009,'NFS@Home'!$B$3:$I$4999,8,FALSE),"")</f>
        <v>2.223311861060012</v>
      </c>
      <c r="J2009" s="24" t="str">
        <f>IFERROR(VLOOKUP(B2009,Numberfields!$B$3:$I$5000,8,FALSE),"")</f>
        <v/>
      </c>
      <c r="K2009" s="24">
        <f>IFERROR(VLOOKUP(B2009,ODLK1!$B$3:$I$4985,8,FALSE),"")</f>
        <v>1.9363743314041615</v>
      </c>
      <c r="L2009" s="24" t="str">
        <f>IFERROR(VLOOKUP(B2009,Primegrid!$B$3:$I$4999,8,FALSE),"")</f>
        <v/>
      </c>
      <c r="M2009" s="24">
        <f>IFERROR(VLOOKUP(B2009,'Rosetta@home'!$B$3:$I$4964,8,FALSE),"")</f>
        <v>1.3905185900559291</v>
      </c>
      <c r="N2009" s="24">
        <f>IFERROR(VLOOKUP(B2009,'SETI@home'!$B$3:$I$4998,8,FALSE),"")</f>
        <v>0.89335224857461004</v>
      </c>
      <c r="O2009" s="21">
        <f>IFERROR(VLOOKUP(B2009,SRBase!$B$3:$I$5000,8,FALSE),"")</f>
        <v>7.1128392327752321</v>
      </c>
      <c r="P2009" s="24" t="str">
        <f>IFERROR(VLOOKUP(B2009,'TN-Grid'!$B$3:$I$5000,8,FALSE),"")</f>
        <v/>
      </c>
      <c r="Q2009" s="24">
        <f>IFERROR(VLOOKUP(B2009,'Universe@home'!$B$3:$I$4978,8,FALSE),"")</f>
        <v>3.8827832944023433</v>
      </c>
      <c r="R2009" s="24">
        <f>IFERROR(VLOOKUP(B2009,'VGTU@Home'!$B$3:$I$4960,8,FALSE),"")</f>
        <v>1.2562965369608736</v>
      </c>
      <c r="S2009" s="24" t="str">
        <f>IFERROR(VLOOKUP(B2009,'Yoyo@home'!$B$3:$I$4999,8,FALSE),"")</f>
        <v/>
      </c>
      <c r="T2009" s="20"/>
      <c r="U2009" s="4">
        <f t="shared" si="31"/>
        <v>10</v>
      </c>
      <c r="V2009" s="25">
        <f>IFERROR(VLOOKUP(B2009,'Asteroids@home'!$B$3:$I$4997,6,FALSE),"")</f>
        <v>23186.436740143799</v>
      </c>
      <c r="W2009" s="25" t="str">
        <f>IFERROR(VLOOKUP(B2009,'Citizen Science Grid'!$B$3:$I$5000,6,FALSE),"")</f>
        <v/>
      </c>
      <c r="X2009" s="25">
        <f>IFERROR(VLOOKUP(B2009,'Cosmology@home'!$B$3:$I$4970,6,FALSE),"")</f>
        <v>4811.8489481118522</v>
      </c>
      <c r="Y2009" s="25" t="str">
        <f>IFERROR(VLOOKUP(B2009,'Enigma@home'!$B$3:$I$4999,6,FALSE),"")</f>
        <v/>
      </c>
      <c r="Z2009" s="25">
        <f>IFERROR(VLOOKUP(B2009,'LHC@home'!$B$3:$I$5000,6,FALSE),"")</f>
        <v>5196.2818067920662</v>
      </c>
      <c r="AA2009" s="7">
        <f>IFERROR(VLOOKUP(B2009,'NFS@Home'!$B$3:$I$4999,6,FALSE),"")</f>
        <v>18817.613570155063</v>
      </c>
      <c r="AB2009" s="25" t="str">
        <f>IFERROR(VLOOKUP(B2009,Numberfields!$B$3:$I$5000,6,FALSE),"")</f>
        <v/>
      </c>
      <c r="AC2009" s="25">
        <f>IFERROR(VLOOKUP(B2009,ODLK1!$B$3:$I$4985,6,FALSE),"")</f>
        <v>5067.3831883221319</v>
      </c>
      <c r="AD2009" s="25" t="str">
        <f>IFERROR(VLOOKUP(B2009,Primegrid!$B$3:$I$4999,6,FALSE),"")</f>
        <v/>
      </c>
      <c r="AE2009" s="25">
        <f>IFERROR(VLOOKUP(B2009,'Rosetta@home'!$B$3:$I$4964,6,FALSE),"")</f>
        <v>5822.8899151068017</v>
      </c>
      <c r="AF2009" s="25">
        <f>IFERROR(VLOOKUP(B2009,'SETI@home'!$B$3:$I$4998,6,FALSE),"")</f>
        <v>7810.009346121391</v>
      </c>
      <c r="AG2009" s="7">
        <f>IFERROR(VLOOKUP(B2009,SRBase!$B$3:$I$5000,6,FALSE),"")</f>
        <v>28765.308171049983</v>
      </c>
      <c r="AH2009" s="25" t="str">
        <f>IFERROR(VLOOKUP(B2009,'TN-Grid'!$B$3:$I$5000,6,FALSE),"")</f>
        <v/>
      </c>
      <c r="AI2009" s="25">
        <f>IFERROR(VLOOKUP(B2009,'Universe@home'!$B$3:$I$4978,6,FALSE),"")</f>
        <v>35352.48304331371</v>
      </c>
      <c r="AJ2009" s="25">
        <f>IFERROR(VLOOKUP(B2009,'VGTU@Home'!$B$3:$I$4960,6,FALSE),"")</f>
        <v>2398.7703742570266</v>
      </c>
      <c r="AK2009" s="25" t="str">
        <f>IFERROR(VLOOKUP(B2009,'Yoyo@home'!$B$3:$I$4999,6,FALSE),"")</f>
        <v/>
      </c>
    </row>
    <row r="2010" spans="2:37" x14ac:dyDescent="0.35">
      <c r="B2010" s="16" t="s">
        <v>2169</v>
      </c>
      <c r="D2010" s="24" t="str">
        <f>IFERROR(VLOOKUP(B2010,'Asteroids@home'!$B$3:$I$4997,8,FALSE),"")</f>
        <v/>
      </c>
      <c r="E2010" s="24" t="str">
        <f>IFERROR(VLOOKUP(B2010,'Citizen Science Grid'!$B$3:$I$5000,8,FALSE),"")</f>
        <v/>
      </c>
      <c r="F2010" s="24" t="str">
        <f>IFERROR(VLOOKUP(B2010,'Cosmology@home'!$B$3:$I$4970,8,FALSE),"")</f>
        <v/>
      </c>
      <c r="G2010" s="24" t="str">
        <f>IFERROR(VLOOKUP(B2010,'Enigma@home'!$B$3:$I$4999,8,FALSE),"")</f>
        <v/>
      </c>
      <c r="H2010" s="24" t="str">
        <f>IFERROR(VLOOKUP(B2010,'LHC@home'!$B$3:$I$5000,8,FALSE),"")</f>
        <v/>
      </c>
      <c r="I2010" s="21" t="str">
        <f>IFERROR(VLOOKUP(B2010,'NFS@Home'!$B$3:$I$4999,8,FALSE),"")</f>
        <v/>
      </c>
      <c r="J2010" s="24" t="str">
        <f>IFERROR(VLOOKUP(B2010,Numberfields!$B$3:$I$5000,8,FALSE),"")</f>
        <v/>
      </c>
      <c r="K2010" s="24">
        <f>IFERROR(VLOOKUP(B2010,ODLK1!$B$3:$I$4985,8,FALSE),"")</f>
        <v>1.9355480361764732</v>
      </c>
      <c r="L2010" s="24" t="str">
        <f>IFERROR(VLOOKUP(B2010,Primegrid!$B$3:$I$4999,8,FALSE),"")</f>
        <v/>
      </c>
      <c r="M2010" s="24" t="str">
        <f>IFERROR(VLOOKUP(B2010,'Rosetta@home'!$B$3:$I$4964,8,FALSE),"")</f>
        <v/>
      </c>
      <c r="N2010" s="24">
        <f>IFERROR(VLOOKUP(B2010,'SETI@home'!$B$3:$I$4998,8,FALSE),"")</f>
        <v>0.95985598949689543</v>
      </c>
      <c r="O2010" s="21" t="str">
        <f>IFERROR(VLOOKUP(B2010,SRBase!$B$3:$I$5000,8,FALSE),"")</f>
        <v/>
      </c>
      <c r="P2010" s="24" t="str">
        <f>IFERROR(VLOOKUP(B2010,'TN-Grid'!$B$3:$I$5000,8,FALSE),"")</f>
        <v/>
      </c>
      <c r="Q2010" s="24" t="str">
        <f>IFERROR(VLOOKUP(B2010,'Universe@home'!$B$3:$I$4978,8,FALSE),"")</f>
        <v/>
      </c>
      <c r="R2010" s="24">
        <f>IFERROR(VLOOKUP(B2010,'VGTU@Home'!$B$3:$I$4960,8,FALSE),"")</f>
        <v>1.3740107738097234</v>
      </c>
      <c r="S2010" s="24" t="str">
        <f>IFERROR(VLOOKUP(B2010,'Yoyo@home'!$B$3:$I$4999,8,FALSE),"")</f>
        <v/>
      </c>
      <c r="T2010" s="20"/>
      <c r="U2010" s="4">
        <f t="shared" si="31"/>
        <v>3</v>
      </c>
      <c r="V2010" s="25" t="str">
        <f>IFERROR(VLOOKUP(B2010,'Asteroids@home'!$B$3:$I$4997,6,FALSE),"")</f>
        <v/>
      </c>
      <c r="W2010" s="25" t="str">
        <f>IFERROR(VLOOKUP(B2010,'Citizen Science Grid'!$B$3:$I$5000,6,FALSE),"")</f>
        <v/>
      </c>
      <c r="X2010" s="25" t="str">
        <f>IFERROR(VLOOKUP(B2010,'Cosmology@home'!$B$3:$I$4970,6,FALSE),"")</f>
        <v/>
      </c>
      <c r="Y2010" s="25" t="str">
        <f>IFERROR(VLOOKUP(B2010,'Enigma@home'!$B$3:$I$4999,6,FALSE),"")</f>
        <v/>
      </c>
      <c r="Z2010" s="25" t="str">
        <f>IFERROR(VLOOKUP(B2010,'LHC@home'!$B$3:$I$5000,6,FALSE),"")</f>
        <v/>
      </c>
      <c r="AA2010" s="7" t="str">
        <f>IFERROR(VLOOKUP(B2010,'NFS@Home'!$B$3:$I$4999,6,FALSE),"")</f>
        <v/>
      </c>
      <c r="AB2010" s="25" t="str">
        <f>IFERROR(VLOOKUP(B2010,Numberfields!$B$3:$I$5000,6,FALSE),"")</f>
        <v/>
      </c>
      <c r="AC2010" s="25">
        <f>IFERROR(VLOOKUP(B2010,ODLK1!$B$3:$I$4985,6,FALSE),"")</f>
        <v>5065.2208199838051</v>
      </c>
      <c r="AD2010" s="25" t="str">
        <f>IFERROR(VLOOKUP(B2010,Primegrid!$B$3:$I$4999,6,FALSE),"")</f>
        <v/>
      </c>
      <c r="AE2010" s="25" t="str">
        <f>IFERROR(VLOOKUP(B2010,'Rosetta@home'!$B$3:$I$4964,6,FALSE),"")</f>
        <v/>
      </c>
      <c r="AF2010" s="25">
        <f>IFERROR(VLOOKUP(B2010,'SETI@home'!$B$3:$I$4998,6,FALSE),"")</f>
        <v>8391.4091679540506</v>
      </c>
      <c r="AG2010" s="7" t="str">
        <f>IFERROR(VLOOKUP(B2010,SRBase!$B$3:$I$5000,6,FALSE),"")</f>
        <v/>
      </c>
      <c r="AH2010" s="25" t="str">
        <f>IFERROR(VLOOKUP(B2010,'TN-Grid'!$B$3:$I$5000,6,FALSE),"")</f>
        <v/>
      </c>
      <c r="AI2010" s="25" t="str">
        <f>IFERROR(VLOOKUP(B2010,'Universe@home'!$B$3:$I$4978,6,FALSE),"")</f>
        <v/>
      </c>
      <c r="AJ2010" s="25">
        <f>IFERROR(VLOOKUP(B2010,'VGTU@Home'!$B$3:$I$4960,6,FALSE),"")</f>
        <v>2623.5337288264654</v>
      </c>
      <c r="AK2010" s="25" t="str">
        <f>IFERROR(VLOOKUP(B2010,'Yoyo@home'!$B$3:$I$4999,6,FALSE),"")</f>
        <v/>
      </c>
    </row>
    <row r="2011" spans="2:37" x14ac:dyDescent="0.35">
      <c r="B2011" s="16" t="s">
        <v>1458</v>
      </c>
      <c r="D2011" s="24">
        <f>IFERROR(VLOOKUP(B2011,'Asteroids@home'!$B$3:$I$4997,8,FALSE),"")</f>
        <v>1.5114639889066319</v>
      </c>
      <c r="E2011" s="24">
        <f>IFERROR(VLOOKUP(B2011,'Citizen Science Grid'!$B$3:$I$5000,8,FALSE),"")</f>
        <v>2.7083394328605301</v>
      </c>
      <c r="F2011" s="24" t="str">
        <f>IFERROR(VLOOKUP(B2011,'Cosmology@home'!$B$3:$I$4970,8,FALSE),"")</f>
        <v/>
      </c>
      <c r="G2011" s="24">
        <f>IFERROR(VLOOKUP(B2011,'Enigma@home'!$B$3:$I$4999,8,FALSE),"")</f>
        <v>0.14946796774322738</v>
      </c>
      <c r="H2011" s="24">
        <f>IFERROR(VLOOKUP(B2011,'LHC@home'!$B$3:$I$5000,8,FALSE),"")</f>
        <v>1.846197636527362</v>
      </c>
      <c r="I2011" s="21">
        <f>IFERROR(VLOOKUP(B2011,'NFS@Home'!$B$3:$I$4999,8,FALSE),"")</f>
        <v>1.3687552985761846</v>
      </c>
      <c r="J2011" s="24">
        <f>IFERROR(VLOOKUP(B2011,Numberfields!$B$3:$I$5000,8,FALSE),"")</f>
        <v>0.69930209541446009</v>
      </c>
      <c r="K2011" s="24" t="str">
        <f>IFERROR(VLOOKUP(B2011,ODLK1!$B$3:$I$4985,8,FALSE),"")</f>
        <v/>
      </c>
      <c r="L2011" s="24">
        <f>IFERROR(VLOOKUP(B2011,Primegrid!$B$3:$I$4999,8,FALSE),"")</f>
        <v>0.14473837621574176</v>
      </c>
      <c r="M2011" s="24">
        <f>IFERROR(VLOOKUP(B2011,'Rosetta@home'!$B$3:$I$4964,8,FALSE),"")</f>
        <v>0.98873882485573872</v>
      </c>
      <c r="N2011" s="24">
        <f>IFERROR(VLOOKUP(B2011,'SETI@home'!$B$3:$I$4998,8,FALSE),"")</f>
        <v>0.51985004571607418</v>
      </c>
      <c r="O2011" s="21" t="str">
        <f>IFERROR(VLOOKUP(B2011,SRBase!$B$3:$I$5000,8,FALSE),"")</f>
        <v/>
      </c>
      <c r="P2011" s="24" t="str">
        <f>IFERROR(VLOOKUP(B2011,'TN-Grid'!$B$3:$I$5000,8,FALSE),"")</f>
        <v/>
      </c>
      <c r="Q2011" s="24">
        <f>IFERROR(VLOOKUP(B2011,'Universe@home'!$B$3:$I$4978,8,FALSE),"")</f>
        <v>1.9033440219256337</v>
      </c>
      <c r="R2011" s="24">
        <f>IFERROR(VLOOKUP(B2011,'VGTU@Home'!$B$3:$I$4960,8,FALSE),"")</f>
        <v>1.3958295285851192</v>
      </c>
      <c r="S2011" s="24">
        <f>IFERROR(VLOOKUP(B2011,'Yoyo@home'!$B$3:$I$4999,8,FALSE),"")</f>
        <v>1.7696250717241773</v>
      </c>
      <c r="T2011" s="20"/>
      <c r="U2011" s="4">
        <f t="shared" si="31"/>
        <v>12</v>
      </c>
      <c r="V2011" s="25">
        <f>IFERROR(VLOOKUP(B2011,'Asteroids@home'!$B$3:$I$4997,6,FALSE),"")</f>
        <v>21565.392192135339</v>
      </c>
      <c r="W2011" s="25">
        <f>IFERROR(VLOOKUP(B2011,'Citizen Science Grid'!$B$3:$I$5000,6,FALSE),"")</f>
        <v>55595.643541841433</v>
      </c>
      <c r="X2011" s="25" t="str">
        <f>IFERROR(VLOOKUP(B2011,'Cosmology@home'!$B$3:$I$4970,6,FALSE),"")</f>
        <v/>
      </c>
      <c r="Y2011" s="25">
        <f>IFERROR(VLOOKUP(B2011,'Enigma@home'!$B$3:$I$4999,6,FALSE),"")</f>
        <v>8638.3648809332444</v>
      </c>
      <c r="Z2011" s="25">
        <f>IFERROR(VLOOKUP(B2011,'LHC@home'!$B$3:$I$5000,6,FALSE),"")</f>
        <v>2955.3144054538425</v>
      </c>
      <c r="AA2011" s="7">
        <f>IFERROR(VLOOKUP(B2011,'NFS@Home'!$B$3:$I$4999,6,FALSE),"")</f>
        <v>11584.838245961946</v>
      </c>
      <c r="AB2011" s="25">
        <f>IFERROR(VLOOKUP(B2011,Numberfields!$B$3:$I$5000,6,FALSE),"")</f>
        <v>7850.2267059073702</v>
      </c>
      <c r="AC2011" s="25" t="str">
        <f>IFERROR(VLOOKUP(B2011,ODLK1!$B$3:$I$4985,6,FALSE),"")</f>
        <v/>
      </c>
      <c r="AD2011" s="25">
        <f>IFERROR(VLOOKUP(B2011,Primegrid!$B$3:$I$4999,6,FALSE),"")</f>
        <v>14291.073836471704</v>
      </c>
      <c r="AE2011" s="25">
        <f>IFERROR(VLOOKUP(B2011,'Rosetta@home'!$B$3:$I$4964,6,FALSE),"")</f>
        <v>4140.4101844445404</v>
      </c>
      <c r="AF2011" s="25">
        <f>IFERROR(VLOOKUP(B2011,'SETI@home'!$B$3:$I$4998,6,FALSE),"")</f>
        <v>4544.7176319331675</v>
      </c>
      <c r="AG2011" s="7" t="str">
        <f>IFERROR(VLOOKUP(B2011,SRBase!$B$3:$I$5000,6,FALSE),"")</f>
        <v/>
      </c>
      <c r="AH2011" s="25" t="str">
        <f>IFERROR(VLOOKUP(B2011,'TN-Grid'!$B$3:$I$5000,6,FALSE),"")</f>
        <v/>
      </c>
      <c r="AI2011" s="25">
        <f>IFERROR(VLOOKUP(B2011,'Universe@home'!$B$3:$I$4978,6,FALSE),"")</f>
        <v>17329.820430031432</v>
      </c>
      <c r="AJ2011" s="25">
        <f>IFERROR(VLOOKUP(B2011,'VGTU@Home'!$B$3:$I$4960,6,FALSE),"")</f>
        <v>2665.194420405709</v>
      </c>
      <c r="AK2011" s="25">
        <f>IFERROR(VLOOKUP(B2011,'Yoyo@home'!$B$3:$I$4999,6,FALSE),"")</f>
        <v>5612.5916404823774</v>
      </c>
    </row>
    <row r="2012" spans="2:37" x14ac:dyDescent="0.35">
      <c r="B2012" s="16" t="s">
        <v>887</v>
      </c>
      <c r="D2012" s="24">
        <f>IFERROR(VLOOKUP(B2012,'Asteroids@home'!$B$3:$I$4997,8,FALSE),"")</f>
        <v>1.7904880624376356</v>
      </c>
      <c r="E2012" s="24">
        <f>IFERROR(VLOOKUP(B2012,'Citizen Science Grid'!$B$3:$I$5000,8,FALSE),"")</f>
        <v>2.6988277029073435</v>
      </c>
      <c r="F2012" s="24" t="str">
        <f>IFERROR(VLOOKUP(B2012,'Cosmology@home'!$B$3:$I$4970,8,FALSE),"")</f>
        <v/>
      </c>
      <c r="G2012" s="24" t="str">
        <f>IFERROR(VLOOKUP(B2012,'Enigma@home'!$B$3:$I$4999,8,FALSE),"")</f>
        <v/>
      </c>
      <c r="H2012" s="24">
        <f>IFERROR(VLOOKUP(B2012,'LHC@home'!$B$3:$I$5000,8,FALSE),"")</f>
        <v>2.5168727597732081</v>
      </c>
      <c r="I2012" s="21" t="str">
        <f>IFERROR(VLOOKUP(B2012,'NFS@Home'!$B$3:$I$4999,8,FALSE),"")</f>
        <v/>
      </c>
      <c r="J2012" s="24">
        <f>IFERROR(VLOOKUP(B2012,Numberfields!$B$3:$I$5000,8,FALSE),"")</f>
        <v>0.715926563755513</v>
      </c>
      <c r="K2012" s="24" t="str">
        <f>IFERROR(VLOOKUP(B2012,ODLK1!$B$3:$I$4985,8,FALSE),"")</f>
        <v/>
      </c>
      <c r="L2012" s="24">
        <f>IFERROR(VLOOKUP(B2012,Primegrid!$B$3:$I$4999,8,FALSE),"")</f>
        <v>0.38299935148987685</v>
      </c>
      <c r="M2012" s="24">
        <f>IFERROR(VLOOKUP(B2012,'Rosetta@home'!$B$3:$I$4964,8,FALSE),"")</f>
        <v>0.9112842856855895</v>
      </c>
      <c r="N2012" s="24">
        <f>IFERROR(VLOOKUP(B2012,'SETI@home'!$B$3:$I$4998,8,FALSE),"")</f>
        <v>0.62664594159384024</v>
      </c>
      <c r="O2012" s="21" t="str">
        <f>IFERROR(VLOOKUP(B2012,SRBase!$B$3:$I$5000,8,FALSE),"")</f>
        <v/>
      </c>
      <c r="P2012" s="24">
        <f>IFERROR(VLOOKUP(B2012,'TN-Grid'!$B$3:$I$5000,8,FALSE),"")</f>
        <v>8.416787021953656</v>
      </c>
      <c r="Q2012" s="24">
        <f>IFERROR(VLOOKUP(B2012,'Universe@home'!$B$3:$I$4978,8,FALSE),"")</f>
        <v>2.1761243997979696</v>
      </c>
      <c r="R2012" s="24" t="str">
        <f>IFERROR(VLOOKUP(B2012,'VGTU@Home'!$B$3:$I$4960,8,FALSE),"")</f>
        <v/>
      </c>
      <c r="S2012" s="24">
        <f>IFERROR(VLOOKUP(B2012,'Yoyo@home'!$B$3:$I$4999,8,FALSE),"")</f>
        <v>2.0091971037987704</v>
      </c>
      <c r="T2012" s="20"/>
      <c r="U2012" s="4">
        <f t="shared" si="31"/>
        <v>10</v>
      </c>
      <c r="V2012" s="25">
        <f>IFERROR(VLOOKUP(B2012,'Asteroids@home'!$B$3:$I$4997,6,FALSE),"")</f>
        <v>25546.47518247247</v>
      </c>
      <c r="W2012" s="25">
        <f>IFERROR(VLOOKUP(B2012,'Citizen Science Grid'!$B$3:$I$5000,6,FALSE),"")</f>
        <v>55400.390782335919</v>
      </c>
      <c r="X2012" s="25" t="str">
        <f>IFERROR(VLOOKUP(B2012,'Cosmology@home'!$B$3:$I$4970,6,FALSE),"")</f>
        <v/>
      </c>
      <c r="Y2012" s="25" t="str">
        <f>IFERROR(VLOOKUP(B2012,'Enigma@home'!$B$3:$I$4999,6,FALSE),"")</f>
        <v/>
      </c>
      <c r="Z2012" s="25">
        <f>IFERROR(VLOOKUP(B2012,'LHC@home'!$B$3:$I$5000,6,FALSE),"")</f>
        <v>4028.9025272738681</v>
      </c>
      <c r="AA2012" s="7" t="str">
        <f>IFERROR(VLOOKUP(B2012,'NFS@Home'!$B$3:$I$4999,6,FALSE),"")</f>
        <v/>
      </c>
      <c r="AB2012" s="25">
        <f>IFERROR(VLOOKUP(B2012,Numberfields!$B$3:$I$5000,6,FALSE),"")</f>
        <v>8036.849692164973</v>
      </c>
      <c r="AC2012" s="25" t="str">
        <f>IFERROR(VLOOKUP(B2012,ODLK1!$B$3:$I$4985,6,FALSE),"")</f>
        <v/>
      </c>
      <c r="AD2012" s="25">
        <f>IFERROR(VLOOKUP(B2012,Primegrid!$B$3:$I$4999,6,FALSE),"")</f>
        <v>37816.314888762128</v>
      </c>
      <c r="AE2012" s="25">
        <f>IFERROR(VLOOKUP(B2012,'Rosetta@home'!$B$3:$I$4964,6,FALSE),"")</f>
        <v>3816.0641036093562</v>
      </c>
      <c r="AF2012" s="25">
        <f>IFERROR(VLOOKUP(B2012,'SETI@home'!$B$3:$I$4998,6,FALSE),"")</f>
        <v>5478.3660850081696</v>
      </c>
      <c r="AG2012" s="7" t="str">
        <f>IFERROR(VLOOKUP(B2012,SRBase!$B$3:$I$5000,6,FALSE),"")</f>
        <v/>
      </c>
      <c r="AH2012" s="25">
        <f>IFERROR(VLOOKUP(B2012,'TN-Grid'!$B$3:$I$5000,6,FALSE),"")</f>
        <v>3490.3330949714536</v>
      </c>
      <c r="AI2012" s="25">
        <f>IFERROR(VLOOKUP(B2012,'Universe@home'!$B$3:$I$4978,6,FALSE),"")</f>
        <v>19813.467585200524</v>
      </c>
      <c r="AJ2012" s="25" t="str">
        <f>IFERROR(VLOOKUP(B2012,'VGTU@Home'!$B$3:$I$4960,6,FALSE),"")</f>
        <v/>
      </c>
      <c r="AK2012" s="25">
        <f>IFERROR(VLOOKUP(B2012,'Yoyo@home'!$B$3:$I$4999,6,FALSE),"")</f>
        <v>6372.4248989505959</v>
      </c>
    </row>
    <row r="2013" spans="2:37" hidden="1" x14ac:dyDescent="0.35">
      <c r="B2013" s="16" t="s">
        <v>1932</v>
      </c>
      <c r="D2013" s="24" t="str">
        <f>IFERROR(VLOOKUP(B2013,'Asteroids@home'!$B$3:$I$4997,8,FALSE),"")</f>
        <v/>
      </c>
      <c r="E2013" s="24" t="str">
        <f>IFERROR(VLOOKUP(B2013,'Citizen Science Grid'!$B$3:$I$5000,8,FALSE),"")</f>
        <v/>
      </c>
      <c r="F2013" s="24" t="str">
        <f>IFERROR(VLOOKUP(B2013,'Cosmology@home'!$B$3:$I$4970,8,FALSE),"")</f>
        <v/>
      </c>
      <c r="G2013" s="24" t="str">
        <f>IFERROR(VLOOKUP(B2013,'Enigma@home'!$B$3:$I$4999,8,FALSE),"")</f>
        <v/>
      </c>
      <c r="H2013" s="24" t="str">
        <f>IFERROR(VLOOKUP(B2013,'LHC@home'!$B$3:$I$5000,8,FALSE),"")</f>
        <v/>
      </c>
      <c r="I2013" s="21" t="str">
        <f>IFERROR(VLOOKUP(B2013,'NFS@Home'!$B$3:$I$4999,8,FALSE),"")</f>
        <v/>
      </c>
      <c r="J2013" s="24" t="str">
        <f>IFERROR(VLOOKUP(B2013,Numberfields!$B$3:$I$5000,8,FALSE),"")</f>
        <v/>
      </c>
      <c r="K2013" s="24" t="str">
        <f>IFERROR(VLOOKUP(B2013,ODLK1!$B$3:$I$4985,8,FALSE),"")</f>
        <v/>
      </c>
      <c r="L2013" s="24" t="str">
        <f>IFERROR(VLOOKUP(B2013,Primegrid!$B$3:$I$4999,8,FALSE),"")</f>
        <v/>
      </c>
      <c r="M2013" s="24" t="str">
        <f>IFERROR(VLOOKUP(B2013,'Rosetta@home'!$B$3:$I$4964,8,FALSE),"")</f>
        <v/>
      </c>
      <c r="N2013" s="24" t="str">
        <f>IFERROR(VLOOKUP(B2013,'SETI@home'!$B$3:$I$4998,8,FALSE),"")</f>
        <v/>
      </c>
      <c r="O2013" s="21" t="str">
        <f>IFERROR(VLOOKUP(B2013,SRBase!$B$3:$I$5000,8,FALSE),"")</f>
        <v/>
      </c>
      <c r="P2013" s="24" t="str">
        <f>IFERROR(VLOOKUP(B2013,'TN-Grid'!$B$3:$I$5000,8,FALSE),"")</f>
        <v/>
      </c>
      <c r="Q2013" s="24" t="str">
        <f>IFERROR(VLOOKUP(B2013,'Universe@home'!$B$3:$I$4978,8,FALSE),"")</f>
        <v/>
      </c>
      <c r="R2013" s="24" t="str">
        <f>IFERROR(VLOOKUP(B2013,'VGTU@Home'!$B$3:$I$4960,8,FALSE),"")</f>
        <v/>
      </c>
      <c r="S2013" s="24" t="str">
        <f>IFERROR(VLOOKUP(B2013,'Yoyo@home'!$B$3:$I$4999,8,FALSE),"")</f>
        <v/>
      </c>
      <c r="T2013" s="20"/>
      <c r="U2013" s="4">
        <f t="shared" si="31"/>
        <v>0</v>
      </c>
      <c r="V2013" s="25" t="str">
        <f>IFERROR(VLOOKUP(B2013,'Asteroids@home'!$B$3:$I$4997,6,FALSE),"")</f>
        <v/>
      </c>
      <c r="W2013" s="25" t="str">
        <f>IFERROR(VLOOKUP(B2013,'Citizen Science Grid'!$B$3:$I$5000,6,FALSE),"")</f>
        <v/>
      </c>
      <c r="X2013" s="25" t="str">
        <f>IFERROR(VLOOKUP(B2013,'Cosmology@home'!$B$3:$I$4970,6,FALSE),"")</f>
        <v/>
      </c>
      <c r="Y2013" s="25" t="str">
        <f>IFERROR(VLOOKUP(B2013,'Enigma@home'!$B$3:$I$4999,6,FALSE),"")</f>
        <v/>
      </c>
      <c r="Z2013" s="25" t="str">
        <f>IFERROR(VLOOKUP(B2013,'LHC@home'!$B$3:$I$5000,6,FALSE),"")</f>
        <v/>
      </c>
      <c r="AA2013" s="7" t="str">
        <f>IFERROR(VLOOKUP(B2013,'NFS@Home'!$B$3:$I$4999,6,FALSE),"")</f>
        <v/>
      </c>
      <c r="AB2013" s="25" t="str">
        <f>IFERROR(VLOOKUP(B2013,Numberfields!$B$3:$I$5000,6,FALSE),"")</f>
        <v/>
      </c>
      <c r="AC2013" s="25" t="str">
        <f>IFERROR(VLOOKUP(B2013,ODLK1!$B$3:$I$4985,6,FALSE),"")</f>
        <v/>
      </c>
      <c r="AD2013" s="25" t="str">
        <f>IFERROR(VLOOKUP(B2013,Primegrid!$B$3:$I$4999,6,FALSE),"")</f>
        <v/>
      </c>
      <c r="AE2013" s="25" t="str">
        <f>IFERROR(VLOOKUP(B2013,'Rosetta@home'!$B$3:$I$4964,6,FALSE),"")</f>
        <v/>
      </c>
      <c r="AF2013" s="25" t="str">
        <f>IFERROR(VLOOKUP(B2013,'SETI@home'!$B$3:$I$4998,6,FALSE),"")</f>
        <v/>
      </c>
      <c r="AG2013" s="7" t="str">
        <f>IFERROR(VLOOKUP(B2013,SRBase!$B$3:$I$5000,6,FALSE),"")</f>
        <v/>
      </c>
      <c r="AH2013" s="25" t="str">
        <f>IFERROR(VLOOKUP(B2013,'TN-Grid'!$B$3:$I$5000,6,FALSE),"")</f>
        <v/>
      </c>
      <c r="AI2013" s="25" t="str">
        <f>IFERROR(VLOOKUP(B2013,'Universe@home'!$B$3:$I$4978,6,FALSE),"")</f>
        <v/>
      </c>
      <c r="AJ2013" s="25" t="str">
        <f>IFERROR(VLOOKUP(B2013,'VGTU@Home'!$B$3:$I$4960,6,FALSE),"")</f>
        <v/>
      </c>
      <c r="AK2013" s="25" t="str">
        <f>IFERROR(VLOOKUP(B2013,'Yoyo@home'!$B$3:$I$4999,6,FALSE),"")</f>
        <v/>
      </c>
    </row>
    <row r="2014" spans="2:37" x14ac:dyDescent="0.35">
      <c r="B2014" s="16" t="s">
        <v>1459</v>
      </c>
      <c r="D2014" s="24">
        <f>IFERROR(VLOOKUP(B2014,'Asteroids@home'!$B$3:$I$4997,8,FALSE),"")</f>
        <v>1.472273895145304</v>
      </c>
      <c r="E2014" s="24">
        <f>IFERROR(VLOOKUP(B2014,'Citizen Science Grid'!$B$3:$I$5000,8,FALSE),"")</f>
        <v>2.9887033927454851</v>
      </c>
      <c r="F2014" s="24" t="str">
        <f>IFERROR(VLOOKUP(B2014,'Cosmology@home'!$B$3:$I$4970,8,FALSE),"")</f>
        <v/>
      </c>
      <c r="G2014" s="24" t="str">
        <f>IFERROR(VLOOKUP(B2014,'Enigma@home'!$B$3:$I$4999,8,FALSE),"")</f>
        <v/>
      </c>
      <c r="H2014" s="24">
        <f>IFERROR(VLOOKUP(B2014,'LHC@home'!$B$3:$I$5000,8,FALSE),"")</f>
        <v>1.8894000870049681</v>
      </c>
      <c r="I2014" s="21" t="str">
        <f>IFERROR(VLOOKUP(B2014,'NFS@Home'!$B$3:$I$4999,8,FALSE),"")</f>
        <v/>
      </c>
      <c r="J2014" s="24" t="str">
        <f>IFERROR(VLOOKUP(B2014,Numberfields!$B$3:$I$5000,8,FALSE),"")</f>
        <v/>
      </c>
      <c r="K2014" s="24" t="str">
        <f>IFERROR(VLOOKUP(B2014,ODLK1!$B$3:$I$4985,8,FALSE),"")</f>
        <v/>
      </c>
      <c r="L2014" s="24" t="str">
        <f>IFERROR(VLOOKUP(B2014,Primegrid!$B$3:$I$4999,8,FALSE),"")</f>
        <v/>
      </c>
      <c r="M2014" s="24">
        <f>IFERROR(VLOOKUP(B2014,'Rosetta@home'!$B$3:$I$4964,8,FALSE),"")</f>
        <v>1.0242707635691528</v>
      </c>
      <c r="N2014" s="24">
        <f>IFERROR(VLOOKUP(B2014,'SETI@home'!$B$3:$I$4998,8,FALSE),"")</f>
        <v>0.54672568309091207</v>
      </c>
      <c r="O2014" s="21" t="str">
        <f>IFERROR(VLOOKUP(B2014,SRBase!$B$3:$I$5000,8,FALSE),"")</f>
        <v/>
      </c>
      <c r="P2014" s="24" t="str">
        <f>IFERROR(VLOOKUP(B2014,'TN-Grid'!$B$3:$I$5000,8,FALSE),"")</f>
        <v/>
      </c>
      <c r="Q2014" s="24">
        <f>IFERROR(VLOOKUP(B2014,'Universe@home'!$B$3:$I$4978,8,FALSE),"")</f>
        <v>2.0856892798054654</v>
      </c>
      <c r="R2014" s="24" t="str">
        <f>IFERROR(VLOOKUP(B2014,'VGTU@Home'!$B$3:$I$4960,8,FALSE),"")</f>
        <v/>
      </c>
      <c r="S2014" s="24" t="str">
        <f>IFERROR(VLOOKUP(B2014,'Yoyo@home'!$B$3:$I$4999,8,FALSE),"")</f>
        <v/>
      </c>
      <c r="T2014" s="20"/>
      <c r="U2014" s="4">
        <f t="shared" si="31"/>
        <v>6</v>
      </c>
      <c r="V2014" s="25">
        <f>IFERROR(VLOOKUP(B2014,'Asteroids@home'!$B$3:$I$4997,6,FALSE),"")</f>
        <v>21006.232497817411</v>
      </c>
      <c r="W2014" s="25">
        <f>IFERROR(VLOOKUP(B2014,'Citizen Science Grid'!$B$3:$I$5000,6,FALSE),"")</f>
        <v>61350.836036040797</v>
      </c>
      <c r="X2014" s="25" t="str">
        <f>IFERROR(VLOOKUP(B2014,'Cosmology@home'!$B$3:$I$4970,6,FALSE),"")</f>
        <v/>
      </c>
      <c r="Y2014" s="25" t="str">
        <f>IFERROR(VLOOKUP(B2014,'Enigma@home'!$B$3:$I$4999,6,FALSE),"")</f>
        <v/>
      </c>
      <c r="Z2014" s="25">
        <f>IFERROR(VLOOKUP(B2014,'LHC@home'!$B$3:$I$5000,6,FALSE),"")</f>
        <v>3024.4710448738406</v>
      </c>
      <c r="AA2014" s="7" t="str">
        <f>IFERROR(VLOOKUP(B2014,'NFS@Home'!$B$3:$I$4999,6,FALSE),"")</f>
        <v/>
      </c>
      <c r="AB2014" s="25" t="str">
        <f>IFERROR(VLOOKUP(B2014,Numberfields!$B$3:$I$5000,6,FALSE),"")</f>
        <v/>
      </c>
      <c r="AC2014" s="25" t="str">
        <f>IFERROR(VLOOKUP(B2014,ODLK1!$B$3:$I$4985,6,FALSE),"")</f>
        <v/>
      </c>
      <c r="AD2014" s="25" t="str">
        <f>IFERROR(VLOOKUP(B2014,Primegrid!$B$3:$I$4999,6,FALSE),"")</f>
        <v/>
      </c>
      <c r="AE2014" s="25">
        <f>IFERROR(VLOOKUP(B2014,'Rosetta@home'!$B$3:$I$4964,6,FALSE),"")</f>
        <v>4289.2025623948493</v>
      </c>
      <c r="AF2014" s="25">
        <f>IFERROR(VLOOKUP(B2014,'SETI@home'!$B$3:$I$4998,6,FALSE),"")</f>
        <v>4779.6742007618213</v>
      </c>
      <c r="AG2014" s="7" t="str">
        <f>IFERROR(VLOOKUP(B2014,SRBase!$B$3:$I$5000,6,FALSE),"")</f>
        <v/>
      </c>
      <c r="AH2014" s="25" t="str">
        <f>IFERROR(VLOOKUP(B2014,'TN-Grid'!$B$3:$I$5000,6,FALSE),"")</f>
        <v/>
      </c>
      <c r="AI2014" s="25">
        <f>IFERROR(VLOOKUP(B2014,'Universe@home'!$B$3:$I$4978,6,FALSE),"")</f>
        <v>18990.061846676777</v>
      </c>
      <c r="AJ2014" s="25" t="str">
        <f>IFERROR(VLOOKUP(B2014,'VGTU@Home'!$B$3:$I$4960,6,FALSE),"")</f>
        <v/>
      </c>
      <c r="AK2014" s="25" t="str">
        <f>IFERROR(VLOOKUP(B2014,'Yoyo@home'!$B$3:$I$4999,6,FALSE),"")</f>
        <v/>
      </c>
    </row>
    <row r="2015" spans="2:37" x14ac:dyDescent="0.35">
      <c r="B2015" s="16" t="s">
        <v>1460</v>
      </c>
      <c r="D2015" s="24">
        <f>IFERROR(VLOOKUP(B2015,'Asteroids@home'!$B$3:$I$4997,8,FALSE),"")</f>
        <v>1.7233495199300399</v>
      </c>
      <c r="E2015" s="24" t="str">
        <f>IFERROR(VLOOKUP(B2015,'Citizen Science Grid'!$B$3:$I$5000,8,FALSE),"")</f>
        <v/>
      </c>
      <c r="F2015" s="24">
        <f>IFERROR(VLOOKUP(B2015,'Cosmology@home'!$B$3:$I$4970,8,FALSE),"")</f>
        <v>1.8938483914019291</v>
      </c>
      <c r="G2015" s="24" t="str">
        <f>IFERROR(VLOOKUP(B2015,'Enigma@home'!$B$3:$I$4999,8,FALSE),"")</f>
        <v/>
      </c>
      <c r="H2015" s="24">
        <f>IFERROR(VLOOKUP(B2015,'LHC@home'!$B$3:$I$5000,8,FALSE),"")</f>
        <v>2.4171834632957521</v>
      </c>
      <c r="I2015" s="21" t="str">
        <f>IFERROR(VLOOKUP(B2015,'NFS@Home'!$B$3:$I$4999,8,FALSE),"")</f>
        <v/>
      </c>
      <c r="J2015" s="24" t="str">
        <f>IFERROR(VLOOKUP(B2015,Numberfields!$B$3:$I$5000,8,FALSE),"")</f>
        <v/>
      </c>
      <c r="K2015" s="24" t="str">
        <f>IFERROR(VLOOKUP(B2015,ODLK1!$B$3:$I$4985,8,FALSE),"")</f>
        <v/>
      </c>
      <c r="L2015" s="24">
        <f>IFERROR(VLOOKUP(B2015,Primegrid!$B$3:$I$4999,8,FALSE),"")</f>
        <v>0.17343712734726047</v>
      </c>
      <c r="M2015" s="24">
        <f>IFERROR(VLOOKUP(B2015,'Rosetta@home'!$B$3:$I$4964,8,FALSE),"")</f>
        <v>0.96581229582566963</v>
      </c>
      <c r="N2015" s="24">
        <f>IFERROR(VLOOKUP(B2015,'SETI@home'!$B$3:$I$4998,8,FALSE),"")</f>
        <v>0.52980677755935124</v>
      </c>
      <c r="O2015" s="21" t="str">
        <f>IFERROR(VLOOKUP(B2015,SRBase!$B$3:$I$5000,8,FALSE),"")</f>
        <v/>
      </c>
      <c r="P2015" s="24" t="str">
        <f>IFERROR(VLOOKUP(B2015,'TN-Grid'!$B$3:$I$5000,8,FALSE),"")</f>
        <v/>
      </c>
      <c r="Q2015" s="24">
        <f>IFERROR(VLOOKUP(B2015,'Universe@home'!$B$3:$I$4978,8,FALSE),"")</f>
        <v>1.8643769806469794</v>
      </c>
      <c r="R2015" s="24" t="str">
        <f>IFERROR(VLOOKUP(B2015,'VGTU@Home'!$B$3:$I$4960,8,FALSE),"")</f>
        <v/>
      </c>
      <c r="S2015" s="24" t="str">
        <f>IFERROR(VLOOKUP(B2015,'Yoyo@home'!$B$3:$I$4999,8,FALSE),"")</f>
        <v/>
      </c>
      <c r="T2015" s="20"/>
      <c r="U2015" s="4">
        <f t="shared" si="31"/>
        <v>7</v>
      </c>
      <c r="V2015" s="25">
        <f>IFERROR(VLOOKUP(B2015,'Asteroids@home'!$B$3:$I$4997,6,FALSE),"")</f>
        <v>24588.55027588438</v>
      </c>
      <c r="W2015" s="25" t="str">
        <f>IFERROR(VLOOKUP(B2015,'Citizen Science Grid'!$B$3:$I$5000,6,FALSE),"")</f>
        <v/>
      </c>
      <c r="X2015" s="25">
        <f>IFERROR(VLOOKUP(B2015,'Cosmology@home'!$B$3:$I$4970,6,FALSE),"")</f>
        <v>3993.3030646992056</v>
      </c>
      <c r="Y2015" s="25" t="str">
        <f>IFERROR(VLOOKUP(B2015,'Enigma@home'!$B$3:$I$4999,6,FALSE),"")</f>
        <v/>
      </c>
      <c r="Z2015" s="25">
        <f>IFERROR(VLOOKUP(B2015,'LHC@home'!$B$3:$I$5000,6,FALSE),"")</f>
        <v>3869.3241548827391</v>
      </c>
      <c r="AA2015" s="7" t="str">
        <f>IFERROR(VLOOKUP(B2015,'NFS@Home'!$B$3:$I$4999,6,FALSE),"")</f>
        <v/>
      </c>
      <c r="AB2015" s="25" t="str">
        <f>IFERROR(VLOOKUP(B2015,Numberfields!$B$3:$I$5000,6,FALSE),"")</f>
        <v/>
      </c>
      <c r="AC2015" s="25" t="str">
        <f>IFERROR(VLOOKUP(B2015,ODLK1!$B$3:$I$4985,6,FALSE),"")</f>
        <v/>
      </c>
      <c r="AD2015" s="25">
        <f>IFERROR(VLOOKUP(B2015,Primegrid!$B$3:$I$4999,6,FALSE),"")</f>
        <v>17124.710513614784</v>
      </c>
      <c r="AE2015" s="25">
        <f>IFERROR(VLOOKUP(B2015,'Rosetta@home'!$B$3:$I$4964,6,FALSE),"")</f>
        <v>4044.4038055062888</v>
      </c>
      <c r="AF2015" s="25">
        <f>IFERROR(VLOOKUP(B2015,'SETI@home'!$B$3:$I$4998,6,FALSE),"")</f>
        <v>4631.7629926818436</v>
      </c>
      <c r="AG2015" s="7" t="str">
        <f>IFERROR(VLOOKUP(B2015,SRBase!$B$3:$I$5000,6,FALSE),"")</f>
        <v/>
      </c>
      <c r="AH2015" s="25" t="str">
        <f>IFERROR(VLOOKUP(B2015,'TN-Grid'!$B$3:$I$5000,6,FALSE),"")</f>
        <v/>
      </c>
      <c r="AI2015" s="25">
        <f>IFERROR(VLOOKUP(B2015,'Universe@home'!$B$3:$I$4978,6,FALSE),"")</f>
        <v>16975.028116992038</v>
      </c>
      <c r="AJ2015" s="25" t="str">
        <f>IFERROR(VLOOKUP(B2015,'VGTU@Home'!$B$3:$I$4960,6,FALSE),"")</f>
        <v/>
      </c>
      <c r="AK2015" s="25" t="str">
        <f>IFERROR(VLOOKUP(B2015,'Yoyo@home'!$B$3:$I$4999,6,FALSE),"")</f>
        <v/>
      </c>
    </row>
    <row r="2016" spans="2:37" x14ac:dyDescent="0.35">
      <c r="B2016" s="16" t="s">
        <v>1690</v>
      </c>
      <c r="D2016" s="24" t="str">
        <f>IFERROR(VLOOKUP(B2016,'Asteroids@home'!$B$3:$I$4997,8,FALSE),"")</f>
        <v/>
      </c>
      <c r="E2016" s="24" t="str">
        <f>IFERROR(VLOOKUP(B2016,'Citizen Science Grid'!$B$3:$I$5000,8,FALSE),"")</f>
        <v/>
      </c>
      <c r="F2016" s="24">
        <f>IFERROR(VLOOKUP(B2016,'Cosmology@home'!$B$3:$I$4970,8,FALSE),"")</f>
        <v>1.6280117701807861</v>
      </c>
      <c r="G2016" s="24" t="str">
        <f>IFERROR(VLOOKUP(B2016,'Enigma@home'!$B$3:$I$4999,8,FALSE),"")</f>
        <v/>
      </c>
      <c r="H2016" s="24">
        <f>IFERROR(VLOOKUP(B2016,'LHC@home'!$B$3:$I$5000,8,FALSE),"")</f>
        <v>3.2913074587829456</v>
      </c>
      <c r="I2016" s="21" t="str">
        <f>IFERROR(VLOOKUP(B2016,'NFS@Home'!$B$3:$I$4999,8,FALSE),"")</f>
        <v/>
      </c>
      <c r="J2016" s="24" t="str">
        <f>IFERROR(VLOOKUP(B2016,Numberfields!$B$3:$I$5000,8,FALSE),"")</f>
        <v/>
      </c>
      <c r="K2016" s="24" t="str">
        <f>IFERROR(VLOOKUP(B2016,ODLK1!$B$3:$I$4985,8,FALSE),"")</f>
        <v/>
      </c>
      <c r="L2016" s="24">
        <f>IFERROR(VLOOKUP(B2016,Primegrid!$B$3:$I$4999,8,FALSE),"")</f>
        <v>0.33044027667812642</v>
      </c>
      <c r="M2016" s="24">
        <f>IFERROR(VLOOKUP(B2016,'Rosetta@home'!$B$3:$I$4964,8,FALSE),"")</f>
        <v>1.2474345279338013</v>
      </c>
      <c r="N2016" s="24">
        <f>IFERROR(VLOOKUP(B2016,'SETI@home'!$B$3:$I$4998,8,FALSE),"")</f>
        <v>0.74780680388974408</v>
      </c>
      <c r="O2016" s="21" t="str">
        <f>IFERROR(VLOOKUP(B2016,SRBase!$B$3:$I$5000,8,FALSE),"")</f>
        <v/>
      </c>
      <c r="P2016" s="24" t="str">
        <f>IFERROR(VLOOKUP(B2016,'TN-Grid'!$B$3:$I$5000,8,FALSE),"")</f>
        <v/>
      </c>
      <c r="Q2016" s="24" t="str">
        <f>IFERROR(VLOOKUP(B2016,'Universe@home'!$B$3:$I$4978,8,FALSE),"")</f>
        <v/>
      </c>
      <c r="R2016" s="24" t="str">
        <f>IFERROR(VLOOKUP(B2016,'VGTU@Home'!$B$3:$I$4960,8,FALSE),"")</f>
        <v/>
      </c>
      <c r="S2016" s="24" t="str">
        <f>IFERROR(VLOOKUP(B2016,'Yoyo@home'!$B$3:$I$4999,8,FALSE),"")</f>
        <v/>
      </c>
      <c r="U2016" s="4">
        <f t="shared" si="31"/>
        <v>5</v>
      </c>
      <c r="V2016" s="25" t="str">
        <f>IFERROR(VLOOKUP(B2016,'Asteroids@home'!$B$3:$I$4997,6,FALSE),"")</f>
        <v/>
      </c>
      <c r="W2016" s="25" t="str">
        <f>IFERROR(VLOOKUP(B2016,'Citizen Science Grid'!$B$3:$I$5000,6,FALSE),"")</f>
        <v/>
      </c>
      <c r="X2016" s="25">
        <f>IFERROR(VLOOKUP(B2016,'Cosmology@home'!$B$3:$I$4970,6,FALSE),"")</f>
        <v>3432.7691808618397</v>
      </c>
      <c r="Y2016" s="25" t="str">
        <f>IFERROR(VLOOKUP(B2016,'Enigma@home'!$B$3:$I$4999,6,FALSE),"")</f>
        <v/>
      </c>
      <c r="Z2016" s="25">
        <f>IFERROR(VLOOKUP(B2016,'LHC@home'!$B$3:$I$5000,6,FALSE),"")</f>
        <v>5268.584550901498</v>
      </c>
      <c r="AA2016" s="7" t="str">
        <f>IFERROR(VLOOKUP(B2016,'NFS@Home'!$B$3:$I$4999,6,FALSE),"")</f>
        <v/>
      </c>
      <c r="AB2016" s="25" t="str">
        <f>IFERROR(VLOOKUP(B2016,Numberfields!$B$3:$I$5000,6,FALSE),"")</f>
        <v/>
      </c>
      <c r="AC2016" s="25" t="str">
        <f>IFERROR(VLOOKUP(B2016,ODLK1!$B$3:$I$4985,6,FALSE),"")</f>
        <v/>
      </c>
      <c r="AD2016" s="25">
        <f>IFERROR(VLOOKUP(B2016,Primegrid!$B$3:$I$4999,6,FALSE),"")</f>
        <v>32626.774709095018</v>
      </c>
      <c r="AE2016" s="25">
        <f>IFERROR(VLOOKUP(B2016,'Rosetta@home'!$B$3:$I$4964,6,FALSE),"")</f>
        <v>5223.7158024400005</v>
      </c>
      <c r="AF2016" s="25">
        <f>IFERROR(VLOOKUP(B2016,'SETI@home'!$B$3:$I$4998,6,FALSE),"")</f>
        <v>6537.5982842050207</v>
      </c>
      <c r="AG2016" s="7" t="str">
        <f>IFERROR(VLOOKUP(B2016,SRBase!$B$3:$I$5000,6,FALSE),"")</f>
        <v/>
      </c>
      <c r="AH2016" s="25" t="str">
        <f>IFERROR(VLOOKUP(B2016,'TN-Grid'!$B$3:$I$5000,6,FALSE),"")</f>
        <v/>
      </c>
      <c r="AI2016" s="25" t="str">
        <f>IFERROR(VLOOKUP(B2016,'Universe@home'!$B$3:$I$4978,6,FALSE),"")</f>
        <v/>
      </c>
      <c r="AJ2016" s="25" t="str">
        <f>IFERROR(VLOOKUP(B2016,'VGTU@Home'!$B$3:$I$4960,6,FALSE),"")</f>
        <v/>
      </c>
      <c r="AK2016" s="25" t="str">
        <f>IFERROR(VLOOKUP(B2016,'Yoyo@home'!$B$3:$I$4999,6,FALSE),"")</f>
        <v/>
      </c>
    </row>
    <row r="2017" spans="2:37" x14ac:dyDescent="0.35">
      <c r="B2017" s="16" t="s">
        <v>1896</v>
      </c>
      <c r="D2017" s="24" t="str">
        <f>IFERROR(VLOOKUP(B2017,'Asteroids@home'!$B$3:$I$4997,8,FALSE),"")</f>
        <v/>
      </c>
      <c r="E2017" s="24">
        <f>IFERROR(VLOOKUP(B2017,'Citizen Science Grid'!$B$3:$I$5000,8,FALSE),"")</f>
        <v>2.2289420007196883</v>
      </c>
      <c r="F2017" s="24">
        <f>IFERROR(VLOOKUP(B2017,'Cosmology@home'!$B$3:$I$4970,8,FALSE),"")</f>
        <v>1.7714295478040079</v>
      </c>
      <c r="G2017" s="24" t="str">
        <f>IFERROR(VLOOKUP(B2017,'Enigma@home'!$B$3:$I$4999,8,FALSE),"")</f>
        <v/>
      </c>
      <c r="H2017" s="24" t="str">
        <f>IFERROR(VLOOKUP(B2017,'LHC@home'!$B$3:$I$5000,8,FALSE),"")</f>
        <v/>
      </c>
      <c r="I2017" s="21" t="str">
        <f>IFERROR(VLOOKUP(B2017,'NFS@Home'!$B$3:$I$4999,8,FALSE),"")</f>
        <v/>
      </c>
      <c r="J2017" s="24" t="str">
        <f>IFERROR(VLOOKUP(B2017,Numberfields!$B$3:$I$5000,8,FALSE),"")</f>
        <v/>
      </c>
      <c r="K2017" s="24" t="str">
        <f>IFERROR(VLOOKUP(B2017,ODLK1!$B$3:$I$4985,8,FALSE),"")</f>
        <v/>
      </c>
      <c r="L2017" s="24" t="str">
        <f>IFERROR(VLOOKUP(B2017,Primegrid!$B$3:$I$4999,8,FALSE),"")</f>
        <v/>
      </c>
      <c r="M2017" s="24">
        <f>IFERROR(VLOOKUP(B2017,'Rosetta@home'!$B$3:$I$4964,8,FALSE),"")</f>
        <v>1.1503209586300753</v>
      </c>
      <c r="N2017" s="24">
        <f>IFERROR(VLOOKUP(B2017,'SETI@home'!$B$3:$I$4998,8,FALSE),"")</f>
        <v>0.66360514220668865</v>
      </c>
      <c r="O2017" s="21" t="str">
        <f>IFERROR(VLOOKUP(B2017,SRBase!$B$3:$I$5000,8,FALSE),"")</f>
        <v/>
      </c>
      <c r="P2017" s="24" t="str">
        <f>IFERROR(VLOOKUP(B2017,'TN-Grid'!$B$3:$I$5000,8,FALSE),"")</f>
        <v/>
      </c>
      <c r="Q2017" s="24" t="str">
        <f>IFERROR(VLOOKUP(B2017,'Universe@home'!$B$3:$I$4978,8,FALSE),"")</f>
        <v/>
      </c>
      <c r="R2017" s="24" t="str">
        <f>IFERROR(VLOOKUP(B2017,'VGTU@Home'!$B$3:$I$4960,8,FALSE),"")</f>
        <v/>
      </c>
      <c r="S2017" s="24" t="str">
        <f>IFERROR(VLOOKUP(B2017,'Yoyo@home'!$B$3:$I$4999,8,FALSE),"")</f>
        <v/>
      </c>
      <c r="U2017" s="4">
        <f t="shared" si="31"/>
        <v>4</v>
      </c>
      <c r="V2017" s="25" t="str">
        <f>IFERROR(VLOOKUP(B2017,'Asteroids@home'!$B$3:$I$4997,6,FALSE),"")</f>
        <v/>
      </c>
      <c r="W2017" s="25">
        <f>IFERROR(VLOOKUP(B2017,'Citizen Science Grid'!$B$3:$I$5000,6,FALSE),"")</f>
        <v>45754.776319365454</v>
      </c>
      <c r="X2017" s="25">
        <f>IFERROR(VLOOKUP(B2017,'Cosmology@home'!$B$3:$I$4970,6,FALSE),"")</f>
        <v>3735.1749349418737</v>
      </c>
      <c r="Y2017" s="25" t="str">
        <f>IFERROR(VLOOKUP(B2017,'Enigma@home'!$B$3:$I$4999,6,FALSE),"")</f>
        <v/>
      </c>
      <c r="Z2017" s="25" t="str">
        <f>IFERROR(VLOOKUP(B2017,'LHC@home'!$B$3:$I$5000,6,FALSE),"")</f>
        <v/>
      </c>
      <c r="AA2017" s="7" t="str">
        <f>IFERROR(VLOOKUP(B2017,'NFS@Home'!$B$3:$I$4999,6,FALSE),"")</f>
        <v/>
      </c>
      <c r="AB2017" s="25" t="str">
        <f>IFERROR(VLOOKUP(B2017,Numberfields!$B$3:$I$5000,6,FALSE),"")</f>
        <v/>
      </c>
      <c r="AC2017" s="25" t="str">
        <f>IFERROR(VLOOKUP(B2017,ODLK1!$B$3:$I$4985,6,FALSE),"")</f>
        <v/>
      </c>
      <c r="AD2017" s="25" t="str">
        <f>IFERROR(VLOOKUP(B2017,Primegrid!$B$3:$I$4999,6,FALSE),"")</f>
        <v/>
      </c>
      <c r="AE2017" s="25">
        <f>IFERROR(VLOOKUP(B2017,'Rosetta@home'!$B$3:$I$4964,6,FALSE),"")</f>
        <v>4817.0462135811085</v>
      </c>
      <c r="AF2017" s="25">
        <f>IFERROR(VLOOKUP(B2017,'SETI@home'!$B$3:$I$4998,6,FALSE),"")</f>
        <v>5801.4768206357803</v>
      </c>
      <c r="AG2017" s="7" t="str">
        <f>IFERROR(VLOOKUP(B2017,SRBase!$B$3:$I$5000,6,FALSE),"")</f>
        <v/>
      </c>
      <c r="AH2017" s="25" t="str">
        <f>IFERROR(VLOOKUP(B2017,'TN-Grid'!$B$3:$I$5000,6,FALSE),"")</f>
        <v/>
      </c>
      <c r="AI2017" s="25" t="str">
        <f>IFERROR(VLOOKUP(B2017,'Universe@home'!$B$3:$I$4978,6,FALSE),"")</f>
        <v/>
      </c>
      <c r="AJ2017" s="25" t="str">
        <f>IFERROR(VLOOKUP(B2017,'VGTU@Home'!$B$3:$I$4960,6,FALSE),"")</f>
        <v/>
      </c>
      <c r="AK2017" s="25" t="str">
        <f>IFERROR(VLOOKUP(B2017,'Yoyo@home'!$B$3:$I$4999,6,FALSE),"")</f>
        <v/>
      </c>
    </row>
    <row r="2018" spans="2:37" x14ac:dyDescent="0.35">
      <c r="B2018" s="16" t="s">
        <v>580</v>
      </c>
      <c r="D2018" s="24">
        <f>IFERROR(VLOOKUP(B2018,'Asteroids@home'!$B$3:$I$4997,8,FALSE),"")</f>
        <v>2.1518217169659506</v>
      </c>
      <c r="E2018" s="24">
        <f>IFERROR(VLOOKUP(B2018,'Citizen Science Grid'!$B$3:$I$5000,8,FALSE),"")</f>
        <v>5.5950308708057355</v>
      </c>
      <c r="F2018" s="24">
        <f>IFERROR(VLOOKUP(B2018,'Cosmology@home'!$B$3:$I$4970,8,FALSE),"")</f>
        <v>2.9142608713204776</v>
      </c>
      <c r="G2018" s="24">
        <f>IFERROR(VLOOKUP(B2018,'Enigma@home'!$B$3:$I$4999,8,FALSE),"")</f>
        <v>0.26077495865307776</v>
      </c>
      <c r="H2018" s="24">
        <f>IFERROR(VLOOKUP(B2018,'LHC@home'!$B$3:$I$5000,8,FALSE),"")</f>
        <v>4.2478188139988031</v>
      </c>
      <c r="I2018" s="21">
        <f>IFERROR(VLOOKUP(B2018,'NFS@Home'!$B$3:$I$4999,8,FALSE),"")</f>
        <v>2.3644479690982383</v>
      </c>
      <c r="J2018" s="24">
        <f>IFERROR(VLOOKUP(B2018,Numberfields!$B$3:$I$5000,8,FALSE),"")</f>
        <v>1.685772331950969</v>
      </c>
      <c r="K2018" s="24">
        <f>IFERROR(VLOOKUP(B2018,ODLK1!$B$3:$I$4985,8,FALSE),"")</f>
        <v>2.2415649338771915</v>
      </c>
      <c r="L2018" s="24">
        <f>IFERROR(VLOOKUP(B2018,Primegrid!$B$3:$I$4999,8,FALSE),"")</f>
        <v>0.47412424433552014</v>
      </c>
      <c r="M2018" s="24">
        <f>IFERROR(VLOOKUP(B2018,'Rosetta@home'!$B$3:$I$4964,8,FALSE),"")</f>
        <v>1.5369074360805213</v>
      </c>
      <c r="N2018" s="24">
        <f>IFERROR(VLOOKUP(B2018,'SETI@home'!$B$3:$I$4998,8,FALSE),"")</f>
        <v>0.83628636315091853</v>
      </c>
      <c r="O2018" s="21">
        <f>IFERROR(VLOOKUP(B2018,SRBase!$B$3:$I$5000,8,FALSE),"")</f>
        <v>7.7171389066244158</v>
      </c>
      <c r="P2018" s="24">
        <f>IFERROR(VLOOKUP(B2018,'TN-Grid'!$B$3:$I$5000,8,FALSE),"")</f>
        <v>15.949752538346704</v>
      </c>
      <c r="Q2018" s="24">
        <f>IFERROR(VLOOKUP(B2018,'Universe@home'!$B$3:$I$4978,8,FALSE),"")</f>
        <v>4.1962443520896757</v>
      </c>
      <c r="R2018" s="24">
        <f>IFERROR(VLOOKUP(B2018,'VGTU@Home'!$B$3:$I$4960,8,FALSE),"")</f>
        <v>3.20149426626566</v>
      </c>
      <c r="S2018" s="24">
        <f>IFERROR(VLOOKUP(B2018,'Yoyo@home'!$B$3:$I$4999,8,FALSE),"")</f>
        <v>3.6611741280337338</v>
      </c>
      <c r="U2018" s="4">
        <f t="shared" si="31"/>
        <v>16</v>
      </c>
      <c r="V2018" s="25">
        <f>IFERROR(VLOOKUP(B2018,'Asteroids@home'!$B$3:$I$4997,6,FALSE),"")</f>
        <v>30701.941689985812</v>
      </c>
      <c r="W2018" s="25">
        <f>IFERROR(VLOOKUP(B2018,'Citizen Science Grid'!$B$3:$I$5000,6,FALSE),"")</f>
        <v>114852.42142281092</v>
      </c>
      <c r="X2018" s="25">
        <f>IFERROR(VLOOKUP(B2018,'Cosmology@home'!$B$3:$I$4970,6,FALSE),"")</f>
        <v>6144.9094455561535</v>
      </c>
      <c r="Y2018" s="25">
        <f>IFERROR(VLOOKUP(B2018,'Enigma@home'!$B$3:$I$4999,6,FALSE),"")</f>
        <v>15071.250908592339</v>
      </c>
      <c r="Z2018" s="25">
        <f>IFERROR(VLOOKUP(B2018,'LHC@home'!$B$3:$I$5000,6,FALSE),"")</f>
        <v>6799.7271171798866</v>
      </c>
      <c r="AA2018" s="7">
        <f>IFERROR(VLOOKUP(B2018,'NFS@Home'!$B$3:$I$4999,6,FALSE),"")</f>
        <v>20012.157974102411</v>
      </c>
      <c r="AB2018" s="25">
        <f>IFERROR(VLOOKUP(B2018,Numberfields!$B$3:$I$5000,6,FALSE),"")</f>
        <v>18924.146040943775</v>
      </c>
      <c r="AC2018" s="25">
        <f>IFERROR(VLOOKUP(B2018,ODLK1!$B$3:$I$4985,6,FALSE),"")</f>
        <v>5866.0499043203135</v>
      </c>
      <c r="AD2018" s="25">
        <f>IFERROR(VLOOKUP(B2018,Primegrid!$B$3:$I$4999,6,FALSE),"")</f>
        <v>46813.73911063221</v>
      </c>
      <c r="AE2018" s="25">
        <f>IFERROR(VLOOKUP(B2018,'Rosetta@home'!$B$3:$I$4964,6,FALSE),"")</f>
        <v>6435.9030321528926</v>
      </c>
      <c r="AF2018" s="25">
        <f>IFERROR(VLOOKUP(B2018,'SETI@home'!$B$3:$I$4998,6,FALSE),"")</f>
        <v>7311.1186798530334</v>
      </c>
      <c r="AG2018" s="7">
        <f>IFERROR(VLOOKUP(B2018,SRBase!$B$3:$I$5000,6,FALSE),"")</f>
        <v>31209.179848317523</v>
      </c>
      <c r="AH2018" s="25">
        <f>IFERROR(VLOOKUP(B2018,'TN-Grid'!$B$3:$I$5000,6,FALSE),"")</f>
        <v>6614.1568030641056</v>
      </c>
      <c r="AI2018" s="25">
        <f>IFERROR(VLOOKUP(B2018,'Universe@home'!$B$3:$I$4978,6,FALSE),"")</f>
        <v>38206.525076153026</v>
      </c>
      <c r="AJ2018" s="25">
        <f>IFERROR(VLOOKUP(B2018,'VGTU@Home'!$B$3:$I$4960,6,FALSE),"")</f>
        <v>6112.9274604622888</v>
      </c>
      <c r="AK2018" s="25">
        <f>IFERROR(VLOOKUP(B2018,'Yoyo@home'!$B$3:$I$4999,6,FALSE),"")</f>
        <v>11611.880750158874</v>
      </c>
    </row>
    <row r="2019" spans="2:37" x14ac:dyDescent="0.35">
      <c r="B2019" s="16" t="s">
        <v>581</v>
      </c>
      <c r="D2019" s="24">
        <f>IFERROR(VLOOKUP(B2019,'Asteroids@home'!$B$3:$I$4997,8,FALSE),"")</f>
        <v>2.4538764665544464</v>
      </c>
      <c r="E2019" s="24">
        <f>IFERROR(VLOOKUP(B2019,'Citizen Science Grid'!$B$3:$I$5000,8,FALSE),"")</f>
        <v>6.3664857220028752</v>
      </c>
      <c r="F2019" s="24">
        <f>IFERROR(VLOOKUP(B2019,'Cosmology@home'!$B$3:$I$4970,8,FALSE),"")</f>
        <v>3.1500929438564134</v>
      </c>
      <c r="G2019" s="24">
        <f>IFERROR(VLOOKUP(B2019,'Enigma@home'!$B$3:$I$4999,8,FALSE),"")</f>
        <v>0.31011120967292732</v>
      </c>
      <c r="H2019" s="24">
        <f>IFERROR(VLOOKUP(B2019,'LHC@home'!$B$3:$I$5000,8,FALSE),"")</f>
        <v>4.7217221053394169</v>
      </c>
      <c r="I2019" s="21">
        <f>IFERROR(VLOOKUP(B2019,'NFS@Home'!$B$3:$I$4999,8,FALSE),"")</f>
        <v>3.0044986157165878</v>
      </c>
      <c r="J2019" s="24">
        <f>IFERROR(VLOOKUP(B2019,Numberfields!$B$3:$I$5000,8,FALSE),"")</f>
        <v>1.8290661114471145</v>
      </c>
      <c r="K2019" s="24">
        <f>IFERROR(VLOOKUP(B2019,ODLK1!$B$3:$I$4985,8,FALSE),"")</f>
        <v>2.7098736757704027</v>
      </c>
      <c r="L2019" s="24">
        <f>IFERROR(VLOOKUP(B2019,Primegrid!$B$3:$I$4999,8,FALSE),"")</f>
        <v>0.68063448967200701</v>
      </c>
      <c r="M2019" s="24">
        <f>IFERROR(VLOOKUP(B2019,'Rosetta@home'!$B$3:$I$4964,8,FALSE),"")</f>
        <v>1.5968559472142454</v>
      </c>
      <c r="N2019" s="24">
        <f>IFERROR(VLOOKUP(B2019,'SETI@home'!$B$3:$I$4998,8,FALSE),"")</f>
        <v>0.86221960958243904</v>
      </c>
      <c r="O2019" s="21">
        <f>IFERROR(VLOOKUP(B2019,SRBase!$B$3:$I$5000,8,FALSE),"")</f>
        <v>8.4924472030173792</v>
      </c>
      <c r="P2019" s="24">
        <f>IFERROR(VLOOKUP(B2019,'TN-Grid'!$B$3:$I$5000,8,FALSE),"")</f>
        <v>14.402811895648171</v>
      </c>
      <c r="Q2019" s="24">
        <f>IFERROR(VLOOKUP(B2019,'Universe@home'!$B$3:$I$4978,8,FALSE),"")</f>
        <v>5.6459889913220502</v>
      </c>
      <c r="R2019" s="24">
        <f>IFERROR(VLOOKUP(B2019,'VGTU@Home'!$B$3:$I$4960,8,FALSE),"")</f>
        <v>2.2597360953474181</v>
      </c>
      <c r="S2019" s="24">
        <f>IFERROR(VLOOKUP(B2019,'Yoyo@home'!$B$3:$I$4999,8,FALSE),"")</f>
        <v>4.0127324511076257</v>
      </c>
      <c r="U2019" s="4">
        <f t="shared" si="31"/>
        <v>16</v>
      </c>
      <c r="V2019" s="25">
        <f>IFERROR(VLOOKUP(B2019,'Asteroids@home'!$B$3:$I$4997,6,FALSE),"")</f>
        <v>35011.623684516962</v>
      </c>
      <c r="W2019" s="25">
        <f>IFERROR(VLOOKUP(B2019,'Citizen Science Grid'!$B$3:$I$5000,6,FALSE),"")</f>
        <v>130688.51951132889</v>
      </c>
      <c r="X2019" s="25">
        <f>IFERROR(VLOOKUP(B2019,'Cosmology@home'!$B$3:$I$4970,6,FALSE),"")</f>
        <v>6642.1767781935796</v>
      </c>
      <c r="Y2019" s="25">
        <f>IFERROR(VLOOKUP(B2019,'Enigma@home'!$B$3:$I$4999,6,FALSE),"")</f>
        <v>17922.594541623614</v>
      </c>
      <c r="Z2019" s="25">
        <f>IFERROR(VLOOKUP(B2019,'LHC@home'!$B$3:$I$5000,6,FALSE),"")</f>
        <v>7558.331286084177</v>
      </c>
      <c r="AA2019" s="7">
        <f>IFERROR(VLOOKUP(B2019,'NFS@Home'!$B$3:$I$4999,6,FALSE),"")</f>
        <v>25429.403275735276</v>
      </c>
      <c r="AB2019" s="25">
        <f>IFERROR(VLOOKUP(B2019,Numberfields!$B$3:$I$5000,6,FALSE),"")</f>
        <v>20532.733605556103</v>
      </c>
      <c r="AC2019" s="25">
        <f>IFERROR(VLOOKUP(B2019,ODLK1!$B$3:$I$4985,6,FALSE),"")</f>
        <v>7091.5876565653016</v>
      </c>
      <c r="AD2019" s="25">
        <f>IFERROR(VLOOKUP(B2019,Primegrid!$B$3:$I$4999,6,FALSE),"")</f>
        <v>67203.999394418934</v>
      </c>
      <c r="AE2019" s="25">
        <f>IFERROR(VLOOKUP(B2019,'Rosetta@home'!$B$3:$I$4964,6,FALSE),"")</f>
        <v>6686.9414457365538</v>
      </c>
      <c r="AF2019" s="25">
        <f>IFERROR(VLOOKUP(B2019,'SETI@home'!$B$3:$I$4998,6,FALSE),"")</f>
        <v>7537.8365252814247</v>
      </c>
      <c r="AG2019" s="7">
        <f>IFERROR(VLOOKUP(B2019,SRBase!$B$3:$I$5000,6,FALSE),"")</f>
        <v>34344.63410834776</v>
      </c>
      <c r="AH2019" s="25">
        <f>IFERROR(VLOOKUP(B2019,'TN-Grid'!$B$3:$I$5000,6,FALSE),"")</f>
        <v>5972.6604568830853</v>
      </c>
      <c r="AI2019" s="25">
        <f>IFERROR(VLOOKUP(B2019,'Universe@home'!$B$3:$I$4978,6,FALSE),"")</f>
        <v>51406.353366721181</v>
      </c>
      <c r="AJ2019" s="25">
        <f>IFERROR(VLOOKUP(B2019,'VGTU@Home'!$B$3:$I$4960,6,FALSE),"")</f>
        <v>4314.7360831477463</v>
      </c>
      <c r="AK2019" s="25">
        <f>IFERROR(VLOOKUP(B2019,'Yoyo@home'!$B$3:$I$4999,6,FALSE),"")</f>
        <v>12726.892815004932</v>
      </c>
    </row>
    <row r="2020" spans="2:37" x14ac:dyDescent="0.35">
      <c r="B2020" s="16" t="s">
        <v>582</v>
      </c>
      <c r="D2020" s="24">
        <f>IFERROR(VLOOKUP(B2020,'Asteroids@home'!$B$3:$I$4997,8,FALSE),"")</f>
        <v>3.4731231584852704</v>
      </c>
      <c r="E2020" s="24">
        <f>IFERROR(VLOOKUP(B2020,'Citizen Science Grid'!$B$3:$I$5000,8,FALSE),"")</f>
        <v>5.4927442961059825</v>
      </c>
      <c r="F2020" s="24">
        <f>IFERROR(VLOOKUP(B2020,'Cosmology@home'!$B$3:$I$4970,8,FALSE),"")</f>
        <v>2.4700719352991318</v>
      </c>
      <c r="G2020" s="24">
        <f>IFERROR(VLOOKUP(B2020,'Enigma@home'!$B$3:$I$4999,8,FALSE),"")</f>
        <v>0.30168393981928454</v>
      </c>
      <c r="H2020" s="24">
        <f>IFERROR(VLOOKUP(B2020,'LHC@home'!$B$3:$I$5000,8,FALSE),"")</f>
        <v>3.9454279980383093</v>
      </c>
      <c r="I2020" s="21">
        <f>IFERROR(VLOOKUP(B2020,'NFS@Home'!$B$3:$I$4999,8,FALSE),"")</f>
        <v>2.6600903309372925</v>
      </c>
      <c r="J2020" s="24">
        <f>IFERROR(VLOOKUP(B2020,Numberfields!$B$3:$I$5000,8,FALSE),"")</f>
        <v>1.7443498012784115</v>
      </c>
      <c r="K2020" s="24">
        <f>IFERROR(VLOOKUP(B2020,ODLK1!$B$3:$I$4985,8,FALSE),"")</f>
        <v>2.5168820708577311</v>
      </c>
      <c r="L2020" s="24">
        <f>IFERROR(VLOOKUP(B2020,Primegrid!$B$3:$I$4999,8,FALSE),"")</f>
        <v>0.58588236986237618</v>
      </c>
      <c r="M2020" s="24">
        <f>IFERROR(VLOOKUP(B2020,'Rosetta@home'!$B$3:$I$4964,8,FALSE),"")</f>
        <v>1.6064511305552978</v>
      </c>
      <c r="N2020" s="24">
        <f>IFERROR(VLOOKUP(B2020,'SETI@home'!$B$3:$I$4998,8,FALSE),"")</f>
        <v>0.90311177975476975</v>
      </c>
      <c r="O2020" s="21" t="str">
        <f>IFERROR(VLOOKUP(B2020,SRBase!$B$3:$I$5000,8,FALSE),"")</f>
        <v/>
      </c>
      <c r="P2020" s="24">
        <f>IFERROR(VLOOKUP(B2020,'TN-Grid'!$B$3:$I$5000,8,FALSE),"")</f>
        <v>16.139969741303673</v>
      </c>
      <c r="Q2020" s="24">
        <f>IFERROR(VLOOKUP(B2020,'Universe@home'!$B$3:$I$4978,8,FALSE),"")</f>
        <v>3.7396595885603676</v>
      </c>
      <c r="R2020" s="24">
        <f>IFERROR(VLOOKUP(B2020,'VGTU@Home'!$B$3:$I$4960,8,FALSE),"")</f>
        <v>3.1641075452540943</v>
      </c>
      <c r="S2020" s="24">
        <f>IFERROR(VLOOKUP(B2020,'Yoyo@home'!$B$3:$I$4999,8,FALSE),"")</f>
        <v>4.1485697070737979</v>
      </c>
      <c r="U2020" s="4">
        <f t="shared" si="31"/>
        <v>15</v>
      </c>
      <c r="V2020" s="25">
        <f>IFERROR(VLOOKUP(B2020,'Asteroids@home'!$B$3:$I$4997,6,FALSE),"")</f>
        <v>49554.116799371164</v>
      </c>
      <c r="W2020" s="25">
        <f>IFERROR(VLOOKUP(B2020,'Citizen Science Grid'!$B$3:$I$5000,6,FALSE),"")</f>
        <v>112752.72598688207</v>
      </c>
      <c r="X2020" s="25">
        <f>IFERROR(VLOOKUP(B2020,'Cosmology@home'!$B$3:$I$4970,6,FALSE),"")</f>
        <v>5208.3080536113257</v>
      </c>
      <c r="Y2020" s="25">
        <f>IFERROR(VLOOKUP(B2020,'Enigma@home'!$B$3:$I$4999,6,FALSE),"")</f>
        <v>17435.548166102435</v>
      </c>
      <c r="Z2020" s="25">
        <f>IFERROR(VLOOKUP(B2020,'LHC@home'!$B$3:$I$5000,6,FALSE),"")</f>
        <v>6315.6728009984763</v>
      </c>
      <c r="AA2020" s="7">
        <f>IFERROR(VLOOKUP(B2020,'NFS@Home'!$B$3:$I$4999,6,FALSE),"")</f>
        <v>22514.408700819113</v>
      </c>
      <c r="AB2020" s="25">
        <f>IFERROR(VLOOKUP(B2020,Numberfields!$B$3:$I$5000,6,FALSE),"")</f>
        <v>19581.725100257507</v>
      </c>
      <c r="AC2020" s="25">
        <f>IFERROR(VLOOKUP(B2020,ODLK1!$B$3:$I$4985,6,FALSE),"")</f>
        <v>6586.5394340387138</v>
      </c>
      <c r="AD2020" s="25">
        <f>IFERROR(VLOOKUP(B2020,Primegrid!$B$3:$I$4999,6,FALSE),"")</f>
        <v>57848.432641733656</v>
      </c>
      <c r="AE2020" s="25">
        <f>IFERROR(VLOOKUP(B2020,'Rosetta@home'!$B$3:$I$4964,6,FALSE),"")</f>
        <v>6727.1219199206271</v>
      </c>
      <c r="AF2020" s="25">
        <f>IFERROR(VLOOKUP(B2020,'SETI@home'!$B$3:$I$4998,6,FALSE),"")</f>
        <v>7895.330707154988</v>
      </c>
      <c r="AG2020" s="7" t="str">
        <f>IFERROR(VLOOKUP(B2020,SRBase!$B$3:$I$5000,6,FALSE),"")</f>
        <v/>
      </c>
      <c r="AH2020" s="25">
        <f>IFERROR(VLOOKUP(B2020,'TN-Grid'!$B$3:$I$5000,6,FALSE),"")</f>
        <v>6693.0374254419667</v>
      </c>
      <c r="AI2020" s="25">
        <f>IFERROR(VLOOKUP(B2020,'Universe@home'!$B$3:$I$4978,6,FALSE),"")</f>
        <v>34049.351243202909</v>
      </c>
      <c r="AJ2020" s="25">
        <f>IFERROR(VLOOKUP(B2020,'VGTU@Home'!$B$3:$I$4960,6,FALSE),"")</f>
        <v>6041.5413218280873</v>
      </c>
      <c r="AK2020" s="25">
        <f>IFERROR(VLOOKUP(B2020,'Yoyo@home'!$B$3:$I$4999,6,FALSE),"")</f>
        <v>13157.717999098299</v>
      </c>
    </row>
    <row r="2021" spans="2:37" x14ac:dyDescent="0.35">
      <c r="B2021" s="16" t="s">
        <v>583</v>
      </c>
      <c r="D2021" s="24" t="str">
        <f>IFERROR(VLOOKUP(B2021,'Asteroids@home'!$B$3:$I$4997,8,FALSE),"")</f>
        <v/>
      </c>
      <c r="E2021" s="24">
        <f>IFERROR(VLOOKUP(B2021,'Citizen Science Grid'!$B$3:$I$5000,8,FALSE),"")</f>
        <v>5.6707811908178583</v>
      </c>
      <c r="F2021" s="24">
        <f>IFERROR(VLOOKUP(B2021,'Cosmology@home'!$B$3:$I$4970,8,FALSE),"")</f>
        <v>3.421867943371065</v>
      </c>
      <c r="G2021" s="24" t="str">
        <f>IFERROR(VLOOKUP(B2021,'Enigma@home'!$B$3:$I$4999,8,FALSE),"")</f>
        <v/>
      </c>
      <c r="H2021" s="24">
        <f>IFERROR(VLOOKUP(B2021,'LHC@home'!$B$3:$I$5000,8,FALSE),"")</f>
        <v>5.5788884900717948</v>
      </c>
      <c r="I2021" s="21">
        <f>IFERROR(VLOOKUP(B2021,'NFS@Home'!$B$3:$I$4999,8,FALSE),"")</f>
        <v>3.0528658620986833</v>
      </c>
      <c r="J2021" s="24">
        <f>IFERROR(VLOOKUP(B2021,Numberfields!$B$3:$I$5000,8,FALSE),"")</f>
        <v>2.0188844326438367</v>
      </c>
      <c r="K2021" s="24" t="str">
        <f>IFERROR(VLOOKUP(B2021,ODLK1!$B$3:$I$4985,8,FALSE),"")</f>
        <v/>
      </c>
      <c r="L2021" s="24" t="str">
        <f>IFERROR(VLOOKUP(B2021,Primegrid!$B$3:$I$4999,8,FALSE),"")</f>
        <v/>
      </c>
      <c r="M2021" s="24">
        <f>IFERROR(VLOOKUP(B2021,'Rosetta@home'!$B$3:$I$4964,8,FALSE),"")</f>
        <v>2.3072162757357031</v>
      </c>
      <c r="N2021" s="24">
        <f>IFERROR(VLOOKUP(B2021,'SETI@home'!$B$3:$I$4998,8,FALSE),"")</f>
        <v>0.90100408904186124</v>
      </c>
      <c r="O2021" s="21">
        <f>IFERROR(VLOOKUP(B2021,SRBase!$B$3:$I$5000,8,FALSE),"")</f>
        <v>14.290000570530323</v>
      </c>
      <c r="P2021" s="24">
        <f>IFERROR(VLOOKUP(B2021,'TN-Grid'!$B$3:$I$5000,8,FALSE),"")</f>
        <v>14.802761468910955</v>
      </c>
      <c r="Q2021" s="24">
        <f>IFERROR(VLOOKUP(B2021,'Universe@home'!$B$3:$I$4978,8,FALSE),"")</f>
        <v>7.742393947731113</v>
      </c>
      <c r="R2021" s="24" t="str">
        <f>IFERROR(VLOOKUP(B2021,'VGTU@Home'!$B$3:$I$4960,8,FALSE),"")</f>
        <v/>
      </c>
      <c r="S2021" s="24">
        <f>IFERROR(VLOOKUP(B2021,'Yoyo@home'!$B$3:$I$4999,8,FALSE),"")</f>
        <v>2.9261161261826309</v>
      </c>
      <c r="U2021" s="4">
        <f t="shared" si="31"/>
        <v>11</v>
      </c>
      <c r="V2021" s="25" t="str">
        <f>IFERROR(VLOOKUP(B2021,'Asteroids@home'!$B$3:$I$4997,6,FALSE),"")</f>
        <v/>
      </c>
      <c r="W2021" s="25">
        <f>IFERROR(VLOOKUP(B2021,'Citizen Science Grid'!$B$3:$I$5000,6,FALSE),"")</f>
        <v>116407.3918738841</v>
      </c>
      <c r="X2021" s="25">
        <f>IFERROR(VLOOKUP(B2021,'Cosmology@home'!$B$3:$I$4970,6,FALSE),"")</f>
        <v>7215.232120636857</v>
      </c>
      <c r="Y2021" s="25" t="str">
        <f>IFERROR(VLOOKUP(B2021,'Enigma@home'!$B$3:$I$4999,6,FALSE),"")</f>
        <v/>
      </c>
      <c r="Z2021" s="25">
        <f>IFERROR(VLOOKUP(B2021,'LHC@home'!$B$3:$I$5000,6,FALSE),"")</f>
        <v>8930.4466623313529</v>
      </c>
      <c r="AA2021" s="7">
        <f>IFERROR(VLOOKUP(B2021,'NFS@Home'!$B$3:$I$4999,6,FALSE),"")</f>
        <v>25838.772814850145</v>
      </c>
      <c r="AB2021" s="25">
        <f>IFERROR(VLOOKUP(B2021,Numberfields!$B$3:$I$5000,6,FALSE),"")</f>
        <v>22663.596453101061</v>
      </c>
      <c r="AC2021" s="25" t="str">
        <f>IFERROR(VLOOKUP(B2021,ODLK1!$B$3:$I$4985,6,FALSE),"")</f>
        <v/>
      </c>
      <c r="AD2021" s="25" t="str">
        <f>IFERROR(VLOOKUP(B2021,Primegrid!$B$3:$I$4999,6,FALSE),"")</f>
        <v/>
      </c>
      <c r="AE2021" s="25">
        <f>IFERROR(VLOOKUP(B2021,'Rosetta@home'!$B$3:$I$4964,6,FALSE),"")</f>
        <v>9661.6229944910956</v>
      </c>
      <c r="AF2021" s="25">
        <f>IFERROR(VLOOKUP(B2021,'SETI@home'!$B$3:$I$4998,6,FALSE),"")</f>
        <v>7876.904510553577</v>
      </c>
      <c r="AG2021" s="7">
        <f>IFERROR(VLOOKUP(B2021,SRBase!$B$3:$I$5000,6,FALSE),"")</f>
        <v>57790.743853970409</v>
      </c>
      <c r="AH2021" s="25">
        <f>IFERROR(VLOOKUP(B2021,'TN-Grid'!$B$3:$I$5000,6,FALSE),"")</f>
        <v>6138.5143900095509</v>
      </c>
      <c r="AI2021" s="25">
        <f>IFERROR(VLOOKUP(B2021,'Universe@home'!$B$3:$I$4978,6,FALSE),"")</f>
        <v>70493.980734495271</v>
      </c>
      <c r="AJ2021" s="25" t="str">
        <f>IFERROR(VLOOKUP(B2021,'VGTU@Home'!$B$3:$I$4960,6,FALSE),"")</f>
        <v/>
      </c>
      <c r="AK2021" s="25">
        <f>IFERROR(VLOOKUP(B2021,'Yoyo@home'!$B$3:$I$4999,6,FALSE),"")</f>
        <v>9280.5505365563095</v>
      </c>
    </row>
    <row r="2022" spans="2:37" x14ac:dyDescent="0.35">
      <c r="B2022" s="16" t="s">
        <v>584</v>
      </c>
      <c r="D2022" s="24">
        <f>IFERROR(VLOOKUP(B2022,'Asteroids@home'!$B$3:$I$4997,8,FALSE),"")</f>
        <v>2.6707761430734145</v>
      </c>
      <c r="E2022" s="24" t="str">
        <f>IFERROR(VLOOKUP(B2022,'Citizen Science Grid'!$B$3:$I$5000,8,FALSE),"")</f>
        <v/>
      </c>
      <c r="F2022" s="24">
        <f>IFERROR(VLOOKUP(B2022,'Cosmology@home'!$B$3:$I$4970,8,FALSE),"")</f>
        <v>5.4336458020850378</v>
      </c>
      <c r="G2022" s="24">
        <f>IFERROR(VLOOKUP(B2022,'Enigma@home'!$B$3:$I$4999,8,FALSE),"")</f>
        <v>0.31929416063885646</v>
      </c>
      <c r="H2022" s="24">
        <f>IFERROR(VLOOKUP(B2022,'LHC@home'!$B$3:$I$5000,8,FALSE),"")</f>
        <v>5.7350224523072839</v>
      </c>
      <c r="I2022" s="21" t="str">
        <f>IFERROR(VLOOKUP(B2022,'NFS@Home'!$B$3:$I$4999,8,FALSE),"")</f>
        <v/>
      </c>
      <c r="J2022" s="24" t="str">
        <f>IFERROR(VLOOKUP(B2022,Numberfields!$B$3:$I$5000,8,FALSE),"")</f>
        <v/>
      </c>
      <c r="K2022" s="24" t="str">
        <f>IFERROR(VLOOKUP(B2022,ODLK1!$B$3:$I$4985,8,FALSE),"")</f>
        <v/>
      </c>
      <c r="L2022" s="24">
        <f>IFERROR(VLOOKUP(B2022,Primegrid!$B$3:$I$4999,8,FALSE),"")</f>
        <v>0.72815019833051886</v>
      </c>
      <c r="M2022" s="24">
        <f>IFERROR(VLOOKUP(B2022,'Rosetta@home'!$B$3:$I$4964,8,FALSE),"")</f>
        <v>1.5037158527253924</v>
      </c>
      <c r="N2022" s="24">
        <f>IFERROR(VLOOKUP(B2022,'SETI@home'!$B$3:$I$4998,8,FALSE),"")</f>
        <v>0.96153829419964376</v>
      </c>
      <c r="O2022" s="21">
        <f>IFERROR(VLOOKUP(B2022,SRBase!$B$3:$I$5000,8,FALSE),"")</f>
        <v>9.7670154610922317</v>
      </c>
      <c r="P2022" s="24">
        <f>IFERROR(VLOOKUP(B2022,'TN-Grid'!$B$3:$I$5000,8,FALSE),"")</f>
        <v>18.038800789785007</v>
      </c>
      <c r="Q2022" s="24">
        <f>IFERROR(VLOOKUP(B2022,'Universe@home'!$B$3:$I$4978,8,FALSE),"")</f>
        <v>5.8088503391782398</v>
      </c>
      <c r="R2022" s="24" t="str">
        <f>IFERROR(VLOOKUP(B2022,'VGTU@Home'!$B$3:$I$4960,8,FALSE),"")</f>
        <v/>
      </c>
      <c r="S2022" s="24" t="str">
        <f>IFERROR(VLOOKUP(B2022,'Yoyo@home'!$B$3:$I$4999,8,FALSE),"")</f>
        <v/>
      </c>
      <c r="U2022" s="4">
        <f t="shared" si="31"/>
        <v>10</v>
      </c>
      <c r="V2022" s="25">
        <f>IFERROR(VLOOKUP(B2022,'Asteroids@home'!$B$3:$I$4997,6,FALSE),"")</f>
        <v>38106.323012327266</v>
      </c>
      <c r="W2022" s="25" t="str">
        <f>IFERROR(VLOOKUP(B2022,'Citizen Science Grid'!$B$3:$I$5000,6,FALSE),"")</f>
        <v/>
      </c>
      <c r="X2022" s="25">
        <f>IFERROR(VLOOKUP(B2022,'Cosmology@home'!$B$3:$I$4970,6,FALSE),"")</f>
        <v>11457.197171888705</v>
      </c>
      <c r="Y2022" s="25">
        <f>IFERROR(VLOOKUP(B2022,'Enigma@home'!$B$3:$I$4999,6,FALSE),"")</f>
        <v>18453.314817848208</v>
      </c>
      <c r="Z2022" s="25">
        <f>IFERROR(VLOOKUP(B2022,'LHC@home'!$B$3:$I$5000,6,FALSE),"")</f>
        <v>9180.3792473622016</v>
      </c>
      <c r="AA2022" s="7" t="str">
        <f>IFERROR(VLOOKUP(B2022,'NFS@Home'!$B$3:$I$4999,6,FALSE),"")</f>
        <v/>
      </c>
      <c r="AB2022" s="25" t="str">
        <f>IFERROR(VLOOKUP(B2022,Numberfields!$B$3:$I$5000,6,FALSE),"")</f>
        <v/>
      </c>
      <c r="AC2022" s="25" t="str">
        <f>IFERROR(VLOOKUP(B2022,ODLK1!$B$3:$I$4985,6,FALSE),"")</f>
        <v/>
      </c>
      <c r="AD2022" s="25">
        <f>IFERROR(VLOOKUP(B2022,Primegrid!$B$3:$I$4999,6,FALSE),"")</f>
        <v>71895.571309105217</v>
      </c>
      <c r="AE2022" s="25">
        <f>IFERROR(VLOOKUP(B2022,'Rosetta@home'!$B$3:$I$4964,6,FALSE),"")</f>
        <v>6296.9110493292519</v>
      </c>
      <c r="AF2022" s="25">
        <f>IFERROR(VLOOKUP(B2022,'SETI@home'!$B$3:$I$4998,6,FALSE),"")</f>
        <v>8406.1164857813164</v>
      </c>
      <c r="AG2022" s="7">
        <f>IFERROR(VLOOKUP(B2022,SRBase!$B$3:$I$5000,6,FALSE),"")</f>
        <v>39499.164884134254</v>
      </c>
      <c r="AH2022" s="25">
        <f>IFERROR(VLOOKUP(B2022,'TN-Grid'!$B$3:$I$5000,6,FALSE),"")</f>
        <v>7480.4581874247742</v>
      </c>
      <c r="AI2022" s="25">
        <f>IFERROR(VLOOKUP(B2022,'Universe@home'!$B$3:$I$4978,6,FALSE),"")</f>
        <v>52889.195081528589</v>
      </c>
      <c r="AJ2022" s="25" t="str">
        <f>IFERROR(VLOOKUP(B2022,'VGTU@Home'!$B$3:$I$4960,6,FALSE),"")</f>
        <v/>
      </c>
      <c r="AK2022" s="25" t="str">
        <f>IFERROR(VLOOKUP(B2022,'Yoyo@home'!$B$3:$I$4999,6,FALSE),"")</f>
        <v/>
      </c>
    </row>
    <row r="2023" spans="2:37" x14ac:dyDescent="0.35">
      <c r="B2023" s="16" t="s">
        <v>820</v>
      </c>
      <c r="D2023" s="24">
        <f>IFERROR(VLOOKUP(B2023,'Asteroids@home'!$B$3:$I$4997,8,FALSE),"")</f>
        <v>4.0624226011022433</v>
      </c>
      <c r="E2023" s="24">
        <f>IFERROR(VLOOKUP(B2023,'Citizen Science Grid'!$B$3:$I$5000,8,FALSE),"")</f>
        <v>6.173083835388419</v>
      </c>
      <c r="F2023" s="24" t="str">
        <f>IFERROR(VLOOKUP(B2023,'Cosmology@home'!$B$3:$I$4970,8,FALSE),"")</f>
        <v/>
      </c>
      <c r="G2023" s="24" t="str">
        <f>IFERROR(VLOOKUP(B2023,'Enigma@home'!$B$3:$I$4999,8,FALSE),"")</f>
        <v/>
      </c>
      <c r="H2023" s="24">
        <f>IFERROR(VLOOKUP(B2023,'LHC@home'!$B$3:$I$5000,8,FALSE),"")</f>
        <v>6.2804294586715406</v>
      </c>
      <c r="I2023" s="21">
        <f>IFERROR(VLOOKUP(B2023,'NFS@Home'!$B$3:$I$4999,8,FALSE),"")</f>
        <v>2.9874640091270401</v>
      </c>
      <c r="J2023" s="24">
        <f>IFERROR(VLOOKUP(B2023,Numberfields!$B$3:$I$5000,8,FALSE),"")</f>
        <v>2.0927783122763937</v>
      </c>
      <c r="K2023" s="24" t="str">
        <f>IFERROR(VLOOKUP(B2023,ODLK1!$B$3:$I$4985,8,FALSE),"")</f>
        <v/>
      </c>
      <c r="L2023" s="24">
        <f>IFERROR(VLOOKUP(B2023,Primegrid!$B$3:$I$4999,8,FALSE),"")</f>
        <v>0.45409694678633095</v>
      </c>
      <c r="M2023" s="24">
        <f>IFERROR(VLOOKUP(B2023,'Rosetta@home'!$B$3:$I$4964,8,FALSE),"")</f>
        <v>2.0667371084059876</v>
      </c>
      <c r="N2023" s="24">
        <f>IFERROR(VLOOKUP(B2023,'SETI@home'!$B$3:$I$4998,8,FALSE),"")</f>
        <v>0.96582613013037188</v>
      </c>
      <c r="O2023" s="21" t="str">
        <f>IFERROR(VLOOKUP(B2023,SRBase!$B$3:$I$5000,8,FALSE),"")</f>
        <v/>
      </c>
      <c r="P2023" s="24">
        <f>IFERROR(VLOOKUP(B2023,'TN-Grid'!$B$3:$I$5000,8,FALSE),"")</f>
        <v>22.388873509631335</v>
      </c>
      <c r="Q2023" s="24" t="str">
        <f>IFERROR(VLOOKUP(B2023,'Universe@home'!$B$3:$I$4978,8,FALSE),"")</f>
        <v/>
      </c>
      <c r="R2023" s="24">
        <f>IFERROR(VLOOKUP(B2023,'VGTU@Home'!$B$3:$I$4960,8,FALSE),"")</f>
        <v>3.2688543640529319</v>
      </c>
      <c r="S2023" s="24" t="str">
        <f>IFERROR(VLOOKUP(B2023,'Yoyo@home'!$B$3:$I$4999,8,FALSE),"")</f>
        <v/>
      </c>
      <c r="U2023" s="4">
        <f t="shared" si="31"/>
        <v>10</v>
      </c>
      <c r="V2023" s="25">
        <f>IFERROR(VLOOKUP(B2023,'Asteroids@home'!$B$3:$I$4997,6,FALSE),"")</f>
        <v>57962.172625983927</v>
      </c>
      <c r="W2023" s="25">
        <f>IFERROR(VLOOKUP(B2023,'Citizen Science Grid'!$B$3:$I$5000,6,FALSE),"")</f>
        <v>126718.44758530728</v>
      </c>
      <c r="X2023" s="25" t="str">
        <f>IFERROR(VLOOKUP(B2023,'Cosmology@home'!$B$3:$I$4970,6,FALSE),"")</f>
        <v/>
      </c>
      <c r="Y2023" s="25" t="str">
        <f>IFERROR(VLOOKUP(B2023,'Enigma@home'!$B$3:$I$4999,6,FALSE),"")</f>
        <v/>
      </c>
      <c r="Z2023" s="25">
        <f>IFERROR(VLOOKUP(B2023,'LHC@home'!$B$3:$I$5000,6,FALSE),"")</f>
        <v>10053.443512451166</v>
      </c>
      <c r="AA2023" s="7">
        <f>IFERROR(VLOOKUP(B2023,'NFS@Home'!$B$3:$I$4999,6,FALSE),"")</f>
        <v>25285.226181313225</v>
      </c>
      <c r="AB2023" s="25">
        <f>IFERROR(VLOOKUP(B2023,Numberfields!$B$3:$I$5000,6,FALSE),"")</f>
        <v>23493.114498447114</v>
      </c>
      <c r="AC2023" s="25" t="str">
        <f>IFERROR(VLOOKUP(B2023,ODLK1!$B$3:$I$4985,6,FALSE),"")</f>
        <v/>
      </c>
      <c r="AD2023" s="25">
        <f>IFERROR(VLOOKUP(B2023,Primegrid!$B$3:$I$4999,6,FALSE),"")</f>
        <v>44836.298189270521</v>
      </c>
      <c r="AE2023" s="25">
        <f>IFERROR(VLOOKUP(B2023,'Rosetta@home'!$B$3:$I$4964,6,FALSE),"")</f>
        <v>8654.6003424737937</v>
      </c>
      <c r="AF2023" s="25">
        <f>IFERROR(VLOOKUP(B2023,'SETI@home'!$B$3:$I$4998,6,FALSE),"")</f>
        <v>8443.6023025429058</v>
      </c>
      <c r="AG2023" s="7" t="str">
        <f>IFERROR(VLOOKUP(B2023,SRBase!$B$3:$I$5000,6,FALSE),"")</f>
        <v/>
      </c>
      <c r="AH2023" s="25">
        <f>IFERROR(VLOOKUP(B2023,'TN-Grid'!$B$3:$I$5000,6,FALSE),"")</f>
        <v>9284.377276741101</v>
      </c>
      <c r="AI2023" s="25" t="str">
        <f>IFERROR(VLOOKUP(B2023,'Universe@home'!$B$3:$I$4978,6,FALSE),"")</f>
        <v/>
      </c>
      <c r="AJ2023" s="25">
        <f>IFERROR(VLOOKUP(B2023,'VGTU@Home'!$B$3:$I$4960,6,FALSE),"")</f>
        <v>6241.5447114260205</v>
      </c>
      <c r="AK2023" s="25" t="str">
        <f>IFERROR(VLOOKUP(B2023,'Yoyo@home'!$B$3:$I$4999,6,FALSE),"")</f>
        <v/>
      </c>
    </row>
    <row r="2024" spans="2:37" x14ac:dyDescent="0.35">
      <c r="B2024" s="16" t="s">
        <v>585</v>
      </c>
      <c r="D2024" s="24">
        <f>IFERROR(VLOOKUP(B2024,'Asteroids@home'!$B$3:$I$4997,8,FALSE),"")</f>
        <v>3.7439762376091674</v>
      </c>
      <c r="E2024" s="24">
        <f>IFERROR(VLOOKUP(B2024,'Citizen Science Grid'!$B$3:$I$5000,8,FALSE),"")</f>
        <v>7.044153515459934</v>
      </c>
      <c r="F2024" s="24">
        <f>IFERROR(VLOOKUP(B2024,'Cosmology@home'!$B$3:$I$4970,8,FALSE),"")</f>
        <v>3.6140796122027328</v>
      </c>
      <c r="G2024" s="24">
        <f>IFERROR(VLOOKUP(B2024,'Enigma@home'!$B$3:$I$4999,8,FALSE),"")</f>
        <v>0.54461296864941544</v>
      </c>
      <c r="H2024" s="24">
        <f>IFERROR(VLOOKUP(B2024,'LHC@home'!$B$3:$I$5000,8,FALSE),"")</f>
        <v>6.1880894269283582</v>
      </c>
      <c r="I2024" s="21">
        <f>IFERROR(VLOOKUP(B2024,'NFS@Home'!$B$3:$I$4999,8,FALSE),"")</f>
        <v>3.6020622224292169</v>
      </c>
      <c r="J2024" s="24">
        <f>IFERROR(VLOOKUP(B2024,Numberfields!$B$3:$I$5000,8,FALSE),"")</f>
        <v>2.036059103934611</v>
      </c>
      <c r="K2024" s="24" t="str">
        <f>IFERROR(VLOOKUP(B2024,ODLK1!$B$3:$I$4985,8,FALSE),"")</f>
        <v/>
      </c>
      <c r="L2024" s="24">
        <f>IFERROR(VLOOKUP(B2024,Primegrid!$B$3:$I$4999,8,FALSE),"")</f>
        <v>0.69904989684172281</v>
      </c>
      <c r="M2024" s="24">
        <f>IFERROR(VLOOKUP(B2024,'Rosetta@home'!$B$3:$I$4964,8,FALSE),"")</f>
        <v>2.2799755035984983</v>
      </c>
      <c r="N2024" s="24">
        <f>IFERROR(VLOOKUP(B2024,'SETI@home'!$B$3:$I$4998,8,FALSE),"")</f>
        <v>1.2173485328619793</v>
      </c>
      <c r="O2024" s="21">
        <f>IFERROR(VLOOKUP(B2024,SRBase!$B$3:$I$5000,8,FALSE),"")</f>
        <v>15.463043045635828</v>
      </c>
      <c r="P2024" s="24">
        <f>IFERROR(VLOOKUP(B2024,'TN-Grid'!$B$3:$I$5000,8,FALSE),"")</f>
        <v>30.963190457626315</v>
      </c>
      <c r="Q2024" s="24">
        <f>IFERROR(VLOOKUP(B2024,'Universe@home'!$B$3:$I$4978,8,FALSE),"")</f>
        <v>5.2198348279054692</v>
      </c>
      <c r="R2024" s="24">
        <f>IFERROR(VLOOKUP(B2024,'VGTU@Home'!$B$3:$I$4960,8,FALSE),"")</f>
        <v>7.5452433593174746</v>
      </c>
      <c r="S2024" s="24">
        <f>IFERROR(VLOOKUP(B2024,'Yoyo@home'!$B$3:$I$4999,8,FALSE),"")</f>
        <v>6.8203893817506023</v>
      </c>
      <c r="U2024" s="4">
        <f t="shared" si="31"/>
        <v>15</v>
      </c>
      <c r="V2024" s="25">
        <f>IFERROR(VLOOKUP(B2024,'Asteroids@home'!$B$3:$I$4997,6,FALSE),"")</f>
        <v>53418.616992974603</v>
      </c>
      <c r="W2024" s="25">
        <f>IFERROR(VLOOKUP(B2024,'Citizen Science Grid'!$B$3:$I$5000,6,FALSE),"")</f>
        <v>144599.39664427098</v>
      </c>
      <c r="X2024" s="25">
        <f>IFERROR(VLOOKUP(B2024,'Cosmology@home'!$B$3:$I$4970,6,FALSE),"")</f>
        <v>7620.522982197459</v>
      </c>
      <c r="Y2024" s="25">
        <f>IFERROR(VLOOKUP(B2024,'Enigma@home'!$B$3:$I$4999,6,FALSE),"")</f>
        <v>31475.409836065555</v>
      </c>
      <c r="Z2024" s="25">
        <f>IFERROR(VLOOKUP(B2024,'LHC@home'!$B$3:$I$5000,6,FALSE),"")</f>
        <v>9905.6295294780339</v>
      </c>
      <c r="AA2024" s="7">
        <f>IFERROR(VLOOKUP(B2024,'NFS@Home'!$B$3:$I$4999,6,FALSE),"")</f>
        <v>30487.047788703068</v>
      </c>
      <c r="AB2024" s="25">
        <f>IFERROR(VLOOKUP(B2024,Numberfields!$B$3:$I$5000,6,FALSE),"")</f>
        <v>22856.395908609782</v>
      </c>
      <c r="AC2024" s="25" t="str">
        <f>IFERROR(VLOOKUP(B2024,ODLK1!$B$3:$I$4985,6,FALSE),"")</f>
        <v/>
      </c>
      <c r="AD2024" s="25">
        <f>IFERROR(VLOOKUP(B2024,Primegrid!$B$3:$I$4999,6,FALSE),"")</f>
        <v>69022.286641187675</v>
      </c>
      <c r="AE2024" s="25">
        <f>IFERROR(VLOOKUP(B2024,'Rosetta@home'!$B$3:$I$4964,6,FALSE),"")</f>
        <v>9547.5504330080621</v>
      </c>
      <c r="AF2024" s="25">
        <f>IFERROR(VLOOKUP(B2024,'SETI@home'!$B$3:$I$4998,6,FALSE),"")</f>
        <v>10642.502366014009</v>
      </c>
      <c r="AG2024" s="7">
        <f>IFERROR(VLOOKUP(B2024,SRBase!$B$3:$I$5000,6,FALSE),"")</f>
        <v>62534.690285186953</v>
      </c>
      <c r="AH2024" s="25">
        <f>IFERROR(VLOOKUP(B2024,'TN-Grid'!$B$3:$I$5000,6,FALSE),"")</f>
        <v>12840.036001656179</v>
      </c>
      <c r="AI2024" s="25">
        <f>IFERROR(VLOOKUP(B2024,'Universe@home'!$B$3:$I$4978,6,FALSE),"")</f>
        <v>47526.248119090764</v>
      </c>
      <c r="AJ2024" s="25">
        <f>IFERROR(VLOOKUP(B2024,'VGTU@Home'!$B$3:$I$4960,6,FALSE),"")</f>
        <v>14406.874256514813</v>
      </c>
      <c r="AK2024" s="25">
        <f>IFERROR(VLOOKUP(B2024,'Yoyo@home'!$B$3:$I$4999,6,FALSE),"")</f>
        <v>21631.734902778731</v>
      </c>
    </row>
    <row r="2025" spans="2:37" x14ac:dyDescent="0.35">
      <c r="B2025" s="16" t="s">
        <v>586</v>
      </c>
      <c r="D2025" s="24">
        <f>IFERROR(VLOOKUP(B2025,'Asteroids@home'!$B$3:$I$4997,8,FALSE),"")</f>
        <v>3.0325576826574756</v>
      </c>
      <c r="E2025" s="24">
        <f>IFERROR(VLOOKUP(B2025,'Citizen Science Grid'!$B$3:$I$5000,8,FALSE),"")</f>
        <v>9.1983756890719128</v>
      </c>
      <c r="F2025" s="24">
        <f>IFERROR(VLOOKUP(B2025,'Cosmology@home'!$B$3:$I$4970,8,FALSE),"")</f>
        <v>3.4486809127463491</v>
      </c>
      <c r="G2025" s="24" t="str">
        <f>IFERROR(VLOOKUP(B2025,'Enigma@home'!$B$3:$I$4999,8,FALSE),"")</f>
        <v/>
      </c>
      <c r="H2025" s="24">
        <f>IFERROR(VLOOKUP(B2025,'LHC@home'!$B$3:$I$5000,8,FALSE),"")</f>
        <v>5.5129331701082043</v>
      </c>
      <c r="I2025" s="21">
        <f>IFERROR(VLOOKUP(B2025,'NFS@Home'!$B$3:$I$4999,8,FALSE),"")</f>
        <v>4.6648218046637808</v>
      </c>
      <c r="J2025" s="24">
        <f>IFERROR(VLOOKUP(B2025,Numberfields!$B$3:$I$5000,8,FALSE),"")</f>
        <v>2.54572473331933</v>
      </c>
      <c r="K2025" s="24">
        <f>IFERROR(VLOOKUP(B2025,ODLK1!$B$3:$I$4985,8,FALSE),"")</f>
        <v>3.4390935460650041</v>
      </c>
      <c r="L2025" s="24">
        <f>IFERROR(VLOOKUP(B2025,Primegrid!$B$3:$I$4999,8,FALSE),"")</f>
        <v>0.81964561530218694</v>
      </c>
      <c r="M2025" s="24">
        <f>IFERROR(VLOOKUP(B2025,'Rosetta@home'!$B$3:$I$4964,8,FALSE),"")</f>
        <v>2.2543683858256149</v>
      </c>
      <c r="N2025" s="24">
        <f>IFERROR(VLOOKUP(B2025,'SETI@home'!$B$3:$I$4998,8,FALSE),"")</f>
        <v>1.2010442991008246</v>
      </c>
      <c r="O2025" s="21">
        <f>IFERROR(VLOOKUP(B2025,SRBase!$B$3:$I$5000,8,FALSE),"")</f>
        <v>9.2020733756065791</v>
      </c>
      <c r="P2025" s="24">
        <f>IFERROR(VLOOKUP(B2025,'TN-Grid'!$B$3:$I$5000,8,FALSE),"")</f>
        <v>23.20359263267984</v>
      </c>
      <c r="Q2025" s="24">
        <f>IFERROR(VLOOKUP(B2025,'Universe@home'!$B$3:$I$4978,8,FALSE),"")</f>
        <v>6.273774381744361</v>
      </c>
      <c r="R2025" s="24">
        <f>IFERROR(VLOOKUP(B2025,'VGTU@Home'!$B$3:$I$4960,8,FALSE),"")</f>
        <v>4.0862221121728632</v>
      </c>
      <c r="S2025" s="24">
        <f>IFERROR(VLOOKUP(B2025,'Yoyo@home'!$B$3:$I$4999,8,FALSE),"")</f>
        <v>5.2106021731102485</v>
      </c>
      <c r="U2025" s="4">
        <f t="shared" si="31"/>
        <v>15</v>
      </c>
      <c r="V2025" s="25">
        <f>IFERROR(VLOOKUP(B2025,'Asteroids@home'!$B$3:$I$4997,6,FALSE),"")</f>
        <v>43268.179891662265</v>
      </c>
      <c r="W2025" s="25">
        <f>IFERROR(VLOOKUP(B2025,'Citizen Science Grid'!$B$3:$I$5000,6,FALSE),"")</f>
        <v>188820.35603397604</v>
      </c>
      <c r="X2025" s="25">
        <f>IFERROR(VLOOKUP(B2025,'Cosmology@home'!$B$3:$I$4970,6,FALSE),"")</f>
        <v>7271.7690183453096</v>
      </c>
      <c r="Y2025" s="25" t="str">
        <f>IFERROR(VLOOKUP(B2025,'Enigma@home'!$B$3:$I$4999,6,FALSE),"")</f>
        <v/>
      </c>
      <c r="Z2025" s="25">
        <f>IFERROR(VLOOKUP(B2025,'LHC@home'!$B$3:$I$5000,6,FALSE),"")</f>
        <v>8824.868200227289</v>
      </c>
      <c r="AA2025" s="7">
        <f>IFERROR(VLOOKUP(B2025,'NFS@Home'!$B$3:$I$4999,6,FALSE),"")</f>
        <v>39482.00683459</v>
      </c>
      <c r="AB2025" s="25">
        <f>IFERROR(VLOOKUP(B2025,Numberfields!$B$3:$I$5000,6,FALSE),"")</f>
        <v>28577.801237028994</v>
      </c>
      <c r="AC2025" s="25">
        <f>IFERROR(VLOOKUP(B2025,ODLK1!$B$3:$I$4985,6,FALSE),"")</f>
        <v>8999.9152208135365</v>
      </c>
      <c r="AD2025" s="25">
        <f>IFERROR(VLOOKUP(B2025,Primegrid!$B$3:$I$4999,6,FALSE),"")</f>
        <v>80929.580076012076</v>
      </c>
      <c r="AE2025" s="25">
        <f>IFERROR(VLOOKUP(B2025,'Rosetta@home'!$B$3:$I$4964,6,FALSE),"")</f>
        <v>9440.3189088119889</v>
      </c>
      <c r="AF2025" s="25">
        <f>IFERROR(VLOOKUP(B2025,'SETI@home'!$B$3:$I$4998,6,FALSE),"")</f>
        <v>10499.964841471881</v>
      </c>
      <c r="AG2025" s="7">
        <f>IFERROR(VLOOKUP(B2025,SRBase!$B$3:$I$5000,6,FALSE),"")</f>
        <v>37214.460751794424</v>
      </c>
      <c r="AH2025" s="25">
        <f>IFERROR(VLOOKUP(B2025,'TN-Grid'!$B$3:$I$5000,6,FALSE),"")</f>
        <v>9622.2307962450632</v>
      </c>
      <c r="AI2025" s="25">
        <f>IFERROR(VLOOKUP(B2025,'Universe@home'!$B$3:$I$4978,6,FALSE),"")</f>
        <v>57122.297494156956</v>
      </c>
      <c r="AJ2025" s="25">
        <f>IFERROR(VLOOKUP(B2025,'VGTU@Home'!$B$3:$I$4960,6,FALSE),"")</f>
        <v>7802.2252365879986</v>
      </c>
      <c r="AK2025" s="25">
        <f>IFERROR(VLOOKUP(B2025,'Yoyo@home'!$B$3:$I$4999,6,FALSE),"")</f>
        <v>16526.089433274123</v>
      </c>
    </row>
    <row r="2026" spans="2:37" x14ac:dyDescent="0.35">
      <c r="B2026" s="16" t="s">
        <v>736</v>
      </c>
      <c r="D2026" s="24">
        <f>IFERROR(VLOOKUP(B2026,'Asteroids@home'!$B$3:$I$4997,8,FALSE),"")</f>
        <v>4.296638445362257</v>
      </c>
      <c r="E2026" s="24" t="str">
        <f>IFERROR(VLOOKUP(B2026,'Citizen Science Grid'!$B$3:$I$5000,8,FALSE),"")</f>
        <v/>
      </c>
      <c r="F2026" s="24">
        <f>IFERROR(VLOOKUP(B2026,'Cosmology@home'!$B$3:$I$4970,8,FALSE),"")</f>
        <v>8.8667140997412464</v>
      </c>
      <c r="G2026" s="24">
        <f>IFERROR(VLOOKUP(B2026,'Enigma@home'!$B$3:$I$4999,8,FALSE),"")</f>
        <v>0.3689276394702658</v>
      </c>
      <c r="H2026" s="24">
        <f>IFERROR(VLOOKUP(B2026,'LHC@home'!$B$3:$I$5000,8,FALSE),"")</f>
        <v>6.4190491164446781</v>
      </c>
      <c r="I2026" s="21">
        <f>IFERROR(VLOOKUP(B2026,'NFS@Home'!$B$3:$I$4999,8,FALSE),"")</f>
        <v>2.1160822614312407</v>
      </c>
      <c r="J2026" s="24">
        <f>IFERROR(VLOOKUP(B2026,Numberfields!$B$3:$I$5000,8,FALSE),"")</f>
        <v>2.8070745423329031</v>
      </c>
      <c r="K2026" s="24">
        <f>IFERROR(VLOOKUP(B2026,ODLK1!$B$3:$I$4985,8,FALSE),"")</f>
        <v>2.9275093939100114</v>
      </c>
      <c r="L2026" s="24">
        <f>IFERROR(VLOOKUP(B2026,Primegrid!$B$3:$I$4999,8,FALSE),"")</f>
        <v>0.81319187583743802</v>
      </c>
      <c r="M2026" s="24">
        <f>IFERROR(VLOOKUP(B2026,'Rosetta@home'!$B$3:$I$4964,8,FALSE),"")</f>
        <v>2.4045935275464254</v>
      </c>
      <c r="N2026" s="24">
        <f>IFERROR(VLOOKUP(B2026,'SETI@home'!$B$3:$I$4998,8,FALSE),"")</f>
        <v>1.4610231936317957</v>
      </c>
      <c r="O2026" s="21" t="str">
        <f>IFERROR(VLOOKUP(B2026,SRBase!$B$3:$I$5000,8,FALSE),"")</f>
        <v/>
      </c>
      <c r="P2026" s="24">
        <f>IFERROR(VLOOKUP(B2026,'TN-Grid'!$B$3:$I$5000,8,FALSE),"")</f>
        <v>20.947633422926199</v>
      </c>
      <c r="Q2026" s="24" t="str">
        <f>IFERROR(VLOOKUP(B2026,'Universe@home'!$B$3:$I$4978,8,FALSE),"")</f>
        <v/>
      </c>
      <c r="R2026" s="24">
        <f>IFERROR(VLOOKUP(B2026,'VGTU@Home'!$B$3:$I$4960,8,FALSE),"")</f>
        <v>2.8308238618753747</v>
      </c>
      <c r="S2026" s="24">
        <f>IFERROR(VLOOKUP(B2026,'Yoyo@home'!$B$3:$I$4999,8,FALSE),"")</f>
        <v>5.3083938096106023</v>
      </c>
      <c r="U2026" s="4">
        <f t="shared" si="31"/>
        <v>13</v>
      </c>
      <c r="V2026" s="25">
        <f>IFERROR(VLOOKUP(B2026,'Asteroids@home'!$B$3:$I$4997,6,FALSE),"")</f>
        <v>61303.937018751938</v>
      </c>
      <c r="W2026" s="25" t="str">
        <f>IFERROR(VLOOKUP(B2026,'Citizen Science Grid'!$B$3:$I$5000,6,FALSE),"")</f>
        <v/>
      </c>
      <c r="X2026" s="25">
        <f>IFERROR(VLOOKUP(B2026,'Cosmology@home'!$B$3:$I$4970,6,FALSE),"")</f>
        <v>18696.045971292267</v>
      </c>
      <c r="Y2026" s="25">
        <f>IFERROR(VLOOKUP(B2026,'Enigma@home'!$B$3:$I$4999,6,FALSE),"")</f>
        <v>21321.836461176816</v>
      </c>
      <c r="Z2026" s="25">
        <f>IFERROR(VLOOKUP(B2026,'LHC@home'!$B$3:$I$5000,6,FALSE),"")</f>
        <v>10275.339946175673</v>
      </c>
      <c r="AA2026" s="7">
        <f>IFERROR(VLOOKUP(B2026,'NFS@Home'!$B$3:$I$4999,6,FALSE),"")</f>
        <v>17910.04625832746</v>
      </c>
      <c r="AB2026" s="25">
        <f>IFERROR(VLOOKUP(B2026,Numberfields!$B$3:$I$5000,6,FALSE),"")</f>
        <v>31511.662387675442</v>
      </c>
      <c r="AC2026" s="25">
        <f>IFERROR(VLOOKUP(B2026,ODLK1!$B$3:$I$4985,6,FALSE),"")</f>
        <v>7661.128143336442</v>
      </c>
      <c r="AD2026" s="25">
        <f>IFERROR(VLOOKUP(B2026,Primegrid!$B$3:$I$4999,6,FALSE),"")</f>
        <v>80292.355383960807</v>
      </c>
      <c r="AE2026" s="25">
        <f>IFERROR(VLOOKUP(B2026,'Rosetta@home'!$B$3:$I$4964,6,FALSE),"")</f>
        <v>10069.396771544059</v>
      </c>
      <c r="AF2026" s="25">
        <f>IFERROR(VLOOKUP(B2026,'SETI@home'!$B$3:$I$4998,6,FALSE),"")</f>
        <v>12772.794623140717</v>
      </c>
      <c r="AG2026" s="7" t="str">
        <f>IFERROR(VLOOKUP(B2026,SRBase!$B$3:$I$5000,6,FALSE),"")</f>
        <v/>
      </c>
      <c r="AH2026" s="25">
        <f>IFERROR(VLOOKUP(B2026,'TN-Grid'!$B$3:$I$5000,6,FALSE),"")</f>
        <v>8686.7135887678214</v>
      </c>
      <c r="AI2026" s="25" t="str">
        <f>IFERROR(VLOOKUP(B2026,'Universe@home'!$B$3:$I$4978,6,FALSE),"")</f>
        <v/>
      </c>
      <c r="AJ2026" s="25">
        <f>IFERROR(VLOOKUP(B2026,'VGTU@Home'!$B$3:$I$4960,6,FALSE),"")</f>
        <v>5405.1700492890859</v>
      </c>
      <c r="AK2026" s="25">
        <f>IFERROR(VLOOKUP(B2026,'Yoyo@home'!$B$3:$I$4999,6,FALSE),"")</f>
        <v>16836.248082301518</v>
      </c>
    </row>
    <row r="2027" spans="2:37" x14ac:dyDescent="0.35">
      <c r="B2027" s="16" t="s">
        <v>829</v>
      </c>
      <c r="D2027" s="24">
        <f>IFERROR(VLOOKUP(B2027,'Asteroids@home'!$B$3:$I$4997,8,FALSE),"")</f>
        <v>4.4500815024216163</v>
      </c>
      <c r="E2027" s="24">
        <f>IFERROR(VLOOKUP(B2027,'Citizen Science Grid'!$B$3:$I$5000,8,FALSE),"")</f>
        <v>11.231568090859561</v>
      </c>
      <c r="F2027" s="24">
        <f>IFERROR(VLOOKUP(B2027,'Cosmology@home'!$B$3:$I$4970,8,FALSE),"")</f>
        <v>5.2873570431697239</v>
      </c>
      <c r="G2027" s="24">
        <f>IFERROR(VLOOKUP(B2027,'Enigma@home'!$B$3:$I$4999,8,FALSE),"")</f>
        <v>0.42381053371559801</v>
      </c>
      <c r="H2027" s="24">
        <f>IFERROR(VLOOKUP(B2027,'LHC@home'!$B$3:$I$5000,8,FALSE),"")</f>
        <v>8.1878252074753011</v>
      </c>
      <c r="I2027" s="21">
        <f>IFERROR(VLOOKUP(B2027,'NFS@Home'!$B$3:$I$4999,8,FALSE),"")</f>
        <v>4.1846141761896813</v>
      </c>
      <c r="J2027" s="24">
        <f>IFERROR(VLOOKUP(B2027,Numberfields!$B$3:$I$5000,8,FALSE),"")</f>
        <v>3.4031203256739704</v>
      </c>
      <c r="K2027" s="24">
        <f>IFERROR(VLOOKUP(B2027,ODLK1!$B$3:$I$4985,8,FALSE),"")</f>
        <v>4.2566549995426515</v>
      </c>
      <c r="L2027" s="24">
        <f>IFERROR(VLOOKUP(B2027,Primegrid!$B$3:$I$4999,8,FALSE),"")</f>
        <v>0.62730929573296978</v>
      </c>
      <c r="M2027" s="24">
        <f>IFERROR(VLOOKUP(B2027,'Rosetta@home'!$B$3:$I$4964,8,FALSE),"")</f>
        <v>2.1706305462527471</v>
      </c>
      <c r="N2027" s="24">
        <f>IFERROR(VLOOKUP(B2027,'SETI@home'!$B$3:$I$4998,8,FALSE),"")</f>
        <v>1.4959680547158971</v>
      </c>
      <c r="O2027" s="21" t="str">
        <f>IFERROR(VLOOKUP(B2027,SRBase!$B$3:$I$5000,8,FALSE),"")</f>
        <v/>
      </c>
      <c r="P2027" s="24">
        <f>IFERROR(VLOOKUP(B2027,'TN-Grid'!$B$3:$I$5000,8,FALSE),"")</f>
        <v>27.359744261954635</v>
      </c>
      <c r="Q2027" s="24">
        <f>IFERROR(VLOOKUP(B2027,'Universe@home'!$B$3:$I$4978,8,FALSE),"")</f>
        <v>19.664075349031329</v>
      </c>
      <c r="R2027" s="24">
        <f>IFERROR(VLOOKUP(B2027,'VGTU@Home'!$B$3:$I$4960,8,FALSE),"")</f>
        <v>7.5002943279345695</v>
      </c>
      <c r="S2027" s="24">
        <f>IFERROR(VLOOKUP(B2027,'Yoyo@home'!$B$3:$I$4999,8,FALSE),"")</f>
        <v>7.6626168511181332</v>
      </c>
      <c r="U2027" s="4">
        <f t="shared" si="31"/>
        <v>15</v>
      </c>
      <c r="V2027" s="25">
        <f>IFERROR(VLOOKUP(B2027,'Asteroids@home'!$B$3:$I$4997,6,FALSE),"")</f>
        <v>63493.244689283347</v>
      </c>
      <c r="W2027" s="25">
        <f>IFERROR(VLOOKUP(B2027,'Citizen Science Grid'!$B$3:$I$5000,6,FALSE),"")</f>
        <v>230556.86758429455</v>
      </c>
      <c r="X2027" s="25">
        <f>IFERROR(VLOOKUP(B2027,'Cosmology@home'!$B$3:$I$4970,6,FALSE),"")</f>
        <v>11148.737766183516</v>
      </c>
      <c r="Y2027" s="25">
        <f>IFERROR(VLOOKUP(B2027,'Enigma@home'!$B$3:$I$4999,6,FALSE),"")</f>
        <v>24493.74328088624</v>
      </c>
      <c r="Z2027" s="25">
        <f>IFERROR(VLOOKUP(B2027,'LHC@home'!$B$3:$I$5000,6,FALSE),"")</f>
        <v>13106.721244917611</v>
      </c>
      <c r="AA2027" s="7">
        <f>IFERROR(VLOOKUP(B2027,'NFS@Home'!$B$3:$I$4999,6,FALSE),"")</f>
        <v>35417.637033693994</v>
      </c>
      <c r="AB2027" s="25">
        <f>IFERROR(VLOOKUP(B2027,Numberfields!$B$3:$I$5000,6,FALSE),"")</f>
        <v>38202.754201942545</v>
      </c>
      <c r="AC2027" s="25">
        <f>IFERROR(VLOOKUP(B2027,ODLK1!$B$3:$I$4985,6,FALSE),"")</f>
        <v>11139.427761123145</v>
      </c>
      <c r="AD2027" s="25">
        <f>IFERROR(VLOOKUP(B2027,Primegrid!$B$3:$I$4999,6,FALSE),"")</f>
        <v>61938.814694605571</v>
      </c>
      <c r="AE2027" s="25">
        <f>IFERROR(VLOOKUP(B2027,'Rosetta@home'!$B$3:$I$4964,6,FALSE),"")</f>
        <v>9089.6610858611493</v>
      </c>
      <c r="AF2027" s="25">
        <f>IFERROR(VLOOKUP(B2027,'SETI@home'!$B$3:$I$4998,6,FALSE),"")</f>
        <v>13078.295272074216</v>
      </c>
      <c r="AG2027" s="7" t="str">
        <f>IFERROR(VLOOKUP(B2027,SRBase!$B$3:$I$5000,6,FALSE),"")</f>
        <v/>
      </c>
      <c r="AH2027" s="25">
        <f>IFERROR(VLOOKUP(B2027,'TN-Grid'!$B$3:$I$5000,6,FALSE),"")</f>
        <v>11345.733308728766</v>
      </c>
      <c r="AI2027" s="25">
        <f>IFERROR(VLOOKUP(B2027,'Universe@home'!$B$3:$I$4978,6,FALSE),"")</f>
        <v>179040.09511457363</v>
      </c>
      <c r="AJ2027" s="25">
        <f>IFERROR(VLOOKUP(B2027,'VGTU@Home'!$B$3:$I$4960,6,FALSE),"")</f>
        <v>14321.048655901683</v>
      </c>
      <c r="AK2027" s="25">
        <f>IFERROR(VLOOKUP(B2027,'Yoyo@home'!$B$3:$I$4999,6,FALSE),"")</f>
        <v>24302.966752670614</v>
      </c>
    </row>
    <row r="2028" spans="2:37" x14ac:dyDescent="0.35">
      <c r="B2028" s="16" t="s">
        <v>1461</v>
      </c>
      <c r="D2028" s="24">
        <f>IFERROR(VLOOKUP(B2028,'Asteroids@home'!$B$3:$I$4997,8,FALSE),"")</f>
        <v>4.4875724058342934</v>
      </c>
      <c r="E2028" s="24" t="str">
        <f>IFERROR(VLOOKUP(B2028,'Citizen Science Grid'!$B$3:$I$5000,8,FALSE),"")</f>
        <v/>
      </c>
      <c r="F2028" s="24">
        <f>IFERROR(VLOOKUP(B2028,'Cosmology@home'!$B$3:$I$4970,8,FALSE),"")</f>
        <v>5.6810956537288995</v>
      </c>
      <c r="G2028" s="24" t="str">
        <f>IFERROR(VLOOKUP(B2028,'Enigma@home'!$B$3:$I$4999,8,FALSE),"")</f>
        <v/>
      </c>
      <c r="H2028" s="24">
        <f>IFERROR(VLOOKUP(B2028,'LHC@home'!$B$3:$I$5000,8,FALSE),"")</f>
        <v>4.7065963888716418</v>
      </c>
      <c r="I2028" s="21" t="str">
        <f>IFERROR(VLOOKUP(B2028,'NFS@Home'!$B$3:$I$4999,8,FALSE),"")</f>
        <v/>
      </c>
      <c r="J2028" s="24" t="str">
        <f>IFERROR(VLOOKUP(B2028,Numberfields!$B$3:$I$5000,8,FALSE),"")</f>
        <v/>
      </c>
      <c r="K2028" s="24" t="str">
        <f>IFERROR(VLOOKUP(B2028,ODLK1!$B$3:$I$4985,8,FALSE),"")</f>
        <v/>
      </c>
      <c r="L2028" s="24">
        <f>IFERROR(VLOOKUP(B2028,Primegrid!$B$3:$I$4999,8,FALSE),"")</f>
        <v>0.12527705671740225</v>
      </c>
      <c r="M2028" s="24" t="str">
        <f>IFERROR(VLOOKUP(B2028,'Rosetta@home'!$B$3:$I$4964,8,FALSE),"")</f>
        <v/>
      </c>
      <c r="N2028" s="24">
        <f>IFERROR(VLOOKUP(B2028,'SETI@home'!$B$3:$I$4998,8,FALSE),"")</f>
        <v>1.0868371964301842</v>
      </c>
      <c r="O2028" s="21" t="str">
        <f>IFERROR(VLOOKUP(B2028,SRBase!$B$3:$I$5000,8,FALSE),"")</f>
        <v/>
      </c>
      <c r="P2028" s="24" t="str">
        <f>IFERROR(VLOOKUP(B2028,'TN-Grid'!$B$3:$I$5000,8,FALSE),"")</f>
        <v/>
      </c>
      <c r="Q2028" s="24">
        <f>IFERROR(VLOOKUP(B2028,'Universe@home'!$B$3:$I$4978,8,FALSE),"")</f>
        <v>7.340556763405309</v>
      </c>
      <c r="R2028" s="24" t="str">
        <f>IFERROR(VLOOKUP(B2028,'VGTU@Home'!$B$3:$I$4960,8,FALSE),"")</f>
        <v/>
      </c>
      <c r="S2028" s="24" t="str">
        <f>IFERROR(VLOOKUP(B2028,'Yoyo@home'!$B$3:$I$4999,8,FALSE),"")</f>
        <v/>
      </c>
      <c r="U2028" s="4">
        <f t="shared" si="31"/>
        <v>6</v>
      </c>
      <c r="V2028" s="25">
        <f>IFERROR(VLOOKUP(B2028,'Asteroids@home'!$B$3:$I$4997,6,FALSE),"")</f>
        <v>64028.160533568</v>
      </c>
      <c r="W2028" s="25" t="str">
        <f>IFERROR(VLOOKUP(B2028,'Citizen Science Grid'!$B$3:$I$5000,6,FALSE),"")</f>
        <v/>
      </c>
      <c r="X2028" s="25">
        <f>IFERROR(VLOOKUP(B2028,'Cosmology@home'!$B$3:$I$4970,6,FALSE),"")</f>
        <v>11978.961350803427</v>
      </c>
      <c r="Y2028" s="25" t="str">
        <f>IFERROR(VLOOKUP(B2028,'Enigma@home'!$B$3:$I$4999,6,FALSE),"")</f>
        <v/>
      </c>
      <c r="Z2028" s="25">
        <f>IFERROR(VLOOKUP(B2028,'LHC@home'!$B$3:$I$5000,6,FALSE),"")</f>
        <v>7534.1186845264656</v>
      </c>
      <c r="AA2028" s="7" t="str">
        <f>IFERROR(VLOOKUP(B2028,'NFS@Home'!$B$3:$I$4999,6,FALSE),"")</f>
        <v/>
      </c>
      <c r="AB2028" s="25" t="str">
        <f>IFERROR(VLOOKUP(B2028,Numberfields!$B$3:$I$5000,6,FALSE),"")</f>
        <v/>
      </c>
      <c r="AC2028" s="25" t="str">
        <f>IFERROR(VLOOKUP(B2028,ODLK1!$B$3:$I$4985,6,FALSE),"")</f>
        <v/>
      </c>
      <c r="AD2028" s="25">
        <f>IFERROR(VLOOKUP(B2028,Primegrid!$B$3:$I$4999,6,FALSE),"")</f>
        <v>12369.516049396796</v>
      </c>
      <c r="AE2028" s="25" t="str">
        <f>IFERROR(VLOOKUP(B2028,'Rosetta@home'!$B$3:$I$4964,6,FALSE),"")</f>
        <v/>
      </c>
      <c r="AF2028" s="25">
        <f>IFERROR(VLOOKUP(B2028,'SETI@home'!$B$3:$I$4998,6,FALSE),"")</f>
        <v>9501.5249308159091</v>
      </c>
      <c r="AG2028" s="7" t="str">
        <f>IFERROR(VLOOKUP(B2028,SRBase!$B$3:$I$5000,6,FALSE),"")</f>
        <v/>
      </c>
      <c r="AH2028" s="25" t="str">
        <f>IFERROR(VLOOKUP(B2028,'TN-Grid'!$B$3:$I$5000,6,FALSE),"")</f>
        <v/>
      </c>
      <c r="AI2028" s="25">
        <f>IFERROR(VLOOKUP(B2028,'Universe@home'!$B$3:$I$4978,6,FALSE),"")</f>
        <v>66835.279960354441</v>
      </c>
      <c r="AJ2028" s="25" t="str">
        <f>IFERROR(VLOOKUP(B2028,'VGTU@Home'!$B$3:$I$4960,6,FALSE),"")</f>
        <v/>
      </c>
      <c r="AK2028" s="25" t="str">
        <f>IFERROR(VLOOKUP(B2028,'Yoyo@home'!$B$3:$I$4999,6,FALSE),"")</f>
        <v/>
      </c>
    </row>
    <row r="2029" spans="2:37" x14ac:dyDescent="0.35">
      <c r="B2029" s="16" t="s">
        <v>2170</v>
      </c>
      <c r="D2029" s="24" t="str">
        <f>IFERROR(VLOOKUP(B2029,'Asteroids@home'!$B$3:$I$4997,8,FALSE),"")</f>
        <v/>
      </c>
      <c r="E2029" s="24" t="str">
        <f>IFERROR(VLOOKUP(B2029,'Citizen Science Grid'!$B$3:$I$5000,8,FALSE),"")</f>
        <v/>
      </c>
      <c r="F2029" s="24" t="str">
        <f>IFERROR(VLOOKUP(B2029,'Cosmology@home'!$B$3:$I$4970,8,FALSE),"")</f>
        <v/>
      </c>
      <c r="G2029" s="24" t="str">
        <f>IFERROR(VLOOKUP(B2029,'Enigma@home'!$B$3:$I$4999,8,FALSE),"")</f>
        <v/>
      </c>
      <c r="H2029" s="24" t="str">
        <f>IFERROR(VLOOKUP(B2029,'LHC@home'!$B$3:$I$5000,8,FALSE),"")</f>
        <v/>
      </c>
      <c r="I2029" s="21" t="str">
        <f>IFERROR(VLOOKUP(B2029,'NFS@Home'!$B$3:$I$4999,8,FALSE),"")</f>
        <v/>
      </c>
      <c r="J2029" s="24" t="str">
        <f>IFERROR(VLOOKUP(B2029,Numberfields!$B$3:$I$5000,8,FALSE),"")</f>
        <v/>
      </c>
      <c r="K2029" s="24" t="str">
        <f>IFERROR(VLOOKUP(B2029,ODLK1!$B$3:$I$4985,8,FALSE),"")</f>
        <v/>
      </c>
      <c r="L2029" s="24" t="str">
        <f>IFERROR(VLOOKUP(B2029,Primegrid!$B$3:$I$4999,8,FALSE),"")</f>
        <v/>
      </c>
      <c r="M2029" s="24" t="str">
        <f>IFERROR(VLOOKUP(B2029,'Rosetta@home'!$B$3:$I$4964,8,FALSE),"")</f>
        <v/>
      </c>
      <c r="N2029" s="24">
        <f>IFERROR(VLOOKUP(B2029,'SETI@home'!$B$3:$I$4998,8,FALSE),"")</f>
        <v>1.4479342774909918</v>
      </c>
      <c r="O2029" s="21" t="str">
        <f>IFERROR(VLOOKUP(B2029,SRBase!$B$3:$I$5000,8,FALSE),"")</f>
        <v/>
      </c>
      <c r="P2029" s="24" t="str">
        <f>IFERROR(VLOOKUP(B2029,'TN-Grid'!$B$3:$I$5000,8,FALSE),"")</f>
        <v/>
      </c>
      <c r="Q2029" s="24" t="str">
        <f>IFERROR(VLOOKUP(B2029,'Universe@home'!$B$3:$I$4978,8,FALSE),"")</f>
        <v/>
      </c>
      <c r="R2029" s="24" t="str">
        <f>IFERROR(VLOOKUP(B2029,'VGTU@Home'!$B$3:$I$4960,8,FALSE),"")</f>
        <v/>
      </c>
      <c r="S2029" s="24" t="str">
        <f>IFERROR(VLOOKUP(B2029,'Yoyo@home'!$B$3:$I$4999,8,FALSE),"")</f>
        <v/>
      </c>
      <c r="U2029" s="4">
        <f t="shared" si="31"/>
        <v>1</v>
      </c>
      <c r="V2029" s="25" t="str">
        <f>IFERROR(VLOOKUP(B2029,'Asteroids@home'!$B$3:$I$4997,6,FALSE),"")</f>
        <v/>
      </c>
      <c r="W2029" s="25" t="str">
        <f>IFERROR(VLOOKUP(B2029,'Citizen Science Grid'!$B$3:$I$5000,6,FALSE),"")</f>
        <v/>
      </c>
      <c r="X2029" s="25" t="str">
        <f>IFERROR(VLOOKUP(B2029,'Cosmology@home'!$B$3:$I$4970,6,FALSE),"")</f>
        <v/>
      </c>
      <c r="Y2029" s="25" t="str">
        <f>IFERROR(VLOOKUP(B2029,'Enigma@home'!$B$3:$I$4999,6,FALSE),"")</f>
        <v/>
      </c>
      <c r="Z2029" s="25" t="str">
        <f>IFERROR(VLOOKUP(B2029,'LHC@home'!$B$3:$I$5000,6,FALSE),"")</f>
        <v/>
      </c>
      <c r="AA2029" s="7" t="str">
        <f>IFERROR(VLOOKUP(B2029,'NFS@Home'!$B$3:$I$4999,6,FALSE),"")</f>
        <v/>
      </c>
      <c r="AB2029" s="25" t="str">
        <f>IFERROR(VLOOKUP(B2029,Numberfields!$B$3:$I$5000,6,FALSE),"")</f>
        <v/>
      </c>
      <c r="AC2029" s="25" t="str">
        <f>IFERROR(VLOOKUP(B2029,ODLK1!$B$3:$I$4985,6,FALSE),"")</f>
        <v/>
      </c>
      <c r="AD2029" s="25" t="str">
        <f>IFERROR(VLOOKUP(B2029,Primegrid!$B$3:$I$4999,6,FALSE),"")</f>
        <v/>
      </c>
      <c r="AE2029" s="25" t="str">
        <f>IFERROR(VLOOKUP(B2029,'Rosetta@home'!$B$3:$I$4964,6,FALSE),"")</f>
        <v/>
      </c>
      <c r="AF2029" s="25">
        <f>IFERROR(VLOOKUP(B2029,'SETI@home'!$B$3:$I$4998,6,FALSE),"")</f>
        <v>12658.366571324221</v>
      </c>
      <c r="AG2029" s="7" t="str">
        <f>IFERROR(VLOOKUP(B2029,SRBase!$B$3:$I$5000,6,FALSE),"")</f>
        <v/>
      </c>
      <c r="AH2029" s="25" t="str">
        <f>IFERROR(VLOOKUP(B2029,'TN-Grid'!$B$3:$I$5000,6,FALSE),"")</f>
        <v/>
      </c>
      <c r="AI2029" s="25" t="str">
        <f>IFERROR(VLOOKUP(B2029,'Universe@home'!$B$3:$I$4978,6,FALSE),"")</f>
        <v/>
      </c>
      <c r="AJ2029" s="25" t="str">
        <f>IFERROR(VLOOKUP(B2029,'VGTU@Home'!$B$3:$I$4960,6,FALSE),"")</f>
        <v/>
      </c>
      <c r="AK2029" s="25" t="str">
        <f>IFERROR(VLOOKUP(B2029,'Yoyo@home'!$B$3:$I$4999,6,FALSE),"")</f>
        <v/>
      </c>
    </row>
    <row r="2030" spans="2:37" x14ac:dyDescent="0.35">
      <c r="B2030" s="16" t="s">
        <v>1691</v>
      </c>
      <c r="D2030" s="24" t="str">
        <f>IFERROR(VLOOKUP(B2030,'Asteroids@home'!$B$3:$I$4997,8,FALSE),"")</f>
        <v/>
      </c>
      <c r="E2030" s="24" t="str">
        <f>IFERROR(VLOOKUP(B2030,'Citizen Science Grid'!$B$3:$I$5000,8,FALSE),"")</f>
        <v/>
      </c>
      <c r="F2030" s="24" t="str">
        <f>IFERROR(VLOOKUP(B2030,'Cosmology@home'!$B$3:$I$4970,8,FALSE),"")</f>
        <v/>
      </c>
      <c r="G2030" s="24" t="str">
        <f>IFERROR(VLOOKUP(B2030,'Enigma@home'!$B$3:$I$4999,8,FALSE),"")</f>
        <v/>
      </c>
      <c r="H2030" s="24">
        <f>IFERROR(VLOOKUP(B2030,'LHC@home'!$B$3:$I$5000,8,FALSE),"")</f>
        <v>10.64993114652051</v>
      </c>
      <c r="I2030" s="21">
        <f>IFERROR(VLOOKUP(B2030,'NFS@Home'!$B$3:$I$4999,8,FALSE),"")</f>
        <v>3.9447870354742811</v>
      </c>
      <c r="J2030" s="24" t="str">
        <f>IFERROR(VLOOKUP(B2030,Numberfields!$B$3:$I$5000,8,FALSE),"")</f>
        <v/>
      </c>
      <c r="K2030" s="24" t="str">
        <f>IFERROR(VLOOKUP(B2030,ODLK1!$B$3:$I$4985,8,FALSE),"")</f>
        <v/>
      </c>
      <c r="L2030" s="24">
        <f>IFERROR(VLOOKUP(B2030,Primegrid!$B$3:$I$4999,8,FALSE),"")</f>
        <v>1.6121021756499025</v>
      </c>
      <c r="M2030" s="24">
        <f>IFERROR(VLOOKUP(B2030,'Rosetta@home'!$B$3:$I$4964,8,FALSE),"")</f>
        <v>4.3350672687674647</v>
      </c>
      <c r="N2030" s="24">
        <f>IFERROR(VLOOKUP(B2030,'SETI@home'!$B$3:$I$4998,8,FALSE),"")</f>
        <v>2.5945956537824988</v>
      </c>
      <c r="O2030" s="21" t="str">
        <f>IFERROR(VLOOKUP(B2030,SRBase!$B$3:$I$5000,8,FALSE),"")</f>
        <v/>
      </c>
      <c r="P2030" s="24" t="str">
        <f>IFERROR(VLOOKUP(B2030,'TN-Grid'!$B$3:$I$5000,8,FALSE),"")</f>
        <v/>
      </c>
      <c r="Q2030" s="24" t="str">
        <f>IFERROR(VLOOKUP(B2030,'Universe@home'!$B$3:$I$4978,8,FALSE),"")</f>
        <v/>
      </c>
      <c r="R2030" s="24" t="str">
        <f>IFERROR(VLOOKUP(B2030,'VGTU@Home'!$B$3:$I$4960,8,FALSE),"")</f>
        <v/>
      </c>
      <c r="S2030" s="24" t="str">
        <f>IFERROR(VLOOKUP(B2030,'Yoyo@home'!$B$3:$I$4999,8,FALSE),"")</f>
        <v/>
      </c>
      <c r="U2030" s="4">
        <f t="shared" si="31"/>
        <v>5</v>
      </c>
      <c r="V2030" s="25" t="str">
        <f>IFERROR(VLOOKUP(B2030,'Asteroids@home'!$B$3:$I$4997,6,FALSE),"")</f>
        <v/>
      </c>
      <c r="W2030" s="25" t="str">
        <f>IFERROR(VLOOKUP(B2030,'Citizen Science Grid'!$B$3:$I$5000,6,FALSE),"")</f>
        <v/>
      </c>
      <c r="X2030" s="25" t="str">
        <f>IFERROR(VLOOKUP(B2030,'Cosmology@home'!$B$3:$I$4970,6,FALSE),"")</f>
        <v/>
      </c>
      <c r="Y2030" s="25" t="str">
        <f>IFERROR(VLOOKUP(B2030,'Enigma@home'!$B$3:$I$4999,6,FALSE),"")</f>
        <v/>
      </c>
      <c r="Z2030" s="25">
        <f>IFERROR(VLOOKUP(B2030,'LHC@home'!$B$3:$I$5000,6,FALSE),"")</f>
        <v>17047.955382287782</v>
      </c>
      <c r="AA2030" s="7">
        <f>IFERROR(VLOOKUP(B2030,'NFS@Home'!$B$3:$I$4999,6,FALSE),"")</f>
        <v>33387.793835958371</v>
      </c>
      <c r="AB2030" s="25" t="str">
        <f>IFERROR(VLOOKUP(B2030,Numberfields!$B$3:$I$5000,6,FALSE),"")</f>
        <v/>
      </c>
      <c r="AC2030" s="25" t="str">
        <f>IFERROR(VLOOKUP(B2030,ODLK1!$B$3:$I$4985,6,FALSE),"")</f>
        <v/>
      </c>
      <c r="AD2030" s="25">
        <f>IFERROR(VLOOKUP(B2030,Primegrid!$B$3:$I$4999,6,FALSE),"")</f>
        <v>159174.58677171305</v>
      </c>
      <c r="AE2030" s="25">
        <f>IFERROR(VLOOKUP(B2030,'Rosetta@home'!$B$3:$I$4964,6,FALSE),"")</f>
        <v>18153.385119144907</v>
      </c>
      <c r="AF2030" s="25">
        <f>IFERROR(VLOOKUP(B2030,'SETI@home'!$B$3:$I$4998,6,FALSE),"")</f>
        <v>22682.896178723709</v>
      </c>
      <c r="AG2030" s="7" t="str">
        <f>IFERROR(VLOOKUP(B2030,SRBase!$B$3:$I$5000,6,FALSE),"")</f>
        <v/>
      </c>
      <c r="AH2030" s="25" t="str">
        <f>IFERROR(VLOOKUP(B2030,'TN-Grid'!$B$3:$I$5000,6,FALSE),"")</f>
        <v/>
      </c>
      <c r="AI2030" s="25" t="str">
        <f>IFERROR(VLOOKUP(B2030,'Universe@home'!$B$3:$I$4978,6,FALSE),"")</f>
        <v/>
      </c>
      <c r="AJ2030" s="25" t="str">
        <f>IFERROR(VLOOKUP(B2030,'VGTU@Home'!$B$3:$I$4960,6,FALSE),"")</f>
        <v/>
      </c>
      <c r="AK2030" s="25" t="str">
        <f>IFERROR(VLOOKUP(B2030,'Yoyo@home'!$B$3:$I$4999,6,FALSE),"")</f>
        <v/>
      </c>
    </row>
    <row r="2031" spans="2:37" x14ac:dyDescent="0.35">
      <c r="B2031" s="16" t="s">
        <v>1462</v>
      </c>
      <c r="D2031" s="24">
        <f>IFERROR(VLOOKUP(B2031,'Asteroids@home'!$B$3:$I$4997,8,FALSE),"")</f>
        <v>7.4224665604761979</v>
      </c>
      <c r="E2031" s="24" t="str">
        <f>IFERROR(VLOOKUP(B2031,'Citizen Science Grid'!$B$3:$I$5000,8,FALSE),"")</f>
        <v/>
      </c>
      <c r="F2031" s="24" t="str">
        <f>IFERROR(VLOOKUP(B2031,'Cosmology@home'!$B$3:$I$4970,8,FALSE),"")</f>
        <v/>
      </c>
      <c r="G2031" s="24" t="str">
        <f>IFERROR(VLOOKUP(B2031,'Enigma@home'!$B$3:$I$4999,8,FALSE),"")</f>
        <v/>
      </c>
      <c r="H2031" s="24">
        <f>IFERROR(VLOOKUP(B2031,'LHC@home'!$B$3:$I$5000,8,FALSE),"")</f>
        <v>9.3032618793732986</v>
      </c>
      <c r="I2031" s="21" t="str">
        <f>IFERROR(VLOOKUP(B2031,'NFS@Home'!$B$3:$I$4999,8,FALSE),"")</f>
        <v/>
      </c>
      <c r="J2031" s="24" t="str">
        <f>IFERROR(VLOOKUP(B2031,Numberfields!$B$3:$I$5000,8,FALSE),"")</f>
        <v/>
      </c>
      <c r="K2031" s="24" t="str">
        <f>IFERROR(VLOOKUP(B2031,ODLK1!$B$3:$I$4985,8,FALSE),"")</f>
        <v/>
      </c>
      <c r="L2031" s="24" t="str">
        <f>IFERROR(VLOOKUP(B2031,Primegrid!$B$3:$I$4999,8,FALSE),"")</f>
        <v/>
      </c>
      <c r="M2031" s="24">
        <f>IFERROR(VLOOKUP(B2031,'Rosetta@home'!$B$3:$I$4964,8,FALSE),"")</f>
        <v>2.8321766237866592</v>
      </c>
      <c r="N2031" s="24">
        <f>IFERROR(VLOOKUP(B2031,'SETI@home'!$B$3:$I$4998,8,FALSE),"")</f>
        <v>1.9578005606175168</v>
      </c>
      <c r="O2031" s="21" t="str">
        <f>IFERROR(VLOOKUP(B2031,SRBase!$B$3:$I$5000,8,FALSE),"")</f>
        <v/>
      </c>
      <c r="P2031" s="24" t="str">
        <f>IFERROR(VLOOKUP(B2031,'TN-Grid'!$B$3:$I$5000,8,FALSE),"")</f>
        <v/>
      </c>
      <c r="Q2031" s="24" t="str">
        <f>IFERROR(VLOOKUP(B2031,'Universe@home'!$B$3:$I$4978,8,FALSE),"")</f>
        <v/>
      </c>
      <c r="R2031" s="24" t="str">
        <f>IFERROR(VLOOKUP(B2031,'VGTU@Home'!$B$3:$I$4960,8,FALSE),"")</f>
        <v/>
      </c>
      <c r="S2031" s="24" t="str">
        <f>IFERROR(VLOOKUP(B2031,'Yoyo@home'!$B$3:$I$4999,8,FALSE),"")</f>
        <v/>
      </c>
      <c r="U2031" s="4">
        <f t="shared" si="31"/>
        <v>4</v>
      </c>
      <c r="V2031" s="25">
        <f>IFERROR(VLOOKUP(B2031,'Asteroids@home'!$B$3:$I$4997,6,FALSE),"")</f>
        <v>105902.88857987935</v>
      </c>
      <c r="W2031" s="25" t="str">
        <f>IFERROR(VLOOKUP(B2031,'Citizen Science Grid'!$B$3:$I$5000,6,FALSE),"")</f>
        <v/>
      </c>
      <c r="X2031" s="25" t="str">
        <f>IFERROR(VLOOKUP(B2031,'Cosmology@home'!$B$3:$I$4970,6,FALSE),"")</f>
        <v/>
      </c>
      <c r="Y2031" s="25" t="str">
        <f>IFERROR(VLOOKUP(B2031,'Enigma@home'!$B$3:$I$4999,6,FALSE),"")</f>
        <v/>
      </c>
      <c r="Z2031" s="25">
        <f>IFERROR(VLOOKUP(B2031,'LHC@home'!$B$3:$I$5000,6,FALSE),"")</f>
        <v>14892.264677327257</v>
      </c>
      <c r="AA2031" s="7" t="str">
        <f>IFERROR(VLOOKUP(B2031,'NFS@Home'!$B$3:$I$4999,6,FALSE),"")</f>
        <v/>
      </c>
      <c r="AB2031" s="25" t="str">
        <f>IFERROR(VLOOKUP(B2031,Numberfields!$B$3:$I$5000,6,FALSE),"")</f>
        <v/>
      </c>
      <c r="AC2031" s="25" t="str">
        <f>IFERROR(VLOOKUP(B2031,ODLK1!$B$3:$I$4985,6,FALSE),"")</f>
        <v/>
      </c>
      <c r="AD2031" s="25" t="str">
        <f>IFERROR(VLOOKUP(B2031,Primegrid!$B$3:$I$4999,6,FALSE),"")</f>
        <v/>
      </c>
      <c r="AE2031" s="25">
        <f>IFERROR(VLOOKUP(B2031,'Rosetta@home'!$B$3:$I$4964,6,FALSE),"")</f>
        <v>11859.92968262672</v>
      </c>
      <c r="AF2031" s="25">
        <f>IFERROR(VLOOKUP(B2031,'SETI@home'!$B$3:$I$4998,6,FALSE),"")</f>
        <v>17115.80252992165</v>
      </c>
      <c r="AG2031" s="7" t="str">
        <f>IFERROR(VLOOKUP(B2031,SRBase!$B$3:$I$5000,6,FALSE),"")</f>
        <v/>
      </c>
      <c r="AH2031" s="25" t="str">
        <f>IFERROR(VLOOKUP(B2031,'TN-Grid'!$B$3:$I$5000,6,FALSE),"")</f>
        <v/>
      </c>
      <c r="AI2031" s="25" t="str">
        <f>IFERROR(VLOOKUP(B2031,'Universe@home'!$B$3:$I$4978,6,FALSE),"")</f>
        <v/>
      </c>
      <c r="AJ2031" s="25" t="str">
        <f>IFERROR(VLOOKUP(B2031,'VGTU@Home'!$B$3:$I$4960,6,FALSE),"")</f>
        <v/>
      </c>
      <c r="AK2031" s="25" t="str">
        <f>IFERROR(VLOOKUP(B2031,'Yoyo@home'!$B$3:$I$4999,6,FALSE),"")</f>
        <v/>
      </c>
    </row>
    <row r="2032" spans="2:37" x14ac:dyDescent="0.35">
      <c r="B2032" s="16" t="s">
        <v>1463</v>
      </c>
      <c r="D2032" s="24">
        <f>IFERROR(VLOOKUP(B2032,'Asteroids@home'!$B$3:$I$4997,8,FALSE),"")</f>
        <v>4.6922502468750942</v>
      </c>
      <c r="E2032" s="24">
        <f>IFERROR(VLOOKUP(B2032,'Citizen Science Grid'!$B$3:$I$5000,8,FALSE),"")</f>
        <v>11.369020468801294</v>
      </c>
      <c r="F2032" s="24" t="str">
        <f>IFERROR(VLOOKUP(B2032,'Cosmology@home'!$B$3:$I$4970,8,FALSE),"")</f>
        <v/>
      </c>
      <c r="G2032" s="24" t="str">
        <f>IFERROR(VLOOKUP(B2032,'Enigma@home'!$B$3:$I$4999,8,FALSE),"")</f>
        <v/>
      </c>
      <c r="H2032" s="24">
        <f>IFERROR(VLOOKUP(B2032,'LHC@home'!$B$3:$I$5000,8,FALSE),"")</f>
        <v>5.6379954968562558</v>
      </c>
      <c r="I2032" s="21" t="str">
        <f>IFERROR(VLOOKUP(B2032,'NFS@Home'!$B$3:$I$4999,8,FALSE),"")</f>
        <v/>
      </c>
      <c r="J2032" s="24" t="str">
        <f>IFERROR(VLOOKUP(B2032,Numberfields!$B$3:$I$5000,8,FALSE),"")</f>
        <v/>
      </c>
      <c r="K2032" s="24" t="str">
        <f>IFERROR(VLOOKUP(B2032,ODLK1!$B$3:$I$4985,8,FALSE),"")</f>
        <v/>
      </c>
      <c r="L2032" s="24">
        <f>IFERROR(VLOOKUP(B2032,Primegrid!$B$3:$I$4999,8,FALSE),"")</f>
        <v>0.24674758150854018</v>
      </c>
      <c r="M2032" s="24">
        <f>IFERROR(VLOOKUP(B2032,'Rosetta@home'!$B$3:$I$4964,8,FALSE),"")</f>
        <v>2.8812109585859216</v>
      </c>
      <c r="N2032" s="24">
        <f>IFERROR(VLOOKUP(B2032,'SETI@home'!$B$3:$I$4998,8,FALSE),"")</f>
        <v>1.6029709466636626</v>
      </c>
      <c r="O2032" s="21" t="str">
        <f>IFERROR(VLOOKUP(B2032,SRBase!$B$3:$I$5000,8,FALSE),"")</f>
        <v/>
      </c>
      <c r="P2032" s="24" t="str">
        <f>IFERROR(VLOOKUP(B2032,'TN-Grid'!$B$3:$I$5000,8,FALSE),"")</f>
        <v/>
      </c>
      <c r="Q2032" s="24" t="str">
        <f>IFERROR(VLOOKUP(B2032,'Universe@home'!$B$3:$I$4978,8,FALSE),"")</f>
        <v/>
      </c>
      <c r="R2032" s="24" t="str">
        <f>IFERROR(VLOOKUP(B2032,'VGTU@Home'!$B$3:$I$4960,8,FALSE),"")</f>
        <v/>
      </c>
      <c r="S2032" s="24" t="str">
        <f>IFERROR(VLOOKUP(B2032,'Yoyo@home'!$B$3:$I$4999,8,FALSE),"")</f>
        <v/>
      </c>
      <c r="U2032" s="4">
        <f t="shared" si="31"/>
        <v>6</v>
      </c>
      <c r="V2032" s="25">
        <f>IFERROR(VLOOKUP(B2032,'Asteroids@home'!$B$3:$I$4997,6,FALSE),"")</f>
        <v>66948.480135940656</v>
      </c>
      <c r="W2032" s="25">
        <f>IFERROR(VLOOKUP(B2032,'Citizen Science Grid'!$B$3:$I$5000,6,FALSE),"")</f>
        <v>233378.43171887423</v>
      </c>
      <c r="X2032" s="25" t="str">
        <f>IFERROR(VLOOKUP(B2032,'Cosmology@home'!$B$3:$I$4970,6,FALSE),"")</f>
        <v/>
      </c>
      <c r="Y2032" s="25" t="str">
        <f>IFERROR(VLOOKUP(B2032,'Enigma@home'!$B$3:$I$4999,6,FALSE),"")</f>
        <v/>
      </c>
      <c r="Z2032" s="25">
        <f>IFERROR(VLOOKUP(B2032,'LHC@home'!$B$3:$I$5000,6,FALSE),"")</f>
        <v>9025.0626368929625</v>
      </c>
      <c r="AA2032" s="7" t="str">
        <f>IFERROR(VLOOKUP(B2032,'NFS@Home'!$B$3:$I$4999,6,FALSE),"")</f>
        <v/>
      </c>
      <c r="AB2032" s="25" t="str">
        <f>IFERROR(VLOOKUP(B2032,Numberfields!$B$3:$I$5000,6,FALSE),"")</f>
        <v/>
      </c>
      <c r="AC2032" s="25" t="str">
        <f>IFERROR(VLOOKUP(B2032,ODLK1!$B$3:$I$4985,6,FALSE),"")</f>
        <v/>
      </c>
      <c r="AD2032" s="25">
        <f>IFERROR(VLOOKUP(B2032,Primegrid!$B$3:$I$4999,6,FALSE),"")</f>
        <v>24363.185483393921</v>
      </c>
      <c r="AE2032" s="25">
        <f>IFERROR(VLOOKUP(B2032,'Rosetta@home'!$B$3:$I$4964,6,FALSE),"")</f>
        <v>12065.264250347322</v>
      </c>
      <c r="AF2032" s="25">
        <f>IFERROR(VLOOKUP(B2032,'SETI@home'!$B$3:$I$4998,6,FALSE),"")</f>
        <v>14013.753359863729</v>
      </c>
      <c r="AG2032" s="7" t="str">
        <f>IFERROR(VLOOKUP(B2032,SRBase!$B$3:$I$5000,6,FALSE),"")</f>
        <v/>
      </c>
      <c r="AH2032" s="25" t="str">
        <f>IFERROR(VLOOKUP(B2032,'TN-Grid'!$B$3:$I$5000,6,FALSE),"")</f>
        <v/>
      </c>
      <c r="AI2032" s="25" t="str">
        <f>IFERROR(VLOOKUP(B2032,'Universe@home'!$B$3:$I$4978,6,FALSE),"")</f>
        <v/>
      </c>
      <c r="AJ2032" s="25" t="str">
        <f>IFERROR(VLOOKUP(B2032,'VGTU@Home'!$B$3:$I$4960,6,FALSE),"")</f>
        <v/>
      </c>
      <c r="AK2032" s="25" t="str">
        <f>IFERROR(VLOOKUP(B2032,'Yoyo@home'!$B$3:$I$4999,6,FALSE),"")</f>
        <v/>
      </c>
    </row>
    <row r="2033" spans="2:37" x14ac:dyDescent="0.35">
      <c r="B2033" s="16" t="s">
        <v>1863</v>
      </c>
      <c r="D2033" s="24" t="str">
        <f>IFERROR(VLOOKUP(B2033,'Asteroids@home'!$B$3:$I$4997,8,FALSE),"")</f>
        <v/>
      </c>
      <c r="E2033" s="24" t="str">
        <f>IFERROR(VLOOKUP(B2033,'Citizen Science Grid'!$B$3:$I$5000,8,FALSE),"")</f>
        <v/>
      </c>
      <c r="F2033" s="24" t="str">
        <f>IFERROR(VLOOKUP(B2033,'Cosmology@home'!$B$3:$I$4970,8,FALSE),"")</f>
        <v/>
      </c>
      <c r="G2033" s="24" t="str">
        <f>IFERROR(VLOOKUP(B2033,'Enigma@home'!$B$3:$I$4999,8,FALSE),"")</f>
        <v/>
      </c>
      <c r="H2033" s="24" t="str">
        <f>IFERROR(VLOOKUP(B2033,'LHC@home'!$B$3:$I$5000,8,FALSE),"")</f>
        <v/>
      </c>
      <c r="I2033" s="21" t="str">
        <f>IFERROR(VLOOKUP(B2033,'NFS@Home'!$B$3:$I$4999,8,FALSE),"")</f>
        <v/>
      </c>
      <c r="J2033" s="24" t="str">
        <f>IFERROR(VLOOKUP(B2033,Numberfields!$B$3:$I$5000,8,FALSE),"")</f>
        <v/>
      </c>
      <c r="K2033" s="24" t="str">
        <f>IFERROR(VLOOKUP(B2033,ODLK1!$B$3:$I$4985,8,FALSE),"")</f>
        <v/>
      </c>
      <c r="L2033" s="24" t="str">
        <f>IFERROR(VLOOKUP(B2033,Primegrid!$B$3:$I$4999,8,FALSE),"")</f>
        <v/>
      </c>
      <c r="M2033" s="24" t="str">
        <f>IFERROR(VLOOKUP(B2033,'Rosetta@home'!$B$3:$I$4964,8,FALSE),"")</f>
        <v/>
      </c>
      <c r="N2033" s="24" t="str">
        <f>IFERROR(VLOOKUP(B2033,'SETI@home'!$B$3:$I$4998,8,FALSE),"")</f>
        <v/>
      </c>
      <c r="O2033" s="21" t="str">
        <f>IFERROR(VLOOKUP(B2033,SRBase!$B$3:$I$5000,8,FALSE),"")</f>
        <v/>
      </c>
      <c r="P2033" s="24" t="str">
        <f>IFERROR(VLOOKUP(B2033,'TN-Grid'!$B$3:$I$5000,8,FALSE),"")</f>
        <v/>
      </c>
      <c r="Q2033" s="24" t="str">
        <f>IFERROR(VLOOKUP(B2033,'Universe@home'!$B$3:$I$4978,8,FALSE),"")</f>
        <v/>
      </c>
      <c r="R2033" s="24" t="str">
        <f>IFERROR(VLOOKUP(B2033,'VGTU@Home'!$B$3:$I$4960,8,FALSE),"")</f>
        <v/>
      </c>
      <c r="S2033" s="24">
        <f>IFERROR(VLOOKUP(B2033,'Yoyo@home'!$B$3:$I$4999,8,FALSE),"")</f>
        <v>8.3810106660649932</v>
      </c>
      <c r="U2033" s="4">
        <f t="shared" si="31"/>
        <v>1</v>
      </c>
      <c r="V2033" s="25" t="str">
        <f>IFERROR(VLOOKUP(B2033,'Asteroids@home'!$B$3:$I$4997,6,FALSE),"")</f>
        <v/>
      </c>
      <c r="W2033" s="25" t="str">
        <f>IFERROR(VLOOKUP(B2033,'Citizen Science Grid'!$B$3:$I$5000,6,FALSE),"")</f>
        <v/>
      </c>
      <c r="X2033" s="25" t="str">
        <f>IFERROR(VLOOKUP(B2033,'Cosmology@home'!$B$3:$I$4970,6,FALSE),"")</f>
        <v/>
      </c>
      <c r="Y2033" s="25" t="str">
        <f>IFERROR(VLOOKUP(B2033,'Enigma@home'!$B$3:$I$4999,6,FALSE),"")</f>
        <v/>
      </c>
      <c r="Z2033" s="25" t="str">
        <f>IFERROR(VLOOKUP(B2033,'LHC@home'!$B$3:$I$5000,6,FALSE),"")</f>
        <v/>
      </c>
      <c r="AA2033" s="7" t="str">
        <f>IFERROR(VLOOKUP(B2033,'NFS@Home'!$B$3:$I$4999,6,FALSE),"")</f>
        <v/>
      </c>
      <c r="AB2033" s="25" t="str">
        <f>IFERROR(VLOOKUP(B2033,Numberfields!$B$3:$I$5000,6,FALSE),"")</f>
        <v/>
      </c>
      <c r="AC2033" s="25" t="str">
        <f>IFERROR(VLOOKUP(B2033,ODLK1!$B$3:$I$4985,6,FALSE),"")</f>
        <v/>
      </c>
      <c r="AD2033" s="25" t="str">
        <f>IFERROR(VLOOKUP(B2033,Primegrid!$B$3:$I$4999,6,FALSE),"")</f>
        <v/>
      </c>
      <c r="AE2033" s="25" t="str">
        <f>IFERROR(VLOOKUP(B2033,'Rosetta@home'!$B$3:$I$4964,6,FALSE),"")</f>
        <v/>
      </c>
      <c r="AF2033" s="25" t="str">
        <f>IFERROR(VLOOKUP(B2033,'SETI@home'!$B$3:$I$4998,6,FALSE),"")</f>
        <v/>
      </c>
      <c r="AG2033" s="7" t="str">
        <f>IFERROR(VLOOKUP(B2033,SRBase!$B$3:$I$5000,6,FALSE),"")</f>
        <v/>
      </c>
      <c r="AH2033" s="25" t="str">
        <f>IFERROR(VLOOKUP(B2033,'TN-Grid'!$B$3:$I$5000,6,FALSE),"")</f>
        <v/>
      </c>
      <c r="AI2033" s="25" t="str">
        <f>IFERROR(VLOOKUP(B2033,'Universe@home'!$B$3:$I$4978,6,FALSE),"")</f>
        <v/>
      </c>
      <c r="AJ2033" s="25" t="str">
        <f>IFERROR(VLOOKUP(B2033,'VGTU@Home'!$B$3:$I$4960,6,FALSE),"")</f>
        <v/>
      </c>
      <c r="AK2033" s="25">
        <f>IFERROR(VLOOKUP(B2033,'Yoyo@home'!$B$3:$I$4999,6,FALSE),"")</f>
        <v>26581.444371896752</v>
      </c>
    </row>
    <row r="2034" spans="2:37" x14ac:dyDescent="0.35">
      <c r="B2034" s="16" t="s">
        <v>2315</v>
      </c>
      <c r="D2034" s="24" t="str">
        <f>IFERROR(VLOOKUP(B2034,'Asteroids@home'!$B$3:$I$4997,8,FALSE),"")</f>
        <v/>
      </c>
      <c r="E2034" s="24" t="str">
        <f>IFERROR(VLOOKUP(B2034,'Citizen Science Grid'!$B$3:$I$5000,8,FALSE),"")</f>
        <v/>
      </c>
      <c r="F2034" s="24">
        <f>IFERROR(VLOOKUP(B2034,'Cosmology@home'!$B$3:$I$4970,8,FALSE),"")</f>
        <v>8.6312824784061988</v>
      </c>
      <c r="G2034" s="24" t="str">
        <f>IFERROR(VLOOKUP(B2034,'Enigma@home'!$B$3:$I$4999,8,FALSE),"")</f>
        <v/>
      </c>
      <c r="H2034" s="24" t="str">
        <f>IFERROR(VLOOKUP(B2034,'LHC@home'!$B$3:$I$5000,8,FALSE),"")</f>
        <v/>
      </c>
      <c r="I2034" s="21" t="str">
        <f>IFERROR(VLOOKUP(B2034,'NFS@Home'!$B$3:$I$4999,8,FALSE),"")</f>
        <v/>
      </c>
      <c r="J2034" s="24" t="str">
        <f>IFERROR(VLOOKUP(B2034,Numberfields!$B$3:$I$5000,8,FALSE),"")</f>
        <v/>
      </c>
      <c r="K2034" s="24" t="str">
        <f>IFERROR(VLOOKUP(B2034,ODLK1!$B$3:$I$4985,8,FALSE),"")</f>
        <v/>
      </c>
      <c r="L2034" s="24" t="str">
        <f>IFERROR(VLOOKUP(B2034,Primegrid!$B$3:$I$4999,8,FALSE),"")</f>
        <v/>
      </c>
      <c r="M2034" s="24" t="str">
        <f>IFERROR(VLOOKUP(B2034,'Rosetta@home'!$B$3:$I$4964,8,FALSE),"")</f>
        <v/>
      </c>
      <c r="N2034" s="24" t="str">
        <f>IFERROR(VLOOKUP(B2034,'SETI@home'!$B$3:$I$4998,8,FALSE),"")</f>
        <v/>
      </c>
      <c r="O2034" s="21" t="str">
        <f>IFERROR(VLOOKUP(B2034,SRBase!$B$3:$I$5000,8,FALSE),"")</f>
        <v/>
      </c>
      <c r="P2034" s="24" t="str">
        <f>IFERROR(VLOOKUP(B2034,'TN-Grid'!$B$3:$I$5000,8,FALSE),"")</f>
        <v/>
      </c>
      <c r="Q2034" s="24">
        <f>IFERROR(VLOOKUP(B2034,'Universe@home'!$B$3:$I$4978,8,FALSE),"")</f>
        <v>9.395701918568399</v>
      </c>
      <c r="R2034" s="24" t="str">
        <f>IFERROR(VLOOKUP(B2034,'VGTU@Home'!$B$3:$I$4960,8,FALSE),"")</f>
        <v/>
      </c>
      <c r="S2034" s="24" t="str">
        <f>IFERROR(VLOOKUP(B2034,'Yoyo@home'!$B$3:$I$4999,8,FALSE),"")</f>
        <v/>
      </c>
      <c r="U2034" s="4">
        <f t="shared" si="31"/>
        <v>2</v>
      </c>
      <c r="V2034" s="25" t="str">
        <f>IFERROR(VLOOKUP(B2034,'Asteroids@home'!$B$3:$I$4997,6,FALSE),"")</f>
        <v/>
      </c>
      <c r="W2034" s="25" t="str">
        <f>IFERROR(VLOOKUP(B2034,'Citizen Science Grid'!$B$3:$I$5000,6,FALSE),"")</f>
        <v/>
      </c>
      <c r="X2034" s="25">
        <f>IFERROR(VLOOKUP(B2034,'Cosmology@home'!$B$3:$I$4970,6,FALSE),"")</f>
        <v>18199.623016174726</v>
      </c>
      <c r="Y2034" s="25" t="str">
        <f>IFERROR(VLOOKUP(B2034,'Enigma@home'!$B$3:$I$4999,6,FALSE),"")</f>
        <v/>
      </c>
      <c r="Z2034" s="25" t="str">
        <f>IFERROR(VLOOKUP(B2034,'LHC@home'!$B$3:$I$5000,6,FALSE),"")</f>
        <v/>
      </c>
      <c r="AA2034" s="7" t="str">
        <f>IFERROR(VLOOKUP(B2034,'NFS@Home'!$B$3:$I$4999,6,FALSE),"")</f>
        <v/>
      </c>
      <c r="AB2034" s="25" t="str">
        <f>IFERROR(VLOOKUP(B2034,Numberfields!$B$3:$I$5000,6,FALSE),"")</f>
        <v/>
      </c>
      <c r="AC2034" s="25" t="str">
        <f>IFERROR(VLOOKUP(B2034,ODLK1!$B$3:$I$4985,6,FALSE),"")</f>
        <v/>
      </c>
      <c r="AD2034" s="25" t="str">
        <f>IFERROR(VLOOKUP(B2034,Primegrid!$B$3:$I$4999,6,FALSE),"")</f>
        <v/>
      </c>
      <c r="AE2034" s="25" t="str">
        <f>IFERROR(VLOOKUP(B2034,'Rosetta@home'!$B$3:$I$4964,6,FALSE),"")</f>
        <v/>
      </c>
      <c r="AF2034" s="25" t="str">
        <f>IFERROR(VLOOKUP(B2034,'SETI@home'!$B$3:$I$4998,6,FALSE),"")</f>
        <v/>
      </c>
      <c r="AG2034" s="7" t="str">
        <f>IFERROR(VLOOKUP(B2034,SRBase!$B$3:$I$5000,6,FALSE),"")</f>
        <v/>
      </c>
      <c r="AH2034" s="25" t="str">
        <f>IFERROR(VLOOKUP(B2034,'TN-Grid'!$B$3:$I$5000,6,FALSE),"")</f>
        <v/>
      </c>
      <c r="AI2034" s="25">
        <f>IFERROR(VLOOKUP(B2034,'Universe@home'!$B$3:$I$4978,6,FALSE),"")</f>
        <v>85547.239588437369</v>
      </c>
      <c r="AJ2034" s="25" t="str">
        <f>IFERROR(VLOOKUP(B2034,'VGTU@Home'!$B$3:$I$4960,6,FALSE),"")</f>
        <v/>
      </c>
      <c r="AK2034" s="25" t="str">
        <f>IFERROR(VLOOKUP(B2034,'Yoyo@home'!$B$3:$I$4999,6,FALSE),"")</f>
        <v/>
      </c>
    </row>
    <row r="2035" spans="2:37" x14ac:dyDescent="0.35">
      <c r="B2035" s="16" t="s">
        <v>1933</v>
      </c>
      <c r="D2035" s="24" t="str">
        <f>IFERROR(VLOOKUP(B2035,'Asteroids@home'!$B$3:$I$4997,8,FALSE),"")</f>
        <v/>
      </c>
      <c r="E2035" s="24" t="str">
        <f>IFERROR(VLOOKUP(B2035,'Citizen Science Grid'!$B$3:$I$5000,8,FALSE),"")</f>
        <v/>
      </c>
      <c r="F2035" s="24" t="str">
        <f>IFERROR(VLOOKUP(B2035,'Cosmology@home'!$B$3:$I$4970,8,FALSE),"")</f>
        <v/>
      </c>
      <c r="G2035" s="24" t="str">
        <f>IFERROR(VLOOKUP(B2035,'Enigma@home'!$B$3:$I$4999,8,FALSE),"")</f>
        <v/>
      </c>
      <c r="H2035" s="24" t="str">
        <f>IFERROR(VLOOKUP(B2035,'LHC@home'!$B$3:$I$5000,8,FALSE),"")</f>
        <v/>
      </c>
      <c r="I2035" s="21" t="str">
        <f>IFERROR(VLOOKUP(B2035,'NFS@Home'!$B$3:$I$4999,8,FALSE),"")</f>
        <v/>
      </c>
      <c r="J2035" s="24" t="str">
        <f>IFERROR(VLOOKUP(B2035,Numberfields!$B$3:$I$5000,8,FALSE),"")</f>
        <v/>
      </c>
      <c r="K2035" s="24" t="str">
        <f>IFERROR(VLOOKUP(B2035,ODLK1!$B$3:$I$4985,8,FALSE),"")</f>
        <v/>
      </c>
      <c r="L2035" s="24">
        <f>IFERROR(VLOOKUP(B2035,Primegrid!$B$3:$I$4999,8,FALSE),"")</f>
        <v>0.12979836538743669</v>
      </c>
      <c r="M2035" s="24" t="str">
        <f>IFERROR(VLOOKUP(B2035,'Rosetta@home'!$B$3:$I$4964,8,FALSE),"")</f>
        <v/>
      </c>
      <c r="N2035" s="24">
        <f>IFERROR(VLOOKUP(B2035,'SETI@home'!$B$3:$I$4998,8,FALSE),"")</f>
        <v>0.10350296139460514</v>
      </c>
      <c r="O2035" s="21" t="str">
        <f>IFERROR(VLOOKUP(B2035,SRBase!$B$3:$I$5000,8,FALSE),"")</f>
        <v/>
      </c>
      <c r="P2035" s="24" t="str">
        <f>IFERROR(VLOOKUP(B2035,'TN-Grid'!$B$3:$I$5000,8,FALSE),"")</f>
        <v/>
      </c>
      <c r="Q2035" s="24" t="str">
        <f>IFERROR(VLOOKUP(B2035,'Universe@home'!$B$3:$I$4978,8,FALSE),"")</f>
        <v/>
      </c>
      <c r="R2035" s="24" t="str">
        <f>IFERROR(VLOOKUP(B2035,'VGTU@Home'!$B$3:$I$4960,8,FALSE),"")</f>
        <v/>
      </c>
      <c r="S2035" s="24" t="str">
        <f>IFERROR(VLOOKUP(B2035,'Yoyo@home'!$B$3:$I$4999,8,FALSE),"")</f>
        <v/>
      </c>
      <c r="U2035" s="4">
        <f t="shared" si="31"/>
        <v>2</v>
      </c>
      <c r="V2035" s="25" t="str">
        <f>IFERROR(VLOOKUP(B2035,'Asteroids@home'!$B$3:$I$4997,6,FALSE),"")</f>
        <v/>
      </c>
      <c r="W2035" s="25" t="str">
        <f>IFERROR(VLOOKUP(B2035,'Citizen Science Grid'!$B$3:$I$5000,6,FALSE),"")</f>
        <v/>
      </c>
      <c r="X2035" s="25" t="str">
        <f>IFERROR(VLOOKUP(B2035,'Cosmology@home'!$B$3:$I$4970,6,FALSE),"")</f>
        <v/>
      </c>
      <c r="Y2035" s="25" t="str">
        <f>IFERROR(VLOOKUP(B2035,'Enigma@home'!$B$3:$I$4999,6,FALSE),"")</f>
        <v/>
      </c>
      <c r="Z2035" s="25" t="str">
        <f>IFERROR(VLOOKUP(B2035,'LHC@home'!$B$3:$I$5000,6,FALSE),"")</f>
        <v/>
      </c>
      <c r="AA2035" s="7" t="str">
        <f>IFERROR(VLOOKUP(B2035,'NFS@Home'!$B$3:$I$4999,6,FALSE),"")</f>
        <v/>
      </c>
      <c r="AB2035" s="25" t="str">
        <f>IFERROR(VLOOKUP(B2035,Numberfields!$B$3:$I$5000,6,FALSE),"")</f>
        <v/>
      </c>
      <c r="AC2035" s="25" t="str">
        <f>IFERROR(VLOOKUP(B2035,ODLK1!$B$3:$I$4985,6,FALSE),"")</f>
        <v/>
      </c>
      <c r="AD2035" s="25">
        <f>IFERROR(VLOOKUP(B2035,Primegrid!$B$3:$I$4999,6,FALSE),"")</f>
        <v>12815.937777554294</v>
      </c>
      <c r="AE2035" s="25" t="str">
        <f>IFERROR(VLOOKUP(B2035,'Rosetta@home'!$B$3:$I$4964,6,FALSE),"")</f>
        <v/>
      </c>
      <c r="AF2035" s="25">
        <f>IFERROR(VLOOKUP(B2035,'SETI@home'!$B$3:$I$4998,6,FALSE),"")</f>
        <v>904.86042558563736</v>
      </c>
      <c r="AG2035" s="7" t="str">
        <f>IFERROR(VLOOKUP(B2035,SRBase!$B$3:$I$5000,6,FALSE),"")</f>
        <v/>
      </c>
      <c r="AH2035" s="25" t="str">
        <f>IFERROR(VLOOKUP(B2035,'TN-Grid'!$B$3:$I$5000,6,FALSE),"")</f>
        <v/>
      </c>
      <c r="AI2035" s="25" t="str">
        <f>IFERROR(VLOOKUP(B2035,'Universe@home'!$B$3:$I$4978,6,FALSE),"")</f>
        <v/>
      </c>
      <c r="AJ2035" s="25" t="str">
        <f>IFERROR(VLOOKUP(B2035,'VGTU@Home'!$B$3:$I$4960,6,FALSE),"")</f>
        <v/>
      </c>
      <c r="AK2035" s="25" t="str">
        <f>IFERROR(VLOOKUP(B2035,'Yoyo@home'!$B$3:$I$4999,6,FALSE),"")</f>
        <v/>
      </c>
    </row>
    <row r="2036" spans="2:37" x14ac:dyDescent="0.35">
      <c r="B2036" s="16" t="s">
        <v>1464</v>
      </c>
      <c r="D2036" s="24">
        <f>IFERROR(VLOOKUP(B2036,'Asteroids@home'!$B$3:$I$4997,8,FALSE),"")</f>
        <v>0.98314241887524056</v>
      </c>
      <c r="E2036" s="24" t="str">
        <f>IFERROR(VLOOKUP(B2036,'Citizen Science Grid'!$B$3:$I$5000,8,FALSE),"")</f>
        <v/>
      </c>
      <c r="F2036" s="24" t="str">
        <f>IFERROR(VLOOKUP(B2036,'Cosmology@home'!$B$3:$I$4970,8,FALSE),"")</f>
        <v/>
      </c>
      <c r="G2036" s="24" t="str">
        <f>IFERROR(VLOOKUP(B2036,'Enigma@home'!$B$3:$I$4999,8,FALSE),"")</f>
        <v/>
      </c>
      <c r="H2036" s="24">
        <f>IFERROR(VLOOKUP(B2036,'LHC@home'!$B$3:$I$5000,8,FALSE),"")</f>
        <v>1.364919791393115</v>
      </c>
      <c r="I2036" s="21" t="str">
        <f>IFERROR(VLOOKUP(B2036,'NFS@Home'!$B$3:$I$4999,8,FALSE),"")</f>
        <v/>
      </c>
      <c r="J2036" s="24" t="str">
        <f>IFERROR(VLOOKUP(B2036,Numberfields!$B$3:$I$5000,8,FALSE),"")</f>
        <v/>
      </c>
      <c r="K2036" s="24" t="str">
        <f>IFERROR(VLOOKUP(B2036,ODLK1!$B$3:$I$4985,8,FALSE),"")</f>
        <v/>
      </c>
      <c r="L2036" s="24" t="str">
        <f>IFERROR(VLOOKUP(B2036,Primegrid!$B$3:$I$4999,8,FALSE),"")</f>
        <v/>
      </c>
      <c r="M2036" s="24">
        <f>IFERROR(VLOOKUP(B2036,'Rosetta@home'!$B$3:$I$4964,8,FALSE),"")</f>
        <v>0.74474586218456484</v>
      </c>
      <c r="N2036" s="24">
        <f>IFERROR(VLOOKUP(B2036,'SETI@home'!$B$3:$I$4998,8,FALSE),"")</f>
        <v>0.31735270911014818</v>
      </c>
      <c r="O2036" s="21" t="str">
        <f>IFERROR(VLOOKUP(B2036,SRBase!$B$3:$I$5000,8,FALSE),"")</f>
        <v/>
      </c>
      <c r="P2036" s="24" t="str">
        <f>IFERROR(VLOOKUP(B2036,'TN-Grid'!$B$3:$I$5000,8,FALSE),"")</f>
        <v/>
      </c>
      <c r="Q2036" s="24" t="str">
        <f>IFERROR(VLOOKUP(B2036,'Universe@home'!$B$3:$I$4978,8,FALSE),"")</f>
        <v/>
      </c>
      <c r="R2036" s="24" t="str">
        <f>IFERROR(VLOOKUP(B2036,'VGTU@Home'!$B$3:$I$4960,8,FALSE),"")</f>
        <v/>
      </c>
      <c r="S2036" s="24">
        <f>IFERROR(VLOOKUP(B2036,'Yoyo@home'!$B$3:$I$4999,8,FALSE),"")</f>
        <v>1.1820948448582438</v>
      </c>
      <c r="U2036" s="4">
        <f t="shared" si="31"/>
        <v>5</v>
      </c>
      <c r="V2036" s="25">
        <f>IFERROR(VLOOKUP(B2036,'Asteroids@home'!$B$3:$I$4997,6,FALSE),"")</f>
        <v>14027.361551039157</v>
      </c>
      <c r="W2036" s="25" t="str">
        <f>IFERROR(VLOOKUP(B2036,'Citizen Science Grid'!$B$3:$I$5000,6,FALSE),"")</f>
        <v/>
      </c>
      <c r="X2036" s="25" t="str">
        <f>IFERROR(VLOOKUP(B2036,'Cosmology@home'!$B$3:$I$4970,6,FALSE),"")</f>
        <v/>
      </c>
      <c r="Y2036" s="25" t="str">
        <f>IFERROR(VLOOKUP(B2036,'Enigma@home'!$B$3:$I$4999,6,FALSE),"")</f>
        <v/>
      </c>
      <c r="Z2036" s="25">
        <f>IFERROR(VLOOKUP(B2036,'LHC@home'!$B$3:$I$5000,6,FALSE),"")</f>
        <v>2184.9053654843324</v>
      </c>
      <c r="AA2036" s="7" t="str">
        <f>IFERROR(VLOOKUP(B2036,'NFS@Home'!$B$3:$I$4999,6,FALSE),"")</f>
        <v/>
      </c>
      <c r="AB2036" s="25" t="str">
        <f>IFERROR(VLOOKUP(B2036,Numberfields!$B$3:$I$5000,6,FALSE),"")</f>
        <v/>
      </c>
      <c r="AC2036" s="25" t="str">
        <f>IFERROR(VLOOKUP(B2036,ODLK1!$B$3:$I$4985,6,FALSE),"")</f>
        <v/>
      </c>
      <c r="AD2036" s="25" t="str">
        <f>IFERROR(VLOOKUP(B2036,Primegrid!$B$3:$I$4999,6,FALSE),"")</f>
        <v/>
      </c>
      <c r="AE2036" s="25">
        <f>IFERROR(VLOOKUP(B2036,'Rosetta@home'!$B$3:$I$4964,6,FALSE),"")</f>
        <v>3118.6732786201719</v>
      </c>
      <c r="AF2036" s="25">
        <f>IFERROR(VLOOKUP(B2036,'SETI@home'!$B$3:$I$4998,6,FALSE),"")</f>
        <v>2774.412476290086</v>
      </c>
      <c r="AG2036" s="7" t="str">
        <f>IFERROR(VLOOKUP(B2036,SRBase!$B$3:$I$5000,6,FALSE),"")</f>
        <v/>
      </c>
      <c r="AH2036" s="25" t="str">
        <f>IFERROR(VLOOKUP(B2036,'TN-Grid'!$B$3:$I$5000,6,FALSE),"")</f>
        <v/>
      </c>
      <c r="AI2036" s="25" t="str">
        <f>IFERROR(VLOOKUP(B2036,'Universe@home'!$B$3:$I$4978,6,FALSE),"")</f>
        <v/>
      </c>
      <c r="AJ2036" s="25" t="str">
        <f>IFERROR(VLOOKUP(B2036,'VGTU@Home'!$B$3:$I$4960,6,FALSE),"")</f>
        <v/>
      </c>
      <c r="AK2036" s="25">
        <f>IFERROR(VLOOKUP(B2036,'Yoyo@home'!$B$3:$I$4999,6,FALSE),"")</f>
        <v>3749.1645832325758</v>
      </c>
    </row>
    <row r="2037" spans="2:37" x14ac:dyDescent="0.35">
      <c r="B2037" s="16" t="s">
        <v>1692</v>
      </c>
      <c r="D2037" s="24" t="str">
        <f>IFERROR(VLOOKUP(B2037,'Asteroids@home'!$B$3:$I$4997,8,FALSE),"")</f>
        <v/>
      </c>
      <c r="E2037" s="24" t="str">
        <f>IFERROR(VLOOKUP(B2037,'Citizen Science Grid'!$B$3:$I$5000,8,FALSE),"")</f>
        <v/>
      </c>
      <c r="F2037" s="24">
        <f>IFERROR(VLOOKUP(B2037,'Cosmology@home'!$B$3:$I$4970,8,FALSE),"")</f>
        <v>2.08562526157626</v>
      </c>
      <c r="G2037" s="24" t="str">
        <f>IFERROR(VLOOKUP(B2037,'Enigma@home'!$B$3:$I$4999,8,FALSE),"")</f>
        <v/>
      </c>
      <c r="H2037" s="24">
        <f>IFERROR(VLOOKUP(B2037,'LHC@home'!$B$3:$I$5000,8,FALSE),"")</f>
        <v>0.96489815186281003</v>
      </c>
      <c r="I2037" s="21" t="str">
        <f>IFERROR(VLOOKUP(B2037,'NFS@Home'!$B$3:$I$4999,8,FALSE),"")</f>
        <v/>
      </c>
      <c r="J2037" s="24">
        <f>IFERROR(VLOOKUP(B2037,Numberfields!$B$3:$I$5000,8,FALSE),"")</f>
        <v>0.46854832037160821</v>
      </c>
      <c r="K2037" s="24" t="str">
        <f>IFERROR(VLOOKUP(B2037,ODLK1!$B$3:$I$4985,8,FALSE),"")</f>
        <v/>
      </c>
      <c r="L2037" s="24" t="str">
        <f>IFERROR(VLOOKUP(B2037,Primegrid!$B$3:$I$4999,8,FALSE),"")</f>
        <v/>
      </c>
      <c r="M2037" s="24" t="str">
        <f>IFERROR(VLOOKUP(B2037,'Rosetta@home'!$B$3:$I$4964,8,FALSE),"")</f>
        <v/>
      </c>
      <c r="N2037" s="24">
        <f>IFERROR(VLOOKUP(B2037,'SETI@home'!$B$3:$I$4998,8,FALSE),"")</f>
        <v>0.35994901831337894</v>
      </c>
      <c r="O2037" s="21" t="str">
        <f>IFERROR(VLOOKUP(B2037,SRBase!$B$3:$I$5000,8,FALSE),"")</f>
        <v/>
      </c>
      <c r="P2037" s="24" t="str">
        <f>IFERROR(VLOOKUP(B2037,'TN-Grid'!$B$3:$I$5000,8,FALSE),"")</f>
        <v/>
      </c>
      <c r="Q2037" s="24">
        <f>IFERROR(VLOOKUP(B2037,'Universe@home'!$B$3:$I$4978,8,FALSE),"")</f>
        <v>0.98109307211045227</v>
      </c>
      <c r="R2037" s="24" t="str">
        <f>IFERROR(VLOOKUP(B2037,'VGTU@Home'!$B$3:$I$4960,8,FALSE),"")</f>
        <v/>
      </c>
      <c r="S2037" s="24" t="str">
        <f>IFERROR(VLOOKUP(B2037,'Yoyo@home'!$B$3:$I$4999,8,FALSE),"")</f>
        <v/>
      </c>
      <c r="U2037" s="4">
        <f t="shared" si="31"/>
        <v>5</v>
      </c>
      <c r="V2037" s="25" t="str">
        <f>IFERROR(VLOOKUP(B2037,'Asteroids@home'!$B$3:$I$4997,6,FALSE),"")</f>
        <v/>
      </c>
      <c r="W2037" s="25" t="str">
        <f>IFERROR(VLOOKUP(B2037,'Citizen Science Grid'!$B$3:$I$5000,6,FALSE),"")</f>
        <v/>
      </c>
      <c r="X2037" s="25">
        <f>IFERROR(VLOOKUP(B2037,'Cosmology@home'!$B$3:$I$4970,6,FALSE),"")</f>
        <v>4397.6771248839668</v>
      </c>
      <c r="Y2037" s="25" t="str">
        <f>IFERROR(VLOOKUP(B2037,'Enigma@home'!$B$3:$I$4999,6,FALSE),"")</f>
        <v/>
      </c>
      <c r="Z2037" s="25">
        <f>IFERROR(VLOOKUP(B2037,'LHC@home'!$B$3:$I$5000,6,FALSE),"")</f>
        <v>1544.5677925141733</v>
      </c>
      <c r="AA2037" s="7" t="str">
        <f>IFERROR(VLOOKUP(B2037,'NFS@Home'!$B$3:$I$4999,6,FALSE),"")</f>
        <v/>
      </c>
      <c r="AB2037" s="25">
        <f>IFERROR(VLOOKUP(B2037,Numberfields!$B$3:$I$5000,6,FALSE),"")</f>
        <v>5259.8305678023908</v>
      </c>
      <c r="AC2037" s="25" t="str">
        <f>IFERROR(VLOOKUP(B2037,ODLK1!$B$3:$I$4985,6,FALSE),"")</f>
        <v/>
      </c>
      <c r="AD2037" s="25" t="str">
        <f>IFERROR(VLOOKUP(B2037,Primegrid!$B$3:$I$4999,6,FALSE),"")</f>
        <v/>
      </c>
      <c r="AE2037" s="25" t="str">
        <f>IFERROR(VLOOKUP(B2037,'Rosetta@home'!$B$3:$I$4964,6,FALSE),"")</f>
        <v/>
      </c>
      <c r="AF2037" s="25">
        <f>IFERROR(VLOOKUP(B2037,'SETI@home'!$B$3:$I$4998,6,FALSE),"")</f>
        <v>3146.8048596062004</v>
      </c>
      <c r="AG2037" s="7" t="str">
        <f>IFERROR(VLOOKUP(B2037,SRBase!$B$3:$I$5000,6,FALSE),"")</f>
        <v/>
      </c>
      <c r="AH2037" s="25" t="str">
        <f>IFERROR(VLOOKUP(B2037,'TN-Grid'!$B$3:$I$5000,6,FALSE),"")</f>
        <v/>
      </c>
      <c r="AI2037" s="25">
        <f>IFERROR(VLOOKUP(B2037,'Universe@home'!$B$3:$I$4978,6,FALSE),"")</f>
        <v>8932.7870153608601</v>
      </c>
      <c r="AJ2037" s="25" t="str">
        <f>IFERROR(VLOOKUP(B2037,'VGTU@Home'!$B$3:$I$4960,6,FALSE),"")</f>
        <v/>
      </c>
      <c r="AK2037" s="25" t="str">
        <f>IFERROR(VLOOKUP(B2037,'Yoyo@home'!$B$3:$I$4999,6,FALSE),"")</f>
        <v/>
      </c>
    </row>
    <row r="2038" spans="2:37" x14ac:dyDescent="0.35">
      <c r="B2038" s="16" t="s">
        <v>587</v>
      </c>
      <c r="D2038" s="24">
        <f>IFERROR(VLOOKUP(B2038,'Asteroids@home'!$B$3:$I$4997,8,FALSE),"")</f>
        <v>0.54838045119112744</v>
      </c>
      <c r="E2038" s="24">
        <f>IFERROR(VLOOKUP(B2038,'Citizen Science Grid'!$B$3:$I$5000,8,FALSE),"")</f>
        <v>1.9614861872091085</v>
      </c>
      <c r="F2038" s="24">
        <f>IFERROR(VLOOKUP(B2038,'Cosmology@home'!$B$3:$I$4970,8,FALSE),"")</f>
        <v>1.3006455155303505</v>
      </c>
      <c r="G2038" s="24">
        <f>IFERROR(VLOOKUP(B2038,'Enigma@home'!$B$3:$I$4999,8,FALSE),"")</f>
        <v>5.8633885440835358E-2</v>
      </c>
      <c r="H2038" s="24">
        <f>IFERROR(VLOOKUP(B2038,'LHC@home'!$B$3:$I$5000,8,FALSE),"")</f>
        <v>1.4930642712647668</v>
      </c>
      <c r="I2038" s="21">
        <f>IFERROR(VLOOKUP(B2038,'NFS@Home'!$B$3:$I$4999,8,FALSE),"")</f>
        <v>0.6914046810062513</v>
      </c>
      <c r="J2038" s="24">
        <f>IFERROR(VLOOKUP(B2038,Numberfields!$B$3:$I$5000,8,FALSE),"")</f>
        <v>0.54763154977558215</v>
      </c>
      <c r="K2038" s="24" t="str">
        <f>IFERROR(VLOOKUP(B2038,ODLK1!$B$3:$I$4985,8,FALSE),"")</f>
        <v/>
      </c>
      <c r="L2038" s="24">
        <f>IFERROR(VLOOKUP(B2038,Primegrid!$B$3:$I$4999,8,FALSE),"")</f>
        <v>0.13395750169675813</v>
      </c>
      <c r="M2038" s="24">
        <f>IFERROR(VLOOKUP(B2038,'Rosetta@home'!$B$3:$I$4964,8,FALSE),"")</f>
        <v>0.74343596327435735</v>
      </c>
      <c r="N2038" s="24">
        <f>IFERROR(VLOOKUP(B2038,'SETI@home'!$B$3:$I$4998,8,FALSE),"")</f>
        <v>0.39950178774282119</v>
      </c>
      <c r="O2038" s="21">
        <f>IFERROR(VLOOKUP(B2038,SRBase!$B$3:$I$5000,8,FALSE),"")</f>
        <v>6.5081993518347021</v>
      </c>
      <c r="P2038" s="24">
        <f>IFERROR(VLOOKUP(B2038,'TN-Grid'!$B$3:$I$5000,8,FALSE),"")</f>
        <v>5.7795923779447529</v>
      </c>
      <c r="Q2038" s="24">
        <f>IFERROR(VLOOKUP(B2038,'Universe@home'!$B$3:$I$4978,8,FALSE),"")</f>
        <v>1.1960532423490911</v>
      </c>
      <c r="R2038" s="24" t="str">
        <f>IFERROR(VLOOKUP(B2038,'VGTU@Home'!$B$3:$I$4960,8,FALSE),"")</f>
        <v/>
      </c>
      <c r="S2038" s="24" t="str">
        <f>IFERROR(VLOOKUP(B2038,'Yoyo@home'!$B$3:$I$4999,8,FALSE),"")</f>
        <v/>
      </c>
      <c r="U2038" s="4">
        <f t="shared" si="31"/>
        <v>13</v>
      </c>
      <c r="V2038" s="25">
        <f>IFERROR(VLOOKUP(B2038,'Asteroids@home'!$B$3:$I$4997,6,FALSE),"")</f>
        <v>7824.2284217380238</v>
      </c>
      <c r="W2038" s="25">
        <f>IFERROR(VLOOKUP(B2038,'Citizen Science Grid'!$B$3:$I$5000,6,FALSE),"")</f>
        <v>40264.556780885207</v>
      </c>
      <c r="X2038" s="25">
        <f>IFERROR(VLOOKUP(B2038,'Cosmology@home'!$B$3:$I$4970,6,FALSE),"")</f>
        <v>2742.4960450027584</v>
      </c>
      <c r="Y2038" s="25">
        <f>IFERROR(VLOOKUP(B2038,'Enigma@home'!$B$3:$I$4999,6,FALSE),"")</f>
        <v>3388.6919349495574</v>
      </c>
      <c r="Z2038" s="25">
        <f>IFERROR(VLOOKUP(B2038,'LHC@home'!$B$3:$I$5000,6,FALSE),"")</f>
        <v>2390.0335813650649</v>
      </c>
      <c r="AA2038" s="7">
        <f>IFERROR(VLOOKUP(B2038,'NFS@Home'!$B$3:$I$4999,6,FALSE),"")</f>
        <v>5851.8943453883649</v>
      </c>
      <c r="AB2038" s="25">
        <f>IFERROR(VLOOKUP(B2038,Numberfields!$B$3:$I$5000,6,FALSE),"")</f>
        <v>6147.6032250379294</v>
      </c>
      <c r="AC2038" s="25" t="str">
        <f>IFERROR(VLOOKUP(B2038,ODLK1!$B$3:$I$4985,6,FALSE),"")</f>
        <v/>
      </c>
      <c r="AD2038" s="25">
        <f>IFERROR(VLOOKUP(B2038,Primegrid!$B$3:$I$4999,6,FALSE),"")</f>
        <v>13226.599591279954</v>
      </c>
      <c r="AE2038" s="25">
        <f>IFERROR(VLOOKUP(B2038,'Rosetta@home'!$B$3:$I$4964,6,FALSE),"")</f>
        <v>3113.1879890249065</v>
      </c>
      <c r="AF2038" s="25">
        <f>IFERROR(VLOOKUP(B2038,'SETI@home'!$B$3:$I$4998,6,FALSE),"")</f>
        <v>3492.5895144294313</v>
      </c>
      <c r="AG2038" s="7">
        <f>IFERROR(VLOOKUP(B2038,SRBase!$B$3:$I$5000,6,FALSE),"")</f>
        <v>26320.060649129657</v>
      </c>
      <c r="AH2038" s="25">
        <f>IFERROR(VLOOKUP(B2038,'TN-Grid'!$B$3:$I$5000,6,FALSE),"")</f>
        <v>2396.7224666097068</v>
      </c>
      <c r="AI2038" s="25">
        <f>IFERROR(VLOOKUP(B2038,'Universe@home'!$B$3:$I$4978,6,FALSE),"")</f>
        <v>10889.985034705651</v>
      </c>
      <c r="AJ2038" s="25" t="str">
        <f>IFERROR(VLOOKUP(B2038,'VGTU@Home'!$B$3:$I$4960,6,FALSE),"")</f>
        <v/>
      </c>
      <c r="AK2038" s="25" t="str">
        <f>IFERROR(VLOOKUP(B2038,'Yoyo@home'!$B$3:$I$4999,6,FALSE),"")</f>
        <v/>
      </c>
    </row>
    <row r="2039" spans="2:37" x14ac:dyDescent="0.35">
      <c r="B2039" s="16" t="s">
        <v>1465</v>
      </c>
      <c r="D2039" s="24">
        <f>IFERROR(VLOOKUP(B2039,'Asteroids@home'!$B$3:$I$4997,8,FALSE),"")</f>
        <v>0.39084929570136301</v>
      </c>
      <c r="E2039" s="24" t="str">
        <f>IFERROR(VLOOKUP(B2039,'Citizen Science Grid'!$B$3:$I$5000,8,FALSE),"")</f>
        <v/>
      </c>
      <c r="F2039" s="24">
        <f>IFERROR(VLOOKUP(B2039,'Cosmology@home'!$B$3:$I$4970,8,FALSE),"")</f>
        <v>1.8789638601413061</v>
      </c>
      <c r="G2039" s="24">
        <f>IFERROR(VLOOKUP(B2039,'Enigma@home'!$B$3:$I$4999,8,FALSE),"")</f>
        <v>0.13815154745093958</v>
      </c>
      <c r="H2039" s="24" t="str">
        <f>IFERROR(VLOOKUP(B2039,'LHC@home'!$B$3:$I$5000,8,FALSE),"")</f>
        <v/>
      </c>
      <c r="I2039" s="21">
        <f>IFERROR(VLOOKUP(B2039,'NFS@Home'!$B$3:$I$4999,8,FALSE),"")</f>
        <v>1.2352333968237483</v>
      </c>
      <c r="J2039" s="24" t="str">
        <f>IFERROR(VLOOKUP(B2039,Numberfields!$B$3:$I$5000,8,FALSE),"")</f>
        <v/>
      </c>
      <c r="K2039" s="24" t="str">
        <f>IFERROR(VLOOKUP(B2039,ODLK1!$B$3:$I$4985,8,FALSE),"")</f>
        <v/>
      </c>
      <c r="L2039" s="24" t="str">
        <f>IFERROR(VLOOKUP(B2039,Primegrid!$B$3:$I$4999,8,FALSE),"")</f>
        <v/>
      </c>
      <c r="M2039" s="24">
        <f>IFERROR(VLOOKUP(B2039,'Rosetta@home'!$B$3:$I$4964,8,FALSE),"")</f>
        <v>0.92697789776012096</v>
      </c>
      <c r="N2039" s="24">
        <f>IFERROR(VLOOKUP(B2039,'SETI@home'!$B$3:$I$4998,8,FALSE),"")</f>
        <v>0.46596334756219104</v>
      </c>
      <c r="O2039" s="21" t="str">
        <f>IFERROR(VLOOKUP(B2039,SRBase!$B$3:$I$5000,8,FALSE),"")</f>
        <v/>
      </c>
      <c r="P2039" s="24" t="str">
        <f>IFERROR(VLOOKUP(B2039,'TN-Grid'!$B$3:$I$5000,8,FALSE),"")</f>
        <v/>
      </c>
      <c r="Q2039" s="24" t="str">
        <f>IFERROR(VLOOKUP(B2039,'Universe@home'!$B$3:$I$4978,8,FALSE),"")</f>
        <v/>
      </c>
      <c r="R2039" s="24" t="str">
        <f>IFERROR(VLOOKUP(B2039,'VGTU@Home'!$B$3:$I$4960,8,FALSE),"")</f>
        <v/>
      </c>
      <c r="S2039" s="24" t="str">
        <f>IFERROR(VLOOKUP(B2039,'Yoyo@home'!$B$3:$I$4999,8,FALSE),"")</f>
        <v/>
      </c>
      <c r="U2039" s="4">
        <f t="shared" si="31"/>
        <v>6</v>
      </c>
      <c r="V2039" s="25">
        <f>IFERROR(VLOOKUP(B2039,'Asteroids@home'!$B$3:$I$4997,6,FALSE),"")</f>
        <v>5576.5922388379486</v>
      </c>
      <c r="W2039" s="25" t="str">
        <f>IFERROR(VLOOKUP(B2039,'Citizen Science Grid'!$B$3:$I$5000,6,FALSE),"")</f>
        <v/>
      </c>
      <c r="X2039" s="25">
        <f>IFERROR(VLOOKUP(B2039,'Cosmology@home'!$B$3:$I$4970,6,FALSE),"")</f>
        <v>3961.9180580801399</v>
      </c>
      <c r="Y2039" s="25">
        <f>IFERROR(VLOOKUP(B2039,'Enigma@home'!$B$3:$I$4999,6,FALSE),"")</f>
        <v>7984.3426907157773</v>
      </c>
      <c r="Z2039" s="25" t="str">
        <f>IFERROR(VLOOKUP(B2039,'LHC@home'!$B$3:$I$5000,6,FALSE),"")</f>
        <v/>
      </c>
      <c r="AA2039" s="7">
        <f>IFERROR(VLOOKUP(B2039,'NFS@Home'!$B$3:$I$4999,6,FALSE),"")</f>
        <v>10454.738778435318</v>
      </c>
      <c r="AB2039" s="25" t="str">
        <f>IFERROR(VLOOKUP(B2039,Numberfields!$B$3:$I$5000,6,FALSE),"")</f>
        <v/>
      </c>
      <c r="AC2039" s="25" t="str">
        <f>IFERROR(VLOOKUP(B2039,ODLK1!$B$3:$I$4985,6,FALSE),"")</f>
        <v/>
      </c>
      <c r="AD2039" s="25" t="str">
        <f>IFERROR(VLOOKUP(B2039,Primegrid!$B$3:$I$4999,6,FALSE),"")</f>
        <v/>
      </c>
      <c r="AE2039" s="25">
        <f>IFERROR(VLOOKUP(B2039,'Rosetta@home'!$B$3:$I$4964,6,FALSE),"")</f>
        <v>3881.7821573872006</v>
      </c>
      <c r="AF2039" s="25">
        <f>IFERROR(VLOOKUP(B2039,'SETI@home'!$B$3:$I$4998,6,FALSE),"")</f>
        <v>4073.6205737627233</v>
      </c>
      <c r="AG2039" s="7" t="str">
        <f>IFERROR(VLOOKUP(B2039,SRBase!$B$3:$I$5000,6,FALSE),"")</f>
        <v/>
      </c>
      <c r="AH2039" s="25" t="str">
        <f>IFERROR(VLOOKUP(B2039,'TN-Grid'!$B$3:$I$5000,6,FALSE),"")</f>
        <v/>
      </c>
      <c r="AI2039" s="25" t="str">
        <f>IFERROR(VLOOKUP(B2039,'Universe@home'!$B$3:$I$4978,6,FALSE),"")</f>
        <v/>
      </c>
      <c r="AJ2039" s="25" t="str">
        <f>IFERROR(VLOOKUP(B2039,'VGTU@Home'!$B$3:$I$4960,6,FALSE),"")</f>
        <v/>
      </c>
      <c r="AK2039" s="25" t="str">
        <f>IFERROR(VLOOKUP(B2039,'Yoyo@home'!$B$3:$I$4999,6,FALSE),"")</f>
        <v/>
      </c>
    </row>
    <row r="2040" spans="2:37" hidden="1" x14ac:dyDescent="0.35">
      <c r="B2040" s="12" t="s">
        <v>2468</v>
      </c>
      <c r="D2040" s="24" t="str">
        <f>IFERROR(VLOOKUP(B2040,'Asteroids@home'!$B$3:$I$4997,8,FALSE),"")</f>
        <v/>
      </c>
      <c r="E2040" s="24" t="str">
        <f>IFERROR(VLOOKUP(B2040,'Citizen Science Grid'!$B$3:$I$5000,8,FALSE),"")</f>
        <v/>
      </c>
      <c r="F2040" s="24" t="str">
        <f>IFERROR(VLOOKUP(B2040,'Cosmology@home'!$B$3:$I$4970,8,FALSE),"")</f>
        <v/>
      </c>
      <c r="G2040" s="24" t="str">
        <f>IFERROR(VLOOKUP(B2040,'Enigma@home'!$B$3:$I$4999,8,FALSE),"")</f>
        <v/>
      </c>
      <c r="H2040" s="24" t="str">
        <f>IFERROR(VLOOKUP(B2040,'LHC@home'!$B$3:$I$5000,8,FALSE),"")</f>
        <v/>
      </c>
      <c r="I2040" s="21" t="str">
        <f>IFERROR(VLOOKUP(B2040,'NFS@Home'!$B$3:$I$4999,8,FALSE),"")</f>
        <v/>
      </c>
      <c r="J2040" s="24" t="str">
        <f>IFERROR(VLOOKUP(B2040,Numberfields!$B$3:$I$5000,8,FALSE),"")</f>
        <v/>
      </c>
      <c r="K2040" s="24" t="str">
        <f>IFERROR(VLOOKUP(B2040,ODLK1!$B$3:$I$4985,8,FALSE),"")</f>
        <v/>
      </c>
      <c r="L2040" s="24" t="str">
        <f>IFERROR(VLOOKUP(B2040,Primegrid!$B$3:$I$4999,8,FALSE),"")</f>
        <v/>
      </c>
      <c r="M2040" s="24" t="str">
        <f>IFERROR(VLOOKUP(B2040,'Rosetta@home'!$B$3:$I$4964,8,FALSE),"")</f>
        <v/>
      </c>
      <c r="N2040" s="24" t="str">
        <f>IFERROR(VLOOKUP(B2040,'SETI@home'!$B$3:$I$4998,8,FALSE),"")</f>
        <v/>
      </c>
      <c r="O2040" s="21" t="str">
        <f>IFERROR(VLOOKUP(B2040,SRBase!$B$3:$I$5000,8,FALSE),"")</f>
        <v/>
      </c>
      <c r="P2040" s="24" t="str">
        <f>IFERROR(VLOOKUP(B2040,'TN-Grid'!$B$3:$I$5000,8,FALSE),"")</f>
        <v/>
      </c>
      <c r="Q2040" s="24" t="str">
        <f>IFERROR(VLOOKUP(B2040,'Universe@home'!$B$3:$I$4978,8,FALSE),"")</f>
        <v/>
      </c>
      <c r="R2040" s="24" t="str">
        <f>IFERROR(VLOOKUP(B2040,'VGTU@Home'!$B$3:$I$4960,8,FALSE),"")</f>
        <v/>
      </c>
      <c r="S2040" s="24" t="str">
        <f>IFERROR(VLOOKUP(B2040,'Yoyo@home'!$B$3:$I$4999,8,FALSE),"")</f>
        <v/>
      </c>
      <c r="U2040" s="4">
        <f t="shared" si="31"/>
        <v>0</v>
      </c>
      <c r="V2040" s="25" t="str">
        <f>IFERROR(VLOOKUP(B2040,'Asteroids@home'!$B$3:$I$4997,6,FALSE),"")</f>
        <v/>
      </c>
      <c r="W2040" s="25" t="str">
        <f>IFERROR(VLOOKUP(B2040,'Citizen Science Grid'!$B$3:$I$5000,6,FALSE),"")</f>
        <v/>
      </c>
      <c r="X2040" s="25" t="str">
        <f>IFERROR(VLOOKUP(B2040,'Cosmology@home'!$B$3:$I$4970,6,FALSE),"")</f>
        <v/>
      </c>
      <c r="Y2040" s="25" t="str">
        <f>IFERROR(VLOOKUP(B2040,'Enigma@home'!$B$3:$I$4999,6,FALSE),"")</f>
        <v/>
      </c>
      <c r="Z2040" s="25" t="str">
        <f>IFERROR(VLOOKUP(B2040,'LHC@home'!$B$3:$I$5000,6,FALSE),"")</f>
        <v/>
      </c>
      <c r="AA2040" s="7" t="str">
        <f>IFERROR(VLOOKUP(B2040,'NFS@Home'!$B$3:$I$4999,6,FALSE),"")</f>
        <v/>
      </c>
      <c r="AB2040" s="25" t="str">
        <f>IFERROR(VLOOKUP(B2040,Numberfields!$B$3:$I$5000,6,FALSE),"")</f>
        <v/>
      </c>
      <c r="AC2040" s="25" t="str">
        <f>IFERROR(VLOOKUP(B2040,ODLK1!$B$3:$I$4985,6,FALSE),"")</f>
        <v/>
      </c>
      <c r="AD2040" s="25" t="str">
        <f>IFERROR(VLOOKUP(B2040,Primegrid!$B$3:$I$4999,6,FALSE),"")</f>
        <v/>
      </c>
      <c r="AE2040" s="25" t="str">
        <f>IFERROR(VLOOKUP(B2040,'Rosetta@home'!$B$3:$I$4964,6,FALSE),"")</f>
        <v/>
      </c>
      <c r="AF2040" s="25" t="str">
        <f>IFERROR(VLOOKUP(B2040,'SETI@home'!$B$3:$I$4998,6,FALSE),"")</f>
        <v/>
      </c>
      <c r="AG2040" s="7" t="str">
        <f>IFERROR(VLOOKUP(B2040,SRBase!$B$3:$I$5000,6,FALSE),"")</f>
        <v/>
      </c>
      <c r="AH2040" s="25" t="str">
        <f>IFERROR(VLOOKUP(B2040,'TN-Grid'!$B$3:$I$5000,6,FALSE),"")</f>
        <v/>
      </c>
      <c r="AI2040" s="25" t="str">
        <f>IFERROR(VLOOKUP(B2040,'Universe@home'!$B$3:$I$4978,6,FALSE),"")</f>
        <v/>
      </c>
      <c r="AJ2040" s="25" t="str">
        <f>IFERROR(VLOOKUP(B2040,'VGTU@Home'!$B$3:$I$4960,6,FALSE),"")</f>
        <v/>
      </c>
      <c r="AK2040" s="25" t="str">
        <f>IFERROR(VLOOKUP(B2040,'Yoyo@home'!$B$3:$I$4999,6,FALSE),"")</f>
        <v/>
      </c>
    </row>
    <row r="2041" spans="2:37" x14ac:dyDescent="0.35">
      <c r="B2041" s="16" t="s">
        <v>588</v>
      </c>
      <c r="D2041" s="24">
        <f>IFERROR(VLOOKUP(B2041,'Asteroids@home'!$B$3:$I$4997,8,FALSE),"")</f>
        <v>1.7883156894538681</v>
      </c>
      <c r="E2041" s="24" t="str">
        <f>IFERROR(VLOOKUP(B2041,'Citizen Science Grid'!$B$3:$I$5000,8,FALSE),"")</f>
        <v/>
      </c>
      <c r="F2041" s="24">
        <f>IFERROR(VLOOKUP(B2041,'Cosmology@home'!$B$3:$I$4970,8,FALSE),"")</f>
        <v>4.5857434675085953</v>
      </c>
      <c r="G2041" s="24" t="str">
        <f>IFERROR(VLOOKUP(B2041,'Enigma@home'!$B$3:$I$4999,8,FALSE),"")</f>
        <v/>
      </c>
      <c r="H2041" s="24">
        <f>IFERROR(VLOOKUP(B2041,'LHC@home'!$B$3:$I$5000,8,FALSE),"")</f>
        <v>4.2815470692356516</v>
      </c>
      <c r="I2041" s="21">
        <f>IFERROR(VLOOKUP(B2041,'NFS@Home'!$B$3:$I$4999,8,FALSE),"")</f>
        <v>1.5396154745923449</v>
      </c>
      <c r="J2041" s="24">
        <f>IFERROR(VLOOKUP(B2041,Numberfields!$B$3:$I$5000,8,FALSE),"")</f>
        <v>1.356385663995731</v>
      </c>
      <c r="K2041" s="24" t="str">
        <f>IFERROR(VLOOKUP(B2041,ODLK1!$B$3:$I$4985,8,FALSE),"")</f>
        <v/>
      </c>
      <c r="L2041" s="24" t="str">
        <f>IFERROR(VLOOKUP(B2041,Primegrid!$B$3:$I$4999,8,FALSE),"")</f>
        <v/>
      </c>
      <c r="M2041" s="24">
        <f>IFERROR(VLOOKUP(B2041,'Rosetta@home'!$B$3:$I$4964,8,FALSE),"")</f>
        <v>1.3672443980813804</v>
      </c>
      <c r="N2041" s="24">
        <f>IFERROR(VLOOKUP(B2041,'SETI@home'!$B$3:$I$4998,8,FALSE),"")</f>
        <v>0.85932732895262498</v>
      </c>
      <c r="O2041" s="21">
        <f>IFERROR(VLOOKUP(B2041,SRBase!$B$3:$I$5000,8,FALSE),"")</f>
        <v>7.6667908319340494</v>
      </c>
      <c r="P2041" s="24">
        <f>IFERROR(VLOOKUP(B2041,'TN-Grid'!$B$3:$I$5000,8,FALSE),"")</f>
        <v>12.578175231843717</v>
      </c>
      <c r="Q2041" s="24">
        <f>IFERROR(VLOOKUP(B2041,'Universe@home'!$B$3:$I$4978,8,FALSE),"")</f>
        <v>4.7104719304470093</v>
      </c>
      <c r="R2041" s="24" t="str">
        <f>IFERROR(VLOOKUP(B2041,'VGTU@Home'!$B$3:$I$4960,8,FALSE),"")</f>
        <v/>
      </c>
      <c r="S2041" s="24">
        <f>IFERROR(VLOOKUP(B2041,'Yoyo@home'!$B$3:$I$4999,8,FALSE),"")</f>
        <v>3.9861475043268566</v>
      </c>
      <c r="U2041" s="4">
        <f t="shared" si="31"/>
        <v>11</v>
      </c>
      <c r="V2041" s="25">
        <f>IFERROR(VLOOKUP(B2041,'Asteroids@home'!$B$3:$I$4997,6,FALSE),"")</f>
        <v>25515.480017700844</v>
      </c>
      <c r="W2041" s="25" t="str">
        <f>IFERROR(VLOOKUP(B2041,'Citizen Science Grid'!$B$3:$I$5000,6,FALSE),"")</f>
        <v/>
      </c>
      <c r="X2041" s="25">
        <f>IFERROR(VLOOKUP(B2041,'Cosmology@home'!$B$3:$I$4970,6,FALSE),"")</f>
        <v>9669.3397031484164</v>
      </c>
      <c r="Y2041" s="25" t="str">
        <f>IFERROR(VLOOKUP(B2041,'Enigma@home'!$B$3:$I$4999,6,FALSE),"")</f>
        <v/>
      </c>
      <c r="Z2041" s="25">
        <f>IFERROR(VLOOKUP(B2041,'LHC@home'!$B$3:$I$5000,6,FALSE),"")</f>
        <v>6853.7178690908113</v>
      </c>
      <c r="AA2041" s="7">
        <f>IFERROR(VLOOKUP(B2041,'NFS@Home'!$B$3:$I$4999,6,FALSE),"")</f>
        <v>13030.960503083299</v>
      </c>
      <c r="AB2041" s="25">
        <f>IFERROR(VLOOKUP(B2041,Numberfields!$B$3:$I$5000,6,FALSE),"")</f>
        <v>15226.516598235568</v>
      </c>
      <c r="AC2041" s="25" t="str">
        <f>IFERROR(VLOOKUP(B2041,ODLK1!$B$3:$I$4985,6,FALSE),"")</f>
        <v/>
      </c>
      <c r="AD2041" s="25" t="str">
        <f>IFERROR(VLOOKUP(B2041,Primegrid!$B$3:$I$4999,6,FALSE),"")</f>
        <v/>
      </c>
      <c r="AE2041" s="25">
        <f>IFERROR(VLOOKUP(B2041,'Rosetta@home'!$B$3:$I$4964,6,FALSE),"")</f>
        <v>5725.4276742564962</v>
      </c>
      <c r="AF2041" s="25">
        <f>IFERROR(VLOOKUP(B2041,'SETI@home'!$B$3:$I$4998,6,FALSE),"")</f>
        <v>7512.5511590818151</v>
      </c>
      <c r="AG2041" s="7">
        <f>IFERROR(VLOOKUP(B2041,SRBase!$B$3:$I$5000,6,FALSE),"")</f>
        <v>31005.565252669992</v>
      </c>
      <c r="AH2041" s="25">
        <f>IFERROR(VLOOKUP(B2041,'TN-Grid'!$B$3:$I$5000,6,FALSE),"")</f>
        <v>5216.0071499426012</v>
      </c>
      <c r="AI2041" s="25">
        <f>IFERROR(VLOOKUP(B2041,'Universe@home'!$B$3:$I$4978,6,FALSE),"")</f>
        <v>42888.532895257988</v>
      </c>
      <c r="AJ2041" s="25" t="str">
        <f>IFERROR(VLOOKUP(B2041,'VGTU@Home'!$B$3:$I$4960,6,FALSE),"")</f>
        <v/>
      </c>
      <c r="AK2041" s="25">
        <f>IFERROR(VLOOKUP(B2041,'Yoyo@home'!$B$3:$I$4999,6,FALSE),"")</f>
        <v>12642.575265232066</v>
      </c>
    </row>
    <row r="2042" spans="2:37" x14ac:dyDescent="0.35">
      <c r="B2042" s="16" t="s">
        <v>1693</v>
      </c>
      <c r="D2042" s="24" t="str">
        <f>IFERROR(VLOOKUP(B2042,'Asteroids@home'!$B$3:$I$4997,8,FALSE),"")</f>
        <v/>
      </c>
      <c r="E2042" s="24" t="str">
        <f>IFERROR(VLOOKUP(B2042,'Citizen Science Grid'!$B$3:$I$5000,8,FALSE),"")</f>
        <v/>
      </c>
      <c r="F2042" s="24">
        <f>IFERROR(VLOOKUP(B2042,'Cosmology@home'!$B$3:$I$4970,8,FALSE),"")</f>
        <v>2.5272836141054107</v>
      </c>
      <c r="G2042" s="24" t="str">
        <f>IFERROR(VLOOKUP(B2042,'Enigma@home'!$B$3:$I$4999,8,FALSE),"")</f>
        <v/>
      </c>
      <c r="H2042" s="24">
        <f>IFERROR(VLOOKUP(B2042,'LHC@home'!$B$3:$I$5000,8,FALSE),"")</f>
        <v>4.663722476716007</v>
      </c>
      <c r="I2042" s="21" t="str">
        <f>IFERROR(VLOOKUP(B2042,'NFS@Home'!$B$3:$I$4999,8,FALSE),"")</f>
        <v/>
      </c>
      <c r="J2042" s="24" t="str">
        <f>IFERROR(VLOOKUP(B2042,Numberfields!$B$3:$I$5000,8,FALSE),"")</f>
        <v/>
      </c>
      <c r="K2042" s="24" t="str">
        <f>IFERROR(VLOOKUP(B2042,ODLK1!$B$3:$I$4985,8,FALSE),"")</f>
        <v/>
      </c>
      <c r="L2042" s="24" t="str">
        <f>IFERROR(VLOOKUP(B2042,Primegrid!$B$3:$I$4999,8,FALSE),"")</f>
        <v/>
      </c>
      <c r="M2042" s="24">
        <f>IFERROR(VLOOKUP(B2042,'Rosetta@home'!$B$3:$I$4964,8,FALSE),"")</f>
        <v>3.188157033530064</v>
      </c>
      <c r="N2042" s="24">
        <f>IFERROR(VLOOKUP(B2042,'SETI@home'!$B$3:$I$4998,8,FALSE),"")</f>
        <v>1.0540824397103552</v>
      </c>
      <c r="O2042" s="21" t="str">
        <f>IFERROR(VLOOKUP(B2042,SRBase!$B$3:$I$5000,8,FALSE),"")</f>
        <v/>
      </c>
      <c r="P2042" s="24" t="str">
        <f>IFERROR(VLOOKUP(B2042,'TN-Grid'!$B$3:$I$5000,8,FALSE),"")</f>
        <v/>
      </c>
      <c r="Q2042" s="24" t="str">
        <f>IFERROR(VLOOKUP(B2042,'Universe@home'!$B$3:$I$4978,8,FALSE),"")</f>
        <v/>
      </c>
      <c r="R2042" s="24">
        <f>IFERROR(VLOOKUP(B2042,'VGTU@Home'!$B$3:$I$4960,8,FALSE),"")</f>
        <v>2.2307178138952928</v>
      </c>
      <c r="S2042" s="24" t="str">
        <f>IFERROR(VLOOKUP(B2042,'Yoyo@home'!$B$3:$I$4999,8,FALSE),"")</f>
        <v/>
      </c>
      <c r="U2042" s="4">
        <f t="shared" si="31"/>
        <v>5</v>
      </c>
      <c r="V2042" s="25" t="str">
        <f>IFERROR(VLOOKUP(B2042,'Asteroids@home'!$B$3:$I$4997,6,FALSE),"")</f>
        <v/>
      </c>
      <c r="W2042" s="25" t="str">
        <f>IFERROR(VLOOKUP(B2042,'Citizen Science Grid'!$B$3:$I$5000,6,FALSE),"")</f>
        <v/>
      </c>
      <c r="X2042" s="25">
        <f>IFERROR(VLOOKUP(B2042,'Cosmology@home'!$B$3:$I$4970,6,FALSE),"")</f>
        <v>5328.9426162040463</v>
      </c>
      <c r="Y2042" s="25" t="str">
        <f>IFERROR(VLOOKUP(B2042,'Enigma@home'!$B$3:$I$4999,6,FALSE),"")</f>
        <v/>
      </c>
      <c r="Z2042" s="25">
        <f>IFERROR(VLOOKUP(B2042,'LHC@home'!$B$3:$I$5000,6,FALSE),"")</f>
        <v>7465.4879552346447</v>
      </c>
      <c r="AA2042" s="7" t="str">
        <f>IFERROR(VLOOKUP(B2042,'NFS@Home'!$B$3:$I$4999,6,FALSE),"")</f>
        <v/>
      </c>
      <c r="AB2042" s="25" t="str">
        <f>IFERROR(VLOOKUP(B2042,Numberfields!$B$3:$I$5000,6,FALSE),"")</f>
        <v/>
      </c>
      <c r="AC2042" s="25" t="str">
        <f>IFERROR(VLOOKUP(B2042,ODLK1!$B$3:$I$4985,6,FALSE),"")</f>
        <v/>
      </c>
      <c r="AD2042" s="25" t="str">
        <f>IFERROR(VLOOKUP(B2042,Primegrid!$B$3:$I$4999,6,FALSE),"")</f>
        <v/>
      </c>
      <c r="AE2042" s="25">
        <f>IFERROR(VLOOKUP(B2042,'Rosetta@home'!$B$3:$I$4964,6,FALSE),"")</f>
        <v>13350.62153866806</v>
      </c>
      <c r="AF2042" s="25">
        <f>IFERROR(VLOOKUP(B2042,'SETI@home'!$B$3:$I$4998,6,FALSE),"")</f>
        <v>9215.170968512728</v>
      </c>
      <c r="AG2042" s="7" t="str">
        <f>IFERROR(VLOOKUP(B2042,SRBase!$B$3:$I$5000,6,FALSE),"")</f>
        <v/>
      </c>
      <c r="AH2042" s="25" t="str">
        <f>IFERROR(VLOOKUP(B2042,'TN-Grid'!$B$3:$I$5000,6,FALSE),"")</f>
        <v/>
      </c>
      <c r="AI2042" s="25" t="str">
        <f>IFERROR(VLOOKUP(B2042,'Universe@home'!$B$3:$I$4978,6,FALSE),"")</f>
        <v/>
      </c>
      <c r="AJ2042" s="25">
        <f>IFERROR(VLOOKUP(B2042,'VGTU@Home'!$B$3:$I$4960,6,FALSE),"")</f>
        <v>4259.3286281311139</v>
      </c>
      <c r="AK2042" s="25" t="str">
        <f>IFERROR(VLOOKUP(B2042,'Yoyo@home'!$B$3:$I$4999,6,FALSE),"")</f>
        <v/>
      </c>
    </row>
    <row r="2043" spans="2:37" x14ac:dyDescent="0.35">
      <c r="B2043" s="16" t="s">
        <v>2316</v>
      </c>
      <c r="D2043" s="24" t="str">
        <f>IFERROR(VLOOKUP(B2043,'Asteroids@home'!$B$3:$I$4997,8,FALSE),"")</f>
        <v/>
      </c>
      <c r="E2043" s="24" t="str">
        <f>IFERROR(VLOOKUP(B2043,'Citizen Science Grid'!$B$3:$I$5000,8,FALSE),"")</f>
        <v/>
      </c>
      <c r="F2043" s="24" t="str">
        <f>IFERROR(VLOOKUP(B2043,'Cosmology@home'!$B$3:$I$4970,8,FALSE),"")</f>
        <v/>
      </c>
      <c r="G2043" s="24" t="str">
        <f>IFERROR(VLOOKUP(B2043,'Enigma@home'!$B$3:$I$4999,8,FALSE),"")</f>
        <v/>
      </c>
      <c r="H2043" s="24" t="str">
        <f>IFERROR(VLOOKUP(B2043,'LHC@home'!$B$3:$I$5000,8,FALSE),"")</f>
        <v/>
      </c>
      <c r="I2043" s="21" t="str">
        <f>IFERROR(VLOOKUP(B2043,'NFS@Home'!$B$3:$I$4999,8,FALSE),"")</f>
        <v/>
      </c>
      <c r="J2043" s="24" t="str">
        <f>IFERROR(VLOOKUP(B2043,Numberfields!$B$3:$I$5000,8,FALSE),"")</f>
        <v/>
      </c>
      <c r="K2043" s="24" t="str">
        <f>IFERROR(VLOOKUP(B2043,ODLK1!$B$3:$I$4985,8,FALSE),"")</f>
        <v/>
      </c>
      <c r="L2043" s="24" t="str">
        <f>IFERROR(VLOOKUP(B2043,Primegrid!$B$3:$I$4999,8,FALSE),"")</f>
        <v/>
      </c>
      <c r="M2043" s="24">
        <f>IFERROR(VLOOKUP(B2043,'Rosetta@home'!$B$3:$I$4964,8,FALSE),"")</f>
        <v>2.5004475794917287</v>
      </c>
      <c r="N2043" s="24" t="str">
        <f>IFERROR(VLOOKUP(B2043,'SETI@home'!$B$3:$I$4998,8,FALSE),"")</f>
        <v/>
      </c>
      <c r="O2043" s="21" t="str">
        <f>IFERROR(VLOOKUP(B2043,SRBase!$B$3:$I$5000,8,FALSE),"")</f>
        <v/>
      </c>
      <c r="P2043" s="24" t="str">
        <f>IFERROR(VLOOKUP(B2043,'TN-Grid'!$B$3:$I$5000,8,FALSE),"")</f>
        <v/>
      </c>
      <c r="Q2043" s="24" t="str">
        <f>IFERROR(VLOOKUP(B2043,'Universe@home'!$B$3:$I$4978,8,FALSE),"")</f>
        <v/>
      </c>
      <c r="R2043" s="24" t="str">
        <f>IFERROR(VLOOKUP(B2043,'VGTU@Home'!$B$3:$I$4960,8,FALSE),"")</f>
        <v/>
      </c>
      <c r="S2043" s="24" t="str">
        <f>IFERROR(VLOOKUP(B2043,'Yoyo@home'!$B$3:$I$4999,8,FALSE),"")</f>
        <v/>
      </c>
      <c r="U2043" s="4">
        <f t="shared" si="31"/>
        <v>1</v>
      </c>
      <c r="V2043" s="25" t="str">
        <f>IFERROR(VLOOKUP(B2043,'Asteroids@home'!$B$3:$I$4997,6,FALSE),"")</f>
        <v/>
      </c>
      <c r="W2043" s="25" t="str">
        <f>IFERROR(VLOOKUP(B2043,'Citizen Science Grid'!$B$3:$I$5000,6,FALSE),"")</f>
        <v/>
      </c>
      <c r="X2043" s="25" t="str">
        <f>IFERROR(VLOOKUP(B2043,'Cosmology@home'!$B$3:$I$4970,6,FALSE),"")</f>
        <v/>
      </c>
      <c r="Y2043" s="25" t="str">
        <f>IFERROR(VLOOKUP(B2043,'Enigma@home'!$B$3:$I$4999,6,FALSE),"")</f>
        <v/>
      </c>
      <c r="Z2043" s="25" t="str">
        <f>IFERROR(VLOOKUP(B2043,'LHC@home'!$B$3:$I$5000,6,FALSE),"")</f>
        <v/>
      </c>
      <c r="AA2043" s="7" t="str">
        <f>IFERROR(VLOOKUP(B2043,'NFS@Home'!$B$3:$I$4999,6,FALSE),"")</f>
        <v/>
      </c>
      <c r="AB2043" s="25" t="str">
        <f>IFERROR(VLOOKUP(B2043,Numberfields!$B$3:$I$5000,6,FALSE),"")</f>
        <v/>
      </c>
      <c r="AC2043" s="25" t="str">
        <f>IFERROR(VLOOKUP(B2043,ODLK1!$B$3:$I$4985,6,FALSE),"")</f>
        <v/>
      </c>
      <c r="AD2043" s="25" t="str">
        <f>IFERROR(VLOOKUP(B2043,Primegrid!$B$3:$I$4999,6,FALSE),"")</f>
        <v/>
      </c>
      <c r="AE2043" s="25">
        <f>IFERROR(VLOOKUP(B2043,'Rosetta@home'!$B$3:$I$4964,6,FALSE),"")</f>
        <v>10470.792046936949</v>
      </c>
      <c r="AF2043" s="25" t="str">
        <f>IFERROR(VLOOKUP(B2043,'SETI@home'!$B$3:$I$4998,6,FALSE),"")</f>
        <v/>
      </c>
      <c r="AG2043" s="7" t="str">
        <f>IFERROR(VLOOKUP(B2043,SRBase!$B$3:$I$5000,6,FALSE),"")</f>
        <v/>
      </c>
      <c r="AH2043" s="25" t="str">
        <f>IFERROR(VLOOKUP(B2043,'TN-Grid'!$B$3:$I$5000,6,FALSE),"")</f>
        <v/>
      </c>
      <c r="AI2043" s="25" t="str">
        <f>IFERROR(VLOOKUP(B2043,'Universe@home'!$B$3:$I$4978,6,FALSE),"")</f>
        <v/>
      </c>
      <c r="AJ2043" s="25" t="str">
        <f>IFERROR(VLOOKUP(B2043,'VGTU@Home'!$B$3:$I$4960,6,FALSE),"")</f>
        <v/>
      </c>
      <c r="AK2043" s="25" t="str">
        <f>IFERROR(VLOOKUP(B2043,'Yoyo@home'!$B$3:$I$4999,6,FALSE),"")</f>
        <v/>
      </c>
    </row>
    <row r="2044" spans="2:37" x14ac:dyDescent="0.35">
      <c r="B2044" s="16" t="s">
        <v>1694</v>
      </c>
      <c r="D2044" s="24" t="str">
        <f>IFERROR(VLOOKUP(B2044,'Asteroids@home'!$B$3:$I$4997,8,FALSE),"")</f>
        <v/>
      </c>
      <c r="E2044" s="24" t="str">
        <f>IFERROR(VLOOKUP(B2044,'Citizen Science Grid'!$B$3:$I$5000,8,FALSE),"")</f>
        <v/>
      </c>
      <c r="F2044" s="24" t="str">
        <f>IFERROR(VLOOKUP(B2044,'Cosmology@home'!$B$3:$I$4970,8,FALSE),"")</f>
        <v/>
      </c>
      <c r="G2044" s="24" t="str">
        <f>IFERROR(VLOOKUP(B2044,'Enigma@home'!$B$3:$I$4999,8,FALSE),"")</f>
        <v/>
      </c>
      <c r="H2044" s="24">
        <f>IFERROR(VLOOKUP(B2044,'LHC@home'!$B$3:$I$5000,8,FALSE),"")</f>
        <v>4.390622810012311</v>
      </c>
      <c r="I2044" s="21" t="str">
        <f>IFERROR(VLOOKUP(B2044,'NFS@Home'!$B$3:$I$4999,8,FALSE),"")</f>
        <v/>
      </c>
      <c r="J2044" s="24" t="str">
        <f>IFERROR(VLOOKUP(B2044,Numberfields!$B$3:$I$5000,8,FALSE),"")</f>
        <v/>
      </c>
      <c r="K2044" s="24" t="str">
        <f>IFERROR(VLOOKUP(B2044,ODLK1!$B$3:$I$4985,8,FALSE),"")</f>
        <v/>
      </c>
      <c r="L2044" s="24">
        <f>IFERROR(VLOOKUP(B2044,Primegrid!$B$3:$I$4999,8,FALSE),"")</f>
        <v>1.101526199680197</v>
      </c>
      <c r="M2044" s="24" t="str">
        <f>IFERROR(VLOOKUP(B2044,'Rosetta@home'!$B$3:$I$4964,8,FALSE),"")</f>
        <v/>
      </c>
      <c r="N2044" s="24">
        <f>IFERROR(VLOOKUP(B2044,'SETI@home'!$B$3:$I$4998,8,FALSE),"")</f>
        <v>0.79311007794077415</v>
      </c>
      <c r="O2044" s="21" t="str">
        <f>IFERROR(VLOOKUP(B2044,SRBase!$B$3:$I$5000,8,FALSE),"")</f>
        <v/>
      </c>
      <c r="P2044" s="24" t="str">
        <f>IFERROR(VLOOKUP(B2044,'TN-Grid'!$B$3:$I$5000,8,FALSE),"")</f>
        <v/>
      </c>
      <c r="Q2044" s="24">
        <f>IFERROR(VLOOKUP(B2044,'Universe@home'!$B$3:$I$4978,8,FALSE),"")</f>
        <v>4.3180390920922571</v>
      </c>
      <c r="R2044" s="24" t="str">
        <f>IFERROR(VLOOKUP(B2044,'VGTU@Home'!$B$3:$I$4960,8,FALSE),"")</f>
        <v/>
      </c>
      <c r="S2044" s="24">
        <f>IFERROR(VLOOKUP(B2044,'Yoyo@home'!$B$3:$I$4999,8,FALSE),"")</f>
        <v>1.0995610313709907</v>
      </c>
      <c r="U2044" s="4">
        <f t="shared" si="31"/>
        <v>5</v>
      </c>
      <c r="V2044" s="25" t="str">
        <f>IFERROR(VLOOKUP(B2044,'Asteroids@home'!$B$3:$I$4997,6,FALSE),"")</f>
        <v/>
      </c>
      <c r="W2044" s="25" t="str">
        <f>IFERROR(VLOOKUP(B2044,'Citizen Science Grid'!$B$3:$I$5000,6,FALSE),"")</f>
        <v/>
      </c>
      <c r="X2044" s="25" t="str">
        <f>IFERROR(VLOOKUP(B2044,'Cosmology@home'!$B$3:$I$4970,6,FALSE),"")</f>
        <v/>
      </c>
      <c r="Y2044" s="25" t="str">
        <f>IFERROR(VLOOKUP(B2044,'Enigma@home'!$B$3:$I$4999,6,FALSE),"")</f>
        <v/>
      </c>
      <c r="Z2044" s="25">
        <f>IFERROR(VLOOKUP(B2044,'LHC@home'!$B$3:$I$5000,6,FALSE),"")</f>
        <v>7028.3216610278132</v>
      </c>
      <c r="AA2044" s="7" t="str">
        <f>IFERROR(VLOOKUP(B2044,'NFS@Home'!$B$3:$I$4999,6,FALSE),"")</f>
        <v/>
      </c>
      <c r="AB2044" s="25" t="str">
        <f>IFERROR(VLOOKUP(B2044,Numberfields!$B$3:$I$5000,6,FALSE),"")</f>
        <v/>
      </c>
      <c r="AC2044" s="25" t="str">
        <f>IFERROR(VLOOKUP(B2044,ODLK1!$B$3:$I$4985,6,FALSE),"")</f>
        <v/>
      </c>
      <c r="AD2044" s="25">
        <f>IFERROR(VLOOKUP(B2044,Primegrid!$B$3:$I$4999,6,FALSE),"")</f>
        <v>108761.70276342833</v>
      </c>
      <c r="AE2044" s="25" t="str">
        <f>IFERROR(VLOOKUP(B2044,'Rosetta@home'!$B$3:$I$4964,6,FALSE),"")</f>
        <v/>
      </c>
      <c r="AF2044" s="25">
        <f>IFERROR(VLOOKUP(B2044,'SETI@home'!$B$3:$I$4998,6,FALSE),"")</f>
        <v>6933.6559359465155</v>
      </c>
      <c r="AG2044" s="7" t="str">
        <f>IFERROR(VLOOKUP(B2044,SRBase!$B$3:$I$5000,6,FALSE),"")</f>
        <v/>
      </c>
      <c r="AH2044" s="25" t="str">
        <f>IFERROR(VLOOKUP(B2044,'TN-Grid'!$B$3:$I$5000,6,FALSE),"")</f>
        <v/>
      </c>
      <c r="AI2044" s="25">
        <f>IFERROR(VLOOKUP(B2044,'Universe@home'!$B$3:$I$4978,6,FALSE),"")</f>
        <v>39315.458064227198</v>
      </c>
      <c r="AJ2044" s="25" t="str">
        <f>IFERROR(VLOOKUP(B2044,'VGTU@Home'!$B$3:$I$4960,6,FALSE),"")</f>
        <v/>
      </c>
      <c r="AK2044" s="25">
        <f>IFERROR(VLOOKUP(B2044,'Yoyo@home'!$B$3:$I$4999,6,FALSE),"")</f>
        <v>3487.398066111321</v>
      </c>
    </row>
    <row r="2045" spans="2:37" x14ac:dyDescent="0.35">
      <c r="B2045" s="16" t="s">
        <v>1466</v>
      </c>
      <c r="D2045" s="24" t="str">
        <f>IFERROR(VLOOKUP(B2045,'Asteroids@home'!$B$3:$I$4997,8,FALSE),"")</f>
        <v/>
      </c>
      <c r="E2045" s="24" t="str">
        <f>IFERROR(VLOOKUP(B2045,'Citizen Science Grid'!$B$3:$I$5000,8,FALSE),"")</f>
        <v/>
      </c>
      <c r="F2045" s="24" t="str">
        <f>IFERROR(VLOOKUP(B2045,'Cosmology@home'!$B$3:$I$4970,8,FALSE),"")</f>
        <v/>
      </c>
      <c r="G2045" s="24" t="str">
        <f>IFERROR(VLOOKUP(B2045,'Enigma@home'!$B$3:$I$4999,8,FALSE),"")</f>
        <v/>
      </c>
      <c r="H2045" s="24">
        <f>IFERROR(VLOOKUP(B2045,'LHC@home'!$B$3:$I$5000,8,FALSE),"")</f>
        <v>5.1966839753252412</v>
      </c>
      <c r="I2045" s="21">
        <f>IFERROR(VLOOKUP(B2045,'NFS@Home'!$B$3:$I$4999,8,FALSE),"")</f>
        <v>3.1139327459283259</v>
      </c>
      <c r="J2045" s="24">
        <f>IFERROR(VLOOKUP(B2045,Numberfields!$B$3:$I$5000,8,FALSE),"")</f>
        <v>1.1890098737915213</v>
      </c>
      <c r="K2045" s="24">
        <f>IFERROR(VLOOKUP(B2045,ODLK1!$B$3:$I$4985,8,FALSE),"")</f>
        <v>3.2101706289502712</v>
      </c>
      <c r="L2045" s="24">
        <f>IFERROR(VLOOKUP(B2045,Primegrid!$B$3:$I$4999,8,FALSE),"")</f>
        <v>0.54526250437711132</v>
      </c>
      <c r="M2045" s="24">
        <f>IFERROR(VLOOKUP(B2045,'Rosetta@home'!$B$3:$I$4964,8,FALSE),"")</f>
        <v>2.715330414652644</v>
      </c>
      <c r="N2045" s="24">
        <f>IFERROR(VLOOKUP(B2045,'SETI@home'!$B$3:$I$4998,8,FALSE),"")</f>
        <v>1.0344858922341049</v>
      </c>
      <c r="O2045" s="21" t="str">
        <f>IFERROR(VLOOKUP(B2045,SRBase!$B$3:$I$5000,8,FALSE),"")</f>
        <v/>
      </c>
      <c r="P2045" s="24" t="str">
        <f>IFERROR(VLOOKUP(B2045,'TN-Grid'!$B$3:$I$5000,8,FALSE),"")</f>
        <v/>
      </c>
      <c r="Q2045" s="24">
        <f>IFERROR(VLOOKUP(B2045,'Universe@home'!$B$3:$I$4978,8,FALSE),"")</f>
        <v>7.9256597918278127</v>
      </c>
      <c r="R2045" s="24" t="str">
        <f>IFERROR(VLOOKUP(B2045,'VGTU@Home'!$B$3:$I$4960,8,FALSE),"")</f>
        <v/>
      </c>
      <c r="S2045" s="24">
        <f>IFERROR(VLOOKUP(B2045,'Yoyo@home'!$B$3:$I$4999,8,FALSE),"")</f>
        <v>4.4599755710861553</v>
      </c>
      <c r="U2045" s="4">
        <f t="shared" si="31"/>
        <v>9</v>
      </c>
      <c r="V2045" s="25" t="str">
        <f>IFERROR(VLOOKUP(B2045,'Asteroids@home'!$B$3:$I$4997,6,FALSE),"")</f>
        <v/>
      </c>
      <c r="W2045" s="25" t="str">
        <f>IFERROR(VLOOKUP(B2045,'Citizen Science Grid'!$B$3:$I$5000,6,FALSE),"")</f>
        <v/>
      </c>
      <c r="X2045" s="25" t="str">
        <f>IFERROR(VLOOKUP(B2045,'Cosmology@home'!$B$3:$I$4970,6,FALSE),"")</f>
        <v/>
      </c>
      <c r="Y2045" s="25" t="str">
        <f>IFERROR(VLOOKUP(B2045,'Enigma@home'!$B$3:$I$4999,6,FALSE),"")</f>
        <v/>
      </c>
      <c r="Z2045" s="25">
        <f>IFERROR(VLOOKUP(B2045,'LHC@home'!$B$3:$I$5000,6,FALSE),"")</f>
        <v>8318.6299825176993</v>
      </c>
      <c r="AA2045" s="7">
        <f>IFERROR(VLOOKUP(B2045,'NFS@Home'!$B$3:$I$4999,6,FALSE),"")</f>
        <v>26355.629240602262</v>
      </c>
      <c r="AB2045" s="25">
        <f>IFERROR(VLOOKUP(B2045,Numberfields!$B$3:$I$5000,6,FALSE),"")</f>
        <v>13347.589155004192</v>
      </c>
      <c r="AC2045" s="25">
        <f>IFERROR(VLOOKUP(B2045,ODLK1!$B$3:$I$4985,6,FALSE),"")</f>
        <v>8400.8367664076395</v>
      </c>
      <c r="AD2045" s="25">
        <f>IFERROR(VLOOKUP(B2045,Primegrid!$B$3:$I$4999,6,FALSE),"")</f>
        <v>53837.737537539637</v>
      </c>
      <c r="AE2045" s="25">
        <f>IFERROR(VLOOKUP(B2045,'Rosetta@home'!$B$3:$I$4964,6,FALSE),"")</f>
        <v>11370.628340199108</v>
      </c>
      <c r="AF2045" s="25">
        <f>IFERROR(VLOOKUP(B2045,'SETI@home'!$B$3:$I$4998,6,FALSE),"")</f>
        <v>9043.8508434607975</v>
      </c>
      <c r="AG2045" s="7" t="str">
        <f>IFERROR(VLOOKUP(B2045,SRBase!$B$3:$I$5000,6,FALSE),"")</f>
        <v/>
      </c>
      <c r="AH2045" s="25" t="str">
        <f>IFERROR(VLOOKUP(B2045,'TN-Grid'!$B$3:$I$5000,6,FALSE),"")</f>
        <v/>
      </c>
      <c r="AI2045" s="25">
        <f>IFERROR(VLOOKUP(B2045,'Universe@home'!$B$3:$I$4978,6,FALSE),"")</f>
        <v>72162.604027272784</v>
      </c>
      <c r="AJ2045" s="25" t="str">
        <f>IFERROR(VLOOKUP(B2045,'VGTU@Home'!$B$3:$I$4960,6,FALSE),"")</f>
        <v/>
      </c>
      <c r="AK2045" s="25">
        <f>IFERROR(VLOOKUP(B2045,'Yoyo@home'!$B$3:$I$4999,6,FALSE),"")</f>
        <v>14145.381418361478</v>
      </c>
    </row>
    <row r="2046" spans="2:37" hidden="1" x14ac:dyDescent="0.35">
      <c r="B2046" s="12" t="s">
        <v>2491</v>
      </c>
      <c r="D2046" s="24" t="str">
        <f>IFERROR(VLOOKUP(B2046,'Asteroids@home'!$B$3:$I$4997,8,FALSE),"")</f>
        <v/>
      </c>
      <c r="E2046" s="24" t="str">
        <f>IFERROR(VLOOKUP(B2046,'Citizen Science Grid'!$B$3:$I$5000,8,FALSE),"")</f>
        <v/>
      </c>
      <c r="F2046" s="24" t="str">
        <f>IFERROR(VLOOKUP(B2046,'Cosmology@home'!$B$3:$I$4970,8,FALSE),"")</f>
        <v/>
      </c>
      <c r="G2046" s="24" t="str">
        <f>IFERROR(VLOOKUP(B2046,'Enigma@home'!$B$3:$I$4999,8,FALSE),"")</f>
        <v/>
      </c>
      <c r="H2046" s="24" t="str">
        <f>IFERROR(VLOOKUP(B2046,'LHC@home'!$B$3:$I$5000,8,FALSE),"")</f>
        <v/>
      </c>
      <c r="I2046" s="21" t="str">
        <f>IFERROR(VLOOKUP(B2046,'NFS@Home'!$B$3:$I$4999,8,FALSE),"")</f>
        <v/>
      </c>
      <c r="J2046" s="24" t="str">
        <f>IFERROR(VLOOKUP(B2046,Numberfields!$B$3:$I$5000,8,FALSE),"")</f>
        <v/>
      </c>
      <c r="K2046" s="24" t="str">
        <f>IFERROR(VLOOKUP(B2046,ODLK1!$B$3:$I$4985,8,FALSE),"")</f>
        <v/>
      </c>
      <c r="L2046" s="24" t="str">
        <f>IFERROR(VLOOKUP(B2046,Primegrid!$B$3:$I$4999,8,FALSE),"")</f>
        <v/>
      </c>
      <c r="M2046" s="24" t="str">
        <f>IFERROR(VLOOKUP(B2046,'Rosetta@home'!$B$3:$I$4964,8,FALSE),"")</f>
        <v/>
      </c>
      <c r="N2046" s="24" t="str">
        <f>IFERROR(VLOOKUP(B2046,'SETI@home'!$B$3:$I$4998,8,FALSE),"")</f>
        <v/>
      </c>
      <c r="O2046" s="21" t="str">
        <f>IFERROR(VLOOKUP(B2046,SRBase!$B$3:$I$5000,8,FALSE),"")</f>
        <v/>
      </c>
      <c r="P2046" s="24" t="str">
        <f>IFERROR(VLOOKUP(B2046,'TN-Grid'!$B$3:$I$5000,8,FALSE),"")</f>
        <v/>
      </c>
      <c r="Q2046" s="24" t="str">
        <f>IFERROR(VLOOKUP(B2046,'Universe@home'!$B$3:$I$4978,8,FALSE),"")</f>
        <v/>
      </c>
      <c r="R2046" s="24" t="str">
        <f>IFERROR(VLOOKUP(B2046,'VGTU@Home'!$B$3:$I$4960,8,FALSE),"")</f>
        <v/>
      </c>
      <c r="S2046" s="24" t="str">
        <f>IFERROR(VLOOKUP(B2046,'Yoyo@home'!$B$3:$I$4999,8,FALSE),"")</f>
        <v/>
      </c>
      <c r="U2046" s="4">
        <f t="shared" si="31"/>
        <v>0</v>
      </c>
      <c r="V2046" s="25" t="str">
        <f>IFERROR(VLOOKUP(B2046,'Asteroids@home'!$B$3:$I$4997,6,FALSE),"")</f>
        <v/>
      </c>
      <c r="W2046" s="25" t="str">
        <f>IFERROR(VLOOKUP(B2046,'Citizen Science Grid'!$B$3:$I$5000,6,FALSE),"")</f>
        <v/>
      </c>
      <c r="X2046" s="25" t="str">
        <f>IFERROR(VLOOKUP(B2046,'Cosmology@home'!$B$3:$I$4970,6,FALSE),"")</f>
        <v/>
      </c>
      <c r="Y2046" s="25" t="str">
        <f>IFERROR(VLOOKUP(B2046,'Enigma@home'!$B$3:$I$4999,6,FALSE),"")</f>
        <v/>
      </c>
      <c r="Z2046" s="25" t="str">
        <f>IFERROR(VLOOKUP(B2046,'LHC@home'!$B$3:$I$5000,6,FALSE),"")</f>
        <v/>
      </c>
      <c r="AA2046" s="7" t="str">
        <f>IFERROR(VLOOKUP(B2046,'NFS@Home'!$B$3:$I$4999,6,FALSE),"")</f>
        <v/>
      </c>
      <c r="AB2046" s="25" t="str">
        <f>IFERROR(VLOOKUP(B2046,Numberfields!$B$3:$I$5000,6,FALSE),"")</f>
        <v/>
      </c>
      <c r="AC2046" s="25" t="str">
        <f>IFERROR(VLOOKUP(B2046,ODLK1!$B$3:$I$4985,6,FALSE),"")</f>
        <v/>
      </c>
      <c r="AD2046" s="25" t="str">
        <f>IFERROR(VLOOKUP(B2046,Primegrid!$B$3:$I$4999,6,FALSE),"")</f>
        <v/>
      </c>
      <c r="AE2046" s="25" t="str">
        <f>IFERROR(VLOOKUP(B2046,'Rosetta@home'!$B$3:$I$4964,6,FALSE),"")</f>
        <v/>
      </c>
      <c r="AF2046" s="25" t="str">
        <f>IFERROR(VLOOKUP(B2046,'SETI@home'!$B$3:$I$4998,6,FALSE),"")</f>
        <v/>
      </c>
      <c r="AG2046" s="7" t="str">
        <f>IFERROR(VLOOKUP(B2046,SRBase!$B$3:$I$5000,6,FALSE),"")</f>
        <v/>
      </c>
      <c r="AH2046" s="25" t="str">
        <f>IFERROR(VLOOKUP(B2046,'TN-Grid'!$B$3:$I$5000,6,FALSE),"")</f>
        <v/>
      </c>
      <c r="AI2046" s="25" t="str">
        <f>IFERROR(VLOOKUP(B2046,'Universe@home'!$B$3:$I$4978,6,FALSE),"")</f>
        <v/>
      </c>
      <c r="AJ2046" s="25" t="str">
        <f>IFERROR(VLOOKUP(B2046,'VGTU@Home'!$B$3:$I$4960,6,FALSE),"")</f>
        <v/>
      </c>
      <c r="AK2046" s="25" t="str">
        <f>IFERROR(VLOOKUP(B2046,'Yoyo@home'!$B$3:$I$4999,6,FALSE),"")</f>
        <v/>
      </c>
    </row>
    <row r="2047" spans="2:37" x14ac:dyDescent="0.35">
      <c r="B2047" s="16" t="s">
        <v>1695</v>
      </c>
      <c r="D2047" s="24" t="str">
        <f>IFERROR(VLOOKUP(B2047,'Asteroids@home'!$B$3:$I$4997,8,FALSE),"")</f>
        <v/>
      </c>
      <c r="E2047" s="24" t="str">
        <f>IFERROR(VLOOKUP(B2047,'Citizen Science Grid'!$B$3:$I$5000,8,FALSE),"")</f>
        <v/>
      </c>
      <c r="F2047" s="24">
        <f>IFERROR(VLOOKUP(B2047,'Cosmology@home'!$B$3:$I$4970,8,FALSE),"")</f>
        <v>2.5752414299491715</v>
      </c>
      <c r="G2047" s="24" t="str">
        <f>IFERROR(VLOOKUP(B2047,'Enigma@home'!$B$3:$I$4999,8,FALSE),"")</f>
        <v/>
      </c>
      <c r="H2047" s="24">
        <f>IFERROR(VLOOKUP(B2047,'LHC@home'!$B$3:$I$5000,8,FALSE),"")</f>
        <v>4.3715075025791013</v>
      </c>
      <c r="I2047" s="21" t="str">
        <f>IFERROR(VLOOKUP(B2047,'NFS@Home'!$B$3:$I$4999,8,FALSE),"")</f>
        <v/>
      </c>
      <c r="J2047" s="24" t="str">
        <f>IFERROR(VLOOKUP(B2047,Numberfields!$B$3:$I$5000,8,FALSE),"")</f>
        <v/>
      </c>
      <c r="K2047" s="24" t="str">
        <f>IFERROR(VLOOKUP(B2047,ODLK1!$B$3:$I$4985,8,FALSE),"")</f>
        <v/>
      </c>
      <c r="L2047" s="24" t="str">
        <f>IFERROR(VLOOKUP(B2047,Primegrid!$B$3:$I$4999,8,FALSE),"")</f>
        <v/>
      </c>
      <c r="M2047" s="24" t="str">
        <f>IFERROR(VLOOKUP(B2047,'Rosetta@home'!$B$3:$I$4964,8,FALSE),"")</f>
        <v/>
      </c>
      <c r="N2047" s="24">
        <f>IFERROR(VLOOKUP(B2047,'SETI@home'!$B$3:$I$4998,8,FALSE),"")</f>
        <v>0.87102644473978064</v>
      </c>
      <c r="O2047" s="21" t="str">
        <f>IFERROR(VLOOKUP(B2047,SRBase!$B$3:$I$5000,8,FALSE),"")</f>
        <v/>
      </c>
      <c r="P2047" s="24" t="str">
        <f>IFERROR(VLOOKUP(B2047,'TN-Grid'!$B$3:$I$5000,8,FALSE),"")</f>
        <v/>
      </c>
      <c r="Q2047" s="24" t="str">
        <f>IFERROR(VLOOKUP(B2047,'Universe@home'!$B$3:$I$4978,8,FALSE),"")</f>
        <v/>
      </c>
      <c r="R2047" s="24" t="str">
        <f>IFERROR(VLOOKUP(B2047,'VGTU@Home'!$B$3:$I$4960,8,FALSE),"")</f>
        <v/>
      </c>
      <c r="S2047" s="24">
        <f>IFERROR(VLOOKUP(B2047,'Yoyo@home'!$B$3:$I$4999,8,FALSE),"")</f>
        <v>4.5397586672149419</v>
      </c>
      <c r="U2047" s="4">
        <f t="shared" si="31"/>
        <v>4</v>
      </c>
      <c r="V2047" s="25" t="str">
        <f>IFERROR(VLOOKUP(B2047,'Asteroids@home'!$B$3:$I$4997,6,FALSE),"")</f>
        <v/>
      </c>
      <c r="W2047" s="25" t="str">
        <f>IFERROR(VLOOKUP(B2047,'Citizen Science Grid'!$B$3:$I$5000,6,FALSE),"")</f>
        <v/>
      </c>
      <c r="X2047" s="25">
        <f>IFERROR(VLOOKUP(B2047,'Cosmology@home'!$B$3:$I$4970,6,FALSE),"")</f>
        <v>5430.0648041545846</v>
      </c>
      <c r="Y2047" s="25" t="str">
        <f>IFERROR(VLOOKUP(B2047,'Enigma@home'!$B$3:$I$4999,6,FALSE),"")</f>
        <v/>
      </c>
      <c r="Z2047" s="25">
        <f>IFERROR(VLOOKUP(B2047,'LHC@home'!$B$3:$I$5000,6,FALSE),"")</f>
        <v>6997.7226924751822</v>
      </c>
      <c r="AA2047" s="7" t="str">
        <f>IFERROR(VLOOKUP(B2047,'NFS@Home'!$B$3:$I$4999,6,FALSE),"")</f>
        <v/>
      </c>
      <c r="AB2047" s="25" t="str">
        <f>IFERROR(VLOOKUP(B2047,Numberfields!$B$3:$I$5000,6,FALSE),"")</f>
        <v/>
      </c>
      <c r="AC2047" s="25" t="str">
        <f>IFERROR(VLOOKUP(B2047,ODLK1!$B$3:$I$4985,6,FALSE),"")</f>
        <v/>
      </c>
      <c r="AD2047" s="25" t="str">
        <f>IFERROR(VLOOKUP(B2047,Primegrid!$B$3:$I$4999,6,FALSE),"")</f>
        <v/>
      </c>
      <c r="AE2047" s="25" t="str">
        <f>IFERROR(VLOOKUP(B2047,'Rosetta@home'!$B$3:$I$4964,6,FALSE),"")</f>
        <v/>
      </c>
      <c r="AF2047" s="25">
        <f>IFERROR(VLOOKUP(B2047,'SETI@home'!$B$3:$I$4998,6,FALSE),"")</f>
        <v>7614.8290721724552</v>
      </c>
      <c r="AG2047" s="7" t="str">
        <f>IFERROR(VLOOKUP(B2047,SRBase!$B$3:$I$5000,6,FALSE),"")</f>
        <v/>
      </c>
      <c r="AH2047" s="25" t="str">
        <f>IFERROR(VLOOKUP(B2047,'TN-Grid'!$B$3:$I$5000,6,FALSE),"")</f>
        <v/>
      </c>
      <c r="AI2047" s="25" t="str">
        <f>IFERROR(VLOOKUP(B2047,'Universe@home'!$B$3:$I$4978,6,FALSE),"")</f>
        <v/>
      </c>
      <c r="AJ2047" s="25" t="str">
        <f>IFERROR(VLOOKUP(B2047,'VGTU@Home'!$B$3:$I$4960,6,FALSE),"")</f>
        <v/>
      </c>
      <c r="AK2047" s="25">
        <f>IFERROR(VLOOKUP(B2047,'Yoyo@home'!$B$3:$I$4999,6,FALSE),"")</f>
        <v>14398.423684511074</v>
      </c>
    </row>
    <row r="2048" spans="2:37" x14ac:dyDescent="0.35">
      <c r="B2048" s="16" t="s">
        <v>1467</v>
      </c>
      <c r="D2048" s="24">
        <f>IFERROR(VLOOKUP(B2048,'Asteroids@home'!$B$3:$I$4997,8,FALSE),"")</f>
        <v>2.450465652175752</v>
      </c>
      <c r="E2048" s="24" t="str">
        <f>IFERROR(VLOOKUP(B2048,'Citizen Science Grid'!$B$3:$I$5000,8,FALSE),"")</f>
        <v/>
      </c>
      <c r="F2048" s="24" t="str">
        <f>IFERROR(VLOOKUP(B2048,'Cosmology@home'!$B$3:$I$4970,8,FALSE),"")</f>
        <v/>
      </c>
      <c r="G2048" s="24">
        <f>IFERROR(VLOOKUP(B2048,'Enigma@home'!$B$3:$I$4999,8,FALSE),"")</f>
        <v>0.42364895535324687</v>
      </c>
      <c r="H2048" s="24">
        <f>IFERROR(VLOOKUP(B2048,'LHC@home'!$B$3:$I$5000,8,FALSE),"")</f>
        <v>4.2294552332785171</v>
      </c>
      <c r="I2048" s="21" t="str">
        <f>IFERROR(VLOOKUP(B2048,'NFS@Home'!$B$3:$I$4999,8,FALSE),"")</f>
        <v/>
      </c>
      <c r="J2048" s="24" t="str">
        <f>IFERROR(VLOOKUP(B2048,Numberfields!$B$3:$I$5000,8,FALSE),"")</f>
        <v/>
      </c>
      <c r="K2048" s="24" t="str">
        <f>IFERROR(VLOOKUP(B2048,ODLK1!$B$3:$I$4985,8,FALSE),"")</f>
        <v/>
      </c>
      <c r="L2048" s="24" t="str">
        <f>IFERROR(VLOOKUP(B2048,Primegrid!$B$3:$I$4999,8,FALSE),"")</f>
        <v/>
      </c>
      <c r="M2048" s="24">
        <f>IFERROR(VLOOKUP(B2048,'Rosetta@home'!$B$3:$I$4964,8,FALSE),"")</f>
        <v>3.0136638457166529</v>
      </c>
      <c r="N2048" s="24">
        <f>IFERROR(VLOOKUP(B2048,'SETI@home'!$B$3:$I$4998,8,FALSE),"")</f>
        <v>1.0619182131693456</v>
      </c>
      <c r="O2048" s="21" t="str">
        <f>IFERROR(VLOOKUP(B2048,SRBase!$B$3:$I$5000,8,FALSE),"")</f>
        <v/>
      </c>
      <c r="P2048" s="24" t="str">
        <f>IFERROR(VLOOKUP(B2048,'TN-Grid'!$B$3:$I$5000,8,FALSE),"")</f>
        <v/>
      </c>
      <c r="Q2048" s="24">
        <f>IFERROR(VLOOKUP(B2048,'Universe@home'!$B$3:$I$4978,8,FALSE),"")</f>
        <v>9.5819382631655685</v>
      </c>
      <c r="R2048" s="24" t="str">
        <f>IFERROR(VLOOKUP(B2048,'VGTU@Home'!$B$3:$I$4960,8,FALSE),"")</f>
        <v/>
      </c>
      <c r="S2048" s="24" t="str">
        <f>IFERROR(VLOOKUP(B2048,'Yoyo@home'!$B$3:$I$4999,8,FALSE),"")</f>
        <v/>
      </c>
      <c r="U2048" s="4">
        <f t="shared" si="31"/>
        <v>6</v>
      </c>
      <c r="V2048" s="25">
        <f>IFERROR(VLOOKUP(B2048,'Asteroids@home'!$B$3:$I$4997,6,FALSE),"")</f>
        <v>34962.958582132131</v>
      </c>
      <c r="W2048" s="25" t="str">
        <f>IFERROR(VLOOKUP(B2048,'Citizen Science Grid'!$B$3:$I$5000,6,FALSE),"")</f>
        <v/>
      </c>
      <c r="X2048" s="25" t="str">
        <f>IFERROR(VLOOKUP(B2048,'Cosmology@home'!$B$3:$I$4970,6,FALSE),"")</f>
        <v/>
      </c>
      <c r="Y2048" s="25">
        <f>IFERROR(VLOOKUP(B2048,'Enigma@home'!$B$3:$I$4999,6,FALSE),"")</f>
        <v>24484.405006793622</v>
      </c>
      <c r="Z2048" s="25">
        <f>IFERROR(VLOOKUP(B2048,'LHC@home'!$B$3:$I$5000,6,FALSE),"")</f>
        <v>6770.3314806756307</v>
      </c>
      <c r="AA2048" s="7" t="str">
        <f>IFERROR(VLOOKUP(B2048,'NFS@Home'!$B$3:$I$4999,6,FALSE),"")</f>
        <v/>
      </c>
      <c r="AB2048" s="25" t="str">
        <f>IFERROR(VLOOKUP(B2048,Numberfields!$B$3:$I$5000,6,FALSE),"")</f>
        <v/>
      </c>
      <c r="AC2048" s="25" t="str">
        <f>IFERROR(VLOOKUP(B2048,ODLK1!$B$3:$I$4985,6,FALSE),"")</f>
        <v/>
      </c>
      <c r="AD2048" s="25" t="str">
        <f>IFERROR(VLOOKUP(B2048,Primegrid!$B$3:$I$4999,6,FALSE),"")</f>
        <v/>
      </c>
      <c r="AE2048" s="25">
        <f>IFERROR(VLOOKUP(B2048,'Rosetta@home'!$B$3:$I$4964,6,FALSE),"")</f>
        <v>12619.919604267685</v>
      </c>
      <c r="AF2048" s="25">
        <f>IFERROR(VLOOKUP(B2048,'SETI@home'!$B$3:$I$4998,6,FALSE),"")</f>
        <v>9283.6741418650618</v>
      </c>
      <c r="AG2048" s="7" t="str">
        <f>IFERROR(VLOOKUP(B2048,SRBase!$B$3:$I$5000,6,FALSE),"")</f>
        <v/>
      </c>
      <c r="AH2048" s="25" t="str">
        <f>IFERROR(VLOOKUP(B2048,'TN-Grid'!$B$3:$I$5000,6,FALSE),"")</f>
        <v/>
      </c>
      <c r="AI2048" s="25">
        <f>IFERROR(VLOOKUP(B2048,'Universe@home'!$B$3:$I$4978,6,FALSE),"")</f>
        <v>87242.909090238289</v>
      </c>
      <c r="AJ2048" s="25" t="str">
        <f>IFERROR(VLOOKUP(B2048,'VGTU@Home'!$B$3:$I$4960,6,FALSE),"")</f>
        <v/>
      </c>
      <c r="AK2048" s="25" t="str">
        <f>IFERROR(VLOOKUP(B2048,'Yoyo@home'!$B$3:$I$4999,6,FALSE),"")</f>
        <v/>
      </c>
    </row>
    <row r="2049" spans="2:37" x14ac:dyDescent="0.35">
      <c r="B2049" s="16" t="s">
        <v>1864</v>
      </c>
      <c r="D2049" s="24" t="str">
        <f>IFERROR(VLOOKUP(B2049,'Asteroids@home'!$B$3:$I$4997,8,FALSE),"")</f>
        <v/>
      </c>
      <c r="E2049" s="24" t="str">
        <f>IFERROR(VLOOKUP(B2049,'Citizen Science Grid'!$B$3:$I$5000,8,FALSE),"")</f>
        <v/>
      </c>
      <c r="F2049" s="24" t="str">
        <f>IFERROR(VLOOKUP(B2049,'Cosmology@home'!$B$3:$I$4970,8,FALSE),"")</f>
        <v/>
      </c>
      <c r="G2049" s="24" t="str">
        <f>IFERROR(VLOOKUP(B2049,'Enigma@home'!$B$3:$I$4999,8,FALSE),"")</f>
        <v/>
      </c>
      <c r="H2049" s="24" t="str">
        <f>IFERROR(VLOOKUP(B2049,'LHC@home'!$B$3:$I$5000,8,FALSE),"")</f>
        <v/>
      </c>
      <c r="I2049" s="21" t="str">
        <f>IFERROR(VLOOKUP(B2049,'NFS@Home'!$B$3:$I$4999,8,FALSE),"")</f>
        <v/>
      </c>
      <c r="J2049" s="24" t="str">
        <f>IFERROR(VLOOKUP(B2049,Numberfields!$B$3:$I$5000,8,FALSE),"")</f>
        <v/>
      </c>
      <c r="K2049" s="24" t="str">
        <f>IFERROR(VLOOKUP(B2049,ODLK1!$B$3:$I$4985,8,FALSE),"")</f>
        <v/>
      </c>
      <c r="L2049" s="24" t="str">
        <f>IFERROR(VLOOKUP(B2049,Primegrid!$B$3:$I$4999,8,FALSE),"")</f>
        <v/>
      </c>
      <c r="M2049" s="24" t="str">
        <f>IFERROR(VLOOKUP(B2049,'Rosetta@home'!$B$3:$I$4964,8,FALSE),"")</f>
        <v/>
      </c>
      <c r="N2049" s="24">
        <f>IFERROR(VLOOKUP(B2049,'SETI@home'!$B$3:$I$4998,8,FALSE),"")</f>
        <v>1.3619680564997703</v>
      </c>
      <c r="O2049" s="21" t="str">
        <f>IFERROR(VLOOKUP(B2049,SRBase!$B$3:$I$5000,8,FALSE),"")</f>
        <v/>
      </c>
      <c r="P2049" s="24" t="str">
        <f>IFERROR(VLOOKUP(B2049,'TN-Grid'!$B$3:$I$5000,8,FALSE),"")</f>
        <v/>
      </c>
      <c r="Q2049" s="24" t="str">
        <f>IFERROR(VLOOKUP(B2049,'Universe@home'!$B$3:$I$4978,8,FALSE),"")</f>
        <v/>
      </c>
      <c r="R2049" s="24" t="str">
        <f>IFERROR(VLOOKUP(B2049,'VGTU@Home'!$B$3:$I$4960,8,FALSE),"")</f>
        <v/>
      </c>
      <c r="S2049" s="24">
        <f>IFERROR(VLOOKUP(B2049,'Yoyo@home'!$B$3:$I$4999,8,FALSE),"")</f>
        <v>4.499471100651034</v>
      </c>
      <c r="U2049" s="4">
        <f t="shared" si="31"/>
        <v>2</v>
      </c>
      <c r="V2049" s="25" t="str">
        <f>IFERROR(VLOOKUP(B2049,'Asteroids@home'!$B$3:$I$4997,6,FALSE),"")</f>
        <v/>
      </c>
      <c r="W2049" s="25" t="str">
        <f>IFERROR(VLOOKUP(B2049,'Citizen Science Grid'!$B$3:$I$5000,6,FALSE),"")</f>
        <v/>
      </c>
      <c r="X2049" s="25" t="str">
        <f>IFERROR(VLOOKUP(B2049,'Cosmology@home'!$B$3:$I$4970,6,FALSE),"")</f>
        <v/>
      </c>
      <c r="Y2049" s="25" t="str">
        <f>IFERROR(VLOOKUP(B2049,'Enigma@home'!$B$3:$I$4999,6,FALSE),"")</f>
        <v/>
      </c>
      <c r="Z2049" s="25" t="str">
        <f>IFERROR(VLOOKUP(B2049,'LHC@home'!$B$3:$I$5000,6,FALSE),"")</f>
        <v/>
      </c>
      <c r="AA2049" s="7" t="str">
        <f>IFERROR(VLOOKUP(B2049,'NFS@Home'!$B$3:$I$4999,6,FALSE),"")</f>
        <v/>
      </c>
      <c r="AB2049" s="25" t="str">
        <f>IFERROR(VLOOKUP(B2049,Numberfields!$B$3:$I$5000,6,FALSE),"")</f>
        <v/>
      </c>
      <c r="AC2049" s="25" t="str">
        <f>IFERROR(VLOOKUP(B2049,ODLK1!$B$3:$I$4985,6,FALSE),"")</f>
        <v/>
      </c>
      <c r="AD2049" s="25" t="str">
        <f>IFERROR(VLOOKUP(B2049,Primegrid!$B$3:$I$4999,6,FALSE),"")</f>
        <v/>
      </c>
      <c r="AE2049" s="25" t="str">
        <f>IFERROR(VLOOKUP(B2049,'Rosetta@home'!$B$3:$I$4964,6,FALSE),"")</f>
        <v/>
      </c>
      <c r="AF2049" s="25">
        <f>IFERROR(VLOOKUP(B2049,'SETI@home'!$B$3:$I$4998,6,FALSE),"")</f>
        <v>11906.818690336149</v>
      </c>
      <c r="AG2049" s="7" t="str">
        <f>IFERROR(VLOOKUP(B2049,SRBase!$B$3:$I$5000,6,FALSE),"")</f>
        <v/>
      </c>
      <c r="AH2049" s="25" t="str">
        <f>IFERROR(VLOOKUP(B2049,'TN-Grid'!$B$3:$I$5000,6,FALSE),"")</f>
        <v/>
      </c>
      <c r="AI2049" s="25" t="str">
        <f>IFERROR(VLOOKUP(B2049,'Universe@home'!$B$3:$I$4978,6,FALSE),"")</f>
        <v/>
      </c>
      <c r="AJ2049" s="25" t="str">
        <f>IFERROR(VLOOKUP(B2049,'VGTU@Home'!$B$3:$I$4960,6,FALSE),"")</f>
        <v/>
      </c>
      <c r="AK2049" s="25">
        <f>IFERROR(VLOOKUP(B2049,'Yoyo@home'!$B$3:$I$4999,6,FALSE),"")</f>
        <v>14270.646528250707</v>
      </c>
    </row>
    <row r="2050" spans="2:37" x14ac:dyDescent="0.35">
      <c r="B2050" s="16" t="s">
        <v>1468</v>
      </c>
      <c r="D2050" s="24" t="str">
        <f>IFERROR(VLOOKUP(B2050,'Asteroids@home'!$B$3:$I$4997,8,FALSE),"")</f>
        <v/>
      </c>
      <c r="E2050" s="24">
        <f>IFERROR(VLOOKUP(B2050,'Citizen Science Grid'!$B$3:$I$5000,8,FALSE),"")</f>
        <v>6.1665454062905658</v>
      </c>
      <c r="F2050" s="24">
        <f>IFERROR(VLOOKUP(B2050,'Cosmology@home'!$B$3:$I$4970,8,FALSE),"")</f>
        <v>3.6671229811527883</v>
      </c>
      <c r="G2050" s="24" t="str">
        <f>IFERROR(VLOOKUP(B2050,'Enigma@home'!$B$3:$I$4999,8,FALSE),"")</f>
        <v/>
      </c>
      <c r="H2050" s="24">
        <f>IFERROR(VLOOKUP(B2050,'LHC@home'!$B$3:$I$5000,8,FALSE),"")</f>
        <v>4.7251133656745425</v>
      </c>
      <c r="I2050" s="21" t="str">
        <f>IFERROR(VLOOKUP(B2050,'NFS@Home'!$B$3:$I$4999,8,FALSE),"")</f>
        <v/>
      </c>
      <c r="J2050" s="24">
        <f>IFERROR(VLOOKUP(B2050,Numberfields!$B$3:$I$5000,8,FALSE),"")</f>
        <v>2.3846026872047705</v>
      </c>
      <c r="K2050" s="24">
        <f>IFERROR(VLOOKUP(B2050,ODLK1!$B$3:$I$4985,8,FALSE),"")</f>
        <v>3.4137473127493245</v>
      </c>
      <c r="L2050" s="24" t="str">
        <f>IFERROR(VLOOKUP(B2050,Primegrid!$B$3:$I$4999,8,FALSE),"")</f>
        <v/>
      </c>
      <c r="M2050" s="24">
        <f>IFERROR(VLOOKUP(B2050,'Rosetta@home'!$B$3:$I$4964,8,FALSE),"")</f>
        <v>3.127377967353886</v>
      </c>
      <c r="N2050" s="24">
        <f>IFERROR(VLOOKUP(B2050,'SETI@home'!$B$3:$I$4998,8,FALSE),"")</f>
        <v>1.054209789820403</v>
      </c>
      <c r="O2050" s="21">
        <f>IFERROR(VLOOKUP(B2050,SRBase!$B$3:$I$5000,8,FALSE),"")</f>
        <v>9.781529828732328</v>
      </c>
      <c r="P2050" s="24" t="str">
        <f>IFERROR(VLOOKUP(B2050,'TN-Grid'!$B$3:$I$5000,8,FALSE),"")</f>
        <v/>
      </c>
      <c r="Q2050" s="24">
        <f>IFERROR(VLOOKUP(B2050,'Universe@home'!$B$3:$I$4978,8,FALSE),"")</f>
        <v>4.9611775780859713</v>
      </c>
      <c r="R2050" s="24">
        <f>IFERROR(VLOOKUP(B2050,'VGTU@Home'!$B$3:$I$4960,8,FALSE),"")</f>
        <v>4.9580052457254</v>
      </c>
      <c r="S2050" s="24" t="str">
        <f>IFERROR(VLOOKUP(B2050,'Yoyo@home'!$B$3:$I$4999,8,FALSE),"")</f>
        <v/>
      </c>
      <c r="U2050" s="4">
        <f t="shared" si="31"/>
        <v>10</v>
      </c>
      <c r="V2050" s="25" t="str">
        <f>IFERROR(VLOOKUP(B2050,'Asteroids@home'!$B$3:$I$4997,6,FALSE),"")</f>
        <v/>
      </c>
      <c r="W2050" s="25">
        <f>IFERROR(VLOOKUP(B2050,'Citizen Science Grid'!$B$3:$I$5000,6,FALSE),"")</f>
        <v>126584.22948508048</v>
      </c>
      <c r="X2050" s="25">
        <f>IFERROR(VLOOKUP(B2050,'Cosmology@home'!$B$3:$I$4970,6,FALSE),"")</f>
        <v>7732.3683911287553</v>
      </c>
      <c r="Y2050" s="25" t="str">
        <f>IFERROR(VLOOKUP(B2050,'Enigma@home'!$B$3:$I$4999,6,FALSE),"")</f>
        <v/>
      </c>
      <c r="Z2050" s="25">
        <f>IFERROR(VLOOKUP(B2050,'LHC@home'!$B$3:$I$5000,6,FALSE),"")</f>
        <v>7563.7598709348722</v>
      </c>
      <c r="AA2050" s="7" t="str">
        <f>IFERROR(VLOOKUP(B2050,'NFS@Home'!$B$3:$I$4999,6,FALSE),"")</f>
        <v/>
      </c>
      <c r="AB2050" s="25">
        <f>IFERROR(VLOOKUP(B2050,Numberfields!$B$3:$I$5000,6,FALSE),"")</f>
        <v>26769.077085316978</v>
      </c>
      <c r="AC2050" s="25">
        <f>IFERROR(VLOOKUP(B2050,ODLK1!$B$3:$I$4985,6,FALSE),"")</f>
        <v>8933.5855476154684</v>
      </c>
      <c r="AD2050" s="25" t="str">
        <f>IFERROR(VLOOKUP(B2050,Primegrid!$B$3:$I$4999,6,FALSE),"")</f>
        <v/>
      </c>
      <c r="AE2050" s="25">
        <f>IFERROR(VLOOKUP(B2050,'Rosetta@home'!$B$3:$I$4964,6,FALSE),"")</f>
        <v>13096.10512010465</v>
      </c>
      <c r="AF2050" s="25">
        <f>IFERROR(VLOOKUP(B2050,'SETI@home'!$B$3:$I$4998,6,FALSE),"")</f>
        <v>9216.284309360406</v>
      </c>
      <c r="AG2050" s="7">
        <f>IFERROR(VLOOKUP(B2050,SRBase!$B$3:$I$5000,6,FALSE),"")</f>
        <v>39557.862999529782</v>
      </c>
      <c r="AH2050" s="25" t="str">
        <f>IFERROR(VLOOKUP(B2050,'TN-Grid'!$B$3:$I$5000,6,FALSE),"")</f>
        <v/>
      </c>
      <c r="AI2050" s="25">
        <f>IFERROR(VLOOKUP(B2050,'Universe@home'!$B$3:$I$4978,6,FALSE),"")</f>
        <v>45171.191103300895</v>
      </c>
      <c r="AJ2050" s="25">
        <f>IFERROR(VLOOKUP(B2050,'VGTU@Home'!$B$3:$I$4960,6,FALSE),"")</f>
        <v>9466.80640195653</v>
      </c>
      <c r="AK2050" s="25" t="str">
        <f>IFERROR(VLOOKUP(B2050,'Yoyo@home'!$B$3:$I$4999,6,FALSE),"")</f>
        <v/>
      </c>
    </row>
    <row r="2051" spans="2:37" hidden="1" x14ac:dyDescent="0.35">
      <c r="B2051" s="12" t="s">
        <v>2467</v>
      </c>
      <c r="D2051" s="24" t="str">
        <f>IFERROR(VLOOKUP(B2051,'Asteroids@home'!$B$3:$I$4997,8,FALSE),"")</f>
        <v/>
      </c>
      <c r="E2051" s="24" t="str">
        <f>IFERROR(VLOOKUP(B2051,'Citizen Science Grid'!$B$3:$I$5000,8,FALSE),"")</f>
        <v/>
      </c>
      <c r="F2051" s="24" t="str">
        <f>IFERROR(VLOOKUP(B2051,'Cosmology@home'!$B$3:$I$4970,8,FALSE),"")</f>
        <v/>
      </c>
      <c r="G2051" s="24" t="str">
        <f>IFERROR(VLOOKUP(B2051,'Enigma@home'!$B$3:$I$4999,8,FALSE),"")</f>
        <v/>
      </c>
      <c r="H2051" s="24" t="str">
        <f>IFERROR(VLOOKUP(B2051,'LHC@home'!$B$3:$I$5000,8,FALSE),"")</f>
        <v/>
      </c>
      <c r="I2051" s="21" t="str">
        <f>IFERROR(VLOOKUP(B2051,'NFS@Home'!$B$3:$I$4999,8,FALSE),"")</f>
        <v/>
      </c>
      <c r="J2051" s="24" t="str">
        <f>IFERROR(VLOOKUP(B2051,Numberfields!$B$3:$I$5000,8,FALSE),"")</f>
        <v/>
      </c>
      <c r="K2051" s="24" t="str">
        <f>IFERROR(VLOOKUP(B2051,ODLK1!$B$3:$I$4985,8,FALSE),"")</f>
        <v/>
      </c>
      <c r="L2051" s="24" t="str">
        <f>IFERROR(VLOOKUP(B2051,Primegrid!$B$3:$I$4999,8,FALSE),"")</f>
        <v/>
      </c>
      <c r="M2051" s="24" t="str">
        <f>IFERROR(VLOOKUP(B2051,'Rosetta@home'!$B$3:$I$4964,8,FALSE),"")</f>
        <v/>
      </c>
      <c r="N2051" s="24" t="str">
        <f>IFERROR(VLOOKUP(B2051,'SETI@home'!$B$3:$I$4998,8,FALSE),"")</f>
        <v/>
      </c>
      <c r="O2051" s="21" t="str">
        <f>IFERROR(VLOOKUP(B2051,SRBase!$B$3:$I$5000,8,FALSE),"")</f>
        <v/>
      </c>
      <c r="P2051" s="24" t="str">
        <f>IFERROR(VLOOKUP(B2051,'TN-Grid'!$B$3:$I$5000,8,FALSE),"")</f>
        <v/>
      </c>
      <c r="Q2051" s="24" t="str">
        <f>IFERROR(VLOOKUP(B2051,'Universe@home'!$B$3:$I$4978,8,FALSE),"")</f>
        <v/>
      </c>
      <c r="R2051" s="24" t="str">
        <f>IFERROR(VLOOKUP(B2051,'VGTU@Home'!$B$3:$I$4960,8,FALSE),"")</f>
        <v/>
      </c>
      <c r="S2051" s="24" t="str">
        <f>IFERROR(VLOOKUP(B2051,'Yoyo@home'!$B$3:$I$4999,8,FALSE),"")</f>
        <v/>
      </c>
      <c r="U2051" s="4">
        <f t="shared" si="31"/>
        <v>0</v>
      </c>
      <c r="V2051" s="25" t="str">
        <f>IFERROR(VLOOKUP(B2051,'Asteroids@home'!$B$3:$I$4997,6,FALSE),"")</f>
        <v/>
      </c>
      <c r="W2051" s="25" t="str">
        <f>IFERROR(VLOOKUP(B2051,'Citizen Science Grid'!$B$3:$I$5000,6,FALSE),"")</f>
        <v/>
      </c>
      <c r="X2051" s="25" t="str">
        <f>IFERROR(VLOOKUP(B2051,'Cosmology@home'!$B$3:$I$4970,6,FALSE),"")</f>
        <v/>
      </c>
      <c r="Y2051" s="25" t="str">
        <f>IFERROR(VLOOKUP(B2051,'Enigma@home'!$B$3:$I$4999,6,FALSE),"")</f>
        <v/>
      </c>
      <c r="Z2051" s="25" t="str">
        <f>IFERROR(VLOOKUP(B2051,'LHC@home'!$B$3:$I$5000,6,FALSE),"")</f>
        <v/>
      </c>
      <c r="AA2051" s="7" t="str">
        <f>IFERROR(VLOOKUP(B2051,'NFS@Home'!$B$3:$I$4999,6,FALSE),"")</f>
        <v/>
      </c>
      <c r="AB2051" s="25" t="str">
        <f>IFERROR(VLOOKUP(B2051,Numberfields!$B$3:$I$5000,6,FALSE),"")</f>
        <v/>
      </c>
      <c r="AC2051" s="25" t="str">
        <f>IFERROR(VLOOKUP(B2051,ODLK1!$B$3:$I$4985,6,FALSE),"")</f>
        <v/>
      </c>
      <c r="AD2051" s="25" t="str">
        <f>IFERROR(VLOOKUP(B2051,Primegrid!$B$3:$I$4999,6,FALSE),"")</f>
        <v/>
      </c>
      <c r="AE2051" s="25" t="str">
        <f>IFERROR(VLOOKUP(B2051,'Rosetta@home'!$B$3:$I$4964,6,FALSE),"")</f>
        <v/>
      </c>
      <c r="AF2051" s="25" t="str">
        <f>IFERROR(VLOOKUP(B2051,'SETI@home'!$B$3:$I$4998,6,FALSE),"")</f>
        <v/>
      </c>
      <c r="AG2051" s="7" t="str">
        <f>IFERROR(VLOOKUP(B2051,SRBase!$B$3:$I$5000,6,FALSE),"")</f>
        <v/>
      </c>
      <c r="AH2051" s="25" t="str">
        <f>IFERROR(VLOOKUP(B2051,'TN-Grid'!$B$3:$I$5000,6,FALSE),"")</f>
        <v/>
      </c>
      <c r="AI2051" s="25" t="str">
        <f>IFERROR(VLOOKUP(B2051,'Universe@home'!$B$3:$I$4978,6,FALSE),"")</f>
        <v/>
      </c>
      <c r="AJ2051" s="25" t="str">
        <f>IFERROR(VLOOKUP(B2051,'VGTU@Home'!$B$3:$I$4960,6,FALSE),"")</f>
        <v/>
      </c>
      <c r="AK2051" s="25" t="str">
        <f>IFERROR(VLOOKUP(B2051,'Yoyo@home'!$B$3:$I$4999,6,FALSE),"")</f>
        <v/>
      </c>
    </row>
    <row r="2052" spans="2:37" x14ac:dyDescent="0.35">
      <c r="B2052" s="16" t="s">
        <v>1469</v>
      </c>
      <c r="D2052" s="24" t="str">
        <f>IFERROR(VLOOKUP(B2052,'Asteroids@home'!$B$3:$I$4997,8,FALSE),"")</f>
        <v/>
      </c>
      <c r="E2052" s="24">
        <f>IFERROR(VLOOKUP(B2052,'Citizen Science Grid'!$B$3:$I$5000,8,FALSE),"")</f>
        <v>4.3328188287351326</v>
      </c>
      <c r="F2052" s="24" t="str">
        <f>IFERROR(VLOOKUP(B2052,'Cosmology@home'!$B$3:$I$4970,8,FALSE),"")</f>
        <v/>
      </c>
      <c r="G2052" s="24">
        <f>IFERROR(VLOOKUP(B2052,'Enigma@home'!$B$3:$I$4999,8,FALSE),"")</f>
        <v>0.20525163504421551</v>
      </c>
      <c r="H2052" s="24">
        <f>IFERROR(VLOOKUP(B2052,'LHC@home'!$B$3:$I$5000,8,FALSE),"")</f>
        <v>3.6163528688923692</v>
      </c>
      <c r="I2052" s="21">
        <f>IFERROR(VLOOKUP(B2052,'NFS@Home'!$B$3:$I$4999,8,FALSE),"")</f>
        <v>2.9023390691099595</v>
      </c>
      <c r="J2052" s="24" t="str">
        <f>IFERROR(VLOOKUP(B2052,Numberfields!$B$3:$I$5000,8,FALSE),"")</f>
        <v/>
      </c>
      <c r="K2052" s="24">
        <f>IFERROR(VLOOKUP(B2052,ODLK1!$B$3:$I$4985,8,FALSE),"")</f>
        <v>2.7023881734447364</v>
      </c>
      <c r="L2052" s="24">
        <f>IFERROR(VLOOKUP(B2052,Primegrid!$B$3:$I$4999,8,FALSE),"")</f>
        <v>0.34290790307919372</v>
      </c>
      <c r="M2052" s="24">
        <f>IFERROR(VLOOKUP(B2052,'Rosetta@home'!$B$3:$I$4964,8,FALSE),"")</f>
        <v>1.3244579735370596</v>
      </c>
      <c r="N2052" s="24">
        <f>IFERROR(VLOOKUP(B2052,'SETI@home'!$B$3:$I$4998,8,FALSE),"")</f>
        <v>1.2907331651770262</v>
      </c>
      <c r="O2052" s="21">
        <f>IFERROR(VLOOKUP(B2052,SRBase!$B$3:$I$5000,8,FALSE),"")</f>
        <v>19.902377435808745</v>
      </c>
      <c r="P2052" s="24" t="str">
        <f>IFERROR(VLOOKUP(B2052,'TN-Grid'!$B$3:$I$5000,8,FALSE),"")</f>
        <v/>
      </c>
      <c r="Q2052" s="24">
        <f>IFERROR(VLOOKUP(B2052,'Universe@home'!$B$3:$I$4978,8,FALSE),"")</f>
        <v>4.0464650755295377</v>
      </c>
      <c r="R2052" s="24">
        <f>IFERROR(VLOOKUP(B2052,'VGTU@Home'!$B$3:$I$4960,8,FALSE),"")</f>
        <v>1.9574602385844568</v>
      </c>
      <c r="S2052" s="24">
        <f>IFERROR(VLOOKUP(B2052,'Yoyo@home'!$B$3:$I$4999,8,FALSE),"")</f>
        <v>3.2980641222623954</v>
      </c>
      <c r="U2052" s="4">
        <f t="shared" ref="U2052:U2115" si="32">COUNT(D2052:S2052)</f>
        <v>12</v>
      </c>
      <c r="V2052" s="25" t="str">
        <f>IFERROR(VLOOKUP(B2052,'Asteroids@home'!$B$3:$I$4997,6,FALSE),"")</f>
        <v/>
      </c>
      <c r="W2052" s="25">
        <f>IFERROR(VLOOKUP(B2052,'Citizen Science Grid'!$B$3:$I$5000,6,FALSE),"")</f>
        <v>88942.267801091424</v>
      </c>
      <c r="X2052" s="25" t="str">
        <f>IFERROR(VLOOKUP(B2052,'Cosmology@home'!$B$3:$I$4970,6,FALSE),"")</f>
        <v/>
      </c>
      <c r="Y2052" s="25">
        <f>IFERROR(VLOOKUP(B2052,'Enigma@home'!$B$3:$I$4999,6,FALSE),"")</f>
        <v>11862.331057889276</v>
      </c>
      <c r="Z2052" s="25">
        <f>IFERROR(VLOOKUP(B2052,'LHC@home'!$B$3:$I$5000,6,FALSE),"")</f>
        <v>5788.9033748004986</v>
      </c>
      <c r="AA2052" s="7">
        <f>IFERROR(VLOOKUP(B2052,'NFS@Home'!$B$3:$I$4999,6,FALSE),"")</f>
        <v>24564.747756995213</v>
      </c>
      <c r="AB2052" s="25" t="str">
        <f>IFERROR(VLOOKUP(B2052,Numberfields!$B$3:$I$5000,6,FALSE),"")</f>
        <v/>
      </c>
      <c r="AC2052" s="25">
        <f>IFERROR(VLOOKUP(B2052,ODLK1!$B$3:$I$4985,6,FALSE),"")</f>
        <v>7071.9985161671621</v>
      </c>
      <c r="AD2052" s="25">
        <f>IFERROR(VLOOKUP(B2052,Primegrid!$B$3:$I$4999,6,FALSE),"")</f>
        <v>33857.794250157262</v>
      </c>
      <c r="AE2052" s="25">
        <f>IFERROR(VLOOKUP(B2052,'Rosetta@home'!$B$3:$I$4964,6,FALSE),"")</f>
        <v>5546.2566500326611</v>
      </c>
      <c r="AF2052" s="25">
        <f>IFERROR(VLOOKUP(B2052,'SETI@home'!$B$3:$I$4998,6,FALSE),"")</f>
        <v>11284.057435872135</v>
      </c>
      <c r="AG2052" s="7">
        <f>IFERROR(VLOOKUP(B2052,SRBase!$B$3:$I$5000,6,FALSE),"")</f>
        <v>80487.97414674834</v>
      </c>
      <c r="AH2052" s="25" t="str">
        <f>IFERROR(VLOOKUP(B2052,'TN-Grid'!$B$3:$I$5000,6,FALSE),"")</f>
        <v/>
      </c>
      <c r="AI2052" s="25">
        <f>IFERROR(VLOOKUP(B2052,'Universe@home'!$B$3:$I$4978,6,FALSE),"")</f>
        <v>36842.794748358072</v>
      </c>
      <c r="AJ2052" s="25">
        <f>IFERROR(VLOOKUP(B2052,'VGTU@Home'!$B$3:$I$4960,6,FALSE),"")</f>
        <v>3737.5710996238486</v>
      </c>
      <c r="AK2052" s="25">
        <f>IFERROR(VLOOKUP(B2052,'Yoyo@home'!$B$3:$I$4999,6,FALSE),"")</f>
        <v>10460.231050156561</v>
      </c>
    </row>
    <row r="2053" spans="2:37" x14ac:dyDescent="0.35">
      <c r="B2053" s="16" t="s">
        <v>892</v>
      </c>
      <c r="D2053" s="24" t="str">
        <f>IFERROR(VLOOKUP(B2053,'Asteroids@home'!$B$3:$I$4997,8,FALSE),"")</f>
        <v/>
      </c>
      <c r="E2053" s="24" t="str">
        <f>IFERROR(VLOOKUP(B2053,'Citizen Science Grid'!$B$3:$I$5000,8,FALSE),"")</f>
        <v/>
      </c>
      <c r="F2053" s="24" t="str">
        <f>IFERROR(VLOOKUP(B2053,'Cosmology@home'!$B$3:$I$4970,8,FALSE),"")</f>
        <v/>
      </c>
      <c r="G2053" s="24" t="str">
        <f>IFERROR(VLOOKUP(B2053,'Enigma@home'!$B$3:$I$4999,8,FALSE),"")</f>
        <v/>
      </c>
      <c r="H2053" s="24" t="str">
        <f>IFERROR(VLOOKUP(B2053,'LHC@home'!$B$3:$I$5000,8,FALSE),"")</f>
        <v/>
      </c>
      <c r="I2053" s="21" t="str">
        <f>IFERROR(VLOOKUP(B2053,'NFS@Home'!$B$3:$I$4999,8,FALSE),"")</f>
        <v/>
      </c>
      <c r="J2053" s="24" t="str">
        <f>IFERROR(VLOOKUP(B2053,Numberfields!$B$3:$I$5000,8,FALSE),"")</f>
        <v/>
      </c>
      <c r="K2053" s="24" t="str">
        <f>IFERROR(VLOOKUP(B2053,ODLK1!$B$3:$I$4985,8,FALSE),"")</f>
        <v/>
      </c>
      <c r="L2053" s="24" t="str">
        <f>IFERROR(VLOOKUP(B2053,Primegrid!$B$3:$I$4999,8,FALSE),"")</f>
        <v/>
      </c>
      <c r="M2053" s="24" t="str">
        <f>IFERROR(VLOOKUP(B2053,'Rosetta@home'!$B$3:$I$4964,8,FALSE),"")</f>
        <v/>
      </c>
      <c r="N2053" s="24" t="str">
        <f>IFERROR(VLOOKUP(B2053,'SETI@home'!$B$3:$I$4998,8,FALSE),"")</f>
        <v/>
      </c>
      <c r="O2053" s="21" t="str">
        <f>IFERROR(VLOOKUP(B2053,SRBase!$B$3:$I$5000,8,FALSE),"")</f>
        <v/>
      </c>
      <c r="P2053" s="24">
        <f>IFERROR(VLOOKUP(B2053,'TN-Grid'!$B$3:$I$5000,8,FALSE),"")</f>
        <v>39.548049720000499</v>
      </c>
      <c r="Q2053" s="24" t="str">
        <f>IFERROR(VLOOKUP(B2053,'Universe@home'!$B$3:$I$4978,8,FALSE),"")</f>
        <v/>
      </c>
      <c r="R2053" s="24" t="str">
        <f>IFERROR(VLOOKUP(B2053,'VGTU@Home'!$B$3:$I$4960,8,FALSE),"")</f>
        <v/>
      </c>
      <c r="S2053" s="24" t="str">
        <f>IFERROR(VLOOKUP(B2053,'Yoyo@home'!$B$3:$I$4999,8,FALSE),"")</f>
        <v/>
      </c>
      <c r="U2053" s="4">
        <f t="shared" si="32"/>
        <v>1</v>
      </c>
      <c r="V2053" s="25" t="str">
        <f>IFERROR(VLOOKUP(B2053,'Asteroids@home'!$B$3:$I$4997,6,FALSE),"")</f>
        <v/>
      </c>
      <c r="W2053" s="25" t="str">
        <f>IFERROR(VLOOKUP(B2053,'Citizen Science Grid'!$B$3:$I$5000,6,FALSE),"")</f>
        <v/>
      </c>
      <c r="X2053" s="25" t="str">
        <f>IFERROR(VLOOKUP(B2053,'Cosmology@home'!$B$3:$I$4970,6,FALSE),"")</f>
        <v/>
      </c>
      <c r="Y2053" s="25" t="str">
        <f>IFERROR(VLOOKUP(B2053,'Enigma@home'!$B$3:$I$4999,6,FALSE),"")</f>
        <v/>
      </c>
      <c r="Z2053" s="25" t="str">
        <f>IFERROR(VLOOKUP(B2053,'LHC@home'!$B$3:$I$5000,6,FALSE),"")</f>
        <v/>
      </c>
      <c r="AA2053" s="7" t="str">
        <f>IFERROR(VLOOKUP(B2053,'NFS@Home'!$B$3:$I$4999,6,FALSE),"")</f>
        <v/>
      </c>
      <c r="AB2053" s="25" t="str">
        <f>IFERROR(VLOOKUP(B2053,Numberfields!$B$3:$I$5000,6,FALSE),"")</f>
        <v/>
      </c>
      <c r="AC2053" s="25" t="str">
        <f>IFERROR(VLOOKUP(B2053,ODLK1!$B$3:$I$4985,6,FALSE),"")</f>
        <v/>
      </c>
      <c r="AD2053" s="25" t="str">
        <f>IFERROR(VLOOKUP(B2053,Primegrid!$B$3:$I$4999,6,FALSE),"")</f>
        <v/>
      </c>
      <c r="AE2053" s="25" t="str">
        <f>IFERROR(VLOOKUP(B2053,'Rosetta@home'!$B$3:$I$4964,6,FALSE),"")</f>
        <v/>
      </c>
      <c r="AF2053" s="25" t="str">
        <f>IFERROR(VLOOKUP(B2053,'SETI@home'!$B$3:$I$4998,6,FALSE),"")</f>
        <v/>
      </c>
      <c r="AG2053" s="7" t="str">
        <f>IFERROR(VLOOKUP(B2053,SRBase!$B$3:$I$5000,6,FALSE),"")</f>
        <v/>
      </c>
      <c r="AH2053" s="25">
        <f>IFERROR(VLOOKUP(B2053,'TN-Grid'!$B$3:$I$5000,6,FALSE),"")</f>
        <v>16400.066488465593</v>
      </c>
      <c r="AI2053" s="25" t="str">
        <f>IFERROR(VLOOKUP(B2053,'Universe@home'!$B$3:$I$4978,6,FALSE),"")</f>
        <v/>
      </c>
      <c r="AJ2053" s="25" t="str">
        <f>IFERROR(VLOOKUP(B2053,'VGTU@Home'!$B$3:$I$4960,6,FALSE),"")</f>
        <v/>
      </c>
      <c r="AK2053" s="25" t="str">
        <f>IFERROR(VLOOKUP(B2053,'Yoyo@home'!$B$3:$I$4999,6,FALSE),"")</f>
        <v/>
      </c>
    </row>
    <row r="2054" spans="2:37" x14ac:dyDescent="0.35">
      <c r="B2054" s="16" t="s">
        <v>1470</v>
      </c>
      <c r="D2054" s="24">
        <f>IFERROR(VLOOKUP(B2054,'Asteroids@home'!$B$3:$I$4997,8,FALSE),"")</f>
        <v>2.9584050295814355</v>
      </c>
      <c r="E2054" s="24">
        <f>IFERROR(VLOOKUP(B2054,'Citizen Science Grid'!$B$3:$I$5000,8,FALSE),"")</f>
        <v>8.1553887673583159</v>
      </c>
      <c r="F2054" s="24" t="str">
        <f>IFERROR(VLOOKUP(B2054,'Cosmology@home'!$B$3:$I$4970,8,FALSE),"")</f>
        <v/>
      </c>
      <c r="G2054" s="24" t="str">
        <f>IFERROR(VLOOKUP(B2054,'Enigma@home'!$B$3:$I$4999,8,FALSE),"")</f>
        <v/>
      </c>
      <c r="H2054" s="24" t="str">
        <f>IFERROR(VLOOKUP(B2054,'LHC@home'!$B$3:$I$5000,8,FALSE),"")</f>
        <v/>
      </c>
      <c r="I2054" s="21" t="str">
        <f>IFERROR(VLOOKUP(B2054,'NFS@Home'!$B$3:$I$4999,8,FALSE),"")</f>
        <v/>
      </c>
      <c r="J2054" s="24" t="str">
        <f>IFERROR(VLOOKUP(B2054,Numberfields!$B$3:$I$5000,8,FALSE),"")</f>
        <v/>
      </c>
      <c r="K2054" s="24">
        <f>IFERROR(VLOOKUP(B2054,ODLK1!$B$3:$I$4985,8,FALSE),"")</f>
        <v>3.5563745571667131</v>
      </c>
      <c r="L2054" s="24" t="str">
        <f>IFERROR(VLOOKUP(B2054,Primegrid!$B$3:$I$4999,8,FALSE),"")</f>
        <v/>
      </c>
      <c r="M2054" s="24">
        <f>IFERROR(VLOOKUP(B2054,'Rosetta@home'!$B$3:$I$4964,8,FALSE),"")</f>
        <v>3.0599047942873829</v>
      </c>
      <c r="N2054" s="24">
        <f>IFERROR(VLOOKUP(B2054,'SETI@home'!$B$3:$I$4998,8,FALSE),"")</f>
        <v>1.8600946297445857</v>
      </c>
      <c r="O2054" s="21" t="str">
        <f>IFERROR(VLOOKUP(B2054,SRBase!$B$3:$I$5000,8,FALSE),"")</f>
        <v/>
      </c>
      <c r="P2054" s="24" t="str">
        <f>IFERROR(VLOOKUP(B2054,'TN-Grid'!$B$3:$I$5000,8,FALSE),"")</f>
        <v/>
      </c>
      <c r="Q2054" s="24" t="str">
        <f>IFERROR(VLOOKUP(B2054,'Universe@home'!$B$3:$I$4978,8,FALSE),"")</f>
        <v/>
      </c>
      <c r="R2054" s="24">
        <f>IFERROR(VLOOKUP(B2054,'VGTU@Home'!$B$3:$I$4960,8,FALSE),"")</f>
        <v>3.902181447154399</v>
      </c>
      <c r="S2054" s="24" t="str">
        <f>IFERROR(VLOOKUP(B2054,'Yoyo@home'!$B$3:$I$4999,8,FALSE),"")</f>
        <v/>
      </c>
      <c r="U2054" s="4">
        <f t="shared" si="32"/>
        <v>6</v>
      </c>
      <c r="V2054" s="25">
        <f>IFERROR(VLOOKUP(B2054,'Asteroids@home'!$B$3:$I$4997,6,FALSE),"")</f>
        <v>42210.178472237814</v>
      </c>
      <c r="W2054" s="25">
        <f>IFERROR(VLOOKUP(B2054,'Citizen Science Grid'!$B$3:$I$5000,6,FALSE),"")</f>
        <v>167410.36273149416</v>
      </c>
      <c r="X2054" s="25" t="str">
        <f>IFERROR(VLOOKUP(B2054,'Cosmology@home'!$B$3:$I$4970,6,FALSE),"")</f>
        <v/>
      </c>
      <c r="Y2054" s="25" t="str">
        <f>IFERROR(VLOOKUP(B2054,'Enigma@home'!$B$3:$I$4999,6,FALSE),"")</f>
        <v/>
      </c>
      <c r="Z2054" s="25" t="str">
        <f>IFERROR(VLOOKUP(B2054,'LHC@home'!$B$3:$I$5000,6,FALSE),"")</f>
        <v/>
      </c>
      <c r="AA2054" s="7" t="str">
        <f>IFERROR(VLOOKUP(B2054,'NFS@Home'!$B$3:$I$4999,6,FALSE),"")</f>
        <v/>
      </c>
      <c r="AB2054" s="25" t="str">
        <f>IFERROR(VLOOKUP(B2054,Numberfields!$B$3:$I$5000,6,FALSE),"")</f>
        <v/>
      </c>
      <c r="AC2054" s="25">
        <f>IFERROR(VLOOKUP(B2054,ODLK1!$B$3:$I$4985,6,FALSE),"")</f>
        <v>9306.8330591300873</v>
      </c>
      <c r="AD2054" s="25" t="str">
        <f>IFERROR(VLOOKUP(B2054,Primegrid!$B$3:$I$4999,6,FALSE),"")</f>
        <v/>
      </c>
      <c r="AE2054" s="25">
        <f>IFERROR(VLOOKUP(B2054,'Rosetta@home'!$B$3:$I$4964,6,FALSE),"")</f>
        <v>12813.556679689054</v>
      </c>
      <c r="AF2054" s="25">
        <f>IFERROR(VLOOKUP(B2054,'SETI@home'!$B$3:$I$4998,6,FALSE),"")</f>
        <v>16261.621847546223</v>
      </c>
      <c r="AG2054" s="7" t="str">
        <f>IFERROR(VLOOKUP(B2054,SRBase!$B$3:$I$5000,6,FALSE),"")</f>
        <v/>
      </c>
      <c r="AH2054" s="25" t="str">
        <f>IFERROR(VLOOKUP(B2054,'TN-Grid'!$B$3:$I$5000,6,FALSE),"")</f>
        <v/>
      </c>
      <c r="AI2054" s="25" t="str">
        <f>IFERROR(VLOOKUP(B2054,'Universe@home'!$B$3:$I$4978,6,FALSE),"")</f>
        <v/>
      </c>
      <c r="AJ2054" s="25">
        <f>IFERROR(VLOOKUP(B2054,'VGTU@Home'!$B$3:$I$4960,6,FALSE),"")</f>
        <v>7450.8183179851476</v>
      </c>
      <c r="AK2054" s="25" t="str">
        <f>IFERROR(VLOOKUP(B2054,'Yoyo@home'!$B$3:$I$4999,6,FALSE),"")</f>
        <v/>
      </c>
    </row>
    <row r="2055" spans="2:37" x14ac:dyDescent="0.35">
      <c r="B2055" s="16" t="s">
        <v>1471</v>
      </c>
      <c r="D2055" s="24" t="str">
        <f>IFERROR(VLOOKUP(B2055,'Asteroids@home'!$B$3:$I$4997,8,FALSE),"")</f>
        <v/>
      </c>
      <c r="E2055" s="24" t="str">
        <f>IFERROR(VLOOKUP(B2055,'Citizen Science Grid'!$B$3:$I$5000,8,FALSE),"")</f>
        <v/>
      </c>
      <c r="F2055" s="24">
        <f>IFERROR(VLOOKUP(B2055,'Cosmology@home'!$B$3:$I$4970,8,FALSE),"")</f>
        <v>5.5431579400218789</v>
      </c>
      <c r="G2055" s="24" t="str">
        <f>IFERROR(VLOOKUP(B2055,'Enigma@home'!$B$3:$I$4999,8,FALSE),"")</f>
        <v/>
      </c>
      <c r="H2055" s="24">
        <f>IFERROR(VLOOKUP(B2055,'LHC@home'!$B$3:$I$5000,8,FALSE),"")</f>
        <v>7.4377572962745031</v>
      </c>
      <c r="I2055" s="21">
        <f>IFERROR(VLOOKUP(B2055,'NFS@Home'!$B$3:$I$4999,8,FALSE),"")</f>
        <v>4.5517834219209838</v>
      </c>
      <c r="J2055" s="24" t="str">
        <f>IFERROR(VLOOKUP(B2055,Numberfields!$B$3:$I$5000,8,FALSE),"")</f>
        <v/>
      </c>
      <c r="K2055" s="24">
        <f>IFERROR(VLOOKUP(B2055,ODLK1!$B$3:$I$4985,8,FALSE),"")</f>
        <v>4.3196919351247534</v>
      </c>
      <c r="L2055" s="24" t="str">
        <f>IFERROR(VLOOKUP(B2055,Primegrid!$B$3:$I$4999,8,FALSE),"")</f>
        <v/>
      </c>
      <c r="M2055" s="24" t="str">
        <f>IFERROR(VLOOKUP(B2055,'Rosetta@home'!$B$3:$I$4964,8,FALSE),"")</f>
        <v/>
      </c>
      <c r="N2055" s="24" t="str">
        <f>IFERROR(VLOOKUP(B2055,'SETI@home'!$B$3:$I$4998,8,FALSE),"")</f>
        <v/>
      </c>
      <c r="O2055" s="21">
        <f>IFERROR(VLOOKUP(B2055,SRBase!$B$3:$I$5000,8,FALSE),"")</f>
        <v>15.566218692257051</v>
      </c>
      <c r="P2055" s="24" t="str">
        <f>IFERROR(VLOOKUP(B2055,'TN-Grid'!$B$3:$I$5000,8,FALSE),"")</f>
        <v/>
      </c>
      <c r="Q2055" s="24">
        <f>IFERROR(VLOOKUP(B2055,'Universe@home'!$B$3:$I$4978,8,FALSE),"")</f>
        <v>9.5873714509795409</v>
      </c>
      <c r="R2055" s="24">
        <f>IFERROR(VLOOKUP(B2055,'VGTU@Home'!$B$3:$I$4960,8,FALSE),"")</f>
        <v>5.4497279066051281</v>
      </c>
      <c r="S2055" s="24">
        <f>IFERROR(VLOOKUP(B2055,'Yoyo@home'!$B$3:$I$4999,8,FALSE),"")</f>
        <v>6.3565252804976797</v>
      </c>
      <c r="U2055" s="4">
        <f t="shared" si="32"/>
        <v>8</v>
      </c>
      <c r="V2055" s="25" t="str">
        <f>IFERROR(VLOOKUP(B2055,'Asteroids@home'!$B$3:$I$4997,6,FALSE),"")</f>
        <v/>
      </c>
      <c r="W2055" s="25" t="str">
        <f>IFERROR(VLOOKUP(B2055,'Citizen Science Grid'!$B$3:$I$5000,6,FALSE),"")</f>
        <v/>
      </c>
      <c r="X2055" s="25">
        <f>IFERROR(VLOOKUP(B2055,'Cosmology@home'!$B$3:$I$4970,6,FALSE),"")</f>
        <v>11688.110669521546</v>
      </c>
      <c r="Y2055" s="25" t="str">
        <f>IFERROR(VLOOKUP(B2055,'Enigma@home'!$B$3:$I$4999,6,FALSE),"")</f>
        <v/>
      </c>
      <c r="Z2055" s="25">
        <f>IFERROR(VLOOKUP(B2055,'LHC@home'!$B$3:$I$5000,6,FALSE),"")</f>
        <v>11906.044535564917</v>
      </c>
      <c r="AA2055" s="7">
        <f>IFERROR(VLOOKUP(B2055,'NFS@Home'!$B$3:$I$4999,6,FALSE),"")</f>
        <v>38525.275283652692</v>
      </c>
      <c r="AB2055" s="25" t="str">
        <f>IFERROR(VLOOKUP(B2055,Numberfields!$B$3:$I$5000,6,FALSE),"")</f>
        <v/>
      </c>
      <c r="AC2055" s="25">
        <f>IFERROR(VLOOKUP(B2055,ODLK1!$B$3:$I$4985,6,FALSE),"")</f>
        <v>11304.391891473113</v>
      </c>
      <c r="AD2055" s="25" t="str">
        <f>IFERROR(VLOOKUP(B2055,Primegrid!$B$3:$I$4999,6,FALSE),"")</f>
        <v/>
      </c>
      <c r="AE2055" s="25" t="str">
        <f>IFERROR(VLOOKUP(B2055,'Rosetta@home'!$B$3:$I$4964,6,FALSE),"")</f>
        <v/>
      </c>
      <c r="AF2055" s="25" t="str">
        <f>IFERROR(VLOOKUP(B2055,'SETI@home'!$B$3:$I$4998,6,FALSE),"")</f>
        <v/>
      </c>
      <c r="AG2055" s="7">
        <f>IFERROR(VLOOKUP(B2055,SRBase!$B$3:$I$5000,6,FALSE),"")</f>
        <v>62951.946907146172</v>
      </c>
      <c r="AH2055" s="25" t="str">
        <f>IFERROR(VLOOKUP(B2055,'TN-Grid'!$B$3:$I$5000,6,FALSE),"")</f>
        <v/>
      </c>
      <c r="AI2055" s="25">
        <f>IFERROR(VLOOKUP(B2055,'Universe@home'!$B$3:$I$4978,6,FALSE),"")</f>
        <v>87292.377903071989</v>
      </c>
      <c r="AJ2055" s="25">
        <f>IFERROR(VLOOKUP(B2055,'VGTU@Home'!$B$3:$I$4960,6,FALSE),"")</f>
        <v>10405.700776466663</v>
      </c>
      <c r="AK2055" s="25">
        <f>IFERROR(VLOOKUP(B2055,'Yoyo@home'!$B$3:$I$4999,6,FALSE),"")</f>
        <v>20160.53073721195</v>
      </c>
    </row>
    <row r="2056" spans="2:37" x14ac:dyDescent="0.35">
      <c r="B2056" s="16" t="s">
        <v>589</v>
      </c>
      <c r="D2056" s="24" t="str">
        <f>IFERROR(VLOOKUP(B2056,'Asteroids@home'!$B$3:$I$4997,8,FALSE),"")</f>
        <v/>
      </c>
      <c r="E2056" s="24" t="str">
        <f>IFERROR(VLOOKUP(B2056,'Citizen Science Grid'!$B$3:$I$5000,8,FALSE),"")</f>
        <v/>
      </c>
      <c r="F2056" s="24" t="str">
        <f>IFERROR(VLOOKUP(B2056,'Cosmology@home'!$B$3:$I$4970,8,FALSE),"")</f>
        <v/>
      </c>
      <c r="G2056" s="24" t="str">
        <f>IFERROR(VLOOKUP(B2056,'Enigma@home'!$B$3:$I$4999,8,FALSE),"")</f>
        <v/>
      </c>
      <c r="H2056" s="24">
        <f>IFERROR(VLOOKUP(B2056,'LHC@home'!$B$3:$I$5000,8,FALSE),"")</f>
        <v>1.468691563701265</v>
      </c>
      <c r="I2056" s="21" t="str">
        <f>IFERROR(VLOOKUP(B2056,'NFS@Home'!$B$3:$I$4999,8,FALSE),"")</f>
        <v/>
      </c>
      <c r="J2056" s="24" t="str">
        <f>IFERROR(VLOOKUP(B2056,Numberfields!$B$3:$I$5000,8,FALSE),"")</f>
        <v/>
      </c>
      <c r="K2056" s="24" t="str">
        <f>IFERROR(VLOOKUP(B2056,ODLK1!$B$3:$I$4985,8,FALSE),"")</f>
        <v/>
      </c>
      <c r="L2056" s="24">
        <f>IFERROR(VLOOKUP(B2056,Primegrid!$B$3:$I$4999,8,FALSE),"")</f>
        <v>0.17770504259410586</v>
      </c>
      <c r="M2056" s="24">
        <f>IFERROR(VLOOKUP(B2056,'Rosetta@home'!$B$3:$I$4964,8,FALSE),"")</f>
        <v>0.71240448050933325</v>
      </c>
      <c r="N2056" s="24">
        <f>IFERROR(VLOOKUP(B2056,'SETI@home'!$B$3:$I$4998,8,FALSE),"")</f>
        <v>0.37043216443865806</v>
      </c>
      <c r="O2056" s="21">
        <f>IFERROR(VLOOKUP(B2056,SRBase!$B$3:$I$5000,8,FALSE),"")</f>
        <v>3.6599012388026906</v>
      </c>
      <c r="P2056" s="24">
        <f>IFERROR(VLOOKUP(B2056,'TN-Grid'!$B$3:$I$5000,8,FALSE),"")</f>
        <v>5.3861097827919941</v>
      </c>
      <c r="Q2056" s="24">
        <f>IFERROR(VLOOKUP(B2056,'Universe@home'!$B$3:$I$4978,8,FALSE),"")</f>
        <v>1.1811143080807764</v>
      </c>
      <c r="R2056" s="24" t="str">
        <f>IFERROR(VLOOKUP(B2056,'VGTU@Home'!$B$3:$I$4960,8,FALSE),"")</f>
        <v/>
      </c>
      <c r="S2056" s="24">
        <f>IFERROR(VLOOKUP(B2056,'Yoyo@home'!$B$3:$I$4999,8,FALSE),"")</f>
        <v>1.1590409449224575</v>
      </c>
      <c r="U2056" s="4">
        <f t="shared" si="32"/>
        <v>8</v>
      </c>
      <c r="V2056" s="25" t="str">
        <f>IFERROR(VLOOKUP(B2056,'Asteroids@home'!$B$3:$I$4997,6,FALSE),"")</f>
        <v/>
      </c>
      <c r="W2056" s="25" t="str">
        <f>IFERROR(VLOOKUP(B2056,'Citizen Science Grid'!$B$3:$I$5000,6,FALSE),"")</f>
        <v/>
      </c>
      <c r="X2056" s="25" t="str">
        <f>IFERROR(VLOOKUP(B2056,'Cosmology@home'!$B$3:$I$4970,6,FALSE),"")</f>
        <v/>
      </c>
      <c r="Y2056" s="25" t="str">
        <f>IFERROR(VLOOKUP(B2056,'Enigma@home'!$B$3:$I$4999,6,FALSE),"")</f>
        <v/>
      </c>
      <c r="Z2056" s="25">
        <f>IFERROR(VLOOKUP(B2056,'LHC@home'!$B$3:$I$5000,6,FALSE),"")</f>
        <v>2351.0187909996007</v>
      </c>
      <c r="AA2056" s="7" t="str">
        <f>IFERROR(VLOOKUP(B2056,'NFS@Home'!$B$3:$I$4999,6,FALSE),"")</f>
        <v/>
      </c>
      <c r="AB2056" s="25" t="str">
        <f>IFERROR(VLOOKUP(B2056,Numberfields!$B$3:$I$5000,6,FALSE),"")</f>
        <v/>
      </c>
      <c r="AC2056" s="25" t="str">
        <f>IFERROR(VLOOKUP(B2056,ODLK1!$B$3:$I$4985,6,FALSE),"")</f>
        <v/>
      </c>
      <c r="AD2056" s="25">
        <f>IFERROR(VLOOKUP(B2056,Primegrid!$B$3:$I$4999,6,FALSE),"")</f>
        <v>17546.112863946233</v>
      </c>
      <c r="AE2056" s="25">
        <f>IFERROR(VLOOKUP(B2056,'Rosetta@home'!$B$3:$I$4964,6,FALSE),"")</f>
        <v>2983.2415723890804</v>
      </c>
      <c r="AF2056" s="25">
        <f>IFERROR(VLOOKUP(B2056,'SETI@home'!$B$3:$I$4998,6,FALSE),"")</f>
        <v>3238.452324921052</v>
      </c>
      <c r="AG2056" s="7">
        <f>IFERROR(VLOOKUP(B2056,SRBase!$B$3:$I$5000,6,FALSE),"")</f>
        <v>14801.148116023194</v>
      </c>
      <c r="AH2056" s="25">
        <f>IFERROR(VLOOKUP(B2056,'TN-Grid'!$B$3:$I$5000,6,FALSE),"")</f>
        <v>2233.5503059533062</v>
      </c>
      <c r="AI2056" s="25">
        <f>IFERROR(VLOOKUP(B2056,'Universe@home'!$B$3:$I$4978,6,FALSE),"")</f>
        <v>10753.967034121597</v>
      </c>
      <c r="AJ2056" s="25" t="str">
        <f>IFERROR(VLOOKUP(B2056,'VGTU@Home'!$B$3:$I$4960,6,FALSE),"")</f>
        <v/>
      </c>
      <c r="AK2056" s="25">
        <f>IFERROR(VLOOKUP(B2056,'Yoyo@home'!$B$3:$I$4999,6,FALSE),"")</f>
        <v>3676.0461989332152</v>
      </c>
    </row>
    <row r="2057" spans="2:37" x14ac:dyDescent="0.35">
      <c r="B2057" s="16" t="s">
        <v>1472</v>
      </c>
      <c r="D2057" s="24">
        <f>IFERROR(VLOOKUP(B2057,'Asteroids@home'!$B$3:$I$4997,8,FALSE),"")</f>
        <v>1.0508361346017783</v>
      </c>
      <c r="E2057" s="24" t="str">
        <f>IFERROR(VLOOKUP(B2057,'Citizen Science Grid'!$B$3:$I$5000,8,FALSE),"")</f>
        <v/>
      </c>
      <c r="F2057" s="24">
        <f>IFERROR(VLOOKUP(B2057,'Cosmology@home'!$B$3:$I$4970,8,FALSE),"")</f>
        <v>1.4472245814861115</v>
      </c>
      <c r="G2057" s="24" t="str">
        <f>IFERROR(VLOOKUP(B2057,'Enigma@home'!$B$3:$I$4999,8,FALSE),"")</f>
        <v/>
      </c>
      <c r="H2057" s="24">
        <f>IFERROR(VLOOKUP(B2057,'LHC@home'!$B$3:$I$5000,8,FALSE),"")</f>
        <v>1.250718554521262</v>
      </c>
      <c r="I2057" s="21" t="str">
        <f>IFERROR(VLOOKUP(B2057,'NFS@Home'!$B$3:$I$4999,8,FALSE),"")</f>
        <v/>
      </c>
      <c r="J2057" s="24" t="str">
        <f>IFERROR(VLOOKUP(B2057,Numberfields!$B$3:$I$5000,8,FALSE),"")</f>
        <v/>
      </c>
      <c r="K2057" s="24">
        <f>IFERROR(VLOOKUP(B2057,ODLK1!$B$3:$I$4985,8,FALSE),"")</f>
        <v>0.73018150607697707</v>
      </c>
      <c r="L2057" s="24" t="str">
        <f>IFERROR(VLOOKUP(B2057,Primegrid!$B$3:$I$4999,8,FALSE),"")</f>
        <v/>
      </c>
      <c r="M2057" s="24">
        <f>IFERROR(VLOOKUP(B2057,'Rosetta@home'!$B$3:$I$4964,8,FALSE),"")</f>
        <v>0.54784244982537056</v>
      </c>
      <c r="N2057" s="24">
        <f>IFERROR(VLOOKUP(B2057,'SETI@home'!$B$3:$I$4998,8,FALSE),"")</f>
        <v>0.20446476347377393</v>
      </c>
      <c r="O2057" s="21" t="str">
        <f>IFERROR(VLOOKUP(B2057,SRBase!$B$3:$I$5000,8,FALSE),"")</f>
        <v/>
      </c>
      <c r="P2057" s="24" t="str">
        <f>IFERROR(VLOOKUP(B2057,'TN-Grid'!$B$3:$I$5000,8,FALSE),"")</f>
        <v/>
      </c>
      <c r="Q2057" s="24" t="str">
        <f>IFERROR(VLOOKUP(B2057,'Universe@home'!$B$3:$I$4978,8,FALSE),"")</f>
        <v/>
      </c>
      <c r="R2057" s="24" t="str">
        <f>IFERROR(VLOOKUP(B2057,'VGTU@Home'!$B$3:$I$4960,8,FALSE),"")</f>
        <v/>
      </c>
      <c r="S2057" s="24">
        <f>IFERROR(VLOOKUP(B2057,'Yoyo@home'!$B$3:$I$4999,8,FALSE),"")</f>
        <v>1.3644679100998582</v>
      </c>
      <c r="U2057" s="4">
        <f t="shared" si="32"/>
        <v>7</v>
      </c>
      <c r="V2057" s="25">
        <f>IFERROR(VLOOKUP(B2057,'Asteroids@home'!$B$3:$I$4997,6,FALSE),"")</f>
        <v>14993.207604468276</v>
      </c>
      <c r="W2057" s="25" t="str">
        <f>IFERROR(VLOOKUP(B2057,'Citizen Science Grid'!$B$3:$I$5000,6,FALSE),"")</f>
        <v/>
      </c>
      <c r="X2057" s="25">
        <f>IFERROR(VLOOKUP(B2057,'Cosmology@home'!$B$3:$I$4970,6,FALSE),"")</f>
        <v>3051.5675820694564</v>
      </c>
      <c r="Y2057" s="25" t="str">
        <f>IFERROR(VLOOKUP(B2057,'Enigma@home'!$B$3:$I$4999,6,FALSE),"")</f>
        <v/>
      </c>
      <c r="Z2057" s="25">
        <f>IFERROR(VLOOKUP(B2057,'LHC@home'!$B$3:$I$5000,6,FALSE),"")</f>
        <v>2002.0968980859764</v>
      </c>
      <c r="AA2057" s="7" t="str">
        <f>IFERROR(VLOOKUP(B2057,'NFS@Home'!$B$3:$I$4999,6,FALSE),"")</f>
        <v/>
      </c>
      <c r="AB2057" s="25" t="str">
        <f>IFERROR(VLOOKUP(B2057,Numberfields!$B$3:$I$5000,6,FALSE),"")</f>
        <v/>
      </c>
      <c r="AC2057" s="25">
        <f>IFERROR(VLOOKUP(B2057,ODLK1!$B$3:$I$4985,6,FALSE),"")</f>
        <v>1910.8441112391085</v>
      </c>
      <c r="AD2057" s="25" t="str">
        <f>IFERROR(VLOOKUP(B2057,Primegrid!$B$3:$I$4999,6,FALSE),"")</f>
        <v/>
      </c>
      <c r="AE2057" s="25">
        <f>IFERROR(VLOOKUP(B2057,'Rosetta@home'!$B$3:$I$4964,6,FALSE),"")</f>
        <v>2294.1270249592608</v>
      </c>
      <c r="AF2057" s="25">
        <f>IFERROR(VLOOKUP(B2057,'SETI@home'!$B$3:$I$4998,6,FALSE),"")</f>
        <v>1787.5051148419516</v>
      </c>
      <c r="AG2057" s="7" t="str">
        <f>IFERROR(VLOOKUP(B2057,SRBase!$B$3:$I$5000,6,FALSE),"")</f>
        <v/>
      </c>
      <c r="AH2057" s="25" t="str">
        <f>IFERROR(VLOOKUP(B2057,'TN-Grid'!$B$3:$I$5000,6,FALSE),"")</f>
        <v/>
      </c>
      <c r="AI2057" s="25" t="str">
        <f>IFERROR(VLOOKUP(B2057,'Universe@home'!$B$3:$I$4978,6,FALSE),"")</f>
        <v/>
      </c>
      <c r="AJ2057" s="25" t="str">
        <f>IFERROR(VLOOKUP(B2057,'VGTU@Home'!$B$3:$I$4960,6,FALSE),"")</f>
        <v/>
      </c>
      <c r="AK2057" s="25">
        <f>IFERROR(VLOOKUP(B2057,'Yoyo@home'!$B$3:$I$4999,6,FALSE),"")</f>
        <v>4327.5840223440109</v>
      </c>
    </row>
    <row r="2058" spans="2:37" x14ac:dyDescent="0.35">
      <c r="B2058" s="16" t="s">
        <v>590</v>
      </c>
      <c r="D2058" s="24">
        <f>IFERROR(VLOOKUP(B2058,'Asteroids@home'!$B$3:$I$4997,8,FALSE),"")</f>
        <v>1.8168565477524361</v>
      </c>
      <c r="E2058" s="24">
        <f>IFERROR(VLOOKUP(B2058,'Citizen Science Grid'!$B$3:$I$5000,8,FALSE),"")</f>
        <v>3.5979458330288852</v>
      </c>
      <c r="F2058" s="24">
        <f>IFERROR(VLOOKUP(B2058,'Cosmology@home'!$B$3:$I$4970,8,FALSE),"")</f>
        <v>1.6008103327997756</v>
      </c>
      <c r="G2058" s="24" t="str">
        <f>IFERROR(VLOOKUP(B2058,'Enigma@home'!$B$3:$I$4999,8,FALSE),"")</f>
        <v/>
      </c>
      <c r="H2058" s="24">
        <f>IFERROR(VLOOKUP(B2058,'LHC@home'!$B$3:$I$5000,8,FALSE),"")</f>
        <v>2.2826820164452126</v>
      </c>
      <c r="I2058" s="21">
        <f>IFERROR(VLOOKUP(B2058,'NFS@Home'!$B$3:$I$4999,8,FALSE),"")</f>
        <v>1.1903792958491426</v>
      </c>
      <c r="J2058" s="24" t="str">
        <f>IFERROR(VLOOKUP(B2058,Numberfields!$B$3:$I$5000,8,FALSE),"")</f>
        <v/>
      </c>
      <c r="K2058" s="24">
        <f>IFERROR(VLOOKUP(B2058,ODLK1!$B$3:$I$4985,8,FALSE),"")</f>
        <v>1.1738350501899431</v>
      </c>
      <c r="L2058" s="24" t="str">
        <f>IFERROR(VLOOKUP(B2058,Primegrid!$B$3:$I$4999,8,FALSE),"")</f>
        <v/>
      </c>
      <c r="M2058" s="24">
        <f>IFERROR(VLOOKUP(B2058,'Rosetta@home'!$B$3:$I$4964,8,FALSE),"")</f>
        <v>1.1062648428254669</v>
      </c>
      <c r="N2058" s="24">
        <f>IFERROR(VLOOKUP(B2058,'SETI@home'!$B$3:$I$4998,8,FALSE),"")</f>
        <v>0.54977035100294624</v>
      </c>
      <c r="O2058" s="21">
        <f>IFERROR(VLOOKUP(B2058,SRBase!$B$3:$I$5000,8,FALSE),"")</f>
        <v>6.6397376862928725</v>
      </c>
      <c r="P2058" s="24">
        <f>IFERROR(VLOOKUP(B2058,'TN-Grid'!$B$3:$I$5000,8,FALSE),"")</f>
        <v>9.5810047410857813</v>
      </c>
      <c r="Q2058" s="24">
        <f>IFERROR(VLOOKUP(B2058,'Universe@home'!$B$3:$I$4978,8,FALSE),"")</f>
        <v>2.1313338468797927</v>
      </c>
      <c r="R2058" s="24">
        <f>IFERROR(VLOOKUP(B2058,'VGTU@Home'!$B$3:$I$4960,8,FALSE),"")</f>
        <v>1.8398918203445653</v>
      </c>
      <c r="S2058" s="24">
        <f>IFERROR(VLOOKUP(B2058,'Yoyo@home'!$B$3:$I$4999,8,FALSE),"")</f>
        <v>1.8384727834137413</v>
      </c>
      <c r="U2058" s="4">
        <f t="shared" si="32"/>
        <v>13</v>
      </c>
      <c r="V2058" s="25">
        <f>IFERROR(VLOOKUP(B2058,'Asteroids@home'!$B$3:$I$4997,6,FALSE),"")</f>
        <v>25922.697660480422</v>
      </c>
      <c r="W2058" s="25">
        <f>IFERROR(VLOOKUP(B2058,'Citizen Science Grid'!$B$3:$I$5000,6,FALSE),"")</f>
        <v>73857.106531383761</v>
      </c>
      <c r="X2058" s="25">
        <f>IFERROR(VLOOKUP(B2058,'Cosmology@home'!$B$3:$I$4970,6,FALSE),"")</f>
        <v>3375.413172983403</v>
      </c>
      <c r="Y2058" s="25" t="str">
        <f>IFERROR(VLOOKUP(B2058,'Enigma@home'!$B$3:$I$4999,6,FALSE),"")</f>
        <v/>
      </c>
      <c r="Z2058" s="25">
        <f>IFERROR(VLOOKUP(B2058,'LHC@home'!$B$3:$I$5000,6,FALSE),"")</f>
        <v>3654.0199774927942</v>
      </c>
      <c r="AA2058" s="7">
        <f>IFERROR(VLOOKUP(B2058,'NFS@Home'!$B$3:$I$4999,6,FALSE),"")</f>
        <v>10075.103715104873</v>
      </c>
      <c r="AB2058" s="25" t="str">
        <f>IFERROR(VLOOKUP(B2058,Numberfields!$B$3:$I$5000,6,FALSE),"")</f>
        <v/>
      </c>
      <c r="AC2058" s="25">
        <f>IFERROR(VLOOKUP(B2058,ODLK1!$B$3:$I$4985,6,FALSE),"")</f>
        <v>3071.8605915842704</v>
      </c>
      <c r="AD2058" s="25" t="str">
        <f>IFERROR(VLOOKUP(B2058,Primegrid!$B$3:$I$4999,6,FALSE),"")</f>
        <v/>
      </c>
      <c r="AE2058" s="25">
        <f>IFERROR(VLOOKUP(B2058,'Rosetta@home'!$B$3:$I$4964,6,FALSE),"")</f>
        <v>4632.5582719944277</v>
      </c>
      <c r="AF2058" s="25">
        <f>IFERROR(VLOOKUP(B2058,'SETI@home'!$B$3:$I$4998,6,FALSE),"")</f>
        <v>4806.2917918483863</v>
      </c>
      <c r="AG2058" s="7">
        <f>IFERROR(VLOOKUP(B2058,SRBase!$B$3:$I$5000,6,FALSE),"")</f>
        <v>26852.019913660875</v>
      </c>
      <c r="AH2058" s="25">
        <f>IFERROR(VLOOKUP(B2058,'TN-Grid'!$B$3:$I$5000,6,FALSE),"")</f>
        <v>3973.1191776227211</v>
      </c>
      <c r="AI2058" s="25">
        <f>IFERROR(VLOOKUP(B2058,'Universe@home'!$B$3:$I$4978,6,FALSE),"")</f>
        <v>19405.652586917389</v>
      </c>
      <c r="AJ2058" s="25">
        <f>IFERROR(VLOOKUP(B2058,'VGTU@Home'!$B$3:$I$4960,6,FALSE),"")</f>
        <v>3513.0861708471211</v>
      </c>
      <c r="AK2058" s="25">
        <f>IFERROR(VLOOKUP(B2058,'Yoyo@home'!$B$3:$I$4999,6,FALSE),"")</f>
        <v>5830.9509400139432</v>
      </c>
    </row>
    <row r="2059" spans="2:37" x14ac:dyDescent="0.35">
      <c r="B2059" s="16" t="s">
        <v>1473</v>
      </c>
      <c r="D2059" s="24">
        <f>IFERROR(VLOOKUP(B2059,'Asteroids@home'!$B$3:$I$4997,8,FALSE),"")</f>
        <v>2.1466731636259389</v>
      </c>
      <c r="E2059" s="24">
        <f>IFERROR(VLOOKUP(B2059,'Citizen Science Grid'!$B$3:$I$5000,8,FALSE),"")</f>
        <v>3.5317323123415649</v>
      </c>
      <c r="F2059" s="24">
        <f>IFERROR(VLOOKUP(B2059,'Cosmology@home'!$B$3:$I$4970,8,FALSE),"")</f>
        <v>1.4634509790290542</v>
      </c>
      <c r="G2059" s="24">
        <f>IFERROR(VLOOKUP(B2059,'Enigma@home'!$B$3:$I$4999,8,FALSE),"")</f>
        <v>0.15220780693003119</v>
      </c>
      <c r="H2059" s="24" t="str">
        <f>IFERROR(VLOOKUP(B2059,'LHC@home'!$B$3:$I$5000,8,FALSE),"")</f>
        <v/>
      </c>
      <c r="I2059" s="21" t="str">
        <f>IFERROR(VLOOKUP(B2059,'NFS@Home'!$B$3:$I$4999,8,FALSE),"")</f>
        <v/>
      </c>
      <c r="J2059" s="24" t="str">
        <f>IFERROR(VLOOKUP(B2059,Numberfields!$B$3:$I$5000,8,FALSE),"")</f>
        <v/>
      </c>
      <c r="K2059" s="24" t="str">
        <f>IFERROR(VLOOKUP(B2059,ODLK1!$B$3:$I$4985,8,FALSE),"")</f>
        <v/>
      </c>
      <c r="L2059" s="24">
        <f>IFERROR(VLOOKUP(B2059,Primegrid!$B$3:$I$4999,8,FALSE),"")</f>
        <v>0.50010070951347951</v>
      </c>
      <c r="M2059" s="24">
        <f>IFERROR(VLOOKUP(B2059,'Rosetta@home'!$B$3:$I$4964,8,FALSE),"")</f>
        <v>1.3127363782207262</v>
      </c>
      <c r="N2059" s="24">
        <f>IFERROR(VLOOKUP(B2059,'SETI@home'!$B$3:$I$4998,8,FALSE),"")</f>
        <v>0.50378933691088434</v>
      </c>
      <c r="O2059" s="21" t="str">
        <f>IFERROR(VLOOKUP(B2059,SRBase!$B$3:$I$5000,8,FALSE),"")</f>
        <v/>
      </c>
      <c r="P2059" s="24" t="str">
        <f>IFERROR(VLOOKUP(B2059,'TN-Grid'!$B$3:$I$5000,8,FALSE),"")</f>
        <v/>
      </c>
      <c r="Q2059" s="24" t="str">
        <f>IFERROR(VLOOKUP(B2059,'Universe@home'!$B$3:$I$4978,8,FALSE),"")</f>
        <v/>
      </c>
      <c r="R2059" s="24" t="str">
        <f>IFERROR(VLOOKUP(B2059,'VGTU@Home'!$B$3:$I$4960,8,FALSE),"")</f>
        <v/>
      </c>
      <c r="S2059" s="24" t="str">
        <f>IFERROR(VLOOKUP(B2059,'Yoyo@home'!$B$3:$I$4999,8,FALSE),"")</f>
        <v/>
      </c>
      <c r="U2059" s="4">
        <f t="shared" si="32"/>
        <v>7</v>
      </c>
      <c r="V2059" s="25">
        <f>IFERROR(VLOOKUP(B2059,'Asteroids@home'!$B$3:$I$4997,6,FALSE),"")</f>
        <v>30628.482730450956</v>
      </c>
      <c r="W2059" s="25">
        <f>IFERROR(VLOOKUP(B2059,'Citizen Science Grid'!$B$3:$I$5000,6,FALSE),"")</f>
        <v>72497.903453247214</v>
      </c>
      <c r="X2059" s="25">
        <f>IFERROR(VLOOKUP(B2059,'Cosmology@home'!$B$3:$I$4970,6,FALSE),"")</f>
        <v>3085.7820014133908</v>
      </c>
      <c r="Y2059" s="25">
        <f>IFERROR(VLOOKUP(B2059,'Enigma@home'!$B$3:$I$4999,6,FALSE),"")</f>
        <v>8796.711388001233</v>
      </c>
      <c r="Z2059" s="25" t="str">
        <f>IFERROR(VLOOKUP(B2059,'LHC@home'!$B$3:$I$5000,6,FALSE),"")</f>
        <v/>
      </c>
      <c r="AA2059" s="7" t="str">
        <f>IFERROR(VLOOKUP(B2059,'NFS@Home'!$B$3:$I$4999,6,FALSE),"")</f>
        <v/>
      </c>
      <c r="AB2059" s="25" t="str">
        <f>IFERROR(VLOOKUP(B2059,Numberfields!$B$3:$I$5000,6,FALSE),"")</f>
        <v/>
      </c>
      <c r="AC2059" s="25" t="str">
        <f>IFERROR(VLOOKUP(B2059,ODLK1!$B$3:$I$4985,6,FALSE),"")</f>
        <v/>
      </c>
      <c r="AD2059" s="25">
        <f>IFERROR(VLOOKUP(B2059,Primegrid!$B$3:$I$4999,6,FALSE),"")</f>
        <v>49378.584672499019</v>
      </c>
      <c r="AE2059" s="25">
        <f>IFERROR(VLOOKUP(B2059,'Rosetta@home'!$B$3:$I$4964,6,FALSE),"")</f>
        <v>5497.1716829962288</v>
      </c>
      <c r="AF2059" s="25">
        <f>IFERROR(VLOOKUP(B2059,'SETI@home'!$B$3:$I$4998,6,FALSE),"")</f>
        <v>4404.3090908744707</v>
      </c>
      <c r="AG2059" s="7" t="str">
        <f>IFERROR(VLOOKUP(B2059,SRBase!$B$3:$I$5000,6,FALSE),"")</f>
        <v/>
      </c>
      <c r="AH2059" s="25" t="str">
        <f>IFERROR(VLOOKUP(B2059,'TN-Grid'!$B$3:$I$5000,6,FALSE),"")</f>
        <v/>
      </c>
      <c r="AI2059" s="25" t="str">
        <f>IFERROR(VLOOKUP(B2059,'Universe@home'!$B$3:$I$4978,6,FALSE),"")</f>
        <v/>
      </c>
      <c r="AJ2059" s="25" t="str">
        <f>IFERROR(VLOOKUP(B2059,'VGTU@Home'!$B$3:$I$4960,6,FALSE),"")</f>
        <v/>
      </c>
      <c r="AK2059" s="25" t="str">
        <f>IFERROR(VLOOKUP(B2059,'Yoyo@home'!$B$3:$I$4999,6,FALSE),"")</f>
        <v/>
      </c>
    </row>
    <row r="2060" spans="2:37" x14ac:dyDescent="0.35">
      <c r="B2060" s="16" t="s">
        <v>1474</v>
      </c>
      <c r="D2060" s="24">
        <f>IFERROR(VLOOKUP(B2060,'Asteroids@home'!$B$3:$I$4997,8,FALSE),"")</f>
        <v>1.0438307112676513</v>
      </c>
      <c r="E2060" s="24">
        <f>IFERROR(VLOOKUP(B2060,'Citizen Science Grid'!$B$3:$I$5000,8,FALSE),"")</f>
        <v>2.7842763486397968</v>
      </c>
      <c r="F2060" s="24">
        <f>IFERROR(VLOOKUP(B2060,'Cosmology@home'!$B$3:$I$4970,8,FALSE),"")</f>
        <v>1.725219219925977</v>
      </c>
      <c r="G2060" s="24">
        <f>IFERROR(VLOOKUP(B2060,'Enigma@home'!$B$3:$I$4999,8,FALSE),"")</f>
        <v>0.12556455165873356</v>
      </c>
      <c r="H2060" s="24" t="str">
        <f>IFERROR(VLOOKUP(B2060,'LHC@home'!$B$3:$I$5000,8,FALSE),"")</f>
        <v/>
      </c>
      <c r="I2060" s="21">
        <f>IFERROR(VLOOKUP(B2060,'NFS@Home'!$B$3:$I$4999,8,FALSE),"")</f>
        <v>0.9984216835343025</v>
      </c>
      <c r="J2060" s="24">
        <f>IFERROR(VLOOKUP(B2060,Numberfields!$B$3:$I$5000,8,FALSE),"")</f>
        <v>0.54059661588515173</v>
      </c>
      <c r="K2060" s="24" t="str">
        <f>IFERROR(VLOOKUP(B2060,ODLK1!$B$3:$I$4985,8,FALSE),"")</f>
        <v/>
      </c>
      <c r="L2060" s="24">
        <f>IFERROR(VLOOKUP(B2060,Primegrid!$B$3:$I$4999,8,FALSE),"")</f>
        <v>0.19584491995030257</v>
      </c>
      <c r="M2060" s="24">
        <f>IFERROR(VLOOKUP(B2060,'Rosetta@home'!$B$3:$I$4964,8,FALSE),"")</f>
        <v>0.83306392558969133</v>
      </c>
      <c r="N2060" s="24">
        <f>IFERROR(VLOOKUP(B2060,'SETI@home'!$B$3:$I$4998,8,FALSE),"")</f>
        <v>0.43869413641563659</v>
      </c>
      <c r="O2060" s="21" t="str">
        <f>IFERROR(VLOOKUP(B2060,SRBase!$B$3:$I$5000,8,FALSE),"")</f>
        <v/>
      </c>
      <c r="P2060" s="24" t="str">
        <f>IFERROR(VLOOKUP(B2060,'TN-Grid'!$B$3:$I$5000,8,FALSE),"")</f>
        <v/>
      </c>
      <c r="Q2060" s="24">
        <f>IFERROR(VLOOKUP(B2060,'Universe@home'!$B$3:$I$4978,8,FALSE),"")</f>
        <v>1.3719907907128086</v>
      </c>
      <c r="R2060" s="24">
        <f>IFERROR(VLOOKUP(B2060,'VGTU@Home'!$B$3:$I$4960,8,FALSE),"")</f>
        <v>1.6117106550252047</v>
      </c>
      <c r="S2060" s="24" t="str">
        <f>IFERROR(VLOOKUP(B2060,'Yoyo@home'!$B$3:$I$4999,8,FALSE),"")</f>
        <v/>
      </c>
      <c r="U2060" s="4">
        <f t="shared" si="32"/>
        <v>11</v>
      </c>
      <c r="V2060" s="25">
        <f>IFERROR(VLOOKUP(B2060,'Asteroids@home'!$B$3:$I$4997,6,FALSE),"")</f>
        <v>14893.255040079579</v>
      </c>
      <c r="W2060" s="25">
        <f>IFERROR(VLOOKUP(B2060,'Citizen Science Grid'!$B$3:$I$5000,6,FALSE),"")</f>
        <v>57154.444351705926</v>
      </c>
      <c r="X2060" s="25">
        <f>IFERROR(VLOOKUP(B2060,'Cosmology@home'!$B$3:$I$4970,6,FALSE),"")</f>
        <v>3637.7374395362913</v>
      </c>
      <c r="Y2060" s="25">
        <f>IFERROR(VLOOKUP(B2060,'Enigma@home'!$B$3:$I$4999,6,FALSE),"")</f>
        <v>7256.8887482453938</v>
      </c>
      <c r="Z2060" s="25" t="str">
        <f>IFERROR(VLOOKUP(B2060,'LHC@home'!$B$3:$I$5000,6,FALSE),"")</f>
        <v/>
      </c>
      <c r="AA2060" s="7">
        <f>IFERROR(VLOOKUP(B2060,'NFS@Home'!$B$3:$I$4999,6,FALSE),"")</f>
        <v>8450.4174829772237</v>
      </c>
      <c r="AB2060" s="25">
        <f>IFERROR(VLOOKUP(B2060,Numberfields!$B$3:$I$5000,6,FALSE),"")</f>
        <v>6068.6304516641867</v>
      </c>
      <c r="AC2060" s="25" t="str">
        <f>IFERROR(VLOOKUP(B2060,ODLK1!$B$3:$I$4985,6,FALSE),"")</f>
        <v/>
      </c>
      <c r="AD2060" s="25">
        <f>IFERROR(VLOOKUP(B2060,Primegrid!$B$3:$I$4999,6,FALSE),"")</f>
        <v>19337.195045879358</v>
      </c>
      <c r="AE2060" s="25">
        <f>IFERROR(VLOOKUP(B2060,'Rosetta@home'!$B$3:$I$4964,6,FALSE),"")</f>
        <v>3488.511096252505</v>
      </c>
      <c r="AF2060" s="25">
        <f>IFERROR(VLOOKUP(B2060,'SETI@home'!$B$3:$I$4998,6,FALSE),"")</f>
        <v>3835.2232402856353</v>
      </c>
      <c r="AG2060" s="7" t="str">
        <f>IFERROR(VLOOKUP(B2060,SRBase!$B$3:$I$5000,6,FALSE),"")</f>
        <v/>
      </c>
      <c r="AH2060" s="25" t="str">
        <f>IFERROR(VLOOKUP(B2060,'TN-Grid'!$B$3:$I$5000,6,FALSE),"")</f>
        <v/>
      </c>
      <c r="AI2060" s="25">
        <f>IFERROR(VLOOKUP(B2060,'Universe@home'!$B$3:$I$4978,6,FALSE),"")</f>
        <v>12491.884683387409</v>
      </c>
      <c r="AJ2060" s="25">
        <f>IFERROR(VLOOKUP(B2060,'VGTU@Home'!$B$3:$I$4960,6,FALSE),"")</f>
        <v>3077.3974594417391</v>
      </c>
      <c r="AK2060" s="25" t="str">
        <f>IFERROR(VLOOKUP(B2060,'Yoyo@home'!$B$3:$I$4999,6,FALSE),"")</f>
        <v/>
      </c>
    </row>
    <row r="2061" spans="2:37" x14ac:dyDescent="0.35">
      <c r="B2061" s="16" t="s">
        <v>1696</v>
      </c>
      <c r="D2061" s="24" t="str">
        <f>IFERROR(VLOOKUP(B2061,'Asteroids@home'!$B$3:$I$4997,8,FALSE),"")</f>
        <v/>
      </c>
      <c r="E2061" s="24" t="str">
        <f>IFERROR(VLOOKUP(B2061,'Citizen Science Grid'!$B$3:$I$5000,8,FALSE),"")</f>
        <v/>
      </c>
      <c r="F2061" s="24">
        <f>IFERROR(VLOOKUP(B2061,'Cosmology@home'!$B$3:$I$4970,8,FALSE),"")</f>
        <v>1.4084853586029029</v>
      </c>
      <c r="G2061" s="24">
        <f>IFERROR(VLOOKUP(B2061,'Enigma@home'!$B$3:$I$4999,8,FALSE),"")</f>
        <v>0.1291486608090639</v>
      </c>
      <c r="H2061" s="24">
        <f>IFERROR(VLOOKUP(B2061,'LHC@home'!$B$3:$I$5000,8,FALSE),"")</f>
        <v>1.7503564185383711</v>
      </c>
      <c r="I2061" s="21" t="str">
        <f>IFERROR(VLOOKUP(B2061,'NFS@Home'!$B$3:$I$4999,8,FALSE),"")</f>
        <v/>
      </c>
      <c r="J2061" s="24">
        <f>IFERROR(VLOOKUP(B2061,Numberfields!$B$3:$I$5000,8,FALSE),"")</f>
        <v>0.64249958599676416</v>
      </c>
      <c r="K2061" s="24">
        <f>IFERROR(VLOOKUP(B2061,ODLK1!$B$3:$I$4985,8,FALSE),"")</f>
        <v>1.0943522708301199</v>
      </c>
      <c r="L2061" s="24" t="str">
        <f>IFERROR(VLOOKUP(B2061,Primegrid!$B$3:$I$4999,8,FALSE),"")</f>
        <v/>
      </c>
      <c r="M2061" s="24">
        <f>IFERROR(VLOOKUP(B2061,'Rosetta@home'!$B$3:$I$4964,8,FALSE),"")</f>
        <v>0.8878314374900278</v>
      </c>
      <c r="N2061" s="24">
        <f>IFERROR(VLOOKUP(B2061,'SETI@home'!$B$3:$I$4998,8,FALSE),"")</f>
        <v>0.47030343276063696</v>
      </c>
      <c r="O2061" s="21" t="str">
        <f>IFERROR(VLOOKUP(B2061,SRBase!$B$3:$I$5000,8,FALSE),"")</f>
        <v/>
      </c>
      <c r="P2061" s="24" t="str">
        <f>IFERROR(VLOOKUP(B2061,'TN-Grid'!$B$3:$I$5000,8,FALSE),"")</f>
        <v/>
      </c>
      <c r="Q2061" s="24" t="str">
        <f>IFERROR(VLOOKUP(B2061,'Universe@home'!$B$3:$I$4978,8,FALSE),"")</f>
        <v/>
      </c>
      <c r="R2061" s="24">
        <f>IFERROR(VLOOKUP(B2061,'VGTU@Home'!$B$3:$I$4960,8,FALSE),"")</f>
        <v>1.8280556533771601</v>
      </c>
      <c r="S2061" s="24">
        <f>IFERROR(VLOOKUP(B2061,'Yoyo@home'!$B$3:$I$4999,8,FALSE),"")</f>
        <v>1.305222024199842</v>
      </c>
      <c r="U2061" s="4">
        <f t="shared" si="32"/>
        <v>9</v>
      </c>
      <c r="V2061" s="25" t="str">
        <f>IFERROR(VLOOKUP(B2061,'Asteroids@home'!$B$3:$I$4997,6,FALSE),"")</f>
        <v/>
      </c>
      <c r="W2061" s="25" t="str">
        <f>IFERROR(VLOOKUP(B2061,'Citizen Science Grid'!$B$3:$I$5000,6,FALSE),"")</f>
        <v/>
      </c>
      <c r="X2061" s="25">
        <f>IFERROR(VLOOKUP(B2061,'Cosmology@home'!$B$3:$I$4970,6,FALSE),"")</f>
        <v>2969.8833996576491</v>
      </c>
      <c r="Y2061" s="25">
        <f>IFERROR(VLOOKUP(B2061,'Enigma@home'!$B$3:$I$4999,6,FALSE),"")</f>
        <v>7464.0290678811898</v>
      </c>
      <c r="Z2061" s="25">
        <f>IFERROR(VLOOKUP(B2061,'LHC@home'!$B$3:$I$5000,6,FALSE),"")</f>
        <v>2801.8958729223668</v>
      </c>
      <c r="AA2061" s="7" t="str">
        <f>IFERROR(VLOOKUP(B2061,'NFS@Home'!$B$3:$I$4999,6,FALSE),"")</f>
        <v/>
      </c>
      <c r="AB2061" s="25">
        <f>IFERROR(VLOOKUP(B2061,Numberfields!$B$3:$I$5000,6,FALSE),"")</f>
        <v>7212.5729947039608</v>
      </c>
      <c r="AC2061" s="25">
        <f>IFERROR(VLOOKUP(B2061,ODLK1!$B$3:$I$4985,6,FALSE),"")</f>
        <v>2863.8586090352574</v>
      </c>
      <c r="AD2061" s="25" t="str">
        <f>IFERROR(VLOOKUP(B2061,Primegrid!$B$3:$I$4999,6,FALSE),"")</f>
        <v/>
      </c>
      <c r="AE2061" s="25">
        <f>IFERROR(VLOOKUP(B2061,'Rosetta@home'!$B$3:$I$4964,6,FALSE),"")</f>
        <v>3717.8537278437407</v>
      </c>
      <c r="AF2061" s="25">
        <f>IFERROR(VLOOKUP(B2061,'SETI@home'!$B$3:$I$4998,6,FALSE),"")</f>
        <v>4111.5631725717694</v>
      </c>
      <c r="AG2061" s="7" t="str">
        <f>IFERROR(VLOOKUP(B2061,SRBase!$B$3:$I$5000,6,FALSE),"")</f>
        <v/>
      </c>
      <c r="AH2061" s="25" t="str">
        <f>IFERROR(VLOOKUP(B2061,'TN-Grid'!$B$3:$I$5000,6,FALSE),"")</f>
        <v/>
      </c>
      <c r="AI2061" s="25" t="str">
        <f>IFERROR(VLOOKUP(B2061,'Universe@home'!$B$3:$I$4978,6,FALSE),"")</f>
        <v/>
      </c>
      <c r="AJ2061" s="25">
        <f>IFERROR(VLOOKUP(B2061,'VGTU@Home'!$B$3:$I$4960,6,FALSE),"")</f>
        <v>3490.4862146816322</v>
      </c>
      <c r="AK2061" s="25">
        <f>IFERROR(VLOOKUP(B2061,'Yoyo@home'!$B$3:$I$4999,6,FALSE),"")</f>
        <v>4139.6781380702196</v>
      </c>
    </row>
    <row r="2062" spans="2:37" x14ac:dyDescent="0.35">
      <c r="B2062" s="16" t="s">
        <v>1475</v>
      </c>
      <c r="D2062" s="24" t="str">
        <f>IFERROR(VLOOKUP(B2062,'Asteroids@home'!$B$3:$I$4997,8,FALSE),"")</f>
        <v/>
      </c>
      <c r="E2062" s="24" t="str">
        <f>IFERROR(VLOOKUP(B2062,'Citizen Science Grid'!$B$3:$I$5000,8,FALSE),"")</f>
        <v/>
      </c>
      <c r="F2062" s="24" t="str">
        <f>IFERROR(VLOOKUP(B2062,'Cosmology@home'!$B$3:$I$4970,8,FALSE),"")</f>
        <v/>
      </c>
      <c r="G2062" s="24" t="str">
        <f>IFERROR(VLOOKUP(B2062,'Enigma@home'!$B$3:$I$4999,8,FALSE),"")</f>
        <v/>
      </c>
      <c r="H2062" s="24">
        <f>IFERROR(VLOOKUP(B2062,'LHC@home'!$B$3:$I$5000,8,FALSE),"")</f>
        <v>2.2667646710470026</v>
      </c>
      <c r="I2062" s="21">
        <f>IFERROR(VLOOKUP(B2062,'NFS@Home'!$B$3:$I$4999,8,FALSE),"")</f>
        <v>1.4484657676933108</v>
      </c>
      <c r="J2062" s="24" t="str">
        <f>IFERROR(VLOOKUP(B2062,Numberfields!$B$3:$I$5000,8,FALSE),"")</f>
        <v/>
      </c>
      <c r="K2062" s="24" t="str">
        <f>IFERROR(VLOOKUP(B2062,ODLK1!$B$3:$I$4985,8,FALSE),"")</f>
        <v/>
      </c>
      <c r="L2062" s="24">
        <f>IFERROR(VLOOKUP(B2062,Primegrid!$B$3:$I$4999,8,FALSE),"")</f>
        <v>0.14702291652722951</v>
      </c>
      <c r="M2062" s="24">
        <f>IFERROR(VLOOKUP(B2062,'Rosetta@home'!$B$3:$I$4964,8,FALSE),"")</f>
        <v>0.67037450251813535</v>
      </c>
      <c r="N2062" s="24">
        <f>IFERROR(VLOOKUP(B2062,'SETI@home'!$B$3:$I$4998,8,FALSE),"")</f>
        <v>0.62311065766217311</v>
      </c>
      <c r="O2062" s="21">
        <f>IFERROR(VLOOKUP(B2062,SRBase!$B$3:$I$5000,8,FALSE),"")</f>
        <v>7.1606771035145149</v>
      </c>
      <c r="P2062" s="24" t="str">
        <f>IFERROR(VLOOKUP(B2062,'TN-Grid'!$B$3:$I$5000,8,FALSE),"")</f>
        <v/>
      </c>
      <c r="Q2062" s="24">
        <f>IFERROR(VLOOKUP(B2062,'Universe@home'!$B$3:$I$4978,8,FALSE),"")</f>
        <v>1.3582576898766883</v>
      </c>
      <c r="R2062" s="24" t="str">
        <f>IFERROR(VLOOKUP(B2062,'VGTU@Home'!$B$3:$I$4960,8,FALSE),"")</f>
        <v/>
      </c>
      <c r="S2062" s="24" t="str">
        <f>IFERROR(VLOOKUP(B2062,'Yoyo@home'!$B$3:$I$4999,8,FALSE),"")</f>
        <v/>
      </c>
      <c r="U2062" s="4">
        <f t="shared" si="32"/>
        <v>7</v>
      </c>
      <c r="V2062" s="25" t="str">
        <f>IFERROR(VLOOKUP(B2062,'Asteroids@home'!$B$3:$I$4997,6,FALSE),"")</f>
        <v/>
      </c>
      <c r="W2062" s="25" t="str">
        <f>IFERROR(VLOOKUP(B2062,'Citizen Science Grid'!$B$3:$I$5000,6,FALSE),"")</f>
        <v/>
      </c>
      <c r="X2062" s="25" t="str">
        <f>IFERROR(VLOOKUP(B2062,'Cosmology@home'!$B$3:$I$4970,6,FALSE),"")</f>
        <v/>
      </c>
      <c r="Y2062" s="25" t="str">
        <f>IFERROR(VLOOKUP(B2062,'Enigma@home'!$B$3:$I$4999,6,FALSE),"")</f>
        <v/>
      </c>
      <c r="Z2062" s="25">
        <f>IFERROR(VLOOKUP(B2062,'LHC@home'!$B$3:$I$5000,6,FALSE),"")</f>
        <v>3628.5401701194105</v>
      </c>
      <c r="AA2062" s="7">
        <f>IFERROR(VLOOKUP(B2062,'NFS@Home'!$B$3:$I$4999,6,FALSE),"")</f>
        <v>12259.489801424219</v>
      </c>
      <c r="AB2062" s="25" t="str">
        <f>IFERROR(VLOOKUP(B2062,Numberfields!$B$3:$I$5000,6,FALSE),"")</f>
        <v/>
      </c>
      <c r="AC2062" s="25" t="str">
        <f>IFERROR(VLOOKUP(B2062,ODLK1!$B$3:$I$4985,6,FALSE),"")</f>
        <v/>
      </c>
      <c r="AD2062" s="25">
        <f>IFERROR(VLOOKUP(B2062,Primegrid!$B$3:$I$4999,6,FALSE),"")</f>
        <v>14516.643136939761</v>
      </c>
      <c r="AE2062" s="25">
        <f>IFERROR(VLOOKUP(B2062,'Rosetta@home'!$B$3:$I$4964,6,FALSE),"")</f>
        <v>2807.2382188724164</v>
      </c>
      <c r="AF2062" s="25">
        <f>IFERROR(VLOOKUP(B2062,'SETI@home'!$B$3:$I$4998,6,FALSE),"")</f>
        <v>5447.4593507478967</v>
      </c>
      <c r="AG2062" s="7">
        <f>IFERROR(VLOOKUP(B2062,SRBase!$B$3:$I$5000,6,FALSE),"")</f>
        <v>28958.771153837719</v>
      </c>
      <c r="AH2062" s="25" t="str">
        <f>IFERROR(VLOOKUP(B2062,'TN-Grid'!$B$3:$I$5000,6,FALSE),"")</f>
        <v/>
      </c>
      <c r="AI2062" s="25">
        <f>IFERROR(VLOOKUP(B2062,'Universe@home'!$B$3:$I$4978,6,FALSE),"")</f>
        <v>12366.845715814588</v>
      </c>
      <c r="AJ2062" s="25" t="str">
        <f>IFERROR(VLOOKUP(B2062,'VGTU@Home'!$B$3:$I$4960,6,FALSE),"")</f>
        <v/>
      </c>
      <c r="AK2062" s="25" t="str">
        <f>IFERROR(VLOOKUP(B2062,'Yoyo@home'!$B$3:$I$4999,6,FALSE),"")</f>
        <v/>
      </c>
    </row>
    <row r="2063" spans="2:37" x14ac:dyDescent="0.35">
      <c r="B2063" s="16" t="s">
        <v>832</v>
      </c>
      <c r="D2063" s="24">
        <f>IFERROR(VLOOKUP(B2063,'Asteroids@home'!$B$3:$I$4997,8,FALSE),"")</f>
        <v>1.9148279883856283</v>
      </c>
      <c r="E2063" s="24" t="str">
        <f>IFERROR(VLOOKUP(B2063,'Citizen Science Grid'!$B$3:$I$5000,8,FALSE),"")</f>
        <v/>
      </c>
      <c r="F2063" s="24" t="str">
        <f>IFERROR(VLOOKUP(B2063,'Cosmology@home'!$B$3:$I$4970,8,FALSE),"")</f>
        <v/>
      </c>
      <c r="G2063" s="24" t="str">
        <f>IFERROR(VLOOKUP(B2063,'Enigma@home'!$B$3:$I$4999,8,FALSE),"")</f>
        <v/>
      </c>
      <c r="H2063" s="24">
        <f>IFERROR(VLOOKUP(B2063,'LHC@home'!$B$3:$I$5000,8,FALSE),"")</f>
        <v>3.3177160178747793</v>
      </c>
      <c r="I2063" s="21" t="str">
        <f>IFERROR(VLOOKUP(B2063,'NFS@Home'!$B$3:$I$4999,8,FALSE),"")</f>
        <v/>
      </c>
      <c r="J2063" s="24" t="str">
        <f>IFERROR(VLOOKUP(B2063,Numberfields!$B$3:$I$5000,8,FALSE),"")</f>
        <v/>
      </c>
      <c r="K2063" s="24" t="str">
        <f>IFERROR(VLOOKUP(B2063,ODLK1!$B$3:$I$4985,8,FALSE),"")</f>
        <v/>
      </c>
      <c r="L2063" s="24" t="str">
        <f>IFERROR(VLOOKUP(B2063,Primegrid!$B$3:$I$4999,8,FALSE),"")</f>
        <v/>
      </c>
      <c r="M2063" s="24">
        <f>IFERROR(VLOOKUP(B2063,'Rosetta@home'!$B$3:$I$4964,8,FALSE),"")</f>
        <v>1.3696614658972301</v>
      </c>
      <c r="N2063" s="24">
        <f>IFERROR(VLOOKUP(B2063,'SETI@home'!$B$3:$I$4998,8,FALSE),"")</f>
        <v>0.67598532230031716</v>
      </c>
      <c r="O2063" s="21" t="str">
        <f>IFERROR(VLOOKUP(B2063,SRBase!$B$3:$I$5000,8,FALSE),"")</f>
        <v/>
      </c>
      <c r="P2063" s="24">
        <f>IFERROR(VLOOKUP(B2063,'TN-Grid'!$B$3:$I$5000,8,FALSE),"")</f>
        <v>12.733858166685611</v>
      </c>
      <c r="Q2063" s="24">
        <f>IFERROR(VLOOKUP(B2063,'Universe@home'!$B$3:$I$4978,8,FALSE),"")</f>
        <v>5.5688662393860096</v>
      </c>
      <c r="R2063" s="24" t="str">
        <f>IFERROR(VLOOKUP(B2063,'VGTU@Home'!$B$3:$I$4960,8,FALSE),"")</f>
        <v/>
      </c>
      <c r="S2063" s="24" t="str">
        <f>IFERROR(VLOOKUP(B2063,'Yoyo@home'!$B$3:$I$4999,8,FALSE),"")</f>
        <v/>
      </c>
      <c r="U2063" s="4">
        <f t="shared" si="32"/>
        <v>6</v>
      </c>
      <c r="V2063" s="25">
        <f>IFERROR(VLOOKUP(B2063,'Asteroids@home'!$B$3:$I$4997,6,FALSE),"")</f>
        <v>27320.542767204832</v>
      </c>
      <c r="W2063" s="25" t="str">
        <f>IFERROR(VLOOKUP(B2063,'Citizen Science Grid'!$B$3:$I$5000,6,FALSE),"")</f>
        <v/>
      </c>
      <c r="X2063" s="25" t="str">
        <f>IFERROR(VLOOKUP(B2063,'Cosmology@home'!$B$3:$I$4970,6,FALSE),"")</f>
        <v/>
      </c>
      <c r="Y2063" s="25" t="str">
        <f>IFERROR(VLOOKUP(B2063,'Enigma@home'!$B$3:$I$4999,6,FALSE),"")</f>
        <v/>
      </c>
      <c r="Z2063" s="25">
        <f>IFERROR(VLOOKUP(B2063,'LHC@home'!$B$3:$I$5000,6,FALSE),"")</f>
        <v>5310.8582455305177</v>
      </c>
      <c r="AA2063" s="7" t="str">
        <f>IFERROR(VLOOKUP(B2063,'NFS@Home'!$B$3:$I$4999,6,FALSE),"")</f>
        <v/>
      </c>
      <c r="AB2063" s="25" t="str">
        <f>IFERROR(VLOOKUP(B2063,Numberfields!$B$3:$I$5000,6,FALSE),"")</f>
        <v/>
      </c>
      <c r="AC2063" s="25" t="str">
        <f>IFERROR(VLOOKUP(B2063,ODLK1!$B$3:$I$4985,6,FALSE),"")</f>
        <v/>
      </c>
      <c r="AD2063" s="25" t="str">
        <f>IFERROR(VLOOKUP(B2063,Primegrid!$B$3:$I$4999,6,FALSE),"")</f>
        <v/>
      </c>
      <c r="AE2063" s="25">
        <f>IFERROR(VLOOKUP(B2063,'Rosetta@home'!$B$3:$I$4964,6,FALSE),"")</f>
        <v>5735.5493079474727</v>
      </c>
      <c r="AF2063" s="25">
        <f>IFERROR(VLOOKUP(B2063,'SETI@home'!$B$3:$I$4998,6,FALSE),"")</f>
        <v>5909.7088448929271</v>
      </c>
      <c r="AG2063" s="7" t="str">
        <f>IFERROR(VLOOKUP(B2063,SRBase!$B$3:$I$5000,6,FALSE),"")</f>
        <v/>
      </c>
      <c r="AH2063" s="25">
        <f>IFERROR(VLOOKUP(B2063,'TN-Grid'!$B$3:$I$5000,6,FALSE),"")</f>
        <v>5280.5668564414855</v>
      </c>
      <c r="AI2063" s="25">
        <f>IFERROR(VLOOKUP(B2063,'Universe@home'!$B$3:$I$4978,6,FALSE),"")</f>
        <v>50704.15585186032</v>
      </c>
      <c r="AJ2063" s="25" t="str">
        <f>IFERROR(VLOOKUP(B2063,'VGTU@Home'!$B$3:$I$4960,6,FALSE),"")</f>
        <v/>
      </c>
      <c r="AK2063" s="25" t="str">
        <f>IFERROR(VLOOKUP(B2063,'Yoyo@home'!$B$3:$I$4999,6,FALSE),"")</f>
        <v/>
      </c>
    </row>
    <row r="2064" spans="2:37" x14ac:dyDescent="0.35">
      <c r="B2064" s="16" t="s">
        <v>591</v>
      </c>
      <c r="D2064" s="24">
        <f>IFERROR(VLOOKUP(B2064,'Asteroids@home'!$B$3:$I$4997,8,FALSE),"")</f>
        <v>2.2843601344614313</v>
      </c>
      <c r="E2064" s="24">
        <f>IFERROR(VLOOKUP(B2064,'Citizen Science Grid'!$B$3:$I$5000,8,FALSE),"")</f>
        <v>5.1418487285756109</v>
      </c>
      <c r="F2064" s="24">
        <f>IFERROR(VLOOKUP(B2064,'Cosmology@home'!$B$3:$I$4970,8,FALSE),"")</f>
        <v>2.636944545067561</v>
      </c>
      <c r="G2064" s="24">
        <f>IFERROR(VLOOKUP(B2064,'Enigma@home'!$B$3:$I$4999,8,FALSE),"")</f>
        <v>0.32401466229318948</v>
      </c>
      <c r="H2064" s="24">
        <f>IFERROR(VLOOKUP(B2064,'LHC@home'!$B$3:$I$5000,8,FALSE),"")</f>
        <v>4.3721831484908176</v>
      </c>
      <c r="I2064" s="21">
        <f>IFERROR(VLOOKUP(B2064,'NFS@Home'!$B$3:$I$4999,8,FALSE),"")</f>
        <v>2.4675110219807386</v>
      </c>
      <c r="J2064" s="24">
        <f>IFERROR(VLOOKUP(B2064,Numberfields!$B$3:$I$5000,8,FALSE),"")</f>
        <v>1.6290314508150929</v>
      </c>
      <c r="K2064" s="24">
        <f>IFERROR(VLOOKUP(B2064,ODLK1!$B$3:$I$4985,8,FALSE),"")</f>
        <v>2.2408879565433226</v>
      </c>
      <c r="L2064" s="24">
        <f>IFERROR(VLOOKUP(B2064,Primegrid!$B$3:$I$4999,8,FALSE),"")</f>
        <v>0.46169193395753827</v>
      </c>
      <c r="M2064" s="24">
        <f>IFERROR(VLOOKUP(B2064,'Rosetta@home'!$B$3:$I$4964,8,FALSE),"")</f>
        <v>1.4331614299405406</v>
      </c>
      <c r="N2064" s="24">
        <f>IFERROR(VLOOKUP(B2064,'SETI@home'!$B$3:$I$4998,8,FALSE),"")</f>
        <v>0.85239827803569723</v>
      </c>
      <c r="O2064" s="21">
        <f>IFERROR(VLOOKUP(B2064,SRBase!$B$3:$I$5000,8,FALSE),"")</f>
        <v>13.871839278357839</v>
      </c>
      <c r="P2064" s="24">
        <f>IFERROR(VLOOKUP(B2064,'TN-Grid'!$B$3:$I$5000,8,FALSE),"")</f>
        <v>23.752783454641612</v>
      </c>
      <c r="Q2064" s="24">
        <f>IFERROR(VLOOKUP(B2064,'Universe@home'!$B$3:$I$4978,8,FALSE),"")</f>
        <v>5.0367137347940378</v>
      </c>
      <c r="R2064" s="24">
        <f>IFERROR(VLOOKUP(B2064,'VGTU@Home'!$B$3:$I$4960,8,FALSE),"")</f>
        <v>4.1684913868150142</v>
      </c>
      <c r="S2064" s="24">
        <f>IFERROR(VLOOKUP(B2064,'Yoyo@home'!$B$3:$I$4999,8,FALSE),"")</f>
        <v>3.0589752691163214</v>
      </c>
      <c r="U2064" s="4">
        <f t="shared" si="32"/>
        <v>16</v>
      </c>
      <c r="V2064" s="25">
        <f>IFERROR(VLOOKUP(B2064,'Asteroids@home'!$B$3:$I$4997,6,FALSE),"")</f>
        <v>32592.984397448934</v>
      </c>
      <c r="W2064" s="25">
        <f>IFERROR(VLOOKUP(B2064,'Citizen Science Grid'!$B$3:$I$5000,6,FALSE),"")</f>
        <v>105549.69055633924</v>
      </c>
      <c r="X2064" s="25">
        <f>IFERROR(VLOOKUP(B2064,'Cosmology@home'!$B$3:$I$4970,6,FALSE),"")</f>
        <v>5560.169853651897</v>
      </c>
      <c r="Y2064" s="25">
        <f>IFERROR(VLOOKUP(B2064,'Enigma@home'!$B$3:$I$4999,6,FALSE),"")</f>
        <v>18726.131905862876</v>
      </c>
      <c r="Z2064" s="25">
        <f>IFERROR(VLOOKUP(B2064,'LHC@home'!$B$3:$I$5000,6,FALSE),"")</f>
        <v>6998.8042376230997</v>
      </c>
      <c r="AA2064" s="7">
        <f>IFERROR(VLOOKUP(B2064,'NFS@Home'!$B$3:$I$4999,6,FALSE),"")</f>
        <v>20884.460567576047</v>
      </c>
      <c r="AB2064" s="25">
        <f>IFERROR(VLOOKUP(B2064,Numberfields!$B$3:$I$5000,6,FALSE),"")</f>
        <v>18287.184156615982</v>
      </c>
      <c r="AC2064" s="25">
        <f>IFERROR(VLOOKUP(B2064,ODLK1!$B$3:$I$4985,6,FALSE),"")</f>
        <v>5864.2782925483089</v>
      </c>
      <c r="AD2064" s="25">
        <f>IFERROR(VLOOKUP(B2064,Primegrid!$B$3:$I$4999,6,FALSE),"")</f>
        <v>45586.206577692625</v>
      </c>
      <c r="AE2064" s="25">
        <f>IFERROR(VLOOKUP(B2064,'Rosetta@home'!$B$3:$I$4964,6,FALSE),"")</f>
        <v>6001.4596689319778</v>
      </c>
      <c r="AF2064" s="25">
        <f>IFERROR(VLOOKUP(B2064,'SETI@home'!$B$3:$I$4998,6,FALSE),"")</f>
        <v>7451.9748830302333</v>
      </c>
      <c r="AG2064" s="7">
        <f>IFERROR(VLOOKUP(B2064,SRBase!$B$3:$I$5000,6,FALSE),"")</f>
        <v>56099.641603392374</v>
      </c>
      <c r="AH2064" s="25">
        <f>IFERROR(VLOOKUP(B2064,'TN-Grid'!$B$3:$I$5000,6,FALSE),"")</f>
        <v>9849.9731516531283</v>
      </c>
      <c r="AI2064" s="25">
        <f>IFERROR(VLOOKUP(B2064,'Universe@home'!$B$3:$I$4978,6,FALSE),"")</f>
        <v>45858.942774384064</v>
      </c>
      <c r="AJ2064" s="25">
        <f>IFERROR(VLOOKUP(B2064,'VGTU@Home'!$B$3:$I$4960,6,FALSE),"")</f>
        <v>7959.3100433332329</v>
      </c>
      <c r="AK2064" s="25">
        <f>IFERROR(VLOOKUP(B2064,'Yoyo@home'!$B$3:$I$4999,6,FALSE),"")</f>
        <v>9701.9302552922982</v>
      </c>
    </row>
    <row r="2065" spans="2:37" x14ac:dyDescent="0.35">
      <c r="B2065" s="16" t="s">
        <v>592</v>
      </c>
      <c r="D2065" s="24">
        <f>IFERROR(VLOOKUP(B2065,'Asteroids@home'!$B$3:$I$4997,8,FALSE),"")</f>
        <v>1.8993889392311025</v>
      </c>
      <c r="E2065" s="24">
        <f>IFERROR(VLOOKUP(B2065,'Citizen Science Grid'!$B$3:$I$5000,8,FALSE),"")</f>
        <v>5.3455249863621015</v>
      </c>
      <c r="F2065" s="24">
        <f>IFERROR(VLOOKUP(B2065,'Cosmology@home'!$B$3:$I$4970,8,FALSE),"")</f>
        <v>2.9971398655499946</v>
      </c>
      <c r="G2065" s="24" t="str">
        <f>IFERROR(VLOOKUP(B2065,'Enigma@home'!$B$3:$I$4999,8,FALSE),"")</f>
        <v/>
      </c>
      <c r="H2065" s="24">
        <f>IFERROR(VLOOKUP(B2065,'LHC@home'!$B$3:$I$5000,8,FALSE),"")</f>
        <v>4.9914974219527393</v>
      </c>
      <c r="I2065" s="21">
        <f>IFERROR(VLOOKUP(B2065,'NFS@Home'!$B$3:$I$4999,8,FALSE),"")</f>
        <v>2.4276751553301805</v>
      </c>
      <c r="J2065" s="24">
        <f>IFERROR(VLOOKUP(B2065,Numberfields!$B$3:$I$5000,8,FALSE),"")</f>
        <v>0.82741449937565525</v>
      </c>
      <c r="K2065" s="24">
        <f>IFERROR(VLOOKUP(B2065,ODLK1!$B$3:$I$4985,8,FALSE),"")</f>
        <v>2.4356579151823259</v>
      </c>
      <c r="L2065" s="24">
        <f>IFERROR(VLOOKUP(B2065,Primegrid!$B$3:$I$4999,8,FALSE),"")</f>
        <v>0.60240750312871438</v>
      </c>
      <c r="M2065" s="24">
        <f>IFERROR(VLOOKUP(B2065,'Rosetta@home'!$B$3:$I$4964,8,FALSE),"")</f>
        <v>1.6556365868246627</v>
      </c>
      <c r="N2065" s="24">
        <f>IFERROR(VLOOKUP(B2065,'SETI@home'!$B$3:$I$4998,8,FALSE),"")</f>
        <v>0.95171905078678953</v>
      </c>
      <c r="O2065" s="21">
        <f>IFERROR(VLOOKUP(B2065,SRBase!$B$3:$I$5000,8,FALSE),"")</f>
        <v>13.831460582530861</v>
      </c>
      <c r="P2065" s="24">
        <f>IFERROR(VLOOKUP(B2065,'TN-Grid'!$B$3:$I$5000,8,FALSE),"")</f>
        <v>22.472110445629909</v>
      </c>
      <c r="Q2065" s="24">
        <f>IFERROR(VLOOKUP(B2065,'Universe@home'!$B$3:$I$4978,8,FALSE),"")</f>
        <v>4.1000516191762442</v>
      </c>
      <c r="R2065" s="24">
        <f>IFERROR(VLOOKUP(B2065,'VGTU@Home'!$B$3:$I$4960,8,FALSE),"")</f>
        <v>1.6837351371579692</v>
      </c>
      <c r="S2065" s="24">
        <f>IFERROR(VLOOKUP(B2065,'Yoyo@home'!$B$3:$I$4999,8,FALSE),"")</f>
        <v>3.4006336806194777</v>
      </c>
      <c r="U2065" s="4">
        <f t="shared" si="32"/>
        <v>15</v>
      </c>
      <c r="V2065" s="25">
        <f>IFERROR(VLOOKUP(B2065,'Asteroids@home'!$B$3:$I$4997,6,FALSE),"")</f>
        <v>27100.260211659559</v>
      </c>
      <c r="W2065" s="25">
        <f>IFERROR(VLOOKUP(B2065,'Citizen Science Grid'!$B$3:$I$5000,6,FALSE),"")</f>
        <v>109730.67041744699</v>
      </c>
      <c r="X2065" s="25">
        <f>IFERROR(VLOOKUP(B2065,'Cosmology@home'!$B$3:$I$4970,6,FALSE),"")</f>
        <v>6319.6652196500463</v>
      </c>
      <c r="Y2065" s="25" t="str">
        <f>IFERROR(VLOOKUP(B2065,'Enigma@home'!$B$3:$I$4999,6,FALSE),"")</f>
        <v/>
      </c>
      <c r="Z2065" s="25">
        <f>IFERROR(VLOOKUP(B2065,'LHC@home'!$B$3:$I$5000,6,FALSE),"")</f>
        <v>7990.1761025052756</v>
      </c>
      <c r="AA2065" s="7">
        <f>IFERROR(VLOOKUP(B2065,'NFS@Home'!$B$3:$I$4999,6,FALSE),"")</f>
        <v>20547.298715479854</v>
      </c>
      <c r="AB2065" s="25">
        <f>IFERROR(VLOOKUP(B2065,Numberfields!$B$3:$I$5000,6,FALSE),"")</f>
        <v>9288.3911580503409</v>
      </c>
      <c r="AC2065" s="25">
        <f>IFERROR(VLOOKUP(B2065,ODLK1!$B$3:$I$4985,6,FALSE),"")</f>
        <v>6373.9803671888967</v>
      </c>
      <c r="AD2065" s="25">
        <f>IFERROR(VLOOKUP(B2065,Primegrid!$B$3:$I$4999,6,FALSE),"")</f>
        <v>59480.079381467433</v>
      </c>
      <c r="AE2065" s="25">
        <f>IFERROR(VLOOKUP(B2065,'Rosetta@home'!$B$3:$I$4964,6,FALSE),"")</f>
        <v>6933.0893189392136</v>
      </c>
      <c r="AF2065" s="25">
        <f>IFERROR(VLOOKUP(B2065,'SETI@home'!$B$3:$I$4998,6,FALSE),"")</f>
        <v>8320.2730987538671</v>
      </c>
      <c r="AG2065" s="7">
        <f>IFERROR(VLOOKUP(B2065,SRBase!$B$3:$I$5000,6,FALSE),"")</f>
        <v>55936.344558288911</v>
      </c>
      <c r="AH2065" s="25">
        <f>IFERROR(VLOOKUP(B2065,'TN-Grid'!$B$3:$I$5000,6,FALSE),"")</f>
        <v>9318.8945612680891</v>
      </c>
      <c r="AI2065" s="25">
        <f>IFERROR(VLOOKUP(B2065,'Universe@home'!$B$3:$I$4978,6,FALSE),"")</f>
        <v>37330.696655825093</v>
      </c>
      <c r="AJ2065" s="25">
        <f>IFERROR(VLOOKUP(B2065,'VGTU@Home'!$B$3:$I$4960,6,FALSE),"")</f>
        <v>3214.9208775825155</v>
      </c>
      <c r="AK2065" s="25">
        <f>IFERROR(VLOOKUP(B2065,'Yoyo@home'!$B$3:$I$4999,6,FALSE),"")</f>
        <v>10785.543487803046</v>
      </c>
    </row>
    <row r="2066" spans="2:37" x14ac:dyDescent="0.35">
      <c r="B2066" s="16" t="s">
        <v>593</v>
      </c>
      <c r="D2066" s="24">
        <f>IFERROR(VLOOKUP(B2066,'Asteroids@home'!$B$3:$I$4997,8,FALSE),"")</f>
        <v>4.0115008928231193</v>
      </c>
      <c r="E2066" s="24">
        <f>IFERROR(VLOOKUP(B2066,'Citizen Science Grid'!$B$3:$I$5000,8,FALSE),"")</f>
        <v>7.7954704601999323</v>
      </c>
      <c r="F2066" s="24">
        <f>IFERROR(VLOOKUP(B2066,'Cosmology@home'!$B$3:$I$4970,8,FALSE),"")</f>
        <v>3.7840957171938965</v>
      </c>
      <c r="G2066" s="24">
        <f>IFERROR(VLOOKUP(B2066,'Enigma@home'!$B$3:$I$4999,8,FALSE),"")</f>
        <v>0.43088772501559741</v>
      </c>
      <c r="H2066" s="24">
        <f>IFERROR(VLOOKUP(B2066,'LHC@home'!$B$3:$I$5000,8,FALSE),"")</f>
        <v>4.9170344668586248</v>
      </c>
      <c r="I2066" s="21">
        <f>IFERROR(VLOOKUP(B2066,'NFS@Home'!$B$3:$I$4999,8,FALSE),"")</f>
        <v>3.8909994577725402</v>
      </c>
      <c r="J2066" s="24">
        <f>IFERROR(VLOOKUP(B2066,Numberfields!$B$3:$I$5000,8,FALSE),"")</f>
        <v>1.7793365839413091</v>
      </c>
      <c r="K2066" s="24">
        <f>IFERROR(VLOOKUP(B2066,ODLK1!$B$3:$I$4985,8,FALSE),"")</f>
        <v>2.9221103881249832</v>
      </c>
      <c r="L2066" s="24">
        <f>IFERROR(VLOOKUP(B2066,Primegrid!$B$3:$I$4999,8,FALSE),"")</f>
        <v>0.66928226241558164</v>
      </c>
      <c r="M2066" s="24">
        <f>IFERROR(VLOOKUP(B2066,'Rosetta@home'!$B$3:$I$4964,8,FALSE),"")</f>
        <v>2.0907330367382655</v>
      </c>
      <c r="N2066" s="24">
        <f>IFERROR(VLOOKUP(B2066,'SETI@home'!$B$3:$I$4998,8,FALSE),"")</f>
        <v>1.2156851962477171</v>
      </c>
      <c r="O2066" s="21">
        <f>IFERROR(VLOOKUP(B2066,SRBase!$B$3:$I$5000,8,FALSE),"")</f>
        <v>10.985658004783049</v>
      </c>
      <c r="P2066" s="24">
        <f>IFERROR(VLOOKUP(B2066,'TN-Grid'!$B$3:$I$5000,8,FALSE),"")</f>
        <v>10.922243875803229</v>
      </c>
      <c r="Q2066" s="24">
        <f>IFERROR(VLOOKUP(B2066,'Universe@home'!$B$3:$I$4978,8,FALSE),"")</f>
        <v>6.2545949341167901</v>
      </c>
      <c r="R2066" s="24">
        <f>IFERROR(VLOOKUP(B2066,'VGTU@Home'!$B$3:$I$4960,8,FALSE),"")</f>
        <v>3.1010005784061976</v>
      </c>
      <c r="S2066" s="24">
        <f>IFERROR(VLOOKUP(B2066,'Yoyo@home'!$B$3:$I$4999,8,FALSE),"")</f>
        <v>4.7083725021207368</v>
      </c>
      <c r="U2066" s="4">
        <f t="shared" si="32"/>
        <v>16</v>
      </c>
      <c r="V2066" s="25">
        <f>IFERROR(VLOOKUP(B2066,'Asteroids@home'!$B$3:$I$4997,6,FALSE),"")</f>
        <v>57235.627621807413</v>
      </c>
      <c r="W2066" s="25">
        <f>IFERROR(VLOOKUP(B2066,'Citizen Science Grid'!$B$3:$I$5000,6,FALSE),"")</f>
        <v>160022.11232750909</v>
      </c>
      <c r="X2066" s="25">
        <f>IFERROR(VLOOKUP(B2066,'Cosmology@home'!$B$3:$I$4970,6,FALSE),"")</f>
        <v>7979.0130472901874</v>
      </c>
      <c r="Y2066" s="25">
        <f>IFERROR(VLOOKUP(B2066,'Enigma@home'!$B$3:$I$4999,6,FALSE),"")</f>
        <v>24902.763097671239</v>
      </c>
      <c r="Z2066" s="25">
        <f>IFERROR(VLOOKUP(B2066,'LHC@home'!$B$3:$I$5000,6,FALSE),"")</f>
        <v>7870.9789810767006</v>
      </c>
      <c r="AA2066" s="7">
        <f>IFERROR(VLOOKUP(B2066,'NFS@Home'!$B$3:$I$4999,6,FALSE),"")</f>
        <v>32932.547826708236</v>
      </c>
      <c r="AB2066" s="25">
        <f>IFERROR(VLOOKUP(B2066,Numberfields!$B$3:$I$5000,6,FALSE),"")</f>
        <v>19974.479787273383</v>
      </c>
      <c r="AC2066" s="25">
        <f>IFERROR(VLOOKUP(B2066,ODLK1!$B$3:$I$4985,6,FALSE),"")</f>
        <v>7646.9992475413464</v>
      </c>
      <c r="AD2066" s="25">
        <f>IFERROR(VLOOKUP(B2066,Primegrid!$B$3:$I$4999,6,FALSE),"")</f>
        <v>66083.11133299589</v>
      </c>
      <c r="AE2066" s="25">
        <f>IFERROR(VLOOKUP(B2066,'Rosetta@home'!$B$3:$I$4964,6,FALSE),"")</f>
        <v>8755.0849027586191</v>
      </c>
      <c r="AF2066" s="25">
        <f>IFERROR(VLOOKUP(B2066,'SETI@home'!$B$3:$I$4998,6,FALSE),"")</f>
        <v>10627.960874095383</v>
      </c>
      <c r="AG2066" s="7">
        <f>IFERROR(VLOOKUP(B2066,SRBase!$B$3:$I$5000,6,FALSE),"")</f>
        <v>44427.52431591932</v>
      </c>
      <c r="AH2066" s="25">
        <f>IFERROR(VLOOKUP(B2066,'TN-Grid'!$B$3:$I$5000,6,FALSE),"")</f>
        <v>4529.3137597078667</v>
      </c>
      <c r="AI2066" s="25">
        <f>IFERROR(VLOOKUP(B2066,'Universe@home'!$B$3:$I$4978,6,FALSE),"")</f>
        <v>56947.669902137764</v>
      </c>
      <c r="AJ2066" s="25">
        <f>IFERROR(VLOOKUP(B2066,'VGTU@Home'!$B$3:$I$4960,6,FALSE),"")</f>
        <v>5921.0449915188765</v>
      </c>
      <c r="AK2066" s="25">
        <f>IFERROR(VLOOKUP(B2066,'Yoyo@home'!$B$3:$I$4999,6,FALSE),"")</f>
        <v>14933.203969546188</v>
      </c>
    </row>
    <row r="2067" spans="2:37" x14ac:dyDescent="0.35">
      <c r="B2067" s="16" t="s">
        <v>594</v>
      </c>
      <c r="D2067" s="24">
        <f>IFERROR(VLOOKUP(B2067,'Asteroids@home'!$B$3:$I$4997,8,FALSE),"")</f>
        <v>4.7940866525021217</v>
      </c>
      <c r="E2067" s="24">
        <f>IFERROR(VLOOKUP(B2067,'Citizen Science Grid'!$B$3:$I$5000,8,FALSE),"")</f>
        <v>8.573027656797926</v>
      </c>
      <c r="F2067" s="24">
        <f>IFERROR(VLOOKUP(B2067,'Cosmology@home'!$B$3:$I$4970,8,FALSE),"")</f>
        <v>4.1444415905827361</v>
      </c>
      <c r="G2067" s="24">
        <f>IFERROR(VLOOKUP(B2067,'Enigma@home'!$B$3:$I$4999,8,FALSE),"")</f>
        <v>0.435137269844589</v>
      </c>
      <c r="H2067" s="24">
        <f>IFERROR(VLOOKUP(B2067,'LHC@home'!$B$3:$I$5000,8,FALSE),"")</f>
        <v>6.2130265177344501</v>
      </c>
      <c r="I2067" s="21">
        <f>IFERROR(VLOOKUP(B2067,'NFS@Home'!$B$3:$I$4999,8,FALSE),"")</f>
        <v>3.6246358777995105</v>
      </c>
      <c r="J2067" s="24">
        <f>IFERROR(VLOOKUP(B2067,Numberfields!$B$3:$I$5000,8,FALSE),"")</f>
        <v>2.3310451659212252</v>
      </c>
      <c r="K2067" s="24">
        <f>IFERROR(VLOOKUP(B2067,ODLK1!$B$3:$I$4985,8,FALSE),"")</f>
        <v>3.3289285137011948</v>
      </c>
      <c r="L2067" s="24">
        <f>IFERROR(VLOOKUP(B2067,Primegrid!$B$3:$I$4999,8,FALSE),"")</f>
        <v>0.86653386800326393</v>
      </c>
      <c r="M2067" s="24">
        <f>IFERROR(VLOOKUP(B2067,'Rosetta@home'!$B$3:$I$4964,8,FALSE),"")</f>
        <v>2.5245279459649934</v>
      </c>
      <c r="N2067" s="24">
        <f>IFERROR(VLOOKUP(B2067,'SETI@home'!$B$3:$I$4998,8,FALSE),"")</f>
        <v>1.5203084656865835</v>
      </c>
      <c r="O2067" s="21">
        <f>IFERROR(VLOOKUP(B2067,SRBase!$B$3:$I$5000,8,FALSE),"")</f>
        <v>12.418417746730233</v>
      </c>
      <c r="P2067" s="24">
        <f>IFERROR(VLOOKUP(B2067,'TN-Grid'!$B$3:$I$5000,8,FALSE),"")</f>
        <v>17.438724886455137</v>
      </c>
      <c r="Q2067" s="24">
        <f>IFERROR(VLOOKUP(B2067,'Universe@home'!$B$3:$I$4978,8,FALSE),"")</f>
        <v>6.3374657907351883</v>
      </c>
      <c r="R2067" s="24">
        <f>IFERROR(VLOOKUP(B2067,'VGTU@Home'!$B$3:$I$4960,8,FALSE),"")</f>
        <v>6.8017360915629022</v>
      </c>
      <c r="S2067" s="24">
        <f>IFERROR(VLOOKUP(B2067,'Yoyo@home'!$B$3:$I$4999,8,FALSE),"")</f>
        <v>6.0275381595419031</v>
      </c>
      <c r="U2067" s="4">
        <f t="shared" si="32"/>
        <v>16</v>
      </c>
      <c r="V2067" s="25">
        <f>IFERROR(VLOOKUP(B2067,'Asteroids@home'!$B$3:$I$4997,6,FALSE),"")</f>
        <v>68401.470113143412</v>
      </c>
      <c r="W2067" s="25">
        <f>IFERROR(VLOOKUP(B2067,'Citizen Science Grid'!$B$3:$I$5000,6,FALSE),"")</f>
        <v>175983.47677502135</v>
      </c>
      <c r="X2067" s="25">
        <f>IFERROR(VLOOKUP(B2067,'Cosmology@home'!$B$3:$I$4970,6,FALSE),"")</f>
        <v>8738.8258639276173</v>
      </c>
      <c r="Y2067" s="25">
        <f>IFERROR(VLOOKUP(B2067,'Enigma@home'!$B$3:$I$4999,6,FALSE),"")</f>
        <v>25148.361665477925</v>
      </c>
      <c r="Z2067" s="25">
        <f>IFERROR(VLOOKUP(B2067,'LHC@home'!$B$3:$I$5000,6,FALSE),"")</f>
        <v>9945.5477604578846</v>
      </c>
      <c r="AA2067" s="7">
        <f>IFERROR(VLOOKUP(B2067,'NFS@Home'!$B$3:$I$4999,6,FALSE),"")</f>
        <v>30678.106151258431</v>
      </c>
      <c r="AB2067" s="25">
        <f>IFERROR(VLOOKUP(B2067,Numberfields!$B$3:$I$5000,6,FALSE),"")</f>
        <v>26167.850967678783</v>
      </c>
      <c r="AC2067" s="25">
        <f>IFERROR(VLOOKUP(B2067,ODLK1!$B$3:$I$4985,6,FALSE),"")</f>
        <v>8711.6195003592602</v>
      </c>
      <c r="AD2067" s="25">
        <f>IFERROR(VLOOKUP(B2067,Primegrid!$B$3:$I$4999,6,FALSE),"")</f>
        <v>85559.198695025974</v>
      </c>
      <c r="AE2067" s="25">
        <f>IFERROR(VLOOKUP(B2067,'Rosetta@home'!$B$3:$I$4964,6,FALSE),"")</f>
        <v>10571.630197603894</v>
      </c>
      <c r="AF2067" s="25">
        <f>IFERROR(VLOOKUP(B2067,'SETI@home'!$B$3:$I$4998,6,FALSE),"")</f>
        <v>13291.087972235669</v>
      </c>
      <c r="AG2067" s="7">
        <f>IFERROR(VLOOKUP(B2067,SRBase!$B$3:$I$5000,6,FALSE),"")</f>
        <v>50221.803388371278</v>
      </c>
      <c r="AH2067" s="25">
        <f>IFERROR(VLOOKUP(B2067,'TN-Grid'!$B$3:$I$5000,6,FALSE),"")</f>
        <v>7231.6144446255194</v>
      </c>
      <c r="AI2067" s="25">
        <f>IFERROR(VLOOKUP(B2067,'Universe@home'!$B$3:$I$4978,6,FALSE),"")</f>
        <v>57702.20352692451</v>
      </c>
      <c r="AJ2067" s="25">
        <f>IFERROR(VLOOKUP(B2067,'VGTU@Home'!$B$3:$I$4960,6,FALSE),"")</f>
        <v>12987.222801254931</v>
      </c>
      <c r="AK2067" s="25">
        <f>IFERROR(VLOOKUP(B2067,'Yoyo@home'!$B$3:$I$4999,6,FALSE),"")</f>
        <v>19117.106118965719</v>
      </c>
    </row>
    <row r="2068" spans="2:37" x14ac:dyDescent="0.35">
      <c r="B2068" s="16" t="s">
        <v>1476</v>
      </c>
      <c r="D2068" s="24">
        <f>IFERROR(VLOOKUP(B2068,'Asteroids@home'!$B$3:$I$4997,8,FALSE),"")</f>
        <v>2.1848812640184816</v>
      </c>
      <c r="E2068" s="24" t="str">
        <f>IFERROR(VLOOKUP(B2068,'Citizen Science Grid'!$B$3:$I$5000,8,FALSE),"")</f>
        <v/>
      </c>
      <c r="F2068" s="24" t="str">
        <f>IFERROR(VLOOKUP(B2068,'Cosmology@home'!$B$3:$I$4970,8,FALSE),"")</f>
        <v/>
      </c>
      <c r="G2068" s="24">
        <f>IFERROR(VLOOKUP(B2068,'Enigma@home'!$B$3:$I$4999,8,FALSE),"")</f>
        <v>0.16673151753603155</v>
      </c>
      <c r="H2068" s="24">
        <f>IFERROR(VLOOKUP(B2068,'LHC@home'!$B$3:$I$5000,8,FALSE),"")</f>
        <v>3.3921441887888966</v>
      </c>
      <c r="I2068" s="21" t="str">
        <f>IFERROR(VLOOKUP(B2068,'NFS@Home'!$B$3:$I$4999,8,FALSE),"")</f>
        <v/>
      </c>
      <c r="J2068" s="24">
        <f>IFERROR(VLOOKUP(B2068,Numberfields!$B$3:$I$5000,8,FALSE),"")</f>
        <v>1.6104274468509865</v>
      </c>
      <c r="K2068" s="24" t="str">
        <f>IFERROR(VLOOKUP(B2068,ODLK1!$B$3:$I$4985,8,FALSE),"")</f>
        <v/>
      </c>
      <c r="L2068" s="24">
        <f>IFERROR(VLOOKUP(B2068,Primegrid!$B$3:$I$4999,8,FALSE),"")</f>
        <v>0.556826662584049</v>
      </c>
      <c r="M2068" s="24">
        <f>IFERROR(VLOOKUP(B2068,'Rosetta@home'!$B$3:$I$4964,8,FALSE),"")</f>
        <v>2.0490548558457045</v>
      </c>
      <c r="N2068" s="24">
        <f>IFERROR(VLOOKUP(B2068,'SETI@home'!$B$3:$I$4998,8,FALSE),"")</f>
        <v>0.80838293097689329</v>
      </c>
      <c r="O2068" s="21" t="str">
        <f>IFERROR(VLOOKUP(B2068,SRBase!$B$3:$I$5000,8,FALSE),"")</f>
        <v/>
      </c>
      <c r="P2068" s="24" t="str">
        <f>IFERROR(VLOOKUP(B2068,'TN-Grid'!$B$3:$I$5000,8,FALSE),"")</f>
        <v/>
      </c>
      <c r="Q2068" s="24" t="str">
        <f>IFERROR(VLOOKUP(B2068,'Universe@home'!$B$3:$I$4978,8,FALSE),"")</f>
        <v/>
      </c>
      <c r="R2068" s="24" t="str">
        <f>IFERROR(VLOOKUP(B2068,'VGTU@Home'!$B$3:$I$4960,8,FALSE),"")</f>
        <v/>
      </c>
      <c r="S2068" s="24" t="str">
        <f>IFERROR(VLOOKUP(B2068,'Yoyo@home'!$B$3:$I$4999,8,FALSE),"")</f>
        <v/>
      </c>
      <c r="U2068" s="4">
        <f t="shared" si="32"/>
        <v>7</v>
      </c>
      <c r="V2068" s="25">
        <f>IFERROR(VLOOKUP(B2068,'Asteroids@home'!$B$3:$I$4997,6,FALSE),"")</f>
        <v>31173.631457730731</v>
      </c>
      <c r="W2068" s="25" t="str">
        <f>IFERROR(VLOOKUP(B2068,'Citizen Science Grid'!$B$3:$I$5000,6,FALSE),"")</f>
        <v/>
      </c>
      <c r="X2068" s="25" t="str">
        <f>IFERROR(VLOOKUP(B2068,'Cosmology@home'!$B$3:$I$4970,6,FALSE),"")</f>
        <v/>
      </c>
      <c r="Y2068" s="25">
        <f>IFERROR(VLOOKUP(B2068,'Enigma@home'!$B$3:$I$4999,6,FALSE),"")</f>
        <v>9636.0959968509524</v>
      </c>
      <c r="Z2068" s="25">
        <f>IFERROR(VLOOKUP(B2068,'LHC@home'!$B$3:$I$5000,6,FALSE),"")</f>
        <v>5429.9996859278772</v>
      </c>
      <c r="AA2068" s="7" t="str">
        <f>IFERROR(VLOOKUP(B2068,'NFS@Home'!$B$3:$I$4999,6,FALSE),"")</f>
        <v/>
      </c>
      <c r="AB2068" s="25">
        <f>IFERROR(VLOOKUP(B2068,Numberfields!$B$3:$I$5000,6,FALSE),"")</f>
        <v>18078.339295841932</v>
      </c>
      <c r="AC2068" s="25" t="str">
        <f>IFERROR(VLOOKUP(B2068,ODLK1!$B$3:$I$4985,6,FALSE),"")</f>
        <v/>
      </c>
      <c r="AD2068" s="25">
        <f>IFERROR(VLOOKUP(B2068,Primegrid!$B$3:$I$4999,6,FALSE),"")</f>
        <v>54979.551084940846</v>
      </c>
      <c r="AE2068" s="25">
        <f>IFERROR(VLOOKUP(B2068,'Rosetta@home'!$B$3:$I$4964,6,FALSE),"")</f>
        <v>8580.5547232019908</v>
      </c>
      <c r="AF2068" s="25">
        <f>IFERROR(VLOOKUP(B2068,'SETI@home'!$B$3:$I$4998,6,FALSE),"")</f>
        <v>7067.1767561429688</v>
      </c>
      <c r="AG2068" s="7" t="str">
        <f>IFERROR(VLOOKUP(B2068,SRBase!$B$3:$I$5000,6,FALSE),"")</f>
        <v/>
      </c>
      <c r="AH2068" s="25" t="str">
        <f>IFERROR(VLOOKUP(B2068,'TN-Grid'!$B$3:$I$5000,6,FALSE),"")</f>
        <v/>
      </c>
      <c r="AI2068" s="25" t="str">
        <f>IFERROR(VLOOKUP(B2068,'Universe@home'!$B$3:$I$4978,6,FALSE),"")</f>
        <v/>
      </c>
      <c r="AJ2068" s="25" t="str">
        <f>IFERROR(VLOOKUP(B2068,'VGTU@Home'!$B$3:$I$4960,6,FALSE),"")</f>
        <v/>
      </c>
      <c r="AK2068" s="25" t="str">
        <f>IFERROR(VLOOKUP(B2068,'Yoyo@home'!$B$3:$I$4999,6,FALSE),"")</f>
        <v/>
      </c>
    </row>
    <row r="2069" spans="2:37" x14ac:dyDescent="0.35">
      <c r="B2069" s="16" t="s">
        <v>1477</v>
      </c>
      <c r="D2069" s="24">
        <f>IFERROR(VLOOKUP(B2069,'Asteroids@home'!$B$3:$I$4997,8,FALSE),"")</f>
        <v>2.7212973849832185</v>
      </c>
      <c r="E2069" s="24">
        <f>IFERROR(VLOOKUP(B2069,'Citizen Science Grid'!$B$3:$I$5000,8,FALSE),"")</f>
        <v>5.799217163366519</v>
      </c>
      <c r="F2069" s="24">
        <f>IFERROR(VLOOKUP(B2069,'Cosmology@home'!$B$3:$I$4970,8,FALSE),"")</f>
        <v>3.7473570312549884</v>
      </c>
      <c r="G2069" s="24" t="str">
        <f>IFERROR(VLOOKUP(B2069,'Enigma@home'!$B$3:$I$4999,8,FALSE),"")</f>
        <v/>
      </c>
      <c r="H2069" s="24" t="str">
        <f>IFERROR(VLOOKUP(B2069,'LHC@home'!$B$3:$I$5000,8,FALSE),"")</f>
        <v/>
      </c>
      <c r="I2069" s="21">
        <f>IFERROR(VLOOKUP(B2069,'NFS@Home'!$B$3:$I$4999,8,FALSE),"")</f>
        <v>2.5338604417840505</v>
      </c>
      <c r="J2069" s="24">
        <f>IFERROR(VLOOKUP(B2069,Numberfields!$B$3:$I$5000,8,FALSE),"")</f>
        <v>1.5933564902759436</v>
      </c>
      <c r="K2069" s="24" t="str">
        <f>IFERROR(VLOOKUP(B2069,ODLK1!$B$3:$I$4985,8,FALSE),"")</f>
        <v/>
      </c>
      <c r="L2069" s="24" t="str">
        <f>IFERROR(VLOOKUP(B2069,Primegrid!$B$3:$I$4999,8,FALSE),"")</f>
        <v/>
      </c>
      <c r="M2069" s="24">
        <f>IFERROR(VLOOKUP(B2069,'Rosetta@home'!$B$3:$I$4964,8,FALSE),"")</f>
        <v>2.2923814818118013</v>
      </c>
      <c r="N2069" s="24">
        <f>IFERROR(VLOOKUP(B2069,'SETI@home'!$B$3:$I$4998,8,FALSE),"")</f>
        <v>1.0503635320158435</v>
      </c>
      <c r="O2069" s="21" t="str">
        <f>IFERROR(VLOOKUP(B2069,SRBase!$B$3:$I$5000,8,FALSE),"")</f>
        <v/>
      </c>
      <c r="P2069" s="24" t="str">
        <f>IFERROR(VLOOKUP(B2069,'TN-Grid'!$B$3:$I$5000,8,FALSE),"")</f>
        <v/>
      </c>
      <c r="Q2069" s="24" t="str">
        <f>IFERROR(VLOOKUP(B2069,'Universe@home'!$B$3:$I$4978,8,FALSE),"")</f>
        <v/>
      </c>
      <c r="R2069" s="24" t="str">
        <f>IFERROR(VLOOKUP(B2069,'VGTU@Home'!$B$3:$I$4960,8,FALSE),"")</f>
        <v/>
      </c>
      <c r="S2069" s="24" t="str">
        <f>IFERROR(VLOOKUP(B2069,'Yoyo@home'!$B$3:$I$4999,8,FALSE),"")</f>
        <v/>
      </c>
      <c r="U2069" s="4">
        <f t="shared" si="32"/>
        <v>7</v>
      </c>
      <c r="V2069" s="25">
        <f>IFERROR(VLOOKUP(B2069,'Asteroids@home'!$B$3:$I$4997,6,FALSE),"")</f>
        <v>38827.154208978398</v>
      </c>
      <c r="W2069" s="25">
        <f>IFERROR(VLOOKUP(B2069,'Citizen Science Grid'!$B$3:$I$5000,6,FALSE),"")</f>
        <v>119043.87106151065</v>
      </c>
      <c r="X2069" s="25">
        <f>IFERROR(VLOOKUP(B2069,'Cosmology@home'!$B$3:$I$4970,6,FALSE),"")</f>
        <v>7901.5471277271845</v>
      </c>
      <c r="Y2069" s="25" t="str">
        <f>IFERROR(VLOOKUP(B2069,'Enigma@home'!$B$3:$I$4999,6,FALSE),"")</f>
        <v/>
      </c>
      <c r="Z2069" s="25" t="str">
        <f>IFERROR(VLOOKUP(B2069,'LHC@home'!$B$3:$I$5000,6,FALSE),"")</f>
        <v/>
      </c>
      <c r="AA2069" s="7">
        <f>IFERROR(VLOOKUP(B2069,'NFS@Home'!$B$3:$I$4999,6,FALSE),"")</f>
        <v>21446.027194521244</v>
      </c>
      <c r="AB2069" s="25">
        <f>IFERROR(VLOOKUP(B2069,Numberfields!$B$3:$I$5000,6,FALSE),"")</f>
        <v>17886.704121173447</v>
      </c>
      <c r="AC2069" s="25" t="str">
        <f>IFERROR(VLOOKUP(B2069,ODLK1!$B$3:$I$4985,6,FALSE),"")</f>
        <v/>
      </c>
      <c r="AD2069" s="25" t="str">
        <f>IFERROR(VLOOKUP(B2069,Primegrid!$B$3:$I$4999,6,FALSE),"")</f>
        <v/>
      </c>
      <c r="AE2069" s="25">
        <f>IFERROR(VLOOKUP(B2069,'Rosetta@home'!$B$3:$I$4964,6,FALSE),"")</f>
        <v>9599.5012993552518</v>
      </c>
      <c r="AF2069" s="25">
        <f>IFERROR(VLOOKUP(B2069,'SETI@home'!$B$3:$I$4998,6,FALSE),"")</f>
        <v>9182.6589287234492</v>
      </c>
      <c r="AG2069" s="7" t="str">
        <f>IFERROR(VLOOKUP(B2069,SRBase!$B$3:$I$5000,6,FALSE),"")</f>
        <v/>
      </c>
      <c r="AH2069" s="25" t="str">
        <f>IFERROR(VLOOKUP(B2069,'TN-Grid'!$B$3:$I$5000,6,FALSE),"")</f>
        <v/>
      </c>
      <c r="AI2069" s="25" t="str">
        <f>IFERROR(VLOOKUP(B2069,'Universe@home'!$B$3:$I$4978,6,FALSE),"")</f>
        <v/>
      </c>
      <c r="AJ2069" s="25" t="str">
        <f>IFERROR(VLOOKUP(B2069,'VGTU@Home'!$B$3:$I$4960,6,FALSE),"")</f>
        <v/>
      </c>
      <c r="AK2069" s="25" t="str">
        <f>IFERROR(VLOOKUP(B2069,'Yoyo@home'!$B$3:$I$4999,6,FALSE),"")</f>
        <v/>
      </c>
    </row>
    <row r="2070" spans="2:37" x14ac:dyDescent="0.35">
      <c r="B2070" s="16" t="s">
        <v>1897</v>
      </c>
      <c r="D2070" s="24" t="str">
        <f>IFERROR(VLOOKUP(B2070,'Asteroids@home'!$B$3:$I$4997,8,FALSE),"")</f>
        <v/>
      </c>
      <c r="E2070" s="24">
        <f>IFERROR(VLOOKUP(B2070,'Citizen Science Grid'!$B$3:$I$5000,8,FALSE),"")</f>
        <v>6.057826791344171</v>
      </c>
      <c r="F2070" s="24">
        <f>IFERROR(VLOOKUP(B2070,'Cosmology@home'!$B$3:$I$4970,8,FALSE),"")</f>
        <v>2.9369819898186966</v>
      </c>
      <c r="G2070" s="24" t="str">
        <f>IFERROR(VLOOKUP(B2070,'Enigma@home'!$B$3:$I$4999,8,FALSE),"")</f>
        <v/>
      </c>
      <c r="H2070" s="24" t="str">
        <f>IFERROR(VLOOKUP(B2070,'LHC@home'!$B$3:$I$5000,8,FALSE),"")</f>
        <v/>
      </c>
      <c r="I2070" s="21" t="str">
        <f>IFERROR(VLOOKUP(B2070,'NFS@Home'!$B$3:$I$4999,8,FALSE),"")</f>
        <v/>
      </c>
      <c r="J2070" s="24" t="str">
        <f>IFERROR(VLOOKUP(B2070,Numberfields!$B$3:$I$5000,8,FALSE),"")</f>
        <v/>
      </c>
      <c r="K2070" s="24" t="str">
        <f>IFERROR(VLOOKUP(B2070,ODLK1!$B$3:$I$4985,8,FALSE),"")</f>
        <v/>
      </c>
      <c r="L2070" s="24" t="str">
        <f>IFERROR(VLOOKUP(B2070,Primegrid!$B$3:$I$4999,8,FALSE),"")</f>
        <v/>
      </c>
      <c r="M2070" s="24">
        <f>IFERROR(VLOOKUP(B2070,'Rosetta@home'!$B$3:$I$4964,8,FALSE),"")</f>
        <v>1.7298651157768237</v>
      </c>
      <c r="N2070" s="24" t="str">
        <f>IFERROR(VLOOKUP(B2070,'SETI@home'!$B$3:$I$4998,8,FALSE),"")</f>
        <v/>
      </c>
      <c r="O2070" s="21" t="str">
        <f>IFERROR(VLOOKUP(B2070,SRBase!$B$3:$I$5000,8,FALSE),"")</f>
        <v/>
      </c>
      <c r="P2070" s="24" t="str">
        <f>IFERROR(VLOOKUP(B2070,'TN-Grid'!$B$3:$I$5000,8,FALSE),"")</f>
        <v/>
      </c>
      <c r="Q2070" s="24">
        <f>IFERROR(VLOOKUP(B2070,'Universe@home'!$B$3:$I$4978,8,FALSE),"")</f>
        <v>4.2180958177349464</v>
      </c>
      <c r="R2070" s="24" t="str">
        <f>IFERROR(VLOOKUP(B2070,'VGTU@Home'!$B$3:$I$4960,8,FALSE),"")</f>
        <v/>
      </c>
      <c r="S2070" s="24" t="str">
        <f>IFERROR(VLOOKUP(B2070,'Yoyo@home'!$B$3:$I$4999,8,FALSE),"")</f>
        <v/>
      </c>
      <c r="U2070" s="4">
        <f t="shared" si="32"/>
        <v>4</v>
      </c>
      <c r="V2070" s="25" t="str">
        <f>IFERROR(VLOOKUP(B2070,'Asteroids@home'!$B$3:$I$4997,6,FALSE),"")</f>
        <v/>
      </c>
      <c r="W2070" s="25">
        <f>IFERROR(VLOOKUP(B2070,'Citizen Science Grid'!$B$3:$I$5000,6,FALSE),"")</f>
        <v>124352.49985415363</v>
      </c>
      <c r="X2070" s="25">
        <f>IFERROR(VLOOKUP(B2070,'Cosmology@home'!$B$3:$I$4970,6,FALSE),"")</f>
        <v>6192.8184083560564</v>
      </c>
      <c r="Y2070" s="25" t="str">
        <f>IFERROR(VLOOKUP(B2070,'Enigma@home'!$B$3:$I$4999,6,FALSE),"")</f>
        <v/>
      </c>
      <c r="Z2070" s="25" t="str">
        <f>IFERROR(VLOOKUP(B2070,'LHC@home'!$B$3:$I$5000,6,FALSE),"")</f>
        <v/>
      </c>
      <c r="AA2070" s="7" t="str">
        <f>IFERROR(VLOOKUP(B2070,'NFS@Home'!$B$3:$I$4999,6,FALSE),"")</f>
        <v/>
      </c>
      <c r="AB2070" s="25" t="str">
        <f>IFERROR(VLOOKUP(B2070,Numberfields!$B$3:$I$5000,6,FALSE),"")</f>
        <v/>
      </c>
      <c r="AC2070" s="25" t="str">
        <f>IFERROR(VLOOKUP(B2070,ODLK1!$B$3:$I$4985,6,FALSE),"")</f>
        <v/>
      </c>
      <c r="AD2070" s="25" t="str">
        <f>IFERROR(VLOOKUP(B2070,Primegrid!$B$3:$I$4999,6,FALSE),"")</f>
        <v/>
      </c>
      <c r="AE2070" s="25">
        <f>IFERROR(VLOOKUP(B2070,'Rosetta@home'!$B$3:$I$4964,6,FALSE),"")</f>
        <v>7243.9262654854401</v>
      </c>
      <c r="AF2070" s="25" t="str">
        <f>IFERROR(VLOOKUP(B2070,'SETI@home'!$B$3:$I$4998,6,FALSE),"")</f>
        <v/>
      </c>
      <c r="AG2070" s="7" t="str">
        <f>IFERROR(VLOOKUP(B2070,SRBase!$B$3:$I$5000,6,FALSE),"")</f>
        <v/>
      </c>
      <c r="AH2070" s="25" t="str">
        <f>IFERROR(VLOOKUP(B2070,'TN-Grid'!$B$3:$I$5000,6,FALSE),"")</f>
        <v/>
      </c>
      <c r="AI2070" s="25">
        <f>IFERROR(VLOOKUP(B2070,'Universe@home'!$B$3:$I$4978,6,FALSE),"")</f>
        <v>38405.481214088839</v>
      </c>
      <c r="AJ2070" s="25" t="str">
        <f>IFERROR(VLOOKUP(B2070,'VGTU@Home'!$B$3:$I$4960,6,FALSE),"")</f>
        <v/>
      </c>
      <c r="AK2070" s="25" t="str">
        <f>IFERROR(VLOOKUP(B2070,'Yoyo@home'!$B$3:$I$4999,6,FALSE),"")</f>
        <v/>
      </c>
    </row>
    <row r="2071" spans="2:37" x14ac:dyDescent="0.35">
      <c r="B2071" s="16" t="s">
        <v>894</v>
      </c>
      <c r="D2071" s="24" t="str">
        <f>IFERROR(VLOOKUP(B2071,'Asteroids@home'!$B$3:$I$4997,8,FALSE),"")</f>
        <v/>
      </c>
      <c r="E2071" s="24" t="str">
        <f>IFERROR(VLOOKUP(B2071,'Citizen Science Grid'!$B$3:$I$5000,8,FALSE),"")</f>
        <v/>
      </c>
      <c r="F2071" s="24" t="str">
        <f>IFERROR(VLOOKUP(B2071,'Cosmology@home'!$B$3:$I$4970,8,FALSE),"")</f>
        <v/>
      </c>
      <c r="G2071" s="24" t="str">
        <f>IFERROR(VLOOKUP(B2071,'Enigma@home'!$B$3:$I$4999,8,FALSE),"")</f>
        <v/>
      </c>
      <c r="H2071" s="24" t="str">
        <f>IFERROR(VLOOKUP(B2071,'LHC@home'!$B$3:$I$5000,8,FALSE),"")</f>
        <v/>
      </c>
      <c r="I2071" s="21" t="str">
        <f>IFERROR(VLOOKUP(B2071,'NFS@Home'!$B$3:$I$4999,8,FALSE),"")</f>
        <v/>
      </c>
      <c r="J2071" s="24" t="str">
        <f>IFERROR(VLOOKUP(B2071,Numberfields!$B$3:$I$5000,8,FALSE),"")</f>
        <v/>
      </c>
      <c r="K2071" s="24" t="str">
        <f>IFERROR(VLOOKUP(B2071,ODLK1!$B$3:$I$4985,8,FALSE),"")</f>
        <v/>
      </c>
      <c r="L2071" s="24" t="str">
        <f>IFERROR(VLOOKUP(B2071,Primegrid!$B$3:$I$4999,8,FALSE),"")</f>
        <v/>
      </c>
      <c r="M2071" s="24" t="str">
        <f>IFERROR(VLOOKUP(B2071,'Rosetta@home'!$B$3:$I$4964,8,FALSE),"")</f>
        <v/>
      </c>
      <c r="N2071" s="24" t="str">
        <f>IFERROR(VLOOKUP(B2071,'SETI@home'!$B$3:$I$4998,8,FALSE),"")</f>
        <v/>
      </c>
      <c r="O2071" s="21" t="str">
        <f>IFERROR(VLOOKUP(B2071,SRBase!$B$3:$I$5000,8,FALSE),"")</f>
        <v/>
      </c>
      <c r="P2071" s="24">
        <f>IFERROR(VLOOKUP(B2071,'TN-Grid'!$B$3:$I$5000,8,FALSE),"")</f>
        <v>71.237703837316431</v>
      </c>
      <c r="Q2071" s="24" t="str">
        <f>IFERROR(VLOOKUP(B2071,'Universe@home'!$B$3:$I$4978,8,FALSE),"")</f>
        <v/>
      </c>
      <c r="R2071" s="24" t="str">
        <f>IFERROR(VLOOKUP(B2071,'VGTU@Home'!$B$3:$I$4960,8,FALSE),"")</f>
        <v/>
      </c>
      <c r="S2071" s="24" t="str">
        <f>IFERROR(VLOOKUP(B2071,'Yoyo@home'!$B$3:$I$4999,8,FALSE),"")</f>
        <v/>
      </c>
      <c r="U2071" s="4">
        <f t="shared" si="32"/>
        <v>1</v>
      </c>
      <c r="V2071" s="25" t="str">
        <f>IFERROR(VLOOKUP(B2071,'Asteroids@home'!$B$3:$I$4997,6,FALSE),"")</f>
        <v/>
      </c>
      <c r="W2071" s="25" t="str">
        <f>IFERROR(VLOOKUP(B2071,'Citizen Science Grid'!$B$3:$I$5000,6,FALSE),"")</f>
        <v/>
      </c>
      <c r="X2071" s="25" t="str">
        <f>IFERROR(VLOOKUP(B2071,'Cosmology@home'!$B$3:$I$4970,6,FALSE),"")</f>
        <v/>
      </c>
      <c r="Y2071" s="25" t="str">
        <f>IFERROR(VLOOKUP(B2071,'Enigma@home'!$B$3:$I$4999,6,FALSE),"")</f>
        <v/>
      </c>
      <c r="Z2071" s="25" t="str">
        <f>IFERROR(VLOOKUP(B2071,'LHC@home'!$B$3:$I$5000,6,FALSE),"")</f>
        <v/>
      </c>
      <c r="AA2071" s="7" t="str">
        <f>IFERROR(VLOOKUP(B2071,'NFS@Home'!$B$3:$I$4999,6,FALSE),"")</f>
        <v/>
      </c>
      <c r="AB2071" s="25" t="str">
        <f>IFERROR(VLOOKUP(B2071,Numberfields!$B$3:$I$5000,6,FALSE),"")</f>
        <v/>
      </c>
      <c r="AC2071" s="25" t="str">
        <f>IFERROR(VLOOKUP(B2071,ODLK1!$B$3:$I$4985,6,FALSE),"")</f>
        <v/>
      </c>
      <c r="AD2071" s="25" t="str">
        <f>IFERROR(VLOOKUP(B2071,Primegrid!$B$3:$I$4999,6,FALSE),"")</f>
        <v/>
      </c>
      <c r="AE2071" s="25" t="str">
        <f>IFERROR(VLOOKUP(B2071,'Rosetta@home'!$B$3:$I$4964,6,FALSE),"")</f>
        <v/>
      </c>
      <c r="AF2071" s="25" t="str">
        <f>IFERROR(VLOOKUP(B2071,'SETI@home'!$B$3:$I$4998,6,FALSE),"")</f>
        <v/>
      </c>
      <c r="AG2071" s="7" t="str">
        <f>IFERROR(VLOOKUP(B2071,SRBase!$B$3:$I$5000,6,FALSE),"")</f>
        <v/>
      </c>
      <c r="AH2071" s="25">
        <f>IFERROR(VLOOKUP(B2071,'TN-Grid'!$B$3:$I$5000,6,FALSE),"")</f>
        <v>29541.357606485661</v>
      </c>
      <c r="AI2071" s="25" t="str">
        <f>IFERROR(VLOOKUP(B2071,'Universe@home'!$B$3:$I$4978,6,FALSE),"")</f>
        <v/>
      </c>
      <c r="AJ2071" s="25" t="str">
        <f>IFERROR(VLOOKUP(B2071,'VGTU@Home'!$B$3:$I$4960,6,FALSE),"")</f>
        <v/>
      </c>
      <c r="AK2071" s="25" t="str">
        <f>IFERROR(VLOOKUP(B2071,'Yoyo@home'!$B$3:$I$4999,6,FALSE),"")</f>
        <v/>
      </c>
    </row>
    <row r="2072" spans="2:37" x14ac:dyDescent="0.35">
      <c r="B2072" s="16" t="s">
        <v>1478</v>
      </c>
      <c r="D2072" s="24">
        <f>IFERROR(VLOOKUP(B2072,'Asteroids@home'!$B$3:$I$4997,8,FALSE),"")</f>
        <v>3.448640007454983</v>
      </c>
      <c r="E2072" s="24">
        <f>IFERROR(VLOOKUP(B2072,'Citizen Science Grid'!$B$3:$I$5000,8,FALSE),"")</f>
        <v>5.2032333863372857</v>
      </c>
      <c r="F2072" s="24">
        <f>IFERROR(VLOOKUP(B2072,'Cosmology@home'!$B$3:$I$4970,8,FALSE),"")</f>
        <v>4.0659319769027196</v>
      </c>
      <c r="G2072" s="24" t="str">
        <f>IFERROR(VLOOKUP(B2072,'Enigma@home'!$B$3:$I$4999,8,FALSE),"")</f>
        <v/>
      </c>
      <c r="H2072" s="24">
        <f>IFERROR(VLOOKUP(B2072,'LHC@home'!$B$3:$I$5000,8,FALSE),"")</f>
        <v>4.9025974370253405</v>
      </c>
      <c r="I2072" s="21" t="str">
        <f>IFERROR(VLOOKUP(B2072,'NFS@Home'!$B$3:$I$4999,8,FALSE),"")</f>
        <v/>
      </c>
      <c r="J2072" s="24">
        <f>IFERROR(VLOOKUP(B2072,Numberfields!$B$3:$I$5000,8,FALSE),"")</f>
        <v>1.8581121730767904</v>
      </c>
      <c r="K2072" s="24">
        <f>IFERROR(VLOOKUP(B2072,ODLK1!$B$3:$I$4985,8,FALSE),"")</f>
        <v>2.6378110550570617</v>
      </c>
      <c r="L2072" s="24">
        <f>IFERROR(VLOOKUP(B2072,Primegrid!$B$3:$I$4999,8,FALSE),"")</f>
        <v>0.11873349700054976</v>
      </c>
      <c r="M2072" s="24">
        <f>IFERROR(VLOOKUP(B2072,'Rosetta@home'!$B$3:$I$4964,8,FALSE),"")</f>
        <v>2.0568485189238039</v>
      </c>
      <c r="N2072" s="24">
        <f>IFERROR(VLOOKUP(B2072,'SETI@home'!$B$3:$I$4998,8,FALSE),"")</f>
        <v>0.87516576878366381</v>
      </c>
      <c r="O2072" s="21">
        <f>IFERROR(VLOOKUP(B2072,SRBase!$B$3:$I$5000,8,FALSE),"")</f>
        <v>10.240718602378836</v>
      </c>
      <c r="P2072" s="24" t="str">
        <f>IFERROR(VLOOKUP(B2072,'TN-Grid'!$B$3:$I$5000,8,FALSE),"")</f>
        <v/>
      </c>
      <c r="Q2072" s="24">
        <f>IFERROR(VLOOKUP(B2072,'Universe@home'!$B$3:$I$4978,8,FALSE),"")</f>
        <v>5.2941763113776839</v>
      </c>
      <c r="R2072" s="24">
        <f>IFERROR(VLOOKUP(B2072,'VGTU@Home'!$B$3:$I$4960,8,FALSE),"")</f>
        <v>3.0776102213501857</v>
      </c>
      <c r="S2072" s="24">
        <f>IFERROR(VLOOKUP(B2072,'Yoyo@home'!$B$3:$I$4999,8,FALSE),"")</f>
        <v>3.7519081511254493</v>
      </c>
      <c r="U2072" s="4">
        <f t="shared" si="32"/>
        <v>13</v>
      </c>
      <c r="V2072" s="25">
        <f>IFERROR(VLOOKUP(B2072,'Asteroids@home'!$B$3:$I$4997,6,FALSE),"")</f>
        <v>49204.794051397941</v>
      </c>
      <c r="W2072" s="25">
        <f>IFERROR(VLOOKUP(B2072,'Citizen Science Grid'!$B$3:$I$5000,6,FALSE),"")</f>
        <v>106809.768783776</v>
      </c>
      <c r="X2072" s="25">
        <f>IFERROR(VLOOKUP(B2072,'Cosmology@home'!$B$3:$I$4970,6,FALSE),"")</f>
        <v>8573.283214188541</v>
      </c>
      <c r="Y2072" s="25" t="str">
        <f>IFERROR(VLOOKUP(B2072,'Enigma@home'!$B$3:$I$4999,6,FALSE),"")</f>
        <v/>
      </c>
      <c r="Z2072" s="25">
        <f>IFERROR(VLOOKUP(B2072,'LHC@home'!$B$3:$I$5000,6,FALSE),"")</f>
        <v>7847.8687996995195</v>
      </c>
      <c r="AA2072" s="7" t="str">
        <f>IFERROR(VLOOKUP(B2072,'NFS@Home'!$B$3:$I$4999,6,FALSE),"")</f>
        <v/>
      </c>
      <c r="AB2072" s="25">
        <f>IFERROR(VLOOKUP(B2072,Numberfields!$B$3:$I$5000,6,FALSE),"")</f>
        <v>20858.798935835963</v>
      </c>
      <c r="AC2072" s="25">
        <f>IFERROR(VLOOKUP(B2072,ODLK1!$B$3:$I$4985,6,FALSE),"")</f>
        <v>6903.0038136652483</v>
      </c>
      <c r="AD2072" s="25">
        <f>IFERROR(VLOOKUP(B2072,Primegrid!$B$3:$I$4999,6,FALSE),"")</f>
        <v>11723.422749804215</v>
      </c>
      <c r="AE2072" s="25">
        <f>IFERROR(VLOOKUP(B2072,'Rosetta@home'!$B$3:$I$4964,6,FALSE),"")</f>
        <v>8613.1912103829218</v>
      </c>
      <c r="AF2072" s="25">
        <f>IFERROR(VLOOKUP(B2072,'SETI@home'!$B$3:$I$4998,6,FALSE),"")</f>
        <v>7651.0165441589352</v>
      </c>
      <c r="AG2072" s="7">
        <f>IFERROR(VLOOKUP(B2072,SRBase!$B$3:$I$5000,6,FALSE),"")</f>
        <v>41414.886074332877</v>
      </c>
      <c r="AH2072" s="25" t="str">
        <f>IFERROR(VLOOKUP(B2072,'TN-Grid'!$B$3:$I$5000,6,FALSE),"")</f>
        <v/>
      </c>
      <c r="AI2072" s="25">
        <f>IFERROR(VLOOKUP(B2072,'Universe@home'!$B$3:$I$4978,6,FALSE),"")</f>
        <v>48203.122370006386</v>
      </c>
      <c r="AJ2072" s="25">
        <f>IFERROR(VLOOKUP(B2072,'VGTU@Home'!$B$3:$I$4960,6,FALSE),"")</f>
        <v>5876.3834853389844</v>
      </c>
      <c r="AK2072" s="25">
        <f>IFERROR(VLOOKUP(B2072,'Yoyo@home'!$B$3:$I$4999,6,FALSE),"")</f>
        <v>11899.655278022974</v>
      </c>
    </row>
    <row r="2073" spans="2:37" x14ac:dyDescent="0.35">
      <c r="B2073" s="16" t="s">
        <v>595</v>
      </c>
      <c r="D2073" s="24">
        <f>IFERROR(VLOOKUP(B2073,'Asteroids@home'!$B$3:$I$4997,8,FALSE),"")</f>
        <v>3.4089154575072795</v>
      </c>
      <c r="E2073" s="24">
        <f>IFERROR(VLOOKUP(B2073,'Citizen Science Grid'!$B$3:$I$5000,8,FALSE),"")</f>
        <v>5.7967893941257724</v>
      </c>
      <c r="F2073" s="24">
        <f>IFERROR(VLOOKUP(B2073,'Cosmology@home'!$B$3:$I$4970,8,FALSE),"")</f>
        <v>2.8766424805070328</v>
      </c>
      <c r="G2073" s="24">
        <f>IFERROR(VLOOKUP(B2073,'Enigma@home'!$B$3:$I$4999,8,FALSE),"")</f>
        <v>0.29160028497796714</v>
      </c>
      <c r="H2073" s="24">
        <f>IFERROR(VLOOKUP(B2073,'LHC@home'!$B$3:$I$5000,8,FALSE),"")</f>
        <v>4.6400214239817377</v>
      </c>
      <c r="I2073" s="21">
        <f>IFERROR(VLOOKUP(B2073,'NFS@Home'!$B$3:$I$4999,8,FALSE),"")</f>
        <v>3.787283805639535</v>
      </c>
      <c r="J2073" s="24">
        <f>IFERROR(VLOOKUP(B2073,Numberfields!$B$3:$I$5000,8,FALSE),"")</f>
        <v>7.0921963466287519</v>
      </c>
      <c r="K2073" s="24">
        <f>IFERROR(VLOOKUP(B2073,ODLK1!$B$3:$I$4985,8,FALSE),"")</f>
        <v>2.950739365316033</v>
      </c>
      <c r="L2073" s="24" t="str">
        <f>IFERROR(VLOOKUP(B2073,Primegrid!$B$3:$I$4999,8,FALSE),"")</f>
        <v/>
      </c>
      <c r="M2073" s="24">
        <f>IFERROR(VLOOKUP(B2073,'Rosetta@home'!$B$3:$I$4964,8,FALSE),"")</f>
        <v>1.7250155901667137</v>
      </c>
      <c r="N2073" s="24">
        <f>IFERROR(VLOOKUP(B2073,'SETI@home'!$B$3:$I$4998,8,FALSE),"")</f>
        <v>1.0941896666746691</v>
      </c>
      <c r="O2073" s="21">
        <f>IFERROR(VLOOKUP(B2073,SRBase!$B$3:$I$5000,8,FALSE),"")</f>
        <v>7.6625605867534281</v>
      </c>
      <c r="P2073" s="24">
        <f>IFERROR(VLOOKUP(B2073,'TN-Grid'!$B$3:$I$5000,8,FALSE),"")</f>
        <v>10.693644901628067</v>
      </c>
      <c r="Q2073" s="24">
        <f>IFERROR(VLOOKUP(B2073,'Universe@home'!$B$3:$I$4978,8,FALSE),"")</f>
        <v>3.7657484461201758</v>
      </c>
      <c r="R2073" s="24">
        <f>IFERROR(VLOOKUP(B2073,'VGTU@Home'!$B$3:$I$4960,8,FALSE),"")</f>
        <v>3.0232929819252687</v>
      </c>
      <c r="S2073" s="24">
        <f>IFERROR(VLOOKUP(B2073,'Yoyo@home'!$B$3:$I$4999,8,FALSE),"")</f>
        <v>3.9453246095134955</v>
      </c>
      <c r="U2073" s="4">
        <f t="shared" si="32"/>
        <v>15</v>
      </c>
      <c r="V2073" s="25">
        <f>IFERROR(VLOOKUP(B2073,'Asteroids@home'!$B$3:$I$4997,6,FALSE),"")</f>
        <v>48638.008798447256</v>
      </c>
      <c r="W2073" s="25">
        <f>IFERROR(VLOOKUP(B2073,'Citizen Science Grid'!$B$3:$I$5000,6,FALSE),"")</f>
        <v>118994.03484391076</v>
      </c>
      <c r="X2073" s="25">
        <f>IFERROR(VLOOKUP(B2073,'Cosmology@home'!$B$3:$I$4970,6,FALSE),"")</f>
        <v>6065.5886107911383</v>
      </c>
      <c r="Y2073" s="25">
        <f>IFERROR(VLOOKUP(B2073,'Enigma@home'!$B$3:$I$4999,6,FALSE),"")</f>
        <v>16852.77253084171</v>
      </c>
      <c r="Z2073" s="25">
        <f>IFERROR(VLOOKUP(B2073,'LHC@home'!$B$3:$I$5000,6,FALSE),"")</f>
        <v>7427.5483212625422</v>
      </c>
      <c r="AA2073" s="7">
        <f>IFERROR(VLOOKUP(B2073,'NFS@Home'!$B$3:$I$4999,6,FALSE),"")</f>
        <v>32054.72177936056</v>
      </c>
      <c r="AB2073" s="25">
        <f>IFERROR(VLOOKUP(B2073,Numberfields!$B$3:$I$5000,6,FALSE),"")</f>
        <v>79615.590356334098</v>
      </c>
      <c r="AC2073" s="25">
        <f>IFERROR(VLOOKUP(B2073,ODLK1!$B$3:$I$4985,6,FALSE),"")</f>
        <v>7721.9196776276012</v>
      </c>
      <c r="AD2073" s="25" t="str">
        <f>IFERROR(VLOOKUP(B2073,Primegrid!$B$3:$I$4999,6,FALSE),"")</f>
        <v/>
      </c>
      <c r="AE2073" s="25">
        <f>IFERROR(VLOOKUP(B2073,'Rosetta@home'!$B$3:$I$4964,6,FALSE),"")</f>
        <v>7223.6185515360539</v>
      </c>
      <c r="AF2073" s="25">
        <f>IFERROR(VLOOKUP(B2073,'SETI@home'!$B$3:$I$4998,6,FALSE),"")</f>
        <v>9565.8028921890709</v>
      </c>
      <c r="AG2073" s="7">
        <f>IFERROR(VLOOKUP(B2073,SRBase!$B$3:$I$5000,6,FALSE),"")</f>
        <v>30988.457554565557</v>
      </c>
      <c r="AH2073" s="25">
        <f>IFERROR(VLOOKUP(B2073,'TN-Grid'!$B$3:$I$5000,6,FALSE),"")</f>
        <v>4434.516711504205</v>
      </c>
      <c r="AI2073" s="25">
        <f>IFERROR(VLOOKUP(B2073,'Universe@home'!$B$3:$I$4978,6,FALSE),"")</f>
        <v>34286.888552027791</v>
      </c>
      <c r="AJ2073" s="25">
        <f>IFERROR(VLOOKUP(B2073,'VGTU@Home'!$B$3:$I$4960,6,FALSE),"")</f>
        <v>5772.6702449450286</v>
      </c>
      <c r="AK2073" s="25">
        <f>IFERROR(VLOOKUP(B2073,'Yoyo@home'!$B$3:$I$4999,6,FALSE),"")</f>
        <v>12513.100247144464</v>
      </c>
    </row>
    <row r="2074" spans="2:37" x14ac:dyDescent="0.35">
      <c r="B2074" s="16" t="s">
        <v>1479</v>
      </c>
      <c r="D2074" s="24">
        <f>IFERROR(VLOOKUP(B2074,'Asteroids@home'!$B$3:$I$4997,8,FALSE),"")</f>
        <v>4.3726110369439697</v>
      </c>
      <c r="E2074" s="24">
        <f>IFERROR(VLOOKUP(B2074,'Citizen Science Grid'!$B$3:$I$5000,8,FALSE),"")</f>
        <v>10.071435498291544</v>
      </c>
      <c r="F2074" s="24">
        <f>IFERROR(VLOOKUP(B2074,'Cosmology@home'!$B$3:$I$4970,8,FALSE),"")</f>
        <v>4.2301695093349592</v>
      </c>
      <c r="G2074" s="24">
        <f>IFERROR(VLOOKUP(B2074,'Enigma@home'!$B$3:$I$4999,8,FALSE),"")</f>
        <v>0.36068963198982462</v>
      </c>
      <c r="H2074" s="24">
        <f>IFERROR(VLOOKUP(B2074,'LHC@home'!$B$3:$I$5000,8,FALSE),"")</f>
        <v>7.1388129918896519</v>
      </c>
      <c r="I2074" s="21">
        <f>IFERROR(VLOOKUP(B2074,'NFS@Home'!$B$3:$I$4999,8,FALSE),"")</f>
        <v>3.4985714294509873</v>
      </c>
      <c r="J2074" s="24">
        <f>IFERROR(VLOOKUP(B2074,Numberfields!$B$3:$I$5000,8,FALSE),"")</f>
        <v>2.5865041893503329</v>
      </c>
      <c r="K2074" s="24">
        <f>IFERROR(VLOOKUP(B2074,ODLK1!$B$3:$I$4985,8,FALSE),"")</f>
        <v>3.6283482844159591</v>
      </c>
      <c r="L2074" s="24">
        <f>IFERROR(VLOOKUP(B2074,Primegrid!$B$3:$I$4999,8,FALSE),"")</f>
        <v>1.2196374422905005</v>
      </c>
      <c r="M2074" s="24">
        <f>IFERROR(VLOOKUP(B2074,'Rosetta@home'!$B$3:$I$4964,8,FALSE),"")</f>
        <v>2.2099255262294673</v>
      </c>
      <c r="N2074" s="24">
        <f>IFERROR(VLOOKUP(B2074,'SETI@home'!$B$3:$I$4998,8,FALSE),"")</f>
        <v>1.4791846366992181</v>
      </c>
      <c r="O2074" s="21">
        <f>IFERROR(VLOOKUP(B2074,SRBase!$B$3:$I$5000,8,FALSE),"")</f>
        <v>13.507745576722453</v>
      </c>
      <c r="P2074" s="24" t="str">
        <f>IFERROR(VLOOKUP(B2074,'TN-Grid'!$B$3:$I$5000,8,FALSE),"")</f>
        <v/>
      </c>
      <c r="Q2074" s="24">
        <f>IFERROR(VLOOKUP(B2074,'Universe@home'!$B$3:$I$4978,8,FALSE),"")</f>
        <v>8.4921476860812799</v>
      </c>
      <c r="R2074" s="24">
        <f>IFERROR(VLOOKUP(B2074,'VGTU@Home'!$B$3:$I$4960,8,FALSE),"")</f>
        <v>4.0771920449168615</v>
      </c>
      <c r="S2074" s="24">
        <f>IFERROR(VLOOKUP(B2074,'Yoyo@home'!$B$3:$I$4999,8,FALSE),"")</f>
        <v>7.3552582399611479</v>
      </c>
      <c r="U2074" s="4">
        <f t="shared" si="32"/>
        <v>15</v>
      </c>
      <c r="V2074" s="25">
        <f>IFERROR(VLOOKUP(B2074,'Asteroids@home'!$B$3:$I$4997,6,FALSE),"")</f>
        <v>62387.905108853593</v>
      </c>
      <c r="W2074" s="25">
        <f>IFERROR(VLOOKUP(B2074,'Citizen Science Grid'!$B$3:$I$5000,6,FALSE),"")</f>
        <v>206742.15762027758</v>
      </c>
      <c r="X2074" s="25">
        <f>IFERROR(VLOOKUP(B2074,'Cosmology@home'!$B$3:$I$4970,6,FALSE),"")</f>
        <v>8919.5887815073711</v>
      </c>
      <c r="Y2074" s="25">
        <f>IFERROR(VLOOKUP(B2074,'Enigma@home'!$B$3:$I$4999,6,FALSE),"")</f>
        <v>20845.728331907543</v>
      </c>
      <c r="Z2074" s="25">
        <f>IFERROR(VLOOKUP(B2074,'LHC@home'!$B$3:$I$5000,6,FALSE),"")</f>
        <v>11427.507248062635</v>
      </c>
      <c r="AA2074" s="7">
        <f>IFERROR(VLOOKUP(B2074,'NFS@Home'!$B$3:$I$4999,6,FALSE),"")</f>
        <v>29611.124898872957</v>
      </c>
      <c r="AB2074" s="25">
        <f>IFERROR(VLOOKUP(B2074,Numberfields!$B$3:$I$5000,6,FALSE),"")</f>
        <v>29035.583327038636</v>
      </c>
      <c r="AC2074" s="25">
        <f>IFERROR(VLOOKUP(B2074,ODLK1!$B$3:$I$4985,6,FALSE),"")</f>
        <v>9495.1842728126376</v>
      </c>
      <c r="AD2074" s="25">
        <f>IFERROR(VLOOKUP(B2074,Primegrid!$B$3:$I$4999,6,FALSE),"")</f>
        <v>120423.68580616535</v>
      </c>
      <c r="AE2074" s="25">
        <f>IFERROR(VLOOKUP(B2074,'Rosetta@home'!$B$3:$I$4964,6,FALSE),"")</f>
        <v>9254.2114516434322</v>
      </c>
      <c r="AF2074" s="25">
        <f>IFERROR(VLOOKUP(B2074,'SETI@home'!$B$3:$I$4998,6,FALSE),"")</f>
        <v>12931.568544986141</v>
      </c>
      <c r="AG2074" s="7">
        <f>IFERROR(VLOOKUP(B2074,SRBase!$B$3:$I$5000,6,FALSE),"")</f>
        <v>54627.196186318906</v>
      </c>
      <c r="AH2074" s="25" t="str">
        <f>IFERROR(VLOOKUP(B2074,'TN-Grid'!$B$3:$I$5000,6,FALSE),"")</f>
        <v/>
      </c>
      <c r="AI2074" s="25">
        <f>IFERROR(VLOOKUP(B2074,'Universe@home'!$B$3:$I$4978,6,FALSE),"")</f>
        <v>77320.438538590985</v>
      </c>
      <c r="AJ2074" s="25">
        <f>IFERROR(VLOOKUP(B2074,'VGTU@Home'!$B$3:$I$4960,6,FALSE),"")</f>
        <v>7784.983242222841</v>
      </c>
      <c r="AK2074" s="25">
        <f>IFERROR(VLOOKUP(B2074,'Yoyo@home'!$B$3:$I$4999,6,FALSE),"")</f>
        <v>23328.139712087836</v>
      </c>
    </row>
    <row r="2075" spans="2:37" x14ac:dyDescent="0.35">
      <c r="B2075" s="16" t="s">
        <v>758</v>
      </c>
      <c r="D2075" s="24">
        <f>IFERROR(VLOOKUP(B2075,'Asteroids@home'!$B$3:$I$4997,8,FALSE),"")</f>
        <v>5.9401319568221629</v>
      </c>
      <c r="E2075" s="24">
        <f>IFERROR(VLOOKUP(B2075,'Citizen Science Grid'!$B$3:$I$5000,8,FALSE),"")</f>
        <v>10.702128932734391</v>
      </c>
      <c r="F2075" s="24">
        <f>IFERROR(VLOOKUP(B2075,'Cosmology@home'!$B$3:$I$4970,8,FALSE),"")</f>
        <v>6.8991238455740698</v>
      </c>
      <c r="G2075" s="24">
        <f>IFERROR(VLOOKUP(B2075,'Enigma@home'!$B$3:$I$4999,8,FALSE),"")</f>
        <v>0.46557632619317207</v>
      </c>
      <c r="H2075" s="24">
        <f>IFERROR(VLOOKUP(B2075,'LHC@home'!$B$3:$I$5000,8,FALSE),"")</f>
        <v>9.7185954561425536</v>
      </c>
      <c r="I2075" s="21">
        <f>IFERROR(VLOOKUP(B2075,'NFS@Home'!$B$3:$I$4999,8,FALSE),"")</f>
        <v>3.4065061484855987</v>
      </c>
      <c r="J2075" s="24">
        <f>IFERROR(VLOOKUP(B2075,Numberfields!$B$3:$I$5000,8,FALSE),"")</f>
        <v>1.0604447650338629</v>
      </c>
      <c r="K2075" s="24">
        <f>IFERROR(VLOOKUP(B2075,ODLK1!$B$3:$I$4985,8,FALSE),"")</f>
        <v>3.9990430182009455</v>
      </c>
      <c r="L2075" s="24">
        <f>IFERROR(VLOOKUP(B2075,Primegrid!$B$3:$I$4999,8,FALSE),"")</f>
        <v>0.64039364670630772</v>
      </c>
      <c r="M2075" s="24">
        <f>IFERROR(VLOOKUP(B2075,'Rosetta@home'!$B$3:$I$4964,8,FALSE),"")</f>
        <v>2.9140482493589257</v>
      </c>
      <c r="N2075" s="24">
        <f>IFERROR(VLOOKUP(B2075,'SETI@home'!$B$3:$I$4998,8,FALSE),"")</f>
        <v>1.8395270155397134</v>
      </c>
      <c r="O2075" s="21" t="str">
        <f>IFERROR(VLOOKUP(B2075,SRBase!$B$3:$I$5000,8,FALSE),"")</f>
        <v/>
      </c>
      <c r="P2075" s="24">
        <f>IFERROR(VLOOKUP(B2075,'TN-Grid'!$B$3:$I$5000,8,FALSE),"")</f>
        <v>35.820735071029851</v>
      </c>
      <c r="Q2075" s="24">
        <f>IFERROR(VLOOKUP(B2075,'Universe@home'!$B$3:$I$4978,8,FALSE),"")</f>
        <v>7.8720036706275911</v>
      </c>
      <c r="R2075" s="24">
        <f>IFERROR(VLOOKUP(B2075,'VGTU@Home'!$B$3:$I$4960,8,FALSE),"")</f>
        <v>7.0645711751151241</v>
      </c>
      <c r="S2075" s="24">
        <f>IFERROR(VLOOKUP(B2075,'Yoyo@home'!$B$3:$I$4999,8,FALSE),"")</f>
        <v>8.6203749132865646</v>
      </c>
      <c r="U2075" s="4">
        <f t="shared" si="32"/>
        <v>15</v>
      </c>
      <c r="V2075" s="25">
        <f>IFERROR(VLOOKUP(B2075,'Asteroids@home'!$B$3:$I$4997,6,FALSE),"")</f>
        <v>84753.111064572979</v>
      </c>
      <c r="W2075" s="25">
        <f>IFERROR(VLOOKUP(B2075,'Citizen Science Grid'!$B$3:$I$5000,6,FALSE),"")</f>
        <v>219688.76502850413</v>
      </c>
      <c r="X2075" s="25">
        <f>IFERROR(VLOOKUP(B2075,'Cosmology@home'!$B$3:$I$4970,6,FALSE),"")</f>
        <v>14547.253371150835</v>
      </c>
      <c r="Y2075" s="25">
        <f>IFERROR(VLOOKUP(B2075,'Enigma@home'!$B$3:$I$4999,6,FALSE),"")</f>
        <v>26907.559166724892</v>
      </c>
      <c r="Z2075" s="25">
        <f>IFERROR(VLOOKUP(B2075,'LHC@home'!$B$3:$I$5000,6,FALSE),"")</f>
        <v>15557.112946120204</v>
      </c>
      <c r="AA2075" s="7">
        <f>IFERROR(VLOOKUP(B2075,'NFS@Home'!$B$3:$I$4999,6,FALSE),"")</f>
        <v>28831.904983404846</v>
      </c>
      <c r="AB2075" s="25">
        <f>IFERROR(VLOOKUP(B2075,Numberfields!$B$3:$I$5000,6,FALSE),"")</f>
        <v>11904.342728552276</v>
      </c>
      <c r="AC2075" s="25">
        <f>IFERROR(VLOOKUP(B2075,ODLK1!$B$3:$I$4985,6,FALSE),"")</f>
        <v>10465.271632222855</v>
      </c>
      <c r="AD2075" s="25">
        <f>IFERROR(VLOOKUP(B2075,Primegrid!$B$3:$I$4999,6,FALSE),"")</f>
        <v>63230.727943539372</v>
      </c>
      <c r="AE2075" s="25">
        <f>IFERROR(VLOOKUP(B2075,'Rosetta@home'!$B$3:$I$4964,6,FALSE),"")</f>
        <v>12202.772609206346</v>
      </c>
      <c r="AF2075" s="25">
        <f>IFERROR(VLOOKUP(B2075,'SETI@home'!$B$3:$I$4998,6,FALSE),"")</f>
        <v>16081.812304979145</v>
      </c>
      <c r="AG2075" s="7" t="str">
        <f>IFERROR(VLOOKUP(B2075,SRBase!$B$3:$I$5000,6,FALSE),"")</f>
        <v/>
      </c>
      <c r="AH2075" s="25">
        <f>IFERROR(VLOOKUP(B2075,'TN-Grid'!$B$3:$I$5000,6,FALSE),"")</f>
        <v>14854.397144481829</v>
      </c>
      <c r="AI2075" s="25">
        <f>IFERROR(VLOOKUP(B2075,'Universe@home'!$B$3:$I$4978,6,FALSE),"")</f>
        <v>71674.068620819511</v>
      </c>
      <c r="AJ2075" s="25">
        <f>IFERROR(VLOOKUP(B2075,'VGTU@Home'!$B$3:$I$4960,6,FALSE),"")</f>
        <v>13489.079642527173</v>
      </c>
      <c r="AK2075" s="25">
        <f>IFERROR(VLOOKUP(B2075,'Yoyo@home'!$B$3:$I$4999,6,FALSE),"")</f>
        <v>27340.618614199502</v>
      </c>
    </row>
    <row r="2076" spans="2:37" x14ac:dyDescent="0.35">
      <c r="B2076" s="16" t="s">
        <v>1480</v>
      </c>
      <c r="D2076" s="24" t="str">
        <f>IFERROR(VLOOKUP(B2076,'Asteroids@home'!$B$3:$I$4997,8,FALSE),"")</f>
        <v/>
      </c>
      <c r="E2076" s="24">
        <f>IFERROR(VLOOKUP(B2076,'Citizen Science Grid'!$B$3:$I$5000,8,FALSE),"")</f>
        <v>5.6858558711022313</v>
      </c>
      <c r="F2076" s="24" t="str">
        <f>IFERROR(VLOOKUP(B2076,'Cosmology@home'!$B$3:$I$4970,8,FALSE),"")</f>
        <v/>
      </c>
      <c r="G2076" s="24" t="str">
        <f>IFERROR(VLOOKUP(B2076,'Enigma@home'!$B$3:$I$4999,8,FALSE),"")</f>
        <v/>
      </c>
      <c r="H2076" s="24">
        <f>IFERROR(VLOOKUP(B2076,'LHC@home'!$B$3:$I$5000,8,FALSE),"")</f>
        <v>6.3634184350640712</v>
      </c>
      <c r="I2076" s="21" t="str">
        <f>IFERROR(VLOOKUP(B2076,'NFS@Home'!$B$3:$I$4999,8,FALSE),"")</f>
        <v/>
      </c>
      <c r="J2076" s="24" t="str">
        <f>IFERROR(VLOOKUP(B2076,Numberfields!$B$3:$I$5000,8,FALSE),"")</f>
        <v/>
      </c>
      <c r="K2076" s="24">
        <f>IFERROR(VLOOKUP(B2076,ODLK1!$B$3:$I$4985,8,FALSE),"")</f>
        <v>2.1030580227967581</v>
      </c>
      <c r="L2076" s="24" t="str">
        <f>IFERROR(VLOOKUP(B2076,Primegrid!$B$3:$I$4999,8,FALSE),"")</f>
        <v/>
      </c>
      <c r="M2076" s="24">
        <f>IFERROR(VLOOKUP(B2076,'Rosetta@home'!$B$3:$I$4964,8,FALSE),"")</f>
        <v>2.0861906393045406</v>
      </c>
      <c r="N2076" s="24">
        <f>IFERROR(VLOOKUP(B2076,'SETI@home'!$B$3:$I$4998,8,FALSE),"")</f>
        <v>0.9427414632776191</v>
      </c>
      <c r="O2076" s="21" t="str">
        <f>IFERROR(VLOOKUP(B2076,SRBase!$B$3:$I$5000,8,FALSE),"")</f>
        <v/>
      </c>
      <c r="P2076" s="24" t="str">
        <f>IFERROR(VLOOKUP(B2076,'TN-Grid'!$B$3:$I$5000,8,FALSE),"")</f>
        <v/>
      </c>
      <c r="Q2076" s="24">
        <f>IFERROR(VLOOKUP(B2076,'Universe@home'!$B$3:$I$4978,8,FALSE),"")</f>
        <v>7.861778277157069</v>
      </c>
      <c r="R2076" s="24" t="str">
        <f>IFERROR(VLOOKUP(B2076,'VGTU@Home'!$B$3:$I$4960,8,FALSE),"")</f>
        <v/>
      </c>
      <c r="S2076" s="24" t="str">
        <f>IFERROR(VLOOKUP(B2076,'Yoyo@home'!$B$3:$I$4999,8,FALSE),"")</f>
        <v/>
      </c>
      <c r="U2076" s="4">
        <f t="shared" si="32"/>
        <v>6</v>
      </c>
      <c r="V2076" s="25" t="str">
        <f>IFERROR(VLOOKUP(B2076,'Asteroids@home'!$B$3:$I$4997,6,FALSE),"")</f>
        <v/>
      </c>
      <c r="W2076" s="25">
        <f>IFERROR(VLOOKUP(B2076,'Citizen Science Grid'!$B$3:$I$5000,6,FALSE),"")</f>
        <v>116716.83851909728</v>
      </c>
      <c r="X2076" s="25" t="str">
        <f>IFERROR(VLOOKUP(B2076,'Cosmology@home'!$B$3:$I$4970,6,FALSE),"")</f>
        <v/>
      </c>
      <c r="Y2076" s="25" t="str">
        <f>IFERROR(VLOOKUP(B2076,'Enigma@home'!$B$3:$I$4999,6,FALSE),"")</f>
        <v/>
      </c>
      <c r="Z2076" s="25">
        <f>IFERROR(VLOOKUP(B2076,'LHC@home'!$B$3:$I$5000,6,FALSE),"")</f>
        <v>10186.288724997337</v>
      </c>
      <c r="AA2076" s="7" t="str">
        <f>IFERROR(VLOOKUP(B2076,'NFS@Home'!$B$3:$I$4999,6,FALSE),"")</f>
        <v/>
      </c>
      <c r="AB2076" s="25" t="str">
        <f>IFERROR(VLOOKUP(B2076,Numberfields!$B$3:$I$5000,6,FALSE),"")</f>
        <v/>
      </c>
      <c r="AC2076" s="25">
        <f>IFERROR(VLOOKUP(B2076,ODLK1!$B$3:$I$4985,6,FALSE),"")</f>
        <v>5503.5850744098398</v>
      </c>
      <c r="AD2076" s="25" t="str">
        <f>IFERROR(VLOOKUP(B2076,Primegrid!$B$3:$I$4999,6,FALSE),"")</f>
        <v/>
      </c>
      <c r="AE2076" s="25">
        <f>IFERROR(VLOOKUP(B2076,'Rosetta@home'!$B$3:$I$4964,6,FALSE),"")</f>
        <v>8736.0633086595572</v>
      </c>
      <c r="AF2076" s="25">
        <f>IFERROR(VLOOKUP(B2076,'SETI@home'!$B$3:$I$4998,6,FALSE),"")</f>
        <v>8241.7877728769618</v>
      </c>
      <c r="AG2076" s="7" t="str">
        <f>IFERROR(VLOOKUP(B2076,SRBase!$B$3:$I$5000,6,FALSE),"")</f>
        <v/>
      </c>
      <c r="AH2076" s="25" t="str">
        <f>IFERROR(VLOOKUP(B2076,'TN-Grid'!$B$3:$I$5000,6,FALSE),"")</f>
        <v/>
      </c>
      <c r="AI2076" s="25">
        <f>IFERROR(VLOOKUP(B2076,'Universe@home'!$B$3:$I$4978,6,FALSE),"")</f>
        <v>71580.9670949633</v>
      </c>
      <c r="AJ2076" s="25" t="str">
        <f>IFERROR(VLOOKUP(B2076,'VGTU@Home'!$B$3:$I$4960,6,FALSE),"")</f>
        <v/>
      </c>
      <c r="AK2076" s="25" t="str">
        <f>IFERROR(VLOOKUP(B2076,'Yoyo@home'!$B$3:$I$4999,6,FALSE),"")</f>
        <v/>
      </c>
    </row>
    <row r="2077" spans="2:37" x14ac:dyDescent="0.35">
      <c r="B2077" s="16" t="s">
        <v>596</v>
      </c>
      <c r="D2077" s="24">
        <f>IFERROR(VLOOKUP(B2077,'Asteroids@home'!$B$3:$I$4997,8,FALSE),"")</f>
        <v>3.9023938193474517</v>
      </c>
      <c r="E2077" s="24">
        <f>IFERROR(VLOOKUP(B2077,'Citizen Science Grid'!$B$3:$I$5000,8,FALSE),"")</f>
        <v>8.1300235338100482</v>
      </c>
      <c r="F2077" s="24" t="str">
        <f>IFERROR(VLOOKUP(B2077,'Cosmology@home'!$B$3:$I$4970,8,FALSE),"")</f>
        <v/>
      </c>
      <c r="G2077" s="24" t="str">
        <f>IFERROR(VLOOKUP(B2077,'Enigma@home'!$B$3:$I$4999,8,FALSE),"")</f>
        <v/>
      </c>
      <c r="H2077" s="24">
        <f>IFERROR(VLOOKUP(B2077,'LHC@home'!$B$3:$I$5000,8,FALSE),"")</f>
        <v>7.1301038220293478</v>
      </c>
      <c r="I2077" s="21">
        <f>IFERROR(VLOOKUP(B2077,'NFS@Home'!$B$3:$I$4999,8,FALSE),"")</f>
        <v>2.8118508771113904</v>
      </c>
      <c r="J2077" s="24" t="str">
        <f>IFERROR(VLOOKUP(B2077,Numberfields!$B$3:$I$5000,8,FALSE),"")</f>
        <v/>
      </c>
      <c r="K2077" s="24">
        <f>IFERROR(VLOOKUP(B2077,ODLK1!$B$3:$I$4985,8,FALSE),"")</f>
        <v>3.3057479258985381</v>
      </c>
      <c r="L2077" s="24">
        <f>IFERROR(VLOOKUP(B2077,Primegrid!$B$3:$I$4999,8,FALSE),"")</f>
        <v>0.40418692915155002</v>
      </c>
      <c r="M2077" s="24">
        <f>IFERROR(VLOOKUP(B2077,'Rosetta@home'!$B$3:$I$4964,8,FALSE),"")</f>
        <v>2.2209821449121336</v>
      </c>
      <c r="N2077" s="24">
        <f>IFERROR(VLOOKUP(B2077,'SETI@home'!$B$3:$I$4998,8,FALSE),"")</f>
        <v>0.99225968731380132</v>
      </c>
      <c r="O2077" s="21">
        <f>IFERROR(VLOOKUP(B2077,SRBase!$B$3:$I$5000,8,FALSE),"")</f>
        <v>13.034105285505516</v>
      </c>
      <c r="P2077" s="24">
        <f>IFERROR(VLOOKUP(B2077,'TN-Grid'!$B$3:$I$5000,8,FALSE),"")</f>
        <v>29.194094683467707</v>
      </c>
      <c r="Q2077" s="24">
        <f>IFERROR(VLOOKUP(B2077,'Universe@home'!$B$3:$I$4978,8,FALSE),"")</f>
        <v>6.2747339823832089</v>
      </c>
      <c r="R2077" s="24">
        <f>IFERROR(VLOOKUP(B2077,'VGTU@Home'!$B$3:$I$4960,8,FALSE),"")</f>
        <v>2.122385287744458</v>
      </c>
      <c r="S2077" s="24">
        <f>IFERROR(VLOOKUP(B2077,'Yoyo@home'!$B$3:$I$4999,8,FALSE),"")</f>
        <v>5.4839147458268238</v>
      </c>
      <c r="U2077" s="4">
        <f t="shared" si="32"/>
        <v>13</v>
      </c>
      <c r="V2077" s="25">
        <f>IFERROR(VLOOKUP(B2077,'Asteroids@home'!$B$3:$I$4997,6,FALSE),"")</f>
        <v>55678.900602369147</v>
      </c>
      <c r="W2077" s="25">
        <f>IFERROR(VLOOKUP(B2077,'Citizen Science Grid'!$B$3:$I$5000,6,FALSE),"")</f>
        <v>166889.67597207433</v>
      </c>
      <c r="X2077" s="25" t="str">
        <f>IFERROR(VLOOKUP(B2077,'Cosmology@home'!$B$3:$I$4970,6,FALSE),"")</f>
        <v/>
      </c>
      <c r="Y2077" s="25" t="str">
        <f>IFERROR(VLOOKUP(B2077,'Enigma@home'!$B$3:$I$4999,6,FALSE),"")</f>
        <v/>
      </c>
      <c r="Z2077" s="25">
        <f>IFERROR(VLOOKUP(B2077,'LHC@home'!$B$3:$I$5000,6,FALSE),"")</f>
        <v>11413.565980541507</v>
      </c>
      <c r="AA2077" s="7">
        <f>IFERROR(VLOOKUP(B2077,'NFS@Home'!$B$3:$I$4999,6,FALSE),"")</f>
        <v>23798.875969274333</v>
      </c>
      <c r="AB2077" s="25" t="str">
        <f>IFERROR(VLOOKUP(B2077,Numberfields!$B$3:$I$5000,6,FALSE),"")</f>
        <v/>
      </c>
      <c r="AC2077" s="25">
        <f>IFERROR(VLOOKUP(B2077,ODLK1!$B$3:$I$4985,6,FALSE),"")</f>
        <v>8650.9572001926244</v>
      </c>
      <c r="AD2077" s="25">
        <f>IFERROR(VLOOKUP(B2077,Primegrid!$B$3:$I$4999,6,FALSE),"")</f>
        <v>39908.318714531299</v>
      </c>
      <c r="AE2077" s="25">
        <f>IFERROR(VLOOKUP(B2077,'Rosetta@home'!$B$3:$I$4964,6,FALSE),"")</f>
        <v>9300.5117843990629</v>
      </c>
      <c r="AF2077" s="25">
        <f>IFERROR(VLOOKUP(B2077,'SETI@home'!$B$3:$I$4998,6,FALSE),"")</f>
        <v>8674.6940460105179</v>
      </c>
      <c r="AG2077" s="7">
        <f>IFERROR(VLOOKUP(B2077,SRBase!$B$3:$I$5000,6,FALSE),"")</f>
        <v>52711.729170517232</v>
      </c>
      <c r="AH2077" s="25">
        <f>IFERROR(VLOOKUP(B2077,'TN-Grid'!$B$3:$I$5000,6,FALSE),"")</f>
        <v>12106.414785791472</v>
      </c>
      <c r="AI2077" s="25">
        <f>IFERROR(VLOOKUP(B2077,'Universe@home'!$B$3:$I$4978,6,FALSE),"")</f>
        <v>57131.034594000295</v>
      </c>
      <c r="AJ2077" s="25">
        <f>IFERROR(VLOOKUP(B2077,'VGTU@Home'!$B$3:$I$4960,6,FALSE),"")</f>
        <v>4052.4786952898676</v>
      </c>
      <c r="AK2077" s="25">
        <f>IFERROR(VLOOKUP(B2077,'Yoyo@home'!$B$3:$I$4999,6,FALSE),"")</f>
        <v>17392.935120181795</v>
      </c>
    </row>
    <row r="2078" spans="2:37" x14ac:dyDescent="0.35">
      <c r="B2078" s="16" t="s">
        <v>1697</v>
      </c>
      <c r="D2078" s="24" t="str">
        <f>IFERROR(VLOOKUP(B2078,'Asteroids@home'!$B$3:$I$4997,8,FALSE),"")</f>
        <v/>
      </c>
      <c r="E2078" s="24" t="str">
        <f>IFERROR(VLOOKUP(B2078,'Citizen Science Grid'!$B$3:$I$5000,8,FALSE),"")</f>
        <v/>
      </c>
      <c r="F2078" s="24" t="str">
        <f>IFERROR(VLOOKUP(B2078,'Cosmology@home'!$B$3:$I$4970,8,FALSE),"")</f>
        <v/>
      </c>
      <c r="G2078" s="24" t="str">
        <f>IFERROR(VLOOKUP(B2078,'Enigma@home'!$B$3:$I$4999,8,FALSE),"")</f>
        <v/>
      </c>
      <c r="H2078" s="24">
        <f>IFERROR(VLOOKUP(B2078,'LHC@home'!$B$3:$I$5000,8,FALSE),"")</f>
        <v>8.1019104453551751</v>
      </c>
      <c r="I2078" s="21" t="str">
        <f>IFERROR(VLOOKUP(B2078,'NFS@Home'!$B$3:$I$4999,8,FALSE),"")</f>
        <v/>
      </c>
      <c r="J2078" s="24">
        <f>IFERROR(VLOOKUP(B2078,Numberfields!$B$3:$I$5000,8,FALSE),"")</f>
        <v>2.2540122262113291</v>
      </c>
      <c r="K2078" s="24" t="str">
        <f>IFERROR(VLOOKUP(B2078,ODLK1!$B$3:$I$4985,8,FALSE),"")</f>
        <v/>
      </c>
      <c r="L2078" s="24" t="str">
        <f>IFERROR(VLOOKUP(B2078,Primegrid!$B$3:$I$4999,8,FALSE),"")</f>
        <v/>
      </c>
      <c r="M2078" s="24">
        <f>IFERROR(VLOOKUP(B2078,'Rosetta@home'!$B$3:$I$4964,8,FALSE),"")</f>
        <v>4.9657596687401702</v>
      </c>
      <c r="N2078" s="24">
        <f>IFERROR(VLOOKUP(B2078,'SETI@home'!$B$3:$I$4998,8,FALSE),"")</f>
        <v>2.0258823396152366</v>
      </c>
      <c r="O2078" s="21" t="str">
        <f>IFERROR(VLOOKUP(B2078,SRBase!$B$3:$I$5000,8,FALSE),"")</f>
        <v/>
      </c>
      <c r="P2078" s="24" t="str">
        <f>IFERROR(VLOOKUP(B2078,'TN-Grid'!$B$3:$I$5000,8,FALSE),"")</f>
        <v/>
      </c>
      <c r="Q2078" s="24" t="str">
        <f>IFERROR(VLOOKUP(B2078,'Universe@home'!$B$3:$I$4978,8,FALSE),"")</f>
        <v/>
      </c>
      <c r="R2078" s="24" t="str">
        <f>IFERROR(VLOOKUP(B2078,'VGTU@Home'!$B$3:$I$4960,8,FALSE),"")</f>
        <v/>
      </c>
      <c r="S2078" s="24" t="str">
        <f>IFERROR(VLOOKUP(B2078,'Yoyo@home'!$B$3:$I$4999,8,FALSE),"")</f>
        <v/>
      </c>
      <c r="U2078" s="4">
        <f t="shared" si="32"/>
        <v>4</v>
      </c>
      <c r="V2078" s="25" t="str">
        <f>IFERROR(VLOOKUP(B2078,'Asteroids@home'!$B$3:$I$4997,6,FALSE),"")</f>
        <v/>
      </c>
      <c r="W2078" s="25" t="str">
        <f>IFERROR(VLOOKUP(B2078,'Citizen Science Grid'!$B$3:$I$5000,6,FALSE),"")</f>
        <v/>
      </c>
      <c r="X2078" s="25" t="str">
        <f>IFERROR(VLOOKUP(B2078,'Cosmology@home'!$B$3:$I$4970,6,FALSE),"")</f>
        <v/>
      </c>
      <c r="Y2078" s="25" t="str">
        <f>IFERROR(VLOOKUP(B2078,'Enigma@home'!$B$3:$I$4999,6,FALSE),"")</f>
        <v/>
      </c>
      <c r="Z2078" s="25">
        <f>IFERROR(VLOOKUP(B2078,'LHC@home'!$B$3:$I$5000,6,FALSE),"")</f>
        <v>12969.192559412229</v>
      </c>
      <c r="AA2078" s="7" t="str">
        <f>IFERROR(VLOOKUP(B2078,'NFS@Home'!$B$3:$I$4999,6,FALSE),"")</f>
        <v/>
      </c>
      <c r="AB2078" s="25">
        <f>IFERROR(VLOOKUP(B2078,Numberfields!$B$3:$I$5000,6,FALSE),"")</f>
        <v>25303.094456135983</v>
      </c>
      <c r="AC2078" s="25" t="str">
        <f>IFERROR(VLOOKUP(B2078,ODLK1!$B$3:$I$4985,6,FALSE),"")</f>
        <v/>
      </c>
      <c r="AD2078" s="25" t="str">
        <f>IFERROR(VLOOKUP(B2078,Primegrid!$B$3:$I$4999,6,FALSE),"")</f>
        <v/>
      </c>
      <c r="AE2078" s="25">
        <f>IFERROR(VLOOKUP(B2078,'Rosetta@home'!$B$3:$I$4964,6,FALSE),"")</f>
        <v>20794.451870498342</v>
      </c>
      <c r="AF2078" s="25">
        <f>IFERROR(VLOOKUP(B2078,'SETI@home'!$B$3:$I$4998,6,FALSE),"")</f>
        <v>17710.998132911565</v>
      </c>
      <c r="AG2078" s="7" t="str">
        <f>IFERROR(VLOOKUP(B2078,SRBase!$B$3:$I$5000,6,FALSE),"")</f>
        <v/>
      </c>
      <c r="AH2078" s="25" t="str">
        <f>IFERROR(VLOOKUP(B2078,'TN-Grid'!$B$3:$I$5000,6,FALSE),"")</f>
        <v/>
      </c>
      <c r="AI2078" s="25" t="str">
        <f>IFERROR(VLOOKUP(B2078,'Universe@home'!$B$3:$I$4978,6,FALSE),"")</f>
        <v/>
      </c>
      <c r="AJ2078" s="25" t="str">
        <f>IFERROR(VLOOKUP(B2078,'VGTU@Home'!$B$3:$I$4960,6,FALSE),"")</f>
        <v/>
      </c>
      <c r="AK2078" s="25" t="str">
        <f>IFERROR(VLOOKUP(B2078,'Yoyo@home'!$B$3:$I$4999,6,FALSE),"")</f>
        <v/>
      </c>
    </row>
    <row r="2079" spans="2:37" x14ac:dyDescent="0.35">
      <c r="B2079" s="16" t="s">
        <v>1698</v>
      </c>
      <c r="D2079" s="24" t="str">
        <f>IFERROR(VLOOKUP(B2079,'Asteroids@home'!$B$3:$I$4997,8,FALSE),"")</f>
        <v/>
      </c>
      <c r="E2079" s="24" t="str">
        <f>IFERROR(VLOOKUP(B2079,'Citizen Science Grid'!$B$3:$I$5000,8,FALSE),"")</f>
        <v/>
      </c>
      <c r="F2079" s="24" t="str">
        <f>IFERROR(VLOOKUP(B2079,'Cosmology@home'!$B$3:$I$4970,8,FALSE),"")</f>
        <v/>
      </c>
      <c r="G2079" s="24" t="str">
        <f>IFERROR(VLOOKUP(B2079,'Enigma@home'!$B$3:$I$4999,8,FALSE),"")</f>
        <v/>
      </c>
      <c r="H2079" s="24">
        <f>IFERROR(VLOOKUP(B2079,'LHC@home'!$B$3:$I$5000,8,FALSE),"")</f>
        <v>7.8806982966144767</v>
      </c>
      <c r="I2079" s="21" t="str">
        <f>IFERROR(VLOOKUP(B2079,'NFS@Home'!$B$3:$I$4999,8,FALSE),"")</f>
        <v/>
      </c>
      <c r="J2079" s="24" t="str">
        <f>IFERROR(VLOOKUP(B2079,Numberfields!$B$3:$I$5000,8,FALSE),"")</f>
        <v/>
      </c>
      <c r="K2079" s="24" t="str">
        <f>IFERROR(VLOOKUP(B2079,ODLK1!$B$3:$I$4985,8,FALSE),"")</f>
        <v/>
      </c>
      <c r="L2079" s="24" t="str">
        <f>IFERROR(VLOOKUP(B2079,Primegrid!$B$3:$I$4999,8,FALSE),"")</f>
        <v/>
      </c>
      <c r="M2079" s="24">
        <f>IFERROR(VLOOKUP(B2079,'Rosetta@home'!$B$3:$I$4964,8,FALSE),"")</f>
        <v>2.2887712964352791</v>
      </c>
      <c r="N2079" s="24" t="str">
        <f>IFERROR(VLOOKUP(B2079,'SETI@home'!$B$3:$I$4998,8,FALSE),"")</f>
        <v/>
      </c>
      <c r="O2079" s="21" t="str">
        <f>IFERROR(VLOOKUP(B2079,SRBase!$B$3:$I$5000,8,FALSE),"")</f>
        <v/>
      </c>
      <c r="P2079" s="24" t="str">
        <f>IFERROR(VLOOKUP(B2079,'TN-Grid'!$B$3:$I$5000,8,FALSE),"")</f>
        <v/>
      </c>
      <c r="Q2079" s="24" t="str">
        <f>IFERROR(VLOOKUP(B2079,'Universe@home'!$B$3:$I$4978,8,FALSE),"")</f>
        <v/>
      </c>
      <c r="R2079" s="24">
        <f>IFERROR(VLOOKUP(B2079,'VGTU@Home'!$B$3:$I$4960,8,FALSE),"")</f>
        <v>3.5016853715685641</v>
      </c>
      <c r="S2079" s="24" t="str">
        <f>IFERROR(VLOOKUP(B2079,'Yoyo@home'!$B$3:$I$4999,8,FALSE),"")</f>
        <v/>
      </c>
      <c r="U2079" s="4">
        <f t="shared" si="32"/>
        <v>3</v>
      </c>
      <c r="V2079" s="25" t="str">
        <f>IFERROR(VLOOKUP(B2079,'Asteroids@home'!$B$3:$I$4997,6,FALSE),"")</f>
        <v/>
      </c>
      <c r="W2079" s="25" t="str">
        <f>IFERROR(VLOOKUP(B2079,'Citizen Science Grid'!$B$3:$I$5000,6,FALSE),"")</f>
        <v/>
      </c>
      <c r="X2079" s="25" t="str">
        <f>IFERROR(VLOOKUP(B2079,'Cosmology@home'!$B$3:$I$4970,6,FALSE),"")</f>
        <v/>
      </c>
      <c r="Y2079" s="25" t="str">
        <f>IFERROR(VLOOKUP(B2079,'Enigma@home'!$B$3:$I$4999,6,FALSE),"")</f>
        <v/>
      </c>
      <c r="Z2079" s="25">
        <f>IFERROR(VLOOKUP(B2079,'LHC@home'!$B$3:$I$5000,6,FALSE),"")</f>
        <v>12615.085590093133</v>
      </c>
      <c r="AA2079" s="7" t="str">
        <f>IFERROR(VLOOKUP(B2079,'NFS@Home'!$B$3:$I$4999,6,FALSE),"")</f>
        <v/>
      </c>
      <c r="AB2079" s="25" t="str">
        <f>IFERROR(VLOOKUP(B2079,Numberfields!$B$3:$I$5000,6,FALSE),"")</f>
        <v/>
      </c>
      <c r="AC2079" s="25" t="str">
        <f>IFERROR(VLOOKUP(B2079,ODLK1!$B$3:$I$4985,6,FALSE),"")</f>
        <v/>
      </c>
      <c r="AD2079" s="25" t="str">
        <f>IFERROR(VLOOKUP(B2079,Primegrid!$B$3:$I$4999,6,FALSE),"")</f>
        <v/>
      </c>
      <c r="AE2079" s="25">
        <f>IFERROR(VLOOKUP(B2079,'Rosetta@home'!$B$3:$I$4964,6,FALSE),"")</f>
        <v>9584.3834058075136</v>
      </c>
      <c r="AF2079" s="25" t="str">
        <f>IFERROR(VLOOKUP(B2079,'SETI@home'!$B$3:$I$4998,6,FALSE),"")</f>
        <v/>
      </c>
      <c r="AG2079" s="7" t="str">
        <f>IFERROR(VLOOKUP(B2079,SRBase!$B$3:$I$5000,6,FALSE),"")</f>
        <v/>
      </c>
      <c r="AH2079" s="25" t="str">
        <f>IFERROR(VLOOKUP(B2079,'TN-Grid'!$B$3:$I$5000,6,FALSE),"")</f>
        <v/>
      </c>
      <c r="AI2079" s="25" t="str">
        <f>IFERROR(VLOOKUP(B2079,'Universe@home'!$B$3:$I$4978,6,FALSE),"")</f>
        <v/>
      </c>
      <c r="AJ2079" s="25">
        <f>IFERROR(VLOOKUP(B2079,'VGTU@Home'!$B$3:$I$4960,6,FALSE),"")</f>
        <v>6686.1118232545778</v>
      </c>
      <c r="AK2079" s="25" t="str">
        <f>IFERROR(VLOOKUP(B2079,'Yoyo@home'!$B$3:$I$4999,6,FALSE),"")</f>
        <v/>
      </c>
    </row>
    <row r="2080" spans="2:37" x14ac:dyDescent="0.35">
      <c r="B2080" s="16" t="s">
        <v>2171</v>
      </c>
      <c r="D2080" s="24" t="str">
        <f>IFERROR(VLOOKUP(B2080,'Asteroids@home'!$B$3:$I$4997,8,FALSE),"")</f>
        <v/>
      </c>
      <c r="E2080" s="24" t="str">
        <f>IFERROR(VLOOKUP(B2080,'Citizen Science Grid'!$B$3:$I$5000,8,FALSE),"")</f>
        <v/>
      </c>
      <c r="F2080" s="24" t="str">
        <f>IFERROR(VLOOKUP(B2080,'Cosmology@home'!$B$3:$I$4970,8,FALSE),"")</f>
        <v/>
      </c>
      <c r="G2080" s="24" t="str">
        <f>IFERROR(VLOOKUP(B2080,'Enigma@home'!$B$3:$I$4999,8,FALSE),"")</f>
        <v/>
      </c>
      <c r="H2080" s="24" t="str">
        <f>IFERROR(VLOOKUP(B2080,'LHC@home'!$B$3:$I$5000,8,FALSE),"")</f>
        <v/>
      </c>
      <c r="I2080" s="21" t="str">
        <f>IFERROR(VLOOKUP(B2080,'NFS@Home'!$B$3:$I$4999,8,FALSE),"")</f>
        <v/>
      </c>
      <c r="J2080" s="24" t="str">
        <f>IFERROR(VLOOKUP(B2080,Numberfields!$B$3:$I$5000,8,FALSE),"")</f>
        <v/>
      </c>
      <c r="K2080" s="24" t="str">
        <f>IFERROR(VLOOKUP(B2080,ODLK1!$B$3:$I$4985,8,FALSE),"")</f>
        <v/>
      </c>
      <c r="L2080" s="24" t="str">
        <f>IFERROR(VLOOKUP(B2080,Primegrid!$B$3:$I$4999,8,FALSE),"")</f>
        <v/>
      </c>
      <c r="M2080" s="24" t="str">
        <f>IFERROR(VLOOKUP(B2080,'Rosetta@home'!$B$3:$I$4964,8,FALSE),"")</f>
        <v/>
      </c>
      <c r="N2080" s="24">
        <f>IFERROR(VLOOKUP(B2080,'SETI@home'!$B$3:$I$4998,8,FALSE),"")</f>
        <v>0.17579366536391205</v>
      </c>
      <c r="O2080" s="21" t="str">
        <f>IFERROR(VLOOKUP(B2080,SRBase!$B$3:$I$5000,8,FALSE),"")</f>
        <v/>
      </c>
      <c r="P2080" s="24" t="str">
        <f>IFERROR(VLOOKUP(B2080,'TN-Grid'!$B$3:$I$5000,8,FALSE),"")</f>
        <v/>
      </c>
      <c r="Q2080" s="24" t="str">
        <f>IFERROR(VLOOKUP(B2080,'Universe@home'!$B$3:$I$4978,8,FALSE),"")</f>
        <v/>
      </c>
      <c r="R2080" s="24" t="str">
        <f>IFERROR(VLOOKUP(B2080,'VGTU@Home'!$B$3:$I$4960,8,FALSE),"")</f>
        <v/>
      </c>
      <c r="S2080" s="24" t="str">
        <f>IFERROR(VLOOKUP(B2080,'Yoyo@home'!$B$3:$I$4999,8,FALSE),"")</f>
        <v/>
      </c>
      <c r="U2080" s="4">
        <f t="shared" si="32"/>
        <v>1</v>
      </c>
      <c r="V2080" s="25" t="str">
        <f>IFERROR(VLOOKUP(B2080,'Asteroids@home'!$B$3:$I$4997,6,FALSE),"")</f>
        <v/>
      </c>
      <c r="W2080" s="25" t="str">
        <f>IFERROR(VLOOKUP(B2080,'Citizen Science Grid'!$B$3:$I$5000,6,FALSE),"")</f>
        <v/>
      </c>
      <c r="X2080" s="25" t="str">
        <f>IFERROR(VLOOKUP(B2080,'Cosmology@home'!$B$3:$I$4970,6,FALSE),"")</f>
        <v/>
      </c>
      <c r="Y2080" s="25" t="str">
        <f>IFERROR(VLOOKUP(B2080,'Enigma@home'!$B$3:$I$4999,6,FALSE),"")</f>
        <v/>
      </c>
      <c r="Z2080" s="25" t="str">
        <f>IFERROR(VLOOKUP(B2080,'LHC@home'!$B$3:$I$5000,6,FALSE),"")</f>
        <v/>
      </c>
      <c r="AA2080" s="7" t="str">
        <f>IFERROR(VLOOKUP(B2080,'NFS@Home'!$B$3:$I$4999,6,FALSE),"")</f>
        <v/>
      </c>
      <c r="AB2080" s="25" t="str">
        <f>IFERROR(VLOOKUP(B2080,Numberfields!$B$3:$I$5000,6,FALSE),"")</f>
        <v/>
      </c>
      <c r="AC2080" s="25" t="str">
        <f>IFERROR(VLOOKUP(B2080,ODLK1!$B$3:$I$4985,6,FALSE),"")</f>
        <v/>
      </c>
      <c r="AD2080" s="25" t="str">
        <f>IFERROR(VLOOKUP(B2080,Primegrid!$B$3:$I$4999,6,FALSE),"")</f>
        <v/>
      </c>
      <c r="AE2080" s="25" t="str">
        <f>IFERROR(VLOOKUP(B2080,'Rosetta@home'!$B$3:$I$4964,6,FALSE),"")</f>
        <v/>
      </c>
      <c r="AF2080" s="25">
        <f>IFERROR(VLOOKUP(B2080,'SETI@home'!$B$3:$I$4998,6,FALSE),"")</f>
        <v>1536.8519771139579</v>
      </c>
      <c r="AG2080" s="7" t="str">
        <f>IFERROR(VLOOKUP(B2080,SRBase!$B$3:$I$5000,6,FALSE),"")</f>
        <v/>
      </c>
      <c r="AH2080" s="25" t="str">
        <f>IFERROR(VLOOKUP(B2080,'TN-Grid'!$B$3:$I$5000,6,FALSE),"")</f>
        <v/>
      </c>
      <c r="AI2080" s="25" t="str">
        <f>IFERROR(VLOOKUP(B2080,'Universe@home'!$B$3:$I$4978,6,FALSE),"")</f>
        <v/>
      </c>
      <c r="AJ2080" s="25" t="str">
        <f>IFERROR(VLOOKUP(B2080,'VGTU@Home'!$B$3:$I$4960,6,FALSE),"")</f>
        <v/>
      </c>
      <c r="AK2080" s="25" t="str">
        <f>IFERROR(VLOOKUP(B2080,'Yoyo@home'!$B$3:$I$4999,6,FALSE),"")</f>
        <v/>
      </c>
    </row>
    <row r="2081" spans="2:37" x14ac:dyDescent="0.35">
      <c r="B2081" s="16" t="s">
        <v>1481</v>
      </c>
      <c r="D2081" s="24">
        <f>IFERROR(VLOOKUP(B2081,'Asteroids@home'!$B$3:$I$4997,8,FALSE),"")</f>
        <v>2.3609265078733328</v>
      </c>
      <c r="E2081" s="24" t="str">
        <f>IFERROR(VLOOKUP(B2081,'Citizen Science Grid'!$B$3:$I$5000,8,FALSE),"")</f>
        <v/>
      </c>
      <c r="F2081" s="24">
        <f>IFERROR(VLOOKUP(B2081,'Cosmology@home'!$B$3:$I$4970,8,FALSE),"")</f>
        <v>2.6522340892517913</v>
      </c>
      <c r="G2081" s="24" t="str">
        <f>IFERROR(VLOOKUP(B2081,'Enigma@home'!$B$3:$I$4999,8,FALSE),"")</f>
        <v/>
      </c>
      <c r="H2081" s="24">
        <f>IFERROR(VLOOKUP(B2081,'LHC@home'!$B$3:$I$5000,8,FALSE),"")</f>
        <v>3.9881543054680106</v>
      </c>
      <c r="I2081" s="21">
        <f>IFERROR(VLOOKUP(B2081,'NFS@Home'!$B$3:$I$4999,8,FALSE),"")</f>
        <v>2.1223096776923414</v>
      </c>
      <c r="J2081" s="24">
        <f>IFERROR(VLOOKUP(B2081,Numberfields!$B$3:$I$5000,8,FALSE),"")</f>
        <v>0.59987614645948961</v>
      </c>
      <c r="K2081" s="24">
        <f>IFERROR(VLOOKUP(B2081,ODLK1!$B$3:$I$4985,8,FALSE),"")</f>
        <v>2.9438394869399342</v>
      </c>
      <c r="L2081" s="24" t="str">
        <f>IFERROR(VLOOKUP(B2081,Primegrid!$B$3:$I$4999,8,FALSE),"")</f>
        <v/>
      </c>
      <c r="M2081" s="24">
        <f>IFERROR(VLOOKUP(B2081,'Rosetta@home'!$B$3:$I$4964,8,FALSE),"")</f>
        <v>1.8384612345870204</v>
      </c>
      <c r="N2081" s="24">
        <f>IFERROR(VLOOKUP(B2081,'SETI@home'!$B$3:$I$4998,8,FALSE),"")</f>
        <v>1.0580327567001524</v>
      </c>
      <c r="O2081" s="21" t="str">
        <f>IFERROR(VLOOKUP(B2081,SRBase!$B$3:$I$5000,8,FALSE),"")</f>
        <v/>
      </c>
      <c r="P2081" s="24" t="str">
        <f>IFERROR(VLOOKUP(B2081,'TN-Grid'!$B$3:$I$5000,8,FALSE),"")</f>
        <v/>
      </c>
      <c r="Q2081" s="24" t="str">
        <f>IFERROR(VLOOKUP(B2081,'Universe@home'!$B$3:$I$4978,8,FALSE),"")</f>
        <v/>
      </c>
      <c r="R2081" s="24">
        <f>IFERROR(VLOOKUP(B2081,'VGTU@Home'!$B$3:$I$4960,8,FALSE),"")</f>
        <v>4.7457801328204061</v>
      </c>
      <c r="S2081" s="24">
        <f>IFERROR(VLOOKUP(B2081,'Yoyo@home'!$B$3:$I$4999,8,FALSE),"")</f>
        <v>3.9930804420589796</v>
      </c>
      <c r="U2081" s="4">
        <f t="shared" si="32"/>
        <v>10</v>
      </c>
      <c r="V2081" s="25">
        <f>IFERROR(VLOOKUP(B2081,'Asteroids@home'!$B$3:$I$4997,6,FALSE),"")</f>
        <v>33685.424497561129</v>
      </c>
      <c r="W2081" s="25" t="str">
        <f>IFERROR(VLOOKUP(B2081,'Citizen Science Grid'!$B$3:$I$5000,6,FALSE),"")</f>
        <v/>
      </c>
      <c r="X2081" s="25">
        <f>IFERROR(VLOOKUP(B2081,'Cosmology@home'!$B$3:$I$4970,6,FALSE),"")</f>
        <v>5592.4088564812328</v>
      </c>
      <c r="Y2081" s="25" t="str">
        <f>IFERROR(VLOOKUP(B2081,'Enigma@home'!$B$3:$I$4999,6,FALSE),"")</f>
        <v/>
      </c>
      <c r="Z2081" s="25">
        <f>IFERROR(VLOOKUP(B2081,'LHC@home'!$B$3:$I$5000,6,FALSE),"")</f>
        <v>6384.067250942825</v>
      </c>
      <c r="AA2081" s="7">
        <f>IFERROR(VLOOKUP(B2081,'NFS@Home'!$B$3:$I$4999,6,FALSE),"")</f>
        <v>17962.753714620172</v>
      </c>
      <c r="AB2081" s="25">
        <f>IFERROR(VLOOKUP(B2081,Numberfields!$B$3:$I$5000,6,FALSE),"")</f>
        <v>6734.0907113714211</v>
      </c>
      <c r="AC2081" s="25">
        <f>IFERROR(VLOOKUP(B2081,ODLK1!$B$3:$I$4985,6,FALSE),"")</f>
        <v>7703.8630823105395</v>
      </c>
      <c r="AD2081" s="25" t="str">
        <f>IFERROR(VLOOKUP(B2081,Primegrid!$B$3:$I$4999,6,FALSE),"")</f>
        <v/>
      </c>
      <c r="AE2081" s="25">
        <f>IFERROR(VLOOKUP(B2081,'Rosetta@home'!$B$3:$I$4964,6,FALSE),"")</f>
        <v>7698.6798010093353</v>
      </c>
      <c r="AF2081" s="25">
        <f>IFERROR(VLOOKUP(B2081,'SETI@home'!$B$3:$I$4998,6,FALSE),"")</f>
        <v>9249.7060722858296</v>
      </c>
      <c r="AG2081" s="7" t="str">
        <f>IFERROR(VLOOKUP(B2081,SRBase!$B$3:$I$5000,6,FALSE),"")</f>
        <v/>
      </c>
      <c r="AH2081" s="25" t="str">
        <f>IFERROR(VLOOKUP(B2081,'TN-Grid'!$B$3:$I$5000,6,FALSE),"")</f>
        <v/>
      </c>
      <c r="AI2081" s="25" t="str">
        <f>IFERROR(VLOOKUP(B2081,'Universe@home'!$B$3:$I$4978,6,FALSE),"")</f>
        <v/>
      </c>
      <c r="AJ2081" s="25">
        <f>IFERROR(VLOOKUP(B2081,'VGTU@Home'!$B$3:$I$4960,6,FALSE),"")</f>
        <v>9061.5841486648242</v>
      </c>
      <c r="AK2081" s="25">
        <f>IFERROR(VLOOKUP(B2081,'Yoyo@home'!$B$3:$I$4999,6,FALSE),"")</f>
        <v>12664.563961584219</v>
      </c>
    </row>
    <row r="2082" spans="2:37" x14ac:dyDescent="0.35">
      <c r="B2082" s="16" t="s">
        <v>1482</v>
      </c>
      <c r="D2082" s="24">
        <f>IFERROR(VLOOKUP(B2082,'Asteroids@home'!$B$3:$I$4997,8,FALSE),"")</f>
        <v>2.809464798895049</v>
      </c>
      <c r="E2082" s="24" t="str">
        <f>IFERROR(VLOOKUP(B2082,'Citizen Science Grid'!$B$3:$I$5000,8,FALSE),"")</f>
        <v/>
      </c>
      <c r="F2082" s="24" t="str">
        <f>IFERROR(VLOOKUP(B2082,'Cosmology@home'!$B$3:$I$4970,8,FALSE),"")</f>
        <v/>
      </c>
      <c r="G2082" s="24" t="str">
        <f>IFERROR(VLOOKUP(B2082,'Enigma@home'!$B$3:$I$4999,8,FALSE),"")</f>
        <v/>
      </c>
      <c r="H2082" s="24">
        <f>IFERROR(VLOOKUP(B2082,'LHC@home'!$B$3:$I$5000,8,FALSE),"")</f>
        <v>6.099184085364973</v>
      </c>
      <c r="I2082" s="21" t="str">
        <f>IFERROR(VLOOKUP(B2082,'NFS@Home'!$B$3:$I$4999,8,FALSE),"")</f>
        <v/>
      </c>
      <c r="J2082" s="24" t="str">
        <f>IFERROR(VLOOKUP(B2082,Numberfields!$B$3:$I$5000,8,FALSE),"")</f>
        <v/>
      </c>
      <c r="K2082" s="24" t="str">
        <f>IFERROR(VLOOKUP(B2082,ODLK1!$B$3:$I$4985,8,FALSE),"")</f>
        <v/>
      </c>
      <c r="L2082" s="24">
        <f>IFERROR(VLOOKUP(B2082,Primegrid!$B$3:$I$4999,8,FALSE),"")</f>
        <v>0.63743697855595327</v>
      </c>
      <c r="M2082" s="24" t="str">
        <f>IFERROR(VLOOKUP(B2082,'Rosetta@home'!$B$3:$I$4964,8,FALSE),"")</f>
        <v/>
      </c>
      <c r="N2082" s="24">
        <f>IFERROR(VLOOKUP(B2082,'SETI@home'!$B$3:$I$4998,8,FALSE),"")</f>
        <v>0.87918770444794947</v>
      </c>
      <c r="O2082" s="21" t="str">
        <f>IFERROR(VLOOKUP(B2082,SRBase!$B$3:$I$5000,8,FALSE),"")</f>
        <v/>
      </c>
      <c r="P2082" s="24" t="str">
        <f>IFERROR(VLOOKUP(B2082,'TN-Grid'!$B$3:$I$5000,8,FALSE),"")</f>
        <v/>
      </c>
      <c r="Q2082" s="24" t="str">
        <f>IFERROR(VLOOKUP(B2082,'Universe@home'!$B$3:$I$4978,8,FALSE),"")</f>
        <v/>
      </c>
      <c r="R2082" s="24" t="str">
        <f>IFERROR(VLOOKUP(B2082,'VGTU@Home'!$B$3:$I$4960,8,FALSE),"")</f>
        <v/>
      </c>
      <c r="S2082" s="24" t="str">
        <f>IFERROR(VLOOKUP(B2082,'Yoyo@home'!$B$3:$I$4999,8,FALSE),"")</f>
        <v/>
      </c>
      <c r="U2082" s="4">
        <f t="shared" si="32"/>
        <v>4</v>
      </c>
      <c r="V2082" s="25">
        <f>IFERROR(VLOOKUP(B2082,'Asteroids@home'!$B$3:$I$4997,6,FALSE),"")</f>
        <v>40085.116604066869</v>
      </c>
      <c r="W2082" s="25" t="str">
        <f>IFERROR(VLOOKUP(B2082,'Citizen Science Grid'!$B$3:$I$5000,6,FALSE),"")</f>
        <v/>
      </c>
      <c r="X2082" s="25" t="str">
        <f>IFERROR(VLOOKUP(B2082,'Cosmology@home'!$B$3:$I$4970,6,FALSE),"")</f>
        <v/>
      </c>
      <c r="Y2082" s="25" t="str">
        <f>IFERROR(VLOOKUP(B2082,'Enigma@home'!$B$3:$I$4999,6,FALSE),"")</f>
        <v/>
      </c>
      <c r="Z2082" s="25">
        <f>IFERROR(VLOOKUP(B2082,'LHC@home'!$B$3:$I$5000,6,FALSE),"")</f>
        <v>9763.3136519979398</v>
      </c>
      <c r="AA2082" s="7" t="str">
        <f>IFERROR(VLOOKUP(B2082,'NFS@Home'!$B$3:$I$4999,6,FALSE),"")</f>
        <v/>
      </c>
      <c r="AB2082" s="25" t="str">
        <f>IFERROR(VLOOKUP(B2082,Numberfields!$B$3:$I$5000,6,FALSE),"")</f>
        <v/>
      </c>
      <c r="AC2082" s="25" t="str">
        <f>IFERROR(VLOOKUP(B2082,ODLK1!$B$3:$I$4985,6,FALSE),"")</f>
        <v/>
      </c>
      <c r="AD2082" s="25">
        <f>IFERROR(VLOOKUP(B2082,Primegrid!$B$3:$I$4999,6,FALSE),"")</f>
        <v>62938.794567254445</v>
      </c>
      <c r="AE2082" s="25" t="str">
        <f>IFERROR(VLOOKUP(B2082,'Rosetta@home'!$B$3:$I$4964,6,FALSE),"")</f>
        <v/>
      </c>
      <c r="AF2082" s="25">
        <f>IFERROR(VLOOKUP(B2082,'SETI@home'!$B$3:$I$4998,6,FALSE),"")</f>
        <v>7686.1777643581217</v>
      </c>
      <c r="AG2082" s="7" t="str">
        <f>IFERROR(VLOOKUP(B2082,SRBase!$B$3:$I$5000,6,FALSE),"")</f>
        <v/>
      </c>
      <c r="AH2082" s="25" t="str">
        <f>IFERROR(VLOOKUP(B2082,'TN-Grid'!$B$3:$I$5000,6,FALSE),"")</f>
        <v/>
      </c>
      <c r="AI2082" s="25" t="str">
        <f>IFERROR(VLOOKUP(B2082,'Universe@home'!$B$3:$I$4978,6,FALSE),"")</f>
        <v/>
      </c>
      <c r="AJ2082" s="25" t="str">
        <f>IFERROR(VLOOKUP(B2082,'VGTU@Home'!$B$3:$I$4960,6,FALSE),"")</f>
        <v/>
      </c>
      <c r="AK2082" s="25" t="str">
        <f>IFERROR(VLOOKUP(B2082,'Yoyo@home'!$B$3:$I$4999,6,FALSE),"")</f>
        <v/>
      </c>
    </row>
    <row r="2083" spans="2:37" x14ac:dyDescent="0.35">
      <c r="B2083" s="16" t="s">
        <v>1483</v>
      </c>
      <c r="D2083" s="24" t="str">
        <f>IFERROR(VLOOKUP(B2083,'Asteroids@home'!$B$3:$I$4997,8,FALSE),"")</f>
        <v/>
      </c>
      <c r="E2083" s="24" t="str">
        <f>IFERROR(VLOOKUP(B2083,'Citizen Science Grid'!$B$3:$I$5000,8,FALSE),"")</f>
        <v/>
      </c>
      <c r="F2083" s="24">
        <f>IFERROR(VLOOKUP(B2083,'Cosmology@home'!$B$3:$I$4970,8,FALSE),"")</f>
        <v>2.5896116856659743</v>
      </c>
      <c r="G2083" s="24" t="str">
        <f>IFERROR(VLOOKUP(B2083,'Enigma@home'!$B$3:$I$4999,8,FALSE),"")</f>
        <v/>
      </c>
      <c r="H2083" s="24" t="str">
        <f>IFERROR(VLOOKUP(B2083,'LHC@home'!$B$3:$I$5000,8,FALSE),"")</f>
        <v/>
      </c>
      <c r="I2083" s="21" t="str">
        <f>IFERROR(VLOOKUP(B2083,'NFS@Home'!$B$3:$I$4999,8,FALSE),"")</f>
        <v/>
      </c>
      <c r="J2083" s="24" t="str">
        <f>IFERROR(VLOOKUP(B2083,Numberfields!$B$3:$I$5000,8,FALSE),"")</f>
        <v/>
      </c>
      <c r="K2083" s="24" t="str">
        <f>IFERROR(VLOOKUP(B2083,ODLK1!$B$3:$I$4985,8,FALSE),"")</f>
        <v/>
      </c>
      <c r="L2083" s="24">
        <f>IFERROR(VLOOKUP(B2083,Primegrid!$B$3:$I$4999,8,FALSE),"")</f>
        <v>0.59885298557335964</v>
      </c>
      <c r="M2083" s="24" t="str">
        <f>IFERROR(VLOOKUP(B2083,'Rosetta@home'!$B$3:$I$4964,8,FALSE),"")</f>
        <v/>
      </c>
      <c r="N2083" s="24">
        <f>IFERROR(VLOOKUP(B2083,'SETI@home'!$B$3:$I$4998,8,FALSE),"")</f>
        <v>0.97104822751946585</v>
      </c>
      <c r="O2083" s="21" t="str">
        <f>IFERROR(VLOOKUP(B2083,SRBase!$B$3:$I$5000,8,FALSE),"")</f>
        <v/>
      </c>
      <c r="P2083" s="24" t="str">
        <f>IFERROR(VLOOKUP(B2083,'TN-Grid'!$B$3:$I$5000,8,FALSE),"")</f>
        <v/>
      </c>
      <c r="Q2083" s="24">
        <f>IFERROR(VLOOKUP(B2083,'Universe@home'!$B$3:$I$4978,8,FALSE),"")</f>
        <v>4.8928857265876724</v>
      </c>
      <c r="R2083" s="24" t="str">
        <f>IFERROR(VLOOKUP(B2083,'VGTU@Home'!$B$3:$I$4960,8,FALSE),"")</f>
        <v/>
      </c>
      <c r="S2083" s="24" t="str">
        <f>IFERROR(VLOOKUP(B2083,'Yoyo@home'!$B$3:$I$4999,8,FALSE),"")</f>
        <v/>
      </c>
      <c r="U2083" s="4">
        <f t="shared" si="32"/>
        <v>4</v>
      </c>
      <c r="V2083" s="25" t="str">
        <f>IFERROR(VLOOKUP(B2083,'Asteroids@home'!$B$3:$I$4997,6,FALSE),"")</f>
        <v/>
      </c>
      <c r="W2083" s="25" t="str">
        <f>IFERROR(VLOOKUP(B2083,'Citizen Science Grid'!$B$3:$I$5000,6,FALSE),"")</f>
        <v/>
      </c>
      <c r="X2083" s="25">
        <f>IFERROR(VLOOKUP(B2083,'Cosmology@home'!$B$3:$I$4970,6,FALSE),"")</f>
        <v>5460.3654271901696</v>
      </c>
      <c r="Y2083" s="25" t="str">
        <f>IFERROR(VLOOKUP(B2083,'Enigma@home'!$B$3:$I$4999,6,FALSE),"")</f>
        <v/>
      </c>
      <c r="Z2083" s="25" t="str">
        <f>IFERROR(VLOOKUP(B2083,'LHC@home'!$B$3:$I$5000,6,FALSE),"")</f>
        <v/>
      </c>
      <c r="AA2083" s="7" t="str">
        <f>IFERROR(VLOOKUP(B2083,'NFS@Home'!$B$3:$I$4999,6,FALSE),"")</f>
        <v/>
      </c>
      <c r="AB2083" s="25" t="str">
        <f>IFERROR(VLOOKUP(B2083,Numberfields!$B$3:$I$5000,6,FALSE),"")</f>
        <v/>
      </c>
      <c r="AC2083" s="25" t="str">
        <f>IFERROR(VLOOKUP(B2083,ODLK1!$B$3:$I$4985,6,FALSE),"")</f>
        <v/>
      </c>
      <c r="AD2083" s="25">
        <f>IFERROR(VLOOKUP(B2083,Primegrid!$B$3:$I$4999,6,FALSE),"")</f>
        <v>59129.11598002031</v>
      </c>
      <c r="AE2083" s="25" t="str">
        <f>IFERROR(VLOOKUP(B2083,'Rosetta@home'!$B$3:$I$4964,6,FALSE),"")</f>
        <v/>
      </c>
      <c r="AF2083" s="25">
        <f>IFERROR(VLOOKUP(B2083,'SETI@home'!$B$3:$I$4998,6,FALSE),"")</f>
        <v>8489.2557717990185</v>
      </c>
      <c r="AG2083" s="7" t="str">
        <f>IFERROR(VLOOKUP(B2083,SRBase!$B$3:$I$5000,6,FALSE),"")</f>
        <v/>
      </c>
      <c r="AH2083" s="25" t="str">
        <f>IFERROR(VLOOKUP(B2083,'TN-Grid'!$B$3:$I$5000,6,FALSE),"")</f>
        <v/>
      </c>
      <c r="AI2083" s="25">
        <f>IFERROR(VLOOKUP(B2083,'Universe@home'!$B$3:$I$4978,6,FALSE),"")</f>
        <v>44549.398348198985</v>
      </c>
      <c r="AJ2083" s="25" t="str">
        <f>IFERROR(VLOOKUP(B2083,'VGTU@Home'!$B$3:$I$4960,6,FALSE),"")</f>
        <v/>
      </c>
      <c r="AK2083" s="25" t="str">
        <f>IFERROR(VLOOKUP(B2083,'Yoyo@home'!$B$3:$I$4999,6,FALSE),"")</f>
        <v/>
      </c>
    </row>
    <row r="2084" spans="2:37" x14ac:dyDescent="0.35">
      <c r="B2084" s="16" t="s">
        <v>597</v>
      </c>
      <c r="D2084" s="24">
        <f>IFERROR(VLOOKUP(B2084,'Asteroids@home'!$B$3:$I$4997,8,FALSE),"")</f>
        <v>2.3444014595968583</v>
      </c>
      <c r="E2084" s="24">
        <f>IFERROR(VLOOKUP(B2084,'Citizen Science Grid'!$B$3:$I$5000,8,FALSE),"")</f>
        <v>6.872598076832749</v>
      </c>
      <c r="F2084" s="24">
        <f>IFERROR(VLOOKUP(B2084,'Cosmology@home'!$B$3:$I$4970,8,FALSE),"")</f>
        <v>3.6524885133246006</v>
      </c>
      <c r="G2084" s="24" t="str">
        <f>IFERROR(VLOOKUP(B2084,'Enigma@home'!$B$3:$I$4999,8,FALSE),"")</f>
        <v/>
      </c>
      <c r="H2084" s="24">
        <f>IFERROR(VLOOKUP(B2084,'LHC@home'!$B$3:$I$5000,8,FALSE),"")</f>
        <v>4.5262720173200135</v>
      </c>
      <c r="I2084" s="21">
        <f>IFERROR(VLOOKUP(B2084,'NFS@Home'!$B$3:$I$4999,8,FALSE),"")</f>
        <v>2.8241707350133232</v>
      </c>
      <c r="J2084" s="24" t="str">
        <f>IFERROR(VLOOKUP(B2084,Numberfields!$B$3:$I$5000,8,FALSE),"")</f>
        <v/>
      </c>
      <c r="K2084" s="24">
        <f>IFERROR(VLOOKUP(B2084,ODLK1!$B$3:$I$4985,8,FALSE),"")</f>
        <v>2.5367045503896195</v>
      </c>
      <c r="L2084" s="24">
        <f>IFERROR(VLOOKUP(B2084,Primegrid!$B$3:$I$4999,8,FALSE),"")</f>
        <v>0.82721228742270081</v>
      </c>
      <c r="M2084" s="24">
        <f>IFERROR(VLOOKUP(B2084,'Rosetta@home'!$B$3:$I$4964,8,FALSE),"")</f>
        <v>1.9616528279526508</v>
      </c>
      <c r="N2084" s="24">
        <f>IFERROR(VLOOKUP(B2084,'SETI@home'!$B$3:$I$4998,8,FALSE),"")</f>
        <v>1.0710510677396281</v>
      </c>
      <c r="O2084" s="21">
        <f>IFERROR(VLOOKUP(B2084,SRBase!$B$3:$I$5000,8,FALSE),"")</f>
        <v>9.5816859389823961</v>
      </c>
      <c r="P2084" s="24">
        <f>IFERROR(VLOOKUP(B2084,'TN-Grid'!$B$3:$I$5000,8,FALSE),"")</f>
        <v>26.473502222070938</v>
      </c>
      <c r="Q2084" s="24">
        <f>IFERROR(VLOOKUP(B2084,'Universe@home'!$B$3:$I$4978,8,FALSE),"")</f>
        <v>5.2151385307027738</v>
      </c>
      <c r="R2084" s="24">
        <f>IFERROR(VLOOKUP(B2084,'VGTU@Home'!$B$3:$I$4960,8,FALSE),"")</f>
        <v>3.0647079752160731</v>
      </c>
      <c r="S2084" s="24">
        <f>IFERROR(VLOOKUP(B2084,'Yoyo@home'!$B$3:$I$4999,8,FALSE),"")</f>
        <v>3.9700811661201563</v>
      </c>
      <c r="U2084" s="4">
        <f t="shared" si="32"/>
        <v>14</v>
      </c>
      <c r="V2084" s="25">
        <f>IFERROR(VLOOKUP(B2084,'Asteroids@home'!$B$3:$I$4997,6,FALSE),"")</f>
        <v>33449.64703300246</v>
      </c>
      <c r="W2084" s="25">
        <f>IFERROR(VLOOKUP(B2084,'Citizen Science Grid'!$B$3:$I$5000,6,FALSE),"")</f>
        <v>141077.7793396381</v>
      </c>
      <c r="X2084" s="25">
        <f>IFERROR(VLOOKUP(B2084,'Cosmology@home'!$B$3:$I$4970,6,FALSE),"")</f>
        <v>7701.5106595944571</v>
      </c>
      <c r="Y2084" s="25" t="str">
        <f>IFERROR(VLOOKUP(B2084,'Enigma@home'!$B$3:$I$4999,6,FALSE),"")</f>
        <v/>
      </c>
      <c r="Z2084" s="25">
        <f>IFERROR(VLOOKUP(B2084,'LHC@home'!$B$3:$I$5000,6,FALSE),"")</f>
        <v>7245.4631243864715</v>
      </c>
      <c r="AA2084" s="7">
        <f>IFERROR(VLOOKUP(B2084,'NFS@Home'!$B$3:$I$4999,6,FALSE),"")</f>
        <v>23903.148486908125</v>
      </c>
      <c r="AB2084" s="25" t="str">
        <f>IFERROR(VLOOKUP(B2084,Numberfields!$B$3:$I$5000,6,FALSE),"")</f>
        <v/>
      </c>
      <c r="AC2084" s="25">
        <f>IFERROR(VLOOKUP(B2084,ODLK1!$B$3:$I$4985,6,FALSE),"")</f>
        <v>6638.4137529148138</v>
      </c>
      <c r="AD2084" s="25">
        <f>IFERROR(VLOOKUP(B2084,Primegrid!$B$3:$I$4999,6,FALSE),"")</f>
        <v>81676.692713295313</v>
      </c>
      <c r="AE2084" s="25">
        <f>IFERROR(VLOOKUP(B2084,'Rosetta@home'!$B$3:$I$4964,6,FALSE),"")</f>
        <v>8214.5528657526229</v>
      </c>
      <c r="AF2084" s="25">
        <f>IFERROR(VLOOKUP(B2084,'SETI@home'!$B$3:$I$4998,6,FALSE),"")</f>
        <v>9363.5168687003952</v>
      </c>
      <c r="AG2084" s="7">
        <f>IFERROR(VLOOKUP(B2084,SRBase!$B$3:$I$5000,6,FALSE),"")</f>
        <v>38749.666597695017</v>
      </c>
      <c r="AH2084" s="25">
        <f>IFERROR(VLOOKUP(B2084,'TN-Grid'!$B$3:$I$5000,6,FALSE),"")</f>
        <v>10978.220157464177</v>
      </c>
      <c r="AI2084" s="25">
        <f>IFERROR(VLOOKUP(B2084,'Universe@home'!$B$3:$I$4978,6,FALSE),"")</f>
        <v>47483.48864614671</v>
      </c>
      <c r="AJ2084" s="25">
        <f>IFERROR(VLOOKUP(B2084,'VGTU@Home'!$B$3:$I$4960,6,FALSE),"")</f>
        <v>5851.7479595078357</v>
      </c>
      <c r="AK2084" s="25">
        <f>IFERROR(VLOOKUP(B2084,'Yoyo@home'!$B$3:$I$4999,6,FALSE),"")</f>
        <v>12591.618824258821</v>
      </c>
    </row>
    <row r="2085" spans="2:37" x14ac:dyDescent="0.35">
      <c r="B2085" s="16" t="s">
        <v>749</v>
      </c>
      <c r="D2085" s="24">
        <f>IFERROR(VLOOKUP(B2085,'Asteroids@home'!$B$3:$I$4997,8,FALSE),"")</f>
        <v>3.2966769665762907</v>
      </c>
      <c r="E2085" s="24" t="str">
        <f>IFERROR(VLOOKUP(B2085,'Citizen Science Grid'!$B$3:$I$5000,8,FALSE),"")</f>
        <v/>
      </c>
      <c r="F2085" s="24">
        <f>IFERROR(VLOOKUP(B2085,'Cosmology@home'!$B$3:$I$4970,8,FALSE),"")</f>
        <v>5.0192348413213406</v>
      </c>
      <c r="G2085" s="24" t="str">
        <f>IFERROR(VLOOKUP(B2085,'Enigma@home'!$B$3:$I$4999,8,FALSE),"")</f>
        <v/>
      </c>
      <c r="H2085" s="24">
        <f>IFERROR(VLOOKUP(B2085,'LHC@home'!$B$3:$I$5000,8,FALSE),"")</f>
        <v>7.0412073839685725</v>
      </c>
      <c r="I2085" s="21" t="str">
        <f>IFERROR(VLOOKUP(B2085,'NFS@Home'!$B$3:$I$4999,8,FALSE),"")</f>
        <v/>
      </c>
      <c r="J2085" s="24" t="str">
        <f>IFERROR(VLOOKUP(B2085,Numberfields!$B$3:$I$5000,8,FALSE),"")</f>
        <v/>
      </c>
      <c r="K2085" s="24">
        <f>IFERROR(VLOOKUP(B2085,ODLK1!$B$3:$I$4985,8,FALSE),"")</f>
        <v>4.2726827961654994</v>
      </c>
      <c r="L2085" s="24">
        <f>IFERROR(VLOOKUP(B2085,Primegrid!$B$3:$I$4999,8,FALSE),"")</f>
        <v>0.95414775702567101</v>
      </c>
      <c r="M2085" s="24">
        <f>IFERROR(VLOOKUP(B2085,'Rosetta@home'!$B$3:$I$4964,8,FALSE),"")</f>
        <v>1.9771689401539663</v>
      </c>
      <c r="N2085" s="24">
        <f>IFERROR(VLOOKUP(B2085,'SETI@home'!$B$3:$I$4998,8,FALSE),"")</f>
        <v>1.1967925275661944</v>
      </c>
      <c r="O2085" s="21" t="str">
        <f>IFERROR(VLOOKUP(B2085,SRBase!$B$3:$I$5000,8,FALSE),"")</f>
        <v/>
      </c>
      <c r="P2085" s="24">
        <f>IFERROR(VLOOKUP(B2085,'TN-Grid'!$B$3:$I$5000,8,FALSE),"")</f>
        <v>30.696709170531797</v>
      </c>
      <c r="Q2085" s="24">
        <f>IFERROR(VLOOKUP(B2085,'Universe@home'!$B$3:$I$4978,8,FALSE),"")</f>
        <v>5.8091306870678121</v>
      </c>
      <c r="R2085" s="24">
        <f>IFERROR(VLOOKUP(B2085,'VGTU@Home'!$B$3:$I$4960,8,FALSE),"")</f>
        <v>6.4252863446601403</v>
      </c>
      <c r="S2085" s="24">
        <f>IFERROR(VLOOKUP(B2085,'Yoyo@home'!$B$3:$I$4999,8,FALSE),"")</f>
        <v>6.0382408848098885</v>
      </c>
      <c r="U2085" s="4">
        <f t="shared" si="32"/>
        <v>11</v>
      </c>
      <c r="V2085" s="25">
        <f>IFERROR(VLOOKUP(B2085,'Asteroids@home'!$B$3:$I$4997,6,FALSE),"")</f>
        <v>47036.603079392633</v>
      </c>
      <c r="W2085" s="25" t="str">
        <f>IFERROR(VLOOKUP(B2085,'Citizen Science Grid'!$B$3:$I$5000,6,FALSE),"")</f>
        <v/>
      </c>
      <c r="X2085" s="25">
        <f>IFERROR(VLOOKUP(B2085,'Cosmology@home'!$B$3:$I$4970,6,FALSE),"")</f>
        <v>10583.384586269012</v>
      </c>
      <c r="Y2085" s="25" t="str">
        <f>IFERROR(VLOOKUP(B2085,'Enigma@home'!$B$3:$I$4999,6,FALSE),"")</f>
        <v/>
      </c>
      <c r="Z2085" s="25">
        <f>IFERROR(VLOOKUP(B2085,'LHC@home'!$B$3:$I$5000,6,FALSE),"")</f>
        <v>11271.264355408508</v>
      </c>
      <c r="AA2085" s="7" t="str">
        <f>IFERROR(VLOOKUP(B2085,'NFS@Home'!$B$3:$I$4999,6,FALSE),"")</f>
        <v/>
      </c>
      <c r="AB2085" s="25" t="str">
        <f>IFERROR(VLOOKUP(B2085,Numberfields!$B$3:$I$5000,6,FALSE),"")</f>
        <v/>
      </c>
      <c r="AC2085" s="25">
        <f>IFERROR(VLOOKUP(B2085,ODLK1!$B$3:$I$4985,6,FALSE),"")</f>
        <v>11181.371607328527</v>
      </c>
      <c r="AD2085" s="25">
        <f>IFERROR(VLOOKUP(B2085,Primegrid!$B$3:$I$4999,6,FALSE),"")</f>
        <v>94209.955943078327</v>
      </c>
      <c r="AE2085" s="25">
        <f>IFERROR(VLOOKUP(B2085,'Rosetta@home'!$B$3:$I$4964,6,FALSE),"")</f>
        <v>8279.527626899162</v>
      </c>
      <c r="AF2085" s="25">
        <f>IFERROR(VLOOKUP(B2085,'SETI@home'!$B$3:$I$4998,6,FALSE),"")</f>
        <v>10462.794312740336</v>
      </c>
      <c r="AG2085" s="7" t="str">
        <f>IFERROR(VLOOKUP(B2085,SRBase!$B$3:$I$5000,6,FALSE),"")</f>
        <v/>
      </c>
      <c r="AH2085" s="25">
        <f>IFERROR(VLOOKUP(B2085,'TN-Grid'!$B$3:$I$5000,6,FALSE),"")</f>
        <v>12729.529646545783</v>
      </c>
      <c r="AI2085" s="25">
        <f>IFERROR(VLOOKUP(B2085,'Universe@home'!$B$3:$I$4978,6,FALSE),"")</f>
        <v>52891.747630373291</v>
      </c>
      <c r="AJ2085" s="25">
        <f>IFERROR(VLOOKUP(B2085,'VGTU@Home'!$B$3:$I$4960,6,FALSE),"")</f>
        <v>12268.430323762792</v>
      </c>
      <c r="AK2085" s="25">
        <f>IFERROR(VLOOKUP(B2085,'Yoyo@home'!$B$3:$I$4999,6,FALSE),"")</f>
        <v>19151.051177345202</v>
      </c>
    </row>
    <row r="2086" spans="2:37" x14ac:dyDescent="0.35">
      <c r="B2086" s="16" t="s">
        <v>598</v>
      </c>
      <c r="D2086" s="24">
        <f>IFERROR(VLOOKUP(B2086,'Asteroids@home'!$B$3:$I$4997,8,FALSE),"")</f>
        <v>6.0043201263255748</v>
      </c>
      <c r="E2086" s="24">
        <f>IFERROR(VLOOKUP(B2086,'Citizen Science Grid'!$B$3:$I$5000,8,FALSE),"")</f>
        <v>14.274212775122225</v>
      </c>
      <c r="F2086" s="24">
        <f>IFERROR(VLOOKUP(B2086,'Cosmology@home'!$B$3:$I$4970,8,FALSE),"")</f>
        <v>4.1346432933841442</v>
      </c>
      <c r="G2086" s="24">
        <f>IFERROR(VLOOKUP(B2086,'Enigma@home'!$B$3:$I$4999,8,FALSE),"")</f>
        <v>0.46346067759305759</v>
      </c>
      <c r="H2086" s="24">
        <f>IFERROR(VLOOKUP(B2086,'LHC@home'!$B$3:$I$5000,8,FALSE),"")</f>
        <v>8.2406037748275658</v>
      </c>
      <c r="I2086" s="21">
        <f>IFERROR(VLOOKUP(B2086,'NFS@Home'!$B$3:$I$4999,8,FALSE),"")</f>
        <v>4.2084483033988489</v>
      </c>
      <c r="J2086" s="24">
        <f>IFERROR(VLOOKUP(B2086,Numberfields!$B$3:$I$5000,8,FALSE),"")</f>
        <v>2.0961317644846771</v>
      </c>
      <c r="K2086" s="24">
        <f>IFERROR(VLOOKUP(B2086,ODLK1!$B$3:$I$4985,8,FALSE),"")</f>
        <v>2.9207430887993273</v>
      </c>
      <c r="L2086" s="24">
        <f>IFERROR(VLOOKUP(B2086,Primegrid!$B$3:$I$4999,8,FALSE),"")</f>
        <v>1.287622942334842</v>
      </c>
      <c r="M2086" s="24">
        <f>IFERROR(VLOOKUP(B2086,'Rosetta@home'!$B$3:$I$4964,8,FALSE),"")</f>
        <v>2.8176087535544294</v>
      </c>
      <c r="N2086" s="24">
        <f>IFERROR(VLOOKUP(B2086,'SETI@home'!$B$3:$I$4998,8,FALSE),"")</f>
        <v>1.5517600113777437</v>
      </c>
      <c r="O2086" s="21">
        <f>IFERROR(VLOOKUP(B2086,SRBase!$B$3:$I$5000,8,FALSE),"")</f>
        <v>17.346091340174553</v>
      </c>
      <c r="P2086" s="24">
        <f>IFERROR(VLOOKUP(B2086,'TN-Grid'!$B$3:$I$5000,8,FALSE),"")</f>
        <v>45.762051274647703</v>
      </c>
      <c r="Q2086" s="24">
        <f>IFERROR(VLOOKUP(B2086,'Universe@home'!$B$3:$I$4978,8,FALSE),"")</f>
        <v>6.9301415858891895</v>
      </c>
      <c r="R2086" s="24">
        <f>IFERROR(VLOOKUP(B2086,'VGTU@Home'!$B$3:$I$4960,8,FALSE),"")</f>
        <v>5.520514616871842</v>
      </c>
      <c r="S2086" s="24">
        <f>IFERROR(VLOOKUP(B2086,'Yoyo@home'!$B$3:$I$4999,8,FALSE),"")</f>
        <v>5.3803515251980052</v>
      </c>
      <c r="U2086" s="4">
        <f t="shared" si="32"/>
        <v>16</v>
      </c>
      <c r="V2086" s="25">
        <f>IFERROR(VLOOKUP(B2086,'Asteroids@home'!$B$3:$I$4997,6,FALSE),"")</f>
        <v>85668.940392691933</v>
      </c>
      <c r="W2086" s="25">
        <f>IFERROR(VLOOKUP(B2086,'Citizen Science Grid'!$B$3:$I$5000,6,FALSE),"")</f>
        <v>293014.9875814924</v>
      </c>
      <c r="X2086" s="25">
        <f>IFERROR(VLOOKUP(B2086,'Cosmology@home'!$B$3:$I$4970,6,FALSE),"")</f>
        <v>8718.1655141289684</v>
      </c>
      <c r="Y2086" s="25">
        <f>IFERROR(VLOOKUP(B2086,'Enigma@home'!$B$3:$I$4999,6,FALSE),"")</f>
        <v>26785.287185352801</v>
      </c>
      <c r="Z2086" s="25">
        <f>IFERROR(VLOOKUP(B2086,'LHC@home'!$B$3:$I$5000,6,FALSE),"")</f>
        <v>13191.206923649577</v>
      </c>
      <c r="AA2086" s="7">
        <f>IFERROR(VLOOKUP(B2086,'NFS@Home'!$B$3:$I$4999,6,FALSE),"")</f>
        <v>35619.363747547897</v>
      </c>
      <c r="AB2086" s="25">
        <f>IFERROR(VLOOKUP(B2086,Numberfields!$B$3:$I$5000,6,FALSE),"")</f>
        <v>23530.759688208556</v>
      </c>
      <c r="AC2086" s="25">
        <f>IFERROR(VLOOKUP(B2086,ODLK1!$B$3:$I$4985,6,FALSE),"")</f>
        <v>7643.4211017748676</v>
      </c>
      <c r="AD2086" s="25">
        <f>IFERROR(VLOOKUP(B2086,Primegrid!$B$3:$I$4999,6,FALSE),"")</f>
        <v>127136.3892808466</v>
      </c>
      <c r="AE2086" s="25">
        <f>IFERROR(VLOOKUP(B2086,'Rosetta@home'!$B$3:$I$4964,6,FALSE),"")</f>
        <v>11798.925748363299</v>
      </c>
      <c r="AF2086" s="25">
        <f>IFERROR(VLOOKUP(B2086,'SETI@home'!$B$3:$I$4998,6,FALSE),"")</f>
        <v>13566.048791095029</v>
      </c>
      <c r="AG2086" s="7">
        <f>IFERROR(VLOOKUP(B2086,SRBase!$B$3:$I$5000,6,FALSE),"")</f>
        <v>70149.998704331723</v>
      </c>
      <c r="AH2086" s="25">
        <f>IFERROR(VLOOKUP(B2086,'TN-Grid'!$B$3:$I$5000,6,FALSE),"")</f>
        <v>18976.932841602196</v>
      </c>
      <c r="AI2086" s="25">
        <f>IFERROR(VLOOKUP(B2086,'Universe@home'!$B$3:$I$4978,6,FALSE),"")</f>
        <v>63098.477130082014</v>
      </c>
      <c r="AJ2086" s="25">
        <f>IFERROR(VLOOKUP(B2086,'VGTU@Home'!$B$3:$I$4960,6,FALSE),"")</f>
        <v>10540.860795206887</v>
      </c>
      <c r="AK2086" s="25">
        <f>IFERROR(VLOOKUP(B2086,'Yoyo@home'!$B$3:$I$4999,6,FALSE),"")</f>
        <v>17064.471155893356</v>
      </c>
    </row>
    <row r="2087" spans="2:37" x14ac:dyDescent="0.35">
      <c r="B2087" s="16" t="s">
        <v>1484</v>
      </c>
      <c r="D2087" s="24" t="str">
        <f>IFERROR(VLOOKUP(B2087,'Asteroids@home'!$B$3:$I$4997,8,FALSE),"")</f>
        <v/>
      </c>
      <c r="E2087" s="24">
        <f>IFERROR(VLOOKUP(B2087,'Citizen Science Grid'!$B$3:$I$5000,8,FALSE),"")</f>
        <v>9.8241652557457648</v>
      </c>
      <c r="F2087" s="24">
        <f>IFERROR(VLOOKUP(B2087,'Cosmology@home'!$B$3:$I$4970,8,FALSE),"")</f>
        <v>8.7605683181839371</v>
      </c>
      <c r="G2087" s="24">
        <f>IFERROR(VLOOKUP(B2087,'Enigma@home'!$B$3:$I$4999,8,FALSE),"")</f>
        <v>0.47017353868451839</v>
      </c>
      <c r="H2087" s="24">
        <f>IFERROR(VLOOKUP(B2087,'LHC@home'!$B$3:$I$5000,8,FALSE),"")</f>
        <v>9.900193082807462</v>
      </c>
      <c r="I2087" s="21" t="str">
        <f>IFERROR(VLOOKUP(B2087,'NFS@Home'!$B$3:$I$4999,8,FALSE),"")</f>
        <v/>
      </c>
      <c r="J2087" s="24">
        <f>IFERROR(VLOOKUP(B2087,Numberfields!$B$3:$I$5000,8,FALSE),"")</f>
        <v>3.88266860980263</v>
      </c>
      <c r="K2087" s="24">
        <f>IFERROR(VLOOKUP(B2087,ODLK1!$B$3:$I$4985,8,FALSE),"")</f>
        <v>4.1432607630170297</v>
      </c>
      <c r="L2087" s="24" t="str">
        <f>IFERROR(VLOOKUP(B2087,Primegrid!$B$3:$I$4999,8,FALSE),"")</f>
        <v/>
      </c>
      <c r="M2087" s="24">
        <f>IFERROR(VLOOKUP(B2087,'Rosetta@home'!$B$3:$I$4964,8,FALSE),"")</f>
        <v>3.8798608565667356</v>
      </c>
      <c r="N2087" s="24">
        <f>IFERROR(VLOOKUP(B2087,'SETI@home'!$B$3:$I$4998,8,FALSE),"")</f>
        <v>2.2717150893354168</v>
      </c>
      <c r="O2087" s="21" t="str">
        <f>IFERROR(VLOOKUP(B2087,SRBase!$B$3:$I$5000,8,FALSE),"")</f>
        <v/>
      </c>
      <c r="P2087" s="24" t="str">
        <f>IFERROR(VLOOKUP(B2087,'TN-Grid'!$B$3:$I$5000,8,FALSE),"")</f>
        <v/>
      </c>
      <c r="Q2087" s="24">
        <f>IFERROR(VLOOKUP(B2087,'Universe@home'!$B$3:$I$4978,8,FALSE),"")</f>
        <v>20.579615584664435</v>
      </c>
      <c r="R2087" s="24" t="str">
        <f>IFERROR(VLOOKUP(B2087,'VGTU@Home'!$B$3:$I$4960,8,FALSE),"")</f>
        <v/>
      </c>
      <c r="S2087" s="24" t="str">
        <f>IFERROR(VLOOKUP(B2087,'Yoyo@home'!$B$3:$I$4999,8,FALSE),"")</f>
        <v/>
      </c>
      <c r="U2087" s="4">
        <f t="shared" si="32"/>
        <v>9</v>
      </c>
      <c r="V2087" s="25" t="str">
        <f>IFERROR(VLOOKUP(B2087,'Asteroids@home'!$B$3:$I$4997,6,FALSE),"")</f>
        <v/>
      </c>
      <c r="W2087" s="25">
        <f>IFERROR(VLOOKUP(B2087,'Citizen Science Grid'!$B$3:$I$5000,6,FALSE),"")</f>
        <v>201666.29892388065</v>
      </c>
      <c r="X2087" s="25">
        <f>IFERROR(VLOOKUP(B2087,'Cosmology@home'!$B$3:$I$4970,6,FALSE),"")</f>
        <v>18472.230656020954</v>
      </c>
      <c r="Y2087" s="25">
        <f>IFERROR(VLOOKUP(B2087,'Enigma@home'!$B$3:$I$4999,6,FALSE),"")</f>
        <v>27173.250870004464</v>
      </c>
      <c r="Z2087" s="25">
        <f>IFERROR(VLOOKUP(B2087,'LHC@home'!$B$3:$I$5000,6,FALSE),"")</f>
        <v>15847.806678719984</v>
      </c>
      <c r="AA2087" s="7" t="str">
        <f>IFERROR(VLOOKUP(B2087,'NFS@Home'!$B$3:$I$4999,6,FALSE),"")</f>
        <v/>
      </c>
      <c r="AB2087" s="25">
        <f>IFERROR(VLOOKUP(B2087,Numberfields!$B$3:$I$5000,6,FALSE),"")</f>
        <v>43586.068182444331</v>
      </c>
      <c r="AC2087" s="25">
        <f>IFERROR(VLOOKUP(B2087,ODLK1!$B$3:$I$4985,6,FALSE),"")</f>
        <v>10842.681394212837</v>
      </c>
      <c r="AD2087" s="25" t="str">
        <f>IFERROR(VLOOKUP(B2087,Primegrid!$B$3:$I$4999,6,FALSE),"")</f>
        <v/>
      </c>
      <c r="AE2087" s="25">
        <f>IFERROR(VLOOKUP(B2087,'Rosetta@home'!$B$3:$I$4964,6,FALSE),"")</f>
        <v>16247.177718646244</v>
      </c>
      <c r="AF2087" s="25">
        <f>IFERROR(VLOOKUP(B2087,'SETI@home'!$B$3:$I$4998,6,FALSE),"")</f>
        <v>19860.157186309283</v>
      </c>
      <c r="AG2087" s="7" t="str">
        <f>IFERROR(VLOOKUP(B2087,SRBase!$B$3:$I$5000,6,FALSE),"")</f>
        <v/>
      </c>
      <c r="AH2087" s="25" t="str">
        <f>IFERROR(VLOOKUP(B2087,'TN-Grid'!$B$3:$I$5000,6,FALSE),"")</f>
        <v/>
      </c>
      <c r="AI2087" s="25">
        <f>IFERROR(VLOOKUP(B2087,'Universe@home'!$B$3:$I$4978,6,FALSE),"")</f>
        <v>187376.02792399738</v>
      </c>
      <c r="AJ2087" s="25" t="str">
        <f>IFERROR(VLOOKUP(B2087,'VGTU@Home'!$B$3:$I$4960,6,FALSE),"")</f>
        <v/>
      </c>
      <c r="AK2087" s="25" t="str">
        <f>IFERROR(VLOOKUP(B2087,'Yoyo@home'!$B$3:$I$4999,6,FALSE),"")</f>
        <v/>
      </c>
    </row>
    <row r="2088" spans="2:37" x14ac:dyDescent="0.35">
      <c r="B2088" s="16" t="s">
        <v>1485</v>
      </c>
      <c r="D2088" s="24">
        <f>IFERROR(VLOOKUP(B2088,'Asteroids@home'!$B$3:$I$4997,8,FALSE),"")</f>
        <v>2.3452289354945934</v>
      </c>
      <c r="E2088" s="24" t="str">
        <f>IFERROR(VLOOKUP(B2088,'Citizen Science Grid'!$B$3:$I$5000,8,FALSE),"")</f>
        <v/>
      </c>
      <c r="F2088" s="24" t="str">
        <f>IFERROR(VLOOKUP(B2088,'Cosmology@home'!$B$3:$I$4970,8,FALSE),"")</f>
        <v/>
      </c>
      <c r="G2088" s="24" t="str">
        <f>IFERROR(VLOOKUP(B2088,'Enigma@home'!$B$3:$I$4999,8,FALSE),"")</f>
        <v/>
      </c>
      <c r="H2088" s="24">
        <f>IFERROR(VLOOKUP(B2088,'LHC@home'!$B$3:$I$5000,8,FALSE),"")</f>
        <v>4.7700155927223848</v>
      </c>
      <c r="I2088" s="21" t="str">
        <f>IFERROR(VLOOKUP(B2088,'NFS@Home'!$B$3:$I$4999,8,FALSE),"")</f>
        <v/>
      </c>
      <c r="J2088" s="24" t="str">
        <f>IFERROR(VLOOKUP(B2088,Numberfields!$B$3:$I$5000,8,FALSE),"")</f>
        <v/>
      </c>
      <c r="K2088" s="24" t="str">
        <f>IFERROR(VLOOKUP(B2088,ODLK1!$B$3:$I$4985,8,FALSE),"")</f>
        <v/>
      </c>
      <c r="L2088" s="24" t="str">
        <f>IFERROR(VLOOKUP(B2088,Primegrid!$B$3:$I$4999,8,FALSE),"")</f>
        <v/>
      </c>
      <c r="M2088" s="24">
        <f>IFERROR(VLOOKUP(B2088,'Rosetta@home'!$B$3:$I$4964,8,FALSE),"")</f>
        <v>1.7509861893879382</v>
      </c>
      <c r="N2088" s="24">
        <f>IFERROR(VLOOKUP(B2088,'SETI@home'!$B$3:$I$4998,8,FALSE),"")</f>
        <v>0.82451413300211429</v>
      </c>
      <c r="O2088" s="21" t="str">
        <f>IFERROR(VLOOKUP(B2088,SRBase!$B$3:$I$5000,8,FALSE),"")</f>
        <v/>
      </c>
      <c r="P2088" s="24" t="str">
        <f>IFERROR(VLOOKUP(B2088,'TN-Grid'!$B$3:$I$5000,8,FALSE),"")</f>
        <v/>
      </c>
      <c r="Q2088" s="24" t="str">
        <f>IFERROR(VLOOKUP(B2088,'Universe@home'!$B$3:$I$4978,8,FALSE),"")</f>
        <v/>
      </c>
      <c r="R2088" s="24" t="str">
        <f>IFERROR(VLOOKUP(B2088,'VGTU@Home'!$B$3:$I$4960,8,FALSE),"")</f>
        <v/>
      </c>
      <c r="S2088" s="24" t="str">
        <f>IFERROR(VLOOKUP(B2088,'Yoyo@home'!$B$3:$I$4999,8,FALSE),"")</f>
        <v/>
      </c>
      <c r="U2088" s="4">
        <f t="shared" si="32"/>
        <v>4</v>
      </c>
      <c r="V2088" s="25">
        <f>IFERROR(VLOOKUP(B2088,'Asteroids@home'!$B$3:$I$4997,6,FALSE),"")</f>
        <v>33461.453362756372</v>
      </c>
      <c r="W2088" s="25" t="str">
        <f>IFERROR(VLOOKUP(B2088,'Citizen Science Grid'!$B$3:$I$5000,6,FALSE),"")</f>
        <v/>
      </c>
      <c r="X2088" s="25" t="str">
        <f>IFERROR(VLOOKUP(B2088,'Cosmology@home'!$B$3:$I$4970,6,FALSE),"")</f>
        <v/>
      </c>
      <c r="Y2088" s="25" t="str">
        <f>IFERROR(VLOOKUP(B2088,'Enigma@home'!$B$3:$I$4999,6,FALSE),"")</f>
        <v/>
      </c>
      <c r="Z2088" s="25">
        <f>IFERROR(VLOOKUP(B2088,'LHC@home'!$B$3:$I$5000,6,FALSE),"")</f>
        <v>7635.6374401647045</v>
      </c>
      <c r="AA2088" s="7" t="str">
        <f>IFERROR(VLOOKUP(B2088,'NFS@Home'!$B$3:$I$4999,6,FALSE),"")</f>
        <v/>
      </c>
      <c r="AB2088" s="25" t="str">
        <f>IFERROR(VLOOKUP(B2088,Numberfields!$B$3:$I$5000,6,FALSE),"")</f>
        <v/>
      </c>
      <c r="AC2088" s="25" t="str">
        <f>IFERROR(VLOOKUP(B2088,ODLK1!$B$3:$I$4985,6,FALSE),"")</f>
        <v/>
      </c>
      <c r="AD2088" s="25" t="str">
        <f>IFERROR(VLOOKUP(B2088,Primegrid!$B$3:$I$4999,6,FALSE),"")</f>
        <v/>
      </c>
      <c r="AE2088" s="25">
        <f>IFERROR(VLOOKUP(B2088,'Rosetta@home'!$B$3:$I$4964,6,FALSE),"")</f>
        <v>7332.3721786907008</v>
      </c>
      <c r="AF2088" s="25">
        <f>IFERROR(VLOOKUP(B2088,'SETI@home'!$B$3:$I$4998,6,FALSE),"")</f>
        <v>7208.2015744967184</v>
      </c>
      <c r="AG2088" s="7" t="str">
        <f>IFERROR(VLOOKUP(B2088,SRBase!$B$3:$I$5000,6,FALSE),"")</f>
        <v/>
      </c>
      <c r="AH2088" s="25" t="str">
        <f>IFERROR(VLOOKUP(B2088,'TN-Grid'!$B$3:$I$5000,6,FALSE),"")</f>
        <v/>
      </c>
      <c r="AI2088" s="25" t="str">
        <f>IFERROR(VLOOKUP(B2088,'Universe@home'!$B$3:$I$4978,6,FALSE),"")</f>
        <v/>
      </c>
      <c r="AJ2088" s="25" t="str">
        <f>IFERROR(VLOOKUP(B2088,'VGTU@Home'!$B$3:$I$4960,6,FALSE),"")</f>
        <v/>
      </c>
      <c r="AK2088" s="25" t="str">
        <f>IFERROR(VLOOKUP(B2088,'Yoyo@home'!$B$3:$I$4999,6,FALSE),"")</f>
        <v/>
      </c>
    </row>
    <row r="2089" spans="2:37" x14ac:dyDescent="0.35">
      <c r="B2089" s="16" t="s">
        <v>1793</v>
      </c>
      <c r="D2089" s="24" t="str">
        <f>IFERROR(VLOOKUP(B2089,'Asteroids@home'!$B$3:$I$4997,8,FALSE),"")</f>
        <v/>
      </c>
      <c r="E2089" s="24" t="str">
        <f>IFERROR(VLOOKUP(B2089,'Citizen Science Grid'!$B$3:$I$5000,8,FALSE),"")</f>
        <v/>
      </c>
      <c r="F2089" s="24" t="str">
        <f>IFERROR(VLOOKUP(B2089,'Cosmology@home'!$B$3:$I$4970,8,FALSE),"")</f>
        <v/>
      </c>
      <c r="G2089" s="24" t="str">
        <f>IFERROR(VLOOKUP(B2089,'Enigma@home'!$B$3:$I$4999,8,FALSE),"")</f>
        <v/>
      </c>
      <c r="H2089" s="24" t="str">
        <f>IFERROR(VLOOKUP(B2089,'LHC@home'!$B$3:$I$5000,8,FALSE),"")</f>
        <v/>
      </c>
      <c r="I2089" s="21" t="str">
        <f>IFERROR(VLOOKUP(B2089,'NFS@Home'!$B$3:$I$4999,8,FALSE),"")</f>
        <v/>
      </c>
      <c r="J2089" s="24" t="str">
        <f>IFERROR(VLOOKUP(B2089,Numberfields!$B$3:$I$5000,8,FALSE),"")</f>
        <v/>
      </c>
      <c r="K2089" s="24" t="str">
        <f>IFERROR(VLOOKUP(B2089,ODLK1!$B$3:$I$4985,8,FALSE),"")</f>
        <v/>
      </c>
      <c r="L2089" s="24" t="str">
        <f>IFERROR(VLOOKUP(B2089,Primegrid!$B$3:$I$4999,8,FALSE),"")</f>
        <v/>
      </c>
      <c r="M2089" s="24">
        <f>IFERROR(VLOOKUP(B2089,'Rosetta@home'!$B$3:$I$4964,8,FALSE),"")</f>
        <v>3.6358884674771472</v>
      </c>
      <c r="N2089" s="24" t="str">
        <f>IFERROR(VLOOKUP(B2089,'SETI@home'!$B$3:$I$4998,8,FALSE),"")</f>
        <v/>
      </c>
      <c r="O2089" s="21" t="str">
        <f>IFERROR(VLOOKUP(B2089,SRBase!$B$3:$I$5000,8,FALSE),"")</f>
        <v/>
      </c>
      <c r="P2089" s="24" t="str">
        <f>IFERROR(VLOOKUP(B2089,'TN-Grid'!$B$3:$I$5000,8,FALSE),"")</f>
        <v/>
      </c>
      <c r="Q2089" s="24" t="str">
        <f>IFERROR(VLOOKUP(B2089,'Universe@home'!$B$3:$I$4978,8,FALSE),"")</f>
        <v/>
      </c>
      <c r="R2089" s="24" t="str">
        <f>IFERROR(VLOOKUP(B2089,'VGTU@Home'!$B$3:$I$4960,8,FALSE),"")</f>
        <v/>
      </c>
      <c r="S2089" s="24">
        <f>IFERROR(VLOOKUP(B2089,'Yoyo@home'!$B$3:$I$4999,8,FALSE),"")</f>
        <v>7.5694603817195771</v>
      </c>
      <c r="U2089" s="4">
        <f t="shared" si="32"/>
        <v>2</v>
      </c>
      <c r="V2089" s="25" t="str">
        <f>IFERROR(VLOOKUP(B2089,'Asteroids@home'!$B$3:$I$4997,6,FALSE),"")</f>
        <v/>
      </c>
      <c r="W2089" s="25" t="str">
        <f>IFERROR(VLOOKUP(B2089,'Citizen Science Grid'!$B$3:$I$5000,6,FALSE),"")</f>
        <v/>
      </c>
      <c r="X2089" s="25" t="str">
        <f>IFERROR(VLOOKUP(B2089,'Cosmology@home'!$B$3:$I$4970,6,FALSE),"")</f>
        <v/>
      </c>
      <c r="Y2089" s="25" t="str">
        <f>IFERROR(VLOOKUP(B2089,'Enigma@home'!$B$3:$I$4999,6,FALSE),"")</f>
        <v/>
      </c>
      <c r="Z2089" s="25" t="str">
        <f>IFERROR(VLOOKUP(B2089,'LHC@home'!$B$3:$I$5000,6,FALSE),"")</f>
        <v/>
      </c>
      <c r="AA2089" s="7" t="str">
        <f>IFERROR(VLOOKUP(B2089,'NFS@Home'!$B$3:$I$4999,6,FALSE),"")</f>
        <v/>
      </c>
      <c r="AB2089" s="25" t="str">
        <f>IFERROR(VLOOKUP(B2089,Numberfields!$B$3:$I$5000,6,FALSE),"")</f>
        <v/>
      </c>
      <c r="AC2089" s="25" t="str">
        <f>IFERROR(VLOOKUP(B2089,ODLK1!$B$3:$I$4985,6,FALSE),"")</f>
        <v/>
      </c>
      <c r="AD2089" s="25" t="str">
        <f>IFERROR(VLOOKUP(B2089,Primegrid!$B$3:$I$4999,6,FALSE),"")</f>
        <v/>
      </c>
      <c r="AE2089" s="25">
        <f>IFERROR(VLOOKUP(B2089,'Rosetta@home'!$B$3:$I$4964,6,FALSE),"")</f>
        <v>15225.526966075482</v>
      </c>
      <c r="AF2089" s="25" t="str">
        <f>IFERROR(VLOOKUP(B2089,'SETI@home'!$B$3:$I$4998,6,FALSE),"")</f>
        <v/>
      </c>
      <c r="AG2089" s="7" t="str">
        <f>IFERROR(VLOOKUP(B2089,SRBase!$B$3:$I$5000,6,FALSE),"")</f>
        <v/>
      </c>
      <c r="AH2089" s="25" t="str">
        <f>IFERROR(VLOOKUP(B2089,'TN-Grid'!$B$3:$I$5000,6,FALSE),"")</f>
        <v/>
      </c>
      <c r="AI2089" s="25" t="str">
        <f>IFERROR(VLOOKUP(B2089,'Universe@home'!$B$3:$I$4978,6,FALSE),"")</f>
        <v/>
      </c>
      <c r="AJ2089" s="25" t="str">
        <f>IFERROR(VLOOKUP(B2089,'VGTU@Home'!$B$3:$I$4960,6,FALSE),"")</f>
        <v/>
      </c>
      <c r="AK2089" s="25">
        <f>IFERROR(VLOOKUP(B2089,'Yoyo@home'!$B$3:$I$4999,6,FALSE),"")</f>
        <v>24007.509127347887</v>
      </c>
    </row>
    <row r="2090" spans="2:37" x14ac:dyDescent="0.35">
      <c r="B2090" s="16" t="s">
        <v>1934</v>
      </c>
      <c r="D2090" s="24" t="str">
        <f>IFERROR(VLOOKUP(B2090,'Asteroids@home'!$B$3:$I$4997,8,FALSE),"")</f>
        <v/>
      </c>
      <c r="E2090" s="24" t="str">
        <f>IFERROR(VLOOKUP(B2090,'Citizen Science Grid'!$B$3:$I$5000,8,FALSE),"")</f>
        <v/>
      </c>
      <c r="F2090" s="24" t="str">
        <f>IFERROR(VLOOKUP(B2090,'Cosmology@home'!$B$3:$I$4970,8,FALSE),"")</f>
        <v/>
      </c>
      <c r="G2090" s="24" t="str">
        <f>IFERROR(VLOOKUP(B2090,'Enigma@home'!$B$3:$I$4999,8,FALSE),"")</f>
        <v/>
      </c>
      <c r="H2090" s="24" t="str">
        <f>IFERROR(VLOOKUP(B2090,'LHC@home'!$B$3:$I$5000,8,FALSE),"")</f>
        <v/>
      </c>
      <c r="I2090" s="21" t="str">
        <f>IFERROR(VLOOKUP(B2090,'NFS@Home'!$B$3:$I$4999,8,FALSE),"")</f>
        <v/>
      </c>
      <c r="J2090" s="24" t="str">
        <f>IFERROR(VLOOKUP(B2090,Numberfields!$B$3:$I$5000,8,FALSE),"")</f>
        <v/>
      </c>
      <c r="K2090" s="24" t="str">
        <f>IFERROR(VLOOKUP(B2090,ODLK1!$B$3:$I$4985,8,FALSE),"")</f>
        <v/>
      </c>
      <c r="L2090" s="24">
        <f>IFERROR(VLOOKUP(B2090,Primegrid!$B$3:$I$4999,8,FALSE),"")</f>
        <v>0.58158410903104552</v>
      </c>
      <c r="M2090" s="24" t="str">
        <f>IFERROR(VLOOKUP(B2090,'Rosetta@home'!$B$3:$I$4964,8,FALSE),"")</f>
        <v/>
      </c>
      <c r="N2090" s="24">
        <f>IFERROR(VLOOKUP(B2090,'SETI@home'!$B$3:$I$4998,8,FALSE),"")</f>
        <v>1.3472670400534918</v>
      </c>
      <c r="O2090" s="21" t="str">
        <f>IFERROR(VLOOKUP(B2090,SRBase!$B$3:$I$5000,8,FALSE),"")</f>
        <v/>
      </c>
      <c r="P2090" s="24" t="str">
        <f>IFERROR(VLOOKUP(B2090,'TN-Grid'!$B$3:$I$5000,8,FALSE),"")</f>
        <v/>
      </c>
      <c r="Q2090" s="24" t="str">
        <f>IFERROR(VLOOKUP(B2090,'Universe@home'!$B$3:$I$4978,8,FALSE),"")</f>
        <v/>
      </c>
      <c r="R2090" s="24" t="str">
        <f>IFERROR(VLOOKUP(B2090,'VGTU@Home'!$B$3:$I$4960,8,FALSE),"")</f>
        <v/>
      </c>
      <c r="S2090" s="24" t="str">
        <f>IFERROR(VLOOKUP(B2090,'Yoyo@home'!$B$3:$I$4999,8,FALSE),"")</f>
        <v/>
      </c>
      <c r="U2090" s="4">
        <f t="shared" si="32"/>
        <v>2</v>
      </c>
      <c r="V2090" s="25" t="str">
        <f>IFERROR(VLOOKUP(B2090,'Asteroids@home'!$B$3:$I$4997,6,FALSE),"")</f>
        <v/>
      </c>
      <c r="W2090" s="25" t="str">
        <f>IFERROR(VLOOKUP(B2090,'Citizen Science Grid'!$B$3:$I$5000,6,FALSE),"")</f>
        <v/>
      </c>
      <c r="X2090" s="25" t="str">
        <f>IFERROR(VLOOKUP(B2090,'Cosmology@home'!$B$3:$I$4970,6,FALSE),"")</f>
        <v/>
      </c>
      <c r="Y2090" s="25" t="str">
        <f>IFERROR(VLOOKUP(B2090,'Enigma@home'!$B$3:$I$4999,6,FALSE),"")</f>
        <v/>
      </c>
      <c r="Z2090" s="25" t="str">
        <f>IFERROR(VLOOKUP(B2090,'LHC@home'!$B$3:$I$5000,6,FALSE),"")</f>
        <v/>
      </c>
      <c r="AA2090" s="7" t="str">
        <f>IFERROR(VLOOKUP(B2090,'NFS@Home'!$B$3:$I$4999,6,FALSE),"")</f>
        <v/>
      </c>
      <c r="AB2090" s="25" t="str">
        <f>IFERROR(VLOOKUP(B2090,Numberfields!$B$3:$I$5000,6,FALSE),"")</f>
        <v/>
      </c>
      <c r="AC2090" s="25" t="str">
        <f>IFERROR(VLOOKUP(B2090,ODLK1!$B$3:$I$4985,6,FALSE),"")</f>
        <v/>
      </c>
      <c r="AD2090" s="25">
        <f>IFERROR(VLOOKUP(B2090,Primegrid!$B$3:$I$4999,6,FALSE),"")</f>
        <v>57424.03405087618</v>
      </c>
      <c r="AE2090" s="25" t="str">
        <f>IFERROR(VLOOKUP(B2090,'Rosetta@home'!$B$3:$I$4964,6,FALSE),"")</f>
        <v/>
      </c>
      <c r="AF2090" s="25">
        <f>IFERROR(VLOOKUP(B2090,'SETI@home'!$B$3:$I$4998,6,FALSE),"")</f>
        <v>11778.297072994153</v>
      </c>
      <c r="AG2090" s="7" t="str">
        <f>IFERROR(VLOOKUP(B2090,SRBase!$B$3:$I$5000,6,FALSE),"")</f>
        <v/>
      </c>
      <c r="AH2090" s="25" t="str">
        <f>IFERROR(VLOOKUP(B2090,'TN-Grid'!$B$3:$I$5000,6,FALSE),"")</f>
        <v/>
      </c>
      <c r="AI2090" s="25" t="str">
        <f>IFERROR(VLOOKUP(B2090,'Universe@home'!$B$3:$I$4978,6,FALSE),"")</f>
        <v/>
      </c>
      <c r="AJ2090" s="25" t="str">
        <f>IFERROR(VLOOKUP(B2090,'VGTU@Home'!$B$3:$I$4960,6,FALSE),"")</f>
        <v/>
      </c>
      <c r="AK2090" s="25" t="str">
        <f>IFERROR(VLOOKUP(B2090,'Yoyo@home'!$B$3:$I$4999,6,FALSE),"")</f>
        <v/>
      </c>
    </row>
    <row r="2091" spans="2:37" x14ac:dyDescent="0.35">
      <c r="B2091" s="16" t="s">
        <v>1699</v>
      </c>
      <c r="D2091" s="24" t="str">
        <f>IFERROR(VLOOKUP(B2091,'Asteroids@home'!$B$3:$I$4997,8,FALSE),"")</f>
        <v/>
      </c>
      <c r="E2091" s="24" t="str">
        <f>IFERROR(VLOOKUP(B2091,'Citizen Science Grid'!$B$3:$I$5000,8,FALSE),"")</f>
        <v/>
      </c>
      <c r="F2091" s="24" t="str">
        <f>IFERROR(VLOOKUP(B2091,'Cosmology@home'!$B$3:$I$4970,8,FALSE),"")</f>
        <v/>
      </c>
      <c r="G2091" s="24" t="str">
        <f>IFERROR(VLOOKUP(B2091,'Enigma@home'!$B$3:$I$4999,8,FALSE),"")</f>
        <v/>
      </c>
      <c r="H2091" s="24">
        <f>IFERROR(VLOOKUP(B2091,'LHC@home'!$B$3:$I$5000,8,FALSE),"")</f>
        <v>14.789504430688179</v>
      </c>
      <c r="I2091" s="21" t="str">
        <f>IFERROR(VLOOKUP(B2091,'NFS@Home'!$B$3:$I$4999,8,FALSE),"")</f>
        <v/>
      </c>
      <c r="J2091" s="24" t="str">
        <f>IFERROR(VLOOKUP(B2091,Numberfields!$B$3:$I$5000,8,FALSE),"")</f>
        <v/>
      </c>
      <c r="K2091" s="24" t="str">
        <f>IFERROR(VLOOKUP(B2091,ODLK1!$B$3:$I$4985,8,FALSE),"")</f>
        <v/>
      </c>
      <c r="L2091" s="24" t="str">
        <f>IFERROR(VLOOKUP(B2091,Primegrid!$B$3:$I$4999,8,FALSE),"")</f>
        <v/>
      </c>
      <c r="M2091" s="24" t="str">
        <f>IFERROR(VLOOKUP(B2091,'Rosetta@home'!$B$3:$I$4964,8,FALSE),"")</f>
        <v/>
      </c>
      <c r="N2091" s="24">
        <f>IFERROR(VLOOKUP(B2091,'SETI@home'!$B$3:$I$4998,8,FALSE),"")</f>
        <v>1.6745715031330175</v>
      </c>
      <c r="O2091" s="21" t="str">
        <f>IFERROR(VLOOKUP(B2091,SRBase!$B$3:$I$5000,8,FALSE),"")</f>
        <v/>
      </c>
      <c r="P2091" s="24" t="str">
        <f>IFERROR(VLOOKUP(B2091,'TN-Grid'!$B$3:$I$5000,8,FALSE),"")</f>
        <v/>
      </c>
      <c r="Q2091" s="24" t="str">
        <f>IFERROR(VLOOKUP(B2091,'Universe@home'!$B$3:$I$4978,8,FALSE),"")</f>
        <v/>
      </c>
      <c r="R2091" s="24" t="str">
        <f>IFERROR(VLOOKUP(B2091,'VGTU@Home'!$B$3:$I$4960,8,FALSE),"")</f>
        <v/>
      </c>
      <c r="S2091" s="24" t="str">
        <f>IFERROR(VLOOKUP(B2091,'Yoyo@home'!$B$3:$I$4999,8,FALSE),"")</f>
        <v/>
      </c>
      <c r="U2091" s="4">
        <f t="shared" si="32"/>
        <v>2</v>
      </c>
      <c r="V2091" s="25" t="str">
        <f>IFERROR(VLOOKUP(B2091,'Asteroids@home'!$B$3:$I$4997,6,FALSE),"")</f>
        <v/>
      </c>
      <c r="W2091" s="25" t="str">
        <f>IFERROR(VLOOKUP(B2091,'Citizen Science Grid'!$B$3:$I$5000,6,FALSE),"")</f>
        <v/>
      </c>
      <c r="X2091" s="25" t="str">
        <f>IFERROR(VLOOKUP(B2091,'Cosmology@home'!$B$3:$I$4970,6,FALSE),"")</f>
        <v/>
      </c>
      <c r="Y2091" s="25" t="str">
        <f>IFERROR(VLOOKUP(B2091,'Enigma@home'!$B$3:$I$4999,6,FALSE),"")</f>
        <v/>
      </c>
      <c r="Z2091" s="25">
        <f>IFERROR(VLOOKUP(B2091,'LHC@home'!$B$3:$I$5000,6,FALSE),"")</f>
        <v>23674.407673789927</v>
      </c>
      <c r="AA2091" s="7" t="str">
        <f>IFERROR(VLOOKUP(B2091,'NFS@Home'!$B$3:$I$4999,6,FALSE),"")</f>
        <v/>
      </c>
      <c r="AB2091" s="25" t="str">
        <f>IFERROR(VLOOKUP(B2091,Numberfields!$B$3:$I$5000,6,FALSE),"")</f>
        <v/>
      </c>
      <c r="AC2091" s="25" t="str">
        <f>IFERROR(VLOOKUP(B2091,ODLK1!$B$3:$I$4985,6,FALSE),"")</f>
        <v/>
      </c>
      <c r="AD2091" s="25" t="str">
        <f>IFERROR(VLOOKUP(B2091,Primegrid!$B$3:$I$4999,6,FALSE),"")</f>
        <v/>
      </c>
      <c r="AE2091" s="25" t="str">
        <f>IFERROR(VLOOKUP(B2091,'Rosetta@home'!$B$3:$I$4964,6,FALSE),"")</f>
        <v/>
      </c>
      <c r="AF2091" s="25">
        <f>IFERROR(VLOOKUP(B2091,'SETI@home'!$B$3:$I$4998,6,FALSE),"")</f>
        <v>14639.711391653977</v>
      </c>
      <c r="AG2091" s="7" t="str">
        <f>IFERROR(VLOOKUP(B2091,SRBase!$B$3:$I$5000,6,FALSE),"")</f>
        <v/>
      </c>
      <c r="AH2091" s="25" t="str">
        <f>IFERROR(VLOOKUP(B2091,'TN-Grid'!$B$3:$I$5000,6,FALSE),"")</f>
        <v/>
      </c>
      <c r="AI2091" s="25" t="str">
        <f>IFERROR(VLOOKUP(B2091,'Universe@home'!$B$3:$I$4978,6,FALSE),"")</f>
        <v/>
      </c>
      <c r="AJ2091" s="25" t="str">
        <f>IFERROR(VLOOKUP(B2091,'VGTU@Home'!$B$3:$I$4960,6,FALSE),"")</f>
        <v/>
      </c>
      <c r="AK2091" s="25" t="str">
        <f>IFERROR(VLOOKUP(B2091,'Yoyo@home'!$B$3:$I$4999,6,FALSE),"")</f>
        <v/>
      </c>
    </row>
    <row r="2092" spans="2:37" x14ac:dyDescent="0.35">
      <c r="B2092" s="16" t="s">
        <v>1865</v>
      </c>
      <c r="D2092" s="24" t="str">
        <f>IFERROR(VLOOKUP(B2092,'Asteroids@home'!$B$3:$I$4997,8,FALSE),"")</f>
        <v/>
      </c>
      <c r="E2092" s="24" t="str">
        <f>IFERROR(VLOOKUP(B2092,'Citizen Science Grid'!$B$3:$I$5000,8,FALSE),"")</f>
        <v/>
      </c>
      <c r="F2092" s="24" t="str">
        <f>IFERROR(VLOOKUP(B2092,'Cosmology@home'!$B$3:$I$4970,8,FALSE),"")</f>
        <v/>
      </c>
      <c r="G2092" s="24" t="str">
        <f>IFERROR(VLOOKUP(B2092,'Enigma@home'!$B$3:$I$4999,8,FALSE),"")</f>
        <v/>
      </c>
      <c r="H2092" s="24" t="str">
        <f>IFERROR(VLOOKUP(B2092,'LHC@home'!$B$3:$I$5000,8,FALSE),"")</f>
        <v/>
      </c>
      <c r="I2092" s="21" t="str">
        <f>IFERROR(VLOOKUP(B2092,'NFS@Home'!$B$3:$I$4999,8,FALSE),"")</f>
        <v/>
      </c>
      <c r="J2092" s="24" t="str">
        <f>IFERROR(VLOOKUP(B2092,Numberfields!$B$3:$I$5000,8,FALSE),"")</f>
        <v/>
      </c>
      <c r="K2092" s="24" t="str">
        <f>IFERROR(VLOOKUP(B2092,ODLK1!$B$3:$I$4985,8,FALSE),"")</f>
        <v/>
      </c>
      <c r="L2092" s="24" t="str">
        <f>IFERROR(VLOOKUP(B2092,Primegrid!$B$3:$I$4999,8,FALSE),"")</f>
        <v/>
      </c>
      <c r="M2092" s="24" t="str">
        <f>IFERROR(VLOOKUP(B2092,'Rosetta@home'!$B$3:$I$4964,8,FALSE),"")</f>
        <v/>
      </c>
      <c r="N2092" s="24">
        <f>IFERROR(VLOOKUP(B2092,'SETI@home'!$B$3:$I$4998,8,FALSE),"")</f>
        <v>1.0723327612033</v>
      </c>
      <c r="O2092" s="21" t="str">
        <f>IFERROR(VLOOKUP(B2092,SRBase!$B$3:$I$5000,8,FALSE),"")</f>
        <v/>
      </c>
      <c r="P2092" s="24" t="str">
        <f>IFERROR(VLOOKUP(B2092,'TN-Grid'!$B$3:$I$5000,8,FALSE),"")</f>
        <v/>
      </c>
      <c r="Q2092" s="24">
        <f>IFERROR(VLOOKUP(B2092,'Universe@home'!$B$3:$I$4978,8,FALSE),"")</f>
        <v>3.0067322322489094</v>
      </c>
      <c r="R2092" s="24" t="str">
        <f>IFERROR(VLOOKUP(B2092,'VGTU@Home'!$B$3:$I$4960,8,FALSE),"")</f>
        <v/>
      </c>
      <c r="S2092" s="24">
        <f>IFERROR(VLOOKUP(B2092,'Yoyo@home'!$B$3:$I$4999,8,FALSE),"")</f>
        <v>3.5213560572430511</v>
      </c>
      <c r="U2092" s="4">
        <f t="shared" si="32"/>
        <v>3</v>
      </c>
      <c r="V2092" s="25" t="str">
        <f>IFERROR(VLOOKUP(B2092,'Asteroids@home'!$B$3:$I$4997,6,FALSE),"")</f>
        <v/>
      </c>
      <c r="W2092" s="25" t="str">
        <f>IFERROR(VLOOKUP(B2092,'Citizen Science Grid'!$B$3:$I$5000,6,FALSE),"")</f>
        <v/>
      </c>
      <c r="X2092" s="25" t="str">
        <f>IFERROR(VLOOKUP(B2092,'Cosmology@home'!$B$3:$I$4970,6,FALSE),"")</f>
        <v/>
      </c>
      <c r="Y2092" s="25" t="str">
        <f>IFERROR(VLOOKUP(B2092,'Enigma@home'!$B$3:$I$4999,6,FALSE),"")</f>
        <v/>
      </c>
      <c r="Z2092" s="25" t="str">
        <f>IFERROR(VLOOKUP(B2092,'LHC@home'!$B$3:$I$5000,6,FALSE),"")</f>
        <v/>
      </c>
      <c r="AA2092" s="7" t="str">
        <f>IFERROR(VLOOKUP(B2092,'NFS@Home'!$B$3:$I$4999,6,FALSE),"")</f>
        <v/>
      </c>
      <c r="AB2092" s="25" t="str">
        <f>IFERROR(VLOOKUP(B2092,Numberfields!$B$3:$I$5000,6,FALSE),"")</f>
        <v/>
      </c>
      <c r="AC2092" s="25" t="str">
        <f>IFERROR(VLOOKUP(B2092,ODLK1!$B$3:$I$4985,6,FALSE),"")</f>
        <v/>
      </c>
      <c r="AD2092" s="25" t="str">
        <f>IFERROR(VLOOKUP(B2092,Primegrid!$B$3:$I$4999,6,FALSE),"")</f>
        <v/>
      </c>
      <c r="AE2092" s="25" t="str">
        <f>IFERROR(VLOOKUP(B2092,'Rosetta@home'!$B$3:$I$4964,6,FALSE),"")</f>
        <v/>
      </c>
      <c r="AF2092" s="25">
        <f>IFERROR(VLOOKUP(B2092,'SETI@home'!$B$3:$I$4998,6,FALSE),"")</f>
        <v>9374.7218977873108</v>
      </c>
      <c r="AG2092" s="7" t="str">
        <f>IFERROR(VLOOKUP(B2092,SRBase!$B$3:$I$5000,6,FALSE),"")</f>
        <v/>
      </c>
      <c r="AH2092" s="25" t="str">
        <f>IFERROR(VLOOKUP(B2092,'TN-Grid'!$B$3:$I$5000,6,FALSE),"")</f>
        <v/>
      </c>
      <c r="AI2092" s="25">
        <f>IFERROR(VLOOKUP(B2092,'Universe@home'!$B$3:$I$4978,6,FALSE),"")</f>
        <v>27376.096525810837</v>
      </c>
      <c r="AJ2092" s="25" t="str">
        <f>IFERROR(VLOOKUP(B2092,'VGTU@Home'!$B$3:$I$4960,6,FALSE),"")</f>
        <v/>
      </c>
      <c r="AK2092" s="25">
        <f>IFERROR(VLOOKUP(B2092,'Yoyo@home'!$B$3:$I$4999,6,FALSE),"")</f>
        <v>11168.429904074528</v>
      </c>
    </row>
    <row r="2093" spans="2:37" x14ac:dyDescent="0.35">
      <c r="B2093" s="16" t="s">
        <v>1700</v>
      </c>
      <c r="D2093" s="24" t="str">
        <f>IFERROR(VLOOKUP(B2093,'Asteroids@home'!$B$3:$I$4997,8,FALSE),"")</f>
        <v/>
      </c>
      <c r="E2093" s="24" t="str">
        <f>IFERROR(VLOOKUP(B2093,'Citizen Science Grid'!$B$3:$I$5000,8,FALSE),"")</f>
        <v/>
      </c>
      <c r="F2093" s="24" t="str">
        <f>IFERROR(VLOOKUP(B2093,'Cosmology@home'!$B$3:$I$4970,8,FALSE),"")</f>
        <v/>
      </c>
      <c r="G2093" s="24" t="str">
        <f>IFERROR(VLOOKUP(B2093,'Enigma@home'!$B$3:$I$4999,8,FALSE),"")</f>
        <v/>
      </c>
      <c r="H2093" s="24">
        <f>IFERROR(VLOOKUP(B2093,'LHC@home'!$B$3:$I$5000,8,FALSE),"")</f>
        <v>7.3712242808205337</v>
      </c>
      <c r="I2093" s="21" t="str">
        <f>IFERROR(VLOOKUP(B2093,'NFS@Home'!$B$3:$I$4999,8,FALSE),"")</f>
        <v/>
      </c>
      <c r="J2093" s="24" t="str">
        <f>IFERROR(VLOOKUP(B2093,Numberfields!$B$3:$I$5000,8,FALSE),"")</f>
        <v/>
      </c>
      <c r="K2093" s="24">
        <f>IFERROR(VLOOKUP(B2093,ODLK1!$B$3:$I$4985,8,FALSE),"")</f>
        <v>3.4274229727077934</v>
      </c>
      <c r="L2093" s="24" t="str">
        <f>IFERROR(VLOOKUP(B2093,Primegrid!$B$3:$I$4999,8,FALSE),"")</f>
        <v/>
      </c>
      <c r="M2093" s="24">
        <f>IFERROR(VLOOKUP(B2093,'Rosetta@home'!$B$3:$I$4964,8,FALSE),"")</f>
        <v>2.4214196776675463</v>
      </c>
      <c r="N2093" s="24">
        <f>IFERROR(VLOOKUP(B2093,'SETI@home'!$B$3:$I$4998,8,FALSE),"")</f>
        <v>1.1342773642002222</v>
      </c>
      <c r="O2093" s="21" t="str">
        <f>IFERROR(VLOOKUP(B2093,SRBase!$B$3:$I$5000,8,FALSE),"")</f>
        <v/>
      </c>
      <c r="P2093" s="24" t="str">
        <f>IFERROR(VLOOKUP(B2093,'TN-Grid'!$B$3:$I$5000,8,FALSE),"")</f>
        <v/>
      </c>
      <c r="Q2093" s="24" t="str">
        <f>IFERROR(VLOOKUP(B2093,'Universe@home'!$B$3:$I$4978,8,FALSE),"")</f>
        <v/>
      </c>
      <c r="R2093" s="24" t="str">
        <f>IFERROR(VLOOKUP(B2093,'VGTU@Home'!$B$3:$I$4960,8,FALSE),"")</f>
        <v/>
      </c>
      <c r="S2093" s="24" t="str">
        <f>IFERROR(VLOOKUP(B2093,'Yoyo@home'!$B$3:$I$4999,8,FALSE),"")</f>
        <v/>
      </c>
      <c r="U2093" s="4">
        <f t="shared" si="32"/>
        <v>4</v>
      </c>
      <c r="V2093" s="25" t="str">
        <f>IFERROR(VLOOKUP(B2093,'Asteroids@home'!$B$3:$I$4997,6,FALSE),"")</f>
        <v/>
      </c>
      <c r="W2093" s="25" t="str">
        <f>IFERROR(VLOOKUP(B2093,'Citizen Science Grid'!$B$3:$I$5000,6,FALSE),"")</f>
        <v/>
      </c>
      <c r="X2093" s="25" t="str">
        <f>IFERROR(VLOOKUP(B2093,'Cosmology@home'!$B$3:$I$4970,6,FALSE),"")</f>
        <v/>
      </c>
      <c r="Y2093" s="25" t="str">
        <f>IFERROR(VLOOKUP(B2093,'Enigma@home'!$B$3:$I$4999,6,FALSE),"")</f>
        <v/>
      </c>
      <c r="Z2093" s="25">
        <f>IFERROR(VLOOKUP(B2093,'LHC@home'!$B$3:$I$5000,6,FALSE),"")</f>
        <v>11799.541323168196</v>
      </c>
      <c r="AA2093" s="7" t="str">
        <f>IFERROR(VLOOKUP(B2093,'NFS@Home'!$B$3:$I$4999,6,FALSE),"")</f>
        <v/>
      </c>
      <c r="AB2093" s="25" t="str">
        <f>IFERROR(VLOOKUP(B2093,Numberfields!$B$3:$I$5000,6,FALSE),"")</f>
        <v/>
      </c>
      <c r="AC2093" s="25">
        <f>IFERROR(VLOOKUP(B2093,ODLK1!$B$3:$I$4985,6,FALSE),"")</f>
        <v>8969.3739838898236</v>
      </c>
      <c r="AD2093" s="25" t="str">
        <f>IFERROR(VLOOKUP(B2093,Primegrid!$B$3:$I$4999,6,FALSE),"")</f>
        <v/>
      </c>
      <c r="AE2093" s="25">
        <f>IFERROR(VLOOKUP(B2093,'Rosetta@home'!$B$3:$I$4964,6,FALSE),"")</f>
        <v>10139.857404397884</v>
      </c>
      <c r="AF2093" s="25">
        <f>IFERROR(VLOOKUP(B2093,'SETI@home'!$B$3:$I$4998,6,FALSE),"")</f>
        <v>9916.264082429092</v>
      </c>
      <c r="AG2093" s="7" t="str">
        <f>IFERROR(VLOOKUP(B2093,SRBase!$B$3:$I$5000,6,FALSE),"")</f>
        <v/>
      </c>
      <c r="AH2093" s="25" t="str">
        <f>IFERROR(VLOOKUP(B2093,'TN-Grid'!$B$3:$I$5000,6,FALSE),"")</f>
        <v/>
      </c>
      <c r="AI2093" s="25" t="str">
        <f>IFERROR(VLOOKUP(B2093,'Universe@home'!$B$3:$I$4978,6,FALSE),"")</f>
        <v/>
      </c>
      <c r="AJ2093" s="25" t="str">
        <f>IFERROR(VLOOKUP(B2093,'VGTU@Home'!$B$3:$I$4960,6,FALSE),"")</f>
        <v/>
      </c>
      <c r="AK2093" s="25" t="str">
        <f>IFERROR(VLOOKUP(B2093,'Yoyo@home'!$B$3:$I$4999,6,FALSE),"")</f>
        <v/>
      </c>
    </row>
    <row r="2094" spans="2:37" x14ac:dyDescent="0.35">
      <c r="B2094" s="16" t="s">
        <v>1701</v>
      </c>
      <c r="D2094" s="24" t="str">
        <f>IFERROR(VLOOKUP(B2094,'Asteroids@home'!$B$3:$I$4997,8,FALSE),"")</f>
        <v/>
      </c>
      <c r="E2094" s="24" t="str">
        <f>IFERROR(VLOOKUP(B2094,'Citizen Science Grid'!$B$3:$I$5000,8,FALSE),"")</f>
        <v/>
      </c>
      <c r="F2094" s="24" t="str">
        <f>IFERROR(VLOOKUP(B2094,'Cosmology@home'!$B$3:$I$4970,8,FALSE),"")</f>
        <v/>
      </c>
      <c r="G2094" s="24">
        <f>IFERROR(VLOOKUP(B2094,'Enigma@home'!$B$3:$I$4999,8,FALSE),"")</f>
        <v>0.40460442517585249</v>
      </c>
      <c r="H2094" s="24">
        <f>IFERROR(VLOOKUP(B2094,'LHC@home'!$B$3:$I$5000,8,FALSE),"")</f>
        <v>7.4086124781125884</v>
      </c>
      <c r="I2094" s="21" t="str">
        <f>IFERROR(VLOOKUP(B2094,'NFS@Home'!$B$3:$I$4999,8,FALSE),"")</f>
        <v/>
      </c>
      <c r="J2094" s="24" t="str">
        <f>IFERROR(VLOOKUP(B2094,Numberfields!$B$3:$I$5000,8,FALSE),"")</f>
        <v/>
      </c>
      <c r="K2094" s="24" t="str">
        <f>IFERROR(VLOOKUP(B2094,ODLK1!$B$3:$I$4985,8,FALSE),"")</f>
        <v/>
      </c>
      <c r="L2094" s="24" t="str">
        <f>IFERROR(VLOOKUP(B2094,Primegrid!$B$3:$I$4999,8,FALSE),"")</f>
        <v/>
      </c>
      <c r="M2094" s="24">
        <f>IFERROR(VLOOKUP(B2094,'Rosetta@home'!$B$3:$I$4964,8,FALSE),"")</f>
        <v>3.7709726223174611</v>
      </c>
      <c r="N2094" s="24">
        <f>IFERROR(VLOOKUP(B2094,'SETI@home'!$B$3:$I$4998,8,FALSE),"")</f>
        <v>1.5252449937007029</v>
      </c>
      <c r="O2094" s="21" t="str">
        <f>IFERROR(VLOOKUP(B2094,SRBase!$B$3:$I$5000,8,FALSE),"")</f>
        <v/>
      </c>
      <c r="P2094" s="24" t="str">
        <f>IFERROR(VLOOKUP(B2094,'TN-Grid'!$B$3:$I$5000,8,FALSE),"")</f>
        <v/>
      </c>
      <c r="Q2094" s="24" t="str">
        <f>IFERROR(VLOOKUP(B2094,'Universe@home'!$B$3:$I$4978,8,FALSE),"")</f>
        <v/>
      </c>
      <c r="R2094" s="24" t="str">
        <f>IFERROR(VLOOKUP(B2094,'VGTU@Home'!$B$3:$I$4960,8,FALSE),"")</f>
        <v/>
      </c>
      <c r="S2094" s="24" t="str">
        <f>IFERROR(VLOOKUP(B2094,'Yoyo@home'!$B$3:$I$4999,8,FALSE),"")</f>
        <v/>
      </c>
      <c r="U2094" s="4">
        <f t="shared" si="32"/>
        <v>4</v>
      </c>
      <c r="V2094" s="25" t="str">
        <f>IFERROR(VLOOKUP(B2094,'Asteroids@home'!$B$3:$I$4997,6,FALSE),"")</f>
        <v/>
      </c>
      <c r="W2094" s="25" t="str">
        <f>IFERROR(VLOOKUP(B2094,'Citizen Science Grid'!$B$3:$I$5000,6,FALSE),"")</f>
        <v/>
      </c>
      <c r="X2094" s="25" t="str">
        <f>IFERROR(VLOOKUP(B2094,'Cosmology@home'!$B$3:$I$4970,6,FALSE),"")</f>
        <v/>
      </c>
      <c r="Y2094" s="25">
        <f>IFERROR(VLOOKUP(B2094,'Enigma@home'!$B$3:$I$4999,6,FALSE),"")</f>
        <v>23383.743753802635</v>
      </c>
      <c r="Z2094" s="25">
        <f>IFERROR(VLOOKUP(B2094,'LHC@home'!$B$3:$I$5000,6,FALSE),"")</f>
        <v>11859.390754163565</v>
      </c>
      <c r="AA2094" s="7" t="str">
        <f>IFERROR(VLOOKUP(B2094,'NFS@Home'!$B$3:$I$4999,6,FALSE),"")</f>
        <v/>
      </c>
      <c r="AB2094" s="25" t="str">
        <f>IFERROR(VLOOKUP(B2094,Numberfields!$B$3:$I$5000,6,FALSE),"")</f>
        <v/>
      </c>
      <c r="AC2094" s="25" t="str">
        <f>IFERROR(VLOOKUP(B2094,ODLK1!$B$3:$I$4985,6,FALSE),"")</f>
        <v/>
      </c>
      <c r="AD2094" s="25" t="str">
        <f>IFERROR(VLOOKUP(B2094,Primegrid!$B$3:$I$4999,6,FALSE),"")</f>
        <v/>
      </c>
      <c r="AE2094" s="25">
        <f>IFERROR(VLOOKUP(B2094,'Rosetta@home'!$B$3:$I$4964,6,FALSE),"")</f>
        <v>15791.200930117022</v>
      </c>
      <c r="AF2094" s="25">
        <f>IFERROR(VLOOKUP(B2094,'SETI@home'!$B$3:$I$4998,6,FALSE),"")</f>
        <v>13334.244890449261</v>
      </c>
      <c r="AG2094" s="7" t="str">
        <f>IFERROR(VLOOKUP(B2094,SRBase!$B$3:$I$5000,6,FALSE),"")</f>
        <v/>
      </c>
      <c r="AH2094" s="25" t="str">
        <f>IFERROR(VLOOKUP(B2094,'TN-Grid'!$B$3:$I$5000,6,FALSE),"")</f>
        <v/>
      </c>
      <c r="AI2094" s="25" t="str">
        <f>IFERROR(VLOOKUP(B2094,'Universe@home'!$B$3:$I$4978,6,FALSE),"")</f>
        <v/>
      </c>
      <c r="AJ2094" s="25" t="str">
        <f>IFERROR(VLOOKUP(B2094,'VGTU@Home'!$B$3:$I$4960,6,FALSE),"")</f>
        <v/>
      </c>
      <c r="AK2094" s="25" t="str">
        <f>IFERROR(VLOOKUP(B2094,'Yoyo@home'!$B$3:$I$4999,6,FALSE),"")</f>
        <v/>
      </c>
    </row>
    <row r="2095" spans="2:37" x14ac:dyDescent="0.35">
      <c r="B2095" s="16" t="s">
        <v>1702</v>
      </c>
      <c r="D2095" s="24" t="str">
        <f>IFERROR(VLOOKUP(B2095,'Asteroids@home'!$B$3:$I$4997,8,FALSE),"")</f>
        <v/>
      </c>
      <c r="E2095" s="24" t="str">
        <f>IFERROR(VLOOKUP(B2095,'Citizen Science Grid'!$B$3:$I$5000,8,FALSE),"")</f>
        <v/>
      </c>
      <c r="F2095" s="24" t="str">
        <f>IFERROR(VLOOKUP(B2095,'Cosmology@home'!$B$3:$I$4970,8,FALSE),"")</f>
        <v/>
      </c>
      <c r="G2095" s="24" t="str">
        <f>IFERROR(VLOOKUP(B2095,'Enigma@home'!$B$3:$I$4999,8,FALSE),"")</f>
        <v/>
      </c>
      <c r="H2095" s="24">
        <f>IFERROR(VLOOKUP(B2095,'LHC@home'!$B$3:$I$5000,8,FALSE),"")</f>
        <v>10.54917007686657</v>
      </c>
      <c r="I2095" s="21" t="str">
        <f>IFERROR(VLOOKUP(B2095,'NFS@Home'!$B$3:$I$4999,8,FALSE),"")</f>
        <v/>
      </c>
      <c r="J2095" s="24" t="str">
        <f>IFERROR(VLOOKUP(B2095,Numberfields!$B$3:$I$5000,8,FALSE),"")</f>
        <v/>
      </c>
      <c r="K2095" s="24" t="str">
        <f>IFERROR(VLOOKUP(B2095,ODLK1!$B$3:$I$4985,8,FALSE),"")</f>
        <v/>
      </c>
      <c r="L2095" s="24">
        <f>IFERROR(VLOOKUP(B2095,Primegrid!$B$3:$I$4999,8,FALSE),"")</f>
        <v>2.6444294233137295</v>
      </c>
      <c r="M2095" s="24" t="str">
        <f>IFERROR(VLOOKUP(B2095,'Rosetta@home'!$B$3:$I$4964,8,FALSE),"")</f>
        <v/>
      </c>
      <c r="N2095" s="24" t="str">
        <f>IFERROR(VLOOKUP(B2095,'SETI@home'!$B$3:$I$4998,8,FALSE),"")</f>
        <v/>
      </c>
      <c r="O2095" s="21" t="str">
        <f>IFERROR(VLOOKUP(B2095,SRBase!$B$3:$I$5000,8,FALSE),"")</f>
        <v/>
      </c>
      <c r="P2095" s="24" t="str">
        <f>IFERROR(VLOOKUP(B2095,'TN-Grid'!$B$3:$I$5000,8,FALSE),"")</f>
        <v/>
      </c>
      <c r="Q2095" s="24" t="str">
        <f>IFERROR(VLOOKUP(B2095,'Universe@home'!$B$3:$I$4978,8,FALSE),"")</f>
        <v/>
      </c>
      <c r="R2095" s="24" t="str">
        <f>IFERROR(VLOOKUP(B2095,'VGTU@Home'!$B$3:$I$4960,8,FALSE),"")</f>
        <v/>
      </c>
      <c r="S2095" s="24" t="str">
        <f>IFERROR(VLOOKUP(B2095,'Yoyo@home'!$B$3:$I$4999,8,FALSE),"")</f>
        <v/>
      </c>
      <c r="U2095" s="4">
        <f t="shared" si="32"/>
        <v>2</v>
      </c>
      <c r="V2095" s="25" t="str">
        <f>IFERROR(VLOOKUP(B2095,'Asteroids@home'!$B$3:$I$4997,6,FALSE),"")</f>
        <v/>
      </c>
      <c r="W2095" s="25" t="str">
        <f>IFERROR(VLOOKUP(B2095,'Citizen Science Grid'!$B$3:$I$5000,6,FALSE),"")</f>
        <v/>
      </c>
      <c r="X2095" s="25" t="str">
        <f>IFERROR(VLOOKUP(B2095,'Cosmology@home'!$B$3:$I$4970,6,FALSE),"")</f>
        <v/>
      </c>
      <c r="Y2095" s="25" t="str">
        <f>IFERROR(VLOOKUP(B2095,'Enigma@home'!$B$3:$I$4999,6,FALSE),"")</f>
        <v/>
      </c>
      <c r="Z2095" s="25">
        <f>IFERROR(VLOOKUP(B2095,'LHC@home'!$B$3:$I$5000,6,FALSE),"")</f>
        <v>16886.661361124727</v>
      </c>
      <c r="AA2095" s="7" t="str">
        <f>IFERROR(VLOOKUP(B2095,'NFS@Home'!$B$3:$I$4999,6,FALSE),"")</f>
        <v/>
      </c>
      <c r="AB2095" s="25" t="str">
        <f>IFERROR(VLOOKUP(B2095,Numberfields!$B$3:$I$5000,6,FALSE),"")</f>
        <v/>
      </c>
      <c r="AC2095" s="25" t="str">
        <f>IFERROR(VLOOKUP(B2095,ODLK1!$B$3:$I$4985,6,FALSE),"")</f>
        <v/>
      </c>
      <c r="AD2095" s="25">
        <f>IFERROR(VLOOKUP(B2095,Primegrid!$B$3:$I$4999,6,FALSE),"")</f>
        <v>261103.77311117409</v>
      </c>
      <c r="AE2095" s="25" t="str">
        <f>IFERROR(VLOOKUP(B2095,'Rosetta@home'!$B$3:$I$4964,6,FALSE),"")</f>
        <v/>
      </c>
      <c r="AF2095" s="25" t="str">
        <f>IFERROR(VLOOKUP(B2095,'SETI@home'!$B$3:$I$4998,6,FALSE),"")</f>
        <v/>
      </c>
      <c r="AG2095" s="7" t="str">
        <f>IFERROR(VLOOKUP(B2095,SRBase!$B$3:$I$5000,6,FALSE),"")</f>
        <v/>
      </c>
      <c r="AH2095" s="25" t="str">
        <f>IFERROR(VLOOKUP(B2095,'TN-Grid'!$B$3:$I$5000,6,FALSE),"")</f>
        <v/>
      </c>
      <c r="AI2095" s="25" t="str">
        <f>IFERROR(VLOOKUP(B2095,'Universe@home'!$B$3:$I$4978,6,FALSE),"")</f>
        <v/>
      </c>
      <c r="AJ2095" s="25" t="str">
        <f>IFERROR(VLOOKUP(B2095,'VGTU@Home'!$B$3:$I$4960,6,FALSE),"")</f>
        <v/>
      </c>
      <c r="AK2095" s="25" t="str">
        <f>IFERROR(VLOOKUP(B2095,'Yoyo@home'!$B$3:$I$4999,6,FALSE),"")</f>
        <v/>
      </c>
    </row>
    <row r="2096" spans="2:37" x14ac:dyDescent="0.35">
      <c r="B2096" s="16" t="s">
        <v>599</v>
      </c>
      <c r="D2096" s="24">
        <f>IFERROR(VLOOKUP(B2096,'Asteroids@home'!$B$3:$I$4997,8,FALSE),"")</f>
        <v>2.8323421243787563</v>
      </c>
      <c r="E2096" s="24">
        <f>IFERROR(VLOOKUP(B2096,'Citizen Science Grid'!$B$3:$I$5000,8,FALSE),"")</f>
        <v>6.1688339831233536</v>
      </c>
      <c r="F2096" s="24" t="str">
        <f>IFERROR(VLOOKUP(B2096,'Cosmology@home'!$B$3:$I$4970,8,FALSE),"")</f>
        <v/>
      </c>
      <c r="G2096" s="24">
        <f>IFERROR(VLOOKUP(B2096,'Enigma@home'!$B$3:$I$4999,8,FALSE),"")</f>
        <v>0.37180698528215678</v>
      </c>
      <c r="H2096" s="24">
        <f>IFERROR(VLOOKUP(B2096,'LHC@home'!$B$3:$I$5000,8,FALSE),"")</f>
        <v>4.7257899406315662</v>
      </c>
      <c r="I2096" s="21">
        <f>IFERROR(VLOOKUP(B2096,'NFS@Home'!$B$3:$I$4999,8,FALSE),"")</f>
        <v>3.0534034447846246</v>
      </c>
      <c r="J2096" s="24">
        <f>IFERROR(VLOOKUP(B2096,Numberfields!$B$3:$I$5000,8,FALSE),"")</f>
        <v>2.4524261787664492</v>
      </c>
      <c r="K2096" s="24">
        <f>IFERROR(VLOOKUP(B2096,ODLK1!$B$3:$I$4985,8,FALSE),"")</f>
        <v>3.0361364296810511</v>
      </c>
      <c r="L2096" s="24">
        <f>IFERROR(VLOOKUP(B2096,Primegrid!$B$3:$I$4999,8,FALSE),"")</f>
        <v>0.67536833287267595</v>
      </c>
      <c r="M2096" s="24">
        <f>IFERROR(VLOOKUP(B2096,'Rosetta@home'!$B$3:$I$4964,8,FALSE),"")</f>
        <v>2.0378856156530691</v>
      </c>
      <c r="N2096" s="24">
        <f>IFERROR(VLOOKUP(B2096,'SETI@home'!$B$3:$I$4998,8,FALSE),"")</f>
        <v>1.3572824937380967</v>
      </c>
      <c r="O2096" s="21">
        <f>IFERROR(VLOOKUP(B2096,SRBase!$B$3:$I$5000,8,FALSE),"")</f>
        <v>7.800818410611658</v>
      </c>
      <c r="P2096" s="24">
        <f>IFERROR(VLOOKUP(B2096,'TN-Grid'!$B$3:$I$5000,8,FALSE),"")</f>
        <v>24.28904665867616</v>
      </c>
      <c r="Q2096" s="24" t="str">
        <f>IFERROR(VLOOKUP(B2096,'Universe@home'!$B$3:$I$4978,8,FALSE),"")</f>
        <v/>
      </c>
      <c r="R2096" s="24">
        <f>IFERROR(VLOOKUP(B2096,'VGTU@Home'!$B$3:$I$4960,8,FALSE),"")</f>
        <v>2.1254562929295093</v>
      </c>
      <c r="S2096" s="24">
        <f>IFERROR(VLOOKUP(B2096,'Yoyo@home'!$B$3:$I$4999,8,FALSE),"")</f>
        <v>3.560416201070419</v>
      </c>
      <c r="U2096" s="4">
        <f t="shared" si="32"/>
        <v>14</v>
      </c>
      <c r="V2096" s="25">
        <f>IFERROR(VLOOKUP(B2096,'Asteroids@home'!$B$3:$I$4997,6,FALSE),"")</f>
        <v>40411.527620130946</v>
      </c>
      <c r="W2096" s="25">
        <f>IFERROR(VLOOKUP(B2096,'Citizen Science Grid'!$B$3:$I$5000,6,FALSE),"")</f>
        <v>126631.20841994736</v>
      </c>
      <c r="X2096" s="25" t="str">
        <f>IFERROR(VLOOKUP(B2096,'Cosmology@home'!$B$3:$I$4970,6,FALSE),"")</f>
        <v/>
      </c>
      <c r="Y2096" s="25">
        <f>IFERROR(VLOOKUP(B2096,'Enigma@home'!$B$3:$I$4999,6,FALSE),"")</f>
        <v>21488.245626411677</v>
      </c>
      <c r="Z2096" s="25">
        <f>IFERROR(VLOOKUP(B2096,'LHC@home'!$B$3:$I$5000,6,FALSE),"")</f>
        <v>7564.8429032588774</v>
      </c>
      <c r="AA2096" s="7">
        <f>IFERROR(VLOOKUP(B2096,'NFS@Home'!$B$3:$I$4999,6,FALSE),"")</f>
        <v>25843.322794285432</v>
      </c>
      <c r="AB2096" s="25">
        <f>IFERROR(VLOOKUP(B2096,Numberfields!$B$3:$I$5000,6,FALSE),"")</f>
        <v>27530.450157465166</v>
      </c>
      <c r="AC2096" s="25">
        <f>IFERROR(VLOOKUP(B2096,ODLK1!$B$3:$I$4985,6,FALSE),"")</f>
        <v>7945.3990128352489</v>
      </c>
      <c r="AD2096" s="25">
        <f>IFERROR(VLOOKUP(B2096,Primegrid!$B$3:$I$4999,6,FALSE),"")</f>
        <v>66684.033386637428</v>
      </c>
      <c r="AE2096" s="25">
        <f>IFERROR(VLOOKUP(B2096,'Rosetta@home'!$B$3:$I$4964,6,FALSE),"")</f>
        <v>8533.7827803152104</v>
      </c>
      <c r="AF2096" s="25">
        <f>IFERROR(VLOOKUP(B2096,'SETI@home'!$B$3:$I$4998,6,FALSE),"")</f>
        <v>11865.855801376172</v>
      </c>
      <c r="AG2096" s="7">
        <f>IFERROR(VLOOKUP(B2096,SRBase!$B$3:$I$5000,6,FALSE),"")</f>
        <v>31547.591365999815</v>
      </c>
      <c r="AH2096" s="25">
        <f>IFERROR(VLOOKUP(B2096,'TN-Grid'!$B$3:$I$5000,6,FALSE),"")</f>
        <v>10072.354590529403</v>
      </c>
      <c r="AI2096" s="25" t="str">
        <f>IFERROR(VLOOKUP(B2096,'Universe@home'!$B$3:$I$4978,6,FALSE),"")</f>
        <v/>
      </c>
      <c r="AJ2096" s="25">
        <f>IFERROR(VLOOKUP(B2096,'VGTU@Home'!$B$3:$I$4960,6,FALSE),"")</f>
        <v>4058.3424671306393</v>
      </c>
      <c r="AK2096" s="25">
        <f>IFERROR(VLOOKUP(B2096,'Yoyo@home'!$B$3:$I$4999,6,FALSE),"")</f>
        <v>11292.314132561371</v>
      </c>
    </row>
    <row r="2097" spans="2:37" x14ac:dyDescent="0.35">
      <c r="B2097" s="16" t="s">
        <v>600</v>
      </c>
      <c r="D2097" s="24">
        <f>IFERROR(VLOOKUP(B2097,'Asteroids@home'!$B$3:$I$4997,8,FALSE),"")</f>
        <v>3.9360889940052255</v>
      </c>
      <c r="E2097" s="24">
        <f>IFERROR(VLOOKUP(B2097,'Citizen Science Grid'!$B$3:$I$5000,8,FALSE),"")</f>
        <v>8.0571861673936436</v>
      </c>
      <c r="F2097" s="24">
        <f>IFERROR(VLOOKUP(B2097,'Cosmology@home'!$B$3:$I$4970,8,FALSE),"")</f>
        <v>5.0217910029988184</v>
      </c>
      <c r="G2097" s="24" t="str">
        <f>IFERROR(VLOOKUP(B2097,'Enigma@home'!$B$3:$I$4999,8,FALSE),"")</f>
        <v/>
      </c>
      <c r="H2097" s="24">
        <f>IFERROR(VLOOKUP(B2097,'LHC@home'!$B$3:$I$5000,8,FALSE),"")</f>
        <v>5.416796371972648</v>
      </c>
      <c r="I2097" s="21" t="str">
        <f>IFERROR(VLOOKUP(B2097,'NFS@Home'!$B$3:$I$4999,8,FALSE),"")</f>
        <v/>
      </c>
      <c r="J2097" s="24">
        <f>IFERROR(VLOOKUP(B2097,Numberfields!$B$3:$I$5000,8,FALSE),"")</f>
        <v>1.6265983508290101</v>
      </c>
      <c r="K2097" s="24">
        <f>IFERROR(VLOOKUP(B2097,ODLK1!$B$3:$I$4985,8,FALSE),"")</f>
        <v>3.9436056492437648</v>
      </c>
      <c r="L2097" s="24">
        <f>IFERROR(VLOOKUP(B2097,Primegrid!$B$3:$I$4999,8,FALSE),"")</f>
        <v>1.2388302749635387</v>
      </c>
      <c r="M2097" s="24">
        <f>IFERROR(VLOOKUP(B2097,'Rosetta@home'!$B$3:$I$4964,8,FALSE),"")</f>
        <v>4.1049720265428959</v>
      </c>
      <c r="N2097" s="24">
        <f>IFERROR(VLOOKUP(B2097,'SETI@home'!$B$3:$I$4998,8,FALSE),"")</f>
        <v>1.4579950122911267</v>
      </c>
      <c r="O2097" s="21" t="str">
        <f>IFERROR(VLOOKUP(B2097,SRBase!$B$3:$I$5000,8,FALSE),"")</f>
        <v/>
      </c>
      <c r="P2097" s="24">
        <f>IFERROR(VLOOKUP(B2097,'TN-Grid'!$B$3:$I$5000,8,FALSE),"")</f>
        <v>28.339628381688737</v>
      </c>
      <c r="Q2097" s="24">
        <f>IFERROR(VLOOKUP(B2097,'Universe@home'!$B$3:$I$4978,8,FALSE),"")</f>
        <v>8.179444645533998</v>
      </c>
      <c r="R2097" s="24">
        <f>IFERROR(VLOOKUP(B2097,'VGTU@Home'!$B$3:$I$4960,8,FALSE),"")</f>
        <v>5.5826466672023027</v>
      </c>
      <c r="S2097" s="24">
        <f>IFERROR(VLOOKUP(B2097,'Yoyo@home'!$B$3:$I$4999,8,FALSE),"")</f>
        <v>6.4109418018411821</v>
      </c>
      <c r="U2097" s="4">
        <f t="shared" si="32"/>
        <v>13</v>
      </c>
      <c r="V2097" s="25">
        <f>IFERROR(VLOOKUP(B2097,'Asteroids@home'!$B$3:$I$4997,6,FALSE),"")</f>
        <v>56159.659430770371</v>
      </c>
      <c r="W2097" s="25">
        <f>IFERROR(VLOOKUP(B2097,'Citizen Science Grid'!$B$3:$I$5000,6,FALSE),"")</f>
        <v>165394.50139732173</v>
      </c>
      <c r="X2097" s="25">
        <f>IFERROR(VLOOKUP(B2097,'Cosmology@home'!$B$3:$I$4970,6,FALSE),"")</f>
        <v>10588.774420168538</v>
      </c>
      <c r="Y2097" s="25" t="str">
        <f>IFERROR(VLOOKUP(B2097,'Enigma@home'!$B$3:$I$4999,6,FALSE),"")</f>
        <v/>
      </c>
      <c r="Z2097" s="25">
        <f>IFERROR(VLOOKUP(B2097,'LHC@home'!$B$3:$I$5000,6,FALSE),"")</f>
        <v>8670.9765156086105</v>
      </c>
      <c r="AA2097" s="7" t="str">
        <f>IFERROR(VLOOKUP(B2097,'NFS@Home'!$B$3:$I$4999,6,FALSE),"")</f>
        <v/>
      </c>
      <c r="AB2097" s="25">
        <f>IFERROR(VLOOKUP(B2097,Numberfields!$B$3:$I$5000,6,FALSE),"")</f>
        <v>18259.870658466702</v>
      </c>
      <c r="AC2097" s="25">
        <f>IFERROR(VLOOKUP(B2097,ODLK1!$B$3:$I$4985,6,FALSE),"")</f>
        <v>10320.195142154575</v>
      </c>
      <c r="AD2097" s="25">
        <f>IFERROR(VLOOKUP(B2097,Primegrid!$B$3:$I$4999,6,FALSE),"")</f>
        <v>122318.73393391684</v>
      </c>
      <c r="AE2097" s="25">
        <f>IFERROR(VLOOKUP(B2097,'Rosetta@home'!$B$3:$I$4964,6,FALSE),"")</f>
        <v>17189.845850382157</v>
      </c>
      <c r="AF2097" s="25">
        <f>IFERROR(VLOOKUP(B2097,'SETI@home'!$B$3:$I$4998,6,FALSE),"")</f>
        <v>12746.321163640154</v>
      </c>
      <c r="AG2097" s="7" t="str">
        <f>IFERROR(VLOOKUP(B2097,SRBase!$B$3:$I$5000,6,FALSE),"")</f>
        <v/>
      </c>
      <c r="AH2097" s="25">
        <f>IFERROR(VLOOKUP(B2097,'TN-Grid'!$B$3:$I$5000,6,FALSE),"")</f>
        <v>11752.078623564956</v>
      </c>
      <c r="AI2097" s="25">
        <f>IFERROR(VLOOKUP(B2097,'Universe@home'!$B$3:$I$4978,6,FALSE),"")</f>
        <v>74473.298201277343</v>
      </c>
      <c r="AJ2097" s="25">
        <f>IFERROR(VLOOKUP(B2097,'VGTU@Home'!$B$3:$I$4960,6,FALSE),"")</f>
        <v>10659.495621650889</v>
      </c>
      <c r="AK2097" s="25">
        <f>IFERROR(VLOOKUP(B2097,'Yoyo@home'!$B$3:$I$4999,6,FALSE),"")</f>
        <v>20333.11967578248</v>
      </c>
    </row>
    <row r="2098" spans="2:37" x14ac:dyDescent="0.35">
      <c r="B2098" s="16" t="s">
        <v>1486</v>
      </c>
      <c r="D2098" s="24">
        <f>IFERROR(VLOOKUP(B2098,'Asteroids@home'!$B$3:$I$4997,8,FALSE),"")</f>
        <v>5.7466566070003999</v>
      </c>
      <c r="E2098" s="24">
        <f>IFERROR(VLOOKUP(B2098,'Citizen Science Grid'!$B$3:$I$5000,8,FALSE),"")</f>
        <v>15.819145622189531</v>
      </c>
      <c r="F2098" s="24">
        <f>IFERROR(VLOOKUP(B2098,'Cosmology@home'!$B$3:$I$4970,8,FALSE),"")</f>
        <v>5.0947773821929188</v>
      </c>
      <c r="G2098" s="24">
        <f>IFERROR(VLOOKUP(B2098,'Enigma@home'!$B$3:$I$4999,8,FALSE),"")</f>
        <v>0.41996068423145694</v>
      </c>
      <c r="H2098" s="24">
        <f>IFERROR(VLOOKUP(B2098,'LHC@home'!$B$3:$I$5000,8,FALSE),"")</f>
        <v>8.1498400056605291</v>
      </c>
      <c r="I2098" s="21">
        <f>IFERROR(VLOOKUP(B2098,'NFS@Home'!$B$3:$I$4999,8,FALSE),"")</f>
        <v>3.2064306996618854</v>
      </c>
      <c r="J2098" s="24">
        <f>IFERROR(VLOOKUP(B2098,Numberfields!$B$3:$I$5000,8,FALSE),"")</f>
        <v>2.7484074428996892</v>
      </c>
      <c r="K2098" s="24">
        <f>IFERROR(VLOOKUP(B2098,ODLK1!$B$3:$I$4985,8,FALSE),"")</f>
        <v>3.8099093489997524</v>
      </c>
      <c r="L2098" s="24" t="str">
        <f>IFERROR(VLOOKUP(B2098,Primegrid!$B$3:$I$4999,8,FALSE),"")</f>
        <v/>
      </c>
      <c r="M2098" s="24">
        <f>IFERROR(VLOOKUP(B2098,'Rosetta@home'!$B$3:$I$4964,8,FALSE),"")</f>
        <v>2.9162976435643024</v>
      </c>
      <c r="N2098" s="24">
        <f>IFERROR(VLOOKUP(B2098,'SETI@home'!$B$3:$I$4998,8,FALSE),"")</f>
        <v>1.8881709055742435</v>
      </c>
      <c r="O2098" s="21">
        <f>IFERROR(VLOOKUP(B2098,SRBase!$B$3:$I$5000,8,FALSE),"")</f>
        <v>30.448058125865838</v>
      </c>
      <c r="P2098" s="24" t="str">
        <f>IFERROR(VLOOKUP(B2098,'TN-Grid'!$B$3:$I$5000,8,FALSE),"")</f>
        <v/>
      </c>
      <c r="Q2098" s="24">
        <f>IFERROR(VLOOKUP(B2098,'Universe@home'!$B$3:$I$4978,8,FALSE),"")</f>
        <v>9.6134150082512164</v>
      </c>
      <c r="R2098" s="24">
        <f>IFERROR(VLOOKUP(B2098,'VGTU@Home'!$B$3:$I$4960,8,FALSE),"")</f>
        <v>4.4727750576815346</v>
      </c>
      <c r="S2098" s="24">
        <f>IFERROR(VLOOKUP(B2098,'Yoyo@home'!$B$3:$I$4999,8,FALSE),"")</f>
        <v>12.906385700877269</v>
      </c>
      <c r="U2098" s="4">
        <f t="shared" si="32"/>
        <v>14</v>
      </c>
      <c r="V2098" s="25">
        <f>IFERROR(VLOOKUP(B2098,'Asteroids@home'!$B$3:$I$4997,6,FALSE),"")</f>
        <v>81992.627302445704</v>
      </c>
      <c r="W2098" s="25">
        <f>IFERROR(VLOOKUP(B2098,'Citizen Science Grid'!$B$3:$I$5000,6,FALSE),"")</f>
        <v>324728.71401456289</v>
      </c>
      <c r="X2098" s="25">
        <f>IFERROR(VLOOKUP(B2098,'Cosmology@home'!$B$3:$I$4970,6,FALSE),"")</f>
        <v>10742.670969142739</v>
      </c>
      <c r="Y2098" s="25">
        <f>IFERROR(VLOOKUP(B2098,'Enigma@home'!$B$3:$I$4999,6,FALSE),"")</f>
        <v>24271.244741013033</v>
      </c>
      <c r="Z2098" s="25">
        <f>IFERROR(VLOOKUP(B2098,'LHC@home'!$B$3:$I$5000,6,FALSE),"")</f>
        <v>13045.916154554467</v>
      </c>
      <c r="AA2098" s="7">
        <f>IFERROR(VLOOKUP(B2098,'NFS@Home'!$B$3:$I$4999,6,FALSE),"")</f>
        <v>27138.511201461472</v>
      </c>
      <c r="AB2098" s="25">
        <f>IFERROR(VLOOKUP(B2098,Numberfields!$B$3:$I$5000,6,FALSE),"")</f>
        <v>30853.077158561005</v>
      </c>
      <c r="AC2098" s="25">
        <f>IFERROR(VLOOKUP(B2098,ODLK1!$B$3:$I$4985,6,FALSE),"")</f>
        <v>9970.3194114088092</v>
      </c>
      <c r="AD2098" s="25" t="str">
        <f>IFERROR(VLOOKUP(B2098,Primegrid!$B$3:$I$4999,6,FALSE),"")</f>
        <v/>
      </c>
      <c r="AE2098" s="25">
        <f>IFERROR(VLOOKUP(B2098,'Rosetta@home'!$B$3:$I$4964,6,FALSE),"")</f>
        <v>12212.192098400705</v>
      </c>
      <c r="AF2098" s="25">
        <f>IFERROR(VLOOKUP(B2098,'SETI@home'!$B$3:$I$4998,6,FALSE),"")</f>
        <v>16507.07483317846</v>
      </c>
      <c r="AG2098" s="7">
        <f>IFERROR(VLOOKUP(B2098,SRBase!$B$3:$I$5000,6,FALSE),"")</f>
        <v>123136.16919172824</v>
      </c>
      <c r="AH2098" s="25" t="str">
        <f>IFERROR(VLOOKUP(B2098,'TN-Grid'!$B$3:$I$5000,6,FALSE),"")</f>
        <v/>
      </c>
      <c r="AI2098" s="25">
        <f>IFERROR(VLOOKUP(B2098,'Universe@home'!$B$3:$I$4978,6,FALSE),"")</f>
        <v>87529.502755793452</v>
      </c>
      <c r="AJ2098" s="25">
        <f>IFERROR(VLOOKUP(B2098,'VGTU@Home'!$B$3:$I$4960,6,FALSE),"")</f>
        <v>8540.308743537018</v>
      </c>
      <c r="AK2098" s="25">
        <f>IFERROR(VLOOKUP(B2098,'Yoyo@home'!$B$3:$I$4999,6,FALSE),"")</f>
        <v>40934.248531530553</v>
      </c>
    </row>
    <row r="2099" spans="2:37" x14ac:dyDescent="0.35">
      <c r="B2099" s="16" t="s">
        <v>601</v>
      </c>
      <c r="D2099" s="24">
        <f>IFERROR(VLOOKUP(B2099,'Asteroids@home'!$B$3:$I$4997,8,FALSE),"")</f>
        <v>5.8570256072551876</v>
      </c>
      <c r="E2099" s="24">
        <f>IFERROR(VLOOKUP(B2099,'Citizen Science Grid'!$B$3:$I$5000,8,FALSE),"")</f>
        <v>18.216122848208613</v>
      </c>
      <c r="F2099" s="24">
        <f>IFERROR(VLOOKUP(B2099,'Cosmology@home'!$B$3:$I$4970,8,FALSE),"")</f>
        <v>7.1621274788287561</v>
      </c>
      <c r="G2099" s="24" t="str">
        <f>IFERROR(VLOOKUP(B2099,'Enigma@home'!$B$3:$I$4999,8,FALSE),"")</f>
        <v/>
      </c>
      <c r="H2099" s="24">
        <f>IFERROR(VLOOKUP(B2099,'LHC@home'!$B$3:$I$5000,8,FALSE),"")</f>
        <v>9.1945796381518328</v>
      </c>
      <c r="I2099" s="21">
        <f>IFERROR(VLOOKUP(B2099,'NFS@Home'!$B$3:$I$4999,8,FALSE),"")</f>
        <v>4.4200933176755015</v>
      </c>
      <c r="J2099" s="24">
        <f>IFERROR(VLOOKUP(B2099,Numberfields!$B$3:$I$5000,8,FALSE),"")</f>
        <v>2.6365488078823418</v>
      </c>
      <c r="K2099" s="24" t="str">
        <f>IFERROR(VLOOKUP(B2099,ODLK1!$B$3:$I$4985,8,FALSE),"")</f>
        <v/>
      </c>
      <c r="L2099" s="24" t="str">
        <f>IFERROR(VLOOKUP(B2099,Primegrid!$B$3:$I$4999,8,FALSE),"")</f>
        <v/>
      </c>
      <c r="M2099" s="24">
        <f>IFERROR(VLOOKUP(B2099,'Rosetta@home'!$B$3:$I$4964,8,FALSE),"")</f>
        <v>4.3741023806697514</v>
      </c>
      <c r="N2099" s="24">
        <f>IFERROR(VLOOKUP(B2099,'SETI@home'!$B$3:$I$4998,8,FALSE),"")</f>
        <v>2.5604960991462731</v>
      </c>
      <c r="O2099" s="21">
        <f>IFERROR(VLOOKUP(B2099,SRBase!$B$3:$I$5000,8,FALSE),"")</f>
        <v>15.743912060839335</v>
      </c>
      <c r="P2099" s="24">
        <f>IFERROR(VLOOKUP(B2099,'TN-Grid'!$B$3:$I$5000,8,FALSE),"")</f>
        <v>49.327224892919006</v>
      </c>
      <c r="Q2099" s="24">
        <f>IFERROR(VLOOKUP(B2099,'Universe@home'!$B$3:$I$4978,8,FALSE),"")</f>
        <v>8.4674664462755587</v>
      </c>
      <c r="R2099" s="24" t="str">
        <f>IFERROR(VLOOKUP(B2099,'VGTU@Home'!$B$3:$I$4960,8,FALSE),"")</f>
        <v/>
      </c>
      <c r="S2099" s="24">
        <f>IFERROR(VLOOKUP(B2099,'Yoyo@home'!$B$3:$I$4999,8,FALSE),"")</f>
        <v>7.2538969490021818</v>
      </c>
      <c r="U2099" s="4">
        <f t="shared" si="32"/>
        <v>12</v>
      </c>
      <c r="V2099" s="25">
        <f>IFERROR(VLOOKUP(B2099,'Asteroids@home'!$B$3:$I$4997,6,FALSE),"")</f>
        <v>83567.359346224082</v>
      </c>
      <c r="W2099" s="25">
        <f>IFERROR(VLOOKUP(B2099,'Citizen Science Grid'!$B$3:$I$5000,6,FALSE),"")</f>
        <v>373932.84619193879</v>
      </c>
      <c r="X2099" s="25">
        <f>IFERROR(VLOOKUP(B2099,'Cosmology@home'!$B$3:$I$4970,6,FALSE),"")</f>
        <v>15101.813714772383</v>
      </c>
      <c r="Y2099" s="25" t="str">
        <f>IFERROR(VLOOKUP(B2099,'Enigma@home'!$B$3:$I$4999,6,FALSE),"")</f>
        <v/>
      </c>
      <c r="Z2099" s="25">
        <f>IFERROR(VLOOKUP(B2099,'LHC@home'!$B$3:$I$5000,6,FALSE),"")</f>
        <v>14718.290782688891</v>
      </c>
      <c r="AA2099" s="7">
        <f>IFERROR(VLOOKUP(B2099,'NFS@Home'!$B$3:$I$4999,6,FALSE),"")</f>
        <v>37410.679739902283</v>
      </c>
      <c r="AB2099" s="25">
        <f>IFERROR(VLOOKUP(B2099,Numberfields!$B$3:$I$5000,6,FALSE),"")</f>
        <v>29597.374294723471</v>
      </c>
      <c r="AC2099" s="25" t="str">
        <f>IFERROR(VLOOKUP(B2099,ODLK1!$B$3:$I$4985,6,FALSE),"")</f>
        <v/>
      </c>
      <c r="AD2099" s="25" t="str">
        <f>IFERROR(VLOOKUP(B2099,Primegrid!$B$3:$I$4999,6,FALSE),"")</f>
        <v/>
      </c>
      <c r="AE2099" s="25">
        <f>IFERROR(VLOOKUP(B2099,'Rosetta@home'!$B$3:$I$4964,6,FALSE),"")</f>
        <v>18316.847269925463</v>
      </c>
      <c r="AF2099" s="25">
        <f>IFERROR(VLOOKUP(B2099,'SETI@home'!$B$3:$I$4998,6,FALSE),"")</f>
        <v>22384.785505322012</v>
      </c>
      <c r="AG2099" s="7">
        <f>IFERROR(VLOOKUP(B2099,SRBase!$B$3:$I$5000,6,FALSE),"")</f>
        <v>63670.563529840045</v>
      </c>
      <c r="AH2099" s="25">
        <f>IFERROR(VLOOKUP(B2099,'TN-Grid'!$B$3:$I$5000,6,FALSE),"")</f>
        <v>20455.364389972667</v>
      </c>
      <c r="AI2099" s="25">
        <f>IFERROR(VLOOKUP(B2099,'Universe@home'!$B$3:$I$4978,6,FALSE),"")</f>
        <v>77095.717495575882</v>
      </c>
      <c r="AJ2099" s="25" t="str">
        <f>IFERROR(VLOOKUP(B2099,'VGTU@Home'!$B$3:$I$4960,6,FALSE),"")</f>
        <v/>
      </c>
      <c r="AK2099" s="25">
        <f>IFERROR(VLOOKUP(B2099,'Yoyo@home'!$B$3:$I$4999,6,FALSE),"")</f>
        <v>23006.659448615694</v>
      </c>
    </row>
    <row r="2100" spans="2:37" x14ac:dyDescent="0.35">
      <c r="B2100" s="16" t="s">
        <v>1487</v>
      </c>
      <c r="D2100" s="24" t="str">
        <f>IFERROR(VLOOKUP(B2100,'Asteroids@home'!$B$3:$I$4997,8,FALSE),"")</f>
        <v/>
      </c>
      <c r="E2100" s="24" t="str">
        <f>IFERROR(VLOOKUP(B2100,'Citizen Science Grid'!$B$3:$I$5000,8,FALSE),"")</f>
        <v/>
      </c>
      <c r="F2100" s="24" t="str">
        <f>IFERROR(VLOOKUP(B2100,'Cosmology@home'!$B$3:$I$4970,8,FALSE),"")</f>
        <v/>
      </c>
      <c r="G2100" s="24" t="str">
        <f>IFERROR(VLOOKUP(B2100,'Enigma@home'!$B$3:$I$4999,8,FALSE),"")</f>
        <v/>
      </c>
      <c r="H2100" s="24" t="str">
        <f>IFERROR(VLOOKUP(B2100,'LHC@home'!$B$3:$I$5000,8,FALSE),"")</f>
        <v/>
      </c>
      <c r="I2100" s="21" t="str">
        <f>IFERROR(VLOOKUP(B2100,'NFS@Home'!$B$3:$I$4999,8,FALSE),"")</f>
        <v/>
      </c>
      <c r="J2100" s="24">
        <f>IFERROR(VLOOKUP(B2100,Numberfields!$B$3:$I$5000,8,FALSE),"")</f>
        <v>2.068365289526072</v>
      </c>
      <c r="K2100" s="24">
        <f>IFERROR(VLOOKUP(B2100,ODLK1!$B$3:$I$4985,8,FALSE),"")</f>
        <v>3.2784106849751642</v>
      </c>
      <c r="L2100" s="24">
        <f>IFERROR(VLOOKUP(B2100,Primegrid!$B$3:$I$4999,8,FALSE),"")</f>
        <v>0.63931959322217391</v>
      </c>
      <c r="M2100" s="24" t="str">
        <f>IFERROR(VLOOKUP(B2100,'Rosetta@home'!$B$3:$I$4964,8,FALSE),"")</f>
        <v/>
      </c>
      <c r="N2100" s="24" t="str">
        <f>IFERROR(VLOOKUP(B2100,'SETI@home'!$B$3:$I$4998,8,FALSE),"")</f>
        <v/>
      </c>
      <c r="O2100" s="21" t="str">
        <f>IFERROR(VLOOKUP(B2100,SRBase!$B$3:$I$5000,8,FALSE),"")</f>
        <v/>
      </c>
      <c r="P2100" s="24" t="str">
        <f>IFERROR(VLOOKUP(B2100,'TN-Grid'!$B$3:$I$5000,8,FALSE),"")</f>
        <v/>
      </c>
      <c r="Q2100" s="24" t="str">
        <f>IFERROR(VLOOKUP(B2100,'Universe@home'!$B$3:$I$4978,8,FALSE),"")</f>
        <v/>
      </c>
      <c r="R2100" s="24">
        <f>IFERROR(VLOOKUP(B2100,'VGTU@Home'!$B$3:$I$4960,8,FALSE),"")</f>
        <v>5.8338732361414767</v>
      </c>
      <c r="S2100" s="24">
        <f>IFERROR(VLOOKUP(B2100,'Yoyo@home'!$B$3:$I$4999,8,FALSE),"")</f>
        <v>5.1684776022150656</v>
      </c>
      <c r="U2100" s="4">
        <f t="shared" si="32"/>
        <v>5</v>
      </c>
      <c r="V2100" s="25" t="str">
        <f>IFERROR(VLOOKUP(B2100,'Asteroids@home'!$B$3:$I$4997,6,FALSE),"")</f>
        <v/>
      </c>
      <c r="W2100" s="25" t="str">
        <f>IFERROR(VLOOKUP(B2100,'Citizen Science Grid'!$B$3:$I$5000,6,FALSE),"")</f>
        <v/>
      </c>
      <c r="X2100" s="25" t="str">
        <f>IFERROR(VLOOKUP(B2100,'Cosmology@home'!$B$3:$I$4970,6,FALSE),"")</f>
        <v/>
      </c>
      <c r="Y2100" s="25" t="str">
        <f>IFERROR(VLOOKUP(B2100,'Enigma@home'!$B$3:$I$4999,6,FALSE),"")</f>
        <v/>
      </c>
      <c r="Z2100" s="25" t="str">
        <f>IFERROR(VLOOKUP(B2100,'LHC@home'!$B$3:$I$5000,6,FALSE),"")</f>
        <v/>
      </c>
      <c r="AA2100" s="7" t="str">
        <f>IFERROR(VLOOKUP(B2100,'NFS@Home'!$B$3:$I$4999,6,FALSE),"")</f>
        <v/>
      </c>
      <c r="AB2100" s="25">
        <f>IFERROR(VLOOKUP(B2100,Numberfields!$B$3:$I$5000,6,FALSE),"")</f>
        <v>23219.058744255624</v>
      </c>
      <c r="AC2100" s="25">
        <f>IFERROR(VLOOKUP(B2100,ODLK1!$B$3:$I$4985,6,FALSE),"")</f>
        <v>8579.4171715816465</v>
      </c>
      <c r="AD2100" s="25">
        <f>IFERROR(VLOOKUP(B2100,Primegrid!$B$3:$I$4999,6,FALSE),"")</f>
        <v>63124.67882203206</v>
      </c>
      <c r="AE2100" s="25" t="str">
        <f>IFERROR(VLOOKUP(B2100,'Rosetta@home'!$B$3:$I$4964,6,FALSE),"")</f>
        <v/>
      </c>
      <c r="AF2100" s="25" t="str">
        <f>IFERROR(VLOOKUP(B2100,'SETI@home'!$B$3:$I$4998,6,FALSE),"")</f>
        <v/>
      </c>
      <c r="AG2100" s="7" t="str">
        <f>IFERROR(VLOOKUP(B2100,SRBase!$B$3:$I$5000,6,FALSE),"")</f>
        <v/>
      </c>
      <c r="AH2100" s="25" t="str">
        <f>IFERROR(VLOOKUP(B2100,'TN-Grid'!$B$3:$I$5000,6,FALSE),"")</f>
        <v/>
      </c>
      <c r="AI2100" s="25" t="str">
        <f>IFERROR(VLOOKUP(B2100,'Universe@home'!$B$3:$I$4978,6,FALSE),"")</f>
        <v/>
      </c>
      <c r="AJ2100" s="25">
        <f>IFERROR(VLOOKUP(B2100,'VGTU@Home'!$B$3:$I$4960,6,FALSE),"")</f>
        <v>11139.187185758337</v>
      </c>
      <c r="AK2100" s="25">
        <f>IFERROR(VLOOKUP(B2100,'Yoyo@home'!$B$3:$I$4999,6,FALSE),"")</f>
        <v>16392.485983457009</v>
      </c>
    </row>
    <row r="2101" spans="2:37" x14ac:dyDescent="0.35">
      <c r="B2101" s="16" t="s">
        <v>1488</v>
      </c>
      <c r="D2101" s="24" t="str">
        <f>IFERROR(VLOOKUP(B2101,'Asteroids@home'!$B$3:$I$4997,8,FALSE),"")</f>
        <v/>
      </c>
      <c r="E2101" s="24" t="str">
        <f>IFERROR(VLOOKUP(B2101,'Citizen Science Grid'!$B$3:$I$5000,8,FALSE),"")</f>
        <v/>
      </c>
      <c r="F2101" s="24">
        <f>IFERROR(VLOOKUP(B2101,'Cosmology@home'!$B$3:$I$4970,8,FALSE),"")</f>
        <v>3.738166643334627</v>
      </c>
      <c r="G2101" s="24" t="str">
        <f>IFERROR(VLOOKUP(B2101,'Enigma@home'!$B$3:$I$4999,8,FALSE),"")</f>
        <v/>
      </c>
      <c r="H2101" s="24" t="str">
        <f>IFERROR(VLOOKUP(B2101,'LHC@home'!$B$3:$I$5000,8,FALSE),"")</f>
        <v/>
      </c>
      <c r="I2101" s="21">
        <f>IFERROR(VLOOKUP(B2101,'NFS@Home'!$B$3:$I$4999,8,FALSE),"")</f>
        <v>3.1033661419276162</v>
      </c>
      <c r="J2101" s="24" t="str">
        <f>IFERROR(VLOOKUP(B2101,Numberfields!$B$3:$I$5000,8,FALSE),"")</f>
        <v/>
      </c>
      <c r="K2101" s="24">
        <f>IFERROR(VLOOKUP(B2101,ODLK1!$B$3:$I$4985,8,FALSE),"")</f>
        <v>2.9181928042541441</v>
      </c>
      <c r="L2101" s="24" t="str">
        <f>IFERROR(VLOOKUP(B2101,Primegrid!$B$3:$I$4999,8,FALSE),"")</f>
        <v/>
      </c>
      <c r="M2101" s="24" t="str">
        <f>IFERROR(VLOOKUP(B2101,'Rosetta@home'!$B$3:$I$4964,8,FALSE),"")</f>
        <v/>
      </c>
      <c r="N2101" s="24">
        <f>IFERROR(VLOOKUP(B2101,'SETI@home'!$B$3:$I$4998,8,FALSE),"")</f>
        <v>1.5898011248932433</v>
      </c>
      <c r="O2101" s="21">
        <f>IFERROR(VLOOKUP(B2101,SRBase!$B$3:$I$5000,8,FALSE),"")</f>
        <v>9.9406485096949044</v>
      </c>
      <c r="P2101" s="24" t="str">
        <f>IFERROR(VLOOKUP(B2101,'TN-Grid'!$B$3:$I$5000,8,FALSE),"")</f>
        <v/>
      </c>
      <c r="Q2101" s="24" t="str">
        <f>IFERROR(VLOOKUP(B2101,'Universe@home'!$B$3:$I$4978,8,FALSE),"")</f>
        <v/>
      </c>
      <c r="R2101" s="24">
        <f>IFERROR(VLOOKUP(B2101,'VGTU@Home'!$B$3:$I$4960,8,FALSE),"")</f>
        <v>3.8760725767321258</v>
      </c>
      <c r="S2101" s="24">
        <f>IFERROR(VLOOKUP(B2101,'Yoyo@home'!$B$3:$I$4999,8,FALSE),"")</f>
        <v>4.2919632855837051</v>
      </c>
      <c r="U2101" s="4">
        <f t="shared" si="32"/>
        <v>7</v>
      </c>
      <c r="V2101" s="25" t="str">
        <f>IFERROR(VLOOKUP(B2101,'Asteroids@home'!$B$3:$I$4997,6,FALSE),"")</f>
        <v/>
      </c>
      <c r="W2101" s="25" t="str">
        <f>IFERROR(VLOOKUP(B2101,'Citizen Science Grid'!$B$3:$I$5000,6,FALSE),"")</f>
        <v/>
      </c>
      <c r="X2101" s="25">
        <f>IFERROR(VLOOKUP(B2101,'Cosmology@home'!$B$3:$I$4970,6,FALSE),"")</f>
        <v>7882.1685943584262</v>
      </c>
      <c r="Y2101" s="25" t="str">
        <f>IFERROR(VLOOKUP(B2101,'Enigma@home'!$B$3:$I$4999,6,FALSE),"")</f>
        <v/>
      </c>
      <c r="Z2101" s="25" t="str">
        <f>IFERROR(VLOOKUP(B2101,'LHC@home'!$B$3:$I$5000,6,FALSE),"")</f>
        <v/>
      </c>
      <c r="AA2101" s="7">
        <f>IFERROR(VLOOKUP(B2101,'NFS@Home'!$B$3:$I$4999,6,FALSE),"")</f>
        <v>26266.195871259551</v>
      </c>
      <c r="AB2101" s="25" t="str">
        <f>IFERROR(VLOOKUP(B2101,Numberfields!$B$3:$I$5000,6,FALSE),"")</f>
        <v/>
      </c>
      <c r="AC2101" s="25">
        <f>IFERROR(VLOOKUP(B2101,ODLK1!$B$3:$I$4985,6,FALSE),"")</f>
        <v>7636.7471499360572</v>
      </c>
      <c r="AD2101" s="25" t="str">
        <f>IFERROR(VLOOKUP(B2101,Primegrid!$B$3:$I$4999,6,FALSE),"")</f>
        <v/>
      </c>
      <c r="AE2101" s="25" t="str">
        <f>IFERROR(VLOOKUP(B2101,'Rosetta@home'!$B$3:$I$4964,6,FALSE),"")</f>
        <v/>
      </c>
      <c r="AF2101" s="25">
        <f>IFERROR(VLOOKUP(B2101,'SETI@home'!$B$3:$I$4998,6,FALSE),"")</f>
        <v>13898.61800169136</v>
      </c>
      <c r="AG2101" s="7">
        <f>IFERROR(VLOOKUP(B2101,SRBase!$B$3:$I$5000,6,FALSE),"")</f>
        <v>40201.361009799533</v>
      </c>
      <c r="AH2101" s="25" t="str">
        <f>IFERROR(VLOOKUP(B2101,'TN-Grid'!$B$3:$I$5000,6,FALSE),"")</f>
        <v/>
      </c>
      <c r="AI2101" s="25" t="str">
        <f>IFERROR(VLOOKUP(B2101,'Universe@home'!$B$3:$I$4978,6,FALSE),"")</f>
        <v/>
      </c>
      <c r="AJ2101" s="25">
        <f>IFERROR(VLOOKUP(B2101,'VGTU@Home'!$B$3:$I$4960,6,FALSE),"")</f>
        <v>7400.9660872166287</v>
      </c>
      <c r="AK2101" s="25">
        <f>IFERROR(VLOOKUP(B2101,'Yoyo@home'!$B$3:$I$4999,6,FALSE),"")</f>
        <v>13612.509023990038</v>
      </c>
    </row>
    <row r="2102" spans="2:37" x14ac:dyDescent="0.35">
      <c r="B2102" s="16" t="s">
        <v>602</v>
      </c>
      <c r="D2102" s="24">
        <f>IFERROR(VLOOKUP(B2102,'Asteroids@home'!$B$3:$I$4997,8,FALSE),"")</f>
        <v>6.4382906059422389</v>
      </c>
      <c r="E2102" s="24">
        <f>IFERROR(VLOOKUP(B2102,'Citizen Science Grid'!$B$3:$I$5000,8,FALSE),"")</f>
        <v>12.716087131036904</v>
      </c>
      <c r="F2102" s="24">
        <f>IFERROR(VLOOKUP(B2102,'Cosmology@home'!$B$3:$I$4970,8,FALSE),"")</f>
        <v>7.6132969086230364</v>
      </c>
      <c r="G2102" s="24" t="str">
        <f>IFERROR(VLOOKUP(B2102,'Enigma@home'!$B$3:$I$4999,8,FALSE),"")</f>
        <v/>
      </c>
      <c r="H2102" s="24">
        <f>IFERROR(VLOOKUP(B2102,'LHC@home'!$B$3:$I$5000,8,FALSE),"")</f>
        <v>7.8334777071953594</v>
      </c>
      <c r="I2102" s="21">
        <f>IFERROR(VLOOKUP(B2102,'NFS@Home'!$B$3:$I$4999,8,FALSE),"")</f>
        <v>6.7166426433910269</v>
      </c>
      <c r="J2102" s="24">
        <f>IFERROR(VLOOKUP(B2102,Numberfields!$B$3:$I$5000,8,FALSE),"")</f>
        <v>2.3706614466507063</v>
      </c>
      <c r="K2102" s="24">
        <f>IFERROR(VLOOKUP(B2102,ODLK1!$B$3:$I$4985,8,FALSE),"")</f>
        <v>4.6208202013039221</v>
      </c>
      <c r="L2102" s="24">
        <f>IFERROR(VLOOKUP(B2102,Primegrid!$B$3:$I$4999,8,FALSE),"")</f>
        <v>1.2667579730988945</v>
      </c>
      <c r="M2102" s="24">
        <f>IFERROR(VLOOKUP(B2102,'Rosetta@home'!$B$3:$I$4964,8,FALSE),"")</f>
        <v>3.0338079087804477</v>
      </c>
      <c r="N2102" s="24">
        <f>IFERROR(VLOOKUP(B2102,'SETI@home'!$B$3:$I$4998,8,FALSE),"")</f>
        <v>2.4970981448973144</v>
      </c>
      <c r="O2102" s="21">
        <f>IFERROR(VLOOKUP(B2102,SRBase!$B$3:$I$5000,8,FALSE),"")</f>
        <v>18.402576965108906</v>
      </c>
      <c r="P2102" s="24">
        <f>IFERROR(VLOOKUP(B2102,'TN-Grid'!$B$3:$I$5000,8,FALSE),"")</f>
        <v>56.169898777813259</v>
      </c>
      <c r="Q2102" s="24">
        <f>IFERROR(VLOOKUP(B2102,'Universe@home'!$B$3:$I$4978,8,FALSE),"")</f>
        <v>7.6780182853733034</v>
      </c>
      <c r="R2102" s="24">
        <f>IFERROR(VLOOKUP(B2102,'VGTU@Home'!$B$3:$I$4960,8,FALSE),"")</f>
        <v>6.4558262789924123</v>
      </c>
      <c r="S2102" s="24">
        <f>IFERROR(VLOOKUP(B2102,'Yoyo@home'!$B$3:$I$4999,8,FALSE),"")</f>
        <v>9.0667017497706333</v>
      </c>
      <c r="U2102" s="4">
        <f t="shared" si="32"/>
        <v>15</v>
      </c>
      <c r="V2102" s="25">
        <f>IFERROR(VLOOKUP(B2102,'Asteroids@home'!$B$3:$I$4997,6,FALSE),"")</f>
        <v>91860.780662411082</v>
      </c>
      <c r="W2102" s="25">
        <f>IFERROR(VLOOKUP(B2102,'Citizen Science Grid'!$B$3:$I$5000,6,FALSE),"")</f>
        <v>261030.445004982</v>
      </c>
      <c r="X2102" s="25">
        <f>IFERROR(VLOOKUP(B2102,'Cosmology@home'!$B$3:$I$4970,6,FALSE),"")</f>
        <v>16053.13393389637</v>
      </c>
      <c r="Y2102" s="25" t="str">
        <f>IFERROR(VLOOKUP(B2102,'Enigma@home'!$B$3:$I$4999,6,FALSE),"")</f>
        <v/>
      </c>
      <c r="Z2102" s="25">
        <f>IFERROR(VLOOKUP(B2102,'LHC@home'!$B$3:$I$5000,6,FALSE),"")</f>
        <v>12539.496885296157</v>
      </c>
      <c r="AA2102" s="7">
        <f>IFERROR(VLOOKUP(B2102,'NFS@Home'!$B$3:$I$4999,6,FALSE),"")</f>
        <v>56848.158805709529</v>
      </c>
      <c r="AB2102" s="25">
        <f>IFERROR(VLOOKUP(B2102,Numberfields!$B$3:$I$5000,6,FALSE),"")</f>
        <v>26612.575482320735</v>
      </c>
      <c r="AC2102" s="25">
        <f>IFERROR(VLOOKUP(B2102,ODLK1!$B$3:$I$4985,6,FALSE),"")</f>
        <v>12092.427700881091</v>
      </c>
      <c r="AD2102" s="25">
        <f>IFERROR(VLOOKUP(B2102,Primegrid!$B$3:$I$4999,6,FALSE),"")</f>
        <v>125076.2389341122</v>
      </c>
      <c r="AE2102" s="25">
        <f>IFERROR(VLOOKUP(B2102,'Rosetta@home'!$B$3:$I$4964,6,FALSE),"")</f>
        <v>12704.274220237779</v>
      </c>
      <c r="AF2102" s="25">
        <f>IFERROR(VLOOKUP(B2102,'SETI@home'!$B$3:$I$4998,6,FALSE),"")</f>
        <v>21830.537596952872</v>
      </c>
      <c r="AG2102" s="7">
        <f>IFERROR(VLOOKUP(B2102,SRBase!$B$3:$I$5000,6,FALSE),"")</f>
        <v>74422.573070906248</v>
      </c>
      <c r="AH2102" s="25">
        <f>IFERROR(VLOOKUP(B2102,'TN-Grid'!$B$3:$I$5000,6,FALSE),"")</f>
        <v>23292.933055574911</v>
      </c>
      <c r="AI2102" s="25">
        <f>IFERROR(VLOOKUP(B2102,'Universe@home'!$B$3:$I$4978,6,FALSE),"")</f>
        <v>69907.844620438234</v>
      </c>
      <c r="AJ2102" s="25">
        <f>IFERROR(VLOOKUP(B2102,'VGTU@Home'!$B$3:$I$4960,6,FALSE),"")</f>
        <v>12326.743220083616</v>
      </c>
      <c r="AK2102" s="25">
        <f>IFERROR(VLOOKUP(B2102,'Yoyo@home'!$B$3:$I$4999,6,FALSE),"")</f>
        <v>28756.201107576315</v>
      </c>
    </row>
    <row r="2103" spans="2:37" x14ac:dyDescent="0.35">
      <c r="B2103" s="16" t="s">
        <v>1489</v>
      </c>
      <c r="D2103" s="24">
        <f>IFERROR(VLOOKUP(B2103,'Asteroids@home'!$B$3:$I$4997,8,FALSE),"")</f>
        <v>8.4728219588036708</v>
      </c>
      <c r="E2103" s="24">
        <f>IFERROR(VLOOKUP(B2103,'Citizen Science Grid'!$B$3:$I$5000,8,FALSE),"")</f>
        <v>8.0727532669681548</v>
      </c>
      <c r="F2103" s="24" t="str">
        <f>IFERROR(VLOOKUP(B2103,'Cosmology@home'!$B$3:$I$4970,8,FALSE),"")</f>
        <v/>
      </c>
      <c r="G2103" s="24" t="str">
        <f>IFERROR(VLOOKUP(B2103,'Enigma@home'!$B$3:$I$4999,8,FALSE),"")</f>
        <v/>
      </c>
      <c r="H2103" s="24">
        <f>IFERROR(VLOOKUP(B2103,'LHC@home'!$B$3:$I$5000,8,FALSE),"")</f>
        <v>9.4433967924547044</v>
      </c>
      <c r="I2103" s="21">
        <f>IFERROR(VLOOKUP(B2103,'NFS@Home'!$B$3:$I$4999,8,FALSE),"")</f>
        <v>7.3440412511087851</v>
      </c>
      <c r="J2103" s="24">
        <f>IFERROR(VLOOKUP(B2103,Numberfields!$B$3:$I$5000,8,FALSE),"")</f>
        <v>1.1024107054867056</v>
      </c>
      <c r="K2103" s="24" t="str">
        <f>IFERROR(VLOOKUP(B2103,ODLK1!$B$3:$I$4985,8,FALSE),"")</f>
        <v/>
      </c>
      <c r="L2103" s="24">
        <f>IFERROR(VLOOKUP(B2103,Primegrid!$B$3:$I$4999,8,FALSE),"")</f>
        <v>0.69453518406204473</v>
      </c>
      <c r="M2103" s="24">
        <f>IFERROR(VLOOKUP(B2103,'Rosetta@home'!$B$3:$I$4964,8,FALSE),"")</f>
        <v>3.4636199328683648</v>
      </c>
      <c r="N2103" s="24">
        <f>IFERROR(VLOOKUP(B2103,'SETI@home'!$B$3:$I$4998,8,FALSE),"")</f>
        <v>1.9688819608405526</v>
      </c>
      <c r="O2103" s="21">
        <f>IFERROR(VLOOKUP(B2103,SRBase!$B$3:$I$5000,8,FALSE),"")</f>
        <v>15.937957778908109</v>
      </c>
      <c r="P2103" s="24" t="str">
        <f>IFERROR(VLOOKUP(B2103,'TN-Grid'!$B$3:$I$5000,8,FALSE),"")</f>
        <v/>
      </c>
      <c r="Q2103" s="24">
        <f>IFERROR(VLOOKUP(B2103,'Universe@home'!$B$3:$I$4978,8,FALSE),"")</f>
        <v>13.160542316425436</v>
      </c>
      <c r="R2103" s="24">
        <f>IFERROR(VLOOKUP(B2103,'VGTU@Home'!$B$3:$I$4960,8,FALSE),"")</f>
        <v>7.8402279982763465</v>
      </c>
      <c r="S2103" s="24">
        <f>IFERROR(VLOOKUP(B2103,'Yoyo@home'!$B$3:$I$4999,8,FALSE),"")</f>
        <v>6.1714201001897822</v>
      </c>
      <c r="U2103" s="4">
        <f t="shared" si="32"/>
        <v>12</v>
      </c>
      <c r="V2103" s="25">
        <f>IFERROR(VLOOKUP(B2103,'Asteroids@home'!$B$3:$I$4997,6,FALSE),"")</f>
        <v>120889.23709516489</v>
      </c>
      <c r="W2103" s="25">
        <f>IFERROR(VLOOKUP(B2103,'Citizen Science Grid'!$B$3:$I$5000,6,FALSE),"")</f>
        <v>165714.05621693708</v>
      </c>
      <c r="X2103" s="25" t="str">
        <f>IFERROR(VLOOKUP(B2103,'Cosmology@home'!$B$3:$I$4970,6,FALSE),"")</f>
        <v/>
      </c>
      <c r="Y2103" s="25" t="str">
        <f>IFERROR(VLOOKUP(B2103,'Enigma@home'!$B$3:$I$4999,6,FALSE),"")</f>
        <v/>
      </c>
      <c r="Z2103" s="25">
        <f>IFERROR(VLOOKUP(B2103,'LHC@home'!$B$3:$I$5000,6,FALSE),"")</f>
        <v>15116.586667098349</v>
      </c>
      <c r="AA2103" s="7">
        <f>IFERROR(VLOOKUP(B2103,'NFS@Home'!$B$3:$I$4999,6,FALSE),"")</f>
        <v>62158.320084144507</v>
      </c>
      <c r="AB2103" s="25">
        <f>IFERROR(VLOOKUP(B2103,Numberfields!$B$3:$I$5000,6,FALSE),"")</f>
        <v>12375.444057493913</v>
      </c>
      <c r="AC2103" s="25" t="str">
        <f>IFERROR(VLOOKUP(B2103,ODLK1!$B$3:$I$4985,6,FALSE),"")</f>
        <v/>
      </c>
      <c r="AD2103" s="25">
        <f>IFERROR(VLOOKUP(B2103,Primegrid!$B$3:$I$4999,6,FALSE),"")</f>
        <v>68576.516173314871</v>
      </c>
      <c r="AE2103" s="25">
        <f>IFERROR(VLOOKUP(B2103,'Rosetta@home'!$B$3:$I$4964,6,FALSE),"")</f>
        <v>14504.140916268438</v>
      </c>
      <c r="AF2103" s="25">
        <f>IFERROR(VLOOKUP(B2103,'SETI@home'!$B$3:$I$4998,6,FALSE),"")</f>
        <v>17212.68014952591</v>
      </c>
      <c r="AG2103" s="7">
        <f>IFERROR(VLOOKUP(B2103,SRBase!$B$3:$I$5000,6,FALSE),"")</f>
        <v>64455.311321383066</v>
      </c>
      <c r="AH2103" s="25" t="str">
        <f>IFERROR(VLOOKUP(B2103,'TN-Grid'!$B$3:$I$5000,6,FALSE),"")</f>
        <v/>
      </c>
      <c r="AI2103" s="25">
        <f>IFERROR(VLOOKUP(B2103,'Universe@home'!$B$3:$I$4978,6,FALSE),"")</f>
        <v>119825.86042156584</v>
      </c>
      <c r="AJ2103" s="25">
        <f>IFERROR(VLOOKUP(B2103,'VGTU@Home'!$B$3:$I$4960,6,FALSE),"")</f>
        <v>14970.117401725747</v>
      </c>
      <c r="AK2103" s="25">
        <f>IFERROR(VLOOKUP(B2103,'Yoyo@home'!$B$3:$I$4999,6,FALSE),"")</f>
        <v>19573.446046671339</v>
      </c>
    </row>
    <row r="2104" spans="2:37" x14ac:dyDescent="0.35">
      <c r="B2104" s="16" t="s">
        <v>1490</v>
      </c>
      <c r="D2104" s="24">
        <f>IFERROR(VLOOKUP(B2104,'Asteroids@home'!$B$3:$I$4997,8,FALSE),"")</f>
        <v>2.8881497939818428</v>
      </c>
      <c r="E2104" s="24" t="str">
        <f>IFERROR(VLOOKUP(B2104,'Citizen Science Grid'!$B$3:$I$5000,8,FALSE),"")</f>
        <v/>
      </c>
      <c r="F2104" s="24">
        <f>IFERROR(VLOOKUP(B2104,'Cosmology@home'!$B$3:$I$4970,8,FALSE),"")</f>
        <v>5.2051046971227644</v>
      </c>
      <c r="G2104" s="24" t="str">
        <f>IFERROR(VLOOKUP(B2104,'Enigma@home'!$B$3:$I$4999,8,FALSE),"")</f>
        <v/>
      </c>
      <c r="H2104" s="24" t="str">
        <f>IFERROR(VLOOKUP(B2104,'LHC@home'!$B$3:$I$5000,8,FALSE),"")</f>
        <v/>
      </c>
      <c r="I2104" s="21" t="str">
        <f>IFERROR(VLOOKUP(B2104,'NFS@Home'!$B$3:$I$4999,8,FALSE),"")</f>
        <v/>
      </c>
      <c r="J2104" s="24" t="str">
        <f>IFERROR(VLOOKUP(B2104,Numberfields!$B$3:$I$5000,8,FALSE),"")</f>
        <v/>
      </c>
      <c r="K2104" s="24">
        <f>IFERROR(VLOOKUP(B2104,ODLK1!$B$3:$I$4985,8,FALSE),"")</f>
        <v>3.6811421095143122</v>
      </c>
      <c r="L2104" s="24" t="str">
        <f>IFERROR(VLOOKUP(B2104,Primegrid!$B$3:$I$4999,8,FALSE),"")</f>
        <v/>
      </c>
      <c r="M2104" s="24">
        <f>IFERROR(VLOOKUP(B2104,'Rosetta@home'!$B$3:$I$4964,8,FALSE),"")</f>
        <v>3.3412864043627559</v>
      </c>
      <c r="N2104" s="24">
        <f>IFERROR(VLOOKUP(B2104,'SETI@home'!$B$3:$I$4998,8,FALSE),"")</f>
        <v>1.3421752902095707</v>
      </c>
      <c r="O2104" s="21" t="str">
        <f>IFERROR(VLOOKUP(B2104,SRBase!$B$3:$I$5000,8,FALSE),"")</f>
        <v/>
      </c>
      <c r="P2104" s="24" t="str">
        <f>IFERROR(VLOOKUP(B2104,'TN-Grid'!$B$3:$I$5000,8,FALSE),"")</f>
        <v/>
      </c>
      <c r="Q2104" s="24">
        <f>IFERROR(VLOOKUP(B2104,'Universe@home'!$B$3:$I$4978,8,FALSE),"")</f>
        <v>5.7451881543760219</v>
      </c>
      <c r="R2104" s="24" t="str">
        <f>IFERROR(VLOOKUP(B2104,'VGTU@Home'!$B$3:$I$4960,8,FALSE),"")</f>
        <v/>
      </c>
      <c r="S2104" s="24" t="str">
        <f>IFERROR(VLOOKUP(B2104,'Yoyo@home'!$B$3:$I$4999,8,FALSE),"")</f>
        <v/>
      </c>
      <c r="U2104" s="4">
        <f t="shared" si="32"/>
        <v>6</v>
      </c>
      <c r="V2104" s="25">
        <f>IFERROR(VLOOKUP(B2104,'Asteroids@home'!$B$3:$I$4997,6,FALSE),"")</f>
        <v>41207.784951534704</v>
      </c>
      <c r="W2104" s="25" t="str">
        <f>IFERROR(VLOOKUP(B2104,'Citizen Science Grid'!$B$3:$I$5000,6,FALSE),"")</f>
        <v/>
      </c>
      <c r="X2104" s="25">
        <f>IFERROR(VLOOKUP(B2104,'Cosmology@home'!$B$3:$I$4970,6,FALSE),"")</f>
        <v>10975.30332072356</v>
      </c>
      <c r="Y2104" s="25" t="str">
        <f>IFERROR(VLOOKUP(B2104,'Enigma@home'!$B$3:$I$4999,6,FALSE),"")</f>
        <v/>
      </c>
      <c r="Z2104" s="25" t="str">
        <f>IFERROR(VLOOKUP(B2104,'LHC@home'!$B$3:$I$5000,6,FALSE),"")</f>
        <v/>
      </c>
      <c r="AA2104" s="7" t="str">
        <f>IFERROR(VLOOKUP(B2104,'NFS@Home'!$B$3:$I$4999,6,FALSE),"")</f>
        <v/>
      </c>
      <c r="AB2104" s="25" t="str">
        <f>IFERROR(VLOOKUP(B2104,Numberfields!$B$3:$I$5000,6,FALSE),"")</f>
        <v/>
      </c>
      <c r="AC2104" s="25">
        <f>IFERROR(VLOOKUP(B2104,ODLK1!$B$3:$I$4985,6,FALSE),"")</f>
        <v>9633.3427566408227</v>
      </c>
      <c r="AD2104" s="25" t="str">
        <f>IFERROR(VLOOKUP(B2104,Primegrid!$B$3:$I$4999,6,FALSE),"")</f>
        <v/>
      </c>
      <c r="AE2104" s="25">
        <f>IFERROR(VLOOKUP(B2104,'Rosetta@home'!$B$3:$I$4964,6,FALSE),"")</f>
        <v>13991.861055712177</v>
      </c>
      <c r="AF2104" s="25">
        <f>IFERROR(VLOOKUP(B2104,'SETI@home'!$B$3:$I$4998,6,FALSE),"")</f>
        <v>11733.78314925065</v>
      </c>
      <c r="AG2104" s="7" t="str">
        <f>IFERROR(VLOOKUP(B2104,SRBase!$B$3:$I$5000,6,FALSE),"")</f>
        <v/>
      </c>
      <c r="AH2104" s="25" t="str">
        <f>IFERROR(VLOOKUP(B2104,'TN-Grid'!$B$3:$I$5000,6,FALSE),"")</f>
        <v/>
      </c>
      <c r="AI2104" s="25">
        <f>IFERROR(VLOOKUP(B2104,'Universe@home'!$B$3:$I$4978,6,FALSE),"")</f>
        <v>52309.555133050053</v>
      </c>
      <c r="AJ2104" s="25" t="str">
        <f>IFERROR(VLOOKUP(B2104,'VGTU@Home'!$B$3:$I$4960,6,FALSE),"")</f>
        <v/>
      </c>
      <c r="AK2104" s="25" t="str">
        <f>IFERROR(VLOOKUP(B2104,'Yoyo@home'!$B$3:$I$4999,6,FALSE),"")</f>
        <v/>
      </c>
    </row>
    <row r="2105" spans="2:37" x14ac:dyDescent="0.35">
      <c r="B2105" s="12" t="s">
        <v>2439</v>
      </c>
      <c r="D2105" s="24" t="str">
        <f>IFERROR(VLOOKUP(B2105,'Asteroids@home'!$B$3:$I$4997,8,FALSE),"")</f>
        <v/>
      </c>
      <c r="E2105" s="24" t="str">
        <f>IFERROR(VLOOKUP(B2105,'Citizen Science Grid'!$B$3:$I$5000,8,FALSE),"")</f>
        <v/>
      </c>
      <c r="F2105" s="24">
        <f>IFERROR(VLOOKUP(B2105,'Cosmology@home'!$B$3:$I$4970,8,FALSE),"")</f>
        <v>3.6799665527274872</v>
      </c>
      <c r="G2105" s="24" t="str">
        <f>IFERROR(VLOOKUP(B2105,'Enigma@home'!$B$3:$I$4999,8,FALSE),"")</f>
        <v/>
      </c>
      <c r="H2105" s="24" t="str">
        <f>IFERROR(VLOOKUP(B2105,'LHC@home'!$B$3:$I$5000,8,FALSE),"")</f>
        <v/>
      </c>
      <c r="I2105" s="21" t="str">
        <f>IFERROR(VLOOKUP(B2105,'NFS@Home'!$B$3:$I$4999,8,FALSE),"")</f>
        <v/>
      </c>
      <c r="J2105" s="24" t="str">
        <f>IFERROR(VLOOKUP(B2105,Numberfields!$B$3:$I$5000,8,FALSE),"")</f>
        <v/>
      </c>
      <c r="K2105" s="24" t="str">
        <f>IFERROR(VLOOKUP(B2105,ODLK1!$B$3:$I$4985,8,FALSE),"")</f>
        <v/>
      </c>
      <c r="L2105" s="24" t="str">
        <f>IFERROR(VLOOKUP(B2105,Primegrid!$B$3:$I$4999,8,FALSE),"")</f>
        <v/>
      </c>
      <c r="M2105" s="24" t="str">
        <f>IFERROR(VLOOKUP(B2105,'Rosetta@home'!$B$3:$I$4964,8,FALSE),"")</f>
        <v/>
      </c>
      <c r="N2105" s="24" t="str">
        <f>IFERROR(VLOOKUP(B2105,'SETI@home'!$B$3:$I$4998,8,FALSE),"")</f>
        <v/>
      </c>
      <c r="O2105" s="21" t="str">
        <f>IFERROR(VLOOKUP(B2105,SRBase!$B$3:$I$5000,8,FALSE),"")</f>
        <v/>
      </c>
      <c r="P2105" s="24" t="str">
        <f>IFERROR(VLOOKUP(B2105,'TN-Grid'!$B$3:$I$5000,8,FALSE),"")</f>
        <v/>
      </c>
      <c r="Q2105" s="24" t="str">
        <f>IFERROR(VLOOKUP(B2105,'Universe@home'!$B$3:$I$4978,8,FALSE),"")</f>
        <v/>
      </c>
      <c r="R2105" s="24" t="str">
        <f>IFERROR(VLOOKUP(B2105,'VGTU@Home'!$B$3:$I$4960,8,FALSE),"")</f>
        <v/>
      </c>
      <c r="S2105" s="24" t="str">
        <f>IFERROR(VLOOKUP(B2105,'Yoyo@home'!$B$3:$I$4999,8,FALSE),"")</f>
        <v/>
      </c>
      <c r="U2105" s="4">
        <f t="shared" si="32"/>
        <v>1</v>
      </c>
      <c r="V2105" s="25" t="str">
        <f>IFERROR(VLOOKUP(B2105,'Asteroids@home'!$B$3:$I$4997,6,FALSE),"")</f>
        <v/>
      </c>
      <c r="W2105" s="25" t="str">
        <f>IFERROR(VLOOKUP(B2105,'Citizen Science Grid'!$B$3:$I$5000,6,FALSE),"")</f>
        <v/>
      </c>
      <c r="X2105" s="25">
        <f>IFERROR(VLOOKUP(B2105,'Cosmology@home'!$B$3:$I$4970,6,FALSE),"")</f>
        <v>7759.4499009073515</v>
      </c>
      <c r="Y2105" s="25" t="str">
        <f>IFERROR(VLOOKUP(B2105,'Enigma@home'!$B$3:$I$4999,6,FALSE),"")</f>
        <v/>
      </c>
      <c r="Z2105" s="25" t="str">
        <f>IFERROR(VLOOKUP(B2105,'LHC@home'!$B$3:$I$5000,6,FALSE),"")</f>
        <v/>
      </c>
      <c r="AA2105" s="7" t="str">
        <f>IFERROR(VLOOKUP(B2105,'NFS@Home'!$B$3:$I$4999,6,FALSE),"")</f>
        <v/>
      </c>
      <c r="AB2105" s="25" t="str">
        <f>IFERROR(VLOOKUP(B2105,Numberfields!$B$3:$I$5000,6,FALSE),"")</f>
        <v/>
      </c>
      <c r="AC2105" s="25" t="str">
        <f>IFERROR(VLOOKUP(B2105,ODLK1!$B$3:$I$4985,6,FALSE),"")</f>
        <v/>
      </c>
      <c r="AD2105" s="25" t="str">
        <f>IFERROR(VLOOKUP(B2105,Primegrid!$B$3:$I$4999,6,FALSE),"")</f>
        <v/>
      </c>
      <c r="AE2105" s="25" t="str">
        <f>IFERROR(VLOOKUP(B2105,'Rosetta@home'!$B$3:$I$4964,6,FALSE),"")</f>
        <v/>
      </c>
      <c r="AF2105" s="25" t="str">
        <f>IFERROR(VLOOKUP(B2105,'SETI@home'!$B$3:$I$4998,6,FALSE),"")</f>
        <v/>
      </c>
      <c r="AG2105" s="7" t="str">
        <f>IFERROR(VLOOKUP(B2105,SRBase!$B$3:$I$5000,6,FALSE),"")</f>
        <v/>
      </c>
      <c r="AH2105" s="25" t="str">
        <f>IFERROR(VLOOKUP(B2105,'TN-Grid'!$B$3:$I$5000,6,FALSE),"")</f>
        <v/>
      </c>
      <c r="AI2105" s="25" t="str">
        <f>IFERROR(VLOOKUP(B2105,'Universe@home'!$B$3:$I$4978,6,FALSE),"")</f>
        <v/>
      </c>
      <c r="AJ2105" s="25" t="str">
        <f>IFERROR(VLOOKUP(B2105,'VGTU@Home'!$B$3:$I$4960,6,FALSE),"")</f>
        <v/>
      </c>
      <c r="AK2105" s="25" t="str">
        <f>IFERROR(VLOOKUP(B2105,'Yoyo@home'!$B$3:$I$4999,6,FALSE),"")</f>
        <v/>
      </c>
    </row>
    <row r="2106" spans="2:37" x14ac:dyDescent="0.35">
      <c r="B2106" s="16" t="s">
        <v>2317</v>
      </c>
      <c r="D2106" s="24" t="str">
        <f>IFERROR(VLOOKUP(B2106,'Asteroids@home'!$B$3:$I$4997,8,FALSE),"")</f>
        <v/>
      </c>
      <c r="E2106" s="24" t="str">
        <f>IFERROR(VLOOKUP(B2106,'Citizen Science Grid'!$B$3:$I$5000,8,FALSE),"")</f>
        <v/>
      </c>
      <c r="F2106" s="24" t="str">
        <f>IFERROR(VLOOKUP(B2106,'Cosmology@home'!$B$3:$I$4970,8,FALSE),"")</f>
        <v/>
      </c>
      <c r="G2106" s="24" t="str">
        <f>IFERROR(VLOOKUP(B2106,'Enigma@home'!$B$3:$I$4999,8,FALSE),"")</f>
        <v/>
      </c>
      <c r="H2106" s="24" t="str">
        <f>IFERROR(VLOOKUP(B2106,'LHC@home'!$B$3:$I$5000,8,FALSE),"")</f>
        <v/>
      </c>
      <c r="I2106" s="21" t="str">
        <f>IFERROR(VLOOKUP(B2106,'NFS@Home'!$B$3:$I$4999,8,FALSE),"")</f>
        <v/>
      </c>
      <c r="J2106" s="24" t="str">
        <f>IFERROR(VLOOKUP(B2106,Numberfields!$B$3:$I$5000,8,FALSE),"")</f>
        <v/>
      </c>
      <c r="K2106" s="24" t="str">
        <f>IFERROR(VLOOKUP(B2106,ODLK1!$B$3:$I$4985,8,FALSE),"")</f>
        <v/>
      </c>
      <c r="L2106" s="24" t="str">
        <f>IFERROR(VLOOKUP(B2106,Primegrid!$B$3:$I$4999,8,FALSE),"")</f>
        <v/>
      </c>
      <c r="M2106" s="24" t="str">
        <f>IFERROR(VLOOKUP(B2106,'Rosetta@home'!$B$3:$I$4964,8,FALSE),"")</f>
        <v/>
      </c>
      <c r="N2106" s="24" t="str">
        <f>IFERROR(VLOOKUP(B2106,'SETI@home'!$B$3:$I$4998,8,FALSE),"")</f>
        <v/>
      </c>
      <c r="O2106" s="21" t="str">
        <f>IFERROR(VLOOKUP(B2106,SRBase!$B$3:$I$5000,8,FALSE),"")</f>
        <v/>
      </c>
      <c r="P2106" s="24" t="str">
        <f>IFERROR(VLOOKUP(B2106,'TN-Grid'!$B$3:$I$5000,8,FALSE),"")</f>
        <v/>
      </c>
      <c r="Q2106" s="24">
        <f>IFERROR(VLOOKUP(B2106,'Universe@home'!$B$3:$I$4978,8,FALSE),"")</f>
        <v>8.6610492180438055</v>
      </c>
      <c r="R2106" s="24" t="str">
        <f>IFERROR(VLOOKUP(B2106,'VGTU@Home'!$B$3:$I$4960,8,FALSE),"")</f>
        <v/>
      </c>
      <c r="S2106" s="24" t="str">
        <f>IFERROR(VLOOKUP(B2106,'Yoyo@home'!$B$3:$I$4999,8,FALSE),"")</f>
        <v/>
      </c>
      <c r="U2106" s="4">
        <f t="shared" si="32"/>
        <v>1</v>
      </c>
      <c r="V2106" s="25" t="str">
        <f>IFERROR(VLOOKUP(B2106,'Asteroids@home'!$B$3:$I$4997,6,FALSE),"")</f>
        <v/>
      </c>
      <c r="W2106" s="25" t="str">
        <f>IFERROR(VLOOKUP(B2106,'Citizen Science Grid'!$B$3:$I$5000,6,FALSE),"")</f>
        <v/>
      </c>
      <c r="X2106" s="25" t="str">
        <f>IFERROR(VLOOKUP(B2106,'Cosmology@home'!$B$3:$I$4970,6,FALSE),"")</f>
        <v/>
      </c>
      <c r="Y2106" s="25" t="str">
        <f>IFERROR(VLOOKUP(B2106,'Enigma@home'!$B$3:$I$4999,6,FALSE),"")</f>
        <v/>
      </c>
      <c r="Z2106" s="25" t="str">
        <f>IFERROR(VLOOKUP(B2106,'LHC@home'!$B$3:$I$5000,6,FALSE),"")</f>
        <v/>
      </c>
      <c r="AA2106" s="7" t="str">
        <f>IFERROR(VLOOKUP(B2106,'NFS@Home'!$B$3:$I$4999,6,FALSE),"")</f>
        <v/>
      </c>
      <c r="AB2106" s="25" t="str">
        <f>IFERROR(VLOOKUP(B2106,Numberfields!$B$3:$I$5000,6,FALSE),"")</f>
        <v/>
      </c>
      <c r="AC2106" s="25" t="str">
        <f>IFERROR(VLOOKUP(B2106,ODLK1!$B$3:$I$4985,6,FALSE),"")</f>
        <v/>
      </c>
      <c r="AD2106" s="25" t="str">
        <f>IFERROR(VLOOKUP(B2106,Primegrid!$B$3:$I$4999,6,FALSE),"")</f>
        <v/>
      </c>
      <c r="AE2106" s="25" t="str">
        <f>IFERROR(VLOOKUP(B2106,'Rosetta@home'!$B$3:$I$4964,6,FALSE),"")</f>
        <v/>
      </c>
      <c r="AF2106" s="25" t="str">
        <f>IFERROR(VLOOKUP(B2106,'SETI@home'!$B$3:$I$4998,6,FALSE),"")</f>
        <v/>
      </c>
      <c r="AG2106" s="7" t="str">
        <f>IFERROR(VLOOKUP(B2106,SRBase!$B$3:$I$5000,6,FALSE),"")</f>
        <v/>
      </c>
      <c r="AH2106" s="25" t="str">
        <f>IFERROR(VLOOKUP(B2106,'TN-Grid'!$B$3:$I$5000,6,FALSE),"")</f>
        <v/>
      </c>
      <c r="AI2106" s="25">
        <f>IFERROR(VLOOKUP(B2106,'Universe@home'!$B$3:$I$4978,6,FALSE),"")</f>
        <v>78858.27572700764</v>
      </c>
      <c r="AJ2106" s="25" t="str">
        <f>IFERROR(VLOOKUP(B2106,'VGTU@Home'!$B$3:$I$4960,6,FALSE),"")</f>
        <v/>
      </c>
      <c r="AK2106" s="25" t="str">
        <f>IFERROR(VLOOKUP(B2106,'Yoyo@home'!$B$3:$I$4999,6,FALSE),"")</f>
        <v/>
      </c>
    </row>
    <row r="2107" spans="2:37" hidden="1" x14ac:dyDescent="0.35">
      <c r="B2107" s="16" t="s">
        <v>1898</v>
      </c>
      <c r="D2107" s="24" t="str">
        <f>IFERROR(VLOOKUP(B2107,'Asteroids@home'!$B$3:$I$4997,8,FALSE),"")</f>
        <v/>
      </c>
      <c r="E2107" s="24" t="str">
        <f>IFERROR(VLOOKUP(B2107,'Citizen Science Grid'!$B$3:$I$5000,8,FALSE),"")</f>
        <v/>
      </c>
      <c r="F2107" s="24" t="str">
        <f>IFERROR(VLOOKUP(B2107,'Cosmology@home'!$B$3:$I$4970,8,FALSE),"")</f>
        <v/>
      </c>
      <c r="G2107" s="24" t="str">
        <f>IFERROR(VLOOKUP(B2107,'Enigma@home'!$B$3:$I$4999,8,FALSE),"")</f>
        <v/>
      </c>
      <c r="H2107" s="24" t="str">
        <f>IFERROR(VLOOKUP(B2107,'LHC@home'!$B$3:$I$5000,8,FALSE),"")</f>
        <v/>
      </c>
      <c r="I2107" s="21" t="str">
        <f>IFERROR(VLOOKUP(B2107,'NFS@Home'!$B$3:$I$4999,8,FALSE),"")</f>
        <v/>
      </c>
      <c r="J2107" s="24" t="str">
        <f>IFERROR(VLOOKUP(B2107,Numberfields!$B$3:$I$5000,8,FALSE),"")</f>
        <v/>
      </c>
      <c r="K2107" s="24" t="str">
        <f>IFERROR(VLOOKUP(B2107,ODLK1!$B$3:$I$4985,8,FALSE),"")</f>
        <v/>
      </c>
      <c r="L2107" s="24" t="str">
        <f>IFERROR(VLOOKUP(B2107,Primegrid!$B$3:$I$4999,8,FALSE),"")</f>
        <v/>
      </c>
      <c r="M2107" s="24" t="str">
        <f>IFERROR(VLOOKUP(B2107,'Rosetta@home'!$B$3:$I$4964,8,FALSE),"")</f>
        <v/>
      </c>
      <c r="N2107" s="24" t="str">
        <f>IFERROR(VLOOKUP(B2107,'SETI@home'!$B$3:$I$4998,8,FALSE),"")</f>
        <v/>
      </c>
      <c r="O2107" s="21" t="str">
        <f>IFERROR(VLOOKUP(B2107,SRBase!$B$3:$I$5000,8,FALSE),"")</f>
        <v/>
      </c>
      <c r="P2107" s="24" t="str">
        <f>IFERROR(VLOOKUP(B2107,'TN-Grid'!$B$3:$I$5000,8,FALSE),"")</f>
        <v/>
      </c>
      <c r="Q2107" s="24" t="str">
        <f>IFERROR(VLOOKUP(B2107,'Universe@home'!$B$3:$I$4978,8,FALSE),"")</f>
        <v/>
      </c>
      <c r="R2107" s="24" t="str">
        <f>IFERROR(VLOOKUP(B2107,'VGTU@Home'!$B$3:$I$4960,8,FALSE),"")</f>
        <v/>
      </c>
      <c r="S2107" s="24" t="str">
        <f>IFERROR(VLOOKUP(B2107,'Yoyo@home'!$B$3:$I$4999,8,FALSE),"")</f>
        <v/>
      </c>
      <c r="U2107" s="4">
        <f t="shared" si="32"/>
        <v>0</v>
      </c>
      <c r="V2107" s="25" t="str">
        <f>IFERROR(VLOOKUP(B2107,'Asteroids@home'!$B$3:$I$4997,6,FALSE),"")</f>
        <v/>
      </c>
      <c r="W2107" s="25" t="str">
        <f>IFERROR(VLOOKUP(B2107,'Citizen Science Grid'!$B$3:$I$5000,6,FALSE),"")</f>
        <v/>
      </c>
      <c r="X2107" s="25" t="str">
        <f>IFERROR(VLOOKUP(B2107,'Cosmology@home'!$B$3:$I$4970,6,FALSE),"")</f>
        <v/>
      </c>
      <c r="Y2107" s="25" t="str">
        <f>IFERROR(VLOOKUP(B2107,'Enigma@home'!$B$3:$I$4999,6,FALSE),"")</f>
        <v/>
      </c>
      <c r="Z2107" s="25" t="str">
        <f>IFERROR(VLOOKUP(B2107,'LHC@home'!$B$3:$I$5000,6,FALSE),"")</f>
        <v/>
      </c>
      <c r="AA2107" s="7" t="str">
        <f>IFERROR(VLOOKUP(B2107,'NFS@Home'!$B$3:$I$4999,6,FALSE),"")</f>
        <v/>
      </c>
      <c r="AB2107" s="25" t="str">
        <f>IFERROR(VLOOKUP(B2107,Numberfields!$B$3:$I$5000,6,FALSE),"")</f>
        <v/>
      </c>
      <c r="AC2107" s="25" t="str">
        <f>IFERROR(VLOOKUP(B2107,ODLK1!$B$3:$I$4985,6,FALSE),"")</f>
        <v/>
      </c>
      <c r="AD2107" s="25" t="str">
        <f>IFERROR(VLOOKUP(B2107,Primegrid!$B$3:$I$4999,6,FALSE),"")</f>
        <v/>
      </c>
      <c r="AE2107" s="25" t="str">
        <f>IFERROR(VLOOKUP(B2107,'Rosetta@home'!$B$3:$I$4964,6,FALSE),"")</f>
        <v/>
      </c>
      <c r="AF2107" s="25" t="str">
        <f>IFERROR(VLOOKUP(B2107,'SETI@home'!$B$3:$I$4998,6,FALSE),"")</f>
        <v/>
      </c>
      <c r="AG2107" s="7" t="str">
        <f>IFERROR(VLOOKUP(B2107,SRBase!$B$3:$I$5000,6,FALSE),"")</f>
        <v/>
      </c>
      <c r="AH2107" s="25" t="str">
        <f>IFERROR(VLOOKUP(B2107,'TN-Grid'!$B$3:$I$5000,6,FALSE),"")</f>
        <v/>
      </c>
      <c r="AI2107" s="25" t="str">
        <f>IFERROR(VLOOKUP(B2107,'Universe@home'!$B$3:$I$4978,6,FALSE),"")</f>
        <v/>
      </c>
      <c r="AJ2107" s="25" t="str">
        <f>IFERROR(VLOOKUP(B2107,'VGTU@Home'!$B$3:$I$4960,6,FALSE),"")</f>
        <v/>
      </c>
      <c r="AK2107" s="25" t="str">
        <f>IFERROR(VLOOKUP(B2107,'Yoyo@home'!$B$3:$I$4999,6,FALSE),"")</f>
        <v/>
      </c>
    </row>
    <row r="2108" spans="2:37" x14ac:dyDescent="0.35">
      <c r="B2108" s="16" t="s">
        <v>603</v>
      </c>
      <c r="D2108" s="24">
        <f>IFERROR(VLOOKUP(B2108,'Asteroids@home'!$B$3:$I$4997,8,FALSE),"")</f>
        <v>3.6496994291536726</v>
      </c>
      <c r="E2108" s="24">
        <f>IFERROR(VLOOKUP(B2108,'Citizen Science Grid'!$B$3:$I$5000,8,FALSE),"")</f>
        <v>7.2385846501789946</v>
      </c>
      <c r="F2108" s="24">
        <f>IFERROR(VLOOKUP(B2108,'Cosmology@home'!$B$3:$I$4970,8,FALSE),"")</f>
        <v>3.892965863082325</v>
      </c>
      <c r="G2108" s="24">
        <f>IFERROR(VLOOKUP(B2108,'Enigma@home'!$B$3:$I$4999,8,FALSE),"")</f>
        <v>0.17439691502332677</v>
      </c>
      <c r="H2108" s="24">
        <f>IFERROR(VLOOKUP(B2108,'LHC@home'!$B$3:$I$5000,8,FALSE),"")</f>
        <v>5.0360239261266244</v>
      </c>
      <c r="I2108" s="21">
        <f>IFERROR(VLOOKUP(B2108,'NFS@Home'!$B$3:$I$4999,8,FALSE),"")</f>
        <v>2.8805163461518775</v>
      </c>
      <c r="J2108" s="24">
        <f>IFERROR(VLOOKUP(B2108,Numberfields!$B$3:$I$5000,8,FALSE),"")</f>
        <v>2.1949820885827349</v>
      </c>
      <c r="K2108" s="24">
        <f>IFERROR(VLOOKUP(B2108,ODLK1!$B$3:$I$4985,8,FALSE),"")</f>
        <v>3.935198719296825</v>
      </c>
      <c r="L2108" s="24">
        <f>IFERROR(VLOOKUP(B2108,Primegrid!$B$3:$I$4999,8,FALSE),"")</f>
        <v>1.2393056503957498</v>
      </c>
      <c r="M2108" s="24">
        <f>IFERROR(VLOOKUP(B2108,'Rosetta@home'!$B$3:$I$4964,8,FALSE),"")</f>
        <v>2.2798113113929763</v>
      </c>
      <c r="N2108" s="24">
        <f>IFERROR(VLOOKUP(B2108,'SETI@home'!$B$3:$I$4998,8,FALSE),"")</f>
        <v>1.3138217196737845</v>
      </c>
      <c r="O2108" s="21">
        <f>IFERROR(VLOOKUP(B2108,SRBase!$B$3:$I$5000,8,FALSE),"")</f>
        <v>11.36824216524346</v>
      </c>
      <c r="P2108" s="24">
        <f>IFERROR(VLOOKUP(B2108,'TN-Grid'!$B$3:$I$5000,8,FALSE),"")</f>
        <v>15.784504639223439</v>
      </c>
      <c r="Q2108" s="24">
        <f>IFERROR(VLOOKUP(B2108,'Universe@home'!$B$3:$I$4978,8,FALSE),"")</f>
        <v>5.630391081224519</v>
      </c>
      <c r="R2108" s="24">
        <f>IFERROR(VLOOKUP(B2108,'VGTU@Home'!$B$3:$I$4960,8,FALSE),"")</f>
        <v>3.618094207382998</v>
      </c>
      <c r="S2108" s="24">
        <f>IFERROR(VLOOKUP(B2108,'Yoyo@home'!$B$3:$I$4999,8,FALSE),"")</f>
        <v>8.2667633902283537</v>
      </c>
      <c r="U2108" s="4">
        <f t="shared" si="32"/>
        <v>16</v>
      </c>
      <c r="V2108" s="25">
        <f>IFERROR(VLOOKUP(B2108,'Asteroids@home'!$B$3:$I$4997,6,FALSE),"")</f>
        <v>52073.486467942188</v>
      </c>
      <c r="W2108" s="25">
        <f>IFERROR(VLOOKUP(B2108,'Citizen Science Grid'!$B$3:$I$5000,6,FALSE),"")</f>
        <v>148590.59653898273</v>
      </c>
      <c r="X2108" s="25">
        <f>IFERROR(VLOOKUP(B2108,'Cosmology@home'!$B$3:$I$4970,6,FALSE),"")</f>
        <v>8208.57286274547</v>
      </c>
      <c r="Y2108" s="25">
        <f>IFERROR(VLOOKUP(B2108,'Enigma@home'!$B$3:$I$4999,6,FALSE),"")</f>
        <v>10079.110653786671</v>
      </c>
      <c r="Z2108" s="25">
        <f>IFERROR(VLOOKUP(B2108,'LHC@home'!$B$3:$I$5000,6,FALSE),"")</f>
        <v>8061.4522305893188</v>
      </c>
      <c r="AA2108" s="7">
        <f>IFERROR(VLOOKUP(B2108,'NFS@Home'!$B$3:$I$4999,6,FALSE),"")</f>
        <v>24380.045118167949</v>
      </c>
      <c r="AB2108" s="25">
        <f>IFERROR(VLOOKUP(B2108,Numberfields!$B$3:$I$5000,6,FALSE),"")</f>
        <v>24640.433832202441</v>
      </c>
      <c r="AC2108" s="25">
        <f>IFERROR(VLOOKUP(B2108,ODLK1!$B$3:$I$4985,6,FALSE),"")</f>
        <v>10298.194677271511</v>
      </c>
      <c r="AD2108" s="25">
        <f>IFERROR(VLOOKUP(B2108,Primegrid!$B$3:$I$4999,6,FALSE),"")</f>
        <v>122365.67121191732</v>
      </c>
      <c r="AE2108" s="25">
        <f>IFERROR(VLOOKUP(B2108,'Rosetta@home'!$B$3:$I$4964,6,FALSE),"")</f>
        <v>9546.8628671283186</v>
      </c>
      <c r="AF2108" s="25">
        <f>IFERROR(VLOOKUP(B2108,'SETI@home'!$B$3:$I$4998,6,FALSE),"")</f>
        <v>11485.905952731893</v>
      </c>
      <c r="AG2108" s="7">
        <f>IFERROR(VLOOKUP(B2108,SRBase!$B$3:$I$5000,6,FALSE),"")</f>
        <v>45974.747712491466</v>
      </c>
      <c r="AH2108" s="25">
        <f>IFERROR(VLOOKUP(B2108,'TN-Grid'!$B$3:$I$5000,6,FALSE),"")</f>
        <v>6545.6306291594983</v>
      </c>
      <c r="AI2108" s="25">
        <f>IFERROR(VLOOKUP(B2108,'Universe@home'!$B$3:$I$4978,6,FALSE),"")</f>
        <v>51264.335435143832</v>
      </c>
      <c r="AJ2108" s="25">
        <f>IFERROR(VLOOKUP(B2108,'VGTU@Home'!$B$3:$I$4960,6,FALSE),"")</f>
        <v>6908.3826474096159</v>
      </c>
      <c r="AK2108" s="25">
        <f>IFERROR(VLOOKUP(B2108,'Yoyo@home'!$B$3:$I$4999,6,FALSE),"")</f>
        <v>26219.094563706112</v>
      </c>
    </row>
    <row r="2109" spans="2:37" x14ac:dyDescent="0.35">
      <c r="B2109" s="16" t="s">
        <v>750</v>
      </c>
      <c r="D2109" s="24">
        <f>IFERROR(VLOOKUP(B2109,'Asteroids@home'!$B$3:$I$4997,8,FALSE),"")</f>
        <v>4.118834830095814</v>
      </c>
      <c r="E2109" s="24">
        <f>IFERROR(VLOOKUP(B2109,'Citizen Science Grid'!$B$3:$I$5000,8,FALSE),"")</f>
        <v>9.7869935455920203</v>
      </c>
      <c r="F2109" s="24">
        <f>IFERROR(VLOOKUP(B2109,'Cosmology@home'!$B$3:$I$4970,8,FALSE),"")</f>
        <v>6.9245825354401465</v>
      </c>
      <c r="G2109" s="24">
        <f>IFERROR(VLOOKUP(B2109,'Enigma@home'!$B$3:$I$4999,8,FALSE),"")</f>
        <v>0.42787586012144335</v>
      </c>
      <c r="H2109" s="24">
        <f>IFERROR(VLOOKUP(B2109,'LHC@home'!$B$3:$I$5000,8,FALSE),"")</f>
        <v>10.832955034985867</v>
      </c>
      <c r="I2109" s="21">
        <f>IFERROR(VLOOKUP(B2109,'NFS@Home'!$B$3:$I$4999,8,FALSE),"")</f>
        <v>4.4753049908565279</v>
      </c>
      <c r="J2109" s="24">
        <f>IFERROR(VLOOKUP(B2109,Numberfields!$B$3:$I$5000,8,FALSE),"")</f>
        <v>3.0560618347745985</v>
      </c>
      <c r="K2109" s="24">
        <f>IFERROR(VLOOKUP(B2109,ODLK1!$B$3:$I$4985,8,FALSE),"")</f>
        <v>4.657889568856902</v>
      </c>
      <c r="L2109" s="24" t="str">
        <f>IFERROR(VLOOKUP(B2109,Primegrid!$B$3:$I$4999,8,FALSE),"")</f>
        <v/>
      </c>
      <c r="M2109" s="24">
        <f>IFERROR(VLOOKUP(B2109,'Rosetta@home'!$B$3:$I$4964,8,FALSE),"")</f>
        <v>2.2469704336928902</v>
      </c>
      <c r="N2109" s="24">
        <f>IFERROR(VLOOKUP(B2109,'SETI@home'!$B$3:$I$4998,8,FALSE),"")</f>
        <v>1.6013705430555054</v>
      </c>
      <c r="O2109" s="21" t="str">
        <f>IFERROR(VLOOKUP(B2109,SRBase!$B$3:$I$5000,8,FALSE),"")</f>
        <v/>
      </c>
      <c r="P2109" s="24">
        <f>IFERROR(VLOOKUP(B2109,'TN-Grid'!$B$3:$I$5000,8,FALSE),"")</f>
        <v>37.761323068631029</v>
      </c>
      <c r="Q2109" s="24">
        <f>IFERROR(VLOOKUP(B2109,'Universe@home'!$B$3:$I$4978,8,FALSE),"")</f>
        <v>10.23186251676338</v>
      </c>
      <c r="R2109" s="24">
        <f>IFERROR(VLOOKUP(B2109,'VGTU@Home'!$B$3:$I$4960,8,FALSE),"")</f>
        <v>8.3828350211360636</v>
      </c>
      <c r="S2109" s="24">
        <f>IFERROR(VLOOKUP(B2109,'Yoyo@home'!$B$3:$I$4999,8,FALSE),"")</f>
        <v>7.3538947366042793</v>
      </c>
      <c r="U2109" s="4">
        <f t="shared" si="32"/>
        <v>14</v>
      </c>
      <c r="V2109" s="25">
        <f>IFERROR(VLOOKUP(B2109,'Asteroids@home'!$B$3:$I$4997,6,FALSE),"")</f>
        <v>58767.055740373529</v>
      </c>
      <c r="W2109" s="25">
        <f>IFERROR(VLOOKUP(B2109,'Citizen Science Grid'!$B$3:$I$5000,6,FALSE),"")</f>
        <v>200903.25381864968</v>
      </c>
      <c r="X2109" s="25">
        <f>IFERROR(VLOOKUP(B2109,'Cosmology@home'!$B$3:$I$4970,6,FALSE),"")</f>
        <v>14600.934682034531</v>
      </c>
      <c r="Y2109" s="25">
        <f>IFERROR(VLOOKUP(B2109,'Enigma@home'!$B$3:$I$4999,6,FALSE),"")</f>
        <v>24728.695112934387</v>
      </c>
      <c r="Z2109" s="25">
        <f>IFERROR(VLOOKUP(B2109,'LHC@home'!$B$3:$I$5000,6,FALSE),"")</f>
        <v>17340.932213923883</v>
      </c>
      <c r="AA2109" s="7">
        <f>IFERROR(VLOOKUP(B2109,'NFS@Home'!$B$3:$I$4999,6,FALSE),"")</f>
        <v>37877.978974291698</v>
      </c>
      <c r="AB2109" s="25">
        <f>IFERROR(VLOOKUP(B2109,Numberfields!$B$3:$I$5000,6,FALSE),"")</f>
        <v>34306.744377811505</v>
      </c>
      <c r="AC2109" s="25">
        <f>IFERROR(VLOOKUP(B2109,ODLK1!$B$3:$I$4985,6,FALSE),"")</f>
        <v>12189.436159882656</v>
      </c>
      <c r="AD2109" s="25" t="str">
        <f>IFERROR(VLOOKUP(B2109,Primegrid!$B$3:$I$4999,6,FALSE),"")</f>
        <v/>
      </c>
      <c r="AE2109" s="25">
        <f>IFERROR(VLOOKUP(B2109,'Rosetta@home'!$B$3:$I$4964,6,FALSE),"")</f>
        <v>9409.3394877714163</v>
      </c>
      <c r="AF2109" s="25">
        <f>IFERROR(VLOOKUP(B2109,'SETI@home'!$B$3:$I$4998,6,FALSE),"")</f>
        <v>13999.762051108177</v>
      </c>
      <c r="AG2109" s="7" t="str">
        <f>IFERROR(VLOOKUP(B2109,SRBase!$B$3:$I$5000,6,FALSE),"")</f>
        <v/>
      </c>
      <c r="AH2109" s="25">
        <f>IFERROR(VLOOKUP(B2109,'TN-Grid'!$B$3:$I$5000,6,FALSE),"")</f>
        <v>15659.133975063958</v>
      </c>
      <c r="AI2109" s="25">
        <f>IFERROR(VLOOKUP(B2109,'Universe@home'!$B$3:$I$4978,6,FALSE),"")</f>
        <v>93160.426090962792</v>
      </c>
      <c r="AJ2109" s="25">
        <f>IFERROR(VLOOKUP(B2109,'VGTU@Home'!$B$3:$I$4960,6,FALSE),"")</f>
        <v>16006.170286539382</v>
      </c>
      <c r="AK2109" s="25">
        <f>IFERROR(VLOOKUP(B2109,'Yoyo@home'!$B$3:$I$4999,6,FALSE),"")</f>
        <v>23323.815187269098</v>
      </c>
    </row>
    <row r="2110" spans="2:37" x14ac:dyDescent="0.35">
      <c r="B2110" s="16" t="s">
        <v>723</v>
      </c>
      <c r="D2110" s="24">
        <f>IFERROR(VLOOKUP(B2110,'Asteroids@home'!$B$3:$I$4997,8,FALSE),"")</f>
        <v>6.9208418064977621</v>
      </c>
      <c r="E2110" s="24">
        <f>IFERROR(VLOOKUP(B2110,'Citizen Science Grid'!$B$3:$I$5000,8,FALSE),"")</f>
        <v>14.702504835429908</v>
      </c>
      <c r="F2110" s="24">
        <f>IFERROR(VLOOKUP(B2110,'Cosmology@home'!$B$3:$I$4970,8,FALSE),"")</f>
        <v>7.0509068212767882</v>
      </c>
      <c r="G2110" s="24">
        <f>IFERROR(VLOOKUP(B2110,'Enigma@home'!$B$3:$I$4999,8,FALSE),"")</f>
        <v>0.87355203316375463</v>
      </c>
      <c r="H2110" s="24">
        <f>IFERROR(VLOOKUP(B2110,'LHC@home'!$B$3:$I$5000,8,FALSE),"")</f>
        <v>8.6434946324575392</v>
      </c>
      <c r="I2110" s="21">
        <f>IFERROR(VLOOKUP(B2110,'NFS@Home'!$B$3:$I$4999,8,FALSE),"")</f>
        <v>5.9051335285955702</v>
      </c>
      <c r="J2110" s="24">
        <f>IFERROR(VLOOKUP(B2110,Numberfields!$B$3:$I$5000,8,FALSE),"")</f>
        <v>3.6886425773751603</v>
      </c>
      <c r="K2110" s="24" t="str">
        <f>IFERROR(VLOOKUP(B2110,ODLK1!$B$3:$I$4985,8,FALSE),"")</f>
        <v/>
      </c>
      <c r="L2110" s="24">
        <f>IFERROR(VLOOKUP(B2110,Primegrid!$B$3:$I$4999,8,FALSE),"")</f>
        <v>1.3299095228868087</v>
      </c>
      <c r="M2110" s="24">
        <f>IFERROR(VLOOKUP(B2110,'Rosetta@home'!$B$3:$I$4964,8,FALSE),"")</f>
        <v>3.2002268371920071</v>
      </c>
      <c r="N2110" s="24">
        <f>IFERROR(VLOOKUP(B2110,'SETI@home'!$B$3:$I$4998,8,FALSE),"")</f>
        <v>2.1619103267293873</v>
      </c>
      <c r="O2110" s="21" t="str">
        <f>IFERROR(VLOOKUP(B2110,SRBase!$B$3:$I$5000,8,FALSE),"")</f>
        <v/>
      </c>
      <c r="P2110" s="24">
        <f>IFERROR(VLOOKUP(B2110,'TN-Grid'!$B$3:$I$5000,8,FALSE),"")</f>
        <v>45.580316765525623</v>
      </c>
      <c r="Q2110" s="24">
        <f>IFERROR(VLOOKUP(B2110,'Universe@home'!$B$3:$I$4978,8,FALSE),"")</f>
        <v>12.057992722284864</v>
      </c>
      <c r="R2110" s="24">
        <f>IFERROR(VLOOKUP(B2110,'VGTU@Home'!$B$3:$I$4960,8,FALSE),"")</f>
        <v>7.6178546300009113</v>
      </c>
      <c r="S2110" s="24">
        <f>IFERROR(VLOOKUP(B2110,'Yoyo@home'!$B$3:$I$4999,8,FALSE),"")</f>
        <v>9.1176284067571576</v>
      </c>
      <c r="U2110" s="4">
        <f t="shared" si="32"/>
        <v>14</v>
      </c>
      <c r="V2110" s="25">
        <f>IFERROR(VLOOKUP(B2110,'Asteroids@home'!$B$3:$I$4997,6,FALSE),"")</f>
        <v>98745.765001530832</v>
      </c>
      <c r="W2110" s="25">
        <f>IFERROR(VLOOKUP(B2110,'Citizen Science Grid'!$B$3:$I$5000,6,FALSE),"")</f>
        <v>301806.78539965494</v>
      </c>
      <c r="X2110" s="25">
        <f>IFERROR(VLOOKUP(B2110,'Cosmology@home'!$B$3:$I$4970,6,FALSE),"")</f>
        <v>14867.297691907763</v>
      </c>
      <c r="Y2110" s="25">
        <f>IFERROR(VLOOKUP(B2110,'Enigma@home'!$B$3:$I$4999,6,FALSE),"")</f>
        <v>50486.143077244953</v>
      </c>
      <c r="Z2110" s="25">
        <f>IFERROR(VLOOKUP(B2110,'LHC@home'!$B$3:$I$5000,6,FALSE),"")</f>
        <v>13836.137418533712</v>
      </c>
      <c r="AA2110" s="7">
        <f>IFERROR(VLOOKUP(B2110,'NFS@Home'!$B$3:$I$4999,6,FALSE),"")</f>
        <v>49979.727436122499</v>
      </c>
      <c r="AB2110" s="25">
        <f>IFERROR(VLOOKUP(B2110,Numberfields!$B$3:$I$5000,6,FALSE),"")</f>
        <v>41407.970402684878</v>
      </c>
      <c r="AC2110" s="25" t="str">
        <f>IFERROR(VLOOKUP(B2110,ODLK1!$B$3:$I$4985,6,FALSE),"")</f>
        <v/>
      </c>
      <c r="AD2110" s="25">
        <f>IFERROR(VLOOKUP(B2110,Primegrid!$B$3:$I$4999,6,FALSE),"")</f>
        <v>131311.65130022482</v>
      </c>
      <c r="AE2110" s="25">
        <f>IFERROR(VLOOKUP(B2110,'Rosetta@home'!$B$3:$I$4964,6,FALSE),"")</f>
        <v>13401.164651520381</v>
      </c>
      <c r="AF2110" s="25">
        <f>IFERROR(VLOOKUP(B2110,'SETI@home'!$B$3:$I$4998,6,FALSE),"")</f>
        <v>18900.204129080132</v>
      </c>
      <c r="AG2110" s="7" t="str">
        <f>IFERROR(VLOOKUP(B2110,SRBase!$B$3:$I$5000,6,FALSE),"")</f>
        <v/>
      </c>
      <c r="AH2110" s="25">
        <f>IFERROR(VLOOKUP(B2110,'TN-Grid'!$B$3:$I$5000,6,FALSE),"")</f>
        <v>18901.569883025164</v>
      </c>
      <c r="AI2110" s="25">
        <f>IFERROR(VLOOKUP(B2110,'Universe@home'!$B$3:$I$4978,6,FALSE),"")</f>
        <v>109787.21987022219</v>
      </c>
      <c r="AJ2110" s="25">
        <f>IFERROR(VLOOKUP(B2110,'VGTU@Home'!$B$3:$I$4960,6,FALSE),"")</f>
        <v>14545.518087671064</v>
      </c>
      <c r="AK2110" s="25">
        <f>IFERROR(VLOOKUP(B2110,'Yoyo@home'!$B$3:$I$4999,6,FALSE),"")</f>
        <v>28917.721496187103</v>
      </c>
    </row>
    <row r="2111" spans="2:37" x14ac:dyDescent="0.35">
      <c r="B2111" s="16" t="s">
        <v>604</v>
      </c>
      <c r="D2111" s="24">
        <f>IFERROR(VLOOKUP(B2111,'Asteroids@home'!$B$3:$I$4997,8,FALSE),"")</f>
        <v>11.571956797691746</v>
      </c>
      <c r="E2111" s="24">
        <f>IFERROR(VLOOKUP(B2111,'Citizen Science Grid'!$B$3:$I$5000,8,FALSE),"")</f>
        <v>18.803969719938195</v>
      </c>
      <c r="F2111" s="24">
        <f>IFERROR(VLOOKUP(B2111,'Cosmology@home'!$B$3:$I$4970,8,FALSE),"")</f>
        <v>9.646264881250703</v>
      </c>
      <c r="G2111" s="24" t="str">
        <f>IFERROR(VLOOKUP(B2111,'Enigma@home'!$B$3:$I$4999,8,FALSE),"")</f>
        <v/>
      </c>
      <c r="H2111" s="24">
        <f>IFERROR(VLOOKUP(B2111,'LHC@home'!$B$3:$I$5000,8,FALSE),"")</f>
        <v>12.876799970807712</v>
      </c>
      <c r="I2111" s="21">
        <f>IFERROR(VLOOKUP(B2111,'NFS@Home'!$B$3:$I$4999,8,FALSE),"")</f>
        <v>9.2715824394799462</v>
      </c>
      <c r="J2111" s="24" t="str">
        <f>IFERROR(VLOOKUP(B2111,Numberfields!$B$3:$I$5000,8,FALSE),"")</f>
        <v/>
      </c>
      <c r="K2111" s="24">
        <f>IFERROR(VLOOKUP(B2111,ODLK1!$B$3:$I$4985,8,FALSE),"")</f>
        <v>8.4678271241078633</v>
      </c>
      <c r="L2111" s="24" t="str">
        <f>IFERROR(VLOOKUP(B2111,Primegrid!$B$3:$I$4999,8,FALSE),"")</f>
        <v/>
      </c>
      <c r="M2111" s="24">
        <f>IFERROR(VLOOKUP(B2111,'Rosetta@home'!$B$3:$I$4964,8,FALSE),"")</f>
        <v>5.7507842232476341</v>
      </c>
      <c r="N2111" s="24">
        <f>IFERROR(VLOOKUP(B2111,'SETI@home'!$B$3:$I$4998,8,FALSE),"")</f>
        <v>4.1484327876235962</v>
      </c>
      <c r="O2111" s="21" t="str">
        <f>IFERROR(VLOOKUP(B2111,SRBase!$B$3:$I$5000,8,FALSE),"")</f>
        <v/>
      </c>
      <c r="P2111" s="24">
        <f>IFERROR(VLOOKUP(B2111,'TN-Grid'!$B$3:$I$5000,8,FALSE),"")</f>
        <v>66.246405551224015</v>
      </c>
      <c r="Q2111" s="24">
        <f>IFERROR(VLOOKUP(B2111,'Universe@home'!$B$3:$I$4978,8,FALSE),"")</f>
        <v>16.79624274641241</v>
      </c>
      <c r="R2111" s="24">
        <f>IFERROR(VLOOKUP(B2111,'VGTU@Home'!$B$3:$I$4960,8,FALSE),"")</f>
        <v>9.7414037315988153</v>
      </c>
      <c r="S2111" s="24">
        <f>IFERROR(VLOOKUP(B2111,'Yoyo@home'!$B$3:$I$4999,8,FALSE),"")</f>
        <v>13.438702818196887</v>
      </c>
      <c r="U2111" s="4">
        <f t="shared" si="32"/>
        <v>12</v>
      </c>
      <c r="V2111" s="25">
        <f>IFERROR(VLOOKUP(B2111,'Asteroids@home'!$B$3:$I$4997,6,FALSE),"")</f>
        <v>165107.33209938541</v>
      </c>
      <c r="W2111" s="25">
        <f>IFERROR(VLOOKUP(B2111,'Citizen Science Grid'!$B$3:$I$5000,6,FALSE),"")</f>
        <v>385999.91752773005</v>
      </c>
      <c r="X2111" s="25">
        <f>IFERROR(VLOOKUP(B2111,'Cosmology@home'!$B$3:$I$4970,6,FALSE),"")</f>
        <v>20339.779724756016</v>
      </c>
      <c r="Y2111" s="25" t="str">
        <f>IFERROR(VLOOKUP(B2111,'Enigma@home'!$B$3:$I$4999,6,FALSE),"")</f>
        <v/>
      </c>
      <c r="Z2111" s="25">
        <f>IFERROR(VLOOKUP(B2111,'LHC@home'!$B$3:$I$5000,6,FALSE),"")</f>
        <v>20612.631983136896</v>
      </c>
      <c r="AA2111" s="7">
        <f>IFERROR(VLOOKUP(B2111,'NFS@Home'!$B$3:$I$4999,6,FALSE),"")</f>
        <v>78472.596933291818</v>
      </c>
      <c r="AB2111" s="25" t="str">
        <f>IFERROR(VLOOKUP(B2111,Numberfields!$B$3:$I$5000,6,FALSE),"")</f>
        <v/>
      </c>
      <c r="AC2111" s="25">
        <f>IFERROR(VLOOKUP(B2111,ODLK1!$B$3:$I$4985,6,FALSE),"")</f>
        <v>22159.82938547133</v>
      </c>
      <c r="AD2111" s="25" t="str">
        <f>IFERROR(VLOOKUP(B2111,Primegrid!$B$3:$I$4999,6,FALSE),"")</f>
        <v/>
      </c>
      <c r="AE2111" s="25">
        <f>IFERROR(VLOOKUP(B2111,'Rosetta@home'!$B$3:$I$4964,6,FALSE),"")</f>
        <v>24081.794876368451</v>
      </c>
      <c r="AF2111" s="25">
        <f>IFERROR(VLOOKUP(B2111,'SETI@home'!$B$3:$I$4998,6,FALSE),"")</f>
        <v>36267.103927696458</v>
      </c>
      <c r="AG2111" s="7" t="str">
        <f>IFERROR(VLOOKUP(B2111,SRBase!$B$3:$I$5000,6,FALSE),"")</f>
        <v/>
      </c>
      <c r="AH2111" s="25">
        <f>IFERROR(VLOOKUP(B2111,'TN-Grid'!$B$3:$I$5000,6,FALSE),"")</f>
        <v>27471.530539532163</v>
      </c>
      <c r="AI2111" s="25">
        <f>IFERROR(VLOOKUP(B2111,'Universe@home'!$B$3:$I$4978,6,FALSE),"")</f>
        <v>152928.67045656859</v>
      </c>
      <c r="AJ2111" s="25">
        <f>IFERROR(VLOOKUP(B2111,'VGTU@Home'!$B$3:$I$4960,6,FALSE),"")</f>
        <v>18600.218967063698</v>
      </c>
      <c r="AK2111" s="25">
        <f>IFERROR(VLOOKUP(B2111,'Yoyo@home'!$B$3:$I$4999,6,FALSE),"")</f>
        <v>42622.56016911535</v>
      </c>
    </row>
    <row r="2112" spans="2:37" x14ac:dyDescent="0.35">
      <c r="B2112" s="16" t="s">
        <v>857</v>
      </c>
      <c r="D2112" s="24" t="str">
        <f>IFERROR(VLOOKUP(B2112,'Asteroids@home'!$B$3:$I$4997,8,FALSE),"")</f>
        <v/>
      </c>
      <c r="E2112" s="24" t="str">
        <f>IFERROR(VLOOKUP(B2112,'Citizen Science Grid'!$B$3:$I$5000,8,FALSE),"")</f>
        <v/>
      </c>
      <c r="F2112" s="24" t="str">
        <f>IFERROR(VLOOKUP(B2112,'Cosmology@home'!$B$3:$I$4970,8,FALSE),"")</f>
        <v/>
      </c>
      <c r="G2112" s="24" t="str">
        <f>IFERROR(VLOOKUP(B2112,'Enigma@home'!$B$3:$I$4999,8,FALSE),"")</f>
        <v/>
      </c>
      <c r="H2112" s="24" t="str">
        <f>IFERROR(VLOOKUP(B2112,'LHC@home'!$B$3:$I$5000,8,FALSE),"")</f>
        <v/>
      </c>
      <c r="I2112" s="21" t="str">
        <f>IFERROR(VLOOKUP(B2112,'NFS@Home'!$B$3:$I$4999,8,FALSE),"")</f>
        <v/>
      </c>
      <c r="J2112" s="24" t="str">
        <f>IFERROR(VLOOKUP(B2112,Numberfields!$B$3:$I$5000,8,FALSE),"")</f>
        <v/>
      </c>
      <c r="K2112" s="24" t="str">
        <f>IFERROR(VLOOKUP(B2112,ODLK1!$B$3:$I$4985,8,FALSE),"")</f>
        <v/>
      </c>
      <c r="L2112" s="24" t="str">
        <f>IFERROR(VLOOKUP(B2112,Primegrid!$B$3:$I$4999,8,FALSE),"")</f>
        <v/>
      </c>
      <c r="M2112" s="24">
        <f>IFERROR(VLOOKUP(B2112,'Rosetta@home'!$B$3:$I$4964,8,FALSE),"")</f>
        <v>3.1272582052864828</v>
      </c>
      <c r="N2112" s="24" t="str">
        <f>IFERROR(VLOOKUP(B2112,'SETI@home'!$B$3:$I$4998,8,FALSE),"")</f>
        <v/>
      </c>
      <c r="O2112" s="21" t="str">
        <f>IFERROR(VLOOKUP(B2112,SRBase!$B$3:$I$5000,8,FALSE),"")</f>
        <v/>
      </c>
      <c r="P2112" s="24">
        <f>IFERROR(VLOOKUP(B2112,'TN-Grid'!$B$3:$I$5000,8,FALSE),"")</f>
        <v>65.298341997239987</v>
      </c>
      <c r="Q2112" s="24">
        <f>IFERROR(VLOOKUP(B2112,'Universe@home'!$B$3:$I$4978,8,FALSE),"")</f>
        <v>9.6387413862520539</v>
      </c>
      <c r="R2112" s="24" t="str">
        <f>IFERROR(VLOOKUP(B2112,'VGTU@Home'!$B$3:$I$4960,8,FALSE),"")</f>
        <v/>
      </c>
      <c r="S2112" s="24" t="str">
        <f>IFERROR(VLOOKUP(B2112,'Yoyo@home'!$B$3:$I$4999,8,FALSE),"")</f>
        <v/>
      </c>
      <c r="U2112" s="4">
        <f t="shared" si="32"/>
        <v>3</v>
      </c>
      <c r="V2112" s="25" t="str">
        <f>IFERROR(VLOOKUP(B2112,'Asteroids@home'!$B$3:$I$4997,6,FALSE),"")</f>
        <v/>
      </c>
      <c r="W2112" s="25" t="str">
        <f>IFERROR(VLOOKUP(B2112,'Citizen Science Grid'!$B$3:$I$5000,6,FALSE),"")</f>
        <v/>
      </c>
      <c r="X2112" s="25" t="str">
        <f>IFERROR(VLOOKUP(B2112,'Cosmology@home'!$B$3:$I$4970,6,FALSE),"")</f>
        <v/>
      </c>
      <c r="Y2112" s="25" t="str">
        <f>IFERROR(VLOOKUP(B2112,'Enigma@home'!$B$3:$I$4999,6,FALSE),"")</f>
        <v/>
      </c>
      <c r="Z2112" s="25" t="str">
        <f>IFERROR(VLOOKUP(B2112,'LHC@home'!$B$3:$I$5000,6,FALSE),"")</f>
        <v/>
      </c>
      <c r="AA2112" s="7" t="str">
        <f>IFERROR(VLOOKUP(B2112,'NFS@Home'!$B$3:$I$4999,6,FALSE),"")</f>
        <v/>
      </c>
      <c r="AB2112" s="25" t="str">
        <f>IFERROR(VLOOKUP(B2112,Numberfields!$B$3:$I$5000,6,FALSE),"")</f>
        <v/>
      </c>
      <c r="AC2112" s="25" t="str">
        <f>IFERROR(VLOOKUP(B2112,ODLK1!$B$3:$I$4985,6,FALSE),"")</f>
        <v/>
      </c>
      <c r="AD2112" s="25" t="str">
        <f>IFERROR(VLOOKUP(B2112,Primegrid!$B$3:$I$4999,6,FALSE),"")</f>
        <v/>
      </c>
      <c r="AE2112" s="25">
        <f>IFERROR(VLOOKUP(B2112,'Rosetta@home'!$B$3:$I$4964,6,FALSE),"")</f>
        <v>13095.603608410034</v>
      </c>
      <c r="AF2112" s="25" t="str">
        <f>IFERROR(VLOOKUP(B2112,'SETI@home'!$B$3:$I$4998,6,FALSE),"")</f>
        <v/>
      </c>
      <c r="AG2112" s="7" t="str">
        <f>IFERROR(VLOOKUP(B2112,SRBase!$B$3:$I$5000,6,FALSE),"")</f>
        <v/>
      </c>
      <c r="AH2112" s="25">
        <f>IFERROR(VLOOKUP(B2112,'TN-Grid'!$B$3:$I$5000,6,FALSE),"")</f>
        <v>27078.380803180793</v>
      </c>
      <c r="AI2112" s="25">
        <f>IFERROR(VLOOKUP(B2112,'Universe@home'!$B$3:$I$4978,6,FALSE),"")</f>
        <v>87760.097739065866</v>
      </c>
      <c r="AJ2112" s="25" t="str">
        <f>IFERROR(VLOOKUP(B2112,'VGTU@Home'!$B$3:$I$4960,6,FALSE),"")</f>
        <v/>
      </c>
      <c r="AK2112" s="25" t="str">
        <f>IFERROR(VLOOKUP(B2112,'Yoyo@home'!$B$3:$I$4999,6,FALSE),"")</f>
        <v/>
      </c>
    </row>
    <row r="2113" spans="2:37" x14ac:dyDescent="0.35">
      <c r="B2113" s="16" t="s">
        <v>777</v>
      </c>
      <c r="D2113" s="24">
        <f>IFERROR(VLOOKUP(B2113,'Asteroids@home'!$B$3:$I$4997,8,FALSE),"")</f>
        <v>2.7856883750227492</v>
      </c>
      <c r="E2113" s="24">
        <f>IFERROR(VLOOKUP(B2113,'Citizen Science Grid'!$B$3:$I$5000,8,FALSE),"")</f>
        <v>2.3341387552892852</v>
      </c>
      <c r="F2113" s="24">
        <f>IFERROR(VLOOKUP(B2113,'Cosmology@home'!$B$3:$I$4970,8,FALSE),"")</f>
        <v>5.0440109095721635</v>
      </c>
      <c r="G2113" s="24" t="str">
        <f>IFERROR(VLOOKUP(B2113,'Enigma@home'!$B$3:$I$4999,8,FALSE),"")</f>
        <v/>
      </c>
      <c r="H2113" s="24">
        <f>IFERROR(VLOOKUP(B2113,'LHC@home'!$B$3:$I$5000,8,FALSE),"")</f>
        <v>5.4910034503891403</v>
      </c>
      <c r="I2113" s="21" t="str">
        <f>IFERROR(VLOOKUP(B2113,'NFS@Home'!$B$3:$I$4999,8,FALSE),"")</f>
        <v/>
      </c>
      <c r="J2113" s="24">
        <f>IFERROR(VLOOKUP(B2113,Numberfields!$B$3:$I$5000,8,FALSE),"")</f>
        <v>2.0544968882274688</v>
      </c>
      <c r="K2113" s="24" t="str">
        <f>IFERROR(VLOOKUP(B2113,ODLK1!$B$3:$I$4985,8,FALSE),"")</f>
        <v/>
      </c>
      <c r="L2113" s="24" t="str">
        <f>IFERROR(VLOOKUP(B2113,Primegrid!$B$3:$I$4999,8,FALSE),"")</f>
        <v/>
      </c>
      <c r="M2113" s="24">
        <f>IFERROR(VLOOKUP(B2113,'Rosetta@home'!$B$3:$I$4964,8,FALSE),"")</f>
        <v>2.1968102845198265</v>
      </c>
      <c r="N2113" s="24">
        <f>IFERROR(VLOOKUP(B2113,'SETI@home'!$B$3:$I$4998,8,FALSE),"")</f>
        <v>1.3693595039694395</v>
      </c>
      <c r="O2113" s="21" t="str">
        <f>IFERROR(VLOOKUP(B2113,SRBase!$B$3:$I$5000,8,FALSE),"")</f>
        <v/>
      </c>
      <c r="P2113" s="24">
        <f>IFERROR(VLOOKUP(B2113,'TN-Grid'!$B$3:$I$5000,8,FALSE),"")</f>
        <v>23.221836878797156</v>
      </c>
      <c r="Q2113" s="24">
        <f>IFERROR(VLOOKUP(B2113,'Universe@home'!$B$3:$I$4978,8,FALSE),"")</f>
        <v>11.434306063722866</v>
      </c>
      <c r="R2113" s="24" t="str">
        <f>IFERROR(VLOOKUP(B2113,'VGTU@Home'!$B$3:$I$4960,8,FALSE),"")</f>
        <v/>
      </c>
      <c r="S2113" s="24">
        <f>IFERROR(VLOOKUP(B2113,'Yoyo@home'!$B$3:$I$4999,8,FALSE),"")</f>
        <v>5.1213660502796801</v>
      </c>
      <c r="U2113" s="4">
        <f t="shared" si="32"/>
        <v>10</v>
      </c>
      <c r="V2113" s="25">
        <f>IFERROR(VLOOKUP(B2113,'Asteroids@home'!$B$3:$I$4997,6,FALSE),"")</f>
        <v>39745.877356889367</v>
      </c>
      <c r="W2113" s="25">
        <f>IFERROR(VLOOKUP(B2113,'Citizen Science Grid'!$B$3:$I$5000,6,FALSE),"")</f>
        <v>47914.210693746209</v>
      </c>
      <c r="X2113" s="25">
        <f>IFERROR(VLOOKUP(B2113,'Cosmology@home'!$B$3:$I$4970,6,FALSE),"")</f>
        <v>10635.626544878998</v>
      </c>
      <c r="Y2113" s="25" t="str">
        <f>IFERROR(VLOOKUP(B2113,'Enigma@home'!$B$3:$I$4999,6,FALSE),"")</f>
        <v/>
      </c>
      <c r="Z2113" s="25">
        <f>IFERROR(VLOOKUP(B2113,'LHC@home'!$B$3:$I$5000,6,FALSE),"")</f>
        <v>8789.7640405690527</v>
      </c>
      <c r="AA2113" s="7" t="str">
        <f>IFERROR(VLOOKUP(B2113,'NFS@Home'!$B$3:$I$4999,6,FALSE),"")</f>
        <v/>
      </c>
      <c r="AB2113" s="25">
        <f>IFERROR(VLOOKUP(B2113,Numberfields!$B$3:$I$5000,6,FALSE),"")</f>
        <v>23063.37482030283</v>
      </c>
      <c r="AC2113" s="25" t="str">
        <f>IFERROR(VLOOKUP(B2113,ODLK1!$B$3:$I$4985,6,FALSE),"")</f>
        <v/>
      </c>
      <c r="AD2113" s="25" t="str">
        <f>IFERROR(VLOOKUP(B2113,Primegrid!$B$3:$I$4999,6,FALSE),"")</f>
        <v/>
      </c>
      <c r="AE2113" s="25">
        <f>IFERROR(VLOOKUP(B2113,'Rosetta@home'!$B$3:$I$4964,6,FALSE),"")</f>
        <v>9199.2904968058665</v>
      </c>
      <c r="AF2113" s="25">
        <f>IFERROR(VLOOKUP(B2113,'SETI@home'!$B$3:$I$4998,6,FALSE),"")</f>
        <v>11971.437404747612</v>
      </c>
      <c r="AG2113" s="7" t="str">
        <f>IFERROR(VLOOKUP(B2113,SRBase!$B$3:$I$5000,6,FALSE),"")</f>
        <v/>
      </c>
      <c r="AH2113" s="25">
        <f>IFERROR(VLOOKUP(B2113,'TN-Grid'!$B$3:$I$5000,6,FALSE),"")</f>
        <v>9629.7964499618538</v>
      </c>
      <c r="AI2113" s="25">
        <f>IFERROR(VLOOKUP(B2113,'Universe@home'!$B$3:$I$4978,6,FALSE),"")</f>
        <v>104108.59442312577</v>
      </c>
      <c r="AJ2113" s="25" t="str">
        <f>IFERROR(VLOOKUP(B2113,'VGTU@Home'!$B$3:$I$4960,6,FALSE),"")</f>
        <v/>
      </c>
      <c r="AK2113" s="25">
        <f>IFERROR(VLOOKUP(B2113,'Yoyo@home'!$B$3:$I$4999,6,FALSE),"")</f>
        <v>16243.065687153754</v>
      </c>
    </row>
    <row r="2114" spans="2:37" x14ac:dyDescent="0.35">
      <c r="B2114" s="16" t="s">
        <v>605</v>
      </c>
      <c r="D2114" s="24" t="str">
        <f>IFERROR(VLOOKUP(B2114,'Asteroids@home'!$B$3:$I$4997,8,FALSE),"")</f>
        <v/>
      </c>
      <c r="E2114" s="24">
        <f>IFERROR(VLOOKUP(B2114,'Citizen Science Grid'!$B$3:$I$5000,8,FALSE),"")</f>
        <v>11.680652594204032</v>
      </c>
      <c r="F2114" s="24">
        <f>IFERROR(VLOOKUP(B2114,'Cosmology@home'!$B$3:$I$4970,8,FALSE),"")</f>
        <v>7.0260937832460311</v>
      </c>
      <c r="G2114" s="24" t="str">
        <f>IFERROR(VLOOKUP(B2114,'Enigma@home'!$B$3:$I$4999,8,FALSE),"")</f>
        <v/>
      </c>
      <c r="H2114" s="24">
        <f>IFERROR(VLOOKUP(B2114,'LHC@home'!$B$3:$I$5000,8,FALSE),"")</f>
        <v>9.7510266737461126</v>
      </c>
      <c r="I2114" s="21">
        <f>IFERROR(VLOOKUP(B2114,'NFS@Home'!$B$3:$I$4999,8,FALSE),"")</f>
        <v>5.3091365406167794</v>
      </c>
      <c r="J2114" s="24">
        <f>IFERROR(VLOOKUP(B2114,Numberfields!$B$3:$I$5000,8,FALSE),"")</f>
        <v>3.9060295911407721</v>
      </c>
      <c r="K2114" s="24" t="str">
        <f>IFERROR(VLOOKUP(B2114,ODLK1!$B$3:$I$4985,8,FALSE),"")</f>
        <v/>
      </c>
      <c r="L2114" s="24">
        <f>IFERROR(VLOOKUP(B2114,Primegrid!$B$3:$I$4999,8,FALSE),"")</f>
        <v>0.80642457275272106</v>
      </c>
      <c r="M2114" s="24">
        <f>IFERROR(VLOOKUP(B2114,'Rosetta@home'!$B$3:$I$4964,8,FALSE),"")</f>
        <v>4.8967992280258468</v>
      </c>
      <c r="N2114" s="24">
        <f>IFERROR(VLOOKUP(B2114,'SETI@home'!$B$3:$I$4998,8,FALSE),"")</f>
        <v>2.2009486496332555</v>
      </c>
      <c r="O2114" s="21" t="str">
        <f>IFERROR(VLOOKUP(B2114,SRBase!$B$3:$I$5000,8,FALSE),"")</f>
        <v/>
      </c>
      <c r="P2114" s="24">
        <f>IFERROR(VLOOKUP(B2114,'TN-Grid'!$B$3:$I$5000,8,FALSE),"")</f>
        <v>42.020035620338113</v>
      </c>
      <c r="Q2114" s="24">
        <f>IFERROR(VLOOKUP(B2114,'Universe@home'!$B$3:$I$4978,8,FALSE),"")</f>
        <v>12.096333155313214</v>
      </c>
      <c r="R2114" s="24">
        <f>IFERROR(VLOOKUP(B2114,'VGTU@Home'!$B$3:$I$4960,8,FALSE),"")</f>
        <v>8.8785763998649436</v>
      </c>
      <c r="S2114" s="24">
        <f>IFERROR(VLOOKUP(B2114,'Yoyo@home'!$B$3:$I$4999,8,FALSE),"")</f>
        <v>10.311158804502767</v>
      </c>
      <c r="U2114" s="4">
        <f t="shared" si="32"/>
        <v>12</v>
      </c>
      <c r="V2114" s="25" t="str">
        <f>IFERROR(VLOOKUP(B2114,'Asteroids@home'!$B$3:$I$4997,6,FALSE),"")</f>
        <v/>
      </c>
      <c r="W2114" s="25">
        <f>IFERROR(VLOOKUP(B2114,'Citizen Science Grid'!$B$3:$I$5000,6,FALSE),"")</f>
        <v>239775.48385712042</v>
      </c>
      <c r="X2114" s="25">
        <f>IFERROR(VLOOKUP(B2114,'Cosmology@home'!$B$3:$I$4970,6,FALSE),"")</f>
        <v>14814.977780101428</v>
      </c>
      <c r="Y2114" s="25" t="str">
        <f>IFERROR(VLOOKUP(B2114,'Enigma@home'!$B$3:$I$4999,6,FALSE),"")</f>
        <v/>
      </c>
      <c r="Z2114" s="25">
        <f>IFERROR(VLOOKUP(B2114,'LHC@home'!$B$3:$I$5000,6,FALSE),"")</f>
        <v>15609.027455528032</v>
      </c>
      <c r="AA2114" s="7">
        <f>IFERROR(VLOOKUP(B2114,'NFS@Home'!$B$3:$I$4999,6,FALSE),"")</f>
        <v>44935.342433195321</v>
      </c>
      <c r="AB2114" s="25">
        <f>IFERROR(VLOOKUP(B2114,Numberfields!$B$3:$I$5000,6,FALSE),"")</f>
        <v>43848.313928280681</v>
      </c>
      <c r="AC2114" s="25" t="str">
        <f>IFERROR(VLOOKUP(B2114,ODLK1!$B$3:$I$4985,6,FALSE),"")</f>
        <v/>
      </c>
      <c r="AD2114" s="25">
        <f>IFERROR(VLOOKUP(B2114,Primegrid!$B$3:$I$4999,6,FALSE),"")</f>
        <v>79624.170272409479</v>
      </c>
      <c r="AE2114" s="25">
        <f>IFERROR(VLOOKUP(B2114,'Rosetta@home'!$B$3:$I$4964,6,FALSE),"")</f>
        <v>20505.675396995313</v>
      </c>
      <c r="AF2114" s="25">
        <f>IFERROR(VLOOKUP(B2114,'SETI@home'!$B$3:$I$4998,6,FALSE),"")</f>
        <v>19241.491305804189</v>
      </c>
      <c r="AG2114" s="7" t="str">
        <f>IFERROR(VLOOKUP(B2114,SRBase!$B$3:$I$5000,6,FALSE),"")</f>
        <v/>
      </c>
      <c r="AH2114" s="25">
        <f>IFERROR(VLOOKUP(B2114,'TN-Grid'!$B$3:$I$5000,6,FALSE),"")</f>
        <v>17425.167180183998</v>
      </c>
      <c r="AI2114" s="25">
        <f>IFERROR(VLOOKUP(B2114,'Universe@home'!$B$3:$I$4978,6,FALSE),"")</f>
        <v>110136.30695691645</v>
      </c>
      <c r="AJ2114" s="25">
        <f>IFERROR(VLOOKUP(B2114,'VGTU@Home'!$B$3:$I$4960,6,FALSE),"")</f>
        <v>16952.737993766299</v>
      </c>
      <c r="AK2114" s="25">
        <f>IFERROR(VLOOKUP(B2114,'Yoyo@home'!$B$3:$I$4999,6,FALSE),"")</f>
        <v>32703.155394070258</v>
      </c>
    </row>
    <row r="2115" spans="2:37" x14ac:dyDescent="0.35">
      <c r="B2115" s="16" t="s">
        <v>1491</v>
      </c>
      <c r="D2115" s="24">
        <f>IFERROR(VLOOKUP(B2115,'Asteroids@home'!$B$3:$I$4997,8,FALSE),"")</f>
        <v>2.197701518322225</v>
      </c>
      <c r="E2115" s="24">
        <f>IFERROR(VLOOKUP(B2115,'Citizen Science Grid'!$B$3:$I$5000,8,FALSE),"")</f>
        <v>6.4129790050967808</v>
      </c>
      <c r="F2115" s="24">
        <f>IFERROR(VLOOKUP(B2115,'Cosmology@home'!$B$3:$I$4970,8,FALSE),"")</f>
        <v>3.824850316013658</v>
      </c>
      <c r="G2115" s="24" t="str">
        <f>IFERROR(VLOOKUP(B2115,'Enigma@home'!$B$3:$I$4999,8,FALSE),"")</f>
        <v/>
      </c>
      <c r="H2115" s="24">
        <f>IFERROR(VLOOKUP(B2115,'LHC@home'!$B$3:$I$5000,8,FALSE),"")</f>
        <v>7.0556823245389975</v>
      </c>
      <c r="I2115" s="21" t="str">
        <f>IFERROR(VLOOKUP(B2115,'NFS@Home'!$B$3:$I$4999,8,FALSE),"")</f>
        <v/>
      </c>
      <c r="J2115" s="24" t="str">
        <f>IFERROR(VLOOKUP(B2115,Numberfields!$B$3:$I$5000,8,FALSE),"")</f>
        <v/>
      </c>
      <c r="K2115" s="24" t="str">
        <f>IFERROR(VLOOKUP(B2115,ODLK1!$B$3:$I$4985,8,FALSE),"")</f>
        <v/>
      </c>
      <c r="L2115" s="24">
        <f>IFERROR(VLOOKUP(B2115,Primegrid!$B$3:$I$4999,8,FALSE),"")</f>
        <v>1.1725998236027408</v>
      </c>
      <c r="M2115" s="24">
        <f>IFERROR(VLOOKUP(B2115,'Rosetta@home'!$B$3:$I$4964,8,FALSE),"")</f>
        <v>1.6193362969692857</v>
      </c>
      <c r="N2115" s="24">
        <f>IFERROR(VLOOKUP(B2115,'SETI@home'!$B$3:$I$4998,8,FALSE),"")</f>
        <v>1.2999776849542182</v>
      </c>
      <c r="O2115" s="21" t="str">
        <f>IFERROR(VLOOKUP(B2115,SRBase!$B$3:$I$5000,8,FALSE),"")</f>
        <v/>
      </c>
      <c r="P2115" s="24" t="str">
        <f>IFERROR(VLOOKUP(B2115,'TN-Grid'!$B$3:$I$5000,8,FALSE),"")</f>
        <v/>
      </c>
      <c r="Q2115" s="24">
        <f>IFERROR(VLOOKUP(B2115,'Universe@home'!$B$3:$I$4978,8,FALSE),"")</f>
        <v>4.702091943611272</v>
      </c>
      <c r="R2115" s="24">
        <f>IFERROR(VLOOKUP(B2115,'VGTU@Home'!$B$3:$I$4960,8,FALSE),"")</f>
        <v>3.2212672021885043</v>
      </c>
      <c r="S2115" s="24" t="str">
        <f>IFERROR(VLOOKUP(B2115,'Yoyo@home'!$B$3:$I$4999,8,FALSE),"")</f>
        <v/>
      </c>
      <c r="U2115" s="4">
        <f t="shared" si="32"/>
        <v>9</v>
      </c>
      <c r="V2115" s="25">
        <f>IFERROR(VLOOKUP(B2115,'Asteroids@home'!$B$3:$I$4997,6,FALSE),"")</f>
        <v>31356.549353289156</v>
      </c>
      <c r="W2115" s="25">
        <f>IFERROR(VLOOKUP(B2115,'Citizen Science Grid'!$B$3:$I$5000,6,FALSE),"")</f>
        <v>131642.91391352855</v>
      </c>
      <c r="X2115" s="25">
        <f>IFERROR(VLOOKUP(B2115,'Cosmology@home'!$B$3:$I$4970,6,FALSE),"")</f>
        <v>8064.9467815354437</v>
      </c>
      <c r="Y2115" s="25" t="str">
        <f>IFERROR(VLOOKUP(B2115,'Enigma@home'!$B$3:$I$4999,6,FALSE),"")</f>
        <v/>
      </c>
      <c r="Z2115" s="25">
        <f>IFERROR(VLOOKUP(B2115,'LHC@home'!$B$3:$I$5000,6,FALSE),"")</f>
        <v>11294.43522267618</v>
      </c>
      <c r="AA2115" s="7" t="str">
        <f>IFERROR(VLOOKUP(B2115,'NFS@Home'!$B$3:$I$4999,6,FALSE),"")</f>
        <v/>
      </c>
      <c r="AB2115" s="25" t="str">
        <f>IFERROR(VLOOKUP(B2115,Numberfields!$B$3:$I$5000,6,FALSE),"")</f>
        <v/>
      </c>
      <c r="AC2115" s="25" t="str">
        <f>IFERROR(VLOOKUP(B2115,ODLK1!$B$3:$I$4985,6,FALSE),"")</f>
        <v/>
      </c>
      <c r="AD2115" s="25">
        <f>IFERROR(VLOOKUP(B2115,Primegrid!$B$3:$I$4999,6,FALSE),"")</f>
        <v>115779.31919563633</v>
      </c>
      <c r="AE2115" s="25">
        <f>IFERROR(VLOOKUP(B2115,'Rosetta@home'!$B$3:$I$4964,6,FALSE),"")</f>
        <v>6781.0794190170363</v>
      </c>
      <c r="AF2115" s="25">
        <f>IFERROR(VLOOKUP(B2115,'SETI@home'!$B$3:$I$4998,6,FALSE),"")</f>
        <v>11364.876380443518</v>
      </c>
      <c r="AG2115" s="7" t="str">
        <f>IFERROR(VLOOKUP(B2115,SRBase!$B$3:$I$5000,6,FALSE),"")</f>
        <v/>
      </c>
      <c r="AH2115" s="25" t="str">
        <f>IFERROR(VLOOKUP(B2115,'TN-Grid'!$B$3:$I$5000,6,FALSE),"")</f>
        <v/>
      </c>
      <c r="AI2115" s="25">
        <f>IFERROR(VLOOKUP(B2115,'Universe@home'!$B$3:$I$4978,6,FALSE),"")</f>
        <v>42812.233673784387</v>
      </c>
      <c r="AJ2115" s="25">
        <f>IFERROR(VLOOKUP(B2115,'VGTU@Home'!$B$3:$I$4960,6,FALSE),"")</f>
        <v>6150.6818691614808</v>
      </c>
      <c r="AK2115" s="25" t="str">
        <f>IFERROR(VLOOKUP(B2115,'Yoyo@home'!$B$3:$I$4999,6,FALSE),"")</f>
        <v/>
      </c>
    </row>
    <row r="2116" spans="2:37" x14ac:dyDescent="0.35">
      <c r="B2116" s="16" t="s">
        <v>855</v>
      </c>
      <c r="D2116" s="24" t="str">
        <f>IFERROR(VLOOKUP(B2116,'Asteroids@home'!$B$3:$I$4997,8,FALSE),"")</f>
        <v/>
      </c>
      <c r="E2116" s="24">
        <f>IFERROR(VLOOKUP(B2116,'Citizen Science Grid'!$B$3:$I$5000,8,FALSE),"")</f>
        <v>9.6382672179763347</v>
      </c>
      <c r="F2116" s="24" t="str">
        <f>IFERROR(VLOOKUP(B2116,'Cosmology@home'!$B$3:$I$4970,8,FALSE),"")</f>
        <v/>
      </c>
      <c r="G2116" s="24" t="str">
        <f>IFERROR(VLOOKUP(B2116,'Enigma@home'!$B$3:$I$4999,8,FALSE),"")</f>
        <v/>
      </c>
      <c r="H2116" s="24" t="str">
        <f>IFERROR(VLOOKUP(B2116,'LHC@home'!$B$3:$I$5000,8,FALSE),"")</f>
        <v/>
      </c>
      <c r="I2116" s="21">
        <f>IFERROR(VLOOKUP(B2116,'NFS@Home'!$B$3:$I$4999,8,FALSE),"")</f>
        <v>4.6771552172577069</v>
      </c>
      <c r="J2116" s="24">
        <f>IFERROR(VLOOKUP(B2116,Numberfields!$B$3:$I$5000,8,FALSE),"")</f>
        <v>3.4715128805119555</v>
      </c>
      <c r="K2116" s="24">
        <f>IFERROR(VLOOKUP(B2116,ODLK1!$B$3:$I$4985,8,FALSE),"")</f>
        <v>5.4174418095473094</v>
      </c>
      <c r="L2116" s="24">
        <f>IFERROR(VLOOKUP(B2116,Primegrid!$B$3:$I$4999,8,FALSE),"")</f>
        <v>0.61628739686422607</v>
      </c>
      <c r="M2116" s="24">
        <f>IFERROR(VLOOKUP(B2116,'Rosetta@home'!$B$3:$I$4964,8,FALSE),"")</f>
        <v>2.8425541573916888</v>
      </c>
      <c r="N2116" s="24">
        <f>IFERROR(VLOOKUP(B2116,'SETI@home'!$B$3:$I$4998,8,FALSE),"")</f>
        <v>2.2605114160033342</v>
      </c>
      <c r="O2116" s="21" t="str">
        <f>IFERROR(VLOOKUP(B2116,SRBase!$B$3:$I$5000,8,FALSE),"")</f>
        <v/>
      </c>
      <c r="P2116" s="24">
        <f>IFERROR(VLOOKUP(B2116,'TN-Grid'!$B$3:$I$5000,8,FALSE),"")</f>
        <v>33.326430878585292</v>
      </c>
      <c r="Q2116" s="24">
        <f>IFERROR(VLOOKUP(B2116,'Universe@home'!$B$3:$I$4978,8,FALSE),"")</f>
        <v>6.148513002473063</v>
      </c>
      <c r="R2116" s="24">
        <f>IFERROR(VLOOKUP(B2116,'VGTU@Home'!$B$3:$I$4960,8,FALSE),"")</f>
        <v>6.6743892869717927</v>
      </c>
      <c r="S2116" s="24">
        <f>IFERROR(VLOOKUP(B2116,'Yoyo@home'!$B$3:$I$4999,8,FALSE),"")</f>
        <v>7.2385392950918792</v>
      </c>
      <c r="U2116" s="4">
        <f t="shared" ref="U2116:U2179" si="33">COUNT(D2116:S2116)</f>
        <v>11</v>
      </c>
      <c r="V2116" s="25" t="str">
        <f>IFERROR(VLOOKUP(B2116,'Asteroids@home'!$B$3:$I$4997,6,FALSE),"")</f>
        <v/>
      </c>
      <c r="W2116" s="25">
        <f>IFERROR(VLOOKUP(B2116,'Citizen Science Grid'!$B$3:$I$5000,6,FALSE),"")</f>
        <v>197850.26282531777</v>
      </c>
      <c r="X2116" s="25" t="str">
        <f>IFERROR(VLOOKUP(B2116,'Cosmology@home'!$B$3:$I$4970,6,FALSE),"")</f>
        <v/>
      </c>
      <c r="Y2116" s="25" t="str">
        <f>IFERROR(VLOOKUP(B2116,'Enigma@home'!$B$3:$I$4999,6,FALSE),"")</f>
        <v/>
      </c>
      <c r="Z2116" s="25" t="str">
        <f>IFERROR(VLOOKUP(B2116,'LHC@home'!$B$3:$I$5000,6,FALSE),"")</f>
        <v/>
      </c>
      <c r="AA2116" s="7">
        <f>IFERROR(VLOOKUP(B2116,'NFS@Home'!$B$3:$I$4999,6,FALSE),"")</f>
        <v>39586.394076100565</v>
      </c>
      <c r="AB2116" s="25">
        <f>IFERROR(VLOOKUP(B2116,Numberfields!$B$3:$I$5000,6,FALSE),"")</f>
        <v>38970.515465629564</v>
      </c>
      <c r="AC2116" s="25">
        <f>IFERROR(VLOOKUP(B2116,ODLK1!$B$3:$I$4985,6,FALSE),"")</f>
        <v>14177.141838843974</v>
      </c>
      <c r="AD2116" s="25">
        <f>IFERROR(VLOOKUP(B2116,Primegrid!$B$3:$I$4999,6,FALSE),"")</f>
        <v>60850.542360276246</v>
      </c>
      <c r="AE2116" s="25">
        <f>IFERROR(VLOOKUP(B2116,'Rosetta@home'!$B$3:$I$4964,6,FALSE),"")</f>
        <v>11903.386301045593</v>
      </c>
      <c r="AF2116" s="25">
        <f>IFERROR(VLOOKUP(B2116,'SETI@home'!$B$3:$I$4998,6,FALSE),"")</f>
        <v>19762.21061084135</v>
      </c>
      <c r="AG2116" s="7" t="str">
        <f>IFERROR(VLOOKUP(B2116,SRBase!$B$3:$I$5000,6,FALSE),"")</f>
        <v/>
      </c>
      <c r="AH2116" s="25">
        <f>IFERROR(VLOOKUP(B2116,'TN-Grid'!$B$3:$I$5000,6,FALSE),"")</f>
        <v>13820.041344684661</v>
      </c>
      <c r="AI2116" s="25">
        <f>IFERROR(VLOOKUP(B2116,'Universe@home'!$B$3:$I$4978,6,FALSE),"")</f>
        <v>55981.800986650407</v>
      </c>
      <c r="AJ2116" s="25">
        <f>IFERROR(VLOOKUP(B2116,'VGTU@Home'!$B$3:$I$4960,6,FALSE),"")</f>
        <v>12744.067038962987</v>
      </c>
      <c r="AK2116" s="25">
        <f>IFERROR(VLOOKUP(B2116,'Yoyo@home'!$B$3:$I$4999,6,FALSE),"")</f>
        <v>22957.950690285092</v>
      </c>
    </row>
    <row r="2117" spans="2:37" x14ac:dyDescent="0.35">
      <c r="B2117" s="16" t="s">
        <v>776</v>
      </c>
      <c r="D2117" s="24" t="str">
        <f>IFERROR(VLOOKUP(B2117,'Asteroids@home'!$B$3:$I$4997,8,FALSE),"")</f>
        <v/>
      </c>
      <c r="E2117" s="24" t="str">
        <f>IFERROR(VLOOKUP(B2117,'Citizen Science Grid'!$B$3:$I$5000,8,FALSE),"")</f>
        <v/>
      </c>
      <c r="F2117" s="24">
        <f>IFERROR(VLOOKUP(B2117,'Cosmology@home'!$B$3:$I$4970,8,FALSE),"")</f>
        <v>6.9945745007454976</v>
      </c>
      <c r="G2117" s="24" t="str">
        <f>IFERROR(VLOOKUP(B2117,'Enigma@home'!$B$3:$I$4999,8,FALSE),"")</f>
        <v/>
      </c>
      <c r="H2117" s="24">
        <f>IFERROR(VLOOKUP(B2117,'LHC@home'!$B$3:$I$5000,8,FALSE),"")</f>
        <v>8.9536629201961926</v>
      </c>
      <c r="I2117" s="21" t="str">
        <f>IFERROR(VLOOKUP(B2117,'NFS@Home'!$B$3:$I$4999,8,FALSE),"")</f>
        <v/>
      </c>
      <c r="J2117" s="24">
        <f>IFERROR(VLOOKUP(B2117,Numberfields!$B$3:$I$5000,8,FALSE),"")</f>
        <v>3.3405772223685251</v>
      </c>
      <c r="K2117" s="24">
        <f>IFERROR(VLOOKUP(B2117,ODLK1!$B$3:$I$4985,8,FALSE),"")</f>
        <v>4.5261620681356982</v>
      </c>
      <c r="L2117" s="24">
        <f>IFERROR(VLOOKUP(B2117,Primegrid!$B$3:$I$4999,8,FALSE),"")</f>
        <v>0.79355313560795471</v>
      </c>
      <c r="M2117" s="24">
        <f>IFERROR(VLOOKUP(B2117,'Rosetta@home'!$B$3:$I$4964,8,FALSE),"")</f>
        <v>3.3295051426036317</v>
      </c>
      <c r="N2117" s="24">
        <f>IFERROR(VLOOKUP(B2117,'SETI@home'!$B$3:$I$4998,8,FALSE),"")</f>
        <v>2.9856284851335428</v>
      </c>
      <c r="O2117" s="21" t="str">
        <f>IFERROR(VLOOKUP(B2117,SRBase!$B$3:$I$5000,8,FALSE),"")</f>
        <v/>
      </c>
      <c r="P2117" s="24">
        <f>IFERROR(VLOOKUP(B2117,'TN-Grid'!$B$3:$I$5000,8,FALSE),"")</f>
        <v>46.715141665287589</v>
      </c>
      <c r="Q2117" s="24" t="str">
        <f>IFERROR(VLOOKUP(B2117,'Universe@home'!$B$3:$I$4978,8,FALSE),"")</f>
        <v/>
      </c>
      <c r="R2117" s="24" t="str">
        <f>IFERROR(VLOOKUP(B2117,'VGTU@Home'!$B$3:$I$4960,8,FALSE),"")</f>
        <v/>
      </c>
      <c r="S2117" s="24" t="str">
        <f>IFERROR(VLOOKUP(B2117,'Yoyo@home'!$B$3:$I$4999,8,FALSE),"")</f>
        <v/>
      </c>
      <c r="U2117" s="4">
        <f t="shared" si="33"/>
        <v>8</v>
      </c>
      <c r="V2117" s="25" t="str">
        <f>IFERROR(VLOOKUP(B2117,'Asteroids@home'!$B$3:$I$4997,6,FALSE),"")</f>
        <v/>
      </c>
      <c r="W2117" s="25" t="str">
        <f>IFERROR(VLOOKUP(B2117,'Citizen Science Grid'!$B$3:$I$5000,6,FALSE),"")</f>
        <v/>
      </c>
      <c r="X2117" s="25">
        <f>IFERROR(VLOOKUP(B2117,'Cosmology@home'!$B$3:$I$4970,6,FALSE),"")</f>
        <v>14748.517313689264</v>
      </c>
      <c r="Y2117" s="25" t="str">
        <f>IFERROR(VLOOKUP(B2117,'Enigma@home'!$B$3:$I$4999,6,FALSE),"")</f>
        <v/>
      </c>
      <c r="Z2117" s="25">
        <f>IFERROR(VLOOKUP(B2117,'LHC@home'!$B$3:$I$5000,6,FALSE),"")</f>
        <v>14332.641579698806</v>
      </c>
      <c r="AA2117" s="7" t="str">
        <f>IFERROR(VLOOKUP(B2117,'NFS@Home'!$B$3:$I$4999,6,FALSE),"")</f>
        <v/>
      </c>
      <c r="AB2117" s="25">
        <f>IFERROR(VLOOKUP(B2117,Numberfields!$B$3:$I$5000,6,FALSE),"")</f>
        <v>37500.657721668533</v>
      </c>
      <c r="AC2117" s="25">
        <f>IFERROR(VLOOKUP(B2117,ODLK1!$B$3:$I$4985,6,FALSE),"")</f>
        <v>11844.712667235306</v>
      </c>
      <c r="AD2117" s="25">
        <f>IFERROR(VLOOKUP(B2117,Primegrid!$B$3:$I$4999,6,FALSE),"")</f>
        <v>78353.279556161724</v>
      </c>
      <c r="AE2117" s="25">
        <f>IFERROR(VLOOKUP(B2117,'Rosetta@home'!$B$3:$I$4964,6,FALSE),"")</f>
        <v>13942.526231442278</v>
      </c>
      <c r="AF2117" s="25">
        <f>IFERROR(VLOOKUP(B2117,'SETI@home'!$B$3:$I$4998,6,FALSE),"")</f>
        <v>26101.447004968039</v>
      </c>
      <c r="AG2117" s="7" t="str">
        <f>IFERROR(VLOOKUP(B2117,SRBase!$B$3:$I$5000,6,FALSE),"")</f>
        <v/>
      </c>
      <c r="AH2117" s="25">
        <f>IFERROR(VLOOKUP(B2117,'TN-Grid'!$B$3:$I$5000,6,FALSE),"")</f>
        <v>19372.167142324412</v>
      </c>
      <c r="AI2117" s="25" t="str">
        <f>IFERROR(VLOOKUP(B2117,'Universe@home'!$B$3:$I$4978,6,FALSE),"")</f>
        <v/>
      </c>
      <c r="AJ2117" s="25" t="str">
        <f>IFERROR(VLOOKUP(B2117,'VGTU@Home'!$B$3:$I$4960,6,FALSE),"")</f>
        <v/>
      </c>
      <c r="AK2117" s="25" t="str">
        <f>IFERROR(VLOOKUP(B2117,'Yoyo@home'!$B$3:$I$4999,6,FALSE),"")</f>
        <v/>
      </c>
    </row>
    <row r="2118" spans="2:37" x14ac:dyDescent="0.35">
      <c r="B2118" s="16" t="s">
        <v>778</v>
      </c>
      <c r="D2118" s="24" t="str">
        <f>IFERROR(VLOOKUP(B2118,'Asteroids@home'!$B$3:$I$4997,8,FALSE),"")</f>
        <v/>
      </c>
      <c r="E2118" s="24">
        <f>IFERROR(VLOOKUP(B2118,'Citizen Science Grid'!$B$3:$I$5000,8,FALSE),"")</f>
        <v>12.814949005774178</v>
      </c>
      <c r="F2118" s="24" t="str">
        <f>IFERROR(VLOOKUP(B2118,'Cosmology@home'!$B$3:$I$4970,8,FALSE),"")</f>
        <v/>
      </c>
      <c r="G2118" s="24" t="str">
        <f>IFERROR(VLOOKUP(B2118,'Enigma@home'!$B$3:$I$4999,8,FALSE),"")</f>
        <v/>
      </c>
      <c r="H2118" s="24">
        <f>IFERROR(VLOOKUP(B2118,'LHC@home'!$B$3:$I$5000,8,FALSE),"")</f>
        <v>6.5387702402101429</v>
      </c>
      <c r="I2118" s="21">
        <f>IFERROR(VLOOKUP(B2118,'NFS@Home'!$B$3:$I$4999,8,FALSE),"")</f>
        <v>3.4507408007197635</v>
      </c>
      <c r="J2118" s="24">
        <f>IFERROR(VLOOKUP(B2118,Numberfields!$B$3:$I$5000,8,FALSE),"")</f>
        <v>4.3625067297786293</v>
      </c>
      <c r="K2118" s="24" t="str">
        <f>IFERROR(VLOOKUP(B2118,ODLK1!$B$3:$I$4985,8,FALSE),"")</f>
        <v/>
      </c>
      <c r="L2118" s="24">
        <f>IFERROR(VLOOKUP(B2118,Primegrid!$B$3:$I$4999,8,FALSE),"")</f>
        <v>0.86741146387943791</v>
      </c>
      <c r="M2118" s="24">
        <f>IFERROR(VLOOKUP(B2118,'Rosetta@home'!$B$3:$I$4964,8,FALSE),"")</f>
        <v>3.4891607003445517</v>
      </c>
      <c r="N2118" s="24">
        <f>IFERROR(VLOOKUP(B2118,'SETI@home'!$B$3:$I$4998,8,FALSE),"")</f>
        <v>2.3627643661601998</v>
      </c>
      <c r="O2118" s="21" t="str">
        <f>IFERROR(VLOOKUP(B2118,SRBase!$B$3:$I$5000,8,FALSE),"")</f>
        <v/>
      </c>
      <c r="P2118" s="24">
        <f>IFERROR(VLOOKUP(B2118,'TN-Grid'!$B$3:$I$5000,8,FALSE),"")</f>
        <v>55.074414319081278</v>
      </c>
      <c r="Q2118" s="24">
        <f>IFERROR(VLOOKUP(B2118,'Universe@home'!$B$3:$I$4978,8,FALSE),"")</f>
        <v>8.5437541471901035</v>
      </c>
      <c r="R2118" s="24">
        <f>IFERROR(VLOOKUP(B2118,'VGTU@Home'!$B$3:$I$4960,8,FALSE),"")</f>
        <v>10.168710790609168</v>
      </c>
      <c r="S2118" s="24">
        <f>IFERROR(VLOOKUP(B2118,'Yoyo@home'!$B$3:$I$4999,8,FALSE),"")</f>
        <v>8.4796348557259531</v>
      </c>
      <c r="U2118" s="4">
        <f t="shared" si="33"/>
        <v>11</v>
      </c>
      <c r="V2118" s="25" t="str">
        <f>IFERROR(VLOOKUP(B2118,'Asteroids@home'!$B$3:$I$4997,6,FALSE),"")</f>
        <v/>
      </c>
      <c r="W2118" s="25">
        <f>IFERROR(VLOOKUP(B2118,'Citizen Science Grid'!$B$3:$I$5000,6,FALSE),"")</f>
        <v>263059.8396521539</v>
      </c>
      <c r="X2118" s="25" t="str">
        <f>IFERROR(VLOOKUP(B2118,'Cosmology@home'!$B$3:$I$4970,6,FALSE),"")</f>
        <v/>
      </c>
      <c r="Y2118" s="25" t="str">
        <f>IFERROR(VLOOKUP(B2118,'Enigma@home'!$B$3:$I$4999,6,FALSE),"")</f>
        <v/>
      </c>
      <c r="Z2118" s="25">
        <f>IFERROR(VLOOKUP(B2118,'LHC@home'!$B$3:$I$5000,6,FALSE),"")</f>
        <v>10466.984412998148</v>
      </c>
      <c r="AA2118" s="7">
        <f>IFERROR(VLOOKUP(B2118,'NFS@Home'!$B$3:$I$4999,6,FALSE),"")</f>
        <v>29206.297171352719</v>
      </c>
      <c r="AB2118" s="25">
        <f>IFERROR(VLOOKUP(B2118,Numberfields!$B$3:$I$5000,6,FALSE),"")</f>
        <v>48972.635802716446</v>
      </c>
      <c r="AC2118" s="25" t="str">
        <f>IFERROR(VLOOKUP(B2118,ODLK1!$B$3:$I$4985,6,FALSE),"")</f>
        <v/>
      </c>
      <c r="AD2118" s="25">
        <f>IFERROR(VLOOKUP(B2118,Primegrid!$B$3:$I$4999,6,FALSE),"")</f>
        <v>85645.850126338773</v>
      </c>
      <c r="AE2118" s="25">
        <f>IFERROR(VLOOKUP(B2118,'Rosetta@home'!$B$3:$I$4964,6,FALSE),"")</f>
        <v>14611.094594144255</v>
      </c>
      <c r="AF2118" s="25">
        <f>IFERROR(VLOOKUP(B2118,'SETI@home'!$B$3:$I$4998,6,FALSE),"")</f>
        <v>20656.142984849259</v>
      </c>
      <c r="AG2118" s="7" t="str">
        <f>IFERROR(VLOOKUP(B2118,SRBase!$B$3:$I$5000,6,FALSE),"")</f>
        <v/>
      </c>
      <c r="AH2118" s="25">
        <f>IFERROR(VLOOKUP(B2118,'TN-Grid'!$B$3:$I$5000,6,FALSE),"")</f>
        <v>22838.649770116226</v>
      </c>
      <c r="AI2118" s="25">
        <f>IFERROR(VLOOKUP(B2118,'Universe@home'!$B$3:$I$4978,6,FALSE),"")</f>
        <v>77790.311926556082</v>
      </c>
      <c r="AJ2118" s="25">
        <f>IFERROR(VLOOKUP(B2118,'VGTU@Home'!$B$3:$I$4960,6,FALSE),"")</f>
        <v>19416.118305881071</v>
      </c>
      <c r="AK2118" s="25">
        <f>IFERROR(VLOOKUP(B2118,'Yoyo@home'!$B$3:$I$4999,6,FALSE),"")</f>
        <v>26894.243569469792</v>
      </c>
    </row>
    <row r="2119" spans="2:37" x14ac:dyDescent="0.35">
      <c r="B2119" s="16" t="s">
        <v>606</v>
      </c>
      <c r="D2119" s="24">
        <f>IFERROR(VLOOKUP(B2119,'Asteroids@home'!$B$3:$I$4997,8,FALSE),"")</f>
        <v>4.3532818806674509</v>
      </c>
      <c r="E2119" s="24">
        <f>IFERROR(VLOOKUP(B2119,'Citizen Science Grid'!$B$3:$I$5000,8,FALSE),"")</f>
        <v>8.3213483616395507</v>
      </c>
      <c r="F2119" s="24">
        <f>IFERROR(VLOOKUP(B2119,'Cosmology@home'!$B$3:$I$4970,8,FALSE),"")</f>
        <v>5.0769917164825111</v>
      </c>
      <c r="G2119" s="24">
        <f>IFERROR(VLOOKUP(B2119,'Enigma@home'!$B$3:$I$4999,8,FALSE),"")</f>
        <v>0.56384952818901946</v>
      </c>
      <c r="H2119" s="24">
        <f>IFERROR(VLOOKUP(B2119,'LHC@home'!$B$3:$I$5000,8,FALSE),"")</f>
        <v>6.1593089408338351</v>
      </c>
      <c r="I2119" s="21">
        <f>IFERROR(VLOOKUP(B2119,'NFS@Home'!$B$3:$I$4999,8,FALSE),"")</f>
        <v>4.0444524137791795</v>
      </c>
      <c r="J2119" s="24">
        <f>IFERROR(VLOOKUP(B2119,Numberfields!$B$3:$I$5000,8,FALSE),"")</f>
        <v>2.6138907712622399</v>
      </c>
      <c r="K2119" s="24">
        <f>IFERROR(VLOOKUP(B2119,ODLK1!$B$3:$I$4985,8,FALSE),"")</f>
        <v>3.8499073245925168</v>
      </c>
      <c r="L2119" s="24">
        <f>IFERROR(VLOOKUP(B2119,Primegrid!$B$3:$I$4999,8,FALSE),"")</f>
        <v>0.71587233655945881</v>
      </c>
      <c r="M2119" s="24">
        <f>IFERROR(VLOOKUP(B2119,'Rosetta@home'!$B$3:$I$4964,8,FALSE),"")</f>
        <v>2.7108277657156332</v>
      </c>
      <c r="N2119" s="24">
        <f>IFERROR(VLOOKUP(B2119,'SETI@home'!$B$3:$I$4998,8,FALSE),"")</f>
        <v>1.3389149357357544</v>
      </c>
      <c r="O2119" s="21">
        <f>IFERROR(VLOOKUP(B2119,SRBase!$B$3:$I$5000,8,FALSE),"")</f>
        <v>11.775268210612133</v>
      </c>
      <c r="P2119" s="24">
        <f>IFERROR(VLOOKUP(B2119,'TN-Grid'!$B$3:$I$5000,8,FALSE),"")</f>
        <v>22.471264796132157</v>
      </c>
      <c r="Q2119" s="24">
        <f>IFERROR(VLOOKUP(B2119,'Universe@home'!$B$3:$I$4978,8,FALSE),"")</f>
        <v>6.3080602389411435</v>
      </c>
      <c r="R2119" s="24">
        <f>IFERROR(VLOOKUP(B2119,'VGTU@Home'!$B$3:$I$4960,8,FALSE),"")</f>
        <v>3.9181203499633543</v>
      </c>
      <c r="S2119" s="24">
        <f>IFERROR(VLOOKUP(B2119,'Yoyo@home'!$B$3:$I$4999,8,FALSE),"")</f>
        <v>5.1501206527520891</v>
      </c>
      <c r="U2119" s="4">
        <f t="shared" si="33"/>
        <v>16</v>
      </c>
      <c r="V2119" s="25">
        <f>IFERROR(VLOOKUP(B2119,'Asteroids@home'!$B$3:$I$4997,6,FALSE),"")</f>
        <v>62112.118957873092</v>
      </c>
      <c r="W2119" s="25">
        <f>IFERROR(VLOOKUP(B2119,'Citizen Science Grid'!$B$3:$I$5000,6,FALSE),"")</f>
        <v>170817.11091603138</v>
      </c>
      <c r="X2119" s="25">
        <f>IFERROR(VLOOKUP(B2119,'Cosmology@home'!$B$3:$I$4970,6,FALSE),"")</f>
        <v>10705.168730995518</v>
      </c>
      <c r="Y2119" s="25">
        <f>IFERROR(VLOOKUP(B2119,'Enigma@home'!$B$3:$I$4999,6,FALSE),"")</f>
        <v>32587.169250914671</v>
      </c>
      <c r="Z2119" s="25">
        <f>IFERROR(VLOOKUP(B2119,'LHC@home'!$B$3:$I$5000,6,FALSE),"")</f>
        <v>9859.5589553053269</v>
      </c>
      <c r="AA2119" s="7">
        <f>IFERROR(VLOOKUP(B2119,'NFS@Home'!$B$3:$I$4999,6,FALSE),"")</f>
        <v>34231.339272886289</v>
      </c>
      <c r="AB2119" s="25">
        <f>IFERROR(VLOOKUP(B2119,Numberfields!$B$3:$I$5000,6,FALSE),"")</f>
        <v>29343.019666952576</v>
      </c>
      <c r="AC2119" s="25">
        <f>IFERROR(VLOOKUP(B2119,ODLK1!$B$3:$I$4985,6,FALSE),"")</f>
        <v>10074.99187364844</v>
      </c>
      <c r="AD2119" s="25">
        <f>IFERROR(VLOOKUP(B2119,Primegrid!$B$3:$I$4999,6,FALSE),"")</f>
        <v>70683.288611787459</v>
      </c>
      <c r="AE2119" s="25">
        <f>IFERROR(VLOOKUP(B2119,'Rosetta@home'!$B$3:$I$4964,6,FALSE),"")</f>
        <v>11351.773195597601</v>
      </c>
      <c r="AF2119" s="25">
        <f>IFERROR(VLOOKUP(B2119,'SETI@home'!$B$3:$I$4998,6,FALSE),"")</f>
        <v>11705.279948018659</v>
      </c>
      <c r="AG2119" s="7">
        <f>IFERROR(VLOOKUP(B2119,SRBase!$B$3:$I$5000,6,FALSE),"")</f>
        <v>47620.817480907332</v>
      </c>
      <c r="AH2119" s="25">
        <f>IFERROR(VLOOKUP(B2119,'TN-Grid'!$B$3:$I$5000,6,FALSE),"")</f>
        <v>9318.5438813208548</v>
      </c>
      <c r="AI2119" s="25">
        <f>IFERROR(VLOOKUP(B2119,'Universe@home'!$B$3:$I$4978,6,FALSE),"")</f>
        <v>57434.467938209847</v>
      </c>
      <c r="AJ2119" s="25">
        <f>IFERROR(VLOOKUP(B2119,'VGTU@Home'!$B$3:$I$4960,6,FALSE),"")</f>
        <v>7481.2520306727392</v>
      </c>
      <c r="AK2119" s="25">
        <f>IFERROR(VLOOKUP(B2119,'Yoyo@home'!$B$3:$I$4999,6,FALSE),"")</f>
        <v>16334.264576704292</v>
      </c>
    </row>
    <row r="2120" spans="2:37" x14ac:dyDescent="0.35">
      <c r="B2120" s="16" t="s">
        <v>800</v>
      </c>
      <c r="D2120" s="24">
        <f>IFERROR(VLOOKUP(B2120,'Asteroids@home'!$B$3:$I$4997,8,FALSE),"")</f>
        <v>2.6652474819605021</v>
      </c>
      <c r="E2120" s="24">
        <f>IFERROR(VLOOKUP(B2120,'Citizen Science Grid'!$B$3:$I$5000,8,FALSE),"")</f>
        <v>9.1113315184306956</v>
      </c>
      <c r="F2120" s="24" t="str">
        <f>IFERROR(VLOOKUP(B2120,'Cosmology@home'!$B$3:$I$4970,8,FALSE),"")</f>
        <v/>
      </c>
      <c r="G2120" s="24" t="str">
        <f>IFERROR(VLOOKUP(B2120,'Enigma@home'!$B$3:$I$4999,8,FALSE),"")</f>
        <v/>
      </c>
      <c r="H2120" s="24">
        <f>IFERROR(VLOOKUP(B2120,'LHC@home'!$B$3:$I$5000,8,FALSE),"")</f>
        <v>9.1988997163513808</v>
      </c>
      <c r="I2120" s="21">
        <f>IFERROR(VLOOKUP(B2120,'NFS@Home'!$B$3:$I$4999,8,FALSE),"")</f>
        <v>4.1540526439150662</v>
      </c>
      <c r="J2120" s="24">
        <f>IFERROR(VLOOKUP(B2120,Numberfields!$B$3:$I$5000,8,FALSE),"")</f>
        <v>3.4117538463170045</v>
      </c>
      <c r="K2120" s="24">
        <f>IFERROR(VLOOKUP(B2120,ODLK1!$B$3:$I$4985,8,FALSE),"")</f>
        <v>6.6810518672674073</v>
      </c>
      <c r="L2120" s="24">
        <f>IFERROR(VLOOKUP(B2120,Primegrid!$B$3:$I$4999,8,FALSE),"")</f>
        <v>0.91869984248186487</v>
      </c>
      <c r="M2120" s="24">
        <f>IFERROR(VLOOKUP(B2120,'Rosetta@home'!$B$3:$I$4964,8,FALSE),"")</f>
        <v>3.0492837288120742</v>
      </c>
      <c r="N2120" s="24">
        <f>IFERROR(VLOOKUP(B2120,'SETI@home'!$B$3:$I$4998,8,FALSE),"")</f>
        <v>1.9122290522862366</v>
      </c>
      <c r="O2120" s="21" t="str">
        <f>IFERROR(VLOOKUP(B2120,SRBase!$B$3:$I$5000,8,FALSE),"")</f>
        <v/>
      </c>
      <c r="P2120" s="24">
        <f>IFERROR(VLOOKUP(B2120,'TN-Grid'!$B$3:$I$5000,8,FALSE),"")</f>
        <v>44.832129137052711</v>
      </c>
      <c r="Q2120" s="24">
        <f>IFERROR(VLOOKUP(B2120,'Universe@home'!$B$3:$I$4978,8,FALSE),"")</f>
        <v>4.738933239641125</v>
      </c>
      <c r="R2120" s="24">
        <f>IFERROR(VLOOKUP(B2120,'VGTU@Home'!$B$3:$I$4960,8,FALSE),"")</f>
        <v>4.3564488314922007</v>
      </c>
      <c r="S2120" s="24">
        <f>IFERROR(VLOOKUP(B2120,'Yoyo@home'!$B$3:$I$4999,8,FALSE),"")</f>
        <v>8.0636267649703033</v>
      </c>
      <c r="U2120" s="4">
        <f t="shared" si="33"/>
        <v>13</v>
      </c>
      <c r="V2120" s="25">
        <f>IFERROR(VLOOKUP(B2120,'Asteroids@home'!$B$3:$I$4997,6,FALSE),"")</f>
        <v>38027.440719350103</v>
      </c>
      <c r="W2120" s="25">
        <f>IFERROR(VLOOKUP(B2120,'Citizen Science Grid'!$B$3:$I$5000,6,FALSE),"")</f>
        <v>187033.5502057815</v>
      </c>
      <c r="X2120" s="25" t="str">
        <f>IFERROR(VLOOKUP(B2120,'Cosmology@home'!$B$3:$I$4970,6,FALSE),"")</f>
        <v/>
      </c>
      <c r="Y2120" s="25" t="str">
        <f>IFERROR(VLOOKUP(B2120,'Enigma@home'!$B$3:$I$4999,6,FALSE),"")</f>
        <v/>
      </c>
      <c r="Z2120" s="25">
        <f>IFERROR(VLOOKUP(B2120,'LHC@home'!$B$3:$I$5000,6,FALSE),"")</f>
        <v>14725.206179547393</v>
      </c>
      <c r="AA2120" s="7">
        <f>IFERROR(VLOOKUP(B2120,'NFS@Home'!$B$3:$I$4999,6,FALSE),"")</f>
        <v>35158.971070304884</v>
      </c>
      <c r="AB2120" s="25">
        <f>IFERROR(VLOOKUP(B2120,Numberfields!$B$3:$I$5000,6,FALSE),"")</f>
        <v>38299.6723933256</v>
      </c>
      <c r="AC2120" s="25">
        <f>IFERROR(VLOOKUP(B2120,ODLK1!$B$3:$I$4985,6,FALSE),"")</f>
        <v>17483.938597734239</v>
      </c>
      <c r="AD2120" s="25">
        <f>IFERROR(VLOOKUP(B2120,Primegrid!$B$3:$I$4999,6,FALSE),"")</f>
        <v>90709.925216331947</v>
      </c>
      <c r="AE2120" s="25">
        <f>IFERROR(VLOOKUP(B2120,'Rosetta@home'!$B$3:$I$4964,6,FALSE),"")</f>
        <v>12769.080255219693</v>
      </c>
      <c r="AF2120" s="25">
        <f>IFERROR(VLOOKUP(B2120,'SETI@home'!$B$3:$I$4998,6,FALSE),"")</f>
        <v>16717.399876822576</v>
      </c>
      <c r="AG2120" s="7" t="str">
        <f>IFERROR(VLOOKUP(B2120,SRBase!$B$3:$I$5000,6,FALSE),"")</f>
        <v/>
      </c>
      <c r="AH2120" s="25">
        <f>IFERROR(VLOOKUP(B2120,'TN-Grid'!$B$3:$I$5000,6,FALSE),"")</f>
        <v>18591.306116804659</v>
      </c>
      <c r="AI2120" s="25">
        <f>IFERROR(VLOOKUP(B2120,'Universe@home'!$B$3:$I$4978,6,FALSE),"")</f>
        <v>43147.671218049793</v>
      </c>
      <c r="AJ2120" s="25">
        <f>IFERROR(VLOOKUP(B2120,'VGTU@Home'!$B$3:$I$4960,6,FALSE),"")</f>
        <v>8318.1956540532847</v>
      </c>
      <c r="AK2120" s="25">
        <f>IFERROR(VLOOKUP(B2120,'Yoyo@home'!$B$3:$I$4999,6,FALSE),"")</f>
        <v>25574.820845495116</v>
      </c>
    </row>
    <row r="2121" spans="2:37" x14ac:dyDescent="0.35">
      <c r="B2121" s="16" t="s">
        <v>1492</v>
      </c>
      <c r="D2121" s="24">
        <f>IFERROR(VLOOKUP(B2121,'Asteroids@home'!$B$3:$I$4997,8,FALSE),"")</f>
        <v>8.3346042785537406</v>
      </c>
      <c r="E2121" s="24">
        <f>IFERROR(VLOOKUP(B2121,'Citizen Science Grid'!$B$3:$I$5000,8,FALSE),"")</f>
        <v>15.669067812822671</v>
      </c>
      <c r="F2121" s="24">
        <f>IFERROR(VLOOKUP(B2121,'Cosmology@home'!$B$3:$I$4970,8,FALSE),"")</f>
        <v>6.9141835793020858</v>
      </c>
      <c r="G2121" s="24" t="str">
        <f>IFERROR(VLOOKUP(B2121,'Enigma@home'!$B$3:$I$4999,8,FALSE),"")</f>
        <v/>
      </c>
      <c r="H2121" s="24">
        <f>IFERROR(VLOOKUP(B2121,'LHC@home'!$B$3:$I$5000,8,FALSE),"")</f>
        <v>8.7019920544503258</v>
      </c>
      <c r="I2121" s="21">
        <f>IFERROR(VLOOKUP(B2121,'NFS@Home'!$B$3:$I$4999,8,FALSE),"")</f>
        <v>5.4407163444450308</v>
      </c>
      <c r="J2121" s="24" t="str">
        <f>IFERROR(VLOOKUP(B2121,Numberfields!$B$3:$I$5000,8,FALSE),"")</f>
        <v/>
      </c>
      <c r="K2121" s="24">
        <f>IFERROR(VLOOKUP(B2121,ODLK1!$B$3:$I$4985,8,FALSE),"")</f>
        <v>5.2000126415689358</v>
      </c>
      <c r="L2121" s="24">
        <f>IFERROR(VLOOKUP(B2121,Primegrid!$B$3:$I$4999,8,FALSE),"")</f>
        <v>1.2320141993513696</v>
      </c>
      <c r="M2121" s="24">
        <f>IFERROR(VLOOKUP(B2121,'Rosetta@home'!$B$3:$I$4964,8,FALSE),"")</f>
        <v>3.9377948727163146</v>
      </c>
      <c r="N2121" s="24">
        <f>IFERROR(VLOOKUP(B2121,'SETI@home'!$B$3:$I$4998,8,FALSE),"")</f>
        <v>2.2487926915790686</v>
      </c>
      <c r="O2121" s="21">
        <f>IFERROR(VLOOKUP(B2121,SRBase!$B$3:$I$5000,8,FALSE),"")</f>
        <v>22.700582888245869</v>
      </c>
      <c r="P2121" s="24" t="str">
        <f>IFERROR(VLOOKUP(B2121,'TN-Grid'!$B$3:$I$5000,8,FALSE),"")</f>
        <v/>
      </c>
      <c r="Q2121" s="24">
        <f>IFERROR(VLOOKUP(B2121,'Universe@home'!$B$3:$I$4978,8,FALSE),"")</f>
        <v>7.6167126152911706</v>
      </c>
      <c r="R2121" s="24">
        <f>IFERROR(VLOOKUP(B2121,'VGTU@Home'!$B$3:$I$4960,8,FALSE),"")</f>
        <v>7.7934694089086163</v>
      </c>
      <c r="S2121" s="24">
        <f>IFERROR(VLOOKUP(B2121,'Yoyo@home'!$B$3:$I$4999,8,FALSE),"")</f>
        <v>7.2194382859145563</v>
      </c>
      <c r="U2121" s="4">
        <f t="shared" si="33"/>
        <v>13</v>
      </c>
      <c r="V2121" s="25">
        <f>IFERROR(VLOOKUP(B2121,'Asteroids@home'!$B$3:$I$4997,6,FALSE),"")</f>
        <v>118917.16332803991</v>
      </c>
      <c r="W2121" s="25">
        <f>IFERROR(VLOOKUP(B2121,'Citizen Science Grid'!$B$3:$I$5000,6,FALSE),"")</f>
        <v>321647.98037687119</v>
      </c>
      <c r="X2121" s="25">
        <f>IFERROR(VLOOKUP(B2121,'Cosmology@home'!$B$3:$I$4970,6,FALSE),"")</f>
        <v>14579.007803618961</v>
      </c>
      <c r="Y2121" s="25" t="str">
        <f>IFERROR(VLOOKUP(B2121,'Enigma@home'!$B$3:$I$4999,6,FALSE),"")</f>
        <v/>
      </c>
      <c r="Z2121" s="25">
        <f>IFERROR(VLOOKUP(B2121,'LHC@home'!$B$3:$I$5000,6,FALSE),"")</f>
        <v>13929.77759576976</v>
      </c>
      <c r="AA2121" s="7">
        <f>IFERROR(VLOOKUP(B2121,'NFS@Home'!$B$3:$I$4999,6,FALSE),"")</f>
        <v>46049.004418921584</v>
      </c>
      <c r="AB2121" s="25" t="str">
        <f>IFERROR(VLOOKUP(B2121,Numberfields!$B$3:$I$5000,6,FALSE),"")</f>
        <v/>
      </c>
      <c r="AC2121" s="25">
        <f>IFERROR(VLOOKUP(B2121,ODLK1!$B$3:$I$4985,6,FALSE),"")</f>
        <v>13608.141882277976</v>
      </c>
      <c r="AD2121" s="25">
        <f>IFERROR(VLOOKUP(B2121,Primegrid!$B$3:$I$4999,6,FALSE),"")</f>
        <v>121645.73315557947</v>
      </c>
      <c r="AE2121" s="25">
        <f>IFERROR(VLOOKUP(B2121,'Rosetta@home'!$B$3:$I$4964,6,FALSE),"")</f>
        <v>16489.780299288803</v>
      </c>
      <c r="AF2121" s="25">
        <f>IFERROR(VLOOKUP(B2121,'SETI@home'!$B$3:$I$4998,6,FALSE),"")</f>
        <v>19659.761271933698</v>
      </c>
      <c r="AG2121" s="7">
        <f>IFERROR(VLOOKUP(B2121,SRBase!$B$3:$I$5000,6,FALSE),"")</f>
        <v>91804.305014226804</v>
      </c>
      <c r="AH2121" s="25" t="str">
        <f>IFERROR(VLOOKUP(B2121,'TN-Grid'!$B$3:$I$5000,6,FALSE),"")</f>
        <v/>
      </c>
      <c r="AI2121" s="25">
        <f>IFERROR(VLOOKUP(B2121,'Universe@home'!$B$3:$I$4978,6,FALSE),"")</f>
        <v>69349.660581385091</v>
      </c>
      <c r="AJ2121" s="25">
        <f>IFERROR(VLOOKUP(B2121,'VGTU@Home'!$B$3:$I$4960,6,FALSE),"")</f>
        <v>14880.836634313384</v>
      </c>
      <c r="AK2121" s="25">
        <f>IFERROR(VLOOKUP(B2121,'Yoyo@home'!$B$3:$I$4999,6,FALSE),"")</f>
        <v>22897.369403239376</v>
      </c>
    </row>
    <row r="2122" spans="2:37" x14ac:dyDescent="0.35">
      <c r="B2122" s="16" t="s">
        <v>607</v>
      </c>
      <c r="D2122" s="24">
        <f>IFERROR(VLOOKUP(B2122,'Asteroids@home'!$B$3:$I$4997,8,FALSE),"")</f>
        <v>7.9197957740533989</v>
      </c>
      <c r="E2122" s="24">
        <f>IFERROR(VLOOKUP(B2122,'Citizen Science Grid'!$B$3:$I$5000,8,FALSE),"")</f>
        <v>14.806534013499276</v>
      </c>
      <c r="F2122" s="24">
        <f>IFERROR(VLOOKUP(B2122,'Cosmology@home'!$B$3:$I$4970,8,FALSE),"")</f>
        <v>5.4966544780808491</v>
      </c>
      <c r="G2122" s="24">
        <f>IFERROR(VLOOKUP(B2122,'Enigma@home'!$B$3:$I$4999,8,FALSE),"")</f>
        <v>0.18437952079459644</v>
      </c>
      <c r="H2122" s="24">
        <f>IFERROR(VLOOKUP(B2122,'LHC@home'!$B$3:$I$5000,8,FALSE),"")</f>
        <v>5.2655796517580908</v>
      </c>
      <c r="I2122" s="21">
        <f>IFERROR(VLOOKUP(B2122,'NFS@Home'!$B$3:$I$4999,8,FALSE),"")</f>
        <v>2.816784835536446</v>
      </c>
      <c r="J2122" s="24">
        <f>IFERROR(VLOOKUP(B2122,Numberfields!$B$3:$I$5000,8,FALSE),"")</f>
        <v>1.1995638194614109</v>
      </c>
      <c r="K2122" s="24">
        <f>IFERROR(VLOOKUP(B2122,ODLK1!$B$3:$I$4985,8,FALSE),"")</f>
        <v>3.7760899423579679</v>
      </c>
      <c r="L2122" s="24">
        <f>IFERROR(VLOOKUP(B2122,Primegrid!$B$3:$I$4999,8,FALSE),"")</f>
        <v>0.86517577239420351</v>
      </c>
      <c r="M2122" s="24">
        <f>IFERROR(VLOOKUP(B2122,'Rosetta@home'!$B$3:$I$4964,8,FALSE),"")</f>
        <v>3.4685490890405655</v>
      </c>
      <c r="N2122" s="24">
        <f>IFERROR(VLOOKUP(B2122,'SETI@home'!$B$3:$I$4998,8,FALSE),"")</f>
        <v>1.5273477836159624</v>
      </c>
      <c r="O2122" s="21">
        <f>IFERROR(VLOOKUP(B2122,SRBase!$B$3:$I$5000,8,FALSE),"")</f>
        <v>14.597635024607978</v>
      </c>
      <c r="P2122" s="24">
        <f>IFERROR(VLOOKUP(B2122,'TN-Grid'!$B$3:$I$5000,8,FALSE),"")</f>
        <v>31.311140533678813</v>
      </c>
      <c r="Q2122" s="24">
        <f>IFERROR(VLOOKUP(B2122,'Universe@home'!$B$3:$I$4978,8,FALSE),"")</f>
        <v>6.0608272690414555</v>
      </c>
      <c r="R2122" s="24">
        <f>IFERROR(VLOOKUP(B2122,'VGTU@Home'!$B$3:$I$4960,8,FALSE),"")</f>
        <v>6.132394306658596</v>
      </c>
      <c r="S2122" s="24">
        <f>IFERROR(VLOOKUP(B2122,'Yoyo@home'!$B$3:$I$4999,8,FALSE),"")</f>
        <v>2.7707969663407539</v>
      </c>
      <c r="U2122" s="4">
        <f t="shared" si="33"/>
        <v>16</v>
      </c>
      <c r="V2122" s="25">
        <f>IFERROR(VLOOKUP(B2122,'Asteroids@home'!$B$3:$I$4997,6,FALSE),"")</f>
        <v>112998.72388797488</v>
      </c>
      <c r="W2122" s="25">
        <f>IFERROR(VLOOKUP(B2122,'Citizen Science Grid'!$B$3:$I$5000,6,FALSE),"")</f>
        <v>303942.25225869141</v>
      </c>
      <c r="X2122" s="25">
        <f>IFERROR(VLOOKUP(B2122,'Cosmology@home'!$B$3:$I$4970,6,FALSE),"")</f>
        <v>11590.055081792705</v>
      </c>
      <c r="Y2122" s="25">
        <f>IFERROR(VLOOKUP(B2122,'Enigma@home'!$B$3:$I$4999,6,FALSE),"")</f>
        <v>10656.046250200736</v>
      </c>
      <c r="Z2122" s="25">
        <f>IFERROR(VLOOKUP(B2122,'LHC@home'!$B$3:$I$5000,6,FALSE),"")</f>
        <v>8428.9152418025442</v>
      </c>
      <c r="AA2122" s="7">
        <f>IFERROR(VLOOKUP(B2122,'NFS@Home'!$B$3:$I$4999,6,FALSE),"")</f>
        <v>23840.635888177316</v>
      </c>
      <c r="AB2122" s="25">
        <f>IFERROR(VLOOKUP(B2122,Numberfields!$B$3:$I$5000,6,FALSE),"")</f>
        <v>13466.065657067807</v>
      </c>
      <c r="AC2122" s="25">
        <f>IFERROR(VLOOKUP(B2122,ODLK1!$B$3:$I$4985,6,FALSE),"")</f>
        <v>9881.8159181140309</v>
      </c>
      <c r="AD2122" s="25">
        <f>IFERROR(VLOOKUP(B2122,Primegrid!$B$3:$I$4999,6,FALSE),"")</f>
        <v>85425.104026193003</v>
      </c>
      <c r="AE2122" s="25">
        <f>IFERROR(VLOOKUP(B2122,'Rosetta@home'!$B$3:$I$4964,6,FALSE),"")</f>
        <v>14524.782088540676</v>
      </c>
      <c r="AF2122" s="25">
        <f>IFERROR(VLOOKUP(B2122,'SETI@home'!$B$3:$I$4998,6,FALSE),"")</f>
        <v>13352.628242500268</v>
      </c>
      <c r="AG2122" s="7">
        <f>IFERROR(VLOOKUP(B2122,SRBase!$B$3:$I$5000,6,FALSE),"")</f>
        <v>59034.860244904747</v>
      </c>
      <c r="AH2122" s="25">
        <f>IFERROR(VLOOKUP(B2122,'TN-Grid'!$B$3:$I$5000,6,FALSE),"")</f>
        <v>12984.32641350528</v>
      </c>
      <c r="AI2122" s="25">
        <f>IFERROR(VLOOKUP(B2122,'Universe@home'!$B$3:$I$4978,6,FALSE),"")</f>
        <v>55183.428229471181</v>
      </c>
      <c r="AJ2122" s="25">
        <f>IFERROR(VLOOKUP(B2122,'VGTU@Home'!$B$3:$I$4960,6,FALSE),"")</f>
        <v>11709.1827870996</v>
      </c>
      <c r="AK2122" s="25">
        <f>IFERROR(VLOOKUP(B2122,'Yoyo@home'!$B$3:$I$4999,6,FALSE),"")</f>
        <v>8787.9360092960742</v>
      </c>
    </row>
    <row r="2123" spans="2:37" x14ac:dyDescent="0.35">
      <c r="B2123" s="16" t="s">
        <v>608</v>
      </c>
      <c r="D2123" s="24" t="str">
        <f>IFERROR(VLOOKUP(B2123,'Asteroids@home'!$B$3:$I$4997,8,FALSE),"")</f>
        <v/>
      </c>
      <c r="E2123" s="24">
        <f>IFERROR(VLOOKUP(B2123,'Citizen Science Grid'!$B$3:$I$5000,8,FALSE),"")</f>
        <v>11.193324393322014</v>
      </c>
      <c r="F2123" s="24" t="str">
        <f>IFERROR(VLOOKUP(B2123,'Cosmology@home'!$B$3:$I$4970,8,FALSE),"")</f>
        <v/>
      </c>
      <c r="G2123" s="24">
        <f>IFERROR(VLOOKUP(B2123,'Enigma@home'!$B$3:$I$4999,8,FALSE),"")</f>
        <v>0.53101986855165861</v>
      </c>
      <c r="H2123" s="24">
        <f>IFERROR(VLOOKUP(B2123,'LHC@home'!$B$3:$I$5000,8,FALSE),"")</f>
        <v>4.0540712304717657</v>
      </c>
      <c r="I2123" s="21">
        <f>IFERROR(VLOOKUP(B2123,'NFS@Home'!$B$3:$I$4999,8,FALSE),"")</f>
        <v>4.8401927047026039</v>
      </c>
      <c r="J2123" s="24">
        <f>IFERROR(VLOOKUP(B2123,Numberfields!$B$3:$I$5000,8,FALSE),"")</f>
        <v>4.7316522550706877</v>
      </c>
      <c r="K2123" s="24" t="str">
        <f>IFERROR(VLOOKUP(B2123,ODLK1!$B$3:$I$4985,8,FALSE),"")</f>
        <v/>
      </c>
      <c r="L2123" s="24">
        <f>IFERROR(VLOOKUP(B2123,Primegrid!$B$3:$I$4999,8,FALSE),"")</f>
        <v>1.4455779892786229</v>
      </c>
      <c r="M2123" s="24">
        <f>IFERROR(VLOOKUP(B2123,'Rosetta@home'!$B$3:$I$4964,8,FALSE),"")</f>
        <v>4.0534767310633448</v>
      </c>
      <c r="N2123" s="24">
        <f>IFERROR(VLOOKUP(B2123,'SETI@home'!$B$3:$I$4998,8,FALSE),"")</f>
        <v>1.7693185977070709</v>
      </c>
      <c r="O2123" s="21">
        <f>IFERROR(VLOOKUP(B2123,SRBase!$B$3:$I$5000,8,FALSE),"")</f>
        <v>22.376645299377227</v>
      </c>
      <c r="P2123" s="24">
        <f>IFERROR(VLOOKUP(B2123,'TN-Grid'!$B$3:$I$5000,8,FALSE),"")</f>
        <v>43.964446928990547</v>
      </c>
      <c r="Q2123" s="24">
        <f>IFERROR(VLOOKUP(B2123,'Universe@home'!$B$3:$I$4978,8,FALSE),"")</f>
        <v>11.787723167565625</v>
      </c>
      <c r="R2123" s="24">
        <f>IFERROR(VLOOKUP(B2123,'VGTU@Home'!$B$3:$I$4960,8,FALSE),"")</f>
        <v>5.5447981931062111</v>
      </c>
      <c r="S2123" s="24">
        <f>IFERROR(VLOOKUP(B2123,'Yoyo@home'!$B$3:$I$4999,8,FALSE),"")</f>
        <v>4.0189675138000265</v>
      </c>
      <c r="U2123" s="4">
        <f t="shared" si="33"/>
        <v>13</v>
      </c>
      <c r="V2123" s="25" t="str">
        <f>IFERROR(VLOOKUP(B2123,'Asteroids@home'!$B$3:$I$4997,6,FALSE),"")</f>
        <v/>
      </c>
      <c r="W2123" s="25">
        <f>IFERROR(VLOOKUP(B2123,'Citizen Science Grid'!$B$3:$I$5000,6,FALSE),"")</f>
        <v>229771.81717657152</v>
      </c>
      <c r="X2123" s="25" t="str">
        <f>IFERROR(VLOOKUP(B2123,'Cosmology@home'!$B$3:$I$4970,6,FALSE),"")</f>
        <v/>
      </c>
      <c r="Y2123" s="25">
        <f>IFERROR(VLOOKUP(B2123,'Enigma@home'!$B$3:$I$4999,6,FALSE),"")</f>
        <v>30689.809012822992</v>
      </c>
      <c r="Z2123" s="25">
        <f>IFERROR(VLOOKUP(B2123,'LHC@home'!$B$3:$I$5000,6,FALSE),"")</f>
        <v>6489.584252033369</v>
      </c>
      <c r="AA2123" s="7">
        <f>IFERROR(VLOOKUP(B2123,'NFS@Home'!$B$3:$I$4999,6,FALSE),"")</f>
        <v>40966.306849436987</v>
      </c>
      <c r="AB2123" s="25">
        <f>IFERROR(VLOOKUP(B2123,Numberfields!$B$3:$I$5000,6,FALSE),"")</f>
        <v>53116.590296798757</v>
      </c>
      <c r="AC2123" s="25" t="str">
        <f>IFERROR(VLOOKUP(B2123,ODLK1!$B$3:$I$4985,6,FALSE),"")</f>
        <v/>
      </c>
      <c r="AD2123" s="25">
        <f>IFERROR(VLOOKUP(B2123,Primegrid!$B$3:$I$4999,6,FALSE),"")</f>
        <v>142732.44125915683</v>
      </c>
      <c r="AE2123" s="25">
        <f>IFERROR(VLOOKUP(B2123,'Rosetta@home'!$B$3:$I$4964,6,FALSE),"")</f>
        <v>16974.20584465504</v>
      </c>
      <c r="AF2123" s="25">
        <f>IFERROR(VLOOKUP(B2123,'SETI@home'!$B$3:$I$4998,6,FALSE),"")</f>
        <v>15468.024854033316</v>
      </c>
      <c r="AG2123" s="7">
        <f>IFERROR(VLOOKUP(B2123,SRBase!$B$3:$I$5000,6,FALSE),"")</f>
        <v>90494.256485496342</v>
      </c>
      <c r="AH2123" s="25">
        <f>IFERROR(VLOOKUP(B2123,'TN-Grid'!$B$3:$I$5000,6,FALSE),"")</f>
        <v>18231.48948858085</v>
      </c>
      <c r="AI2123" s="25">
        <f>IFERROR(VLOOKUP(B2123,'Universe@home'!$B$3:$I$4978,6,FALSE),"")</f>
        <v>107326.43359247386</v>
      </c>
      <c r="AJ2123" s="25">
        <f>IFERROR(VLOOKUP(B2123,'VGTU@Home'!$B$3:$I$4960,6,FALSE),"")</f>
        <v>10587.227812497989</v>
      </c>
      <c r="AK2123" s="25">
        <f>IFERROR(VLOOKUP(B2123,'Yoyo@home'!$B$3:$I$4999,6,FALSE),"")</f>
        <v>12746.668111650768</v>
      </c>
    </row>
    <row r="2124" spans="2:37" x14ac:dyDescent="0.35">
      <c r="B2124" s="16" t="s">
        <v>1984</v>
      </c>
      <c r="D2124" s="24" t="str">
        <f>IFERROR(VLOOKUP(B2124,'Asteroids@home'!$B$3:$I$4997,8,FALSE),"")</f>
        <v/>
      </c>
      <c r="E2124" s="24" t="str">
        <f>IFERROR(VLOOKUP(B2124,'Citizen Science Grid'!$B$3:$I$5000,8,FALSE),"")</f>
        <v/>
      </c>
      <c r="F2124" s="24" t="str">
        <f>IFERROR(VLOOKUP(B2124,'Cosmology@home'!$B$3:$I$4970,8,FALSE),"")</f>
        <v/>
      </c>
      <c r="G2124" s="24">
        <f>IFERROR(VLOOKUP(B2124,'Enigma@home'!$B$3:$I$4999,8,FALSE),"")</f>
        <v>0.62191034129945966</v>
      </c>
      <c r="H2124" s="24" t="str">
        <f>IFERROR(VLOOKUP(B2124,'LHC@home'!$B$3:$I$5000,8,FALSE),"")</f>
        <v/>
      </c>
      <c r="I2124" s="21" t="str">
        <f>IFERROR(VLOOKUP(B2124,'NFS@Home'!$B$3:$I$4999,8,FALSE),"")</f>
        <v/>
      </c>
      <c r="J2124" s="24" t="str">
        <f>IFERROR(VLOOKUP(B2124,Numberfields!$B$3:$I$5000,8,FALSE),"")</f>
        <v/>
      </c>
      <c r="K2124" s="24" t="str">
        <f>IFERROR(VLOOKUP(B2124,ODLK1!$B$3:$I$4985,8,FALSE),"")</f>
        <v/>
      </c>
      <c r="L2124" s="24" t="str">
        <f>IFERROR(VLOOKUP(B2124,Primegrid!$B$3:$I$4999,8,FALSE),"")</f>
        <v/>
      </c>
      <c r="M2124" s="24">
        <f>IFERROR(VLOOKUP(B2124,'Rosetta@home'!$B$3:$I$4964,8,FALSE),"")</f>
        <v>4.5150769269980984</v>
      </c>
      <c r="N2124" s="24" t="str">
        <f>IFERROR(VLOOKUP(B2124,'SETI@home'!$B$3:$I$4998,8,FALSE),"")</f>
        <v/>
      </c>
      <c r="O2124" s="21" t="str">
        <f>IFERROR(VLOOKUP(B2124,SRBase!$B$3:$I$5000,8,FALSE),"")</f>
        <v/>
      </c>
      <c r="P2124" s="24" t="str">
        <f>IFERROR(VLOOKUP(B2124,'TN-Grid'!$B$3:$I$5000,8,FALSE),"")</f>
        <v/>
      </c>
      <c r="Q2124" s="24" t="str">
        <f>IFERROR(VLOOKUP(B2124,'Universe@home'!$B$3:$I$4978,8,FALSE),"")</f>
        <v/>
      </c>
      <c r="R2124" s="24" t="str">
        <f>IFERROR(VLOOKUP(B2124,'VGTU@Home'!$B$3:$I$4960,8,FALSE),"")</f>
        <v/>
      </c>
      <c r="S2124" s="24" t="str">
        <f>IFERROR(VLOOKUP(B2124,'Yoyo@home'!$B$3:$I$4999,8,FALSE),"")</f>
        <v/>
      </c>
      <c r="U2124" s="4">
        <f t="shared" si="33"/>
        <v>2</v>
      </c>
      <c r="V2124" s="25" t="str">
        <f>IFERROR(VLOOKUP(B2124,'Asteroids@home'!$B$3:$I$4997,6,FALSE),"")</f>
        <v/>
      </c>
      <c r="W2124" s="25" t="str">
        <f>IFERROR(VLOOKUP(B2124,'Citizen Science Grid'!$B$3:$I$5000,6,FALSE),"")</f>
        <v/>
      </c>
      <c r="X2124" s="25" t="str">
        <f>IFERROR(VLOOKUP(B2124,'Cosmology@home'!$B$3:$I$4970,6,FALSE),"")</f>
        <v/>
      </c>
      <c r="Y2124" s="25">
        <f>IFERROR(VLOOKUP(B2124,'Enigma@home'!$B$3:$I$4999,6,FALSE),"")</f>
        <v>35942.740993171006</v>
      </c>
      <c r="Z2124" s="25" t="str">
        <f>IFERROR(VLOOKUP(B2124,'LHC@home'!$B$3:$I$5000,6,FALSE),"")</f>
        <v/>
      </c>
      <c r="AA2124" s="7" t="str">
        <f>IFERROR(VLOOKUP(B2124,'NFS@Home'!$B$3:$I$4999,6,FALSE),"")</f>
        <v/>
      </c>
      <c r="AB2124" s="25" t="str">
        <f>IFERROR(VLOOKUP(B2124,Numberfields!$B$3:$I$5000,6,FALSE),"")</f>
        <v/>
      </c>
      <c r="AC2124" s="25" t="str">
        <f>IFERROR(VLOOKUP(B2124,ODLK1!$B$3:$I$4985,6,FALSE),"")</f>
        <v/>
      </c>
      <c r="AD2124" s="25" t="str">
        <f>IFERROR(VLOOKUP(B2124,Primegrid!$B$3:$I$4999,6,FALSE),"")</f>
        <v/>
      </c>
      <c r="AE2124" s="25">
        <f>IFERROR(VLOOKUP(B2124,'Rosetta@home'!$B$3:$I$4964,6,FALSE),"")</f>
        <v>18907.187643633861</v>
      </c>
      <c r="AF2124" s="25" t="str">
        <f>IFERROR(VLOOKUP(B2124,'SETI@home'!$B$3:$I$4998,6,FALSE),"")</f>
        <v/>
      </c>
      <c r="AG2124" s="7" t="str">
        <f>IFERROR(VLOOKUP(B2124,SRBase!$B$3:$I$5000,6,FALSE),"")</f>
        <v/>
      </c>
      <c r="AH2124" s="25" t="str">
        <f>IFERROR(VLOOKUP(B2124,'TN-Grid'!$B$3:$I$5000,6,FALSE),"")</f>
        <v/>
      </c>
      <c r="AI2124" s="25" t="str">
        <f>IFERROR(VLOOKUP(B2124,'Universe@home'!$B$3:$I$4978,6,FALSE),"")</f>
        <v/>
      </c>
      <c r="AJ2124" s="25" t="str">
        <f>IFERROR(VLOOKUP(B2124,'VGTU@Home'!$B$3:$I$4960,6,FALSE),"")</f>
        <v/>
      </c>
      <c r="AK2124" s="25" t="str">
        <f>IFERROR(VLOOKUP(B2124,'Yoyo@home'!$B$3:$I$4999,6,FALSE),"")</f>
        <v/>
      </c>
    </row>
    <row r="2125" spans="2:37" x14ac:dyDescent="0.35">
      <c r="B2125" s="16" t="s">
        <v>1493</v>
      </c>
      <c r="D2125" s="24">
        <f>IFERROR(VLOOKUP(B2125,'Asteroids@home'!$B$3:$I$4997,8,FALSE),"")</f>
        <v>1.1957313632421369</v>
      </c>
      <c r="E2125" s="24">
        <f>IFERROR(VLOOKUP(B2125,'Citizen Science Grid'!$B$3:$I$5000,8,FALSE),"")</f>
        <v>3.3145779133528239</v>
      </c>
      <c r="F2125" s="24">
        <f>IFERROR(VLOOKUP(B2125,'Cosmology@home'!$B$3:$I$4970,8,FALSE),"")</f>
        <v>3.8758041732971789</v>
      </c>
      <c r="G2125" s="24" t="str">
        <f>IFERROR(VLOOKUP(B2125,'Enigma@home'!$B$3:$I$4999,8,FALSE),"")</f>
        <v/>
      </c>
      <c r="H2125" s="24">
        <f>IFERROR(VLOOKUP(B2125,'LHC@home'!$B$3:$I$5000,8,FALSE),"")</f>
        <v>2.3885731244194357</v>
      </c>
      <c r="I2125" s="21">
        <f>IFERROR(VLOOKUP(B2125,'NFS@Home'!$B$3:$I$4999,8,FALSE),"")</f>
        <v>3.7825404425577771</v>
      </c>
      <c r="J2125" s="24">
        <f>IFERROR(VLOOKUP(B2125,Numberfields!$B$3:$I$5000,8,FALSE),"")</f>
        <v>3.7674390922422032</v>
      </c>
      <c r="K2125" s="24">
        <f>IFERROR(VLOOKUP(B2125,ODLK1!$B$3:$I$4985,8,FALSE),"")</f>
        <v>0.96464794610001559</v>
      </c>
      <c r="L2125" s="24" t="str">
        <f>IFERROR(VLOOKUP(B2125,Primegrid!$B$3:$I$4999,8,FALSE),"")</f>
        <v/>
      </c>
      <c r="M2125" s="24" t="str">
        <f>IFERROR(VLOOKUP(B2125,'Rosetta@home'!$B$3:$I$4964,8,FALSE),"")</f>
        <v/>
      </c>
      <c r="N2125" s="24">
        <f>IFERROR(VLOOKUP(B2125,'SETI@home'!$B$3:$I$4998,8,FALSE),"")</f>
        <v>0.49399743594265288</v>
      </c>
      <c r="O2125" s="21">
        <f>IFERROR(VLOOKUP(B2125,SRBase!$B$3:$I$5000,8,FALSE),"")</f>
        <v>3.8273199359075996</v>
      </c>
      <c r="P2125" s="24" t="str">
        <f>IFERROR(VLOOKUP(B2125,'TN-Grid'!$B$3:$I$5000,8,FALSE),"")</f>
        <v/>
      </c>
      <c r="Q2125" s="24">
        <f>IFERROR(VLOOKUP(B2125,'Universe@home'!$B$3:$I$4978,8,FALSE),"")</f>
        <v>2.678745739415759</v>
      </c>
      <c r="R2125" s="24">
        <f>IFERROR(VLOOKUP(B2125,'VGTU@Home'!$B$3:$I$4960,8,FALSE),"")</f>
        <v>4.2882014687184089</v>
      </c>
      <c r="S2125" s="24" t="str">
        <f>IFERROR(VLOOKUP(B2125,'Yoyo@home'!$B$3:$I$4999,8,FALSE),"")</f>
        <v/>
      </c>
      <c r="U2125" s="4">
        <f t="shared" si="33"/>
        <v>11</v>
      </c>
      <c r="V2125" s="25">
        <f>IFERROR(VLOOKUP(B2125,'Asteroids@home'!$B$3:$I$4997,6,FALSE),"")</f>
        <v>17060.555854464514</v>
      </c>
      <c r="W2125" s="25">
        <f>IFERROR(VLOOKUP(B2125,'Citizen Science Grid'!$B$3:$I$5000,6,FALSE),"")</f>
        <v>68040.250024271518</v>
      </c>
      <c r="X2125" s="25">
        <f>IFERROR(VLOOKUP(B2125,'Cosmology@home'!$B$3:$I$4970,6,FALSE),"")</f>
        <v>8172.3863186030894</v>
      </c>
      <c r="Y2125" s="25" t="str">
        <f>IFERROR(VLOOKUP(B2125,'Enigma@home'!$B$3:$I$4999,6,FALSE),"")</f>
        <v/>
      </c>
      <c r="Z2125" s="25">
        <f>IFERROR(VLOOKUP(B2125,'LHC@home'!$B$3:$I$5000,6,FALSE),"")</f>
        <v>3823.5259451173242</v>
      </c>
      <c r="AA2125" s="7">
        <f>IFERROR(VLOOKUP(B2125,'NFS@Home'!$B$3:$I$4999,6,FALSE),"")</f>
        <v>32014.575016749892</v>
      </c>
      <c r="AB2125" s="25">
        <f>IFERROR(VLOOKUP(B2125,Numberfields!$B$3:$I$5000,6,FALSE),"")</f>
        <v>42292.524459362015</v>
      </c>
      <c r="AC2125" s="25">
        <f>IFERROR(VLOOKUP(B2125,ODLK1!$B$3:$I$4985,6,FALSE),"")</f>
        <v>2524.4296546587593</v>
      </c>
      <c r="AD2125" s="25" t="str">
        <f>IFERROR(VLOOKUP(B2125,Primegrid!$B$3:$I$4999,6,FALSE),"")</f>
        <v/>
      </c>
      <c r="AE2125" s="25" t="str">
        <f>IFERROR(VLOOKUP(B2125,'Rosetta@home'!$B$3:$I$4964,6,FALSE),"")</f>
        <v/>
      </c>
      <c r="AF2125" s="25">
        <f>IFERROR(VLOOKUP(B2125,'SETI@home'!$B$3:$I$4998,6,FALSE),"")</f>
        <v>4318.704741414107</v>
      </c>
      <c r="AG2125" s="7">
        <f>IFERROR(VLOOKUP(B2125,SRBase!$B$3:$I$5000,6,FALSE),"")</f>
        <v>15478.212542508112</v>
      </c>
      <c r="AH2125" s="25" t="str">
        <f>IFERROR(VLOOKUP(B2125,'TN-Grid'!$B$3:$I$5000,6,FALSE),"")</f>
        <v/>
      </c>
      <c r="AI2125" s="25">
        <f>IFERROR(VLOOKUP(B2125,'Universe@home'!$B$3:$I$4978,6,FALSE),"")</f>
        <v>24389.801374331193</v>
      </c>
      <c r="AJ2125" s="25">
        <f>IFERROR(VLOOKUP(B2125,'VGTU@Home'!$B$3:$I$4960,6,FALSE),"")</f>
        <v>8187.8842609016529</v>
      </c>
      <c r="AK2125" s="25" t="str">
        <f>IFERROR(VLOOKUP(B2125,'Yoyo@home'!$B$3:$I$4999,6,FALSE),"")</f>
        <v/>
      </c>
    </row>
    <row r="2126" spans="2:37" x14ac:dyDescent="0.35">
      <c r="B2126" s="16" t="s">
        <v>1794</v>
      </c>
      <c r="D2126" s="24" t="str">
        <f>IFERROR(VLOOKUP(B2126,'Asteroids@home'!$B$3:$I$4997,8,FALSE),"")</f>
        <v/>
      </c>
      <c r="E2126" s="24" t="str">
        <f>IFERROR(VLOOKUP(B2126,'Citizen Science Grid'!$B$3:$I$5000,8,FALSE),"")</f>
        <v/>
      </c>
      <c r="F2126" s="24" t="str">
        <f>IFERROR(VLOOKUP(B2126,'Cosmology@home'!$B$3:$I$4970,8,FALSE),"")</f>
        <v/>
      </c>
      <c r="G2126" s="24" t="str">
        <f>IFERROR(VLOOKUP(B2126,'Enigma@home'!$B$3:$I$4999,8,FALSE),"")</f>
        <v/>
      </c>
      <c r="H2126" s="24" t="str">
        <f>IFERROR(VLOOKUP(B2126,'LHC@home'!$B$3:$I$5000,8,FALSE),"")</f>
        <v/>
      </c>
      <c r="I2126" s="21" t="str">
        <f>IFERROR(VLOOKUP(B2126,'NFS@Home'!$B$3:$I$4999,8,FALSE),"")</f>
        <v/>
      </c>
      <c r="J2126" s="24" t="str">
        <f>IFERROR(VLOOKUP(B2126,Numberfields!$B$3:$I$5000,8,FALSE),"")</f>
        <v/>
      </c>
      <c r="K2126" s="24" t="str">
        <f>IFERROR(VLOOKUP(B2126,ODLK1!$B$3:$I$4985,8,FALSE),"")</f>
        <v/>
      </c>
      <c r="L2126" s="24" t="str">
        <f>IFERROR(VLOOKUP(B2126,Primegrid!$B$3:$I$4999,8,FALSE),"")</f>
        <v/>
      </c>
      <c r="M2126" s="24" t="str">
        <f>IFERROR(VLOOKUP(B2126,'Rosetta@home'!$B$3:$I$4964,8,FALSE),"")</f>
        <v/>
      </c>
      <c r="N2126" s="24">
        <f>IFERROR(VLOOKUP(B2126,'SETI@home'!$B$3:$I$4998,8,FALSE),"")</f>
        <v>2.1977810220348903</v>
      </c>
      <c r="O2126" s="21" t="str">
        <f>IFERROR(VLOOKUP(B2126,SRBase!$B$3:$I$5000,8,FALSE),"")</f>
        <v/>
      </c>
      <c r="P2126" s="24" t="str">
        <f>IFERROR(VLOOKUP(B2126,'TN-Grid'!$B$3:$I$5000,8,FALSE),"")</f>
        <v/>
      </c>
      <c r="Q2126" s="24" t="str">
        <f>IFERROR(VLOOKUP(B2126,'Universe@home'!$B$3:$I$4978,8,FALSE),"")</f>
        <v/>
      </c>
      <c r="R2126" s="24">
        <f>IFERROR(VLOOKUP(B2126,'VGTU@Home'!$B$3:$I$4960,8,FALSE),"")</f>
        <v>6.476177757617025</v>
      </c>
      <c r="S2126" s="24" t="str">
        <f>IFERROR(VLOOKUP(B2126,'Yoyo@home'!$B$3:$I$4999,8,FALSE),"")</f>
        <v/>
      </c>
      <c r="U2126" s="4">
        <f t="shared" si="33"/>
        <v>2</v>
      </c>
      <c r="V2126" s="25" t="str">
        <f>IFERROR(VLOOKUP(B2126,'Asteroids@home'!$B$3:$I$4997,6,FALSE),"")</f>
        <v/>
      </c>
      <c r="W2126" s="25" t="str">
        <f>IFERROR(VLOOKUP(B2126,'Citizen Science Grid'!$B$3:$I$5000,6,FALSE),"")</f>
        <v/>
      </c>
      <c r="X2126" s="25" t="str">
        <f>IFERROR(VLOOKUP(B2126,'Cosmology@home'!$B$3:$I$4970,6,FALSE),"")</f>
        <v/>
      </c>
      <c r="Y2126" s="25" t="str">
        <f>IFERROR(VLOOKUP(B2126,'Enigma@home'!$B$3:$I$4999,6,FALSE),"")</f>
        <v/>
      </c>
      <c r="Z2126" s="25" t="str">
        <f>IFERROR(VLOOKUP(B2126,'LHC@home'!$B$3:$I$5000,6,FALSE),"")</f>
        <v/>
      </c>
      <c r="AA2126" s="7" t="str">
        <f>IFERROR(VLOOKUP(B2126,'NFS@Home'!$B$3:$I$4999,6,FALSE),"")</f>
        <v/>
      </c>
      <c r="AB2126" s="25" t="str">
        <f>IFERROR(VLOOKUP(B2126,Numberfields!$B$3:$I$5000,6,FALSE),"")</f>
        <v/>
      </c>
      <c r="AC2126" s="25" t="str">
        <f>IFERROR(VLOOKUP(B2126,ODLK1!$B$3:$I$4985,6,FALSE),"")</f>
        <v/>
      </c>
      <c r="AD2126" s="25" t="str">
        <f>IFERROR(VLOOKUP(B2126,Primegrid!$B$3:$I$4999,6,FALSE),"")</f>
        <v/>
      </c>
      <c r="AE2126" s="25" t="str">
        <f>IFERROR(VLOOKUP(B2126,'Rosetta@home'!$B$3:$I$4964,6,FALSE),"")</f>
        <v/>
      </c>
      <c r="AF2126" s="25">
        <f>IFERROR(VLOOKUP(B2126,'SETI@home'!$B$3:$I$4998,6,FALSE),"")</f>
        <v>19213.798756546334</v>
      </c>
      <c r="AG2126" s="7" t="str">
        <f>IFERROR(VLOOKUP(B2126,SRBase!$B$3:$I$5000,6,FALSE),"")</f>
        <v/>
      </c>
      <c r="AH2126" s="25" t="str">
        <f>IFERROR(VLOOKUP(B2126,'TN-Grid'!$B$3:$I$5000,6,FALSE),"")</f>
        <v/>
      </c>
      <c r="AI2126" s="25" t="str">
        <f>IFERROR(VLOOKUP(B2126,'Universe@home'!$B$3:$I$4978,6,FALSE),"")</f>
        <v/>
      </c>
      <c r="AJ2126" s="25">
        <f>IFERROR(VLOOKUP(B2126,'VGTU@Home'!$B$3:$I$4960,6,FALSE),"")</f>
        <v>12365.602297189045</v>
      </c>
      <c r="AK2126" s="25" t="str">
        <f>IFERROR(VLOOKUP(B2126,'Yoyo@home'!$B$3:$I$4999,6,FALSE),"")</f>
        <v/>
      </c>
    </row>
    <row r="2127" spans="2:37" x14ac:dyDescent="0.35">
      <c r="B2127" s="16" t="s">
        <v>2318</v>
      </c>
      <c r="D2127" s="24" t="str">
        <f>IFERROR(VLOOKUP(B2127,'Asteroids@home'!$B$3:$I$4997,8,FALSE),"")</f>
        <v/>
      </c>
      <c r="E2127" s="24" t="str">
        <f>IFERROR(VLOOKUP(B2127,'Citizen Science Grid'!$B$3:$I$5000,8,FALSE),"")</f>
        <v/>
      </c>
      <c r="F2127" s="24" t="str">
        <f>IFERROR(VLOOKUP(B2127,'Cosmology@home'!$B$3:$I$4970,8,FALSE),"")</f>
        <v/>
      </c>
      <c r="G2127" s="24" t="str">
        <f>IFERROR(VLOOKUP(B2127,'Enigma@home'!$B$3:$I$4999,8,FALSE),"")</f>
        <v/>
      </c>
      <c r="H2127" s="24" t="str">
        <f>IFERROR(VLOOKUP(B2127,'LHC@home'!$B$3:$I$5000,8,FALSE),"")</f>
        <v/>
      </c>
      <c r="I2127" s="21" t="str">
        <f>IFERROR(VLOOKUP(B2127,'NFS@Home'!$B$3:$I$4999,8,FALSE),"")</f>
        <v/>
      </c>
      <c r="J2127" s="24" t="str">
        <f>IFERROR(VLOOKUP(B2127,Numberfields!$B$3:$I$5000,8,FALSE),"")</f>
        <v/>
      </c>
      <c r="K2127" s="24" t="str">
        <f>IFERROR(VLOOKUP(B2127,ODLK1!$B$3:$I$4985,8,FALSE),"")</f>
        <v/>
      </c>
      <c r="L2127" s="24" t="str">
        <f>IFERROR(VLOOKUP(B2127,Primegrid!$B$3:$I$4999,8,FALSE),"")</f>
        <v/>
      </c>
      <c r="M2127" s="24">
        <f>IFERROR(VLOOKUP(B2127,'Rosetta@home'!$B$3:$I$4964,8,FALSE),"")</f>
        <v>3.5839503389406997</v>
      </c>
      <c r="N2127" s="24" t="str">
        <f>IFERROR(VLOOKUP(B2127,'SETI@home'!$B$3:$I$4998,8,FALSE),"")</f>
        <v/>
      </c>
      <c r="O2127" s="21" t="str">
        <f>IFERROR(VLOOKUP(B2127,SRBase!$B$3:$I$5000,8,FALSE),"")</f>
        <v/>
      </c>
      <c r="P2127" s="24" t="str">
        <f>IFERROR(VLOOKUP(B2127,'TN-Grid'!$B$3:$I$5000,8,FALSE),"")</f>
        <v/>
      </c>
      <c r="Q2127" s="24" t="str">
        <f>IFERROR(VLOOKUP(B2127,'Universe@home'!$B$3:$I$4978,8,FALSE),"")</f>
        <v/>
      </c>
      <c r="R2127" s="24" t="str">
        <f>IFERROR(VLOOKUP(B2127,'VGTU@Home'!$B$3:$I$4960,8,FALSE),"")</f>
        <v/>
      </c>
      <c r="S2127" s="24" t="str">
        <f>IFERROR(VLOOKUP(B2127,'Yoyo@home'!$B$3:$I$4999,8,FALSE),"")</f>
        <v/>
      </c>
      <c r="U2127" s="4">
        <f t="shared" si="33"/>
        <v>1</v>
      </c>
      <c r="V2127" s="25" t="str">
        <f>IFERROR(VLOOKUP(B2127,'Asteroids@home'!$B$3:$I$4997,6,FALSE),"")</f>
        <v/>
      </c>
      <c r="W2127" s="25" t="str">
        <f>IFERROR(VLOOKUP(B2127,'Citizen Science Grid'!$B$3:$I$5000,6,FALSE),"")</f>
        <v/>
      </c>
      <c r="X2127" s="25" t="str">
        <f>IFERROR(VLOOKUP(B2127,'Cosmology@home'!$B$3:$I$4970,6,FALSE),"")</f>
        <v/>
      </c>
      <c r="Y2127" s="25" t="str">
        <f>IFERROR(VLOOKUP(B2127,'Enigma@home'!$B$3:$I$4999,6,FALSE),"")</f>
        <v/>
      </c>
      <c r="Z2127" s="25" t="str">
        <f>IFERROR(VLOOKUP(B2127,'LHC@home'!$B$3:$I$5000,6,FALSE),"")</f>
        <v/>
      </c>
      <c r="AA2127" s="7" t="str">
        <f>IFERROR(VLOOKUP(B2127,'NFS@Home'!$B$3:$I$4999,6,FALSE),"")</f>
        <v/>
      </c>
      <c r="AB2127" s="25" t="str">
        <f>IFERROR(VLOOKUP(B2127,Numberfields!$B$3:$I$5000,6,FALSE),"")</f>
        <v/>
      </c>
      <c r="AC2127" s="25" t="str">
        <f>IFERROR(VLOOKUP(B2127,ODLK1!$B$3:$I$4985,6,FALSE),"")</f>
        <v/>
      </c>
      <c r="AD2127" s="25" t="str">
        <f>IFERROR(VLOOKUP(B2127,Primegrid!$B$3:$I$4999,6,FALSE),"")</f>
        <v/>
      </c>
      <c r="AE2127" s="25">
        <f>IFERROR(VLOOKUP(B2127,'Rosetta@home'!$B$3:$I$4964,6,FALSE),"")</f>
        <v>15008.032567203592</v>
      </c>
      <c r="AF2127" s="25" t="str">
        <f>IFERROR(VLOOKUP(B2127,'SETI@home'!$B$3:$I$4998,6,FALSE),"")</f>
        <v/>
      </c>
      <c r="AG2127" s="7" t="str">
        <f>IFERROR(VLOOKUP(B2127,SRBase!$B$3:$I$5000,6,FALSE),"")</f>
        <v/>
      </c>
      <c r="AH2127" s="25" t="str">
        <f>IFERROR(VLOOKUP(B2127,'TN-Grid'!$B$3:$I$5000,6,FALSE),"")</f>
        <v/>
      </c>
      <c r="AI2127" s="25" t="str">
        <f>IFERROR(VLOOKUP(B2127,'Universe@home'!$B$3:$I$4978,6,FALSE),"")</f>
        <v/>
      </c>
      <c r="AJ2127" s="25" t="str">
        <f>IFERROR(VLOOKUP(B2127,'VGTU@Home'!$B$3:$I$4960,6,FALSE),"")</f>
        <v/>
      </c>
      <c r="AK2127" s="25" t="str">
        <f>IFERROR(VLOOKUP(B2127,'Yoyo@home'!$B$3:$I$4999,6,FALSE),"")</f>
        <v/>
      </c>
    </row>
    <row r="2128" spans="2:37" x14ac:dyDescent="0.35">
      <c r="B2128" s="16" t="s">
        <v>720</v>
      </c>
      <c r="D2128" s="24">
        <f>IFERROR(VLOOKUP(B2128,'Asteroids@home'!$B$3:$I$4997,8,FALSE),"")</f>
        <v>3.2398957175545484</v>
      </c>
      <c r="E2128" s="24">
        <f>IFERROR(VLOOKUP(B2128,'Citizen Science Grid'!$B$3:$I$5000,8,FALSE),"")</f>
        <v>10.317675220246915</v>
      </c>
      <c r="F2128" s="24">
        <f>IFERROR(VLOOKUP(B2128,'Cosmology@home'!$B$3:$I$4970,8,FALSE),"")</f>
        <v>4.3369327339134767</v>
      </c>
      <c r="G2128" s="24">
        <f>IFERROR(VLOOKUP(B2128,'Enigma@home'!$B$3:$I$4999,8,FALSE),"")</f>
        <v>0.4032226728694745</v>
      </c>
      <c r="H2128" s="24">
        <f>IFERROR(VLOOKUP(B2128,'LHC@home'!$B$3:$I$5000,8,FALSE),"")</f>
        <v>5.9810114160180641</v>
      </c>
      <c r="I2128" s="21">
        <f>IFERROR(VLOOKUP(B2128,'NFS@Home'!$B$3:$I$4999,8,FALSE),"")</f>
        <v>3.4530048806581264</v>
      </c>
      <c r="J2128" s="24" t="str">
        <f>IFERROR(VLOOKUP(B2128,Numberfields!$B$3:$I$5000,8,FALSE),"")</f>
        <v/>
      </c>
      <c r="K2128" s="24">
        <f>IFERROR(VLOOKUP(B2128,ODLK1!$B$3:$I$4985,8,FALSE),"")</f>
        <v>5.0461304580255169</v>
      </c>
      <c r="L2128" s="24">
        <f>IFERROR(VLOOKUP(B2128,Primegrid!$B$3:$I$4999,8,FALSE),"")</f>
        <v>1.0045389519858987</v>
      </c>
      <c r="M2128" s="24">
        <f>IFERROR(VLOOKUP(B2128,'Rosetta@home'!$B$3:$I$4964,8,FALSE),"")</f>
        <v>3.4375983840426332</v>
      </c>
      <c r="N2128" s="24">
        <f>IFERROR(VLOOKUP(B2128,'SETI@home'!$B$3:$I$4998,8,FALSE),"")</f>
        <v>1.3228037842757254</v>
      </c>
      <c r="O2128" s="21" t="str">
        <f>IFERROR(VLOOKUP(B2128,SRBase!$B$3:$I$5000,8,FALSE),"")</f>
        <v/>
      </c>
      <c r="P2128" s="24">
        <f>IFERROR(VLOOKUP(B2128,'TN-Grid'!$B$3:$I$5000,8,FALSE),"")</f>
        <v>24.414806826971834</v>
      </c>
      <c r="Q2128" s="24">
        <f>IFERROR(VLOOKUP(B2128,'Universe@home'!$B$3:$I$4978,8,FALSE),"")</f>
        <v>7.1009043549323687</v>
      </c>
      <c r="R2128" s="24">
        <f>IFERROR(VLOOKUP(B2128,'VGTU@Home'!$B$3:$I$4960,8,FALSE),"")</f>
        <v>2.4614951149771884</v>
      </c>
      <c r="S2128" s="24">
        <f>IFERROR(VLOOKUP(B2128,'Yoyo@home'!$B$3:$I$4999,8,FALSE),"")</f>
        <v>5.3151978302867535</v>
      </c>
      <c r="U2128" s="4">
        <f t="shared" si="33"/>
        <v>14</v>
      </c>
      <c r="V2128" s="25">
        <f>IFERROR(VLOOKUP(B2128,'Asteroids@home'!$B$3:$I$4997,6,FALSE),"")</f>
        <v>46226.454830211413</v>
      </c>
      <c r="W2128" s="25">
        <f>IFERROR(VLOOKUP(B2128,'Citizen Science Grid'!$B$3:$I$5000,6,FALSE),"")</f>
        <v>211796.86222693534</v>
      </c>
      <c r="X2128" s="25">
        <f>IFERROR(VLOOKUP(B2128,'Cosmology@home'!$B$3:$I$4970,6,FALSE),"")</f>
        <v>9144.7060157285159</v>
      </c>
      <c r="Y2128" s="25">
        <f>IFERROR(VLOOKUP(B2128,'Enigma@home'!$B$3:$I$4999,6,FALSE),"")</f>
        <v>23303.88663941362</v>
      </c>
      <c r="Z2128" s="25">
        <f>IFERROR(VLOOKUP(B2128,'LHC@home'!$B$3:$I$5000,6,FALSE),"")</f>
        <v>9574.1478849412997</v>
      </c>
      <c r="AA2128" s="7">
        <f>IFERROR(VLOOKUP(B2128,'NFS@Home'!$B$3:$I$4999,6,FALSE),"")</f>
        <v>29225.459836797112</v>
      </c>
      <c r="AB2128" s="25" t="str">
        <f>IFERROR(VLOOKUP(B2128,Numberfields!$B$3:$I$5000,6,FALSE),"")</f>
        <v/>
      </c>
      <c r="AC2128" s="25">
        <f>IFERROR(VLOOKUP(B2128,ODLK1!$B$3:$I$4985,6,FALSE),"")</f>
        <v>13205.440825347127</v>
      </c>
      <c r="AD2128" s="25">
        <f>IFERROR(VLOOKUP(B2128,Primegrid!$B$3:$I$4999,6,FALSE),"")</f>
        <v>99185.445558985273</v>
      </c>
      <c r="AE2128" s="25">
        <f>IFERROR(VLOOKUP(B2128,'Rosetta@home'!$B$3:$I$4964,6,FALSE),"")</f>
        <v>14395.173934225633</v>
      </c>
      <c r="AF2128" s="25">
        <f>IFERROR(VLOOKUP(B2128,'SETI@home'!$B$3:$I$4998,6,FALSE),"")</f>
        <v>11564.430418977488</v>
      </c>
      <c r="AG2128" s="7" t="str">
        <f>IFERROR(VLOOKUP(B2128,SRBase!$B$3:$I$5000,6,FALSE),"")</f>
        <v/>
      </c>
      <c r="AH2128" s="25">
        <f>IFERROR(VLOOKUP(B2128,'TN-Grid'!$B$3:$I$5000,6,FALSE),"")</f>
        <v>10124.505711412783</v>
      </c>
      <c r="AI2128" s="25">
        <f>IFERROR(VLOOKUP(B2128,'Universe@home'!$B$3:$I$4978,6,FALSE),"")</f>
        <v>64653.260758035554</v>
      </c>
      <c r="AJ2128" s="25">
        <f>IFERROR(VLOOKUP(B2128,'VGTU@Home'!$B$3:$I$4960,6,FALSE),"")</f>
        <v>4699.9743965461275</v>
      </c>
      <c r="AK2128" s="25">
        <f>IFERROR(VLOOKUP(B2128,'Yoyo@home'!$B$3:$I$4999,6,FALSE),"")</f>
        <v>16857.82790176657</v>
      </c>
    </row>
    <row r="2129" spans="2:37" x14ac:dyDescent="0.35">
      <c r="B2129" s="16" t="s">
        <v>609</v>
      </c>
      <c r="D2129" s="24">
        <f>IFERROR(VLOOKUP(B2129,'Asteroids@home'!$B$3:$I$4997,8,FALSE),"")</f>
        <v>8.4744300994235644</v>
      </c>
      <c r="E2129" s="24">
        <f>IFERROR(VLOOKUP(B2129,'Citizen Science Grid'!$B$3:$I$5000,8,FALSE),"")</f>
        <v>15.492249326620545</v>
      </c>
      <c r="F2129" s="24">
        <f>IFERROR(VLOOKUP(B2129,'Cosmology@home'!$B$3:$I$4970,8,FALSE),"")</f>
        <v>5.9727434335990539</v>
      </c>
      <c r="G2129" s="24" t="str">
        <f>IFERROR(VLOOKUP(B2129,'Enigma@home'!$B$3:$I$4999,8,FALSE),"")</f>
        <v/>
      </c>
      <c r="H2129" s="24">
        <f>IFERROR(VLOOKUP(B2129,'LHC@home'!$B$3:$I$5000,8,FALSE),"")</f>
        <v>8.1299677337703447</v>
      </c>
      <c r="I2129" s="21">
        <f>IFERROR(VLOOKUP(B2129,'NFS@Home'!$B$3:$I$4999,8,FALSE),"")</f>
        <v>4.6802064568945116</v>
      </c>
      <c r="J2129" s="24">
        <f>IFERROR(VLOOKUP(B2129,Numberfields!$B$3:$I$5000,8,FALSE),"")</f>
        <v>3.0459256576839215</v>
      </c>
      <c r="K2129" s="24">
        <f>IFERROR(VLOOKUP(B2129,ODLK1!$B$3:$I$4985,8,FALSE),"")</f>
        <v>5.0824501174071681</v>
      </c>
      <c r="L2129" s="24">
        <f>IFERROR(VLOOKUP(B2129,Primegrid!$B$3:$I$4999,8,FALSE),"")</f>
        <v>0.93014151967072334</v>
      </c>
      <c r="M2129" s="24">
        <f>IFERROR(VLOOKUP(B2129,'Rosetta@home'!$B$3:$I$4964,8,FALSE),"")</f>
        <v>3.2859235235595263</v>
      </c>
      <c r="N2129" s="24">
        <f>IFERROR(VLOOKUP(B2129,'SETI@home'!$B$3:$I$4998,8,FALSE),"")</f>
        <v>2.0583324409000379</v>
      </c>
      <c r="O2129" s="21" t="str">
        <f>IFERROR(VLOOKUP(B2129,SRBase!$B$3:$I$5000,8,FALSE),"")</f>
        <v/>
      </c>
      <c r="P2129" s="24">
        <f>IFERROR(VLOOKUP(B2129,'TN-Grid'!$B$3:$I$5000,8,FALSE),"")</f>
        <v>31.055867832252783</v>
      </c>
      <c r="Q2129" s="24">
        <f>IFERROR(VLOOKUP(B2129,'Universe@home'!$B$3:$I$4978,8,FALSE),"")</f>
        <v>8.430434490373095</v>
      </c>
      <c r="R2129" s="24">
        <f>IFERROR(VLOOKUP(B2129,'VGTU@Home'!$B$3:$I$4960,8,FALSE),"")</f>
        <v>4.431946769956479</v>
      </c>
      <c r="S2129" s="24">
        <f>IFERROR(VLOOKUP(B2129,'Yoyo@home'!$B$3:$I$4999,8,FALSE),"")</f>
        <v>10.425100860817706</v>
      </c>
      <c r="U2129" s="4">
        <f t="shared" si="33"/>
        <v>14</v>
      </c>
      <c r="V2129" s="25">
        <f>IFERROR(VLOOKUP(B2129,'Asteroids@home'!$B$3:$I$4997,6,FALSE),"")</f>
        <v>120912.1818582705</v>
      </c>
      <c r="W2129" s="25">
        <f>IFERROR(VLOOKUP(B2129,'Citizen Science Grid'!$B$3:$I$5000,6,FALSE),"")</f>
        <v>318018.32546315208</v>
      </c>
      <c r="X2129" s="25">
        <f>IFERROR(VLOOKUP(B2129,'Cosmology@home'!$B$3:$I$4970,6,FALSE),"")</f>
        <v>12593.919748981267</v>
      </c>
      <c r="Y2129" s="25" t="str">
        <f>IFERROR(VLOOKUP(B2129,'Enigma@home'!$B$3:$I$4999,6,FALSE),"")</f>
        <v/>
      </c>
      <c r="Z2129" s="25">
        <f>IFERROR(VLOOKUP(B2129,'LHC@home'!$B$3:$I$5000,6,FALSE),"")</f>
        <v>13014.105469596261</v>
      </c>
      <c r="AA2129" s="7">
        <f>IFERROR(VLOOKUP(B2129,'NFS@Home'!$B$3:$I$4999,6,FALSE),"")</f>
        <v>39612.2190849088</v>
      </c>
      <c r="AB2129" s="25">
        <f>IFERROR(VLOOKUP(B2129,Numberfields!$B$3:$I$5000,6,FALSE),"")</f>
        <v>34192.95766300711</v>
      </c>
      <c r="AC2129" s="25">
        <f>IFERROR(VLOOKUP(B2129,ODLK1!$B$3:$I$4985,6,FALSE),"")</f>
        <v>13300.487340047986</v>
      </c>
      <c r="AD2129" s="25">
        <f>IFERROR(VLOOKUP(B2129,Primegrid!$B$3:$I$4999,6,FALSE),"")</f>
        <v>91839.645320938653</v>
      </c>
      <c r="AE2129" s="25">
        <f>IFERROR(VLOOKUP(B2129,'Rosetta@home'!$B$3:$I$4964,6,FALSE),"")</f>
        <v>13760.025276884209</v>
      </c>
      <c r="AF2129" s="25">
        <f>IFERROR(VLOOKUP(B2129,'SETI@home'!$B$3:$I$4998,6,FALSE),"")</f>
        <v>17994.688686913367</v>
      </c>
      <c r="AG2129" s="7" t="str">
        <f>IFERROR(VLOOKUP(B2129,SRBase!$B$3:$I$5000,6,FALSE),"")</f>
        <v/>
      </c>
      <c r="AH2129" s="25">
        <f>IFERROR(VLOOKUP(B2129,'TN-Grid'!$B$3:$I$5000,6,FALSE),"")</f>
        <v>12878.468114405392</v>
      </c>
      <c r="AI2129" s="25">
        <f>IFERROR(VLOOKUP(B2129,'Universe@home'!$B$3:$I$4978,6,FALSE),"")</f>
        <v>76758.544005881005</v>
      </c>
      <c r="AJ2129" s="25">
        <f>IFERROR(VLOOKUP(B2129,'VGTU@Home'!$B$3:$I$4960,6,FALSE),"")</f>
        <v>8462.3512835384208</v>
      </c>
      <c r="AK2129" s="25">
        <f>IFERROR(VLOOKUP(B2129,'Yoyo@home'!$B$3:$I$4999,6,FALSE),"")</f>
        <v>33064.537159615378</v>
      </c>
    </row>
    <row r="2130" spans="2:37" x14ac:dyDescent="0.35">
      <c r="B2130" s="16" t="s">
        <v>610</v>
      </c>
      <c r="D2130" s="24">
        <f>IFERROR(VLOOKUP(B2130,'Asteroids@home'!$B$3:$I$4997,8,FALSE),"")</f>
        <v>11.297466027919521</v>
      </c>
      <c r="E2130" s="24">
        <f>IFERROR(VLOOKUP(B2130,'Citizen Science Grid'!$B$3:$I$5000,8,FALSE),"")</f>
        <v>6.9797307170158138</v>
      </c>
      <c r="F2130" s="24">
        <f>IFERROR(VLOOKUP(B2130,'Cosmology@home'!$B$3:$I$4970,8,FALSE),"")</f>
        <v>15.017390316553421</v>
      </c>
      <c r="G2130" s="24">
        <f>IFERROR(VLOOKUP(B2130,'Enigma@home'!$B$3:$I$4999,8,FALSE),"")</f>
        <v>0.77056680236055475</v>
      </c>
      <c r="H2130" s="24">
        <f>IFERROR(VLOOKUP(B2130,'LHC@home'!$B$3:$I$5000,8,FALSE),"")</f>
        <v>8.6428526718371934</v>
      </c>
      <c r="I2130" s="21" t="str">
        <f>IFERROR(VLOOKUP(B2130,'NFS@Home'!$B$3:$I$4999,8,FALSE),"")</f>
        <v/>
      </c>
      <c r="J2130" s="24">
        <f>IFERROR(VLOOKUP(B2130,Numberfields!$B$3:$I$5000,8,FALSE),"")</f>
        <v>0.98508044165276909</v>
      </c>
      <c r="K2130" s="24" t="str">
        <f>IFERROR(VLOOKUP(B2130,ODLK1!$B$3:$I$4985,8,FALSE),"")</f>
        <v/>
      </c>
      <c r="L2130" s="24">
        <f>IFERROR(VLOOKUP(B2130,Primegrid!$B$3:$I$4999,8,FALSE),"")</f>
        <v>2.0730268642595586</v>
      </c>
      <c r="M2130" s="24">
        <f>IFERROR(VLOOKUP(B2130,'Rosetta@home'!$B$3:$I$4964,8,FALSE),"")</f>
        <v>4.666800568713545</v>
      </c>
      <c r="N2130" s="24">
        <f>IFERROR(VLOOKUP(B2130,'SETI@home'!$B$3:$I$4998,8,FALSE),"")</f>
        <v>2.4534737342269226</v>
      </c>
      <c r="O2130" s="21">
        <f>IFERROR(VLOOKUP(B2130,SRBase!$B$3:$I$5000,8,FALSE),"")</f>
        <v>41.009150029289614</v>
      </c>
      <c r="P2130" s="24">
        <f>IFERROR(VLOOKUP(B2130,'TN-Grid'!$B$3:$I$5000,8,FALSE),"")</f>
        <v>69.617403969170127</v>
      </c>
      <c r="Q2130" s="24">
        <f>IFERROR(VLOOKUP(B2130,'Universe@home'!$B$3:$I$4978,8,FALSE),"")</f>
        <v>3.4694096187835104</v>
      </c>
      <c r="R2130" s="24">
        <f>IFERROR(VLOOKUP(B2130,'VGTU@Home'!$B$3:$I$4960,8,FALSE),"")</f>
        <v>3.8687426260349902</v>
      </c>
      <c r="S2130" s="24">
        <f>IFERROR(VLOOKUP(B2130,'Yoyo@home'!$B$3:$I$4999,8,FALSE),"")</f>
        <v>10.511537963402882</v>
      </c>
      <c r="U2130" s="4">
        <f t="shared" si="33"/>
        <v>14</v>
      </c>
      <c r="V2130" s="25">
        <f>IFERROR(VLOOKUP(B2130,'Asteroids@home'!$B$3:$I$4997,6,FALSE),"")</f>
        <v>161190.92975920049</v>
      </c>
      <c r="W2130" s="25">
        <f>IFERROR(VLOOKUP(B2130,'Citizen Science Grid'!$B$3:$I$5000,6,FALSE),"")</f>
        <v>143276.95275307662</v>
      </c>
      <c r="X2130" s="25">
        <f>IFERROR(VLOOKUP(B2130,'Cosmology@home'!$B$3:$I$4970,6,FALSE),"")</f>
        <v>31665.148618620235</v>
      </c>
      <c r="Y2130" s="25">
        <f>IFERROR(VLOOKUP(B2130,'Enigma@home'!$B$3:$I$4999,6,FALSE),"")</f>
        <v>44534.205585504511</v>
      </c>
      <c r="Z2130" s="25">
        <f>IFERROR(VLOOKUP(B2130,'LHC@home'!$B$3:$I$5000,6,FALSE),"")</f>
        <v>13835.109795362983</v>
      </c>
      <c r="AA2130" s="7" t="str">
        <f>IFERROR(VLOOKUP(B2130,'NFS@Home'!$B$3:$I$4999,6,FALSE),"")</f>
        <v/>
      </c>
      <c r="AB2130" s="25">
        <f>IFERROR(VLOOKUP(B2130,Numberfields!$B$3:$I$5000,6,FALSE),"")</f>
        <v>11058.317773159773</v>
      </c>
      <c r="AC2130" s="25" t="str">
        <f>IFERROR(VLOOKUP(B2130,ODLK1!$B$3:$I$4985,6,FALSE),"")</f>
        <v/>
      </c>
      <c r="AD2130" s="25">
        <f>IFERROR(VLOOKUP(B2130,Primegrid!$B$3:$I$4999,6,FALSE),"")</f>
        <v>204685.03762929913</v>
      </c>
      <c r="AE2130" s="25">
        <f>IFERROR(VLOOKUP(B2130,'Rosetta@home'!$B$3:$I$4964,6,FALSE),"")</f>
        <v>19542.540575659466</v>
      </c>
      <c r="AF2130" s="25">
        <f>IFERROR(VLOOKUP(B2130,'SETI@home'!$B$3:$I$4998,6,FALSE),"")</f>
        <v>21449.157177752706</v>
      </c>
      <c r="AG2130" s="7">
        <f>IFERROR(VLOOKUP(B2130,SRBase!$B$3:$I$5000,6,FALSE),"")</f>
        <v>165846.68932058461</v>
      </c>
      <c r="AH2130" s="25">
        <f>IFERROR(VLOOKUP(B2130,'TN-Grid'!$B$3:$I$5000,6,FALSE),"")</f>
        <v>28869.440135030363</v>
      </c>
      <c r="AI2130" s="25">
        <f>IFERROR(VLOOKUP(B2130,'Universe@home'!$B$3:$I$4978,6,FALSE),"")</f>
        <v>31588.743285049277</v>
      </c>
      <c r="AJ2130" s="25">
        <f>IFERROR(VLOOKUP(B2130,'VGTU@Home'!$B$3:$I$4960,6,FALSE),"")</f>
        <v>7386.9702923865416</v>
      </c>
      <c r="AK2130" s="25">
        <f>IFERROR(VLOOKUP(B2130,'Yoyo@home'!$B$3:$I$4999,6,FALSE),"")</f>
        <v>33338.683455996907</v>
      </c>
    </row>
    <row r="2131" spans="2:37" x14ac:dyDescent="0.35">
      <c r="B2131" s="16" t="s">
        <v>611</v>
      </c>
      <c r="D2131" s="24" t="str">
        <f>IFERROR(VLOOKUP(B2131,'Asteroids@home'!$B$3:$I$4997,8,FALSE),"")</f>
        <v/>
      </c>
      <c r="E2131" s="24">
        <f>IFERROR(VLOOKUP(B2131,'Citizen Science Grid'!$B$3:$I$5000,8,FALSE),"")</f>
        <v>19.23328928663113</v>
      </c>
      <c r="F2131" s="24">
        <f>IFERROR(VLOOKUP(B2131,'Cosmology@home'!$B$3:$I$4970,8,FALSE),"")</f>
        <v>13.293767511787847</v>
      </c>
      <c r="G2131" s="24">
        <f>IFERROR(VLOOKUP(B2131,'Enigma@home'!$B$3:$I$4999,8,FALSE),"")</f>
        <v>1.1325343657012388</v>
      </c>
      <c r="H2131" s="24">
        <f>IFERROR(VLOOKUP(B2131,'LHC@home'!$B$3:$I$5000,8,FALSE),"")</f>
        <v>19.51417328803695</v>
      </c>
      <c r="I2131" s="21">
        <f>IFERROR(VLOOKUP(B2131,'NFS@Home'!$B$3:$I$4999,8,FALSE),"")</f>
        <v>6.4563749083070805</v>
      </c>
      <c r="J2131" s="24" t="str">
        <f>IFERROR(VLOOKUP(B2131,Numberfields!$B$3:$I$5000,8,FALSE),"")</f>
        <v/>
      </c>
      <c r="K2131" s="24">
        <f>IFERROR(VLOOKUP(B2131,ODLK1!$B$3:$I$4985,8,FALSE),"")</f>
        <v>9.7139380866415781</v>
      </c>
      <c r="L2131" s="24">
        <f>IFERROR(VLOOKUP(B2131,Primegrid!$B$3:$I$4999,8,FALSE),"")</f>
        <v>1.3015281046813065</v>
      </c>
      <c r="M2131" s="24">
        <f>IFERROR(VLOOKUP(B2131,'Rosetta@home'!$B$3:$I$4964,8,FALSE),"")</f>
        <v>5.3466006128105095</v>
      </c>
      <c r="N2131" s="24">
        <f>IFERROR(VLOOKUP(B2131,'SETI@home'!$B$3:$I$4998,8,FALSE),"")</f>
        <v>2.8710357148350676</v>
      </c>
      <c r="O2131" s="21">
        <f>IFERROR(VLOOKUP(B2131,SRBase!$B$3:$I$5000,8,FALSE),"")</f>
        <v>56.135241682908877</v>
      </c>
      <c r="P2131" s="24">
        <f>IFERROR(VLOOKUP(B2131,'TN-Grid'!$B$3:$I$5000,8,FALSE),"")</f>
        <v>72.117449792010021</v>
      </c>
      <c r="Q2131" s="24">
        <f>IFERROR(VLOOKUP(B2131,'Universe@home'!$B$3:$I$4978,8,FALSE),"")</f>
        <v>15.799790671293529</v>
      </c>
      <c r="R2131" s="24">
        <f>IFERROR(VLOOKUP(B2131,'VGTU@Home'!$B$3:$I$4960,8,FALSE),"")</f>
        <v>12.651784900415537</v>
      </c>
      <c r="S2131" s="24">
        <f>IFERROR(VLOOKUP(B2131,'Yoyo@home'!$B$3:$I$4999,8,FALSE),"")</f>
        <v>12.044414636300781</v>
      </c>
      <c r="U2131" s="4">
        <f t="shared" si="33"/>
        <v>14</v>
      </c>
      <c r="V2131" s="25" t="str">
        <f>IFERROR(VLOOKUP(B2131,'Asteroids@home'!$B$3:$I$4997,6,FALSE),"")</f>
        <v/>
      </c>
      <c r="W2131" s="25">
        <f>IFERROR(VLOOKUP(B2131,'Citizen Science Grid'!$B$3:$I$5000,6,FALSE),"")</f>
        <v>394812.80756130634</v>
      </c>
      <c r="X2131" s="25">
        <f>IFERROR(VLOOKUP(B2131,'Cosmology@home'!$B$3:$I$4970,6,FALSE),"")</f>
        <v>28030.777324748775</v>
      </c>
      <c r="Y2131" s="25">
        <f>IFERROR(VLOOKUP(B2131,'Enigma@home'!$B$3:$I$4999,6,FALSE),"")</f>
        <v>65453.790794361579</v>
      </c>
      <c r="Z2131" s="25">
        <f>IFERROR(VLOOKUP(B2131,'LHC@home'!$B$3:$I$5000,6,FALSE),"")</f>
        <v>31237.455994762589</v>
      </c>
      <c r="AA2131" s="7">
        <f>IFERROR(VLOOKUP(B2131,'NFS@Home'!$B$3:$I$4999,6,FALSE),"")</f>
        <v>54645.310995931664</v>
      </c>
      <c r="AB2131" s="25" t="str">
        <f>IFERROR(VLOOKUP(B2131,Numberfields!$B$3:$I$5000,6,FALSE),"")</f>
        <v/>
      </c>
      <c r="AC2131" s="25">
        <f>IFERROR(VLOOKUP(B2131,ODLK1!$B$3:$I$4985,6,FALSE),"")</f>
        <v>25420.831992208157</v>
      </c>
      <c r="AD2131" s="25">
        <f>IFERROR(VLOOKUP(B2131,Primegrid!$B$3:$I$4999,6,FALSE),"")</f>
        <v>128509.34721361521</v>
      </c>
      <c r="AE2131" s="25">
        <f>IFERROR(VLOOKUP(B2131,'Rosetta@home'!$B$3:$I$4964,6,FALSE),"")</f>
        <v>22389.2488824518</v>
      </c>
      <c r="AF2131" s="25">
        <f>IFERROR(VLOOKUP(B2131,'SETI@home'!$B$3:$I$4998,6,FALSE),"")</f>
        <v>25099.635448040743</v>
      </c>
      <c r="AG2131" s="7">
        <f>IFERROR(VLOOKUP(B2131,SRBase!$B$3:$I$5000,6,FALSE),"")</f>
        <v>227018.70145253019</v>
      </c>
      <c r="AH2131" s="25">
        <f>IFERROR(VLOOKUP(B2131,'TN-Grid'!$B$3:$I$5000,6,FALSE),"")</f>
        <v>29906.176914949239</v>
      </c>
      <c r="AI2131" s="25">
        <f>IFERROR(VLOOKUP(B2131,'Universe@home'!$B$3:$I$4978,6,FALSE),"")</f>
        <v>143856.04074274949</v>
      </c>
      <c r="AJ2131" s="25">
        <f>IFERROR(VLOOKUP(B2131,'VGTU@Home'!$B$3:$I$4960,6,FALSE),"")</f>
        <v>24157.29559679138</v>
      </c>
      <c r="AK2131" s="25">
        <f>IFERROR(VLOOKUP(B2131,'Yoyo@home'!$B$3:$I$4999,6,FALSE),"")</f>
        <v>38200.397351028201</v>
      </c>
    </row>
    <row r="2132" spans="2:37" x14ac:dyDescent="0.35">
      <c r="B2132" s="16" t="s">
        <v>612</v>
      </c>
      <c r="D2132" s="24">
        <f>IFERROR(VLOOKUP(B2132,'Asteroids@home'!$B$3:$I$4997,8,FALSE),"")</f>
        <v>18.405714447649398</v>
      </c>
      <c r="E2132" s="24" t="str">
        <f>IFERROR(VLOOKUP(B2132,'Citizen Science Grid'!$B$3:$I$5000,8,FALSE),"")</f>
        <v/>
      </c>
      <c r="F2132" s="24">
        <f>IFERROR(VLOOKUP(B2132,'Cosmology@home'!$B$3:$I$4970,8,FALSE),"")</f>
        <v>18.307682602546258</v>
      </c>
      <c r="G2132" s="24">
        <f>IFERROR(VLOOKUP(B2132,'Enigma@home'!$B$3:$I$4999,8,FALSE),"")</f>
        <v>0.98440342353197441</v>
      </c>
      <c r="H2132" s="24">
        <f>IFERROR(VLOOKUP(B2132,'LHC@home'!$B$3:$I$5000,8,FALSE),"")</f>
        <v>15.658703129519409</v>
      </c>
      <c r="I2132" s="21">
        <f>IFERROR(VLOOKUP(B2132,'NFS@Home'!$B$3:$I$4999,8,FALSE),"")</f>
        <v>10.499574151352695</v>
      </c>
      <c r="J2132" s="24" t="str">
        <f>IFERROR(VLOOKUP(B2132,Numberfields!$B$3:$I$5000,8,FALSE),"")</f>
        <v/>
      </c>
      <c r="K2132" s="24" t="str">
        <f>IFERROR(VLOOKUP(B2132,ODLK1!$B$3:$I$4985,8,FALSE),"")</f>
        <v/>
      </c>
      <c r="L2132" s="24" t="str">
        <f>IFERROR(VLOOKUP(B2132,Primegrid!$B$3:$I$4999,8,FALSE),"")</f>
        <v/>
      </c>
      <c r="M2132" s="24">
        <f>IFERROR(VLOOKUP(B2132,'Rosetta@home'!$B$3:$I$4964,8,FALSE),"")</f>
        <v>7.4159610381143581</v>
      </c>
      <c r="N2132" s="24">
        <f>IFERROR(VLOOKUP(B2132,'SETI@home'!$B$3:$I$4998,8,FALSE),"")</f>
        <v>4.8175347313504808</v>
      </c>
      <c r="O2132" s="21">
        <f>IFERROR(VLOOKUP(B2132,SRBase!$B$3:$I$5000,8,FALSE),"")</f>
        <v>46.180240116091852</v>
      </c>
      <c r="P2132" s="24">
        <f>IFERROR(VLOOKUP(B2132,'TN-Grid'!$B$3:$I$5000,8,FALSE),"")</f>
        <v>94.330237758105483</v>
      </c>
      <c r="Q2132" s="24">
        <f>IFERROR(VLOOKUP(B2132,'Universe@home'!$B$3:$I$4978,8,FALSE),"")</f>
        <v>22.704093647305918</v>
      </c>
      <c r="R2132" s="24">
        <f>IFERROR(VLOOKUP(B2132,'VGTU@Home'!$B$3:$I$4960,8,FALSE),"")</f>
        <v>20.069983301249756</v>
      </c>
      <c r="S2132" s="24">
        <f>IFERROR(VLOOKUP(B2132,'Yoyo@home'!$B$3:$I$4999,8,FALSE),"")</f>
        <v>18.945144897647157</v>
      </c>
      <c r="U2132" s="4">
        <f t="shared" si="33"/>
        <v>12</v>
      </c>
      <c r="V2132" s="25">
        <f>IFERROR(VLOOKUP(B2132,'Asteroids@home'!$B$3:$I$4997,6,FALSE),"")</f>
        <v>262610.59049586818</v>
      </c>
      <c r="W2132" s="25" t="str">
        <f>IFERROR(VLOOKUP(B2132,'Citizen Science Grid'!$B$3:$I$5000,6,FALSE),"")</f>
        <v/>
      </c>
      <c r="X2132" s="25">
        <f>IFERROR(VLOOKUP(B2132,'Cosmology@home'!$B$3:$I$4970,6,FALSE),"")</f>
        <v>38602.944869398816</v>
      </c>
      <c r="Y2132" s="25">
        <f>IFERROR(VLOOKUP(B2132,'Enigma@home'!$B$3:$I$4999,6,FALSE),"")</f>
        <v>56892.698087108205</v>
      </c>
      <c r="Z2132" s="25">
        <f>IFERROR(VLOOKUP(B2132,'LHC@home'!$B$3:$I$5000,6,FALSE),"")</f>
        <v>25065.783865067813</v>
      </c>
      <c r="AA2132" s="7">
        <f>IFERROR(VLOOKUP(B2132,'NFS@Home'!$B$3:$I$4999,6,FALSE),"")</f>
        <v>88866.043712439307</v>
      </c>
      <c r="AB2132" s="25" t="str">
        <f>IFERROR(VLOOKUP(B2132,Numberfields!$B$3:$I$5000,6,FALSE),"")</f>
        <v/>
      </c>
      <c r="AC2132" s="25" t="str">
        <f>IFERROR(VLOOKUP(B2132,ODLK1!$B$3:$I$4985,6,FALSE),"")</f>
        <v/>
      </c>
      <c r="AD2132" s="25" t="str">
        <f>IFERROR(VLOOKUP(B2132,Primegrid!$B$3:$I$4999,6,FALSE),"")</f>
        <v/>
      </c>
      <c r="AE2132" s="25">
        <f>IFERROR(VLOOKUP(B2132,'Rosetta@home'!$B$3:$I$4964,6,FALSE),"")</f>
        <v>31054.834540489101</v>
      </c>
      <c r="AF2132" s="25">
        <f>IFERROR(VLOOKUP(B2132,'SETI@home'!$B$3:$I$4998,6,FALSE),"")</f>
        <v>42116.635780728473</v>
      </c>
      <c r="AG2132" s="7">
        <f>IFERROR(VLOOKUP(B2132,SRBase!$B$3:$I$5000,6,FALSE),"")</f>
        <v>186759.29468943822</v>
      </c>
      <c r="AH2132" s="25">
        <f>IFERROR(VLOOKUP(B2132,'TN-Grid'!$B$3:$I$5000,6,FALSE),"")</f>
        <v>39117.533786333021</v>
      </c>
      <c r="AI2132" s="25">
        <f>IFERROR(VLOOKUP(B2132,'Universe@home'!$B$3:$I$4978,6,FALSE),"")</f>
        <v>206719.25905247725</v>
      </c>
      <c r="AJ2132" s="25">
        <f>IFERROR(VLOOKUP(B2132,'VGTU@Home'!$B$3:$I$4960,6,FALSE),"")</f>
        <v>38321.590435435966</v>
      </c>
      <c r="AK2132" s="25">
        <f>IFERROR(VLOOKUP(B2132,'Yoyo@home'!$B$3:$I$4999,6,FALSE),"")</f>
        <v>60086.943601370462</v>
      </c>
    </row>
    <row r="2133" spans="2:37" x14ac:dyDescent="0.35">
      <c r="B2133" s="16" t="s">
        <v>613</v>
      </c>
      <c r="D2133" s="24">
        <f>IFERROR(VLOOKUP(B2133,'Asteroids@home'!$B$3:$I$4997,8,FALSE),"")</f>
        <v>6.7217666660108808</v>
      </c>
      <c r="E2133" s="24">
        <f>IFERROR(VLOOKUP(B2133,'Citizen Science Grid'!$B$3:$I$5000,8,FALSE),"")</f>
        <v>15.719571183654837</v>
      </c>
      <c r="F2133" s="24">
        <f>IFERROR(VLOOKUP(B2133,'Cosmology@home'!$B$3:$I$4970,8,FALSE),"")</f>
        <v>11.615317579823676</v>
      </c>
      <c r="G2133" s="24">
        <f>IFERROR(VLOOKUP(B2133,'Enigma@home'!$B$3:$I$4999,8,FALSE),"")</f>
        <v>0.65172000056836921</v>
      </c>
      <c r="H2133" s="24">
        <f>IFERROR(VLOOKUP(B2133,'LHC@home'!$B$3:$I$5000,8,FALSE),"")</f>
        <v>14.768462939446668</v>
      </c>
      <c r="I2133" s="21">
        <f>IFERROR(VLOOKUP(B2133,'NFS@Home'!$B$3:$I$4999,8,FALSE),"")</f>
        <v>5.8466579780133703</v>
      </c>
      <c r="J2133" s="24">
        <f>IFERROR(VLOOKUP(B2133,Numberfields!$B$3:$I$5000,8,FALSE),"")</f>
        <v>4.958762836949222</v>
      </c>
      <c r="K2133" s="24">
        <f>IFERROR(VLOOKUP(B2133,ODLK1!$B$3:$I$4985,8,FALSE),"")</f>
        <v>6.4453057419963438</v>
      </c>
      <c r="L2133" s="24">
        <f>IFERROR(VLOOKUP(B2133,Primegrid!$B$3:$I$4999,8,FALSE),"")</f>
        <v>1.5549614523752961</v>
      </c>
      <c r="M2133" s="24">
        <f>IFERROR(VLOOKUP(B2133,'Rosetta@home'!$B$3:$I$4964,8,FALSE),"")</f>
        <v>4.9014771033489177</v>
      </c>
      <c r="N2133" s="24">
        <f>IFERROR(VLOOKUP(B2133,'SETI@home'!$B$3:$I$4998,8,FALSE),"")</f>
        <v>2.3470817414725333</v>
      </c>
      <c r="O2133" s="21">
        <f>IFERROR(VLOOKUP(B2133,SRBase!$B$3:$I$5000,8,FALSE),"")</f>
        <v>16.758225014718278</v>
      </c>
      <c r="P2133" s="24">
        <f>IFERROR(VLOOKUP(B2133,'TN-Grid'!$B$3:$I$5000,8,FALSE),"")</f>
        <v>37.514441751760074</v>
      </c>
      <c r="Q2133" s="24">
        <f>IFERROR(VLOOKUP(B2133,'Universe@home'!$B$3:$I$4978,8,FALSE),"")</f>
        <v>12.222614142447416</v>
      </c>
      <c r="R2133" s="24">
        <f>IFERROR(VLOOKUP(B2133,'VGTU@Home'!$B$3:$I$4960,8,FALSE),"")</f>
        <v>7.2949976137630541</v>
      </c>
      <c r="S2133" s="24">
        <f>IFERROR(VLOOKUP(B2133,'Yoyo@home'!$B$3:$I$4999,8,FALSE),"")</f>
        <v>10.517210091415718</v>
      </c>
      <c r="U2133" s="4">
        <f t="shared" si="33"/>
        <v>16</v>
      </c>
      <c r="V2133" s="25">
        <f>IFERROR(VLOOKUP(B2133,'Asteroids@home'!$B$3:$I$4997,6,FALSE),"")</f>
        <v>95905.384078258139</v>
      </c>
      <c r="W2133" s="25">
        <f>IFERROR(VLOOKUP(B2133,'Citizen Science Grid'!$B$3:$I$5000,6,FALSE),"")</f>
        <v>322684.69215988467</v>
      </c>
      <c r="X2133" s="25">
        <f>IFERROR(VLOOKUP(B2133,'Cosmology@home'!$B$3:$I$4970,6,FALSE),"")</f>
        <v>24491.655984473437</v>
      </c>
      <c r="Y2133" s="25">
        <f>IFERROR(VLOOKUP(B2133,'Enigma@home'!$B$3:$I$4999,6,FALSE),"")</f>
        <v>37665.563064208378</v>
      </c>
      <c r="Z2133" s="25">
        <f>IFERROR(VLOOKUP(B2133,'LHC@home'!$B$3:$I$5000,6,FALSE),"")</f>
        <v>23640.72535238081</v>
      </c>
      <c r="AA2133" s="7">
        <f>IFERROR(VLOOKUP(B2133,'NFS@Home'!$B$3:$I$4999,6,FALSE),"")</f>
        <v>49484.803474518092</v>
      </c>
      <c r="AB2133" s="25">
        <f>IFERROR(VLOOKUP(B2133,Numberfields!$B$3:$I$5000,6,FALSE),"")</f>
        <v>55666.088670602949</v>
      </c>
      <c r="AC2133" s="25">
        <f>IFERROR(VLOOKUP(B2133,ODLK1!$B$3:$I$4985,6,FALSE),"")</f>
        <v>16867.004189682881</v>
      </c>
      <c r="AD2133" s="25">
        <f>IFERROR(VLOOKUP(B2133,Primegrid!$B$3:$I$4999,6,FALSE),"")</f>
        <v>153532.66707676221</v>
      </c>
      <c r="AE2133" s="25">
        <f>IFERROR(VLOOKUP(B2133,'Rosetta@home'!$B$3:$I$4964,6,FALSE),"")</f>
        <v>20525.264313848085</v>
      </c>
      <c r="AF2133" s="25">
        <f>IFERROR(VLOOKUP(B2133,'SETI@home'!$B$3:$I$4998,6,FALSE),"")</f>
        <v>20519.039792264462</v>
      </c>
      <c r="AG2133" s="7">
        <f>IFERROR(VLOOKUP(B2133,SRBase!$B$3:$I$5000,6,FALSE),"")</f>
        <v>67772.585766722754</v>
      </c>
      <c r="AH2133" s="25">
        <f>IFERROR(VLOOKUP(B2133,'TN-Grid'!$B$3:$I$5000,6,FALSE),"")</f>
        <v>15556.755474983434</v>
      </c>
      <c r="AI2133" s="25">
        <f>IFERROR(VLOOKUP(B2133,'Universe@home'!$B$3:$I$4978,6,FALSE),"")</f>
        <v>111286.08692604088</v>
      </c>
      <c r="AJ2133" s="25">
        <f>IFERROR(VLOOKUP(B2133,'VGTU@Home'!$B$3:$I$4960,6,FALSE),"")</f>
        <v>13929.055474834528</v>
      </c>
      <c r="AK2133" s="25">
        <f>IFERROR(VLOOKUP(B2133,'Yoyo@home'!$B$3:$I$4999,6,FALSE),"")</f>
        <v>33356.673333501058</v>
      </c>
    </row>
    <row r="2134" spans="2:37" x14ac:dyDescent="0.35">
      <c r="B2134" s="16" t="s">
        <v>817</v>
      </c>
      <c r="D2134" s="24" t="str">
        <f>IFERROR(VLOOKUP(B2134,'Asteroids@home'!$B$3:$I$4997,8,FALSE),"")</f>
        <v/>
      </c>
      <c r="E2134" s="24">
        <f>IFERROR(VLOOKUP(B2134,'Citizen Science Grid'!$B$3:$I$5000,8,FALSE),"")</f>
        <v>28.594569142019584</v>
      </c>
      <c r="F2134" s="24">
        <f>IFERROR(VLOOKUP(B2134,'Cosmology@home'!$B$3:$I$4970,8,FALSE),"")</f>
        <v>9.7517077439380753</v>
      </c>
      <c r="G2134" s="24" t="str">
        <f>IFERROR(VLOOKUP(B2134,'Enigma@home'!$B$3:$I$4999,8,FALSE),"")</f>
        <v/>
      </c>
      <c r="H2134" s="24">
        <f>IFERROR(VLOOKUP(B2134,'LHC@home'!$B$3:$I$5000,8,FALSE),"")</f>
        <v>12.104448861227661</v>
      </c>
      <c r="I2134" s="21">
        <f>IFERROR(VLOOKUP(B2134,'NFS@Home'!$B$3:$I$4999,8,FALSE),"")</f>
        <v>10.00494922508334</v>
      </c>
      <c r="J2134" s="24">
        <f>IFERROR(VLOOKUP(B2134,Numberfields!$B$3:$I$5000,8,FALSE),"")</f>
        <v>6.2504173271061934</v>
      </c>
      <c r="K2134" s="24">
        <f>IFERROR(VLOOKUP(B2134,ODLK1!$B$3:$I$4985,8,FALSE),"")</f>
        <v>7.5216946443419577</v>
      </c>
      <c r="L2134" s="24">
        <f>IFERROR(VLOOKUP(B2134,Primegrid!$B$3:$I$4999,8,FALSE),"")</f>
        <v>2.4216137306160546</v>
      </c>
      <c r="M2134" s="24">
        <f>IFERROR(VLOOKUP(B2134,'Rosetta@home'!$B$3:$I$4964,8,FALSE),"")</f>
        <v>8.2325851504177301</v>
      </c>
      <c r="N2134" s="24">
        <f>IFERROR(VLOOKUP(B2134,'SETI@home'!$B$3:$I$4998,8,FALSE),"")</f>
        <v>2.8608291962099424</v>
      </c>
      <c r="O2134" s="21" t="str">
        <f>IFERROR(VLOOKUP(B2134,SRBase!$B$3:$I$5000,8,FALSE),"")</f>
        <v/>
      </c>
      <c r="P2134" s="24">
        <f>IFERROR(VLOOKUP(B2134,'TN-Grid'!$B$3:$I$5000,8,FALSE),"")</f>
        <v>58.609456500552525</v>
      </c>
      <c r="Q2134" s="24">
        <f>IFERROR(VLOOKUP(B2134,'Universe@home'!$B$3:$I$4978,8,FALSE),"")</f>
        <v>18.2842649667312</v>
      </c>
      <c r="R2134" s="24">
        <f>IFERROR(VLOOKUP(B2134,'VGTU@Home'!$B$3:$I$4960,8,FALSE),"")</f>
        <v>9.4291919630338992</v>
      </c>
      <c r="S2134" s="24">
        <f>IFERROR(VLOOKUP(B2134,'Yoyo@home'!$B$3:$I$4999,8,FALSE),"")</f>
        <v>14.34031293248009</v>
      </c>
      <c r="U2134" s="4">
        <f t="shared" si="33"/>
        <v>13</v>
      </c>
      <c r="V2134" s="25" t="str">
        <f>IFERROR(VLOOKUP(B2134,'Asteroids@home'!$B$3:$I$4997,6,FALSE),"")</f>
        <v/>
      </c>
      <c r="W2134" s="25">
        <f>IFERROR(VLOOKUP(B2134,'Citizen Science Grid'!$B$3:$I$5000,6,FALSE),"")</f>
        <v>586977.19125006185</v>
      </c>
      <c r="X2134" s="25">
        <f>IFERROR(VLOOKUP(B2134,'Cosmology@home'!$B$3:$I$4970,6,FALSE),"")</f>
        <v>20562.112889666034</v>
      </c>
      <c r="Y2134" s="25" t="str">
        <f>IFERROR(VLOOKUP(B2134,'Enigma@home'!$B$3:$I$4999,6,FALSE),"")</f>
        <v/>
      </c>
      <c r="Z2134" s="25">
        <f>IFERROR(VLOOKUP(B2134,'LHC@home'!$B$3:$I$5000,6,FALSE),"")</f>
        <v>19376.285280568496</v>
      </c>
      <c r="AA2134" s="7">
        <f>IFERROR(VLOOKUP(B2134,'NFS@Home'!$B$3:$I$4999,6,FALSE),"")</f>
        <v>84679.649132478982</v>
      </c>
      <c r="AB2134" s="25">
        <f>IFERROR(VLOOKUP(B2134,Numberfields!$B$3:$I$5000,6,FALSE),"")</f>
        <v>70165.945942481732</v>
      </c>
      <c r="AC2134" s="25">
        <f>IFERROR(VLOOKUP(B2134,ODLK1!$B$3:$I$4985,6,FALSE),"")</f>
        <v>19683.853669342821</v>
      </c>
      <c r="AD2134" s="25">
        <f>IFERROR(VLOOKUP(B2134,Primegrid!$B$3:$I$4999,6,FALSE),"")</f>
        <v>239103.557276773</v>
      </c>
      <c r="AE2134" s="25">
        <f>IFERROR(VLOOKUP(B2134,'Rosetta@home'!$B$3:$I$4964,6,FALSE),"")</f>
        <v>34474.502815311003</v>
      </c>
      <c r="AF2134" s="25">
        <f>IFERROR(VLOOKUP(B2134,'SETI@home'!$B$3:$I$4998,6,FALSE),"")</f>
        <v>25010.406360655812</v>
      </c>
      <c r="AG2134" s="7" t="str">
        <f>IFERROR(VLOOKUP(B2134,SRBase!$B$3:$I$5000,6,FALSE),"")</f>
        <v/>
      </c>
      <c r="AH2134" s="25">
        <f>IFERROR(VLOOKUP(B2134,'TN-Grid'!$B$3:$I$5000,6,FALSE),"")</f>
        <v>24304.586200006455</v>
      </c>
      <c r="AI2134" s="25">
        <f>IFERROR(VLOOKUP(B2134,'Universe@home'!$B$3:$I$4978,6,FALSE),"")</f>
        <v>166477.01357108977</v>
      </c>
      <c r="AJ2134" s="25">
        <f>IFERROR(VLOOKUP(B2134,'VGTU@Home'!$B$3:$I$4960,6,FALSE),"")</f>
        <v>18004.082371208991</v>
      </c>
      <c r="AK2134" s="25">
        <f>IFERROR(VLOOKUP(B2134,'Yoyo@home'!$B$3:$I$4999,6,FALSE),"")</f>
        <v>45482.13165194355</v>
      </c>
    </row>
    <row r="2135" spans="2:37" x14ac:dyDescent="0.35">
      <c r="B2135" s="16" t="s">
        <v>737</v>
      </c>
      <c r="D2135" s="24">
        <f>IFERROR(VLOOKUP(B2135,'Asteroids@home'!$B$3:$I$4997,8,FALSE),"")</f>
        <v>8.6222791167963528</v>
      </c>
      <c r="E2135" s="24">
        <f>IFERROR(VLOOKUP(B2135,'Citizen Science Grid'!$B$3:$I$5000,8,FALSE),"")</f>
        <v>11.746843411244948</v>
      </c>
      <c r="F2135" s="24" t="str">
        <f>IFERROR(VLOOKUP(B2135,'Cosmology@home'!$B$3:$I$4970,8,FALSE),"")</f>
        <v/>
      </c>
      <c r="G2135" s="24" t="str">
        <f>IFERROR(VLOOKUP(B2135,'Enigma@home'!$B$3:$I$4999,8,FALSE),"")</f>
        <v/>
      </c>
      <c r="H2135" s="24">
        <f>IFERROR(VLOOKUP(B2135,'LHC@home'!$B$3:$I$5000,8,FALSE),"")</f>
        <v>8.184548226149472</v>
      </c>
      <c r="I2135" s="21">
        <f>IFERROR(VLOOKUP(B2135,'NFS@Home'!$B$3:$I$4999,8,FALSE),"")</f>
        <v>6.1837137470294561</v>
      </c>
      <c r="J2135" s="24" t="str">
        <f>IFERROR(VLOOKUP(B2135,Numberfields!$B$3:$I$5000,8,FALSE),"")</f>
        <v/>
      </c>
      <c r="K2135" s="24" t="str">
        <f>IFERROR(VLOOKUP(B2135,ODLK1!$B$3:$I$4985,8,FALSE),"")</f>
        <v/>
      </c>
      <c r="L2135" s="24" t="str">
        <f>IFERROR(VLOOKUP(B2135,Primegrid!$B$3:$I$4999,8,FALSE),"")</f>
        <v/>
      </c>
      <c r="M2135" s="24" t="str">
        <f>IFERROR(VLOOKUP(B2135,'Rosetta@home'!$B$3:$I$4964,8,FALSE),"")</f>
        <v/>
      </c>
      <c r="N2135" s="24">
        <f>IFERROR(VLOOKUP(B2135,'SETI@home'!$B$3:$I$4998,8,FALSE),"")</f>
        <v>1.1382499004512778</v>
      </c>
      <c r="O2135" s="21" t="str">
        <f>IFERROR(VLOOKUP(B2135,SRBase!$B$3:$I$5000,8,FALSE),"")</f>
        <v/>
      </c>
      <c r="P2135" s="24">
        <f>IFERROR(VLOOKUP(B2135,'TN-Grid'!$B$3:$I$5000,8,FALSE),"")</f>
        <v>39.51751943800808</v>
      </c>
      <c r="Q2135" s="24">
        <f>IFERROR(VLOOKUP(B2135,'Universe@home'!$B$3:$I$4978,8,FALSE),"")</f>
        <v>8.6131573530602559</v>
      </c>
      <c r="R2135" s="24" t="str">
        <f>IFERROR(VLOOKUP(B2135,'VGTU@Home'!$B$3:$I$4960,8,FALSE),"")</f>
        <v/>
      </c>
      <c r="S2135" s="24">
        <f>IFERROR(VLOOKUP(B2135,'Yoyo@home'!$B$3:$I$4999,8,FALSE),"")</f>
        <v>3.7764611312634049</v>
      </c>
      <c r="U2135" s="4">
        <f t="shared" si="33"/>
        <v>8</v>
      </c>
      <c r="V2135" s="25">
        <f>IFERROR(VLOOKUP(B2135,'Asteroids@home'!$B$3:$I$4997,6,FALSE),"")</f>
        <v>123021.67442194879</v>
      </c>
      <c r="W2135" s="25">
        <f>IFERROR(VLOOKUP(B2135,'Citizen Science Grid'!$B$3:$I$5000,6,FALSE),"")</f>
        <v>241134.22088442993</v>
      </c>
      <c r="X2135" s="25" t="str">
        <f>IFERROR(VLOOKUP(B2135,'Cosmology@home'!$B$3:$I$4970,6,FALSE),"")</f>
        <v/>
      </c>
      <c r="Y2135" s="25" t="str">
        <f>IFERROR(VLOOKUP(B2135,'Enigma@home'!$B$3:$I$4999,6,FALSE),"")</f>
        <v/>
      </c>
      <c r="Z2135" s="25">
        <f>IFERROR(VLOOKUP(B2135,'LHC@home'!$B$3:$I$5000,6,FALSE),"")</f>
        <v>13101.475593029092</v>
      </c>
      <c r="AA2135" s="7">
        <f>IFERROR(VLOOKUP(B2135,'NFS@Home'!$B$3:$I$4999,6,FALSE),"")</f>
        <v>52337.568002977983</v>
      </c>
      <c r="AB2135" s="25" t="str">
        <f>IFERROR(VLOOKUP(B2135,Numberfields!$B$3:$I$5000,6,FALSE),"")</f>
        <v/>
      </c>
      <c r="AC2135" s="25" t="str">
        <f>IFERROR(VLOOKUP(B2135,ODLK1!$B$3:$I$4985,6,FALSE),"")</f>
        <v/>
      </c>
      <c r="AD2135" s="25" t="str">
        <f>IFERROR(VLOOKUP(B2135,Primegrid!$B$3:$I$4999,6,FALSE),"")</f>
        <v/>
      </c>
      <c r="AE2135" s="25" t="str">
        <f>IFERROR(VLOOKUP(B2135,'Rosetta@home'!$B$3:$I$4964,6,FALSE),"")</f>
        <v/>
      </c>
      <c r="AF2135" s="25">
        <f>IFERROR(VLOOKUP(B2135,'SETI@home'!$B$3:$I$4998,6,FALSE),"")</f>
        <v>9950.9934350423027</v>
      </c>
      <c r="AG2135" s="7" t="str">
        <f>IFERROR(VLOOKUP(B2135,SRBase!$B$3:$I$5000,6,FALSE),"")</f>
        <v/>
      </c>
      <c r="AH2135" s="25">
        <f>IFERROR(VLOOKUP(B2135,'TN-Grid'!$B$3:$I$5000,6,FALSE),"")</f>
        <v>16387.40597402475</v>
      </c>
      <c r="AI2135" s="25">
        <f>IFERROR(VLOOKUP(B2135,'Universe@home'!$B$3:$I$4978,6,FALSE),"")</f>
        <v>78422.223489123426</v>
      </c>
      <c r="AJ2135" s="25" t="str">
        <f>IFERROR(VLOOKUP(B2135,'VGTU@Home'!$B$3:$I$4960,6,FALSE),"")</f>
        <v/>
      </c>
      <c r="AK2135" s="25">
        <f>IFERROR(VLOOKUP(B2135,'Yoyo@home'!$B$3:$I$4999,6,FALSE),"")</f>
        <v>11977.528186399521</v>
      </c>
    </row>
    <row r="2136" spans="2:37" x14ac:dyDescent="0.35">
      <c r="B2136" s="16" t="s">
        <v>831</v>
      </c>
      <c r="D2136" s="24" t="str">
        <f>IFERROR(VLOOKUP(B2136,'Asteroids@home'!$B$3:$I$4997,8,FALSE),"")</f>
        <v/>
      </c>
      <c r="E2136" s="24">
        <f>IFERROR(VLOOKUP(B2136,'Citizen Science Grid'!$B$3:$I$5000,8,FALSE),"")</f>
        <v>18.482117578852076</v>
      </c>
      <c r="F2136" s="24" t="str">
        <f>IFERROR(VLOOKUP(B2136,'Cosmology@home'!$B$3:$I$4970,8,FALSE),"")</f>
        <v/>
      </c>
      <c r="G2136" s="24" t="str">
        <f>IFERROR(VLOOKUP(B2136,'Enigma@home'!$B$3:$I$4999,8,FALSE),"")</f>
        <v/>
      </c>
      <c r="H2136" s="24">
        <f>IFERROR(VLOOKUP(B2136,'LHC@home'!$B$3:$I$5000,8,FALSE),"")</f>
        <v>13.590255561419442</v>
      </c>
      <c r="I2136" s="21">
        <f>IFERROR(VLOOKUP(B2136,'NFS@Home'!$B$3:$I$4999,8,FALSE),"")</f>
        <v>7.8208185646925239</v>
      </c>
      <c r="J2136" s="24">
        <f>IFERROR(VLOOKUP(B2136,Numberfields!$B$3:$I$5000,8,FALSE),"")</f>
        <v>6.8994483185717863</v>
      </c>
      <c r="K2136" s="24" t="str">
        <f>IFERROR(VLOOKUP(B2136,ODLK1!$B$3:$I$4985,8,FALSE),"")</f>
        <v/>
      </c>
      <c r="L2136" s="24">
        <f>IFERROR(VLOOKUP(B2136,Primegrid!$B$3:$I$4999,8,FALSE),"")</f>
        <v>1.5409660543716754</v>
      </c>
      <c r="M2136" s="24">
        <f>IFERROR(VLOOKUP(B2136,'Rosetta@home'!$B$3:$I$4964,8,FALSE),"")</f>
        <v>5.7260156091303411</v>
      </c>
      <c r="N2136" s="24">
        <f>IFERROR(VLOOKUP(B2136,'SETI@home'!$B$3:$I$4998,8,FALSE),"")</f>
        <v>3.6279993558016894</v>
      </c>
      <c r="O2136" s="21" t="str">
        <f>IFERROR(VLOOKUP(B2136,SRBase!$B$3:$I$5000,8,FALSE),"")</f>
        <v/>
      </c>
      <c r="P2136" s="24">
        <f>IFERROR(VLOOKUP(B2136,'TN-Grid'!$B$3:$I$5000,8,FALSE),"")</f>
        <v>71.08148110797994</v>
      </c>
      <c r="Q2136" s="24">
        <f>IFERROR(VLOOKUP(B2136,'Universe@home'!$B$3:$I$4978,8,FALSE),"")</f>
        <v>14.18966780938571</v>
      </c>
      <c r="R2136" s="24">
        <f>IFERROR(VLOOKUP(B2136,'VGTU@Home'!$B$3:$I$4960,8,FALSE),"")</f>
        <v>14.617461062037744</v>
      </c>
      <c r="S2136" s="24">
        <f>IFERROR(VLOOKUP(B2136,'Yoyo@home'!$B$3:$I$4999,8,FALSE),"")</f>
        <v>13.505083736016784</v>
      </c>
      <c r="U2136" s="4">
        <f t="shared" si="33"/>
        <v>11</v>
      </c>
      <c r="V2136" s="25" t="str">
        <f>IFERROR(VLOOKUP(B2136,'Asteroids@home'!$B$3:$I$4997,6,FALSE),"")</f>
        <v/>
      </c>
      <c r="W2136" s="25">
        <f>IFERROR(VLOOKUP(B2136,'Citizen Science Grid'!$B$3:$I$5000,6,FALSE),"")</f>
        <v>379393.07324082201</v>
      </c>
      <c r="X2136" s="25" t="str">
        <f>IFERROR(VLOOKUP(B2136,'Cosmology@home'!$B$3:$I$4970,6,FALSE),"")</f>
        <v/>
      </c>
      <c r="Y2136" s="25" t="str">
        <f>IFERROR(VLOOKUP(B2136,'Enigma@home'!$B$3:$I$4999,6,FALSE),"")</f>
        <v/>
      </c>
      <c r="Z2136" s="25">
        <f>IFERROR(VLOOKUP(B2136,'LHC@home'!$B$3:$I$5000,6,FALSE),"")</f>
        <v>21754.701251816288</v>
      </c>
      <c r="AA2136" s="7">
        <f>IFERROR(VLOOKUP(B2136,'NFS@Home'!$B$3:$I$4999,6,FALSE),"")</f>
        <v>66193.656468199028</v>
      </c>
      <c r="AB2136" s="25">
        <f>IFERROR(VLOOKUP(B2136,Numberfields!$B$3:$I$5000,6,FALSE),"")</f>
        <v>77451.839200309056</v>
      </c>
      <c r="AC2136" s="25" t="str">
        <f>IFERROR(VLOOKUP(B2136,ODLK1!$B$3:$I$4985,6,FALSE),"")</f>
        <v/>
      </c>
      <c r="AD2136" s="25">
        <f>IFERROR(VLOOKUP(B2136,Primegrid!$B$3:$I$4999,6,FALSE),"")</f>
        <v>152150.79952048656</v>
      </c>
      <c r="AE2136" s="25">
        <f>IFERROR(VLOOKUP(B2136,'Rosetta@home'!$B$3:$I$4964,6,FALSE),"")</f>
        <v>23978.074642503074</v>
      </c>
      <c r="AF2136" s="25">
        <f>IFERROR(VLOOKUP(B2136,'SETI@home'!$B$3:$I$4998,6,FALSE),"")</f>
        <v>31717.286122851408</v>
      </c>
      <c r="AG2136" s="7" t="str">
        <f>IFERROR(VLOOKUP(B2136,SRBase!$B$3:$I$5000,6,FALSE),"")</f>
        <v/>
      </c>
      <c r="AH2136" s="25">
        <f>IFERROR(VLOOKUP(B2136,'TN-Grid'!$B$3:$I$5000,6,FALSE),"")</f>
        <v>29476.574054167224</v>
      </c>
      <c r="AI2136" s="25">
        <f>IFERROR(VLOOKUP(B2136,'Universe@home'!$B$3:$I$4978,6,FALSE),"")</f>
        <v>129195.97942660292</v>
      </c>
      <c r="AJ2136" s="25">
        <f>IFERROR(VLOOKUP(B2136,'VGTU@Home'!$B$3:$I$4960,6,FALSE),"")</f>
        <v>27910.554165257425</v>
      </c>
      <c r="AK2136" s="25">
        <f>IFERROR(VLOOKUP(B2136,'Yoyo@home'!$B$3:$I$4999,6,FALSE),"")</f>
        <v>42833.095717236007</v>
      </c>
    </row>
    <row r="2137" spans="2:37" x14ac:dyDescent="0.35">
      <c r="B2137" s="16" t="s">
        <v>614</v>
      </c>
      <c r="D2137" s="24" t="str">
        <f>IFERROR(VLOOKUP(B2137,'Asteroids@home'!$B$3:$I$4997,8,FALSE),"")</f>
        <v/>
      </c>
      <c r="E2137" s="24">
        <f>IFERROR(VLOOKUP(B2137,'Citizen Science Grid'!$B$3:$I$5000,8,FALSE),"")</f>
        <v>8.5671107000984765</v>
      </c>
      <c r="F2137" s="24" t="str">
        <f>IFERROR(VLOOKUP(B2137,'Cosmology@home'!$B$3:$I$4970,8,FALSE),"")</f>
        <v/>
      </c>
      <c r="G2137" s="24" t="str">
        <f>IFERROR(VLOOKUP(B2137,'Enigma@home'!$B$3:$I$4999,8,FALSE),"")</f>
        <v/>
      </c>
      <c r="H2137" s="24" t="str">
        <f>IFERROR(VLOOKUP(B2137,'LHC@home'!$B$3:$I$5000,8,FALSE),"")</f>
        <v/>
      </c>
      <c r="I2137" s="21">
        <f>IFERROR(VLOOKUP(B2137,'NFS@Home'!$B$3:$I$4999,8,FALSE),"")</f>
        <v>4.1876917544874379</v>
      </c>
      <c r="J2137" s="24">
        <f>IFERROR(VLOOKUP(B2137,Numberfields!$B$3:$I$5000,8,FALSE),"")</f>
        <v>1.4325765355616014</v>
      </c>
      <c r="K2137" s="24" t="str">
        <f>IFERROR(VLOOKUP(B2137,ODLK1!$B$3:$I$4985,8,FALSE),"")</f>
        <v/>
      </c>
      <c r="L2137" s="24" t="str">
        <f>IFERROR(VLOOKUP(B2137,Primegrid!$B$3:$I$4999,8,FALSE),"")</f>
        <v/>
      </c>
      <c r="M2137" s="24">
        <f>IFERROR(VLOOKUP(B2137,'Rosetta@home'!$B$3:$I$4964,8,FALSE),"")</f>
        <v>2.5012259462695017</v>
      </c>
      <c r="N2137" s="24" t="str">
        <f>IFERROR(VLOOKUP(B2137,'SETI@home'!$B$3:$I$4998,8,FALSE),"")</f>
        <v/>
      </c>
      <c r="O2137" s="21">
        <f>IFERROR(VLOOKUP(B2137,SRBase!$B$3:$I$5000,8,FALSE),"")</f>
        <v>15.874778793919784</v>
      </c>
      <c r="P2137" s="24">
        <f>IFERROR(VLOOKUP(B2137,'TN-Grid'!$B$3:$I$5000,8,FALSE),"")</f>
        <v>24.216795320170156</v>
      </c>
      <c r="Q2137" s="24">
        <f>IFERROR(VLOOKUP(B2137,'Universe@home'!$B$3:$I$4978,8,FALSE),"")</f>
        <v>7.185481313880012</v>
      </c>
      <c r="R2137" s="24">
        <f>IFERROR(VLOOKUP(B2137,'VGTU@Home'!$B$3:$I$4960,8,FALSE),"")</f>
        <v>3.5264059203264972</v>
      </c>
      <c r="S2137" s="24">
        <f>IFERROR(VLOOKUP(B2137,'Yoyo@home'!$B$3:$I$4999,8,FALSE),"")</f>
        <v>6.0592073828015707</v>
      </c>
      <c r="U2137" s="4">
        <f t="shared" si="33"/>
        <v>9</v>
      </c>
      <c r="V2137" s="25" t="str">
        <f>IFERROR(VLOOKUP(B2137,'Asteroids@home'!$B$3:$I$4997,6,FALSE),"")</f>
        <v/>
      </c>
      <c r="W2137" s="25">
        <f>IFERROR(VLOOKUP(B2137,'Citizen Science Grid'!$B$3:$I$5000,6,FALSE),"")</f>
        <v>175862.01599668467</v>
      </c>
      <c r="X2137" s="25" t="str">
        <f>IFERROR(VLOOKUP(B2137,'Cosmology@home'!$B$3:$I$4970,6,FALSE),"")</f>
        <v/>
      </c>
      <c r="Y2137" s="25" t="str">
        <f>IFERROR(VLOOKUP(B2137,'Enigma@home'!$B$3:$I$4999,6,FALSE),"")</f>
        <v/>
      </c>
      <c r="Z2137" s="25" t="str">
        <f>IFERROR(VLOOKUP(B2137,'LHC@home'!$B$3:$I$5000,6,FALSE),"")</f>
        <v/>
      </c>
      <c r="AA2137" s="7">
        <f>IFERROR(VLOOKUP(B2137,'NFS@Home'!$B$3:$I$4999,6,FALSE),"")</f>
        <v>35443.684967028668</v>
      </c>
      <c r="AB2137" s="25">
        <f>IFERROR(VLOOKUP(B2137,Numberfields!$B$3:$I$5000,6,FALSE),"")</f>
        <v>16081.820219710153</v>
      </c>
      <c r="AC2137" s="25" t="str">
        <f>IFERROR(VLOOKUP(B2137,ODLK1!$B$3:$I$4985,6,FALSE),"")</f>
        <v/>
      </c>
      <c r="AD2137" s="25" t="str">
        <f>IFERROR(VLOOKUP(B2137,Primegrid!$B$3:$I$4999,6,FALSE),"")</f>
        <v/>
      </c>
      <c r="AE2137" s="25">
        <f>IFERROR(VLOOKUP(B2137,'Rosetta@home'!$B$3:$I$4964,6,FALSE),"")</f>
        <v>10474.051510055931</v>
      </c>
      <c r="AF2137" s="25" t="str">
        <f>IFERROR(VLOOKUP(B2137,'SETI@home'!$B$3:$I$4998,6,FALSE),"")</f>
        <v/>
      </c>
      <c r="AG2137" s="7">
        <f>IFERROR(VLOOKUP(B2137,SRBase!$B$3:$I$5000,6,FALSE),"")</f>
        <v>64199.806745271031</v>
      </c>
      <c r="AH2137" s="25">
        <f>IFERROR(VLOOKUP(B2137,'TN-Grid'!$B$3:$I$5000,6,FALSE),"")</f>
        <v>10042.392891690437</v>
      </c>
      <c r="AI2137" s="25">
        <f>IFERROR(VLOOKUP(B2137,'Universe@home'!$B$3:$I$4978,6,FALSE),"")</f>
        <v>65423.328330789918</v>
      </c>
      <c r="AJ2137" s="25">
        <f>IFERROR(VLOOKUP(B2137,'VGTU@Home'!$B$3:$I$4960,6,FALSE),"")</f>
        <v>6733.3131951053329</v>
      </c>
      <c r="AK2137" s="25">
        <f>IFERROR(VLOOKUP(B2137,'Yoyo@home'!$B$3:$I$4999,6,FALSE),"")</f>
        <v>19217.549100119122</v>
      </c>
    </row>
    <row r="2138" spans="2:37" x14ac:dyDescent="0.35">
      <c r="B2138" s="16" t="s">
        <v>1494</v>
      </c>
      <c r="D2138" s="24">
        <f>IFERROR(VLOOKUP(B2138,'Asteroids@home'!$B$3:$I$4997,8,FALSE),"")</f>
        <v>3.7279570141797462</v>
      </c>
      <c r="E2138" s="24">
        <f>IFERROR(VLOOKUP(B2138,'Citizen Science Grid'!$B$3:$I$5000,8,FALSE),"")</f>
        <v>8.1086220731693661</v>
      </c>
      <c r="F2138" s="24">
        <f>IFERROR(VLOOKUP(B2138,'Cosmology@home'!$B$3:$I$4970,8,FALSE),"")</f>
        <v>7.2672708067045155</v>
      </c>
      <c r="G2138" s="24">
        <f>IFERROR(VLOOKUP(B2138,'Enigma@home'!$B$3:$I$4999,8,FALSE),"")</f>
        <v>0.32579659964873214</v>
      </c>
      <c r="H2138" s="24">
        <f>IFERROR(VLOOKUP(B2138,'LHC@home'!$B$3:$I$5000,8,FALSE),"")</f>
        <v>6.8959422017665144</v>
      </c>
      <c r="I2138" s="21">
        <f>IFERROR(VLOOKUP(B2138,'NFS@Home'!$B$3:$I$4999,8,FALSE),"")</f>
        <v>2.8575608004471036</v>
      </c>
      <c r="J2138" s="24" t="str">
        <f>IFERROR(VLOOKUP(B2138,Numberfields!$B$3:$I$5000,8,FALSE),"")</f>
        <v/>
      </c>
      <c r="K2138" s="24" t="str">
        <f>IFERROR(VLOOKUP(B2138,ODLK1!$B$3:$I$4985,8,FALSE),"")</f>
        <v/>
      </c>
      <c r="L2138" s="24">
        <f>IFERROR(VLOOKUP(B2138,Primegrid!$B$3:$I$4999,8,FALSE),"")</f>
        <v>1.1767986836660596</v>
      </c>
      <c r="M2138" s="24">
        <f>IFERROR(VLOOKUP(B2138,'Rosetta@home'!$B$3:$I$4964,8,FALSE),"")</f>
        <v>2.7075563460249383</v>
      </c>
      <c r="N2138" s="24">
        <f>IFERROR(VLOOKUP(B2138,'SETI@home'!$B$3:$I$4998,8,FALSE),"")</f>
        <v>1.5164090692795607</v>
      </c>
      <c r="O2138" s="21">
        <f>IFERROR(VLOOKUP(B2138,SRBase!$B$3:$I$5000,8,FALSE),"")</f>
        <v>6.0585138310583275</v>
      </c>
      <c r="P2138" s="24" t="str">
        <f>IFERROR(VLOOKUP(B2138,'TN-Grid'!$B$3:$I$5000,8,FALSE),"")</f>
        <v/>
      </c>
      <c r="Q2138" s="24">
        <f>IFERROR(VLOOKUP(B2138,'Universe@home'!$B$3:$I$4978,8,FALSE),"")</f>
        <v>4.2334671183380514</v>
      </c>
      <c r="R2138" s="24">
        <f>IFERROR(VLOOKUP(B2138,'VGTU@Home'!$B$3:$I$4960,8,FALSE),"")</f>
        <v>3.0549550077262486</v>
      </c>
      <c r="S2138" s="24" t="str">
        <f>IFERROR(VLOOKUP(B2138,'Yoyo@home'!$B$3:$I$4999,8,FALSE),"")</f>
        <v/>
      </c>
      <c r="U2138" s="4">
        <f t="shared" si="33"/>
        <v>12</v>
      </c>
      <c r="V2138" s="25">
        <f>IFERROR(VLOOKUP(B2138,'Asteroids@home'!$B$3:$I$4997,6,FALSE),"")</f>
        <v>53190.056578433192</v>
      </c>
      <c r="W2138" s="25">
        <f>IFERROR(VLOOKUP(B2138,'Citizen Science Grid'!$B$3:$I$5000,6,FALSE),"")</f>
        <v>166450.35586226173</v>
      </c>
      <c r="X2138" s="25">
        <f>IFERROR(VLOOKUP(B2138,'Cosmology@home'!$B$3:$I$4970,6,FALSE),"")</f>
        <v>15323.515290962509</v>
      </c>
      <c r="Y2138" s="25">
        <f>IFERROR(VLOOKUP(B2138,'Enigma@home'!$B$3:$I$4999,6,FALSE),"")</f>
        <v>18829.117350199595</v>
      </c>
      <c r="Z2138" s="25">
        <f>IFERROR(VLOOKUP(B2138,'LHC@home'!$B$3:$I$5000,6,FALSE),"")</f>
        <v>11038.730049720562</v>
      </c>
      <c r="AA2138" s="7">
        <f>IFERROR(VLOOKUP(B2138,'NFS@Home'!$B$3:$I$4999,6,FALSE),"")</f>
        <v>24185.754521364983</v>
      </c>
      <c r="AB2138" s="25" t="str">
        <f>IFERROR(VLOOKUP(B2138,Numberfields!$B$3:$I$5000,6,FALSE),"")</f>
        <v/>
      </c>
      <c r="AC2138" s="25" t="str">
        <f>IFERROR(VLOOKUP(B2138,ODLK1!$B$3:$I$4985,6,FALSE),"")</f>
        <v/>
      </c>
      <c r="AD2138" s="25">
        <f>IFERROR(VLOOKUP(B2138,Primegrid!$B$3:$I$4999,6,FALSE),"")</f>
        <v>116193.90322485371</v>
      </c>
      <c r="AE2138" s="25">
        <f>IFERROR(VLOOKUP(B2138,'Rosetta@home'!$B$3:$I$4964,6,FALSE),"")</f>
        <v>11338.073906094205</v>
      </c>
      <c r="AF2138" s="25">
        <f>IFERROR(VLOOKUP(B2138,'SETI@home'!$B$3:$I$4998,6,FALSE),"")</f>
        <v>13256.998034664379</v>
      </c>
      <c r="AG2138" s="7">
        <f>IFERROR(VLOOKUP(B2138,SRBase!$B$3:$I$5000,6,FALSE),"")</f>
        <v>24501.470046717786</v>
      </c>
      <c r="AH2138" s="25" t="str">
        <f>IFERROR(VLOOKUP(B2138,'TN-Grid'!$B$3:$I$5000,6,FALSE),"")</f>
        <v/>
      </c>
      <c r="AI2138" s="25">
        <f>IFERROR(VLOOKUP(B2138,'Universe@home'!$B$3:$I$4978,6,FALSE),"")</f>
        <v>38545.435881326732</v>
      </c>
      <c r="AJ2138" s="25">
        <f>IFERROR(VLOOKUP(B2138,'VGTU@Home'!$B$3:$I$4960,6,FALSE),"")</f>
        <v>5833.1256607213745</v>
      </c>
      <c r="AK2138" s="25" t="str">
        <f>IFERROR(VLOOKUP(B2138,'Yoyo@home'!$B$3:$I$4999,6,FALSE),"")</f>
        <v/>
      </c>
    </row>
    <row r="2139" spans="2:37" x14ac:dyDescent="0.35">
      <c r="B2139" s="16" t="s">
        <v>1495</v>
      </c>
      <c r="D2139" s="24">
        <f>IFERROR(VLOOKUP(B2139,'Asteroids@home'!$B$3:$I$4997,8,FALSE),"")</f>
        <v>5.4879107227545747</v>
      </c>
      <c r="E2139" s="24">
        <f>IFERROR(VLOOKUP(B2139,'Citizen Science Grid'!$B$3:$I$5000,8,FALSE),"")</f>
        <v>11.121146237876074</v>
      </c>
      <c r="F2139" s="24">
        <f>IFERROR(VLOOKUP(B2139,'Cosmology@home'!$B$3:$I$4970,8,FALSE),"")</f>
        <v>5.2157244157147069</v>
      </c>
      <c r="G2139" s="24" t="str">
        <f>IFERROR(VLOOKUP(B2139,'Enigma@home'!$B$3:$I$4999,8,FALSE),"")</f>
        <v/>
      </c>
      <c r="H2139" s="24">
        <f>IFERROR(VLOOKUP(B2139,'LHC@home'!$B$3:$I$5000,8,FALSE),"")</f>
        <v>9.0914276397799458</v>
      </c>
      <c r="I2139" s="21">
        <f>IFERROR(VLOOKUP(B2139,'NFS@Home'!$B$3:$I$4999,8,FALSE),"")</f>
        <v>6.7674348444649448</v>
      </c>
      <c r="J2139" s="24" t="str">
        <f>IFERROR(VLOOKUP(B2139,Numberfields!$B$3:$I$5000,8,FALSE),"")</f>
        <v/>
      </c>
      <c r="K2139" s="24">
        <f>IFERROR(VLOOKUP(B2139,ODLK1!$B$3:$I$4985,8,FALSE),"")</f>
        <v>6.6541407959723937</v>
      </c>
      <c r="L2139" s="24" t="str">
        <f>IFERROR(VLOOKUP(B2139,Primegrid!$B$3:$I$4999,8,FALSE),"")</f>
        <v/>
      </c>
      <c r="M2139" s="24">
        <f>IFERROR(VLOOKUP(B2139,'Rosetta@home'!$B$3:$I$4964,8,FALSE),"")</f>
        <v>3.1581203695687936</v>
      </c>
      <c r="N2139" s="24">
        <f>IFERROR(VLOOKUP(B2139,'SETI@home'!$B$3:$I$4998,8,FALSE),"")</f>
        <v>1.8544842004104058</v>
      </c>
      <c r="O2139" s="21" t="str">
        <f>IFERROR(VLOOKUP(B2139,SRBase!$B$3:$I$5000,8,FALSE),"")</f>
        <v/>
      </c>
      <c r="P2139" s="24" t="str">
        <f>IFERROR(VLOOKUP(B2139,'TN-Grid'!$B$3:$I$5000,8,FALSE),"")</f>
        <v/>
      </c>
      <c r="Q2139" s="24">
        <f>IFERROR(VLOOKUP(B2139,'Universe@home'!$B$3:$I$4978,8,FALSE),"")</f>
        <v>6.1415759159342302</v>
      </c>
      <c r="R2139" s="24">
        <f>IFERROR(VLOOKUP(B2139,'VGTU@Home'!$B$3:$I$4960,8,FALSE),"")</f>
        <v>9.8904708062284197</v>
      </c>
      <c r="S2139" s="24" t="str">
        <f>IFERROR(VLOOKUP(B2139,'Yoyo@home'!$B$3:$I$4999,8,FALSE),"")</f>
        <v/>
      </c>
      <c r="U2139" s="4">
        <f t="shared" si="33"/>
        <v>10</v>
      </c>
      <c r="V2139" s="25">
        <f>IFERROR(VLOOKUP(B2139,'Asteroids@home'!$B$3:$I$4997,6,FALSE),"")</f>
        <v>78300.871155547007</v>
      </c>
      <c r="W2139" s="25">
        <f>IFERROR(VLOOKUP(B2139,'Citizen Science Grid'!$B$3:$I$5000,6,FALSE),"")</f>
        <v>228290.17460511517</v>
      </c>
      <c r="X2139" s="25">
        <f>IFERROR(VLOOKUP(B2139,'Cosmology@home'!$B$3:$I$4970,6,FALSE),"")</f>
        <v>10997.695691196286</v>
      </c>
      <c r="Y2139" s="25" t="str">
        <f>IFERROR(VLOOKUP(B2139,'Enigma@home'!$B$3:$I$4999,6,FALSE),"")</f>
        <v/>
      </c>
      <c r="Z2139" s="25">
        <f>IFERROR(VLOOKUP(B2139,'LHC@home'!$B$3:$I$5000,6,FALSE),"")</f>
        <v>14553.169464847108</v>
      </c>
      <c r="AA2139" s="7">
        <f>IFERROR(VLOOKUP(B2139,'NFS@Home'!$B$3:$I$4999,6,FALSE),"")</f>
        <v>57278.052618146132</v>
      </c>
      <c r="AB2139" s="25" t="str">
        <f>IFERROR(VLOOKUP(B2139,Numberfields!$B$3:$I$5000,6,FALSE),"")</f>
        <v/>
      </c>
      <c r="AC2139" s="25">
        <f>IFERROR(VLOOKUP(B2139,ODLK1!$B$3:$I$4985,6,FALSE),"")</f>
        <v>17413.51383117518</v>
      </c>
      <c r="AD2139" s="25" t="str">
        <f>IFERROR(VLOOKUP(B2139,Primegrid!$B$3:$I$4999,6,FALSE),"")</f>
        <v/>
      </c>
      <c r="AE2139" s="25">
        <f>IFERROR(VLOOKUP(B2139,'Rosetta@home'!$B$3:$I$4964,6,FALSE),"")</f>
        <v>13224.840992536347</v>
      </c>
      <c r="AF2139" s="25">
        <f>IFERROR(VLOOKUP(B2139,'SETI@home'!$B$3:$I$4998,6,FALSE),"")</f>
        <v>16212.573439591119</v>
      </c>
      <c r="AG2139" s="7" t="str">
        <f>IFERROR(VLOOKUP(B2139,SRBase!$B$3:$I$5000,6,FALSE),"")</f>
        <v/>
      </c>
      <c r="AH2139" s="25" t="str">
        <f>IFERROR(VLOOKUP(B2139,'TN-Grid'!$B$3:$I$5000,6,FALSE),"")</f>
        <v/>
      </c>
      <c r="AI2139" s="25">
        <f>IFERROR(VLOOKUP(B2139,'Universe@home'!$B$3:$I$4978,6,FALSE),"")</f>
        <v>55918.639276186776</v>
      </c>
      <c r="AJ2139" s="25">
        <f>IFERROR(VLOOKUP(B2139,'VGTU@Home'!$B$3:$I$4960,6,FALSE),"")</f>
        <v>18884.847374353332</v>
      </c>
      <c r="AK2139" s="25" t="str">
        <f>IFERROR(VLOOKUP(B2139,'Yoyo@home'!$B$3:$I$4999,6,FALSE),"")</f>
        <v/>
      </c>
    </row>
    <row r="2140" spans="2:37" x14ac:dyDescent="0.35">
      <c r="B2140" s="16" t="s">
        <v>1795</v>
      </c>
      <c r="D2140" s="24" t="str">
        <f>IFERROR(VLOOKUP(B2140,'Asteroids@home'!$B$3:$I$4997,8,FALSE),"")</f>
        <v/>
      </c>
      <c r="E2140" s="24">
        <f>IFERROR(VLOOKUP(B2140,'Citizen Science Grid'!$B$3:$I$5000,8,FALSE),"")</f>
        <v>13.410271613719413</v>
      </c>
      <c r="F2140" s="24">
        <f>IFERROR(VLOOKUP(B2140,'Cosmology@home'!$B$3:$I$4970,8,FALSE),"")</f>
        <v>7.5774988130388881</v>
      </c>
      <c r="G2140" s="24">
        <f>IFERROR(VLOOKUP(B2140,'Enigma@home'!$B$3:$I$4999,8,FALSE),"")</f>
        <v>0.53438807073591199</v>
      </c>
      <c r="H2140" s="24" t="str">
        <f>IFERROR(VLOOKUP(B2140,'LHC@home'!$B$3:$I$5000,8,FALSE),"")</f>
        <v/>
      </c>
      <c r="I2140" s="21">
        <f>IFERROR(VLOOKUP(B2140,'NFS@Home'!$B$3:$I$4999,8,FALSE),"")</f>
        <v>4.7573861208709207</v>
      </c>
      <c r="J2140" s="24" t="str">
        <f>IFERROR(VLOOKUP(B2140,Numberfields!$B$3:$I$5000,8,FALSE),"")</f>
        <v/>
      </c>
      <c r="K2140" s="24" t="str">
        <f>IFERROR(VLOOKUP(B2140,ODLK1!$B$3:$I$4985,8,FALSE),"")</f>
        <v/>
      </c>
      <c r="L2140" s="24">
        <f>IFERROR(VLOOKUP(B2140,Primegrid!$B$3:$I$4999,8,FALSE),"")</f>
        <v>1.9706353922328703</v>
      </c>
      <c r="M2140" s="24">
        <f>IFERROR(VLOOKUP(B2140,'Rosetta@home'!$B$3:$I$4964,8,FALSE),"")</f>
        <v>4.3250215427579777</v>
      </c>
      <c r="N2140" s="24">
        <f>IFERROR(VLOOKUP(B2140,'SETI@home'!$B$3:$I$4998,8,FALSE),"")</f>
        <v>2.1375368511757862</v>
      </c>
      <c r="O2140" s="21" t="str">
        <f>IFERROR(VLOOKUP(B2140,SRBase!$B$3:$I$5000,8,FALSE),"")</f>
        <v/>
      </c>
      <c r="P2140" s="24" t="str">
        <f>IFERROR(VLOOKUP(B2140,'TN-Grid'!$B$3:$I$5000,8,FALSE),"")</f>
        <v/>
      </c>
      <c r="Q2140" s="24">
        <f>IFERROR(VLOOKUP(B2140,'Universe@home'!$B$3:$I$4978,8,FALSE),"")</f>
        <v>11.105984377374202</v>
      </c>
      <c r="R2140" s="24" t="str">
        <f>IFERROR(VLOOKUP(B2140,'VGTU@Home'!$B$3:$I$4960,8,FALSE),"")</f>
        <v/>
      </c>
      <c r="S2140" s="24">
        <f>IFERROR(VLOOKUP(B2140,'Yoyo@home'!$B$3:$I$4999,8,FALSE),"")</f>
        <v>8.6653207917822073</v>
      </c>
      <c r="U2140" s="4">
        <f t="shared" si="33"/>
        <v>9</v>
      </c>
      <c r="V2140" s="25" t="str">
        <f>IFERROR(VLOOKUP(B2140,'Asteroids@home'!$B$3:$I$4997,6,FALSE),"")</f>
        <v/>
      </c>
      <c r="W2140" s="25">
        <f>IFERROR(VLOOKUP(B2140,'Citizen Science Grid'!$B$3:$I$5000,6,FALSE),"")</f>
        <v>275280.36973126791</v>
      </c>
      <c r="X2140" s="25">
        <f>IFERROR(VLOOKUP(B2140,'Cosmology@home'!$B$3:$I$4970,6,FALSE),"")</f>
        <v>15977.651310548281</v>
      </c>
      <c r="Y2140" s="25">
        <f>IFERROR(VLOOKUP(B2140,'Enigma@home'!$B$3:$I$4999,6,FALSE),"")</f>
        <v>30884.471186261526</v>
      </c>
      <c r="Z2140" s="25" t="str">
        <f>IFERROR(VLOOKUP(B2140,'LHC@home'!$B$3:$I$5000,6,FALSE),"")</f>
        <v/>
      </c>
      <c r="AA2140" s="7">
        <f>IFERROR(VLOOKUP(B2140,'NFS@Home'!$B$3:$I$4999,6,FALSE),"")</f>
        <v>40265.450472560391</v>
      </c>
      <c r="AB2140" s="25" t="str">
        <f>IFERROR(VLOOKUP(B2140,Numberfields!$B$3:$I$5000,6,FALSE),"")</f>
        <v/>
      </c>
      <c r="AC2140" s="25" t="str">
        <f>IFERROR(VLOOKUP(B2140,ODLK1!$B$3:$I$4985,6,FALSE),"")</f>
        <v/>
      </c>
      <c r="AD2140" s="25">
        <f>IFERROR(VLOOKUP(B2140,Primegrid!$B$3:$I$4999,6,FALSE),"")</f>
        <v>194575.18200415856</v>
      </c>
      <c r="AE2140" s="25">
        <f>IFERROR(VLOOKUP(B2140,'Rosetta@home'!$B$3:$I$4964,6,FALSE),"")</f>
        <v>18111.317967300347</v>
      </c>
      <c r="AF2140" s="25">
        <f>IFERROR(VLOOKUP(B2140,'SETI@home'!$B$3:$I$4998,6,FALSE),"")</f>
        <v>18687.122366343418</v>
      </c>
      <c r="AG2140" s="7" t="str">
        <f>IFERROR(VLOOKUP(B2140,SRBase!$B$3:$I$5000,6,FALSE),"")</f>
        <v/>
      </c>
      <c r="AH2140" s="25" t="str">
        <f>IFERROR(VLOOKUP(B2140,'TN-Grid'!$B$3:$I$5000,6,FALSE),"")</f>
        <v/>
      </c>
      <c r="AI2140" s="25">
        <f>IFERROR(VLOOKUP(B2140,'Universe@home'!$B$3:$I$4978,6,FALSE),"")</f>
        <v>101119.24735703363</v>
      </c>
      <c r="AJ2140" s="25" t="str">
        <f>IFERROR(VLOOKUP(B2140,'VGTU@Home'!$B$3:$I$4960,6,FALSE),"")</f>
        <v/>
      </c>
      <c r="AK2140" s="25">
        <f>IFERROR(VLOOKUP(B2140,'Yoyo@home'!$B$3:$I$4999,6,FALSE),"")</f>
        <v>27483.170200944933</v>
      </c>
    </row>
    <row r="2141" spans="2:37" x14ac:dyDescent="0.35">
      <c r="B2141" s="16" t="s">
        <v>1935</v>
      </c>
      <c r="D2141" s="24" t="str">
        <f>IFERROR(VLOOKUP(B2141,'Asteroids@home'!$B$3:$I$4997,8,FALSE),"")</f>
        <v/>
      </c>
      <c r="E2141" s="24" t="str">
        <f>IFERROR(VLOOKUP(B2141,'Citizen Science Grid'!$B$3:$I$5000,8,FALSE),"")</f>
        <v/>
      </c>
      <c r="F2141" s="24" t="str">
        <f>IFERROR(VLOOKUP(B2141,'Cosmology@home'!$B$3:$I$4970,8,FALSE),"")</f>
        <v/>
      </c>
      <c r="G2141" s="24" t="str">
        <f>IFERROR(VLOOKUP(B2141,'Enigma@home'!$B$3:$I$4999,8,FALSE),"")</f>
        <v/>
      </c>
      <c r="H2141" s="24" t="str">
        <f>IFERROR(VLOOKUP(B2141,'LHC@home'!$B$3:$I$5000,8,FALSE),"")</f>
        <v/>
      </c>
      <c r="I2141" s="21" t="str">
        <f>IFERROR(VLOOKUP(B2141,'NFS@Home'!$B$3:$I$4999,8,FALSE),"")</f>
        <v/>
      </c>
      <c r="J2141" s="24" t="str">
        <f>IFERROR(VLOOKUP(B2141,Numberfields!$B$3:$I$5000,8,FALSE),"")</f>
        <v/>
      </c>
      <c r="K2141" s="24" t="str">
        <f>IFERROR(VLOOKUP(B2141,ODLK1!$B$3:$I$4985,8,FALSE),"")</f>
        <v/>
      </c>
      <c r="L2141" s="24">
        <f>IFERROR(VLOOKUP(B2141,Primegrid!$B$3:$I$4999,8,FALSE),"")</f>
        <v>1.4684769912771778</v>
      </c>
      <c r="M2141" s="24">
        <f>IFERROR(VLOOKUP(B2141,'Rosetta@home'!$B$3:$I$4964,8,FALSE),"")</f>
        <v>5.6391890430410418</v>
      </c>
      <c r="N2141" s="24">
        <f>IFERROR(VLOOKUP(B2141,'SETI@home'!$B$3:$I$4998,8,FALSE),"")</f>
        <v>3.0072274002557258</v>
      </c>
      <c r="O2141" s="21" t="str">
        <f>IFERROR(VLOOKUP(B2141,SRBase!$B$3:$I$5000,8,FALSE),"")</f>
        <v/>
      </c>
      <c r="P2141" s="24" t="str">
        <f>IFERROR(VLOOKUP(B2141,'TN-Grid'!$B$3:$I$5000,8,FALSE),"")</f>
        <v/>
      </c>
      <c r="Q2141" s="24" t="str">
        <f>IFERROR(VLOOKUP(B2141,'Universe@home'!$B$3:$I$4978,8,FALSE),"")</f>
        <v/>
      </c>
      <c r="R2141" s="24" t="str">
        <f>IFERROR(VLOOKUP(B2141,'VGTU@Home'!$B$3:$I$4960,8,FALSE),"")</f>
        <v/>
      </c>
      <c r="S2141" s="24" t="str">
        <f>IFERROR(VLOOKUP(B2141,'Yoyo@home'!$B$3:$I$4999,8,FALSE),"")</f>
        <v/>
      </c>
      <c r="U2141" s="4">
        <f t="shared" si="33"/>
        <v>3</v>
      </c>
      <c r="V2141" s="25" t="str">
        <f>IFERROR(VLOOKUP(B2141,'Asteroids@home'!$B$3:$I$4997,6,FALSE),"")</f>
        <v/>
      </c>
      <c r="W2141" s="25" t="str">
        <f>IFERROR(VLOOKUP(B2141,'Citizen Science Grid'!$B$3:$I$5000,6,FALSE),"")</f>
        <v/>
      </c>
      <c r="X2141" s="25" t="str">
        <f>IFERROR(VLOOKUP(B2141,'Cosmology@home'!$B$3:$I$4970,6,FALSE),"")</f>
        <v/>
      </c>
      <c r="Y2141" s="25" t="str">
        <f>IFERROR(VLOOKUP(B2141,'Enigma@home'!$B$3:$I$4999,6,FALSE),"")</f>
        <v/>
      </c>
      <c r="Z2141" s="25" t="str">
        <f>IFERROR(VLOOKUP(B2141,'LHC@home'!$B$3:$I$5000,6,FALSE),"")</f>
        <v/>
      </c>
      <c r="AA2141" s="7" t="str">
        <f>IFERROR(VLOOKUP(B2141,'NFS@Home'!$B$3:$I$4999,6,FALSE),"")</f>
        <v/>
      </c>
      <c r="AB2141" s="25" t="str">
        <f>IFERROR(VLOOKUP(B2141,Numberfields!$B$3:$I$5000,6,FALSE),"")</f>
        <v/>
      </c>
      <c r="AC2141" s="25" t="str">
        <f>IFERROR(VLOOKUP(B2141,ODLK1!$B$3:$I$4985,6,FALSE),"")</f>
        <v/>
      </c>
      <c r="AD2141" s="25">
        <f>IFERROR(VLOOKUP(B2141,Primegrid!$B$3:$I$4999,6,FALSE),"")</f>
        <v>144993.42647191804</v>
      </c>
      <c r="AE2141" s="25">
        <f>IFERROR(VLOOKUP(B2141,'Rosetta@home'!$B$3:$I$4964,6,FALSE),"")</f>
        <v>23614.482569976808</v>
      </c>
      <c r="AF2141" s="25">
        <f>IFERROR(VLOOKUP(B2141,'SETI@home'!$B$3:$I$4998,6,FALSE),"")</f>
        <v>26290.272554172712</v>
      </c>
      <c r="AG2141" s="7" t="str">
        <f>IFERROR(VLOOKUP(B2141,SRBase!$B$3:$I$5000,6,FALSE),"")</f>
        <v/>
      </c>
      <c r="AH2141" s="25" t="str">
        <f>IFERROR(VLOOKUP(B2141,'TN-Grid'!$B$3:$I$5000,6,FALSE),"")</f>
        <v/>
      </c>
      <c r="AI2141" s="25" t="str">
        <f>IFERROR(VLOOKUP(B2141,'Universe@home'!$B$3:$I$4978,6,FALSE),"")</f>
        <v/>
      </c>
      <c r="AJ2141" s="25" t="str">
        <f>IFERROR(VLOOKUP(B2141,'VGTU@Home'!$B$3:$I$4960,6,FALSE),"")</f>
        <v/>
      </c>
      <c r="AK2141" s="25" t="str">
        <f>IFERROR(VLOOKUP(B2141,'Yoyo@home'!$B$3:$I$4999,6,FALSE),"")</f>
        <v/>
      </c>
    </row>
    <row r="2142" spans="2:37" x14ac:dyDescent="0.35">
      <c r="B2142" s="16" t="s">
        <v>2172</v>
      </c>
      <c r="D2142" s="24" t="str">
        <f>IFERROR(VLOOKUP(B2142,'Asteroids@home'!$B$3:$I$4997,8,FALSE),"")</f>
        <v/>
      </c>
      <c r="E2142" s="24" t="str">
        <f>IFERROR(VLOOKUP(B2142,'Citizen Science Grid'!$B$3:$I$5000,8,FALSE),"")</f>
        <v/>
      </c>
      <c r="F2142" s="24" t="str">
        <f>IFERROR(VLOOKUP(B2142,'Cosmology@home'!$B$3:$I$4970,8,FALSE),"")</f>
        <v/>
      </c>
      <c r="G2142" s="24" t="str">
        <f>IFERROR(VLOOKUP(B2142,'Enigma@home'!$B$3:$I$4999,8,FALSE),"")</f>
        <v/>
      </c>
      <c r="H2142" s="24" t="str">
        <f>IFERROR(VLOOKUP(B2142,'LHC@home'!$B$3:$I$5000,8,FALSE),"")</f>
        <v/>
      </c>
      <c r="I2142" s="21" t="str">
        <f>IFERROR(VLOOKUP(B2142,'NFS@Home'!$B$3:$I$4999,8,FALSE),"")</f>
        <v/>
      </c>
      <c r="J2142" s="24" t="str">
        <f>IFERROR(VLOOKUP(B2142,Numberfields!$B$3:$I$5000,8,FALSE),"")</f>
        <v/>
      </c>
      <c r="K2142" s="24" t="str">
        <f>IFERROR(VLOOKUP(B2142,ODLK1!$B$3:$I$4985,8,FALSE),"")</f>
        <v/>
      </c>
      <c r="L2142" s="24" t="str">
        <f>IFERROR(VLOOKUP(B2142,Primegrid!$B$3:$I$4999,8,FALSE),"")</f>
        <v/>
      </c>
      <c r="M2142" s="24" t="str">
        <f>IFERROR(VLOOKUP(B2142,'Rosetta@home'!$B$3:$I$4964,8,FALSE),"")</f>
        <v/>
      </c>
      <c r="N2142" s="24">
        <f>IFERROR(VLOOKUP(B2142,'SETI@home'!$B$3:$I$4998,8,FALSE),"")</f>
        <v>2.4839715397722268</v>
      </c>
      <c r="O2142" s="21" t="str">
        <f>IFERROR(VLOOKUP(B2142,SRBase!$B$3:$I$5000,8,FALSE),"")</f>
        <v/>
      </c>
      <c r="P2142" s="24" t="str">
        <f>IFERROR(VLOOKUP(B2142,'TN-Grid'!$B$3:$I$5000,8,FALSE),"")</f>
        <v/>
      </c>
      <c r="Q2142" s="24" t="str">
        <f>IFERROR(VLOOKUP(B2142,'Universe@home'!$B$3:$I$4978,8,FALSE),"")</f>
        <v/>
      </c>
      <c r="R2142" s="24" t="str">
        <f>IFERROR(VLOOKUP(B2142,'VGTU@Home'!$B$3:$I$4960,8,FALSE),"")</f>
        <v/>
      </c>
      <c r="S2142" s="24" t="str">
        <f>IFERROR(VLOOKUP(B2142,'Yoyo@home'!$B$3:$I$4999,8,FALSE),"")</f>
        <v/>
      </c>
      <c r="U2142" s="4">
        <f t="shared" si="33"/>
        <v>1</v>
      </c>
      <c r="V2142" s="25" t="str">
        <f>IFERROR(VLOOKUP(B2142,'Asteroids@home'!$B$3:$I$4997,6,FALSE),"")</f>
        <v/>
      </c>
      <c r="W2142" s="25" t="str">
        <f>IFERROR(VLOOKUP(B2142,'Citizen Science Grid'!$B$3:$I$5000,6,FALSE),"")</f>
        <v/>
      </c>
      <c r="X2142" s="25" t="str">
        <f>IFERROR(VLOOKUP(B2142,'Cosmology@home'!$B$3:$I$4970,6,FALSE),"")</f>
        <v/>
      </c>
      <c r="Y2142" s="25" t="str">
        <f>IFERROR(VLOOKUP(B2142,'Enigma@home'!$B$3:$I$4999,6,FALSE),"")</f>
        <v/>
      </c>
      <c r="Z2142" s="25" t="str">
        <f>IFERROR(VLOOKUP(B2142,'LHC@home'!$B$3:$I$5000,6,FALSE),"")</f>
        <v/>
      </c>
      <c r="AA2142" s="7" t="str">
        <f>IFERROR(VLOOKUP(B2142,'NFS@Home'!$B$3:$I$4999,6,FALSE),"")</f>
        <v/>
      </c>
      <c r="AB2142" s="25" t="str">
        <f>IFERROR(VLOOKUP(B2142,Numberfields!$B$3:$I$5000,6,FALSE),"")</f>
        <v/>
      </c>
      <c r="AC2142" s="25" t="str">
        <f>IFERROR(VLOOKUP(B2142,ODLK1!$B$3:$I$4985,6,FALSE),"")</f>
        <v/>
      </c>
      <c r="AD2142" s="25" t="str">
        <f>IFERROR(VLOOKUP(B2142,Primegrid!$B$3:$I$4999,6,FALSE),"")</f>
        <v/>
      </c>
      <c r="AE2142" s="25" t="str">
        <f>IFERROR(VLOOKUP(B2142,'Rosetta@home'!$B$3:$I$4964,6,FALSE),"")</f>
        <v/>
      </c>
      <c r="AF2142" s="25">
        <f>IFERROR(VLOOKUP(B2142,'SETI@home'!$B$3:$I$4998,6,FALSE),"")</f>
        <v>21715.780054367235</v>
      </c>
      <c r="AG2142" s="7" t="str">
        <f>IFERROR(VLOOKUP(B2142,SRBase!$B$3:$I$5000,6,FALSE),"")</f>
        <v/>
      </c>
      <c r="AH2142" s="25" t="str">
        <f>IFERROR(VLOOKUP(B2142,'TN-Grid'!$B$3:$I$5000,6,FALSE),"")</f>
        <v/>
      </c>
      <c r="AI2142" s="25" t="str">
        <f>IFERROR(VLOOKUP(B2142,'Universe@home'!$B$3:$I$4978,6,FALSE),"")</f>
        <v/>
      </c>
      <c r="AJ2142" s="25" t="str">
        <f>IFERROR(VLOOKUP(B2142,'VGTU@Home'!$B$3:$I$4960,6,FALSE),"")</f>
        <v/>
      </c>
      <c r="AK2142" s="25" t="str">
        <f>IFERROR(VLOOKUP(B2142,'Yoyo@home'!$B$3:$I$4999,6,FALSE),"")</f>
        <v/>
      </c>
    </row>
    <row r="2143" spans="2:37" x14ac:dyDescent="0.35">
      <c r="B2143" s="16" t="s">
        <v>763</v>
      </c>
      <c r="D2143" s="24">
        <f>IFERROR(VLOOKUP(B2143,'Asteroids@home'!$B$3:$I$4997,8,FALSE),"")</f>
        <v>3.5131010822070143</v>
      </c>
      <c r="E2143" s="24">
        <f>IFERROR(VLOOKUP(B2143,'Citizen Science Grid'!$B$3:$I$5000,8,FALSE),"")</f>
        <v>12.551646736260322</v>
      </c>
      <c r="F2143" s="24">
        <f>IFERROR(VLOOKUP(B2143,'Cosmology@home'!$B$3:$I$4970,8,FALSE),"")</f>
        <v>4.8073229793116203</v>
      </c>
      <c r="G2143" s="24">
        <f>IFERROR(VLOOKUP(B2143,'Enigma@home'!$B$3:$I$4999,8,FALSE),"")</f>
        <v>0.41016318556217907</v>
      </c>
      <c r="H2143" s="24">
        <f>IFERROR(VLOOKUP(B2143,'LHC@home'!$B$3:$I$5000,8,FALSE),"")</f>
        <v>8.3683705605108525</v>
      </c>
      <c r="I2143" s="21">
        <f>IFERROR(VLOOKUP(B2143,'NFS@Home'!$B$3:$I$4999,8,FALSE),"")</f>
        <v>4.6365073697315164</v>
      </c>
      <c r="J2143" s="24">
        <f>IFERROR(VLOOKUP(B2143,Numberfields!$B$3:$I$5000,8,FALSE),"")</f>
        <v>2.6043698214865767</v>
      </c>
      <c r="K2143" s="24">
        <f>IFERROR(VLOOKUP(B2143,ODLK1!$B$3:$I$4985,8,FALSE),"")</f>
        <v>3.5872267799141153</v>
      </c>
      <c r="L2143" s="24" t="str">
        <f>IFERROR(VLOOKUP(B2143,Primegrid!$B$3:$I$4999,8,FALSE),"")</f>
        <v/>
      </c>
      <c r="M2143" s="24">
        <f>IFERROR(VLOOKUP(B2143,'Rosetta@home'!$B$3:$I$4964,8,FALSE),"")</f>
        <v>3.3776876775638667</v>
      </c>
      <c r="N2143" s="24">
        <f>IFERROR(VLOOKUP(B2143,'SETI@home'!$B$3:$I$4998,8,FALSE),"")</f>
        <v>1.6366994795926011</v>
      </c>
      <c r="O2143" s="21" t="str">
        <f>IFERROR(VLOOKUP(B2143,SRBase!$B$3:$I$5000,8,FALSE),"")</f>
        <v/>
      </c>
      <c r="P2143" s="24">
        <f>IFERROR(VLOOKUP(B2143,'TN-Grid'!$B$3:$I$5000,8,FALSE),"")</f>
        <v>34.32758454218385</v>
      </c>
      <c r="Q2143" s="24" t="str">
        <f>IFERROR(VLOOKUP(B2143,'Universe@home'!$B$3:$I$4978,8,FALSE),"")</f>
        <v/>
      </c>
      <c r="R2143" s="24">
        <f>IFERROR(VLOOKUP(B2143,'VGTU@Home'!$B$3:$I$4960,8,FALSE),"")</f>
        <v>7.187097437754554</v>
      </c>
      <c r="S2143" s="24">
        <f>IFERROR(VLOOKUP(B2143,'Yoyo@home'!$B$3:$I$4999,8,FALSE),"")</f>
        <v>8.0112053878934049</v>
      </c>
      <c r="U2143" s="4">
        <f t="shared" si="33"/>
        <v>13</v>
      </c>
      <c r="V2143" s="25">
        <f>IFERROR(VLOOKUP(B2143,'Asteroids@home'!$B$3:$I$4997,6,FALSE),"")</f>
        <v>50124.517159825889</v>
      </c>
      <c r="W2143" s="25">
        <f>IFERROR(VLOOKUP(B2143,'Citizen Science Grid'!$B$3:$I$5000,6,FALSE),"")</f>
        <v>257654.88230373574</v>
      </c>
      <c r="X2143" s="25">
        <f>IFERROR(VLOOKUP(B2143,'Cosmology@home'!$B$3:$I$4970,6,FALSE),"")</f>
        <v>10136.554580313201</v>
      </c>
      <c r="Y2143" s="25">
        <f>IFERROR(VLOOKUP(B2143,'Enigma@home'!$B$3:$I$4999,6,FALSE),"")</f>
        <v>23705.00724074091</v>
      </c>
      <c r="Z2143" s="25">
        <f>IFERROR(VLOOKUP(B2143,'LHC@home'!$B$3:$I$5000,6,FALSE),"")</f>
        <v>13395.730542788524</v>
      </c>
      <c r="AA2143" s="7">
        <f>IFERROR(VLOOKUP(B2143,'NFS@Home'!$B$3:$I$4999,6,FALSE),"")</f>
        <v>39242.359799756734</v>
      </c>
      <c r="AB2143" s="25">
        <f>IFERROR(VLOOKUP(B2143,Numberfields!$B$3:$I$5000,6,FALSE),"")</f>
        <v>29236.139372034802</v>
      </c>
      <c r="AC2143" s="25">
        <f>IFERROR(VLOOKUP(B2143,ODLK1!$B$3:$I$4985,6,FALSE),"")</f>
        <v>9387.5715983355658</v>
      </c>
      <c r="AD2143" s="25" t="str">
        <f>IFERROR(VLOOKUP(B2143,Primegrid!$B$3:$I$4999,6,FALSE),"")</f>
        <v/>
      </c>
      <c r="AE2143" s="25">
        <f>IFERROR(VLOOKUP(B2143,'Rosetta@home'!$B$3:$I$4964,6,FALSE),"")</f>
        <v>14144.293830171719</v>
      </c>
      <c r="AF2143" s="25">
        <f>IFERROR(VLOOKUP(B2143,'SETI@home'!$B$3:$I$4998,6,FALSE),"")</f>
        <v>14308.62042694312</v>
      </c>
      <c r="AG2143" s="7" t="str">
        <f>IFERROR(VLOOKUP(B2143,SRBase!$B$3:$I$5000,6,FALSE),"")</f>
        <v/>
      </c>
      <c r="AH2143" s="25">
        <f>IFERROR(VLOOKUP(B2143,'TN-Grid'!$B$3:$I$5000,6,FALSE),"")</f>
        <v>14235.206865220656</v>
      </c>
      <c r="AI2143" s="25" t="str">
        <f>IFERROR(VLOOKUP(B2143,'Universe@home'!$B$3:$I$4978,6,FALSE),"")</f>
        <v/>
      </c>
      <c r="AJ2143" s="25">
        <f>IFERROR(VLOOKUP(B2143,'VGTU@Home'!$B$3:$I$4960,6,FALSE),"")</f>
        <v>13723.031070586434</v>
      </c>
      <c r="AK2143" s="25">
        <f>IFERROR(VLOOKUP(B2143,'Yoyo@home'!$B$3:$I$4999,6,FALSE),"")</f>
        <v>25408.559761457858</v>
      </c>
    </row>
    <row r="2144" spans="2:37" x14ac:dyDescent="0.35">
      <c r="B2144" s="16" t="s">
        <v>746</v>
      </c>
      <c r="D2144" s="24" t="str">
        <f>IFERROR(VLOOKUP(B2144,'Asteroids@home'!$B$3:$I$4997,8,FALSE),"")</f>
        <v/>
      </c>
      <c r="E2144" s="24">
        <f>IFERROR(VLOOKUP(B2144,'Citizen Science Grid'!$B$3:$I$5000,8,FALSE),"")</f>
        <v>13.983922293441903</v>
      </c>
      <c r="F2144" s="24">
        <f>IFERROR(VLOOKUP(B2144,'Cosmology@home'!$B$3:$I$4970,8,FALSE),"")</f>
        <v>5.7991733716398572</v>
      </c>
      <c r="G2144" s="24" t="str">
        <f>IFERROR(VLOOKUP(B2144,'Enigma@home'!$B$3:$I$4999,8,FALSE),"")</f>
        <v/>
      </c>
      <c r="H2144" s="24">
        <f>IFERROR(VLOOKUP(B2144,'LHC@home'!$B$3:$I$5000,8,FALSE),"")</f>
        <v>8.6949031371818499</v>
      </c>
      <c r="I2144" s="21" t="str">
        <f>IFERROR(VLOOKUP(B2144,'NFS@Home'!$B$3:$I$4999,8,FALSE),"")</f>
        <v/>
      </c>
      <c r="J2144" s="24">
        <f>IFERROR(VLOOKUP(B2144,Numberfields!$B$3:$I$5000,8,FALSE),"")</f>
        <v>3.5785389927378937</v>
      </c>
      <c r="K2144" s="24">
        <f>IFERROR(VLOOKUP(B2144,ODLK1!$B$3:$I$4985,8,FALSE),"")</f>
        <v>4.1869682516358235</v>
      </c>
      <c r="L2144" s="24" t="str">
        <f>IFERROR(VLOOKUP(B2144,Primegrid!$B$3:$I$4999,8,FALSE),"")</f>
        <v/>
      </c>
      <c r="M2144" s="24">
        <f>IFERROR(VLOOKUP(B2144,'Rosetta@home'!$B$3:$I$4964,8,FALSE),"")</f>
        <v>5.2636960490092717</v>
      </c>
      <c r="N2144" s="24">
        <f>IFERROR(VLOOKUP(B2144,'SETI@home'!$B$3:$I$4998,8,FALSE),"")</f>
        <v>1.8717804775492022</v>
      </c>
      <c r="O2144" s="21" t="str">
        <f>IFERROR(VLOOKUP(B2144,SRBase!$B$3:$I$5000,8,FALSE),"")</f>
        <v/>
      </c>
      <c r="P2144" s="24">
        <f>IFERROR(VLOOKUP(B2144,'TN-Grid'!$B$3:$I$5000,8,FALSE),"")</f>
        <v>29.540582831421144</v>
      </c>
      <c r="Q2144" s="24">
        <f>IFERROR(VLOOKUP(B2144,'Universe@home'!$B$3:$I$4978,8,FALSE),"")</f>
        <v>10.44337196172313</v>
      </c>
      <c r="R2144" s="24">
        <f>IFERROR(VLOOKUP(B2144,'VGTU@Home'!$B$3:$I$4960,8,FALSE),"")</f>
        <v>5.623608798841528</v>
      </c>
      <c r="S2144" s="24">
        <f>IFERROR(VLOOKUP(B2144,'Yoyo@home'!$B$3:$I$4999,8,FALSE),"")</f>
        <v>8.9176214036629702</v>
      </c>
      <c r="U2144" s="4">
        <f t="shared" si="33"/>
        <v>11</v>
      </c>
      <c r="V2144" s="25" t="str">
        <f>IFERROR(VLOOKUP(B2144,'Asteroids@home'!$B$3:$I$4997,6,FALSE),"")</f>
        <v/>
      </c>
      <c r="W2144" s="25">
        <f>IFERROR(VLOOKUP(B2144,'Citizen Science Grid'!$B$3:$I$5000,6,FALSE),"")</f>
        <v>287056.02765672299</v>
      </c>
      <c r="X2144" s="25">
        <f>IFERROR(VLOOKUP(B2144,'Cosmology@home'!$B$3:$I$4970,6,FALSE),"")</f>
        <v>12227.935933429586</v>
      </c>
      <c r="Y2144" s="25" t="str">
        <f>IFERROR(VLOOKUP(B2144,'Enigma@home'!$B$3:$I$4999,6,FALSE),"")</f>
        <v/>
      </c>
      <c r="Z2144" s="25">
        <f>IFERROR(VLOOKUP(B2144,'LHC@home'!$B$3:$I$5000,6,FALSE),"")</f>
        <v>13918.42995946685</v>
      </c>
      <c r="AA2144" s="7" t="str">
        <f>IFERROR(VLOOKUP(B2144,'NFS@Home'!$B$3:$I$4999,6,FALSE),"")</f>
        <v/>
      </c>
      <c r="AB2144" s="25">
        <f>IFERROR(VLOOKUP(B2144,Numberfields!$B$3:$I$5000,6,FALSE),"")</f>
        <v>40171.969386524142</v>
      </c>
      <c r="AC2144" s="25">
        <f>IFERROR(VLOOKUP(B2144,ODLK1!$B$3:$I$4985,6,FALSE),"")</f>
        <v>10957.06144430886</v>
      </c>
      <c r="AD2144" s="25" t="str">
        <f>IFERROR(VLOOKUP(B2144,Primegrid!$B$3:$I$4999,6,FALSE),"")</f>
        <v/>
      </c>
      <c r="AE2144" s="25">
        <f>IFERROR(VLOOKUP(B2144,'Rosetta@home'!$B$3:$I$4964,6,FALSE),"")</f>
        <v>22042.080457716722</v>
      </c>
      <c r="AF2144" s="25">
        <f>IFERROR(VLOOKUP(B2144,'SETI@home'!$B$3:$I$4998,6,FALSE),"")</f>
        <v>16363.783767121651</v>
      </c>
      <c r="AG2144" s="7" t="str">
        <f>IFERROR(VLOOKUP(B2144,SRBase!$B$3:$I$5000,6,FALSE),"")</f>
        <v/>
      </c>
      <c r="AH2144" s="25">
        <f>IFERROR(VLOOKUP(B2144,'TN-Grid'!$B$3:$I$5000,6,FALSE),"")</f>
        <v>12250.098954900521</v>
      </c>
      <c r="AI2144" s="25">
        <f>IFERROR(VLOOKUP(B2144,'Universe@home'!$B$3:$I$4978,6,FALSE),"")</f>
        <v>95086.205486691659</v>
      </c>
      <c r="AJ2144" s="25">
        <f>IFERROR(VLOOKUP(B2144,'VGTU@Home'!$B$3:$I$4960,6,FALSE),"")</f>
        <v>10737.708642981261</v>
      </c>
      <c r="AK2144" s="25">
        <f>IFERROR(VLOOKUP(B2144,'Yoyo@home'!$B$3:$I$4999,6,FALSE),"")</f>
        <v>28283.373773869491</v>
      </c>
    </row>
    <row r="2145" spans="2:37" x14ac:dyDescent="0.35">
      <c r="B2145" s="16" t="s">
        <v>615</v>
      </c>
      <c r="D2145" s="24">
        <f>IFERROR(VLOOKUP(B2145,'Asteroids@home'!$B$3:$I$4997,8,FALSE),"")</f>
        <v>15.107063031179447</v>
      </c>
      <c r="E2145" s="24">
        <f>IFERROR(VLOOKUP(B2145,'Citizen Science Grid'!$B$3:$I$5000,8,FALSE),"")</f>
        <v>14.466477633555444</v>
      </c>
      <c r="F2145" s="24">
        <f>IFERROR(VLOOKUP(B2145,'Cosmology@home'!$B$3:$I$4970,8,FALSE),"")</f>
        <v>6.2986303147414437</v>
      </c>
      <c r="G2145" s="24" t="str">
        <f>IFERROR(VLOOKUP(B2145,'Enigma@home'!$B$3:$I$4999,8,FALSE),"")</f>
        <v/>
      </c>
      <c r="H2145" s="24">
        <f>IFERROR(VLOOKUP(B2145,'LHC@home'!$B$3:$I$5000,8,FALSE),"")</f>
        <v>10.031817860232664</v>
      </c>
      <c r="I2145" s="21">
        <f>IFERROR(VLOOKUP(B2145,'NFS@Home'!$B$3:$I$4999,8,FALSE),"")</f>
        <v>4.7136630343850854</v>
      </c>
      <c r="J2145" s="24">
        <f>IFERROR(VLOOKUP(B2145,Numberfields!$B$3:$I$5000,8,FALSE),"")</f>
        <v>3.1370074831743731</v>
      </c>
      <c r="K2145" s="24">
        <f>IFERROR(VLOOKUP(B2145,ODLK1!$B$3:$I$4985,8,FALSE),"")</f>
        <v>6.1936999912045057</v>
      </c>
      <c r="L2145" s="24">
        <f>IFERROR(VLOOKUP(B2145,Primegrid!$B$3:$I$4999,8,FALSE),"")</f>
        <v>2.3527693227704303</v>
      </c>
      <c r="M2145" s="24">
        <f>IFERROR(VLOOKUP(B2145,'Rosetta@home'!$B$3:$I$4964,8,FALSE),"")</f>
        <v>4.0291025068959687</v>
      </c>
      <c r="N2145" s="24">
        <f>IFERROR(VLOOKUP(B2145,'SETI@home'!$B$3:$I$4998,8,FALSE),"")</f>
        <v>2.7033186274806456</v>
      </c>
      <c r="O2145" s="21">
        <f>IFERROR(VLOOKUP(B2145,SRBase!$B$3:$I$5000,8,FALSE),"")</f>
        <v>19.70915254474474</v>
      </c>
      <c r="P2145" s="24">
        <f>IFERROR(VLOOKUP(B2145,'TN-Grid'!$B$3:$I$5000,8,FALSE),"")</f>
        <v>49.048715433871266</v>
      </c>
      <c r="Q2145" s="24">
        <f>IFERROR(VLOOKUP(B2145,'Universe@home'!$B$3:$I$4978,8,FALSE),"")</f>
        <v>8.5919311601255632</v>
      </c>
      <c r="R2145" s="24">
        <f>IFERROR(VLOOKUP(B2145,'VGTU@Home'!$B$3:$I$4960,8,FALSE),"")</f>
        <v>10.033961808750373</v>
      </c>
      <c r="S2145" s="24">
        <f>IFERROR(VLOOKUP(B2145,'Yoyo@home'!$B$3:$I$4999,8,FALSE),"")</f>
        <v>9.9706005684668053</v>
      </c>
      <c r="U2145" s="4">
        <f t="shared" si="33"/>
        <v>15</v>
      </c>
      <c r="V2145" s="25">
        <f>IFERROR(VLOOKUP(B2145,'Asteroids@home'!$B$3:$I$4997,6,FALSE),"")</f>
        <v>215545.81619530651</v>
      </c>
      <c r="W2145" s="25">
        <f>IFERROR(VLOOKUP(B2145,'Citizen Science Grid'!$B$3:$I$5000,6,FALSE),"")</f>
        <v>296961.71907510952</v>
      </c>
      <c r="X2145" s="25">
        <f>IFERROR(VLOOKUP(B2145,'Cosmology@home'!$B$3:$I$4970,6,FALSE),"")</f>
        <v>13281.07352914623</v>
      </c>
      <c r="Y2145" s="25" t="str">
        <f>IFERROR(VLOOKUP(B2145,'Enigma@home'!$B$3:$I$4999,6,FALSE),"")</f>
        <v/>
      </c>
      <c r="Z2145" s="25">
        <f>IFERROR(VLOOKUP(B2145,'LHC@home'!$B$3:$I$5000,6,FALSE),"")</f>
        <v>16058.506006431746</v>
      </c>
      <c r="AA2145" s="7">
        <f>IFERROR(VLOOKUP(B2145,'NFS@Home'!$B$3:$I$4999,6,FALSE),"")</f>
        <v>39895.38806251566</v>
      </c>
      <c r="AB2145" s="25">
        <f>IFERROR(VLOOKUP(B2145,Numberfields!$B$3:$I$5000,6,FALSE),"")</f>
        <v>35215.42418152107</v>
      </c>
      <c r="AC2145" s="25">
        <f>IFERROR(VLOOKUP(B2145,ODLK1!$B$3:$I$4985,6,FALSE),"")</f>
        <v>16208.566029782685</v>
      </c>
      <c r="AD2145" s="25">
        <f>IFERROR(VLOOKUP(B2145,Primegrid!$B$3:$I$4999,6,FALSE),"")</f>
        <v>232306.04758049539</v>
      </c>
      <c r="AE2145" s="25">
        <f>IFERROR(VLOOKUP(B2145,'Rosetta@home'!$B$3:$I$4964,6,FALSE),"")</f>
        <v>16872.137145172885</v>
      </c>
      <c r="AF2145" s="25">
        <f>IFERROR(VLOOKUP(B2145,'SETI@home'!$B$3:$I$4998,6,FALSE),"")</f>
        <v>23633.391844991373</v>
      </c>
      <c r="AG2145" s="7">
        <f>IFERROR(VLOOKUP(B2145,SRBase!$B$3:$I$5000,6,FALSE),"")</f>
        <v>79706.545893433926</v>
      </c>
      <c r="AH2145" s="25">
        <f>IFERROR(VLOOKUP(B2145,'TN-Grid'!$B$3:$I$5000,6,FALSE),"")</f>
        <v>20339.870106983042</v>
      </c>
      <c r="AI2145" s="25">
        <f>IFERROR(VLOOKUP(B2145,'Universe@home'!$B$3:$I$4978,6,FALSE),"")</f>
        <v>78228.96041753258</v>
      </c>
      <c r="AJ2145" s="25">
        <f>IFERROR(VLOOKUP(B2145,'VGTU@Home'!$B$3:$I$4960,6,FALSE),"")</f>
        <v>19158.828839473634</v>
      </c>
      <c r="AK2145" s="25">
        <f>IFERROR(VLOOKUP(B2145,'Yoyo@home'!$B$3:$I$4999,6,FALSE),"")</f>
        <v>31623.031508387208</v>
      </c>
    </row>
    <row r="2146" spans="2:37" x14ac:dyDescent="0.35">
      <c r="B2146" s="16" t="s">
        <v>822</v>
      </c>
      <c r="D2146" s="24">
        <f>IFERROR(VLOOKUP(B2146,'Asteroids@home'!$B$3:$I$4997,8,FALSE),"")</f>
        <v>12.273962685995739</v>
      </c>
      <c r="E2146" s="24">
        <f>IFERROR(VLOOKUP(B2146,'Citizen Science Grid'!$B$3:$I$5000,8,FALSE),"")</f>
        <v>20.491803062172288</v>
      </c>
      <c r="F2146" s="24" t="str">
        <f>IFERROR(VLOOKUP(B2146,'Cosmology@home'!$B$3:$I$4970,8,FALSE),"")</f>
        <v/>
      </c>
      <c r="G2146" s="24">
        <f>IFERROR(VLOOKUP(B2146,'Enigma@home'!$B$3:$I$4999,8,FALSE),"")</f>
        <v>1.3535387324164529</v>
      </c>
      <c r="H2146" s="24">
        <f>IFERROR(VLOOKUP(B2146,'LHC@home'!$B$3:$I$5000,8,FALSE),"")</f>
        <v>17.820631761407512</v>
      </c>
      <c r="I2146" s="21">
        <f>IFERROR(VLOOKUP(B2146,'NFS@Home'!$B$3:$I$4999,8,FALSE),"")</f>
        <v>3.6187881200297753</v>
      </c>
      <c r="J2146" s="24" t="str">
        <f>IFERROR(VLOOKUP(B2146,Numberfields!$B$3:$I$5000,8,FALSE),"")</f>
        <v/>
      </c>
      <c r="K2146" s="24">
        <f>IFERROR(VLOOKUP(B2146,ODLK1!$B$3:$I$4985,8,FALSE),"")</f>
        <v>3.8885332649046194</v>
      </c>
      <c r="L2146" s="24">
        <f>IFERROR(VLOOKUP(B2146,Primegrid!$B$3:$I$4999,8,FALSE),"")</f>
        <v>1.5368462647869141</v>
      </c>
      <c r="M2146" s="24">
        <f>IFERROR(VLOOKUP(B2146,'Rosetta@home'!$B$3:$I$4964,8,FALSE),"")</f>
        <v>8.0949672672789692</v>
      </c>
      <c r="N2146" s="24">
        <f>IFERROR(VLOOKUP(B2146,'SETI@home'!$B$3:$I$4998,8,FALSE),"")</f>
        <v>3.9447424281726726</v>
      </c>
      <c r="O2146" s="21" t="str">
        <f>IFERROR(VLOOKUP(B2146,SRBase!$B$3:$I$5000,8,FALSE),"")</f>
        <v/>
      </c>
      <c r="P2146" s="24">
        <f>IFERROR(VLOOKUP(B2146,'TN-Grid'!$B$3:$I$5000,8,FALSE),"")</f>
        <v>29.375810724684094</v>
      </c>
      <c r="Q2146" s="24">
        <f>IFERROR(VLOOKUP(B2146,'Universe@home'!$B$3:$I$4978,8,FALSE),"")</f>
        <v>16.998743537136157</v>
      </c>
      <c r="R2146" s="24">
        <f>IFERROR(VLOOKUP(B2146,'VGTU@Home'!$B$3:$I$4960,8,FALSE),"")</f>
        <v>9.5986573257644743</v>
      </c>
      <c r="S2146" s="24">
        <f>IFERROR(VLOOKUP(B2146,'Yoyo@home'!$B$3:$I$4999,8,FALSE),"")</f>
        <v>14.36269180519658</v>
      </c>
      <c r="U2146" s="4">
        <f t="shared" si="33"/>
        <v>13</v>
      </c>
      <c r="V2146" s="25">
        <f>IFERROR(VLOOKUP(B2146,'Asteroids@home'!$B$3:$I$4997,6,FALSE),"")</f>
        <v>175123.47036902112</v>
      </c>
      <c r="W2146" s="25">
        <f>IFERROR(VLOOKUP(B2146,'Citizen Science Grid'!$B$3:$I$5000,6,FALSE),"")</f>
        <v>420647.04473577434</v>
      </c>
      <c r="X2146" s="25" t="str">
        <f>IFERROR(VLOOKUP(B2146,'Cosmology@home'!$B$3:$I$4970,6,FALSE),"")</f>
        <v/>
      </c>
      <c r="Y2146" s="25">
        <f>IFERROR(VLOOKUP(B2146,'Enigma@home'!$B$3:$I$4999,6,FALSE),"")</f>
        <v>78226.53661268494</v>
      </c>
      <c r="Z2146" s="25">
        <f>IFERROR(VLOOKUP(B2146,'LHC@home'!$B$3:$I$5000,6,FALSE),"")</f>
        <v>28526.506976705994</v>
      </c>
      <c r="AA2146" s="7">
        <f>IFERROR(VLOOKUP(B2146,'NFS@Home'!$B$3:$I$4999,6,FALSE),"")</f>
        <v>30628.612039393131</v>
      </c>
      <c r="AB2146" s="25" t="str">
        <f>IFERROR(VLOOKUP(B2146,Numberfields!$B$3:$I$5000,6,FALSE),"")</f>
        <v/>
      </c>
      <c r="AC2146" s="25">
        <f>IFERROR(VLOOKUP(B2146,ODLK1!$B$3:$I$4985,6,FALSE),"")</f>
        <v>10176.073796392555</v>
      </c>
      <c r="AD2146" s="25">
        <f>IFERROR(VLOOKUP(B2146,Primegrid!$B$3:$I$4999,6,FALSE),"")</f>
        <v>151744.02269539083</v>
      </c>
      <c r="AE2146" s="25">
        <f>IFERROR(VLOOKUP(B2146,'Rosetta@home'!$B$3:$I$4964,6,FALSE),"")</f>
        <v>33898.218693978393</v>
      </c>
      <c r="AF2146" s="25">
        <f>IFERROR(VLOOKUP(B2146,'SETI@home'!$B$3:$I$4998,6,FALSE),"")</f>
        <v>34486.368933672791</v>
      </c>
      <c r="AG2146" s="7" t="str">
        <f>IFERROR(VLOOKUP(B2146,SRBase!$B$3:$I$5000,6,FALSE),"")</f>
        <v/>
      </c>
      <c r="AH2146" s="25">
        <f>IFERROR(VLOOKUP(B2146,'TN-Grid'!$B$3:$I$5000,6,FALSE),"")</f>
        <v>12181.770085966042</v>
      </c>
      <c r="AI2146" s="25">
        <f>IFERROR(VLOOKUP(B2146,'Universe@home'!$B$3:$I$4978,6,FALSE),"")</f>
        <v>154772.42665605556</v>
      </c>
      <c r="AJ2146" s="25">
        <f>IFERROR(VLOOKUP(B2146,'VGTU@Home'!$B$3:$I$4960,6,FALSE),"")</f>
        <v>18327.659233534996</v>
      </c>
      <c r="AK2146" s="25">
        <f>IFERROR(VLOOKUP(B2146,'Yoyo@home'!$B$3:$I$4999,6,FALSE),"")</f>
        <v>45553.109101313443</v>
      </c>
    </row>
    <row r="2147" spans="2:37" x14ac:dyDescent="0.35">
      <c r="B2147" s="16" t="s">
        <v>1496</v>
      </c>
      <c r="D2147" s="24">
        <f>IFERROR(VLOOKUP(B2147,'Asteroids@home'!$B$3:$I$4997,8,FALSE),"")</f>
        <v>6.4366956843525793</v>
      </c>
      <c r="E2147" s="24" t="str">
        <f>IFERROR(VLOOKUP(B2147,'Citizen Science Grid'!$B$3:$I$5000,8,FALSE),"")</f>
        <v/>
      </c>
      <c r="F2147" s="24">
        <f>IFERROR(VLOOKUP(B2147,'Cosmology@home'!$B$3:$I$4970,8,FALSE),"")</f>
        <v>8.1042518547164857</v>
      </c>
      <c r="G2147" s="24">
        <f>IFERROR(VLOOKUP(B2147,'Enigma@home'!$B$3:$I$4999,8,FALSE),"")</f>
        <v>0.52917359737380987</v>
      </c>
      <c r="H2147" s="24">
        <f>IFERROR(VLOOKUP(B2147,'LHC@home'!$B$3:$I$5000,8,FALSE),"")</f>
        <v>9.0488921900352945</v>
      </c>
      <c r="I2147" s="21">
        <f>IFERROR(VLOOKUP(B2147,'NFS@Home'!$B$3:$I$4999,8,FALSE),"")</f>
        <v>4.2152945063192382</v>
      </c>
      <c r="J2147" s="24">
        <f>IFERROR(VLOOKUP(B2147,Numberfields!$B$3:$I$5000,8,FALSE),"")</f>
        <v>4.3268304035491942</v>
      </c>
      <c r="K2147" s="24" t="str">
        <f>IFERROR(VLOOKUP(B2147,ODLK1!$B$3:$I$4985,8,FALSE),"")</f>
        <v/>
      </c>
      <c r="L2147" s="24" t="str">
        <f>IFERROR(VLOOKUP(B2147,Primegrid!$B$3:$I$4999,8,FALSE),"")</f>
        <v/>
      </c>
      <c r="M2147" s="24">
        <f>IFERROR(VLOOKUP(B2147,'Rosetta@home'!$B$3:$I$4964,8,FALSE),"")</f>
        <v>4.0086815297609784</v>
      </c>
      <c r="N2147" s="24">
        <f>IFERROR(VLOOKUP(B2147,'SETI@home'!$B$3:$I$4998,8,FALSE),"")</f>
        <v>1.896579524020124</v>
      </c>
      <c r="O2147" s="21" t="str">
        <f>IFERROR(VLOOKUP(B2147,SRBase!$B$3:$I$5000,8,FALSE),"")</f>
        <v/>
      </c>
      <c r="P2147" s="24" t="str">
        <f>IFERROR(VLOOKUP(B2147,'TN-Grid'!$B$3:$I$5000,8,FALSE),"")</f>
        <v/>
      </c>
      <c r="Q2147" s="24">
        <f>IFERROR(VLOOKUP(B2147,'Universe@home'!$B$3:$I$4978,8,FALSE),"")</f>
        <v>10.643235755227677</v>
      </c>
      <c r="R2147" s="24">
        <f>IFERROR(VLOOKUP(B2147,'VGTU@Home'!$B$3:$I$4960,8,FALSE),"")</f>
        <v>6.8613501866221496</v>
      </c>
      <c r="S2147" s="24" t="str">
        <f>IFERROR(VLOOKUP(B2147,'Yoyo@home'!$B$3:$I$4999,8,FALSE),"")</f>
        <v/>
      </c>
      <c r="U2147" s="4">
        <f t="shared" si="33"/>
        <v>10</v>
      </c>
      <c r="V2147" s="25">
        <f>IFERROR(VLOOKUP(B2147,'Asteroids@home'!$B$3:$I$4997,6,FALSE),"")</f>
        <v>91838.024506889589</v>
      </c>
      <c r="W2147" s="25" t="str">
        <f>IFERROR(VLOOKUP(B2147,'Citizen Science Grid'!$B$3:$I$5000,6,FALSE),"")</f>
        <v/>
      </c>
      <c r="X2147" s="25">
        <f>IFERROR(VLOOKUP(B2147,'Cosmology@home'!$B$3:$I$4970,6,FALSE),"")</f>
        <v>17088.344513457552</v>
      </c>
      <c r="Y2147" s="25">
        <f>IFERROR(VLOOKUP(B2147,'Enigma@home'!$B$3:$I$4999,6,FALSE),"")</f>
        <v>30583.105453898537</v>
      </c>
      <c r="Z2147" s="25">
        <f>IFERROR(VLOOKUP(B2147,'LHC@home'!$B$3:$I$5000,6,FALSE),"")</f>
        <v>14485.080531741723</v>
      </c>
      <c r="AA2147" s="7">
        <f>IFERROR(VLOOKUP(B2147,'NFS@Home'!$B$3:$I$4999,6,FALSE),"")</f>
        <v>35677.308475516613</v>
      </c>
      <c r="AB2147" s="25">
        <f>IFERROR(VLOOKUP(B2147,Numberfields!$B$3:$I$5000,6,FALSE),"")</f>
        <v>48572.140436305483</v>
      </c>
      <c r="AC2147" s="25" t="str">
        <f>IFERROR(VLOOKUP(B2147,ODLK1!$B$3:$I$4985,6,FALSE),"")</f>
        <v/>
      </c>
      <c r="AD2147" s="25" t="str">
        <f>IFERROR(VLOOKUP(B2147,Primegrid!$B$3:$I$4999,6,FALSE),"")</f>
        <v/>
      </c>
      <c r="AE2147" s="25">
        <f>IFERROR(VLOOKUP(B2147,'Rosetta@home'!$B$3:$I$4964,6,FALSE),"")</f>
        <v>16786.622932945651</v>
      </c>
      <c r="AF2147" s="25">
        <f>IFERROR(VLOOKUP(B2147,'SETI@home'!$B$3:$I$4998,6,FALSE),"")</f>
        <v>16580.586025157969</v>
      </c>
      <c r="AG2147" s="7" t="str">
        <f>IFERROR(VLOOKUP(B2147,SRBase!$B$3:$I$5000,6,FALSE),"")</f>
        <v/>
      </c>
      <c r="AH2147" s="25" t="str">
        <f>IFERROR(VLOOKUP(B2147,'TN-Grid'!$B$3:$I$5000,6,FALSE),"")</f>
        <v/>
      </c>
      <c r="AI2147" s="25">
        <f>IFERROR(VLOOKUP(B2147,'Universe@home'!$B$3:$I$4978,6,FALSE),"")</f>
        <v>96905.95200229765</v>
      </c>
      <c r="AJ2147" s="25">
        <f>IFERROR(VLOOKUP(B2147,'VGTU@Home'!$B$3:$I$4960,6,FALSE),"")</f>
        <v>13101.049848380444</v>
      </c>
      <c r="AK2147" s="25" t="str">
        <f>IFERROR(VLOOKUP(B2147,'Yoyo@home'!$B$3:$I$4999,6,FALSE),"")</f>
        <v/>
      </c>
    </row>
    <row r="2148" spans="2:37" x14ac:dyDescent="0.35">
      <c r="B2148" s="16" t="s">
        <v>1703</v>
      </c>
      <c r="D2148" s="24" t="str">
        <f>IFERROR(VLOOKUP(B2148,'Asteroids@home'!$B$3:$I$4997,8,FALSE),"")</f>
        <v/>
      </c>
      <c r="E2148" s="24">
        <f>IFERROR(VLOOKUP(B2148,'Citizen Science Grid'!$B$3:$I$5000,8,FALSE),"")</f>
        <v>13.212150242312086</v>
      </c>
      <c r="F2148" s="24">
        <f>IFERROR(VLOOKUP(B2148,'Cosmology@home'!$B$3:$I$4970,8,FALSE),"")</f>
        <v>10.608162349872995</v>
      </c>
      <c r="G2148" s="24">
        <f>IFERROR(VLOOKUP(B2148,'Enigma@home'!$B$3:$I$4999,8,FALSE),"")</f>
        <v>0.49324661326313723</v>
      </c>
      <c r="H2148" s="24">
        <f>IFERROR(VLOOKUP(B2148,'LHC@home'!$B$3:$I$5000,8,FALSE),"")</f>
        <v>10.285300622943241</v>
      </c>
      <c r="I2148" s="21" t="str">
        <f>IFERROR(VLOOKUP(B2148,'NFS@Home'!$B$3:$I$4999,8,FALSE),"")</f>
        <v/>
      </c>
      <c r="J2148" s="24">
        <f>IFERROR(VLOOKUP(B2148,Numberfields!$B$3:$I$5000,8,FALSE),"")</f>
        <v>6.7027689097656049</v>
      </c>
      <c r="K2148" s="24">
        <f>IFERROR(VLOOKUP(B2148,ODLK1!$B$3:$I$4985,8,FALSE),"")</f>
        <v>6.512032322439989</v>
      </c>
      <c r="L2148" s="24" t="str">
        <f>IFERROR(VLOOKUP(B2148,Primegrid!$B$3:$I$4999,8,FALSE),"")</f>
        <v/>
      </c>
      <c r="M2148" s="24">
        <f>IFERROR(VLOOKUP(B2148,'Rosetta@home'!$B$3:$I$4964,8,FALSE),"")</f>
        <v>4.7090073962721419</v>
      </c>
      <c r="N2148" s="24">
        <f>IFERROR(VLOOKUP(B2148,'SETI@home'!$B$3:$I$4998,8,FALSE),"")</f>
        <v>3.951338296807124</v>
      </c>
      <c r="O2148" s="21" t="str">
        <f>IFERROR(VLOOKUP(B2148,SRBase!$B$3:$I$5000,8,FALSE),"")</f>
        <v/>
      </c>
      <c r="P2148" s="24" t="str">
        <f>IFERROR(VLOOKUP(B2148,'TN-Grid'!$B$3:$I$5000,8,FALSE),"")</f>
        <v/>
      </c>
      <c r="Q2148" s="24">
        <f>IFERROR(VLOOKUP(B2148,'Universe@home'!$B$3:$I$4978,8,FALSE),"")</f>
        <v>13.520777330723293</v>
      </c>
      <c r="R2148" s="24">
        <f>IFERROR(VLOOKUP(B2148,'VGTU@Home'!$B$3:$I$4960,8,FALSE),"")</f>
        <v>7.705038161532614</v>
      </c>
      <c r="S2148" s="24">
        <f>IFERROR(VLOOKUP(B2148,'Yoyo@home'!$B$3:$I$4999,8,FALSE),"")</f>
        <v>10.801036687990184</v>
      </c>
      <c r="U2148" s="4">
        <f t="shared" si="33"/>
        <v>11</v>
      </c>
      <c r="V2148" s="25" t="str">
        <f>IFERROR(VLOOKUP(B2148,'Asteroids@home'!$B$3:$I$4997,6,FALSE),"")</f>
        <v/>
      </c>
      <c r="W2148" s="25">
        <f>IFERROR(VLOOKUP(B2148,'Citizen Science Grid'!$B$3:$I$5000,6,FALSE),"")</f>
        <v>271213.41822247976</v>
      </c>
      <c r="X2148" s="25">
        <f>IFERROR(VLOOKUP(B2148,'Cosmology@home'!$B$3:$I$4970,6,FALSE),"")</f>
        <v>22368.003381314069</v>
      </c>
      <c r="Y2148" s="25">
        <f>IFERROR(VLOOKUP(B2148,'Enigma@home'!$B$3:$I$4999,6,FALSE),"")</f>
        <v>28506.738172631722</v>
      </c>
      <c r="Z2148" s="25">
        <f>IFERROR(VLOOKUP(B2148,'LHC@home'!$B$3:$I$5000,6,FALSE),"")</f>
        <v>16464.270397714296</v>
      </c>
      <c r="AA2148" s="7" t="str">
        <f>IFERROR(VLOOKUP(B2148,'NFS@Home'!$B$3:$I$4999,6,FALSE),"")</f>
        <v/>
      </c>
      <c r="AB2148" s="25">
        <f>IFERROR(VLOOKUP(B2148,Numberfields!$B$3:$I$5000,6,FALSE),"")</f>
        <v>75243.955143280342</v>
      </c>
      <c r="AC2148" s="25">
        <f>IFERROR(VLOOKUP(B2148,ODLK1!$B$3:$I$4985,6,FALSE),"")</f>
        <v>17041.623914015396</v>
      </c>
      <c r="AD2148" s="25" t="str">
        <f>IFERROR(VLOOKUP(B2148,Primegrid!$B$3:$I$4999,6,FALSE),"")</f>
        <v/>
      </c>
      <c r="AE2148" s="25">
        <f>IFERROR(VLOOKUP(B2148,'Rosetta@home'!$B$3:$I$4964,6,FALSE),"")</f>
        <v>19719.284498608187</v>
      </c>
      <c r="AF2148" s="25">
        <f>IFERROR(VLOOKUP(B2148,'SETI@home'!$B$3:$I$4998,6,FALSE),"")</f>
        <v>34544.032409376858</v>
      </c>
      <c r="AG2148" s="7" t="str">
        <f>IFERROR(VLOOKUP(B2148,SRBase!$B$3:$I$5000,6,FALSE),"")</f>
        <v/>
      </c>
      <c r="AH2148" s="25" t="str">
        <f>IFERROR(VLOOKUP(B2148,'TN-Grid'!$B$3:$I$5000,6,FALSE),"")</f>
        <v/>
      </c>
      <c r="AI2148" s="25">
        <f>IFERROR(VLOOKUP(B2148,'Universe@home'!$B$3:$I$4978,6,FALSE),"")</f>
        <v>123105.7762110802</v>
      </c>
      <c r="AJ2148" s="25">
        <f>IFERROR(VLOOKUP(B2148,'VGTU@Home'!$B$3:$I$4960,6,FALSE),"")</f>
        <v>14711.986167784753</v>
      </c>
      <c r="AK2148" s="25">
        <f>IFERROR(VLOOKUP(B2148,'Yoyo@home'!$B$3:$I$4999,6,FALSE),"")</f>
        <v>34256.865588196182</v>
      </c>
    </row>
    <row r="2149" spans="2:37" x14ac:dyDescent="0.35">
      <c r="B2149" s="16" t="s">
        <v>1497</v>
      </c>
      <c r="D2149" s="24">
        <f>IFERROR(VLOOKUP(B2149,'Asteroids@home'!$B$3:$I$4997,8,FALSE),"")</f>
        <v>14.901399190123918</v>
      </c>
      <c r="E2149" s="24">
        <f>IFERROR(VLOOKUP(B2149,'Citizen Science Grid'!$B$3:$I$5000,8,FALSE),"")</f>
        <v>33.481583294841208</v>
      </c>
      <c r="F2149" s="24" t="str">
        <f>IFERROR(VLOOKUP(B2149,'Cosmology@home'!$B$3:$I$4970,8,FALSE),"")</f>
        <v/>
      </c>
      <c r="G2149" s="24" t="str">
        <f>IFERROR(VLOOKUP(B2149,'Enigma@home'!$B$3:$I$4999,8,FALSE),"")</f>
        <v/>
      </c>
      <c r="H2149" s="24" t="str">
        <f>IFERROR(VLOOKUP(B2149,'LHC@home'!$B$3:$I$5000,8,FALSE),"")</f>
        <v/>
      </c>
      <c r="I2149" s="21" t="str">
        <f>IFERROR(VLOOKUP(B2149,'NFS@Home'!$B$3:$I$4999,8,FALSE),"")</f>
        <v/>
      </c>
      <c r="J2149" s="24">
        <f>IFERROR(VLOOKUP(B2149,Numberfields!$B$3:$I$5000,8,FALSE),"")</f>
        <v>8.7212697664234344</v>
      </c>
      <c r="K2149" s="24" t="str">
        <f>IFERROR(VLOOKUP(B2149,ODLK1!$B$3:$I$4985,8,FALSE),"")</f>
        <v/>
      </c>
      <c r="L2149" s="24" t="str">
        <f>IFERROR(VLOOKUP(B2149,Primegrid!$B$3:$I$4999,8,FALSE),"")</f>
        <v/>
      </c>
      <c r="M2149" s="24" t="str">
        <f>IFERROR(VLOOKUP(B2149,'Rosetta@home'!$B$3:$I$4964,8,FALSE),"")</f>
        <v/>
      </c>
      <c r="N2149" s="24">
        <f>IFERROR(VLOOKUP(B2149,'SETI@home'!$B$3:$I$4998,8,FALSE),"")</f>
        <v>4.5679486230736828</v>
      </c>
      <c r="O2149" s="21">
        <f>IFERROR(VLOOKUP(B2149,SRBase!$B$3:$I$5000,8,FALSE),"")</f>
        <v>61.237556700945255</v>
      </c>
      <c r="P2149" s="24" t="str">
        <f>IFERROR(VLOOKUP(B2149,'TN-Grid'!$B$3:$I$5000,8,FALSE),"")</f>
        <v/>
      </c>
      <c r="Q2149" s="24">
        <f>IFERROR(VLOOKUP(B2149,'Universe@home'!$B$3:$I$4978,8,FALSE),"")</f>
        <v>25.383504264613126</v>
      </c>
      <c r="R2149" s="24" t="str">
        <f>IFERROR(VLOOKUP(B2149,'VGTU@Home'!$B$3:$I$4960,8,FALSE),"")</f>
        <v/>
      </c>
      <c r="S2149" s="24">
        <f>IFERROR(VLOOKUP(B2149,'Yoyo@home'!$B$3:$I$4999,8,FALSE),"")</f>
        <v>15.309984875665503</v>
      </c>
      <c r="U2149" s="4">
        <f t="shared" si="33"/>
        <v>7</v>
      </c>
      <c r="V2149" s="25">
        <f>IFERROR(VLOOKUP(B2149,'Asteroids@home'!$B$3:$I$4997,6,FALSE),"")</f>
        <v>212611.42845953794</v>
      </c>
      <c r="W2149" s="25">
        <f>IFERROR(VLOOKUP(B2149,'Citizen Science Grid'!$B$3:$I$5000,6,FALSE),"")</f>
        <v>687295.74568518333</v>
      </c>
      <c r="X2149" s="25" t="str">
        <f>IFERROR(VLOOKUP(B2149,'Cosmology@home'!$B$3:$I$4970,6,FALSE),"")</f>
        <v/>
      </c>
      <c r="Y2149" s="25" t="str">
        <f>IFERROR(VLOOKUP(B2149,'Enigma@home'!$B$3:$I$4999,6,FALSE),"")</f>
        <v/>
      </c>
      <c r="Z2149" s="25" t="str">
        <f>IFERROR(VLOOKUP(B2149,'LHC@home'!$B$3:$I$5000,6,FALSE),"")</f>
        <v/>
      </c>
      <c r="AA2149" s="7" t="str">
        <f>IFERROR(VLOOKUP(B2149,'NFS@Home'!$B$3:$I$4999,6,FALSE),"")</f>
        <v/>
      </c>
      <c r="AB2149" s="25">
        <f>IFERROR(VLOOKUP(B2149,Numberfields!$B$3:$I$5000,6,FALSE),"")</f>
        <v>97903.245648395765</v>
      </c>
      <c r="AC2149" s="25" t="str">
        <f>IFERROR(VLOOKUP(B2149,ODLK1!$B$3:$I$4985,6,FALSE),"")</f>
        <v/>
      </c>
      <c r="AD2149" s="25" t="str">
        <f>IFERROR(VLOOKUP(B2149,Primegrid!$B$3:$I$4999,6,FALSE),"")</f>
        <v/>
      </c>
      <c r="AE2149" s="25" t="str">
        <f>IFERROR(VLOOKUP(B2149,'Rosetta@home'!$B$3:$I$4964,6,FALSE),"")</f>
        <v/>
      </c>
      <c r="AF2149" s="25">
        <f>IFERROR(VLOOKUP(B2149,'SETI@home'!$B$3:$I$4998,6,FALSE),"")</f>
        <v>39934.66350561077</v>
      </c>
      <c r="AG2149" s="7">
        <f>IFERROR(VLOOKUP(B2149,SRBase!$B$3:$I$5000,6,FALSE),"")</f>
        <v>247653.17090648515</v>
      </c>
      <c r="AH2149" s="25" t="str">
        <f>IFERROR(VLOOKUP(B2149,'TN-Grid'!$B$3:$I$5000,6,FALSE),"")</f>
        <v/>
      </c>
      <c r="AI2149" s="25">
        <f>IFERROR(VLOOKUP(B2149,'Universe@home'!$B$3:$I$4978,6,FALSE),"")</f>
        <v>231115.11409568487</v>
      </c>
      <c r="AJ2149" s="25" t="str">
        <f>IFERROR(VLOOKUP(B2149,'VGTU@Home'!$B$3:$I$4960,6,FALSE),"")</f>
        <v/>
      </c>
      <c r="AK2149" s="25">
        <f>IFERROR(VLOOKUP(B2149,'Yoyo@home'!$B$3:$I$4999,6,FALSE),"")</f>
        <v>48557.569906799508</v>
      </c>
    </row>
    <row r="2150" spans="2:37" x14ac:dyDescent="0.35">
      <c r="B2150" s="16" t="s">
        <v>2319</v>
      </c>
      <c r="D2150" s="24" t="str">
        <f>IFERROR(VLOOKUP(B2150,'Asteroids@home'!$B$3:$I$4997,8,FALSE),"")</f>
        <v/>
      </c>
      <c r="E2150" s="24" t="str">
        <f>IFERROR(VLOOKUP(B2150,'Citizen Science Grid'!$B$3:$I$5000,8,FALSE),"")</f>
        <v/>
      </c>
      <c r="F2150" s="24" t="str">
        <f>IFERROR(VLOOKUP(B2150,'Cosmology@home'!$B$3:$I$4970,8,FALSE),"")</f>
        <v/>
      </c>
      <c r="G2150" s="24" t="str">
        <f>IFERROR(VLOOKUP(B2150,'Enigma@home'!$B$3:$I$4999,8,FALSE),"")</f>
        <v/>
      </c>
      <c r="H2150" s="24" t="str">
        <f>IFERROR(VLOOKUP(B2150,'LHC@home'!$B$3:$I$5000,8,FALSE),"")</f>
        <v/>
      </c>
      <c r="I2150" s="21" t="str">
        <f>IFERROR(VLOOKUP(B2150,'NFS@Home'!$B$3:$I$4999,8,FALSE),"")</f>
        <v/>
      </c>
      <c r="J2150" s="24" t="str">
        <f>IFERROR(VLOOKUP(B2150,Numberfields!$B$3:$I$5000,8,FALSE),"")</f>
        <v/>
      </c>
      <c r="K2150" s="24" t="str">
        <f>IFERROR(VLOOKUP(B2150,ODLK1!$B$3:$I$4985,8,FALSE),"")</f>
        <v/>
      </c>
      <c r="L2150" s="24" t="str">
        <f>IFERROR(VLOOKUP(B2150,Primegrid!$B$3:$I$4999,8,FALSE),"")</f>
        <v/>
      </c>
      <c r="M2150" s="24">
        <f>IFERROR(VLOOKUP(B2150,'Rosetta@home'!$B$3:$I$4964,8,FALSE),"")</f>
        <v>3.9214537785713475</v>
      </c>
      <c r="N2150" s="24" t="str">
        <f>IFERROR(VLOOKUP(B2150,'SETI@home'!$B$3:$I$4998,8,FALSE),"")</f>
        <v/>
      </c>
      <c r="O2150" s="21" t="str">
        <f>IFERROR(VLOOKUP(B2150,SRBase!$B$3:$I$5000,8,FALSE),"")</f>
        <v/>
      </c>
      <c r="P2150" s="24" t="str">
        <f>IFERROR(VLOOKUP(B2150,'TN-Grid'!$B$3:$I$5000,8,FALSE),"")</f>
        <v/>
      </c>
      <c r="Q2150" s="24" t="str">
        <f>IFERROR(VLOOKUP(B2150,'Universe@home'!$B$3:$I$4978,8,FALSE),"")</f>
        <v/>
      </c>
      <c r="R2150" s="24" t="str">
        <f>IFERROR(VLOOKUP(B2150,'VGTU@Home'!$B$3:$I$4960,8,FALSE),"")</f>
        <v/>
      </c>
      <c r="S2150" s="24" t="str">
        <f>IFERROR(VLOOKUP(B2150,'Yoyo@home'!$B$3:$I$4999,8,FALSE),"")</f>
        <v/>
      </c>
      <c r="U2150" s="4">
        <f t="shared" si="33"/>
        <v>1</v>
      </c>
      <c r="V2150" s="25" t="str">
        <f>IFERROR(VLOOKUP(B2150,'Asteroids@home'!$B$3:$I$4997,6,FALSE),"")</f>
        <v/>
      </c>
      <c r="W2150" s="25" t="str">
        <f>IFERROR(VLOOKUP(B2150,'Citizen Science Grid'!$B$3:$I$5000,6,FALSE),"")</f>
        <v/>
      </c>
      <c r="X2150" s="25" t="str">
        <f>IFERROR(VLOOKUP(B2150,'Cosmology@home'!$B$3:$I$4970,6,FALSE),"")</f>
        <v/>
      </c>
      <c r="Y2150" s="25" t="str">
        <f>IFERROR(VLOOKUP(B2150,'Enigma@home'!$B$3:$I$4999,6,FALSE),"")</f>
        <v/>
      </c>
      <c r="Z2150" s="25" t="str">
        <f>IFERROR(VLOOKUP(B2150,'LHC@home'!$B$3:$I$5000,6,FALSE),"")</f>
        <v/>
      </c>
      <c r="AA2150" s="7" t="str">
        <f>IFERROR(VLOOKUP(B2150,'NFS@Home'!$B$3:$I$4999,6,FALSE),"")</f>
        <v/>
      </c>
      <c r="AB2150" s="25" t="str">
        <f>IFERROR(VLOOKUP(B2150,Numberfields!$B$3:$I$5000,6,FALSE),"")</f>
        <v/>
      </c>
      <c r="AC2150" s="25" t="str">
        <f>IFERROR(VLOOKUP(B2150,ODLK1!$B$3:$I$4985,6,FALSE),"")</f>
        <v/>
      </c>
      <c r="AD2150" s="25" t="str">
        <f>IFERROR(VLOOKUP(B2150,Primegrid!$B$3:$I$4999,6,FALSE),"")</f>
        <v/>
      </c>
      <c r="AE2150" s="25">
        <f>IFERROR(VLOOKUP(B2150,'Rosetta@home'!$B$3:$I$4964,6,FALSE),"")</f>
        <v>16421.350870887767</v>
      </c>
      <c r="AF2150" s="25" t="str">
        <f>IFERROR(VLOOKUP(B2150,'SETI@home'!$B$3:$I$4998,6,FALSE),"")</f>
        <v/>
      </c>
      <c r="AG2150" s="7" t="str">
        <f>IFERROR(VLOOKUP(B2150,SRBase!$B$3:$I$5000,6,FALSE),"")</f>
        <v/>
      </c>
      <c r="AH2150" s="25" t="str">
        <f>IFERROR(VLOOKUP(B2150,'TN-Grid'!$B$3:$I$5000,6,FALSE),"")</f>
        <v/>
      </c>
      <c r="AI2150" s="25" t="str">
        <f>IFERROR(VLOOKUP(B2150,'Universe@home'!$B$3:$I$4978,6,FALSE),"")</f>
        <v/>
      </c>
      <c r="AJ2150" s="25" t="str">
        <f>IFERROR(VLOOKUP(B2150,'VGTU@Home'!$B$3:$I$4960,6,FALSE),"")</f>
        <v/>
      </c>
      <c r="AK2150" s="25" t="str">
        <f>IFERROR(VLOOKUP(B2150,'Yoyo@home'!$B$3:$I$4999,6,FALSE),"")</f>
        <v/>
      </c>
    </row>
    <row r="2151" spans="2:37" x14ac:dyDescent="0.35">
      <c r="B2151" s="16" t="s">
        <v>616</v>
      </c>
      <c r="D2151" s="24" t="str">
        <f>IFERROR(VLOOKUP(B2151,'Asteroids@home'!$B$3:$I$4997,8,FALSE),"")</f>
        <v/>
      </c>
      <c r="E2151" s="24">
        <f>IFERROR(VLOOKUP(B2151,'Citizen Science Grid'!$B$3:$I$5000,8,FALSE),"")</f>
        <v>22.093063498114166</v>
      </c>
      <c r="F2151" s="24">
        <f>IFERROR(VLOOKUP(B2151,'Cosmology@home'!$B$3:$I$4970,8,FALSE),"")</f>
        <v>10.552248693321232</v>
      </c>
      <c r="G2151" s="24" t="str">
        <f>IFERROR(VLOOKUP(B2151,'Enigma@home'!$B$3:$I$4999,8,FALSE),"")</f>
        <v/>
      </c>
      <c r="H2151" s="24">
        <f>IFERROR(VLOOKUP(B2151,'LHC@home'!$B$3:$I$5000,8,FALSE),"")</f>
        <v>14.274321756440234</v>
      </c>
      <c r="I2151" s="21">
        <f>IFERROR(VLOOKUP(B2151,'NFS@Home'!$B$3:$I$4999,8,FALSE),"")</f>
        <v>8.3606662256368551</v>
      </c>
      <c r="J2151" s="24" t="str">
        <f>IFERROR(VLOOKUP(B2151,Numberfields!$B$3:$I$5000,8,FALSE),"")</f>
        <v/>
      </c>
      <c r="K2151" s="24">
        <f>IFERROR(VLOOKUP(B2151,ODLK1!$B$3:$I$4985,8,FALSE),"")</f>
        <v>7.1809266037958572</v>
      </c>
      <c r="L2151" s="24" t="str">
        <f>IFERROR(VLOOKUP(B2151,Primegrid!$B$3:$I$4999,8,FALSE),"")</f>
        <v/>
      </c>
      <c r="M2151" s="24">
        <f>IFERROR(VLOOKUP(B2151,'Rosetta@home'!$B$3:$I$4964,8,FALSE),"")</f>
        <v>5.7846015449077957</v>
      </c>
      <c r="N2151" s="24">
        <f>IFERROR(VLOOKUP(B2151,'SETI@home'!$B$3:$I$4998,8,FALSE),"")</f>
        <v>2.6300565761199652</v>
      </c>
      <c r="O2151" s="21" t="str">
        <f>IFERROR(VLOOKUP(B2151,SRBase!$B$3:$I$5000,8,FALSE),"")</f>
        <v/>
      </c>
      <c r="P2151" s="24">
        <f>IFERROR(VLOOKUP(B2151,'TN-Grid'!$B$3:$I$5000,8,FALSE),"")</f>
        <v>76.253501341406391</v>
      </c>
      <c r="Q2151" s="24">
        <f>IFERROR(VLOOKUP(B2151,'Universe@home'!$B$3:$I$4978,8,FALSE),"")</f>
        <v>26.270115940386763</v>
      </c>
      <c r="R2151" s="24">
        <f>IFERROR(VLOOKUP(B2151,'VGTU@Home'!$B$3:$I$4960,8,FALSE),"")</f>
        <v>10.909250576896202</v>
      </c>
      <c r="S2151" s="24">
        <f>IFERROR(VLOOKUP(B2151,'Yoyo@home'!$B$3:$I$4999,8,FALSE),"")</f>
        <v>13.564198718608322</v>
      </c>
      <c r="U2151" s="4">
        <f t="shared" si="33"/>
        <v>11</v>
      </c>
      <c r="V2151" s="25" t="str">
        <f>IFERROR(VLOOKUP(B2151,'Asteroids@home'!$B$3:$I$4997,6,FALSE),"")</f>
        <v/>
      </c>
      <c r="W2151" s="25">
        <f>IFERROR(VLOOKUP(B2151,'Citizen Science Grid'!$B$3:$I$5000,6,FALSE),"")</f>
        <v>453517.04003036447</v>
      </c>
      <c r="X2151" s="25">
        <f>IFERROR(VLOOKUP(B2151,'Cosmology@home'!$B$3:$I$4970,6,FALSE),"")</f>
        <v>22250.105783449111</v>
      </c>
      <c r="Y2151" s="25" t="str">
        <f>IFERROR(VLOOKUP(B2151,'Enigma@home'!$B$3:$I$4999,6,FALSE),"")</f>
        <v/>
      </c>
      <c r="Z2151" s="25">
        <f>IFERROR(VLOOKUP(B2151,'LHC@home'!$B$3:$I$5000,6,FALSE),"")</f>
        <v>22849.72522998125</v>
      </c>
      <c r="AA2151" s="7">
        <f>IFERROR(VLOOKUP(B2151,'NFS@Home'!$B$3:$I$4999,6,FALSE),"")</f>
        <v>70762.806144555798</v>
      </c>
      <c r="AB2151" s="25" t="str">
        <f>IFERROR(VLOOKUP(B2151,Numberfields!$B$3:$I$5000,6,FALSE),"")</f>
        <v/>
      </c>
      <c r="AC2151" s="25">
        <f>IFERROR(VLOOKUP(B2151,ODLK1!$B$3:$I$4985,6,FALSE),"")</f>
        <v>18792.082790243945</v>
      </c>
      <c r="AD2151" s="25" t="str">
        <f>IFERROR(VLOOKUP(B2151,Primegrid!$B$3:$I$4999,6,FALSE),"")</f>
        <v/>
      </c>
      <c r="AE2151" s="25">
        <f>IFERROR(VLOOKUP(B2151,'Rosetta@home'!$B$3:$I$4964,6,FALSE),"")</f>
        <v>24223.407180338407</v>
      </c>
      <c r="AF2151" s="25">
        <f>IFERROR(VLOOKUP(B2151,'SETI@home'!$B$3:$I$4998,6,FALSE),"")</f>
        <v>22992.908422292341</v>
      </c>
      <c r="AG2151" s="7" t="str">
        <f>IFERROR(VLOOKUP(B2151,SRBase!$B$3:$I$5000,6,FALSE),"")</f>
        <v/>
      </c>
      <c r="AH2151" s="25">
        <f>IFERROR(VLOOKUP(B2151,'TN-Grid'!$B$3:$I$5000,6,FALSE),"")</f>
        <v>31621.344183375048</v>
      </c>
      <c r="AI2151" s="25">
        <f>IFERROR(VLOOKUP(B2151,'Universe@home'!$B$3:$I$4978,6,FALSE),"")</f>
        <v>239187.65429615878</v>
      </c>
      <c r="AJ2151" s="25">
        <f>IFERROR(VLOOKUP(B2151,'VGTU@Home'!$B$3:$I$4960,6,FALSE),"")</f>
        <v>20830.103657302359</v>
      </c>
      <c r="AK2151" s="25">
        <f>IFERROR(VLOOKUP(B2151,'Yoyo@home'!$B$3:$I$4999,6,FALSE),"")</f>
        <v>43020.586424969515</v>
      </c>
    </row>
    <row r="2152" spans="2:37" x14ac:dyDescent="0.35">
      <c r="B2152" s="16" t="s">
        <v>617</v>
      </c>
      <c r="D2152" s="24">
        <f>IFERROR(VLOOKUP(B2152,'Asteroids@home'!$B$3:$I$4997,8,FALSE),"")</f>
        <v>23.645339164181408</v>
      </c>
      <c r="E2152" s="24">
        <f>IFERROR(VLOOKUP(B2152,'Citizen Science Grid'!$B$3:$I$5000,8,FALSE),"")</f>
        <v>26.841244459436844</v>
      </c>
      <c r="F2152" s="24">
        <f>IFERROR(VLOOKUP(B2152,'Cosmology@home'!$B$3:$I$4970,8,FALSE),"")</f>
        <v>27.550149428158644</v>
      </c>
      <c r="G2152" s="24" t="str">
        <f>IFERROR(VLOOKUP(B2152,'Enigma@home'!$B$3:$I$4999,8,FALSE),"")</f>
        <v/>
      </c>
      <c r="H2152" s="24">
        <f>IFERROR(VLOOKUP(B2152,'LHC@home'!$B$3:$I$5000,8,FALSE),"")</f>
        <v>18.635092563037148</v>
      </c>
      <c r="I2152" s="21">
        <f>IFERROR(VLOOKUP(B2152,'NFS@Home'!$B$3:$I$4999,8,FALSE),"")</f>
        <v>10.801043624666715</v>
      </c>
      <c r="J2152" s="24">
        <f>IFERROR(VLOOKUP(B2152,Numberfields!$B$3:$I$5000,8,FALSE),"")</f>
        <v>8.6992788245953854</v>
      </c>
      <c r="K2152" s="24" t="str">
        <f>IFERROR(VLOOKUP(B2152,ODLK1!$B$3:$I$4985,8,FALSE),"")</f>
        <v/>
      </c>
      <c r="L2152" s="24">
        <f>IFERROR(VLOOKUP(B2152,Primegrid!$B$3:$I$4999,8,FALSE),"")</f>
        <v>2.2852315723958179</v>
      </c>
      <c r="M2152" s="24">
        <f>IFERROR(VLOOKUP(B2152,'Rosetta@home'!$B$3:$I$4964,8,FALSE),"")</f>
        <v>6.7086342648680244</v>
      </c>
      <c r="N2152" s="24">
        <f>IFERROR(VLOOKUP(B2152,'SETI@home'!$B$3:$I$4998,8,FALSE),"")</f>
        <v>4.0166552553505568</v>
      </c>
      <c r="O2152" s="21" t="str">
        <f>IFERROR(VLOOKUP(B2152,SRBase!$B$3:$I$5000,8,FALSE),"")</f>
        <v/>
      </c>
      <c r="P2152" s="24">
        <f>IFERROR(VLOOKUP(B2152,'TN-Grid'!$B$3:$I$5000,8,FALSE),"")</f>
        <v>63.666055670036037</v>
      </c>
      <c r="Q2152" s="24">
        <f>IFERROR(VLOOKUP(B2152,'Universe@home'!$B$3:$I$4978,8,FALSE),"")</f>
        <v>24.940309104754199</v>
      </c>
      <c r="R2152" s="24">
        <f>IFERROR(VLOOKUP(B2152,'VGTU@Home'!$B$3:$I$4960,8,FALSE),"")</f>
        <v>25.41053784854245</v>
      </c>
      <c r="S2152" s="24" t="str">
        <f>IFERROR(VLOOKUP(B2152,'Yoyo@home'!$B$3:$I$4999,8,FALSE),"")</f>
        <v/>
      </c>
      <c r="U2152" s="4">
        <f t="shared" si="33"/>
        <v>12</v>
      </c>
      <c r="V2152" s="25">
        <f>IFERROR(VLOOKUP(B2152,'Asteroids@home'!$B$3:$I$4997,6,FALSE),"")</f>
        <v>337368.94582615769</v>
      </c>
      <c r="W2152" s="25">
        <f>IFERROR(VLOOKUP(B2152,'Citizen Science Grid'!$B$3:$I$5000,6,FALSE),"")</f>
        <v>550985.6855756687</v>
      </c>
      <c r="X2152" s="25">
        <f>IFERROR(VLOOKUP(B2152,'Cosmology@home'!$B$3:$I$4970,6,FALSE),"")</f>
        <v>58091.290012368474</v>
      </c>
      <c r="Y2152" s="25" t="str">
        <f>IFERROR(VLOOKUP(B2152,'Enigma@home'!$B$3:$I$4999,6,FALSE),"")</f>
        <v/>
      </c>
      <c r="Z2152" s="25">
        <f>IFERROR(VLOOKUP(B2152,'LHC@home'!$B$3:$I$5000,6,FALSE),"")</f>
        <v>29830.261077627179</v>
      </c>
      <c r="AA2152" s="7">
        <f>IFERROR(VLOOKUP(B2152,'NFS@Home'!$B$3:$I$4999,6,FALSE),"")</f>
        <v>91417.613805407134</v>
      </c>
      <c r="AB2152" s="25">
        <f>IFERROR(VLOOKUP(B2152,Numberfields!$B$3:$I$5000,6,FALSE),"")</f>
        <v>97656.379694527452</v>
      </c>
      <c r="AC2152" s="25" t="str">
        <f>IFERROR(VLOOKUP(B2152,ODLK1!$B$3:$I$4985,6,FALSE),"")</f>
        <v/>
      </c>
      <c r="AD2152" s="25">
        <f>IFERROR(VLOOKUP(B2152,Primegrid!$B$3:$I$4999,6,FALSE),"")</f>
        <v>225637.55369112003</v>
      </c>
      <c r="AE2152" s="25">
        <f>IFERROR(VLOOKUP(B2152,'Rosetta@home'!$B$3:$I$4964,6,FALSE),"")</f>
        <v>28092.856208034405</v>
      </c>
      <c r="AF2152" s="25">
        <f>IFERROR(VLOOKUP(B2152,'SETI@home'!$B$3:$I$4998,6,FALSE),"")</f>
        <v>35115.056949247177</v>
      </c>
      <c r="AG2152" s="7" t="str">
        <f>IFERROR(VLOOKUP(B2152,SRBase!$B$3:$I$5000,6,FALSE),"")</f>
        <v/>
      </c>
      <c r="AH2152" s="25">
        <f>IFERROR(VLOOKUP(B2152,'TN-Grid'!$B$3:$I$5000,6,FALSE),"")</f>
        <v>26401.492701646421</v>
      </c>
      <c r="AI2152" s="25">
        <f>IFERROR(VLOOKUP(B2152,'Universe@home'!$B$3:$I$4978,6,FALSE),"")</f>
        <v>227079.85171151333</v>
      </c>
      <c r="AJ2152" s="25">
        <f>IFERROR(VLOOKUP(B2152,'VGTU@Home'!$B$3:$I$4960,6,FALSE),"")</f>
        <v>48518.835793717444</v>
      </c>
      <c r="AK2152" s="25" t="str">
        <f>IFERROR(VLOOKUP(B2152,'Yoyo@home'!$B$3:$I$4999,6,FALSE),"")</f>
        <v/>
      </c>
    </row>
    <row r="2153" spans="2:37" x14ac:dyDescent="0.35">
      <c r="B2153" s="16" t="s">
        <v>728</v>
      </c>
      <c r="D2153" s="24" t="str">
        <f>IFERROR(VLOOKUP(B2153,'Asteroids@home'!$B$3:$I$4997,8,FALSE),"")</f>
        <v/>
      </c>
      <c r="E2153" s="24">
        <f>IFERROR(VLOOKUP(B2153,'Citizen Science Grid'!$B$3:$I$5000,8,FALSE),"")</f>
        <v>13.503740185431468</v>
      </c>
      <c r="F2153" s="24" t="str">
        <f>IFERROR(VLOOKUP(B2153,'Cosmology@home'!$B$3:$I$4970,8,FALSE),"")</f>
        <v/>
      </c>
      <c r="G2153" s="24" t="str">
        <f>IFERROR(VLOOKUP(B2153,'Enigma@home'!$B$3:$I$4999,8,FALSE),"")</f>
        <v/>
      </c>
      <c r="H2153" s="24">
        <f>IFERROR(VLOOKUP(B2153,'LHC@home'!$B$3:$I$5000,8,FALSE),"")</f>
        <v>10.207107774132734</v>
      </c>
      <c r="I2153" s="21">
        <f>IFERROR(VLOOKUP(B2153,'NFS@Home'!$B$3:$I$4999,8,FALSE),"")</f>
        <v>5.1306735771724714</v>
      </c>
      <c r="J2153" s="24">
        <f>IFERROR(VLOOKUP(B2153,Numberfields!$B$3:$I$5000,8,FALSE),"")</f>
        <v>2.3258289831609065</v>
      </c>
      <c r="K2153" s="24" t="str">
        <f>IFERROR(VLOOKUP(B2153,ODLK1!$B$3:$I$4985,8,FALSE),"")</f>
        <v/>
      </c>
      <c r="L2153" s="24">
        <f>IFERROR(VLOOKUP(B2153,Primegrid!$B$3:$I$4999,8,FALSE),"")</f>
        <v>1.6647278537450074</v>
      </c>
      <c r="M2153" s="24">
        <f>IFERROR(VLOOKUP(B2153,'Rosetta@home'!$B$3:$I$4964,8,FALSE),"")</f>
        <v>4.0489034255429797</v>
      </c>
      <c r="N2153" s="24">
        <f>IFERROR(VLOOKUP(B2153,'SETI@home'!$B$3:$I$4998,8,FALSE),"")</f>
        <v>2.2826553793631068</v>
      </c>
      <c r="O2153" s="21" t="str">
        <f>IFERROR(VLOOKUP(B2153,SRBase!$B$3:$I$5000,8,FALSE),"")</f>
        <v/>
      </c>
      <c r="P2153" s="24">
        <f>IFERROR(VLOOKUP(B2153,'TN-Grid'!$B$3:$I$5000,8,FALSE),"")</f>
        <v>30.81565350437852</v>
      </c>
      <c r="Q2153" s="24">
        <f>IFERROR(VLOOKUP(B2153,'Universe@home'!$B$3:$I$4978,8,FALSE),"")</f>
        <v>7.847660811306195</v>
      </c>
      <c r="R2153" s="24">
        <f>IFERROR(VLOOKUP(B2153,'VGTU@Home'!$B$3:$I$4960,8,FALSE),"")</f>
        <v>4.0409189148188114</v>
      </c>
      <c r="S2153" s="24" t="str">
        <f>IFERROR(VLOOKUP(B2153,'Yoyo@home'!$B$3:$I$4999,8,FALSE),"")</f>
        <v/>
      </c>
      <c r="U2153" s="4">
        <f t="shared" si="33"/>
        <v>10</v>
      </c>
      <c r="V2153" s="25" t="str">
        <f>IFERROR(VLOOKUP(B2153,'Asteroids@home'!$B$3:$I$4997,6,FALSE),"")</f>
        <v/>
      </c>
      <c r="W2153" s="25">
        <f>IFERROR(VLOOKUP(B2153,'Citizen Science Grid'!$B$3:$I$5000,6,FALSE),"")</f>
        <v>277199.05294069857</v>
      </c>
      <c r="X2153" s="25" t="str">
        <f>IFERROR(VLOOKUP(B2153,'Cosmology@home'!$B$3:$I$4970,6,FALSE),"")</f>
        <v/>
      </c>
      <c r="Y2153" s="25" t="str">
        <f>IFERROR(VLOOKUP(B2153,'Enigma@home'!$B$3:$I$4999,6,FALSE),"")</f>
        <v/>
      </c>
      <c r="Z2153" s="25">
        <f>IFERROR(VLOOKUP(B2153,'LHC@home'!$B$3:$I$5000,6,FALSE),"")</f>
        <v>16339.102621566652</v>
      </c>
      <c r="AA2153" s="7">
        <f>IFERROR(VLOOKUP(B2153,'NFS@Home'!$B$3:$I$4999,6,FALSE),"")</f>
        <v>43424.871886306508</v>
      </c>
      <c r="AB2153" s="25">
        <f>IFERROR(VLOOKUP(B2153,Numberfields!$B$3:$I$5000,6,FALSE),"")</f>
        <v>26109.295133974781</v>
      </c>
      <c r="AC2153" s="25" t="str">
        <f>IFERROR(VLOOKUP(B2153,ODLK1!$B$3:$I$4985,6,FALSE),"")</f>
        <v/>
      </c>
      <c r="AD2153" s="25">
        <f>IFERROR(VLOOKUP(B2153,Primegrid!$B$3:$I$4999,6,FALSE),"")</f>
        <v>164370.70317853603</v>
      </c>
      <c r="AE2153" s="25">
        <f>IFERROR(VLOOKUP(B2153,'Rosetta@home'!$B$3:$I$4964,6,FALSE),"")</f>
        <v>16955.054820868896</v>
      </c>
      <c r="AF2153" s="25">
        <f>IFERROR(VLOOKUP(B2153,'SETI@home'!$B$3:$I$4998,6,FALSE),"")</f>
        <v>19955.801169409864</v>
      </c>
      <c r="AG2153" s="7" t="str">
        <f>IFERROR(VLOOKUP(B2153,SRBase!$B$3:$I$5000,6,FALSE),"")</f>
        <v/>
      </c>
      <c r="AH2153" s="25">
        <f>IFERROR(VLOOKUP(B2153,'TN-Grid'!$B$3:$I$5000,6,FALSE),"")</f>
        <v>12778.854328731715</v>
      </c>
      <c r="AI2153" s="25">
        <f>IFERROR(VLOOKUP(B2153,'Universe@home'!$B$3:$I$4978,6,FALSE),"")</f>
        <v>71452.428509555481</v>
      </c>
      <c r="AJ2153" s="25">
        <f>IFERROR(VLOOKUP(B2153,'VGTU@Home'!$B$3:$I$4960,6,FALSE),"")</f>
        <v>7715.7233920991903</v>
      </c>
      <c r="AK2153" s="25" t="str">
        <f>IFERROR(VLOOKUP(B2153,'Yoyo@home'!$B$3:$I$4999,6,FALSE),"")</f>
        <v/>
      </c>
    </row>
    <row r="2154" spans="2:37" x14ac:dyDescent="0.35">
      <c r="B2154" s="16" t="s">
        <v>1498</v>
      </c>
      <c r="D2154" s="24" t="str">
        <f>IFERROR(VLOOKUP(B2154,'Asteroids@home'!$B$3:$I$4997,8,FALSE),"")</f>
        <v/>
      </c>
      <c r="E2154" s="24" t="str">
        <f>IFERROR(VLOOKUP(B2154,'Citizen Science Grid'!$B$3:$I$5000,8,FALSE),"")</f>
        <v/>
      </c>
      <c r="F2154" s="24">
        <f>IFERROR(VLOOKUP(B2154,'Cosmology@home'!$B$3:$I$4970,8,FALSE),"")</f>
        <v>7.8349769458227421</v>
      </c>
      <c r="G2154" s="24" t="str">
        <f>IFERROR(VLOOKUP(B2154,'Enigma@home'!$B$3:$I$4999,8,FALSE),"")</f>
        <v/>
      </c>
      <c r="H2154" s="24">
        <f>IFERROR(VLOOKUP(B2154,'LHC@home'!$B$3:$I$5000,8,FALSE),"")</f>
        <v>15.773177333150493</v>
      </c>
      <c r="I2154" s="21">
        <f>IFERROR(VLOOKUP(B2154,'NFS@Home'!$B$3:$I$4999,8,FALSE),"")</f>
        <v>7.1301534605521804</v>
      </c>
      <c r="J2154" s="24">
        <f>IFERROR(VLOOKUP(B2154,Numberfields!$B$3:$I$5000,8,FALSE),"")</f>
        <v>5.5141084138723109</v>
      </c>
      <c r="K2154" s="24">
        <f>IFERROR(VLOOKUP(B2154,ODLK1!$B$3:$I$4985,8,FALSE),"")</f>
        <v>7.0247345252941669</v>
      </c>
      <c r="L2154" s="24" t="str">
        <f>IFERROR(VLOOKUP(B2154,Primegrid!$B$3:$I$4999,8,FALSE),"")</f>
        <v/>
      </c>
      <c r="M2154" s="24">
        <f>IFERROR(VLOOKUP(B2154,'Rosetta@home'!$B$3:$I$4964,8,FALSE),"")</f>
        <v>4.5968812948636266</v>
      </c>
      <c r="N2154" s="24">
        <f>IFERROR(VLOOKUP(B2154,'SETI@home'!$B$3:$I$4998,8,FALSE),"")</f>
        <v>2.9346223173318244</v>
      </c>
      <c r="O2154" s="21">
        <f>IFERROR(VLOOKUP(B2154,SRBase!$B$3:$I$5000,8,FALSE),"")</f>
        <v>27.425312984760584</v>
      </c>
      <c r="P2154" s="24" t="str">
        <f>IFERROR(VLOOKUP(B2154,'TN-Grid'!$B$3:$I$5000,8,FALSE),"")</f>
        <v/>
      </c>
      <c r="Q2154" s="24">
        <f>IFERROR(VLOOKUP(B2154,'Universe@home'!$B$3:$I$4978,8,FALSE),"")</f>
        <v>15.486097452433741</v>
      </c>
      <c r="R2154" s="24">
        <f>IFERROR(VLOOKUP(B2154,'VGTU@Home'!$B$3:$I$4960,8,FALSE),"")</f>
        <v>9.7853307517175914</v>
      </c>
      <c r="S2154" s="24">
        <f>IFERROR(VLOOKUP(B2154,'Yoyo@home'!$B$3:$I$4999,8,FALSE),"")</f>
        <v>9.4833753959322387</v>
      </c>
      <c r="U2154" s="4">
        <f t="shared" si="33"/>
        <v>11</v>
      </c>
      <c r="V2154" s="25" t="str">
        <f>IFERROR(VLOOKUP(B2154,'Asteroids@home'!$B$3:$I$4997,6,FALSE),"")</f>
        <v/>
      </c>
      <c r="W2154" s="25" t="str">
        <f>IFERROR(VLOOKUP(B2154,'Citizen Science Grid'!$B$3:$I$5000,6,FALSE),"")</f>
        <v/>
      </c>
      <c r="X2154" s="25">
        <f>IFERROR(VLOOKUP(B2154,'Cosmology@home'!$B$3:$I$4970,6,FALSE),"")</f>
        <v>16520.560775427712</v>
      </c>
      <c r="Y2154" s="25" t="str">
        <f>IFERROR(VLOOKUP(B2154,'Enigma@home'!$B$3:$I$4999,6,FALSE),"")</f>
        <v/>
      </c>
      <c r="Z2154" s="25">
        <f>IFERROR(VLOOKUP(B2154,'LHC@home'!$B$3:$I$5000,6,FALSE),"")</f>
        <v>25249.029286007761</v>
      </c>
      <c r="AA2154" s="7">
        <f>IFERROR(VLOOKUP(B2154,'NFS@Home'!$B$3:$I$4999,6,FALSE),"")</f>
        <v>60348.02173573849</v>
      </c>
      <c r="AB2154" s="25">
        <f>IFERROR(VLOOKUP(B2154,Numberfields!$B$3:$I$5000,6,FALSE),"")</f>
        <v>61900.288035307189</v>
      </c>
      <c r="AC2154" s="25">
        <f>IFERROR(VLOOKUP(B2154,ODLK1!$B$3:$I$4985,6,FALSE),"")</f>
        <v>18383.336867561418</v>
      </c>
      <c r="AD2154" s="25" t="str">
        <f>IFERROR(VLOOKUP(B2154,Primegrid!$B$3:$I$4999,6,FALSE),"")</f>
        <v/>
      </c>
      <c r="AE2154" s="25">
        <f>IFERROR(VLOOKUP(B2154,'Rosetta@home'!$B$3:$I$4964,6,FALSE),"")</f>
        <v>19249.748924052779</v>
      </c>
      <c r="AF2154" s="25">
        <f>IFERROR(VLOOKUP(B2154,'SETI@home'!$B$3:$I$4998,6,FALSE),"")</f>
        <v>25655.532587808564</v>
      </c>
      <c r="AG2154" s="7">
        <f>IFERROR(VLOOKUP(B2154,SRBase!$B$3:$I$5000,6,FALSE),"")</f>
        <v>110911.76868710569</v>
      </c>
      <c r="AH2154" s="25" t="str">
        <f>IFERROR(VLOOKUP(B2154,'TN-Grid'!$B$3:$I$5000,6,FALSE),"")</f>
        <v/>
      </c>
      <c r="AI2154" s="25">
        <f>IFERROR(VLOOKUP(B2154,'Universe@home'!$B$3:$I$4978,6,FALSE),"")</f>
        <v>140999.88489791239</v>
      </c>
      <c r="AJ2154" s="25">
        <f>IFERROR(VLOOKUP(B2154,'VGTU@Home'!$B$3:$I$4960,6,FALSE),"")</f>
        <v>18684.093141186007</v>
      </c>
      <c r="AK2154" s="25">
        <f>IFERROR(VLOOKUP(B2154,'Yoyo@home'!$B$3:$I$4999,6,FALSE),"")</f>
        <v>30077.734725416263</v>
      </c>
    </row>
    <row r="2155" spans="2:37" x14ac:dyDescent="0.35">
      <c r="B2155" s="16" t="s">
        <v>618</v>
      </c>
      <c r="D2155" s="24">
        <f>IFERROR(VLOOKUP(B2155,'Asteroids@home'!$B$3:$I$4997,8,FALSE),"")</f>
        <v>20.552662817311052</v>
      </c>
      <c r="E2155" s="24">
        <f>IFERROR(VLOOKUP(B2155,'Citizen Science Grid'!$B$3:$I$5000,8,FALSE),"")</f>
        <v>17.773250744974117</v>
      </c>
      <c r="F2155" s="24">
        <f>IFERROR(VLOOKUP(B2155,'Cosmology@home'!$B$3:$I$4970,8,FALSE),"")</f>
        <v>9.5696571403959965</v>
      </c>
      <c r="G2155" s="24" t="str">
        <f>IFERROR(VLOOKUP(B2155,'Enigma@home'!$B$3:$I$4999,8,FALSE),"")</f>
        <v/>
      </c>
      <c r="H2155" s="24">
        <f>IFERROR(VLOOKUP(B2155,'LHC@home'!$B$3:$I$5000,8,FALSE),"")</f>
        <v>21.569366143361471</v>
      </c>
      <c r="I2155" s="21">
        <f>IFERROR(VLOOKUP(B2155,'NFS@Home'!$B$3:$I$4999,8,FALSE),"")</f>
        <v>8.5587207898636493</v>
      </c>
      <c r="J2155" s="24">
        <f>IFERROR(VLOOKUP(B2155,Numberfields!$B$3:$I$5000,8,FALSE),"")</f>
        <v>6.6205959827386023</v>
      </c>
      <c r="K2155" s="24">
        <f>IFERROR(VLOOKUP(B2155,ODLK1!$B$3:$I$4985,8,FALSE),"")</f>
        <v>10.274019949342119</v>
      </c>
      <c r="L2155" s="24" t="str">
        <f>IFERROR(VLOOKUP(B2155,Primegrid!$B$3:$I$4999,8,FALSE),"")</f>
        <v/>
      </c>
      <c r="M2155" s="24">
        <f>IFERROR(VLOOKUP(B2155,'Rosetta@home'!$B$3:$I$4964,8,FALSE),"")</f>
        <v>5.8090835943032193</v>
      </c>
      <c r="N2155" s="24">
        <f>IFERROR(VLOOKUP(B2155,'SETI@home'!$B$3:$I$4998,8,FALSE),"")</f>
        <v>5.047828433193243</v>
      </c>
      <c r="O2155" s="21">
        <f>IFERROR(VLOOKUP(B2155,SRBase!$B$3:$I$5000,8,FALSE),"")</f>
        <v>31.100720815093553</v>
      </c>
      <c r="P2155" s="24">
        <f>IFERROR(VLOOKUP(B2155,'TN-Grid'!$B$3:$I$5000,8,FALSE),"")</f>
        <v>46.474357265362372</v>
      </c>
      <c r="Q2155" s="24">
        <f>IFERROR(VLOOKUP(B2155,'Universe@home'!$B$3:$I$4978,8,FALSE),"")</f>
        <v>15.42086582661276</v>
      </c>
      <c r="R2155" s="24">
        <f>IFERROR(VLOOKUP(B2155,'VGTU@Home'!$B$3:$I$4960,8,FALSE),"")</f>
        <v>10.70507029778175</v>
      </c>
      <c r="S2155" s="24">
        <f>IFERROR(VLOOKUP(B2155,'Yoyo@home'!$B$3:$I$4999,8,FALSE),"")</f>
        <v>14.06110651574995</v>
      </c>
      <c r="U2155" s="4">
        <f t="shared" si="33"/>
        <v>14</v>
      </c>
      <c r="V2155" s="25">
        <f>IFERROR(VLOOKUP(B2155,'Asteroids@home'!$B$3:$I$4997,6,FALSE),"")</f>
        <v>293242.99983399047</v>
      </c>
      <c r="W2155" s="25">
        <f>IFERROR(VLOOKUP(B2155,'Citizen Science Grid'!$B$3:$I$5000,6,FALSE),"")</f>
        <v>364841.75543451286</v>
      </c>
      <c r="X2155" s="25">
        <f>IFERROR(VLOOKUP(B2155,'Cosmology@home'!$B$3:$I$4970,6,FALSE),"")</f>
        <v>20178.247298124799</v>
      </c>
      <c r="Y2155" s="25" t="str">
        <f>IFERROR(VLOOKUP(B2155,'Enigma@home'!$B$3:$I$4999,6,FALSE),"")</f>
        <v/>
      </c>
      <c r="Z2155" s="25">
        <f>IFERROR(VLOOKUP(B2155,'LHC@home'!$B$3:$I$5000,6,FALSE),"")</f>
        <v>34527.321029337596</v>
      </c>
      <c r="AA2155" s="7">
        <f>IFERROR(VLOOKUP(B2155,'NFS@Home'!$B$3:$I$4999,6,FALSE),"")</f>
        <v>72439.095611949</v>
      </c>
      <c r="AB2155" s="25">
        <f>IFERROR(VLOOKUP(B2155,Numberfields!$B$3:$I$5000,6,FALSE),"")</f>
        <v>74321.498152975415</v>
      </c>
      <c r="AC2155" s="25">
        <f>IFERROR(VLOOKUP(B2155,ODLK1!$B$3:$I$4985,6,FALSE),"")</f>
        <v>26886.534862311164</v>
      </c>
      <c r="AD2155" s="25" t="str">
        <f>IFERROR(VLOOKUP(B2155,Primegrid!$B$3:$I$4999,6,FALSE),"")</f>
        <v/>
      </c>
      <c r="AE2155" s="25">
        <f>IFERROR(VLOOKUP(B2155,'Rosetta@home'!$B$3:$I$4964,6,FALSE),"")</f>
        <v>24325.92740519928</v>
      </c>
      <c r="AF2155" s="25">
        <f>IFERROR(VLOOKUP(B2155,'SETI@home'!$B$3:$I$4998,6,FALSE),"")</f>
        <v>44129.946842087105</v>
      </c>
      <c r="AG2155" s="7">
        <f>IFERROR(VLOOKUP(B2155,SRBase!$B$3:$I$5000,6,FALSE),"")</f>
        <v>125775.62760952469</v>
      </c>
      <c r="AH2155" s="25">
        <f>IFERROR(VLOOKUP(B2155,'TN-Grid'!$B$3:$I$5000,6,FALSE),"")</f>
        <v>19272.3169551188</v>
      </c>
      <c r="AI2155" s="25">
        <f>IFERROR(VLOOKUP(B2155,'Universe@home'!$B$3:$I$4978,6,FALSE),"")</f>
        <v>140405.95529358741</v>
      </c>
      <c r="AJ2155" s="25">
        <f>IFERROR(VLOOKUP(B2155,'VGTU@Home'!$B$3:$I$4960,6,FALSE),"")</f>
        <v>20440.24219534839</v>
      </c>
      <c r="AK2155" s="25">
        <f>IFERROR(VLOOKUP(B2155,'Yoyo@home'!$B$3:$I$4999,6,FALSE),"")</f>
        <v>44596.592886954313</v>
      </c>
    </row>
    <row r="2156" spans="2:37" x14ac:dyDescent="0.35">
      <c r="B2156" s="16" t="s">
        <v>1499</v>
      </c>
      <c r="D2156" s="24">
        <f>IFERROR(VLOOKUP(B2156,'Asteroids@home'!$B$3:$I$4997,8,FALSE),"")</f>
        <v>16.475385526734875</v>
      </c>
      <c r="E2156" s="24">
        <f>IFERROR(VLOOKUP(B2156,'Citizen Science Grid'!$B$3:$I$5000,8,FALSE),"")</f>
        <v>32.153431476692923</v>
      </c>
      <c r="F2156" s="24" t="str">
        <f>IFERROR(VLOOKUP(B2156,'Cosmology@home'!$B$3:$I$4970,8,FALSE),"")</f>
        <v/>
      </c>
      <c r="G2156" s="24" t="str">
        <f>IFERROR(VLOOKUP(B2156,'Enigma@home'!$B$3:$I$4999,8,FALSE),"")</f>
        <v/>
      </c>
      <c r="H2156" s="24">
        <f>IFERROR(VLOOKUP(B2156,'LHC@home'!$B$3:$I$5000,8,FALSE),"")</f>
        <v>22.310690185260494</v>
      </c>
      <c r="I2156" s="21" t="str">
        <f>IFERROR(VLOOKUP(B2156,'NFS@Home'!$B$3:$I$4999,8,FALSE),"")</f>
        <v/>
      </c>
      <c r="J2156" s="24" t="str">
        <f>IFERROR(VLOOKUP(B2156,Numberfields!$B$3:$I$5000,8,FALSE),"")</f>
        <v/>
      </c>
      <c r="K2156" s="24" t="str">
        <f>IFERROR(VLOOKUP(B2156,ODLK1!$B$3:$I$4985,8,FALSE),"")</f>
        <v/>
      </c>
      <c r="L2156" s="24">
        <f>IFERROR(VLOOKUP(B2156,Primegrid!$B$3:$I$4999,8,FALSE),"")</f>
        <v>1.3868615534717503</v>
      </c>
      <c r="M2156" s="24">
        <f>IFERROR(VLOOKUP(B2156,'Rosetta@home'!$B$3:$I$4964,8,FALSE),"")</f>
        <v>4.8998052802229717</v>
      </c>
      <c r="N2156" s="24">
        <f>IFERROR(VLOOKUP(B2156,'SETI@home'!$B$3:$I$4998,8,FALSE),"")</f>
        <v>3.3060744742736303</v>
      </c>
      <c r="O2156" s="21" t="str">
        <f>IFERROR(VLOOKUP(B2156,SRBase!$B$3:$I$5000,8,FALSE),"")</f>
        <v/>
      </c>
      <c r="P2156" s="24" t="str">
        <f>IFERROR(VLOOKUP(B2156,'TN-Grid'!$B$3:$I$5000,8,FALSE),"")</f>
        <v/>
      </c>
      <c r="Q2156" s="24">
        <f>IFERROR(VLOOKUP(B2156,'Universe@home'!$B$3:$I$4978,8,FALSE),"")</f>
        <v>17.474505789519892</v>
      </c>
      <c r="R2156" s="24" t="str">
        <f>IFERROR(VLOOKUP(B2156,'VGTU@Home'!$B$3:$I$4960,8,FALSE),"")</f>
        <v/>
      </c>
      <c r="S2156" s="24" t="str">
        <f>IFERROR(VLOOKUP(B2156,'Yoyo@home'!$B$3:$I$4999,8,FALSE),"")</f>
        <v/>
      </c>
      <c r="U2156" s="4">
        <f t="shared" si="33"/>
        <v>7</v>
      </c>
      <c r="V2156" s="25">
        <f>IFERROR(VLOOKUP(B2156,'Asteroids@home'!$B$3:$I$4997,6,FALSE),"")</f>
        <v>235068.88222833857</v>
      </c>
      <c r="W2156" s="25">
        <f>IFERROR(VLOOKUP(B2156,'Citizen Science Grid'!$B$3:$I$5000,6,FALSE),"")</f>
        <v>660032.00829860615</v>
      </c>
      <c r="X2156" s="25" t="str">
        <f>IFERROR(VLOOKUP(B2156,'Cosmology@home'!$B$3:$I$4970,6,FALSE),"")</f>
        <v/>
      </c>
      <c r="Y2156" s="25" t="str">
        <f>IFERROR(VLOOKUP(B2156,'Enigma@home'!$B$3:$I$4999,6,FALSE),"")</f>
        <v/>
      </c>
      <c r="Z2156" s="25">
        <f>IFERROR(VLOOKUP(B2156,'LHC@home'!$B$3:$I$5000,6,FALSE),"")</f>
        <v>35714.000925783759</v>
      </c>
      <c r="AA2156" s="7" t="str">
        <f>IFERROR(VLOOKUP(B2156,'NFS@Home'!$B$3:$I$4999,6,FALSE),"")</f>
        <v/>
      </c>
      <c r="AB2156" s="25" t="str">
        <f>IFERROR(VLOOKUP(B2156,Numberfields!$B$3:$I$5000,6,FALSE),"")</f>
        <v/>
      </c>
      <c r="AC2156" s="25" t="str">
        <f>IFERROR(VLOOKUP(B2156,ODLK1!$B$3:$I$4985,6,FALSE),"")</f>
        <v/>
      </c>
      <c r="AD2156" s="25">
        <f>IFERROR(VLOOKUP(B2156,Primegrid!$B$3:$I$4999,6,FALSE),"")</f>
        <v>136934.93999190684</v>
      </c>
      <c r="AE2156" s="25">
        <f>IFERROR(VLOOKUP(B2156,'Rosetta@home'!$B$3:$I$4964,6,FALSE),"")</f>
        <v>20518.263442310275</v>
      </c>
      <c r="AF2156" s="25">
        <f>IFERROR(VLOOKUP(B2156,'SETI@home'!$B$3:$I$4998,6,FALSE),"")</f>
        <v>28902.902057109412</v>
      </c>
      <c r="AG2156" s="7" t="str">
        <f>IFERROR(VLOOKUP(B2156,SRBase!$B$3:$I$5000,6,FALSE),"")</f>
        <v/>
      </c>
      <c r="AH2156" s="25" t="str">
        <f>IFERROR(VLOOKUP(B2156,'TN-Grid'!$B$3:$I$5000,6,FALSE),"")</f>
        <v/>
      </c>
      <c r="AI2156" s="25">
        <f>IFERROR(VLOOKUP(B2156,'Universe@home'!$B$3:$I$4978,6,FALSE),"")</f>
        <v>159104.21024652597</v>
      </c>
      <c r="AJ2156" s="25" t="str">
        <f>IFERROR(VLOOKUP(B2156,'VGTU@Home'!$B$3:$I$4960,6,FALSE),"")</f>
        <v/>
      </c>
      <c r="AK2156" s="25" t="str">
        <f>IFERROR(VLOOKUP(B2156,'Yoyo@home'!$B$3:$I$4999,6,FALSE),"")</f>
        <v/>
      </c>
    </row>
    <row r="2157" spans="2:37" x14ac:dyDescent="0.35">
      <c r="B2157" s="16" t="s">
        <v>1500</v>
      </c>
      <c r="D2157" s="24" t="str">
        <f>IFERROR(VLOOKUP(B2157,'Asteroids@home'!$B$3:$I$4997,8,FALSE),"")</f>
        <v/>
      </c>
      <c r="E2157" s="24" t="str">
        <f>IFERROR(VLOOKUP(B2157,'Citizen Science Grid'!$B$3:$I$5000,8,FALSE),"")</f>
        <v/>
      </c>
      <c r="F2157" s="24" t="str">
        <f>IFERROR(VLOOKUP(B2157,'Cosmology@home'!$B$3:$I$4970,8,FALSE),"")</f>
        <v/>
      </c>
      <c r="G2157" s="24" t="str">
        <f>IFERROR(VLOOKUP(B2157,'Enigma@home'!$B$3:$I$4999,8,FALSE),"")</f>
        <v/>
      </c>
      <c r="H2157" s="24" t="str">
        <f>IFERROR(VLOOKUP(B2157,'LHC@home'!$B$3:$I$5000,8,FALSE),"")</f>
        <v/>
      </c>
      <c r="I2157" s="21" t="str">
        <f>IFERROR(VLOOKUP(B2157,'NFS@Home'!$B$3:$I$4999,8,FALSE),"")</f>
        <v/>
      </c>
      <c r="J2157" s="24" t="str">
        <f>IFERROR(VLOOKUP(B2157,Numberfields!$B$3:$I$5000,8,FALSE),"")</f>
        <v/>
      </c>
      <c r="K2157" s="24">
        <f>IFERROR(VLOOKUP(B2157,ODLK1!$B$3:$I$4985,8,FALSE),"")</f>
        <v>10.442847417656814</v>
      </c>
      <c r="L2157" s="24" t="str">
        <f>IFERROR(VLOOKUP(B2157,Primegrid!$B$3:$I$4999,8,FALSE),"")</f>
        <v/>
      </c>
      <c r="M2157" s="24">
        <f>IFERROR(VLOOKUP(B2157,'Rosetta@home'!$B$3:$I$4964,8,FALSE),"")</f>
        <v>8.9384355894489076</v>
      </c>
      <c r="N2157" s="24" t="str">
        <f>IFERROR(VLOOKUP(B2157,'SETI@home'!$B$3:$I$4998,8,FALSE),"")</f>
        <v/>
      </c>
      <c r="O2157" s="21" t="str">
        <f>IFERROR(VLOOKUP(B2157,SRBase!$B$3:$I$5000,8,FALSE),"")</f>
        <v/>
      </c>
      <c r="P2157" s="24" t="str">
        <f>IFERROR(VLOOKUP(B2157,'TN-Grid'!$B$3:$I$5000,8,FALSE),"")</f>
        <v/>
      </c>
      <c r="Q2157" s="24" t="str">
        <f>IFERROR(VLOOKUP(B2157,'Universe@home'!$B$3:$I$4978,8,FALSE),"")</f>
        <v/>
      </c>
      <c r="R2157" s="24">
        <f>IFERROR(VLOOKUP(B2157,'VGTU@Home'!$B$3:$I$4960,8,FALSE),"")</f>
        <v>17.548001807086543</v>
      </c>
      <c r="S2157" s="24" t="str">
        <f>IFERROR(VLOOKUP(B2157,'Yoyo@home'!$B$3:$I$4999,8,FALSE),"")</f>
        <v/>
      </c>
      <c r="U2157" s="4">
        <f t="shared" si="33"/>
        <v>3</v>
      </c>
      <c r="V2157" s="25" t="str">
        <f>IFERROR(VLOOKUP(B2157,'Asteroids@home'!$B$3:$I$4997,6,FALSE),"")</f>
        <v/>
      </c>
      <c r="W2157" s="25" t="str">
        <f>IFERROR(VLOOKUP(B2157,'Citizen Science Grid'!$B$3:$I$5000,6,FALSE),"")</f>
        <v/>
      </c>
      <c r="X2157" s="25" t="str">
        <f>IFERROR(VLOOKUP(B2157,'Cosmology@home'!$B$3:$I$4970,6,FALSE),"")</f>
        <v/>
      </c>
      <c r="Y2157" s="25" t="str">
        <f>IFERROR(VLOOKUP(B2157,'Enigma@home'!$B$3:$I$4999,6,FALSE),"")</f>
        <v/>
      </c>
      <c r="Z2157" s="25" t="str">
        <f>IFERROR(VLOOKUP(B2157,'LHC@home'!$B$3:$I$5000,6,FALSE),"")</f>
        <v/>
      </c>
      <c r="AA2157" s="7" t="str">
        <f>IFERROR(VLOOKUP(B2157,'NFS@Home'!$B$3:$I$4999,6,FALSE),"")</f>
        <v/>
      </c>
      <c r="AB2157" s="25" t="str">
        <f>IFERROR(VLOOKUP(B2157,Numberfields!$B$3:$I$5000,6,FALSE),"")</f>
        <v/>
      </c>
      <c r="AC2157" s="25">
        <f>IFERROR(VLOOKUP(B2157,ODLK1!$B$3:$I$4985,6,FALSE),"")</f>
        <v>27328.346892552498</v>
      </c>
      <c r="AD2157" s="25" t="str">
        <f>IFERROR(VLOOKUP(B2157,Primegrid!$B$3:$I$4999,6,FALSE),"")</f>
        <v/>
      </c>
      <c r="AE2157" s="25">
        <f>IFERROR(VLOOKUP(B2157,'Rosetta@home'!$B$3:$I$4964,6,FALSE),"")</f>
        <v>37430.298899161302</v>
      </c>
      <c r="AF2157" s="25" t="str">
        <f>IFERROR(VLOOKUP(B2157,'SETI@home'!$B$3:$I$4998,6,FALSE),"")</f>
        <v/>
      </c>
      <c r="AG2157" s="7" t="str">
        <f>IFERROR(VLOOKUP(B2157,SRBase!$B$3:$I$5000,6,FALSE),"")</f>
        <v/>
      </c>
      <c r="AH2157" s="25" t="str">
        <f>IFERROR(VLOOKUP(B2157,'TN-Grid'!$B$3:$I$5000,6,FALSE),"")</f>
        <v/>
      </c>
      <c r="AI2157" s="25" t="str">
        <f>IFERROR(VLOOKUP(B2157,'Universe@home'!$B$3:$I$4978,6,FALSE),"")</f>
        <v/>
      </c>
      <c r="AJ2157" s="25">
        <f>IFERROR(VLOOKUP(B2157,'VGTU@Home'!$B$3:$I$4960,6,FALSE),"")</f>
        <v>33506.123454003391</v>
      </c>
      <c r="AK2157" s="25" t="str">
        <f>IFERROR(VLOOKUP(B2157,'Yoyo@home'!$B$3:$I$4999,6,FALSE),"")</f>
        <v/>
      </c>
    </row>
    <row r="2158" spans="2:37" x14ac:dyDescent="0.35">
      <c r="B2158" s="16" t="s">
        <v>619</v>
      </c>
      <c r="D2158" s="24" t="str">
        <f>IFERROR(VLOOKUP(B2158,'Asteroids@home'!$B$3:$I$4997,8,FALSE),"")</f>
        <v/>
      </c>
      <c r="E2158" s="24">
        <f>IFERROR(VLOOKUP(B2158,'Citizen Science Grid'!$B$3:$I$5000,8,FALSE),"")</f>
        <v>27.310705434191519</v>
      </c>
      <c r="F2158" s="24" t="str">
        <f>IFERROR(VLOOKUP(B2158,'Cosmology@home'!$B$3:$I$4970,8,FALSE),"")</f>
        <v/>
      </c>
      <c r="G2158" s="24" t="str">
        <f>IFERROR(VLOOKUP(B2158,'Enigma@home'!$B$3:$I$4999,8,FALSE),"")</f>
        <v/>
      </c>
      <c r="H2158" s="24">
        <f>IFERROR(VLOOKUP(B2158,'LHC@home'!$B$3:$I$5000,8,FALSE),"")</f>
        <v>15.898191398349731</v>
      </c>
      <c r="I2158" s="21" t="str">
        <f>IFERROR(VLOOKUP(B2158,'NFS@Home'!$B$3:$I$4999,8,FALSE),"")</f>
        <v/>
      </c>
      <c r="J2158" s="24" t="str">
        <f>IFERROR(VLOOKUP(B2158,Numberfields!$B$3:$I$5000,8,FALSE),"")</f>
        <v/>
      </c>
      <c r="K2158" s="24" t="str">
        <f>IFERROR(VLOOKUP(B2158,ODLK1!$B$3:$I$4985,8,FALSE),"")</f>
        <v/>
      </c>
      <c r="L2158" s="24">
        <f>IFERROR(VLOOKUP(B2158,Primegrid!$B$3:$I$4999,8,FALSE),"")</f>
        <v>3.5706958777403655</v>
      </c>
      <c r="M2158" s="24">
        <f>IFERROR(VLOOKUP(B2158,'Rosetta@home'!$B$3:$I$4964,8,FALSE),"")</f>
        <v>7.659174911061279</v>
      </c>
      <c r="N2158" s="24">
        <f>IFERROR(VLOOKUP(B2158,'SETI@home'!$B$3:$I$4998,8,FALSE),"")</f>
        <v>3.8918501116843558</v>
      </c>
      <c r="O2158" s="21">
        <f>IFERROR(VLOOKUP(B2158,SRBase!$B$3:$I$5000,8,FALSE),"")</f>
        <v>61.320164769517042</v>
      </c>
      <c r="P2158" s="24">
        <f>IFERROR(VLOOKUP(B2158,'TN-Grid'!$B$3:$I$5000,8,FALSE),"")</f>
        <v>91.579117034159324</v>
      </c>
      <c r="Q2158" s="24">
        <f>IFERROR(VLOOKUP(B2158,'Universe@home'!$B$3:$I$4978,8,FALSE),"")</f>
        <v>17.846074327612978</v>
      </c>
      <c r="R2158" s="24" t="str">
        <f>IFERROR(VLOOKUP(B2158,'VGTU@Home'!$B$3:$I$4960,8,FALSE),"")</f>
        <v/>
      </c>
      <c r="S2158" s="24">
        <f>IFERROR(VLOOKUP(B2158,'Yoyo@home'!$B$3:$I$4999,8,FALSE),"")</f>
        <v>17.966656024152432</v>
      </c>
      <c r="U2158" s="4">
        <f t="shared" si="33"/>
        <v>9</v>
      </c>
      <c r="V2158" s="25" t="str">
        <f>IFERROR(VLOOKUP(B2158,'Asteroids@home'!$B$3:$I$4997,6,FALSE),"")</f>
        <v/>
      </c>
      <c r="W2158" s="25">
        <f>IFERROR(VLOOKUP(B2158,'Citizen Science Grid'!$B$3:$I$5000,6,FALSE),"")</f>
        <v>560622.58141397941</v>
      </c>
      <c r="X2158" s="25" t="str">
        <f>IFERROR(VLOOKUP(B2158,'Cosmology@home'!$B$3:$I$4970,6,FALSE),"")</f>
        <v/>
      </c>
      <c r="Y2158" s="25" t="str">
        <f>IFERROR(VLOOKUP(B2158,'Enigma@home'!$B$3:$I$4999,6,FALSE),"")</f>
        <v/>
      </c>
      <c r="Z2158" s="25">
        <f>IFERROR(VLOOKUP(B2158,'LHC@home'!$B$3:$I$5000,6,FALSE),"")</f>
        <v>25449.146467645252</v>
      </c>
      <c r="AA2158" s="7" t="str">
        <f>IFERROR(VLOOKUP(B2158,'NFS@Home'!$B$3:$I$4999,6,FALSE),"")</f>
        <v/>
      </c>
      <c r="AB2158" s="25" t="str">
        <f>IFERROR(VLOOKUP(B2158,Numberfields!$B$3:$I$5000,6,FALSE),"")</f>
        <v/>
      </c>
      <c r="AC2158" s="25" t="str">
        <f>IFERROR(VLOOKUP(B2158,ODLK1!$B$3:$I$4985,6,FALSE),"")</f>
        <v/>
      </c>
      <c r="AD2158" s="25">
        <f>IFERROR(VLOOKUP(B2158,Primegrid!$B$3:$I$4999,6,FALSE),"")</f>
        <v>352560.80502320005</v>
      </c>
      <c r="AE2158" s="25">
        <f>IFERROR(VLOOKUP(B2158,'Rosetta@home'!$B$3:$I$4964,6,FALSE),"")</f>
        <v>32073.308955807581</v>
      </c>
      <c r="AF2158" s="25">
        <f>IFERROR(VLOOKUP(B2158,'SETI@home'!$B$3:$I$4998,6,FALSE),"")</f>
        <v>34023.96512065181</v>
      </c>
      <c r="AG2158" s="7">
        <f>IFERROR(VLOOKUP(B2158,SRBase!$B$3:$I$5000,6,FALSE),"")</f>
        <v>247987.24939077496</v>
      </c>
      <c r="AH2158" s="25">
        <f>IFERROR(VLOOKUP(B2158,'TN-Grid'!$B$3:$I$5000,6,FALSE),"")</f>
        <v>37976.679481001876</v>
      </c>
      <c r="AI2158" s="25">
        <f>IFERROR(VLOOKUP(B2158,'Universe@home'!$B$3:$I$4978,6,FALSE),"")</f>
        <v>162487.31701462768</v>
      </c>
      <c r="AJ2158" s="25" t="str">
        <f>IFERROR(VLOOKUP(B2158,'VGTU@Home'!$B$3:$I$4960,6,FALSE),"")</f>
        <v/>
      </c>
      <c r="AK2158" s="25">
        <f>IFERROR(VLOOKUP(B2158,'Yoyo@home'!$B$3:$I$4999,6,FALSE),"")</f>
        <v>56983.54132739007</v>
      </c>
    </row>
    <row r="2159" spans="2:37" x14ac:dyDescent="0.35">
      <c r="B2159" s="16" t="s">
        <v>1501</v>
      </c>
      <c r="D2159" s="24">
        <f>IFERROR(VLOOKUP(B2159,'Asteroids@home'!$B$3:$I$4997,8,FALSE),"")</f>
        <v>16.575286404128558</v>
      </c>
      <c r="E2159" s="24" t="str">
        <f>IFERROR(VLOOKUP(B2159,'Citizen Science Grid'!$B$3:$I$5000,8,FALSE),"")</f>
        <v/>
      </c>
      <c r="F2159" s="24" t="str">
        <f>IFERROR(VLOOKUP(B2159,'Cosmology@home'!$B$3:$I$4970,8,FALSE),"")</f>
        <v/>
      </c>
      <c r="G2159" s="24" t="str">
        <f>IFERROR(VLOOKUP(B2159,'Enigma@home'!$B$3:$I$4999,8,FALSE),"")</f>
        <v/>
      </c>
      <c r="H2159" s="24">
        <f>IFERROR(VLOOKUP(B2159,'LHC@home'!$B$3:$I$5000,8,FALSE),"")</f>
        <v>11.660880035813664</v>
      </c>
      <c r="I2159" s="21" t="str">
        <f>IFERROR(VLOOKUP(B2159,'NFS@Home'!$B$3:$I$4999,8,FALSE),"")</f>
        <v/>
      </c>
      <c r="J2159" s="24" t="str">
        <f>IFERROR(VLOOKUP(B2159,Numberfields!$B$3:$I$5000,8,FALSE),"")</f>
        <v/>
      </c>
      <c r="K2159" s="24" t="str">
        <f>IFERROR(VLOOKUP(B2159,ODLK1!$B$3:$I$4985,8,FALSE),"")</f>
        <v/>
      </c>
      <c r="L2159" s="24" t="str">
        <f>IFERROR(VLOOKUP(B2159,Primegrid!$B$3:$I$4999,8,FALSE),"")</f>
        <v/>
      </c>
      <c r="M2159" s="24" t="str">
        <f>IFERROR(VLOOKUP(B2159,'Rosetta@home'!$B$3:$I$4964,8,FALSE),"")</f>
        <v/>
      </c>
      <c r="N2159" s="24" t="str">
        <f>IFERROR(VLOOKUP(B2159,'SETI@home'!$B$3:$I$4998,8,FALSE),"")</f>
        <v/>
      </c>
      <c r="O2159" s="21" t="str">
        <f>IFERROR(VLOOKUP(B2159,SRBase!$B$3:$I$5000,8,FALSE),"")</f>
        <v/>
      </c>
      <c r="P2159" s="24" t="str">
        <f>IFERROR(VLOOKUP(B2159,'TN-Grid'!$B$3:$I$5000,8,FALSE),"")</f>
        <v/>
      </c>
      <c r="Q2159" s="24" t="str">
        <f>IFERROR(VLOOKUP(B2159,'Universe@home'!$B$3:$I$4978,8,FALSE),"")</f>
        <v/>
      </c>
      <c r="R2159" s="24" t="str">
        <f>IFERROR(VLOOKUP(B2159,'VGTU@Home'!$B$3:$I$4960,8,FALSE),"")</f>
        <v/>
      </c>
      <c r="S2159" s="24" t="str">
        <f>IFERROR(VLOOKUP(B2159,'Yoyo@home'!$B$3:$I$4999,8,FALSE),"")</f>
        <v/>
      </c>
      <c r="U2159" s="4">
        <f t="shared" si="33"/>
        <v>2</v>
      </c>
      <c r="V2159" s="25">
        <f>IFERROR(VLOOKUP(B2159,'Asteroids@home'!$B$3:$I$4997,6,FALSE),"")</f>
        <v>236494.25631408946</v>
      </c>
      <c r="W2159" s="25" t="str">
        <f>IFERROR(VLOOKUP(B2159,'Citizen Science Grid'!$B$3:$I$5000,6,FALSE),"")</f>
        <v/>
      </c>
      <c r="X2159" s="25" t="str">
        <f>IFERROR(VLOOKUP(B2159,'Cosmology@home'!$B$3:$I$4970,6,FALSE),"")</f>
        <v/>
      </c>
      <c r="Y2159" s="25" t="str">
        <f>IFERROR(VLOOKUP(B2159,'Enigma@home'!$B$3:$I$4999,6,FALSE),"")</f>
        <v/>
      </c>
      <c r="Z2159" s="25">
        <f>IFERROR(VLOOKUP(B2159,'LHC@home'!$B$3:$I$5000,6,FALSE),"")</f>
        <v>18666.239230448984</v>
      </c>
      <c r="AA2159" s="7" t="str">
        <f>IFERROR(VLOOKUP(B2159,'NFS@Home'!$B$3:$I$4999,6,FALSE),"")</f>
        <v/>
      </c>
      <c r="AB2159" s="25" t="str">
        <f>IFERROR(VLOOKUP(B2159,Numberfields!$B$3:$I$5000,6,FALSE),"")</f>
        <v/>
      </c>
      <c r="AC2159" s="25" t="str">
        <f>IFERROR(VLOOKUP(B2159,ODLK1!$B$3:$I$4985,6,FALSE),"")</f>
        <v/>
      </c>
      <c r="AD2159" s="25" t="str">
        <f>IFERROR(VLOOKUP(B2159,Primegrid!$B$3:$I$4999,6,FALSE),"")</f>
        <v/>
      </c>
      <c r="AE2159" s="25" t="str">
        <f>IFERROR(VLOOKUP(B2159,'Rosetta@home'!$B$3:$I$4964,6,FALSE),"")</f>
        <v/>
      </c>
      <c r="AF2159" s="25" t="str">
        <f>IFERROR(VLOOKUP(B2159,'SETI@home'!$B$3:$I$4998,6,FALSE),"")</f>
        <v/>
      </c>
      <c r="AG2159" s="7" t="str">
        <f>IFERROR(VLOOKUP(B2159,SRBase!$B$3:$I$5000,6,FALSE),"")</f>
        <v/>
      </c>
      <c r="AH2159" s="25" t="str">
        <f>IFERROR(VLOOKUP(B2159,'TN-Grid'!$B$3:$I$5000,6,FALSE),"")</f>
        <v/>
      </c>
      <c r="AI2159" s="25" t="str">
        <f>IFERROR(VLOOKUP(B2159,'Universe@home'!$B$3:$I$4978,6,FALSE),"")</f>
        <v/>
      </c>
      <c r="AJ2159" s="25" t="str">
        <f>IFERROR(VLOOKUP(B2159,'VGTU@Home'!$B$3:$I$4960,6,FALSE),"")</f>
        <v/>
      </c>
      <c r="AK2159" s="25" t="str">
        <f>IFERROR(VLOOKUP(B2159,'Yoyo@home'!$B$3:$I$4999,6,FALSE),"")</f>
        <v/>
      </c>
    </row>
    <row r="2160" spans="2:37" x14ac:dyDescent="0.35">
      <c r="B2160" s="16" t="s">
        <v>787</v>
      </c>
      <c r="D2160" s="24" t="str">
        <f>IFERROR(VLOOKUP(B2160,'Asteroids@home'!$B$3:$I$4997,8,FALSE),"")</f>
        <v/>
      </c>
      <c r="E2160" s="24">
        <f>IFERROR(VLOOKUP(B2160,'Citizen Science Grid'!$B$3:$I$5000,8,FALSE),"")</f>
        <v>19.968274487552897</v>
      </c>
      <c r="F2160" s="24">
        <f>IFERROR(VLOOKUP(B2160,'Cosmology@home'!$B$3:$I$4970,8,FALSE),"")</f>
        <v>11.249024252410576</v>
      </c>
      <c r="G2160" s="24">
        <f>IFERROR(VLOOKUP(B2160,'Enigma@home'!$B$3:$I$4999,8,FALSE),"")</f>
        <v>1.1918739083627503</v>
      </c>
      <c r="H2160" s="24">
        <f>IFERROR(VLOOKUP(B2160,'LHC@home'!$B$3:$I$5000,8,FALSE),"")</f>
        <v>18.423156233469502</v>
      </c>
      <c r="I2160" s="21">
        <f>IFERROR(VLOOKUP(B2160,'NFS@Home'!$B$3:$I$4999,8,FALSE),"")</f>
        <v>8.4370728471625931</v>
      </c>
      <c r="J2160" s="24" t="str">
        <f>IFERROR(VLOOKUP(B2160,Numberfields!$B$3:$I$5000,8,FALSE),"")</f>
        <v/>
      </c>
      <c r="K2160" s="24">
        <f>IFERROR(VLOOKUP(B2160,ODLK1!$B$3:$I$4985,8,FALSE),"")</f>
        <v>8.2855418601245532</v>
      </c>
      <c r="L2160" s="24">
        <f>IFERROR(VLOOKUP(B2160,Primegrid!$B$3:$I$4999,8,FALSE),"")</f>
        <v>3.5300398818363159</v>
      </c>
      <c r="M2160" s="24">
        <f>IFERROR(VLOOKUP(B2160,'Rosetta@home'!$B$3:$I$4964,8,FALSE),"")</f>
        <v>5.0599062788688061</v>
      </c>
      <c r="N2160" s="24">
        <f>IFERROR(VLOOKUP(B2160,'SETI@home'!$B$3:$I$4998,8,FALSE),"")</f>
        <v>4.2575695130138884</v>
      </c>
      <c r="O2160" s="21" t="str">
        <f>IFERROR(VLOOKUP(B2160,SRBase!$B$3:$I$5000,8,FALSE),"")</f>
        <v/>
      </c>
      <c r="P2160" s="24">
        <f>IFERROR(VLOOKUP(B2160,'TN-Grid'!$B$3:$I$5000,8,FALSE),"")</f>
        <v>96.449618164188919</v>
      </c>
      <c r="Q2160" s="24">
        <f>IFERROR(VLOOKUP(B2160,'Universe@home'!$B$3:$I$4978,8,FALSE),"")</f>
        <v>15.696187785094519</v>
      </c>
      <c r="R2160" s="24">
        <f>IFERROR(VLOOKUP(B2160,'VGTU@Home'!$B$3:$I$4960,8,FALSE),"")</f>
        <v>19.017769098428452</v>
      </c>
      <c r="S2160" s="24">
        <f>IFERROR(VLOOKUP(B2160,'Yoyo@home'!$B$3:$I$4999,8,FALSE),"")</f>
        <v>17.622258308128497</v>
      </c>
      <c r="U2160" s="4">
        <f t="shared" si="33"/>
        <v>13</v>
      </c>
      <c r="V2160" s="25" t="str">
        <f>IFERROR(VLOOKUP(B2160,'Asteroids@home'!$B$3:$I$4997,6,FALSE),"")</f>
        <v/>
      </c>
      <c r="W2160" s="25">
        <f>IFERROR(VLOOKUP(B2160,'Citizen Science Grid'!$B$3:$I$5000,6,FALSE),"")</f>
        <v>409900.27213210316</v>
      </c>
      <c r="X2160" s="25">
        <f>IFERROR(VLOOKUP(B2160,'Cosmology@home'!$B$3:$I$4970,6,FALSE),"")</f>
        <v>23719.302572458855</v>
      </c>
      <c r="Y2160" s="25">
        <f>IFERROR(VLOOKUP(B2160,'Enigma@home'!$B$3:$I$4999,6,FALSE),"")</f>
        <v>68883.265544820737</v>
      </c>
      <c r="Z2160" s="25">
        <f>IFERROR(VLOOKUP(B2160,'LHC@home'!$B$3:$I$5000,6,FALSE),"")</f>
        <v>29491.002443872017</v>
      </c>
      <c r="AA2160" s="7">
        <f>IFERROR(VLOOKUP(B2160,'NFS@Home'!$B$3:$I$4999,6,FALSE),"")</f>
        <v>71409.494674066431</v>
      </c>
      <c r="AB2160" s="25" t="str">
        <f>IFERROR(VLOOKUP(B2160,Numberfields!$B$3:$I$5000,6,FALSE),"")</f>
        <v/>
      </c>
      <c r="AC2160" s="25">
        <f>IFERROR(VLOOKUP(B2160,ODLK1!$B$3:$I$4985,6,FALSE),"")</f>
        <v>21682.799057601791</v>
      </c>
      <c r="AD2160" s="25">
        <f>IFERROR(VLOOKUP(B2160,Primegrid!$B$3:$I$4999,6,FALSE),"")</f>
        <v>348546.54249966569</v>
      </c>
      <c r="AE2160" s="25">
        <f>IFERROR(VLOOKUP(B2160,'Rosetta@home'!$B$3:$I$4964,6,FALSE),"")</f>
        <v>21188.697118695618</v>
      </c>
      <c r="AF2160" s="25">
        <f>IFERROR(VLOOKUP(B2160,'SETI@home'!$B$3:$I$4998,6,FALSE),"")</f>
        <v>37221.216761310803</v>
      </c>
      <c r="AG2160" s="7" t="str">
        <f>IFERROR(VLOOKUP(B2160,SRBase!$B$3:$I$5000,6,FALSE),"")</f>
        <v/>
      </c>
      <c r="AH2160" s="25">
        <f>IFERROR(VLOOKUP(B2160,'TN-Grid'!$B$3:$I$5000,6,FALSE),"")</f>
        <v>39996.413524277246</v>
      </c>
      <c r="AI2160" s="25">
        <f>IFERROR(VLOOKUP(B2160,'Universe@home'!$B$3:$I$4978,6,FALSE),"")</f>
        <v>142912.74337076658</v>
      </c>
      <c r="AJ2160" s="25">
        <f>IFERROR(VLOOKUP(B2160,'VGTU@Home'!$B$3:$I$4960,6,FALSE),"")</f>
        <v>36312.494507171999</v>
      </c>
      <c r="AK2160" s="25">
        <f>IFERROR(VLOOKUP(B2160,'Yoyo@home'!$B$3:$I$4999,6,FALSE),"")</f>
        <v>55891.240041178171</v>
      </c>
    </row>
    <row r="2161" spans="2:37" x14ac:dyDescent="0.35">
      <c r="B2161" s="16" t="s">
        <v>1704</v>
      </c>
      <c r="D2161" s="24" t="str">
        <f>IFERROR(VLOOKUP(B2161,'Asteroids@home'!$B$3:$I$4997,8,FALSE),"")</f>
        <v/>
      </c>
      <c r="E2161" s="24">
        <f>IFERROR(VLOOKUP(B2161,'Citizen Science Grid'!$B$3:$I$5000,8,FALSE),"")</f>
        <v>25.835197412295646</v>
      </c>
      <c r="F2161" s="24" t="str">
        <f>IFERROR(VLOOKUP(B2161,'Cosmology@home'!$B$3:$I$4970,8,FALSE),"")</f>
        <v/>
      </c>
      <c r="G2161" s="24" t="str">
        <f>IFERROR(VLOOKUP(B2161,'Enigma@home'!$B$3:$I$4999,8,FALSE),"")</f>
        <v/>
      </c>
      <c r="H2161" s="24">
        <f>IFERROR(VLOOKUP(B2161,'LHC@home'!$B$3:$I$5000,8,FALSE),"")</f>
        <v>32.89925330154886</v>
      </c>
      <c r="I2161" s="21">
        <f>IFERROR(VLOOKUP(B2161,'NFS@Home'!$B$3:$I$4999,8,FALSE),"")</f>
        <v>13.817462968640571</v>
      </c>
      <c r="J2161" s="24">
        <f>IFERROR(VLOOKUP(B2161,Numberfields!$B$3:$I$5000,8,FALSE),"")</f>
        <v>7.5919603919322638</v>
      </c>
      <c r="K2161" s="24" t="str">
        <f>IFERROR(VLOOKUP(B2161,ODLK1!$B$3:$I$4985,8,FALSE),"")</f>
        <v/>
      </c>
      <c r="L2161" s="24" t="str">
        <f>IFERROR(VLOOKUP(B2161,Primegrid!$B$3:$I$4999,8,FALSE),"")</f>
        <v/>
      </c>
      <c r="M2161" s="24">
        <f>IFERROR(VLOOKUP(B2161,'Rosetta@home'!$B$3:$I$4964,8,FALSE),"")</f>
        <v>13.423751447494022</v>
      </c>
      <c r="N2161" s="24">
        <f>IFERROR(VLOOKUP(B2161,'SETI@home'!$B$3:$I$4998,8,FALSE),"")</f>
        <v>5.7547988087643605</v>
      </c>
      <c r="O2161" s="21" t="str">
        <f>IFERROR(VLOOKUP(B2161,SRBase!$B$3:$I$5000,8,FALSE),"")</f>
        <v/>
      </c>
      <c r="P2161" s="24" t="str">
        <f>IFERROR(VLOOKUP(B2161,'TN-Grid'!$B$3:$I$5000,8,FALSE),"")</f>
        <v/>
      </c>
      <c r="Q2161" s="24" t="str">
        <f>IFERROR(VLOOKUP(B2161,'Universe@home'!$B$3:$I$4978,8,FALSE),"")</f>
        <v/>
      </c>
      <c r="R2161" s="24" t="str">
        <f>IFERROR(VLOOKUP(B2161,'VGTU@Home'!$B$3:$I$4960,8,FALSE),"")</f>
        <v/>
      </c>
      <c r="S2161" s="24" t="str">
        <f>IFERROR(VLOOKUP(B2161,'Yoyo@home'!$B$3:$I$4999,8,FALSE),"")</f>
        <v/>
      </c>
      <c r="U2161" s="4">
        <f t="shared" si="33"/>
        <v>6</v>
      </c>
      <c r="V2161" s="25" t="str">
        <f>IFERROR(VLOOKUP(B2161,'Asteroids@home'!$B$3:$I$4997,6,FALSE),"")</f>
        <v/>
      </c>
      <c r="W2161" s="25">
        <f>IFERROR(VLOOKUP(B2161,'Citizen Science Grid'!$B$3:$I$5000,6,FALSE),"")</f>
        <v>530333.97835590225</v>
      </c>
      <c r="X2161" s="25" t="str">
        <f>IFERROR(VLOOKUP(B2161,'Cosmology@home'!$B$3:$I$4970,6,FALSE),"")</f>
        <v/>
      </c>
      <c r="Y2161" s="25" t="str">
        <f>IFERROR(VLOOKUP(B2161,'Enigma@home'!$B$3:$I$4999,6,FALSE),"")</f>
        <v/>
      </c>
      <c r="Z2161" s="25">
        <f>IFERROR(VLOOKUP(B2161,'LHC@home'!$B$3:$I$5000,6,FALSE),"")</f>
        <v>52663.720983645217</v>
      </c>
      <c r="AA2161" s="7">
        <f>IFERROR(VLOOKUP(B2161,'NFS@Home'!$B$3:$I$4999,6,FALSE),"")</f>
        <v>116947.91145486882</v>
      </c>
      <c r="AB2161" s="25">
        <f>IFERROR(VLOOKUP(B2161,Numberfields!$B$3:$I$5000,6,FALSE),"")</f>
        <v>85225.842464571673</v>
      </c>
      <c r="AC2161" s="25" t="str">
        <f>IFERROR(VLOOKUP(B2161,ODLK1!$B$3:$I$4985,6,FALSE),"")</f>
        <v/>
      </c>
      <c r="AD2161" s="25" t="str">
        <f>IFERROR(VLOOKUP(B2161,Primegrid!$B$3:$I$4999,6,FALSE),"")</f>
        <v/>
      </c>
      <c r="AE2161" s="25">
        <f>IFERROR(VLOOKUP(B2161,'Rosetta@home'!$B$3:$I$4964,6,FALSE),"")</f>
        <v>56212.86006925613</v>
      </c>
      <c r="AF2161" s="25">
        <f>IFERROR(VLOOKUP(B2161,'SETI@home'!$B$3:$I$4998,6,FALSE),"")</f>
        <v>50310.538259919354</v>
      </c>
      <c r="AG2161" s="7" t="str">
        <f>IFERROR(VLOOKUP(B2161,SRBase!$B$3:$I$5000,6,FALSE),"")</f>
        <v/>
      </c>
      <c r="AH2161" s="25" t="str">
        <f>IFERROR(VLOOKUP(B2161,'TN-Grid'!$B$3:$I$5000,6,FALSE),"")</f>
        <v/>
      </c>
      <c r="AI2161" s="25" t="str">
        <f>IFERROR(VLOOKUP(B2161,'Universe@home'!$B$3:$I$4978,6,FALSE),"")</f>
        <v/>
      </c>
      <c r="AJ2161" s="25" t="str">
        <f>IFERROR(VLOOKUP(B2161,'VGTU@Home'!$B$3:$I$4960,6,FALSE),"")</f>
        <v/>
      </c>
      <c r="AK2161" s="25" t="str">
        <f>IFERROR(VLOOKUP(B2161,'Yoyo@home'!$B$3:$I$4999,6,FALSE),"")</f>
        <v/>
      </c>
    </row>
    <row r="2162" spans="2:37" x14ac:dyDescent="0.35">
      <c r="B2162" s="16" t="s">
        <v>1502</v>
      </c>
      <c r="D2162" s="24" t="str">
        <f>IFERROR(VLOOKUP(B2162,'Asteroids@home'!$B$3:$I$4997,8,FALSE),"")</f>
        <v/>
      </c>
      <c r="E2162" s="24" t="str">
        <f>IFERROR(VLOOKUP(B2162,'Citizen Science Grid'!$B$3:$I$5000,8,FALSE),"")</f>
        <v/>
      </c>
      <c r="F2162" s="24" t="str">
        <f>IFERROR(VLOOKUP(B2162,'Cosmology@home'!$B$3:$I$4970,8,FALSE),"")</f>
        <v/>
      </c>
      <c r="G2162" s="24" t="str">
        <f>IFERROR(VLOOKUP(B2162,'Enigma@home'!$B$3:$I$4999,8,FALSE),"")</f>
        <v/>
      </c>
      <c r="H2162" s="24" t="str">
        <f>IFERROR(VLOOKUP(B2162,'LHC@home'!$B$3:$I$5000,8,FALSE),"")</f>
        <v/>
      </c>
      <c r="I2162" s="21">
        <f>IFERROR(VLOOKUP(B2162,'NFS@Home'!$B$3:$I$4999,8,FALSE),"")</f>
        <v>11.696471153550085</v>
      </c>
      <c r="J2162" s="24">
        <f>IFERROR(VLOOKUP(B2162,Numberfields!$B$3:$I$5000,8,FALSE),"")</f>
        <v>8.6779584938329375</v>
      </c>
      <c r="K2162" s="24" t="str">
        <f>IFERROR(VLOOKUP(B2162,ODLK1!$B$3:$I$4985,8,FALSE),"")</f>
        <v/>
      </c>
      <c r="L2162" s="24" t="str">
        <f>IFERROR(VLOOKUP(B2162,Primegrid!$B$3:$I$4999,8,FALSE),"")</f>
        <v/>
      </c>
      <c r="M2162" s="24" t="str">
        <f>IFERROR(VLOOKUP(B2162,'Rosetta@home'!$B$3:$I$4964,8,FALSE),"")</f>
        <v/>
      </c>
      <c r="N2162" s="24" t="str">
        <f>IFERROR(VLOOKUP(B2162,'SETI@home'!$B$3:$I$4998,8,FALSE),"")</f>
        <v/>
      </c>
      <c r="O2162" s="21" t="str">
        <f>IFERROR(VLOOKUP(B2162,SRBase!$B$3:$I$5000,8,FALSE),"")</f>
        <v/>
      </c>
      <c r="P2162" s="24">
        <f>IFERROR(VLOOKUP(B2162,'TN-Grid'!$B$3:$I$5000,8,FALSE),"")</f>
        <v>58.710381047419069</v>
      </c>
      <c r="Q2162" s="24">
        <f>IFERROR(VLOOKUP(B2162,'Universe@home'!$B$3:$I$4978,8,FALSE),"")</f>
        <v>18.086768673984558</v>
      </c>
      <c r="R2162" s="24">
        <f>IFERROR(VLOOKUP(B2162,'VGTU@Home'!$B$3:$I$4960,8,FALSE),"")</f>
        <v>15.040551248677678</v>
      </c>
      <c r="S2162" s="24">
        <f>IFERROR(VLOOKUP(B2162,'Yoyo@home'!$B$3:$I$4999,8,FALSE),"")</f>
        <v>15.778749182492021</v>
      </c>
      <c r="U2162" s="4">
        <f t="shared" si="33"/>
        <v>6</v>
      </c>
      <c r="V2162" s="25" t="str">
        <f>IFERROR(VLOOKUP(B2162,'Asteroids@home'!$B$3:$I$4997,6,FALSE),"")</f>
        <v/>
      </c>
      <c r="W2162" s="25" t="str">
        <f>IFERROR(VLOOKUP(B2162,'Citizen Science Grid'!$B$3:$I$5000,6,FALSE),"")</f>
        <v/>
      </c>
      <c r="X2162" s="25" t="str">
        <f>IFERROR(VLOOKUP(B2162,'Cosmology@home'!$B$3:$I$4970,6,FALSE),"")</f>
        <v/>
      </c>
      <c r="Y2162" s="25" t="str">
        <f>IFERROR(VLOOKUP(B2162,'Enigma@home'!$B$3:$I$4999,6,FALSE),"")</f>
        <v/>
      </c>
      <c r="Z2162" s="25" t="str">
        <f>IFERROR(VLOOKUP(B2162,'LHC@home'!$B$3:$I$5000,6,FALSE),"")</f>
        <v/>
      </c>
      <c r="AA2162" s="7">
        <f>IFERROR(VLOOKUP(B2162,'NFS@Home'!$B$3:$I$4999,6,FALSE),"")</f>
        <v>98996.311834109511</v>
      </c>
      <c r="AB2162" s="25">
        <f>IFERROR(VLOOKUP(B2162,Numberfields!$B$3:$I$5000,6,FALSE),"")</f>
        <v>97417.041887551546</v>
      </c>
      <c r="AC2162" s="25" t="str">
        <f>IFERROR(VLOOKUP(B2162,ODLK1!$B$3:$I$4985,6,FALSE),"")</f>
        <v/>
      </c>
      <c r="AD2162" s="25" t="str">
        <f>IFERROR(VLOOKUP(B2162,Primegrid!$B$3:$I$4999,6,FALSE),"")</f>
        <v/>
      </c>
      <c r="AE2162" s="25" t="str">
        <f>IFERROR(VLOOKUP(B2162,'Rosetta@home'!$B$3:$I$4964,6,FALSE),"")</f>
        <v/>
      </c>
      <c r="AF2162" s="25" t="str">
        <f>IFERROR(VLOOKUP(B2162,'SETI@home'!$B$3:$I$4998,6,FALSE),"")</f>
        <v/>
      </c>
      <c r="AG2162" s="7" t="str">
        <f>IFERROR(VLOOKUP(B2162,SRBase!$B$3:$I$5000,6,FALSE),"")</f>
        <v/>
      </c>
      <c r="AH2162" s="25">
        <f>IFERROR(VLOOKUP(B2162,'TN-Grid'!$B$3:$I$5000,6,FALSE),"")</f>
        <v>24346.438308786743</v>
      </c>
      <c r="AI2162" s="25">
        <f>IFERROR(VLOOKUP(B2162,'Universe@home'!$B$3:$I$4978,6,FALSE),"")</f>
        <v>164678.82299205114</v>
      </c>
      <c r="AJ2162" s="25">
        <f>IFERROR(VLOOKUP(B2162,'VGTU@Home'!$B$3:$I$4960,6,FALSE),"")</f>
        <v>28718.401815467383</v>
      </c>
      <c r="AK2162" s="25">
        <f>IFERROR(VLOOKUP(B2162,'Yoyo@home'!$B$3:$I$4999,6,FALSE),"")</f>
        <v>50044.315699391394</v>
      </c>
    </row>
    <row r="2163" spans="2:37" x14ac:dyDescent="0.35">
      <c r="B2163" s="16" t="s">
        <v>1705</v>
      </c>
      <c r="D2163" s="24" t="str">
        <f>IFERROR(VLOOKUP(B2163,'Asteroids@home'!$B$3:$I$4997,8,FALSE),"")</f>
        <v/>
      </c>
      <c r="E2163" s="24" t="str">
        <f>IFERROR(VLOOKUP(B2163,'Citizen Science Grid'!$B$3:$I$5000,8,FALSE),"")</f>
        <v/>
      </c>
      <c r="F2163" s="24">
        <f>IFERROR(VLOOKUP(B2163,'Cosmology@home'!$B$3:$I$4970,8,FALSE),"")</f>
        <v>23.887433231738505</v>
      </c>
      <c r="G2163" s="24" t="str">
        <f>IFERROR(VLOOKUP(B2163,'Enigma@home'!$B$3:$I$4999,8,FALSE),"")</f>
        <v/>
      </c>
      <c r="H2163" s="24">
        <f>IFERROR(VLOOKUP(B2163,'LHC@home'!$B$3:$I$5000,8,FALSE),"")</f>
        <v>25.755388233853704</v>
      </c>
      <c r="I2163" s="21" t="str">
        <f>IFERROR(VLOOKUP(B2163,'NFS@Home'!$B$3:$I$4999,8,FALSE),"")</f>
        <v/>
      </c>
      <c r="J2163" s="24">
        <f>IFERROR(VLOOKUP(B2163,Numberfields!$B$3:$I$5000,8,FALSE),"")</f>
        <v>8.8138292045447031</v>
      </c>
      <c r="K2163" s="24" t="str">
        <f>IFERROR(VLOOKUP(B2163,ODLK1!$B$3:$I$4985,8,FALSE),"")</f>
        <v/>
      </c>
      <c r="L2163" s="24">
        <f>IFERROR(VLOOKUP(B2163,Primegrid!$B$3:$I$4999,8,FALSE),"")</f>
        <v>2.0519623526425153</v>
      </c>
      <c r="M2163" s="24">
        <f>IFERROR(VLOOKUP(B2163,'Rosetta@home'!$B$3:$I$4964,8,FALSE),"")</f>
        <v>10.893625546455498</v>
      </c>
      <c r="N2163" s="24" t="str">
        <f>IFERROR(VLOOKUP(B2163,'SETI@home'!$B$3:$I$4998,8,FALSE),"")</f>
        <v/>
      </c>
      <c r="O2163" s="21" t="str">
        <f>IFERROR(VLOOKUP(B2163,SRBase!$B$3:$I$5000,8,FALSE),"")</f>
        <v/>
      </c>
      <c r="P2163" s="24" t="str">
        <f>IFERROR(VLOOKUP(B2163,'TN-Grid'!$B$3:$I$5000,8,FALSE),"")</f>
        <v/>
      </c>
      <c r="Q2163" s="24" t="str">
        <f>IFERROR(VLOOKUP(B2163,'Universe@home'!$B$3:$I$4978,8,FALSE),"")</f>
        <v/>
      </c>
      <c r="R2163" s="24" t="str">
        <f>IFERROR(VLOOKUP(B2163,'VGTU@Home'!$B$3:$I$4960,8,FALSE),"")</f>
        <v/>
      </c>
      <c r="S2163" s="24" t="str">
        <f>IFERROR(VLOOKUP(B2163,'Yoyo@home'!$B$3:$I$4999,8,FALSE),"")</f>
        <v/>
      </c>
      <c r="U2163" s="4">
        <f t="shared" si="33"/>
        <v>5</v>
      </c>
      <c r="V2163" s="25" t="str">
        <f>IFERROR(VLOOKUP(B2163,'Asteroids@home'!$B$3:$I$4997,6,FALSE),"")</f>
        <v/>
      </c>
      <c r="W2163" s="25" t="str">
        <f>IFERROR(VLOOKUP(B2163,'Citizen Science Grid'!$B$3:$I$5000,6,FALSE),"")</f>
        <v/>
      </c>
      <c r="X2163" s="25">
        <f>IFERROR(VLOOKUP(B2163,'Cosmology@home'!$B$3:$I$4970,6,FALSE),"")</f>
        <v>50368.213614758446</v>
      </c>
      <c r="Y2163" s="25" t="str">
        <f>IFERROR(VLOOKUP(B2163,'Enigma@home'!$B$3:$I$4999,6,FALSE),"")</f>
        <v/>
      </c>
      <c r="Z2163" s="25">
        <f>IFERROR(VLOOKUP(B2163,'LHC@home'!$B$3:$I$5000,6,FALSE),"")</f>
        <v>41228.126588188366</v>
      </c>
      <c r="AA2163" s="7" t="str">
        <f>IFERROR(VLOOKUP(B2163,'NFS@Home'!$B$3:$I$4999,6,FALSE),"")</f>
        <v/>
      </c>
      <c r="AB2163" s="25">
        <f>IFERROR(VLOOKUP(B2163,Numberfields!$B$3:$I$5000,6,FALSE),"")</f>
        <v>98942.299553407618</v>
      </c>
      <c r="AC2163" s="25" t="str">
        <f>IFERROR(VLOOKUP(B2163,ODLK1!$B$3:$I$4985,6,FALSE),"")</f>
        <v/>
      </c>
      <c r="AD2163" s="25">
        <f>IFERROR(VLOOKUP(B2163,Primegrid!$B$3:$I$4999,6,FALSE),"")</f>
        <v>202605.18501025584</v>
      </c>
      <c r="AE2163" s="25">
        <f>IFERROR(VLOOKUP(B2163,'Rosetta@home'!$B$3:$I$4964,6,FALSE),"")</f>
        <v>45617.788059096849</v>
      </c>
      <c r="AF2163" s="25" t="str">
        <f>IFERROR(VLOOKUP(B2163,'SETI@home'!$B$3:$I$4998,6,FALSE),"")</f>
        <v/>
      </c>
      <c r="AG2163" s="7" t="str">
        <f>IFERROR(VLOOKUP(B2163,SRBase!$B$3:$I$5000,6,FALSE),"")</f>
        <v/>
      </c>
      <c r="AH2163" s="25" t="str">
        <f>IFERROR(VLOOKUP(B2163,'TN-Grid'!$B$3:$I$5000,6,FALSE),"")</f>
        <v/>
      </c>
      <c r="AI2163" s="25" t="str">
        <f>IFERROR(VLOOKUP(B2163,'Universe@home'!$B$3:$I$4978,6,FALSE),"")</f>
        <v/>
      </c>
      <c r="AJ2163" s="25" t="str">
        <f>IFERROR(VLOOKUP(B2163,'VGTU@Home'!$B$3:$I$4960,6,FALSE),"")</f>
        <v/>
      </c>
      <c r="AK2163" s="25" t="str">
        <f>IFERROR(VLOOKUP(B2163,'Yoyo@home'!$B$3:$I$4999,6,FALSE),"")</f>
        <v/>
      </c>
    </row>
    <row r="2164" spans="2:37" x14ac:dyDescent="0.35">
      <c r="B2164" s="16" t="s">
        <v>1503</v>
      </c>
      <c r="D2164" s="24">
        <f>IFERROR(VLOOKUP(B2164,'Asteroids@home'!$B$3:$I$4997,8,FALSE),"")</f>
        <v>0.5566195896199353</v>
      </c>
      <c r="E2164" s="24">
        <f>IFERROR(VLOOKUP(B2164,'Citizen Science Grid'!$B$3:$I$5000,8,FALSE),"")</f>
        <v>1.5290969815254225</v>
      </c>
      <c r="F2164" s="24" t="str">
        <f>IFERROR(VLOOKUP(B2164,'Cosmology@home'!$B$3:$I$4970,8,FALSE),"")</f>
        <v/>
      </c>
      <c r="G2164" s="24" t="str">
        <f>IFERROR(VLOOKUP(B2164,'Enigma@home'!$B$3:$I$4999,8,FALSE),"")</f>
        <v/>
      </c>
      <c r="H2164" s="24" t="str">
        <f>IFERROR(VLOOKUP(B2164,'LHC@home'!$B$3:$I$5000,8,FALSE),"")</f>
        <v/>
      </c>
      <c r="I2164" s="21" t="str">
        <f>IFERROR(VLOOKUP(B2164,'NFS@Home'!$B$3:$I$4999,8,FALSE),"")</f>
        <v/>
      </c>
      <c r="J2164" s="24">
        <f>IFERROR(VLOOKUP(B2164,Numberfields!$B$3:$I$5000,8,FALSE),"")</f>
        <v>0.43604815282808518</v>
      </c>
      <c r="K2164" s="24">
        <f>IFERROR(VLOOKUP(B2164,ODLK1!$B$3:$I$4985,8,FALSE),"")</f>
        <v>0.56861641319495582</v>
      </c>
      <c r="L2164" s="24">
        <f>IFERROR(VLOOKUP(B2164,Primegrid!$B$3:$I$4999,8,FALSE),"")</f>
        <v>4.6030715497689362E-2</v>
      </c>
      <c r="M2164" s="24">
        <f>IFERROR(VLOOKUP(B2164,'Rosetta@home'!$B$3:$I$4964,8,FALSE),"")</f>
        <v>0.38330022462356422</v>
      </c>
      <c r="N2164" s="24">
        <f>IFERROR(VLOOKUP(B2164,'SETI@home'!$B$3:$I$4998,8,FALSE),"")</f>
        <v>0.1509055264427063</v>
      </c>
      <c r="O2164" s="21" t="str">
        <f>IFERROR(VLOOKUP(B2164,SRBase!$B$3:$I$5000,8,FALSE),"")</f>
        <v/>
      </c>
      <c r="P2164" s="24" t="str">
        <f>IFERROR(VLOOKUP(B2164,'TN-Grid'!$B$3:$I$5000,8,FALSE),"")</f>
        <v/>
      </c>
      <c r="Q2164" s="24">
        <f>IFERROR(VLOOKUP(B2164,'Universe@home'!$B$3:$I$4978,8,FALSE),"")</f>
        <v>0.8343893146986705</v>
      </c>
      <c r="R2164" s="24" t="str">
        <f>IFERROR(VLOOKUP(B2164,'VGTU@Home'!$B$3:$I$4960,8,FALSE),"")</f>
        <v/>
      </c>
      <c r="S2164" s="24" t="str">
        <f>IFERROR(VLOOKUP(B2164,'Yoyo@home'!$B$3:$I$4999,8,FALSE),"")</f>
        <v/>
      </c>
      <c r="U2164" s="4">
        <f t="shared" si="33"/>
        <v>8</v>
      </c>
      <c r="V2164" s="25">
        <f>IFERROR(VLOOKUP(B2164,'Asteroids@home'!$B$3:$I$4997,6,FALSE),"")</f>
        <v>7941.7834894383559</v>
      </c>
      <c r="W2164" s="25">
        <f>IFERROR(VLOOKUP(B2164,'Citizen Science Grid'!$B$3:$I$5000,6,FALSE),"")</f>
        <v>31388.654499633707</v>
      </c>
      <c r="X2164" s="25" t="str">
        <f>IFERROR(VLOOKUP(B2164,'Cosmology@home'!$B$3:$I$4970,6,FALSE),"")</f>
        <v/>
      </c>
      <c r="Y2164" s="25" t="str">
        <f>IFERROR(VLOOKUP(B2164,'Enigma@home'!$B$3:$I$4999,6,FALSE),"")</f>
        <v/>
      </c>
      <c r="Z2164" s="25" t="str">
        <f>IFERROR(VLOOKUP(B2164,'LHC@home'!$B$3:$I$5000,6,FALSE),"")</f>
        <v/>
      </c>
      <c r="AA2164" s="7" t="str">
        <f>IFERROR(VLOOKUP(B2164,'NFS@Home'!$B$3:$I$4999,6,FALSE),"")</f>
        <v/>
      </c>
      <c r="AB2164" s="25">
        <f>IFERROR(VLOOKUP(B2164,Numberfields!$B$3:$I$5000,6,FALSE),"")</f>
        <v>4894.990129214234</v>
      </c>
      <c r="AC2164" s="25">
        <f>IFERROR(VLOOKUP(B2164,ODLK1!$B$3:$I$4985,6,FALSE),"")</f>
        <v>1488.0373108120605</v>
      </c>
      <c r="AD2164" s="25">
        <f>IFERROR(VLOOKUP(B2164,Primegrid!$B$3:$I$4999,6,FALSE),"")</f>
        <v>4544.9477265280775</v>
      </c>
      <c r="AE2164" s="25">
        <f>IFERROR(VLOOKUP(B2164,'Rosetta@home'!$B$3:$I$4964,6,FALSE),"")</f>
        <v>1605.0954143151389</v>
      </c>
      <c r="AF2164" s="25">
        <f>IFERROR(VLOOKUP(B2164,'SETI@home'!$B$3:$I$4998,6,FALSE),"")</f>
        <v>1319.2708405663952</v>
      </c>
      <c r="AG2164" s="7" t="str">
        <f>IFERROR(VLOOKUP(B2164,SRBase!$B$3:$I$5000,6,FALSE),"")</f>
        <v/>
      </c>
      <c r="AH2164" s="25" t="str">
        <f>IFERROR(VLOOKUP(B2164,'TN-Grid'!$B$3:$I$5000,6,FALSE),"")</f>
        <v/>
      </c>
      <c r="AI2164" s="25">
        <f>IFERROR(VLOOKUP(B2164,'Universe@home'!$B$3:$I$4978,6,FALSE),"")</f>
        <v>7597.0590843770815</v>
      </c>
      <c r="AJ2164" s="25" t="str">
        <f>IFERROR(VLOOKUP(B2164,'VGTU@Home'!$B$3:$I$4960,6,FALSE),"")</f>
        <v/>
      </c>
      <c r="AK2164" s="25" t="str">
        <f>IFERROR(VLOOKUP(B2164,'Yoyo@home'!$B$3:$I$4999,6,FALSE),"")</f>
        <v/>
      </c>
    </row>
    <row r="2165" spans="2:37" x14ac:dyDescent="0.35">
      <c r="B2165" s="16" t="s">
        <v>1504</v>
      </c>
      <c r="D2165" s="24">
        <f>IFERROR(VLOOKUP(B2165,'Asteroids@home'!$B$3:$I$4997,8,FALSE),"")</f>
        <v>0.66721848231520609</v>
      </c>
      <c r="E2165" s="24">
        <f>IFERROR(VLOOKUP(B2165,'Citizen Science Grid'!$B$3:$I$5000,8,FALSE),"")</f>
        <v>1.6082076465854211</v>
      </c>
      <c r="F2165" s="24">
        <f>IFERROR(VLOOKUP(B2165,'Cosmology@home'!$B$3:$I$4970,8,FALSE),"")</f>
        <v>0.77375127457391546</v>
      </c>
      <c r="G2165" s="24" t="str">
        <f>IFERROR(VLOOKUP(B2165,'Enigma@home'!$B$3:$I$4999,8,FALSE),"")</f>
        <v/>
      </c>
      <c r="H2165" s="24" t="str">
        <f>IFERROR(VLOOKUP(B2165,'LHC@home'!$B$3:$I$5000,8,FALSE),"")</f>
        <v/>
      </c>
      <c r="I2165" s="21">
        <f>IFERROR(VLOOKUP(B2165,'NFS@Home'!$B$3:$I$4999,8,FALSE),"")</f>
        <v>0.50837947949970841</v>
      </c>
      <c r="J2165" s="24">
        <f>IFERROR(VLOOKUP(B2165,Numberfields!$B$3:$I$5000,8,FALSE),"")</f>
        <v>0.3777613707666469</v>
      </c>
      <c r="K2165" s="24" t="str">
        <f>IFERROR(VLOOKUP(B2165,ODLK1!$B$3:$I$4985,8,FALSE),"")</f>
        <v/>
      </c>
      <c r="L2165" s="24" t="str">
        <f>IFERROR(VLOOKUP(B2165,Primegrid!$B$3:$I$4999,8,FALSE),"")</f>
        <v/>
      </c>
      <c r="M2165" s="24">
        <f>IFERROR(VLOOKUP(B2165,'Rosetta@home'!$B$3:$I$4964,8,FALSE),"")</f>
        <v>0.43779246011414641</v>
      </c>
      <c r="N2165" s="24">
        <f>IFERROR(VLOOKUP(B2165,'SETI@home'!$B$3:$I$4998,8,FALSE),"")</f>
        <v>0.16062610514557926</v>
      </c>
      <c r="O2165" s="21">
        <f>IFERROR(VLOOKUP(B2165,SRBase!$B$3:$I$5000,8,FALSE),"")</f>
        <v>1.4084468982205378</v>
      </c>
      <c r="P2165" s="24" t="str">
        <f>IFERROR(VLOOKUP(B2165,'TN-Grid'!$B$3:$I$5000,8,FALSE),"")</f>
        <v/>
      </c>
      <c r="Q2165" s="24">
        <f>IFERROR(VLOOKUP(B2165,'Universe@home'!$B$3:$I$4978,8,FALSE),"")</f>
        <v>1.3191408441975399</v>
      </c>
      <c r="R2165" s="24" t="str">
        <f>IFERROR(VLOOKUP(B2165,'VGTU@Home'!$B$3:$I$4960,8,FALSE),"")</f>
        <v/>
      </c>
      <c r="S2165" s="24" t="str">
        <f>IFERROR(VLOOKUP(B2165,'Yoyo@home'!$B$3:$I$4999,8,FALSE),"")</f>
        <v/>
      </c>
      <c r="U2165" s="4">
        <f t="shared" si="33"/>
        <v>9</v>
      </c>
      <c r="V2165" s="25">
        <f>IFERROR(VLOOKUP(B2165,'Asteroids@home'!$B$3:$I$4997,6,FALSE),"")</f>
        <v>9519.7956117878639</v>
      </c>
      <c r="W2165" s="25">
        <f>IFERROR(VLOOKUP(B2165,'Citizen Science Grid'!$B$3:$I$5000,6,FALSE),"")</f>
        <v>33012.604689063373</v>
      </c>
      <c r="X2165" s="25">
        <f>IFERROR(VLOOKUP(B2165,'Cosmology@home'!$B$3:$I$4970,6,FALSE),"")</f>
        <v>1631.5051141890394</v>
      </c>
      <c r="Y2165" s="25" t="str">
        <f>IFERROR(VLOOKUP(B2165,'Enigma@home'!$B$3:$I$4999,6,FALSE),"")</f>
        <v/>
      </c>
      <c r="Z2165" s="25" t="str">
        <f>IFERROR(VLOOKUP(B2165,'LHC@home'!$B$3:$I$5000,6,FALSE),"")</f>
        <v/>
      </c>
      <c r="AA2165" s="7">
        <f>IFERROR(VLOOKUP(B2165,'NFS@Home'!$B$3:$I$4999,6,FALSE),"")</f>
        <v>4302.8100374821242</v>
      </c>
      <c r="AB2165" s="25">
        <f>IFERROR(VLOOKUP(B2165,Numberfields!$B$3:$I$5000,6,FALSE),"")</f>
        <v>4240.6742675279947</v>
      </c>
      <c r="AC2165" s="25" t="str">
        <f>IFERROR(VLOOKUP(B2165,ODLK1!$B$3:$I$4985,6,FALSE),"")</f>
        <v/>
      </c>
      <c r="AD2165" s="25" t="str">
        <f>IFERROR(VLOOKUP(B2165,Primegrid!$B$3:$I$4999,6,FALSE),"")</f>
        <v/>
      </c>
      <c r="AE2165" s="25">
        <f>IFERROR(VLOOKUP(B2165,'Rosetta@home'!$B$3:$I$4964,6,FALSE),"")</f>
        <v>1833.2853074664224</v>
      </c>
      <c r="AF2165" s="25">
        <f>IFERROR(VLOOKUP(B2165,'SETI@home'!$B$3:$I$4998,6,FALSE),"")</f>
        <v>1404.2516649167867</v>
      </c>
      <c r="AG2165" s="7">
        <f>IFERROR(VLOOKUP(B2165,SRBase!$B$3:$I$5000,6,FALSE),"")</f>
        <v>5695.9545610404084</v>
      </c>
      <c r="AH2165" s="25" t="str">
        <f>IFERROR(VLOOKUP(B2165,'TN-Grid'!$B$3:$I$5000,6,FALSE),"")</f>
        <v/>
      </c>
      <c r="AI2165" s="25">
        <f>IFERROR(VLOOKUP(B2165,'Universe@home'!$B$3:$I$4978,6,FALSE),"")</f>
        <v>12010.689443695654</v>
      </c>
      <c r="AJ2165" s="25" t="str">
        <f>IFERROR(VLOOKUP(B2165,'VGTU@Home'!$B$3:$I$4960,6,FALSE),"")</f>
        <v/>
      </c>
      <c r="AK2165" s="25" t="str">
        <f>IFERROR(VLOOKUP(B2165,'Yoyo@home'!$B$3:$I$4999,6,FALSE),"")</f>
        <v/>
      </c>
    </row>
    <row r="2166" spans="2:37" x14ac:dyDescent="0.35">
      <c r="B2166" s="16" t="s">
        <v>1706</v>
      </c>
      <c r="D2166" s="24" t="str">
        <f>IFERROR(VLOOKUP(B2166,'Asteroids@home'!$B$3:$I$4997,8,FALSE),"")</f>
        <v/>
      </c>
      <c r="E2166" s="24" t="str">
        <f>IFERROR(VLOOKUP(B2166,'Citizen Science Grid'!$B$3:$I$5000,8,FALSE),"")</f>
        <v/>
      </c>
      <c r="F2166" s="24" t="str">
        <f>IFERROR(VLOOKUP(B2166,'Cosmology@home'!$B$3:$I$4970,8,FALSE),"")</f>
        <v/>
      </c>
      <c r="G2166" s="24" t="str">
        <f>IFERROR(VLOOKUP(B2166,'Enigma@home'!$B$3:$I$4999,8,FALSE),"")</f>
        <v/>
      </c>
      <c r="H2166" s="24">
        <f>IFERROR(VLOOKUP(B2166,'LHC@home'!$B$3:$I$5000,8,FALSE),"")</f>
        <v>1.8651706170658766</v>
      </c>
      <c r="I2166" s="21" t="str">
        <f>IFERROR(VLOOKUP(B2166,'NFS@Home'!$B$3:$I$4999,8,FALSE),"")</f>
        <v/>
      </c>
      <c r="J2166" s="24" t="str">
        <f>IFERROR(VLOOKUP(B2166,Numberfields!$B$3:$I$5000,8,FALSE),"")</f>
        <v/>
      </c>
      <c r="K2166" s="24" t="str">
        <f>IFERROR(VLOOKUP(B2166,ODLK1!$B$3:$I$4985,8,FALSE),"")</f>
        <v/>
      </c>
      <c r="L2166" s="24" t="str">
        <f>IFERROR(VLOOKUP(B2166,Primegrid!$B$3:$I$4999,8,FALSE),"")</f>
        <v/>
      </c>
      <c r="M2166" s="24" t="str">
        <f>IFERROR(VLOOKUP(B2166,'Rosetta@home'!$B$3:$I$4964,8,FALSE),"")</f>
        <v/>
      </c>
      <c r="N2166" s="24" t="str">
        <f>IFERROR(VLOOKUP(B2166,'SETI@home'!$B$3:$I$4998,8,FALSE),"")</f>
        <v/>
      </c>
      <c r="O2166" s="21" t="str">
        <f>IFERROR(VLOOKUP(B2166,SRBase!$B$3:$I$5000,8,FALSE),"")</f>
        <v/>
      </c>
      <c r="P2166" s="24" t="str">
        <f>IFERROR(VLOOKUP(B2166,'TN-Grid'!$B$3:$I$5000,8,FALSE),"")</f>
        <v/>
      </c>
      <c r="Q2166" s="24" t="str">
        <f>IFERROR(VLOOKUP(B2166,'Universe@home'!$B$3:$I$4978,8,FALSE),"")</f>
        <v/>
      </c>
      <c r="R2166" s="24" t="str">
        <f>IFERROR(VLOOKUP(B2166,'VGTU@Home'!$B$3:$I$4960,8,FALSE),"")</f>
        <v/>
      </c>
      <c r="S2166" s="24" t="str">
        <f>IFERROR(VLOOKUP(B2166,'Yoyo@home'!$B$3:$I$4999,8,FALSE),"")</f>
        <v/>
      </c>
      <c r="U2166" s="4">
        <f t="shared" si="33"/>
        <v>1</v>
      </c>
      <c r="V2166" s="25" t="str">
        <f>IFERROR(VLOOKUP(B2166,'Asteroids@home'!$B$3:$I$4997,6,FALSE),"")</f>
        <v/>
      </c>
      <c r="W2166" s="25" t="str">
        <f>IFERROR(VLOOKUP(B2166,'Citizen Science Grid'!$B$3:$I$5000,6,FALSE),"")</f>
        <v/>
      </c>
      <c r="X2166" s="25" t="str">
        <f>IFERROR(VLOOKUP(B2166,'Cosmology@home'!$B$3:$I$4970,6,FALSE),"")</f>
        <v/>
      </c>
      <c r="Y2166" s="25" t="str">
        <f>IFERROR(VLOOKUP(B2166,'Enigma@home'!$B$3:$I$4999,6,FALSE),"")</f>
        <v/>
      </c>
      <c r="Z2166" s="25">
        <f>IFERROR(VLOOKUP(B2166,'LHC@home'!$B$3:$I$5000,6,FALSE),"")</f>
        <v>2985.6855431860604</v>
      </c>
      <c r="AA2166" s="7" t="str">
        <f>IFERROR(VLOOKUP(B2166,'NFS@Home'!$B$3:$I$4999,6,FALSE),"")</f>
        <v/>
      </c>
      <c r="AB2166" s="25" t="str">
        <f>IFERROR(VLOOKUP(B2166,Numberfields!$B$3:$I$5000,6,FALSE),"")</f>
        <v/>
      </c>
      <c r="AC2166" s="25" t="str">
        <f>IFERROR(VLOOKUP(B2166,ODLK1!$B$3:$I$4985,6,FALSE),"")</f>
        <v/>
      </c>
      <c r="AD2166" s="25" t="str">
        <f>IFERROR(VLOOKUP(B2166,Primegrid!$B$3:$I$4999,6,FALSE),"")</f>
        <v/>
      </c>
      <c r="AE2166" s="25" t="str">
        <f>IFERROR(VLOOKUP(B2166,'Rosetta@home'!$B$3:$I$4964,6,FALSE),"")</f>
        <v/>
      </c>
      <c r="AF2166" s="25" t="str">
        <f>IFERROR(VLOOKUP(B2166,'SETI@home'!$B$3:$I$4998,6,FALSE),"")</f>
        <v/>
      </c>
      <c r="AG2166" s="7" t="str">
        <f>IFERROR(VLOOKUP(B2166,SRBase!$B$3:$I$5000,6,FALSE),"")</f>
        <v/>
      </c>
      <c r="AH2166" s="25" t="str">
        <f>IFERROR(VLOOKUP(B2166,'TN-Grid'!$B$3:$I$5000,6,FALSE),"")</f>
        <v/>
      </c>
      <c r="AI2166" s="25" t="str">
        <f>IFERROR(VLOOKUP(B2166,'Universe@home'!$B$3:$I$4978,6,FALSE),"")</f>
        <v/>
      </c>
      <c r="AJ2166" s="25" t="str">
        <f>IFERROR(VLOOKUP(B2166,'VGTU@Home'!$B$3:$I$4960,6,FALSE),"")</f>
        <v/>
      </c>
      <c r="AK2166" s="25" t="str">
        <f>IFERROR(VLOOKUP(B2166,'Yoyo@home'!$B$3:$I$4999,6,FALSE),"")</f>
        <v/>
      </c>
    </row>
    <row r="2167" spans="2:37" x14ac:dyDescent="0.35">
      <c r="B2167" s="16" t="s">
        <v>620</v>
      </c>
      <c r="D2167" s="24">
        <f>IFERROR(VLOOKUP(B2167,'Asteroids@home'!$B$3:$I$4997,8,FALSE),"")</f>
        <v>0.54170830002947035</v>
      </c>
      <c r="E2167" s="24">
        <f>IFERROR(VLOOKUP(B2167,'Citizen Science Grid'!$B$3:$I$5000,8,FALSE),"")</f>
        <v>2.0030607931715876</v>
      </c>
      <c r="F2167" s="24" t="str">
        <f>IFERROR(VLOOKUP(B2167,'Cosmology@home'!$B$3:$I$4970,8,FALSE),"")</f>
        <v/>
      </c>
      <c r="G2167" s="24" t="str">
        <f>IFERROR(VLOOKUP(B2167,'Enigma@home'!$B$3:$I$4999,8,FALSE),"")</f>
        <v/>
      </c>
      <c r="H2167" s="24" t="str">
        <f>IFERROR(VLOOKUP(B2167,'LHC@home'!$B$3:$I$5000,8,FALSE),"")</f>
        <v/>
      </c>
      <c r="I2167" s="21">
        <f>IFERROR(VLOOKUP(B2167,'NFS@Home'!$B$3:$I$4999,8,FALSE),"")</f>
        <v>0.81420407074967838</v>
      </c>
      <c r="J2167" s="24">
        <f>IFERROR(VLOOKUP(B2167,Numberfields!$B$3:$I$5000,8,FALSE),"")</f>
        <v>0.47988647485146896</v>
      </c>
      <c r="K2167" s="24">
        <f>IFERROR(VLOOKUP(B2167,ODLK1!$B$3:$I$4985,8,FALSE),"")</f>
        <v>0.65021541397083982</v>
      </c>
      <c r="L2167" s="24" t="str">
        <f>IFERROR(VLOOKUP(B2167,Primegrid!$B$3:$I$4999,8,FALSE),"")</f>
        <v/>
      </c>
      <c r="M2167" s="24">
        <f>IFERROR(VLOOKUP(B2167,'Rosetta@home'!$B$3:$I$4964,8,FALSE),"")</f>
        <v>0.44433183710727053</v>
      </c>
      <c r="N2167" s="24">
        <f>IFERROR(VLOOKUP(B2167,'SETI@home'!$B$3:$I$4998,8,FALSE),"")</f>
        <v>0.19757419668297094</v>
      </c>
      <c r="O2167" s="21">
        <f>IFERROR(VLOOKUP(B2167,SRBase!$B$3:$I$5000,8,FALSE),"")</f>
        <v>1.761118459829814</v>
      </c>
      <c r="P2167" s="24">
        <f>IFERROR(VLOOKUP(B2167,'TN-Grid'!$B$3:$I$5000,8,FALSE),"")</f>
        <v>2.8592898151263801</v>
      </c>
      <c r="Q2167" s="24" t="str">
        <f>IFERROR(VLOOKUP(B2167,'Universe@home'!$B$3:$I$4978,8,FALSE),"")</f>
        <v/>
      </c>
      <c r="R2167" s="24">
        <f>IFERROR(VLOOKUP(B2167,'VGTU@Home'!$B$3:$I$4960,8,FALSE),"")</f>
        <v>0.53705441881895521</v>
      </c>
      <c r="S2167" s="24">
        <f>IFERROR(VLOOKUP(B2167,'Yoyo@home'!$B$3:$I$4999,8,FALSE),"")</f>
        <v>1.0696957496369517</v>
      </c>
      <c r="U2167" s="4">
        <f t="shared" si="33"/>
        <v>11</v>
      </c>
      <c r="V2167" s="25">
        <f>IFERROR(VLOOKUP(B2167,'Asteroids@home'!$B$3:$I$4997,6,FALSE),"")</f>
        <v>7729.0309458984357</v>
      </c>
      <c r="W2167" s="25">
        <f>IFERROR(VLOOKUP(B2167,'Citizen Science Grid'!$B$3:$I$5000,6,FALSE),"")</f>
        <v>41117.98266445005</v>
      </c>
      <c r="X2167" s="25" t="str">
        <f>IFERROR(VLOOKUP(B2167,'Cosmology@home'!$B$3:$I$4970,6,FALSE),"")</f>
        <v/>
      </c>
      <c r="Y2167" s="25" t="str">
        <f>IFERROR(VLOOKUP(B2167,'Enigma@home'!$B$3:$I$4999,6,FALSE),"")</f>
        <v/>
      </c>
      <c r="Z2167" s="25" t="str">
        <f>IFERROR(VLOOKUP(B2167,'LHC@home'!$B$3:$I$5000,6,FALSE),"")</f>
        <v/>
      </c>
      <c r="AA2167" s="7">
        <f>IFERROR(VLOOKUP(B2167,'NFS@Home'!$B$3:$I$4999,6,FALSE),"")</f>
        <v>6891.2408731134301</v>
      </c>
      <c r="AB2167" s="25">
        <f>IFERROR(VLOOKUP(B2167,Numberfields!$B$3:$I$5000,6,FALSE),"")</f>
        <v>5387.1104425191306</v>
      </c>
      <c r="AC2167" s="25">
        <f>IFERROR(VLOOKUP(B2167,ODLK1!$B$3:$I$4985,6,FALSE),"")</f>
        <v>1701.5773262985053</v>
      </c>
      <c r="AD2167" s="25" t="str">
        <f>IFERROR(VLOOKUP(B2167,Primegrid!$B$3:$I$4999,6,FALSE),"")</f>
        <v/>
      </c>
      <c r="AE2167" s="25">
        <f>IFERROR(VLOOKUP(B2167,'Rosetta@home'!$B$3:$I$4964,6,FALSE),"")</f>
        <v>1860.6693874899856</v>
      </c>
      <c r="AF2167" s="25">
        <f>IFERROR(VLOOKUP(B2167,'SETI@home'!$B$3:$I$4998,6,FALSE),"")</f>
        <v>1727.2652809778624</v>
      </c>
      <c r="AG2167" s="7">
        <f>IFERROR(VLOOKUP(B2167,SRBase!$B$3:$I$5000,6,FALSE),"")</f>
        <v>7122.2072599781968</v>
      </c>
      <c r="AH2167" s="25">
        <f>IFERROR(VLOOKUP(B2167,'TN-Grid'!$B$3:$I$5000,6,FALSE),"")</f>
        <v>1185.7106332641815</v>
      </c>
      <c r="AI2167" s="25" t="str">
        <f>IFERROR(VLOOKUP(B2167,'Universe@home'!$B$3:$I$4978,6,FALSE),"")</f>
        <v/>
      </c>
      <c r="AJ2167" s="25">
        <f>IFERROR(VLOOKUP(B2167,'VGTU@Home'!$B$3:$I$4960,6,FALSE),"")</f>
        <v>1025.4507525295019</v>
      </c>
      <c r="AK2167" s="25">
        <f>IFERROR(VLOOKUP(B2167,'Yoyo@home'!$B$3:$I$4999,6,FALSE),"")</f>
        <v>3392.6765156092129</v>
      </c>
    </row>
    <row r="2168" spans="2:37" x14ac:dyDescent="0.35">
      <c r="B2168" s="16" t="s">
        <v>621</v>
      </c>
      <c r="D2168" s="24">
        <f>IFERROR(VLOOKUP(B2168,'Asteroids@home'!$B$3:$I$4997,8,FALSE),"")</f>
        <v>0.82582874499668624</v>
      </c>
      <c r="E2168" s="24">
        <f>IFERROR(VLOOKUP(B2168,'Citizen Science Grid'!$B$3:$I$5000,8,FALSE),"")</f>
        <v>2.0440910968435886</v>
      </c>
      <c r="F2168" s="24">
        <f>IFERROR(VLOOKUP(B2168,'Cosmology@home'!$B$3:$I$4970,8,FALSE),"")</f>
        <v>0.96914366058624113</v>
      </c>
      <c r="G2168" s="24">
        <f>IFERROR(VLOOKUP(B2168,'Enigma@home'!$B$3:$I$4999,8,FALSE),"")</f>
        <v>7.4678179378303358E-2</v>
      </c>
      <c r="H2168" s="24">
        <f>IFERROR(VLOOKUP(B2168,'LHC@home'!$B$3:$I$5000,8,FALSE),"")</f>
        <v>1.5139728649275579</v>
      </c>
      <c r="I2168" s="21">
        <f>IFERROR(VLOOKUP(B2168,'NFS@Home'!$B$3:$I$4999,8,FALSE),"")</f>
        <v>0.71310462524147322</v>
      </c>
      <c r="J2168" s="24">
        <f>IFERROR(VLOOKUP(B2168,Numberfields!$B$3:$I$5000,8,FALSE),"")</f>
        <v>0.49884196074408088</v>
      </c>
      <c r="K2168" s="24">
        <f>IFERROR(VLOOKUP(B2168,ODLK1!$B$3:$I$4985,8,FALSE),"")</f>
        <v>0.75879254138037222</v>
      </c>
      <c r="L2168" s="24">
        <f>IFERROR(VLOOKUP(B2168,Primegrid!$B$3:$I$4999,8,FALSE),"")</f>
        <v>8.4853077238103702E-2</v>
      </c>
      <c r="M2168" s="24">
        <f>IFERROR(VLOOKUP(B2168,'Rosetta@home'!$B$3:$I$4964,8,FALSE),"")</f>
        <v>0.44355362112335733</v>
      </c>
      <c r="N2168" s="24">
        <f>IFERROR(VLOOKUP(B2168,'SETI@home'!$B$3:$I$4998,8,FALSE),"")</f>
        <v>0.21829959872551477</v>
      </c>
      <c r="O2168" s="21">
        <f>IFERROR(VLOOKUP(B2168,SRBase!$B$3:$I$5000,8,FALSE),"")</f>
        <v>1.9074133381151925</v>
      </c>
      <c r="P2168" s="24">
        <f>IFERROR(VLOOKUP(B2168,'TN-Grid'!$B$3:$I$5000,8,FALSE),"")</f>
        <v>3.8236003542195074</v>
      </c>
      <c r="Q2168" s="24">
        <f>IFERROR(VLOOKUP(B2168,'Universe@home'!$B$3:$I$4978,8,FALSE),"")</f>
        <v>1.0320313024856893</v>
      </c>
      <c r="R2168" s="24">
        <f>IFERROR(VLOOKUP(B2168,'VGTU@Home'!$B$3:$I$4960,8,FALSE),"")</f>
        <v>0.75658715103497509</v>
      </c>
      <c r="S2168" s="24">
        <f>IFERROR(VLOOKUP(B2168,'Yoyo@home'!$B$3:$I$4999,8,FALSE),"")</f>
        <v>1.4036905164333313</v>
      </c>
      <c r="U2168" s="4">
        <f t="shared" si="33"/>
        <v>16</v>
      </c>
      <c r="V2168" s="25">
        <f>IFERROR(VLOOKUP(B2168,'Asteroids@home'!$B$3:$I$4997,6,FALSE),"")</f>
        <v>11782.828370443303</v>
      </c>
      <c r="W2168" s="25">
        <f>IFERROR(VLOOKUP(B2168,'Citizen Science Grid'!$B$3:$I$5000,6,FALSE),"")</f>
        <v>41960.235341380125</v>
      </c>
      <c r="X2168" s="25">
        <f>IFERROR(VLOOKUP(B2168,'Cosmology@home'!$B$3:$I$4970,6,FALSE),"")</f>
        <v>2043.5027257319143</v>
      </c>
      <c r="Y2168" s="25">
        <f>IFERROR(VLOOKUP(B2168,'Enigma@home'!$B$3:$I$4999,6,FALSE),"")</f>
        <v>4315.9572706694498</v>
      </c>
      <c r="Z2168" s="25">
        <f>IFERROR(VLOOKUP(B2168,'LHC@home'!$B$3:$I$5000,6,FALSE),"")</f>
        <v>2423.5031660004643</v>
      </c>
      <c r="AA2168" s="7">
        <f>IFERROR(VLOOKUP(B2168,'NFS@Home'!$B$3:$I$4999,6,FALSE),"")</f>
        <v>6035.5578126077744</v>
      </c>
      <c r="AB2168" s="25">
        <f>IFERROR(VLOOKUP(B2168,Numberfields!$B$3:$I$5000,6,FALSE),"")</f>
        <v>5599.9009697510555</v>
      </c>
      <c r="AC2168" s="25">
        <f>IFERROR(VLOOKUP(B2168,ODLK1!$B$3:$I$4985,6,FALSE),"")</f>
        <v>1985.7175884101168</v>
      </c>
      <c r="AD2168" s="25">
        <f>IFERROR(VLOOKUP(B2168,Primegrid!$B$3:$I$4999,6,FALSE),"")</f>
        <v>8378.1621969701882</v>
      </c>
      <c r="AE2168" s="25">
        <f>IFERROR(VLOOKUP(B2168,'Rosetta@home'!$B$3:$I$4964,6,FALSE),"")</f>
        <v>1857.4105558304097</v>
      </c>
      <c r="AF2168" s="25">
        <f>IFERROR(VLOOKUP(B2168,'SETI@home'!$B$3:$I$4998,6,FALSE),"")</f>
        <v>1908.4542620462548</v>
      </c>
      <c r="AG2168" s="7">
        <f>IFERROR(VLOOKUP(B2168,SRBase!$B$3:$I$5000,6,FALSE),"")</f>
        <v>7713.8440339873905</v>
      </c>
      <c r="AH2168" s="25">
        <f>IFERROR(VLOOKUP(B2168,'TN-Grid'!$B$3:$I$5000,6,FALSE),"")</f>
        <v>1585.5977849347087</v>
      </c>
      <c r="AI2168" s="25">
        <f>IFERROR(VLOOKUP(B2168,'Universe@home'!$B$3:$I$4978,6,FALSE),"")</f>
        <v>9396.5762070453693</v>
      </c>
      <c r="AJ2168" s="25">
        <f>IFERROR(VLOOKUP(B2168,'VGTU@Home'!$B$3:$I$4960,6,FALSE),"")</f>
        <v>1444.6261611423574</v>
      </c>
      <c r="AK2168" s="25">
        <f>IFERROR(VLOOKUP(B2168,'Yoyo@home'!$B$3:$I$4999,6,FALSE),"")</f>
        <v>4451.9835213919623</v>
      </c>
    </row>
    <row r="2169" spans="2:37" x14ac:dyDescent="0.35">
      <c r="B2169" s="16" t="s">
        <v>622</v>
      </c>
      <c r="D2169" s="24">
        <f>IFERROR(VLOOKUP(B2169,'Asteroids@home'!$B$3:$I$4997,8,FALSE),"")</f>
        <v>0.7928355726646793</v>
      </c>
      <c r="E2169" s="24">
        <f>IFERROR(VLOOKUP(B2169,'Citizen Science Grid'!$B$3:$I$5000,8,FALSE),"")</f>
        <v>1.8687332028697115</v>
      </c>
      <c r="F2169" s="24">
        <f>IFERROR(VLOOKUP(B2169,'Cosmology@home'!$B$3:$I$4970,8,FALSE),"")</f>
        <v>0.51138430106745247</v>
      </c>
      <c r="G2169" s="24">
        <f>IFERROR(VLOOKUP(B2169,'Enigma@home'!$B$3:$I$4999,8,FALSE),"")</f>
        <v>7.2701163293208734E-2</v>
      </c>
      <c r="H2169" s="24">
        <f>IFERROR(VLOOKUP(B2169,'LHC@home'!$B$3:$I$5000,8,FALSE),"")</f>
        <v>2.3686861896646945</v>
      </c>
      <c r="I2169" s="21">
        <f>IFERROR(VLOOKUP(B2169,'NFS@Home'!$B$3:$I$4999,8,FALSE),"")</f>
        <v>0.7264401389170333</v>
      </c>
      <c r="J2169" s="24">
        <f>IFERROR(VLOOKUP(B2169,Numberfields!$B$3:$I$5000,8,FALSE),"")</f>
        <v>0.51667405369651409</v>
      </c>
      <c r="K2169" s="24">
        <f>IFERROR(VLOOKUP(B2169,ODLK1!$B$3:$I$4985,8,FALSE),"")</f>
        <v>0.69435754219527135</v>
      </c>
      <c r="L2169" s="24">
        <f>IFERROR(VLOOKUP(B2169,Primegrid!$B$3:$I$4999,8,FALSE),"")</f>
        <v>0.2120634686183509</v>
      </c>
      <c r="M2169" s="24">
        <f>IFERROR(VLOOKUP(B2169,'Rosetta@home'!$B$3:$I$4964,8,FALSE),"")</f>
        <v>0.60230223157091334</v>
      </c>
      <c r="N2169" s="24">
        <f>IFERROR(VLOOKUP(B2169,'SETI@home'!$B$3:$I$4998,8,FALSE),"")</f>
        <v>0.21132584673161192</v>
      </c>
      <c r="O2169" s="21">
        <f>IFERROR(VLOOKUP(B2169,SRBase!$B$3:$I$5000,8,FALSE),"")</f>
        <v>1.7561469364785507</v>
      </c>
      <c r="P2169" s="24">
        <f>IFERROR(VLOOKUP(B2169,'TN-Grid'!$B$3:$I$5000,8,FALSE),"")</f>
        <v>4.8114213000595543</v>
      </c>
      <c r="Q2169" s="24">
        <f>IFERROR(VLOOKUP(B2169,'Universe@home'!$B$3:$I$4978,8,FALSE),"")</f>
        <v>1.1886138384168399</v>
      </c>
      <c r="R2169" s="24">
        <f>IFERROR(VLOOKUP(B2169,'VGTU@Home'!$B$3:$I$4960,8,FALSE),"")</f>
        <v>0.58675494732759326</v>
      </c>
      <c r="S2169" s="24">
        <f>IFERROR(VLOOKUP(B2169,'Yoyo@home'!$B$3:$I$4999,8,FALSE),"")</f>
        <v>1.0587754422471984</v>
      </c>
      <c r="U2169" s="4">
        <f t="shared" si="33"/>
        <v>16</v>
      </c>
      <c r="V2169" s="25">
        <f>IFERROR(VLOOKUP(B2169,'Asteroids@home'!$B$3:$I$4997,6,FALSE),"")</f>
        <v>11312.08562948185</v>
      </c>
      <c r="W2169" s="25">
        <f>IFERROR(VLOOKUP(B2169,'Citizen Science Grid'!$B$3:$I$5000,6,FALSE),"")</f>
        <v>38360.562845631423</v>
      </c>
      <c r="X2169" s="25">
        <f>IFERROR(VLOOKUP(B2169,'Cosmology@home'!$B$3:$I$4970,6,FALSE),"")</f>
        <v>1078.2872092417265</v>
      </c>
      <c r="Y2169" s="25">
        <f>IFERROR(VLOOKUP(B2169,'Enigma@home'!$B$3:$I$4999,6,FALSE),"")</f>
        <v>4201.6974290700755</v>
      </c>
      <c r="Z2169" s="25">
        <f>IFERROR(VLOOKUP(B2169,'LHC@home'!$B$3:$I$5000,6,FALSE),"")</f>
        <v>3791.6917884711511</v>
      </c>
      <c r="AA2169" s="7">
        <f>IFERROR(VLOOKUP(B2169,'NFS@Home'!$B$3:$I$4999,6,FALSE),"")</f>
        <v>6148.4266132026523</v>
      </c>
      <c r="AB2169" s="25">
        <f>IFERROR(VLOOKUP(B2169,Numberfields!$B$3:$I$5000,6,FALSE),"")</f>
        <v>5800.0805105179788</v>
      </c>
      <c r="AC2169" s="25">
        <f>IFERROR(VLOOKUP(B2169,ODLK1!$B$3:$I$4985,6,FALSE),"")</f>
        <v>1817.0948039026621</v>
      </c>
      <c r="AD2169" s="25">
        <f>IFERROR(VLOOKUP(B2169,Primegrid!$B$3:$I$4999,6,FALSE),"")</f>
        <v>20938.570455743047</v>
      </c>
      <c r="AE2169" s="25">
        <f>IFERROR(VLOOKUP(B2169,'Rosetta@home'!$B$3:$I$4964,6,FALSE),"")</f>
        <v>2522.181015875185</v>
      </c>
      <c r="AF2169" s="25">
        <f>IFERROR(VLOOKUP(B2169,'SETI@home'!$B$3:$I$4998,6,FALSE),"")</f>
        <v>1847.4871929681663</v>
      </c>
      <c r="AG2169" s="7">
        <f>IFERROR(VLOOKUP(B2169,SRBase!$B$3:$I$5000,6,FALSE),"")</f>
        <v>7102.1017301611173</v>
      </c>
      <c r="AH2169" s="25">
        <f>IFERROR(VLOOKUP(B2169,'TN-Grid'!$B$3:$I$5000,6,FALSE),"")</f>
        <v>1995.2343992601632</v>
      </c>
      <c r="AI2169" s="25">
        <f>IFERROR(VLOOKUP(B2169,'Universe@home'!$B$3:$I$4978,6,FALSE),"")</f>
        <v>10822.249757862766</v>
      </c>
      <c r="AJ2169" s="25">
        <f>IFERROR(VLOOKUP(B2169,'VGTU@Home'!$B$3:$I$4960,6,FALSE),"")</f>
        <v>1120.3488533074003</v>
      </c>
      <c r="AK2169" s="25">
        <f>IFERROR(VLOOKUP(B2169,'Yoyo@home'!$B$3:$I$4999,6,FALSE),"")</f>
        <v>3358.0413677767347</v>
      </c>
    </row>
    <row r="2170" spans="2:37" x14ac:dyDescent="0.35">
      <c r="B2170" s="16" t="s">
        <v>804</v>
      </c>
      <c r="D2170" s="24">
        <f>IFERROR(VLOOKUP(B2170,'Asteroids@home'!$B$3:$I$4997,8,FALSE),"")</f>
        <v>0.79850469644609401</v>
      </c>
      <c r="E2170" s="24">
        <f>IFERROR(VLOOKUP(B2170,'Citizen Science Grid'!$B$3:$I$5000,8,FALSE),"")</f>
        <v>2.0102548099808031</v>
      </c>
      <c r="F2170" s="24">
        <f>IFERROR(VLOOKUP(B2170,'Cosmology@home'!$B$3:$I$4970,8,FALSE),"")</f>
        <v>1.2102148153364065</v>
      </c>
      <c r="G2170" s="24">
        <f>IFERROR(VLOOKUP(B2170,'Enigma@home'!$B$3:$I$4999,8,FALSE),"")</f>
        <v>8.6678049662318998E-2</v>
      </c>
      <c r="H2170" s="24">
        <f>IFERROR(VLOOKUP(B2170,'LHC@home'!$B$3:$I$5000,8,FALSE),"")</f>
        <v>1.6038374301665526</v>
      </c>
      <c r="I2170" s="21">
        <f>IFERROR(VLOOKUP(B2170,'NFS@Home'!$B$3:$I$4999,8,FALSE),"")</f>
        <v>0.63148385681552599</v>
      </c>
      <c r="J2170" s="24">
        <f>IFERROR(VLOOKUP(B2170,Numberfields!$B$3:$I$5000,8,FALSE),"")</f>
        <v>0.52463640213808205</v>
      </c>
      <c r="K2170" s="24">
        <f>IFERROR(VLOOKUP(B2170,ODLK1!$B$3:$I$4985,8,FALSE),"")</f>
        <v>0.81520278058761153</v>
      </c>
      <c r="L2170" s="24">
        <f>IFERROR(VLOOKUP(B2170,Primegrid!$B$3:$I$4999,8,FALSE),"")</f>
        <v>0.36496451806742658</v>
      </c>
      <c r="M2170" s="24">
        <f>IFERROR(VLOOKUP(B2170,'Rosetta@home'!$B$3:$I$4964,8,FALSE),"")</f>
        <v>0.65194322168352414</v>
      </c>
      <c r="N2170" s="24">
        <f>IFERROR(VLOOKUP(B2170,'SETI@home'!$B$3:$I$4998,8,FALSE),"")</f>
        <v>0.21919504626561001</v>
      </c>
      <c r="O2170" s="21" t="str">
        <f>IFERROR(VLOOKUP(B2170,SRBase!$B$3:$I$5000,8,FALSE),"")</f>
        <v/>
      </c>
      <c r="P2170" s="24">
        <f>IFERROR(VLOOKUP(B2170,'TN-Grid'!$B$3:$I$5000,8,FALSE),"")</f>
        <v>4.265215190995864</v>
      </c>
      <c r="Q2170" s="24">
        <f>IFERROR(VLOOKUP(B2170,'Universe@home'!$B$3:$I$4978,8,FALSE),"")</f>
        <v>1.7380120359475366</v>
      </c>
      <c r="R2170" s="24">
        <f>IFERROR(VLOOKUP(B2170,'VGTU@Home'!$B$3:$I$4960,8,FALSE),"")</f>
        <v>0.64744617843045804</v>
      </c>
      <c r="S2170" s="24">
        <f>IFERROR(VLOOKUP(B2170,'Yoyo@home'!$B$3:$I$4999,8,FALSE),"")</f>
        <v>1.4174587829288019</v>
      </c>
      <c r="U2170" s="4">
        <f t="shared" si="33"/>
        <v>15</v>
      </c>
      <c r="V2170" s="25">
        <f>IFERROR(VLOOKUP(B2170,'Asteroids@home'!$B$3:$I$4997,6,FALSE),"")</f>
        <v>11392.972027457106</v>
      </c>
      <c r="W2170" s="25">
        <f>IFERROR(VLOOKUP(B2170,'Citizen Science Grid'!$B$3:$I$5000,6,FALSE),"")</f>
        <v>41265.658391246499</v>
      </c>
      <c r="X2170" s="25">
        <f>IFERROR(VLOOKUP(B2170,'Cosmology@home'!$B$3:$I$4970,6,FALSE),"")</f>
        <v>2551.8170055047481</v>
      </c>
      <c r="Y2170" s="25">
        <f>IFERROR(VLOOKUP(B2170,'Enigma@home'!$B$3:$I$4999,6,FALSE),"")</f>
        <v>5009.4788298524345</v>
      </c>
      <c r="Z2170" s="25">
        <f>IFERROR(VLOOKUP(B2170,'LHC@home'!$B$3:$I$5000,6,FALSE),"")</f>
        <v>2567.3545278135971</v>
      </c>
      <c r="AA2170" s="7">
        <f>IFERROR(VLOOKUP(B2170,'NFS@Home'!$B$3:$I$4999,6,FALSE),"")</f>
        <v>5344.7379117026849</v>
      </c>
      <c r="AB2170" s="25">
        <f>IFERROR(VLOOKUP(B2170,Numberfields!$B$3:$I$5000,6,FALSE),"")</f>
        <v>5889.464255808618</v>
      </c>
      <c r="AC2170" s="25">
        <f>IFERROR(VLOOKUP(B2170,ODLK1!$B$3:$I$4985,6,FALSE),"")</f>
        <v>2133.3400254420667</v>
      </c>
      <c r="AD2170" s="25">
        <f>IFERROR(VLOOKUP(B2170,Primegrid!$B$3:$I$4999,6,FALSE),"")</f>
        <v>36035.604459314367</v>
      </c>
      <c r="AE2170" s="25">
        <f>IFERROR(VLOOKUP(B2170,'Rosetta@home'!$B$3:$I$4964,6,FALSE),"")</f>
        <v>2730.0559934337457</v>
      </c>
      <c r="AF2170" s="25">
        <f>IFERROR(VLOOKUP(B2170,'SETI@home'!$B$3:$I$4998,6,FALSE),"")</f>
        <v>1916.2825891907419</v>
      </c>
      <c r="AG2170" s="7" t="str">
        <f>IFERROR(VLOOKUP(B2170,SRBase!$B$3:$I$5000,6,FALSE),"")</f>
        <v/>
      </c>
      <c r="AH2170" s="25">
        <f>IFERROR(VLOOKUP(B2170,'TN-Grid'!$B$3:$I$5000,6,FALSE),"")</f>
        <v>1768.7297658213006</v>
      </c>
      <c r="AI2170" s="25">
        <f>IFERROR(VLOOKUP(B2170,'Universe@home'!$B$3:$I$4978,6,FALSE),"")</f>
        <v>15824.483719833257</v>
      </c>
      <c r="AJ2170" s="25">
        <f>IFERROR(VLOOKUP(B2170,'VGTU@Home'!$B$3:$I$4960,6,FALSE),"")</f>
        <v>1236.2325820796882</v>
      </c>
      <c r="AK2170" s="25">
        <f>IFERROR(VLOOKUP(B2170,'Yoyo@home'!$B$3:$I$4999,6,FALSE),"")</f>
        <v>4495.6513348012286</v>
      </c>
    </row>
    <row r="2171" spans="2:37" x14ac:dyDescent="0.35">
      <c r="B2171" s="16" t="s">
        <v>794</v>
      </c>
      <c r="D2171" s="24">
        <f>IFERROR(VLOOKUP(B2171,'Asteroids@home'!$B$3:$I$4997,8,FALSE),"")</f>
        <v>0.75980561960376192</v>
      </c>
      <c r="E2171" s="24">
        <f>IFERROR(VLOOKUP(B2171,'Citizen Science Grid'!$B$3:$I$5000,8,FALSE),"")</f>
        <v>1.9989366537070219</v>
      </c>
      <c r="F2171" s="24">
        <f>IFERROR(VLOOKUP(B2171,'Cosmology@home'!$B$3:$I$4970,8,FALSE),"")</f>
        <v>0.90305259439111762</v>
      </c>
      <c r="G2171" s="24">
        <f>IFERROR(VLOOKUP(B2171,'Enigma@home'!$B$3:$I$4999,8,FALSE),"")</f>
        <v>8.2671111082351922E-2</v>
      </c>
      <c r="H2171" s="24">
        <f>IFERROR(VLOOKUP(B2171,'LHC@home'!$B$3:$I$5000,8,FALSE),"")</f>
        <v>1.6321224038809634</v>
      </c>
      <c r="I2171" s="21">
        <f>IFERROR(VLOOKUP(B2171,'NFS@Home'!$B$3:$I$4999,8,FALSE),"")</f>
        <v>0.61696381180556248</v>
      </c>
      <c r="J2171" s="24" t="str">
        <f>IFERROR(VLOOKUP(B2171,Numberfields!$B$3:$I$5000,8,FALSE),"")</f>
        <v/>
      </c>
      <c r="K2171" s="24">
        <f>IFERROR(VLOOKUP(B2171,ODLK1!$B$3:$I$4985,8,FALSE),"")</f>
        <v>0.78771842786645174</v>
      </c>
      <c r="L2171" s="24">
        <f>IFERROR(VLOOKUP(B2171,Primegrid!$B$3:$I$4999,8,FALSE),"")</f>
        <v>9.4575253801550158E-2</v>
      </c>
      <c r="M2171" s="24">
        <f>IFERROR(VLOOKUP(B2171,'Rosetta@home'!$B$3:$I$4964,8,FALSE),"")</f>
        <v>0.62408179782077344</v>
      </c>
      <c r="N2171" s="24">
        <f>IFERROR(VLOOKUP(B2171,'SETI@home'!$B$3:$I$4998,8,FALSE),"")</f>
        <v>0.24307283286000345</v>
      </c>
      <c r="O2171" s="21" t="str">
        <f>IFERROR(VLOOKUP(B2171,SRBase!$B$3:$I$5000,8,FALSE),"")</f>
        <v/>
      </c>
      <c r="P2171" s="24">
        <f>IFERROR(VLOOKUP(B2171,'TN-Grid'!$B$3:$I$5000,8,FALSE),"")</f>
        <v>4.7497927206130308</v>
      </c>
      <c r="Q2171" s="24">
        <f>IFERROR(VLOOKUP(B2171,'Universe@home'!$B$3:$I$4978,8,FALSE),"")</f>
        <v>1.269633739605778</v>
      </c>
      <c r="R2171" s="24">
        <f>IFERROR(VLOOKUP(B2171,'VGTU@Home'!$B$3:$I$4960,8,FALSE),"")</f>
        <v>0.89222869105980895</v>
      </c>
      <c r="S2171" s="24" t="str">
        <f>IFERROR(VLOOKUP(B2171,'Yoyo@home'!$B$3:$I$4999,8,FALSE),"")</f>
        <v/>
      </c>
      <c r="U2171" s="4">
        <f t="shared" si="33"/>
        <v>13</v>
      </c>
      <c r="V2171" s="25">
        <f>IFERROR(VLOOKUP(B2171,'Asteroids@home'!$B$3:$I$4997,6,FALSE),"")</f>
        <v>10840.818105363214</v>
      </c>
      <c r="W2171" s="25">
        <f>IFERROR(VLOOKUP(B2171,'Citizen Science Grid'!$B$3:$I$5000,6,FALSE),"")</f>
        <v>41033.324078156576</v>
      </c>
      <c r="X2171" s="25">
        <f>IFERROR(VLOOKUP(B2171,'Cosmology@home'!$B$3:$I$4970,6,FALSE),"")</f>
        <v>1904.1453947098382</v>
      </c>
      <c r="Y2171" s="25">
        <f>IFERROR(VLOOKUP(B2171,'Enigma@home'!$B$3:$I$4999,6,FALSE),"")</f>
        <v>4777.9014689512223</v>
      </c>
      <c r="Z2171" s="25">
        <f>IFERROR(VLOOKUP(B2171,'LHC@home'!$B$3:$I$5000,6,FALSE),"")</f>
        <v>2612.6319069100809</v>
      </c>
      <c r="AA2171" s="7">
        <f>IFERROR(VLOOKUP(B2171,'NFS@Home'!$B$3:$I$4999,6,FALSE),"")</f>
        <v>5221.843503228436</v>
      </c>
      <c r="AB2171" s="25" t="str">
        <f>IFERROR(VLOOKUP(B2171,Numberfields!$B$3:$I$5000,6,FALSE),"")</f>
        <v/>
      </c>
      <c r="AC2171" s="25">
        <f>IFERROR(VLOOKUP(B2171,ODLK1!$B$3:$I$4985,6,FALSE),"")</f>
        <v>2061.4150134945439</v>
      </c>
      <c r="AD2171" s="25">
        <f>IFERROR(VLOOKUP(B2171,Primegrid!$B$3:$I$4999,6,FALSE),"")</f>
        <v>9338.103483808507</v>
      </c>
      <c r="AE2171" s="25">
        <f>IFERROR(VLOOKUP(B2171,'Rosetta@home'!$B$3:$I$4964,6,FALSE),"")</f>
        <v>2613.3844111973644</v>
      </c>
      <c r="AF2171" s="25">
        <f>IFERROR(VLOOKUP(B2171,'SETI@home'!$B$3:$I$4998,6,FALSE),"")</f>
        <v>2125.0308592762008</v>
      </c>
      <c r="AG2171" s="7" t="str">
        <f>IFERROR(VLOOKUP(B2171,SRBase!$B$3:$I$5000,6,FALSE),"")</f>
        <v/>
      </c>
      <c r="AH2171" s="25">
        <f>IFERROR(VLOOKUP(B2171,'TN-Grid'!$B$3:$I$5000,6,FALSE),"")</f>
        <v>1969.6778216876025</v>
      </c>
      <c r="AI2171" s="25">
        <f>IFERROR(VLOOKUP(B2171,'Universe@home'!$B$3:$I$4978,6,FALSE),"")</f>
        <v>11559.930556861302</v>
      </c>
      <c r="AJ2171" s="25">
        <f>IFERROR(VLOOKUP(B2171,'VGTU@Home'!$B$3:$I$4960,6,FALSE),"")</f>
        <v>1703.6198765252595</v>
      </c>
      <c r="AK2171" s="25" t="str">
        <f>IFERROR(VLOOKUP(B2171,'Yoyo@home'!$B$3:$I$4999,6,FALSE),"")</f>
        <v/>
      </c>
    </row>
    <row r="2172" spans="2:37" x14ac:dyDescent="0.35">
      <c r="B2172" s="16" t="s">
        <v>623</v>
      </c>
      <c r="D2172" s="24">
        <f>IFERROR(VLOOKUP(B2172,'Asteroids@home'!$B$3:$I$4997,8,FALSE),"")</f>
        <v>1.0468632348986746</v>
      </c>
      <c r="E2172" s="24">
        <f>IFERROR(VLOOKUP(B2172,'Citizen Science Grid'!$B$3:$I$5000,8,FALSE),"")</f>
        <v>2.4820118164855836</v>
      </c>
      <c r="F2172" s="24">
        <f>IFERROR(VLOOKUP(B2172,'Cosmology@home'!$B$3:$I$4970,8,FALSE),"")</f>
        <v>1.2471602475851062</v>
      </c>
      <c r="G2172" s="24">
        <f>IFERROR(VLOOKUP(B2172,'Enigma@home'!$B$3:$I$4999,8,FALSE),"")</f>
        <v>9.9159081690482181E-2</v>
      </c>
      <c r="H2172" s="24">
        <f>IFERROR(VLOOKUP(B2172,'LHC@home'!$B$3:$I$5000,8,FALSE),"")</f>
        <v>1.8538827854887359</v>
      </c>
      <c r="I2172" s="21">
        <f>IFERROR(VLOOKUP(B2172,'NFS@Home'!$B$3:$I$4999,8,FALSE),"")</f>
        <v>0.7798714362695961</v>
      </c>
      <c r="J2172" s="24">
        <f>IFERROR(VLOOKUP(B2172,Numberfields!$B$3:$I$5000,8,FALSE),"")</f>
        <v>0.66977766528813332</v>
      </c>
      <c r="K2172" s="24">
        <f>IFERROR(VLOOKUP(B2172,ODLK1!$B$3:$I$4985,8,FALSE),"")</f>
        <v>0.9451334372887692</v>
      </c>
      <c r="L2172" s="24">
        <f>IFERROR(VLOOKUP(B2172,Primegrid!$B$3:$I$4999,8,FALSE),"")</f>
        <v>6.7315530496015005E-2</v>
      </c>
      <c r="M2172" s="24">
        <f>IFERROR(VLOOKUP(B2172,'Rosetta@home'!$B$3:$I$4964,8,FALSE),"")</f>
        <v>0.66536946230400507</v>
      </c>
      <c r="N2172" s="24">
        <f>IFERROR(VLOOKUP(B2172,'SETI@home'!$B$3:$I$4998,8,FALSE),"")</f>
        <v>0.25447896003402659</v>
      </c>
      <c r="O2172" s="21">
        <f>IFERROR(VLOOKUP(B2172,SRBase!$B$3:$I$5000,8,FALSE),"")</f>
        <v>2.8048821832358617</v>
      </c>
      <c r="P2172" s="24">
        <f>IFERROR(VLOOKUP(B2172,'TN-Grid'!$B$3:$I$5000,8,FALSE),"")</f>
        <v>5.0644165221888962</v>
      </c>
      <c r="Q2172" s="24">
        <f>IFERROR(VLOOKUP(B2172,'Universe@home'!$B$3:$I$4978,8,FALSE),"")</f>
        <v>2.3751154766987823</v>
      </c>
      <c r="R2172" s="24">
        <f>IFERROR(VLOOKUP(B2172,'VGTU@Home'!$B$3:$I$4960,8,FALSE),"")</f>
        <v>0.77170592125230097</v>
      </c>
      <c r="S2172" s="24">
        <f>IFERROR(VLOOKUP(B2172,'Yoyo@home'!$B$3:$I$4999,8,FALSE),"")</f>
        <v>1.1450147112594717</v>
      </c>
      <c r="U2172" s="4">
        <f t="shared" si="33"/>
        <v>16</v>
      </c>
      <c r="V2172" s="25">
        <f>IFERROR(VLOOKUP(B2172,'Asteroids@home'!$B$3:$I$4997,6,FALSE),"")</f>
        <v>14936.522734126493</v>
      </c>
      <c r="W2172" s="25">
        <f>IFERROR(VLOOKUP(B2172,'Citizen Science Grid'!$B$3:$I$5000,6,FALSE),"")</f>
        <v>50949.686195805873</v>
      </c>
      <c r="X2172" s="25">
        <f>IFERROR(VLOOKUP(B2172,'Cosmology@home'!$B$3:$I$4970,6,FALSE),"")</f>
        <v>2629.7188631693716</v>
      </c>
      <c r="Y2172" s="25">
        <f>IFERROR(VLOOKUP(B2172,'Enigma@home'!$B$3:$I$4999,6,FALSE),"")</f>
        <v>5730.8086932189162</v>
      </c>
      <c r="Z2172" s="25">
        <f>IFERROR(VLOOKUP(B2172,'LHC@home'!$B$3:$I$5000,6,FALSE),"")</f>
        <v>2967.6164640115207</v>
      </c>
      <c r="AA2172" s="7">
        <f>IFERROR(VLOOKUP(B2172,'NFS@Home'!$B$3:$I$4999,6,FALSE),"")</f>
        <v>6600.6571453841361</v>
      </c>
      <c r="AB2172" s="25">
        <f>IFERROR(VLOOKUP(B2172,Numberfields!$B$3:$I$5000,6,FALSE),"")</f>
        <v>7518.7913057073765</v>
      </c>
      <c r="AC2172" s="25">
        <f>IFERROR(VLOOKUP(B2172,ODLK1!$B$3:$I$4985,6,FALSE),"")</f>
        <v>2473.3612779122209</v>
      </c>
      <c r="AD2172" s="25">
        <f>IFERROR(VLOOKUP(B2172,Primegrid!$B$3:$I$4999,6,FALSE),"")</f>
        <v>6646.5525026056266</v>
      </c>
      <c r="AE2172" s="25">
        <f>IFERROR(VLOOKUP(B2172,'Rosetta@home'!$B$3:$I$4964,6,FALSE),"")</f>
        <v>2786.2792770819356</v>
      </c>
      <c r="AF2172" s="25">
        <f>IFERROR(VLOOKUP(B2172,'SETI@home'!$B$3:$I$4998,6,FALSE),"")</f>
        <v>2224.7473596536329</v>
      </c>
      <c r="AG2172" s="7">
        <f>IFERROR(VLOOKUP(B2172,SRBase!$B$3:$I$5000,6,FALSE),"")</f>
        <v>11343.332492668567</v>
      </c>
      <c r="AH2172" s="25">
        <f>IFERROR(VLOOKUP(B2172,'TN-Grid'!$B$3:$I$5000,6,FALSE),"")</f>
        <v>2100.1482570498938</v>
      </c>
      <c r="AI2172" s="25">
        <f>IFERROR(VLOOKUP(B2172,'Universe@home'!$B$3:$I$4978,6,FALSE),"")</f>
        <v>21625.268074310636</v>
      </c>
      <c r="AJ2172" s="25">
        <f>IFERROR(VLOOKUP(B2172,'VGTU@Home'!$B$3:$I$4960,6,FALSE),"")</f>
        <v>1473.4939141175057</v>
      </c>
      <c r="AK2172" s="25">
        <f>IFERROR(VLOOKUP(B2172,'Yoyo@home'!$B$3:$I$4999,6,FALSE),"")</f>
        <v>3631.5602097470291</v>
      </c>
    </row>
    <row r="2173" spans="2:37" x14ac:dyDescent="0.35">
      <c r="B2173" s="16" t="s">
        <v>624</v>
      </c>
      <c r="D2173" s="24">
        <f>IFERROR(VLOOKUP(B2173,'Asteroids@home'!$B$3:$I$4997,8,FALSE),"")</f>
        <v>1.0194218120144793</v>
      </c>
      <c r="E2173" s="24">
        <f>IFERROR(VLOOKUP(B2173,'Citizen Science Grid'!$B$3:$I$5000,8,FALSE),"")</f>
        <v>2.4549087648253494</v>
      </c>
      <c r="F2173" s="24">
        <f>IFERROR(VLOOKUP(B2173,'Cosmology@home'!$B$3:$I$4970,8,FALSE),"")</f>
        <v>1.4725474003525185</v>
      </c>
      <c r="G2173" s="24">
        <f>IFERROR(VLOOKUP(B2173,'Enigma@home'!$B$3:$I$4999,8,FALSE),"")</f>
        <v>0.10934092793795942</v>
      </c>
      <c r="H2173" s="24">
        <f>IFERROR(VLOOKUP(B2173,'LHC@home'!$B$3:$I$5000,8,FALSE),"")</f>
        <v>2.0301999117997616</v>
      </c>
      <c r="I2173" s="21">
        <f>IFERROR(VLOOKUP(B2173,'NFS@Home'!$B$3:$I$4999,8,FALSE),"")</f>
        <v>0.8384787434634674</v>
      </c>
      <c r="J2173" s="24">
        <f>IFERROR(VLOOKUP(B2173,Numberfields!$B$3:$I$5000,8,FALSE),"")</f>
        <v>0.61676751875678171</v>
      </c>
      <c r="K2173" s="24">
        <f>IFERROR(VLOOKUP(B2173,ODLK1!$B$3:$I$4985,8,FALSE),"")</f>
        <v>0.97337578176890038</v>
      </c>
      <c r="L2173" s="24">
        <f>IFERROR(VLOOKUP(B2173,Primegrid!$B$3:$I$4999,8,FALSE),"")</f>
        <v>5.8398507778586774E-2</v>
      </c>
      <c r="M2173" s="24">
        <f>IFERROR(VLOOKUP(B2173,'Rosetta@home'!$B$3:$I$4964,8,FALSE),"")</f>
        <v>0.65666776102193902</v>
      </c>
      <c r="N2173" s="24">
        <f>IFERROR(VLOOKUP(B2173,'SETI@home'!$B$3:$I$4998,8,FALSE),"")</f>
        <v>0.25854195740464098</v>
      </c>
      <c r="O2173" s="21" t="str">
        <f>IFERROR(VLOOKUP(B2173,SRBase!$B$3:$I$5000,8,FALSE),"")</f>
        <v/>
      </c>
      <c r="P2173" s="24">
        <f>IFERROR(VLOOKUP(B2173,'TN-Grid'!$B$3:$I$5000,8,FALSE),"")</f>
        <v>4.0538875766140441</v>
      </c>
      <c r="Q2173" s="24">
        <f>IFERROR(VLOOKUP(B2173,'Universe@home'!$B$3:$I$4978,8,FALSE),"")</f>
        <v>1.2039054222272123</v>
      </c>
      <c r="R2173" s="24">
        <f>IFERROR(VLOOKUP(B2173,'VGTU@Home'!$B$3:$I$4960,8,FALSE),"")</f>
        <v>1.0917440074989415</v>
      </c>
      <c r="S2173" s="24">
        <f>IFERROR(VLOOKUP(B2173,'Yoyo@home'!$B$3:$I$4999,8,FALSE),"")</f>
        <v>1.7888544137500226</v>
      </c>
      <c r="U2173" s="4">
        <f t="shared" si="33"/>
        <v>15</v>
      </c>
      <c r="V2173" s="25">
        <f>IFERROR(VLOOKUP(B2173,'Asteroids@home'!$B$3:$I$4997,6,FALSE),"")</f>
        <v>14544.991707816038</v>
      </c>
      <c r="W2173" s="25">
        <f>IFERROR(VLOOKUP(B2173,'Citizen Science Grid'!$B$3:$I$5000,6,FALSE),"")</f>
        <v>50393.326243018491</v>
      </c>
      <c r="X2173" s="25">
        <f>IFERROR(VLOOKUP(B2173,'Cosmology@home'!$B$3:$I$4970,6,FALSE),"")</f>
        <v>3104.9624000734416</v>
      </c>
      <c r="Y2173" s="25">
        <f>IFERROR(VLOOKUP(B2173,'Enigma@home'!$B$3:$I$4999,6,FALSE),"")</f>
        <v>6319.2592112480852</v>
      </c>
      <c r="Z2173" s="25">
        <f>IFERROR(VLOOKUP(B2173,'LHC@home'!$B$3:$I$5000,6,FALSE),"")</f>
        <v>3249.8573969461545</v>
      </c>
      <c r="AA2173" s="7">
        <f>IFERROR(VLOOKUP(B2173,'NFS@Home'!$B$3:$I$4999,6,FALSE),"")</f>
        <v>7096.6962654362515</v>
      </c>
      <c r="AB2173" s="25">
        <f>IFERROR(VLOOKUP(B2173,Numberfields!$B$3:$I$5000,6,FALSE),"")</f>
        <v>6923.7099085354685</v>
      </c>
      <c r="AC2173" s="25">
        <f>IFERROR(VLOOKUP(B2173,ODLK1!$B$3:$I$4985,6,FALSE),"")</f>
        <v>2547.2699118454334</v>
      </c>
      <c r="AD2173" s="25">
        <f>IFERROR(VLOOKUP(B2173,Primegrid!$B$3:$I$4999,6,FALSE),"")</f>
        <v>5766.1099179360699</v>
      </c>
      <c r="AE2173" s="25">
        <f>IFERROR(VLOOKUP(B2173,'Rosetta@home'!$B$3:$I$4964,6,FALSE),"")</f>
        <v>2749.8403189824426</v>
      </c>
      <c r="AF2173" s="25">
        <f>IFERROR(VLOOKUP(B2173,'SETI@home'!$B$3:$I$4998,6,FALSE),"")</f>
        <v>2260.2675561812571</v>
      </c>
      <c r="AG2173" s="7" t="str">
        <f>IFERROR(VLOOKUP(B2173,SRBase!$B$3:$I$5000,6,FALSE),"")</f>
        <v/>
      </c>
      <c r="AH2173" s="25">
        <f>IFERROR(VLOOKUP(B2173,'TN-Grid'!$B$3:$I$5000,6,FALSE),"")</f>
        <v>1681.094927915301</v>
      </c>
      <c r="AI2173" s="25">
        <f>IFERROR(VLOOKUP(B2173,'Universe@home'!$B$3:$I$4978,6,FALSE),"")</f>
        <v>10961.478609017286</v>
      </c>
      <c r="AJ2173" s="25">
        <f>IFERROR(VLOOKUP(B2173,'VGTU@Home'!$B$3:$I$4960,6,FALSE),"")</f>
        <v>2084.5740670402433</v>
      </c>
      <c r="AK2173" s="25">
        <f>IFERROR(VLOOKUP(B2173,'Yoyo@home'!$B$3:$I$4999,6,FALSE),"")</f>
        <v>5673.5799515267508</v>
      </c>
    </row>
    <row r="2174" spans="2:37" x14ac:dyDescent="0.35">
      <c r="B2174" s="16" t="s">
        <v>715</v>
      </c>
      <c r="D2174" s="24">
        <f>IFERROR(VLOOKUP(B2174,'Asteroids@home'!$B$3:$I$4997,8,FALSE),"")</f>
        <v>1.17293772257555</v>
      </c>
      <c r="E2174" s="24">
        <f>IFERROR(VLOOKUP(B2174,'Citizen Science Grid'!$B$3:$I$5000,8,FALSE),"")</f>
        <v>2.6116330764536717</v>
      </c>
      <c r="F2174" s="24">
        <f>IFERROR(VLOOKUP(B2174,'Cosmology@home'!$B$3:$I$4970,8,FALSE),"")</f>
        <v>1.0759294417734528</v>
      </c>
      <c r="G2174" s="24">
        <f>IFERROR(VLOOKUP(B2174,'Enigma@home'!$B$3:$I$4999,8,FALSE),"")</f>
        <v>0.14131080944966887</v>
      </c>
      <c r="H2174" s="24">
        <f>IFERROR(VLOOKUP(B2174,'LHC@home'!$B$3:$I$5000,8,FALSE),"")</f>
        <v>1.8978021525702118</v>
      </c>
      <c r="I2174" s="21">
        <f>IFERROR(VLOOKUP(B2174,'NFS@Home'!$B$3:$I$4999,8,FALSE),"")</f>
        <v>0.89427799471773672</v>
      </c>
      <c r="J2174" s="24">
        <f>IFERROR(VLOOKUP(B2174,Numberfields!$B$3:$I$5000,8,FALSE),"")</f>
        <v>0.76490156631338213</v>
      </c>
      <c r="K2174" s="24">
        <f>IFERROR(VLOOKUP(B2174,ODLK1!$B$3:$I$4985,8,FALSE),"")</f>
        <v>1.0588488957309741</v>
      </c>
      <c r="L2174" s="24">
        <f>IFERROR(VLOOKUP(B2174,Primegrid!$B$3:$I$4999,8,FALSE),"")</f>
        <v>9.8147296151352606E-2</v>
      </c>
      <c r="M2174" s="24">
        <f>IFERROR(VLOOKUP(B2174,'Rosetta@home'!$B$3:$I$4964,8,FALSE),"")</f>
        <v>0.71691904310576204</v>
      </c>
      <c r="N2174" s="24">
        <f>IFERROR(VLOOKUP(B2174,'SETI@home'!$B$3:$I$4998,8,FALSE),"")</f>
        <v>0.27495066889391656</v>
      </c>
      <c r="O2174" s="21" t="str">
        <f>IFERROR(VLOOKUP(B2174,SRBase!$B$3:$I$5000,8,FALSE),"")</f>
        <v/>
      </c>
      <c r="P2174" s="24">
        <f>IFERROR(VLOOKUP(B2174,'TN-Grid'!$B$3:$I$5000,8,FALSE),"")</f>
        <v>5.9649926911641948</v>
      </c>
      <c r="Q2174" s="24">
        <f>IFERROR(VLOOKUP(B2174,'Universe@home'!$B$3:$I$4978,8,FALSE),"")</f>
        <v>1.7400160786536727</v>
      </c>
      <c r="R2174" s="24">
        <f>IFERROR(VLOOKUP(B2174,'VGTU@Home'!$B$3:$I$4960,8,FALSE),"")</f>
        <v>0.93190864651003058</v>
      </c>
      <c r="S2174" s="24">
        <f>IFERROR(VLOOKUP(B2174,'Yoyo@home'!$B$3:$I$4999,8,FALSE),"")</f>
        <v>1.6364313201633185</v>
      </c>
      <c r="U2174" s="4">
        <f t="shared" si="33"/>
        <v>15</v>
      </c>
      <c r="V2174" s="25">
        <f>IFERROR(VLOOKUP(B2174,'Asteroids@home'!$B$3:$I$4997,6,FALSE),"")</f>
        <v>16735.338843626476</v>
      </c>
      <c r="W2174" s="25">
        <f>IFERROR(VLOOKUP(B2174,'Citizen Science Grid'!$B$3:$I$5000,6,FALSE),"")</f>
        <v>53610.496461016555</v>
      </c>
      <c r="X2174" s="25">
        <f>IFERROR(VLOOKUP(B2174,'Cosmology@home'!$B$3:$I$4970,6,FALSE),"")</f>
        <v>2268.6675220361881</v>
      </c>
      <c r="Y2174" s="25">
        <f>IFERROR(VLOOKUP(B2174,'Enigma@home'!$B$3:$I$4999,6,FALSE),"")</f>
        <v>8166.9293566853949</v>
      </c>
      <c r="Z2174" s="25">
        <f>IFERROR(VLOOKUP(B2174,'LHC@home'!$B$3:$I$5000,6,FALSE),"")</f>
        <v>3037.9207129425522</v>
      </c>
      <c r="AA2174" s="7">
        <f>IFERROR(VLOOKUP(B2174,'NFS@Home'!$B$3:$I$4999,6,FALSE),"")</f>
        <v>7568.9686290201071</v>
      </c>
      <c r="AB2174" s="25">
        <f>IFERROR(VLOOKUP(B2174,Numberfields!$B$3:$I$5000,6,FALSE),"")</f>
        <v>8586.6333629457713</v>
      </c>
      <c r="AC2174" s="25">
        <f>IFERROR(VLOOKUP(B2174,ODLK1!$B$3:$I$4985,6,FALSE),"")</f>
        <v>2770.9482645897988</v>
      </c>
      <c r="AD2174" s="25">
        <f>IFERROR(VLOOKUP(B2174,Primegrid!$B$3:$I$4999,6,FALSE),"")</f>
        <v>9690.7972358231073</v>
      </c>
      <c r="AE2174" s="25">
        <f>IFERROR(VLOOKUP(B2174,'Rosetta@home'!$B$3:$I$4964,6,FALSE),"")</f>
        <v>3002.1466062389381</v>
      </c>
      <c r="AF2174" s="25">
        <f>IFERROR(VLOOKUP(B2174,'SETI@home'!$B$3:$I$4998,6,FALSE),"")</f>
        <v>2403.7184629132039</v>
      </c>
      <c r="AG2174" s="7" t="str">
        <f>IFERROR(VLOOKUP(B2174,SRBase!$B$3:$I$5000,6,FALSE),"")</f>
        <v/>
      </c>
      <c r="AH2174" s="25">
        <f>IFERROR(VLOOKUP(B2174,'TN-Grid'!$B$3:$I$5000,6,FALSE),"")</f>
        <v>2473.6055868977724</v>
      </c>
      <c r="AI2174" s="25">
        <f>IFERROR(VLOOKUP(B2174,'Universe@home'!$B$3:$I$4978,6,FALSE),"")</f>
        <v>15842.730395069779</v>
      </c>
      <c r="AJ2174" s="25">
        <f>IFERROR(VLOOKUP(B2174,'VGTU@Home'!$B$3:$I$4960,6,FALSE),"")</f>
        <v>1779.3847129197698</v>
      </c>
      <c r="AK2174" s="25">
        <f>IFERROR(VLOOKUP(B2174,'Yoyo@home'!$B$3:$I$4999,6,FALSE),"")</f>
        <v>5190.1506678041369</v>
      </c>
    </row>
    <row r="2175" spans="2:37" hidden="1" x14ac:dyDescent="0.35">
      <c r="B2175" s="12" t="s">
        <v>2466</v>
      </c>
      <c r="D2175" s="24" t="str">
        <f>IFERROR(VLOOKUP(B2175,'Asteroids@home'!$B$3:$I$4997,8,FALSE),"")</f>
        <v/>
      </c>
      <c r="E2175" s="24" t="str">
        <f>IFERROR(VLOOKUP(B2175,'Citizen Science Grid'!$B$3:$I$5000,8,FALSE),"")</f>
        <v/>
      </c>
      <c r="F2175" s="24" t="str">
        <f>IFERROR(VLOOKUP(B2175,'Cosmology@home'!$B$3:$I$4970,8,FALSE),"")</f>
        <v/>
      </c>
      <c r="G2175" s="24" t="str">
        <f>IFERROR(VLOOKUP(B2175,'Enigma@home'!$B$3:$I$4999,8,FALSE),"")</f>
        <v/>
      </c>
      <c r="H2175" s="24" t="str">
        <f>IFERROR(VLOOKUP(B2175,'LHC@home'!$B$3:$I$5000,8,FALSE),"")</f>
        <v/>
      </c>
      <c r="I2175" s="21" t="str">
        <f>IFERROR(VLOOKUP(B2175,'NFS@Home'!$B$3:$I$4999,8,FALSE),"")</f>
        <v/>
      </c>
      <c r="J2175" s="24" t="str">
        <f>IFERROR(VLOOKUP(B2175,Numberfields!$B$3:$I$5000,8,FALSE),"")</f>
        <v/>
      </c>
      <c r="K2175" s="24" t="str">
        <f>IFERROR(VLOOKUP(B2175,ODLK1!$B$3:$I$4985,8,FALSE),"")</f>
        <v/>
      </c>
      <c r="L2175" s="24" t="str">
        <f>IFERROR(VLOOKUP(B2175,Primegrid!$B$3:$I$4999,8,FALSE),"")</f>
        <v/>
      </c>
      <c r="M2175" s="24" t="str">
        <f>IFERROR(VLOOKUP(B2175,'Rosetta@home'!$B$3:$I$4964,8,FALSE),"")</f>
        <v/>
      </c>
      <c r="N2175" s="24" t="str">
        <f>IFERROR(VLOOKUP(B2175,'SETI@home'!$B$3:$I$4998,8,FALSE),"")</f>
        <v/>
      </c>
      <c r="O2175" s="21" t="str">
        <f>IFERROR(VLOOKUP(B2175,SRBase!$B$3:$I$5000,8,FALSE),"")</f>
        <v/>
      </c>
      <c r="P2175" s="24" t="str">
        <f>IFERROR(VLOOKUP(B2175,'TN-Grid'!$B$3:$I$5000,8,FALSE),"")</f>
        <v/>
      </c>
      <c r="Q2175" s="24" t="str">
        <f>IFERROR(VLOOKUP(B2175,'Universe@home'!$B$3:$I$4978,8,FALSE),"")</f>
        <v/>
      </c>
      <c r="R2175" s="24" t="str">
        <f>IFERROR(VLOOKUP(B2175,'VGTU@Home'!$B$3:$I$4960,8,FALSE),"")</f>
        <v/>
      </c>
      <c r="S2175" s="24" t="str">
        <f>IFERROR(VLOOKUP(B2175,'Yoyo@home'!$B$3:$I$4999,8,FALSE),"")</f>
        <v/>
      </c>
      <c r="U2175" s="4">
        <f t="shared" si="33"/>
        <v>0</v>
      </c>
      <c r="V2175" s="25" t="str">
        <f>IFERROR(VLOOKUP(B2175,'Asteroids@home'!$B$3:$I$4997,6,FALSE),"")</f>
        <v/>
      </c>
      <c r="W2175" s="25" t="str">
        <f>IFERROR(VLOOKUP(B2175,'Citizen Science Grid'!$B$3:$I$5000,6,FALSE),"")</f>
        <v/>
      </c>
      <c r="X2175" s="25" t="str">
        <f>IFERROR(VLOOKUP(B2175,'Cosmology@home'!$B$3:$I$4970,6,FALSE),"")</f>
        <v/>
      </c>
      <c r="Y2175" s="25" t="str">
        <f>IFERROR(VLOOKUP(B2175,'Enigma@home'!$B$3:$I$4999,6,FALSE),"")</f>
        <v/>
      </c>
      <c r="Z2175" s="25" t="str">
        <f>IFERROR(VLOOKUP(B2175,'LHC@home'!$B$3:$I$5000,6,FALSE),"")</f>
        <v/>
      </c>
      <c r="AA2175" s="7" t="str">
        <f>IFERROR(VLOOKUP(B2175,'NFS@Home'!$B$3:$I$4999,6,FALSE),"")</f>
        <v/>
      </c>
      <c r="AB2175" s="25" t="str">
        <f>IFERROR(VLOOKUP(B2175,Numberfields!$B$3:$I$5000,6,FALSE),"")</f>
        <v/>
      </c>
      <c r="AC2175" s="25" t="str">
        <f>IFERROR(VLOOKUP(B2175,ODLK1!$B$3:$I$4985,6,FALSE),"")</f>
        <v/>
      </c>
      <c r="AD2175" s="25" t="str">
        <f>IFERROR(VLOOKUP(B2175,Primegrid!$B$3:$I$4999,6,FALSE),"")</f>
        <v/>
      </c>
      <c r="AE2175" s="25" t="str">
        <f>IFERROR(VLOOKUP(B2175,'Rosetta@home'!$B$3:$I$4964,6,FALSE),"")</f>
        <v/>
      </c>
      <c r="AF2175" s="25" t="str">
        <f>IFERROR(VLOOKUP(B2175,'SETI@home'!$B$3:$I$4998,6,FALSE),"")</f>
        <v/>
      </c>
      <c r="AG2175" s="7" t="str">
        <f>IFERROR(VLOOKUP(B2175,SRBase!$B$3:$I$5000,6,FALSE),"")</f>
        <v/>
      </c>
      <c r="AH2175" s="25" t="str">
        <f>IFERROR(VLOOKUP(B2175,'TN-Grid'!$B$3:$I$5000,6,FALSE),"")</f>
        <v/>
      </c>
      <c r="AI2175" s="25" t="str">
        <f>IFERROR(VLOOKUP(B2175,'Universe@home'!$B$3:$I$4978,6,FALSE),"")</f>
        <v/>
      </c>
      <c r="AJ2175" s="25" t="str">
        <f>IFERROR(VLOOKUP(B2175,'VGTU@Home'!$B$3:$I$4960,6,FALSE),"")</f>
        <v/>
      </c>
      <c r="AK2175" s="25" t="str">
        <f>IFERROR(VLOOKUP(B2175,'Yoyo@home'!$B$3:$I$4999,6,FALSE),"")</f>
        <v/>
      </c>
    </row>
    <row r="2176" spans="2:37" hidden="1" x14ac:dyDescent="0.35">
      <c r="B2176" s="16" t="s">
        <v>2320</v>
      </c>
      <c r="D2176" s="24" t="str">
        <f>IFERROR(VLOOKUP(B2176,'Asteroids@home'!$B$3:$I$4997,8,FALSE),"")</f>
        <v/>
      </c>
      <c r="E2176" s="24" t="str">
        <f>IFERROR(VLOOKUP(B2176,'Citizen Science Grid'!$B$3:$I$5000,8,FALSE),"")</f>
        <v/>
      </c>
      <c r="F2176" s="24" t="str">
        <f>IFERROR(VLOOKUP(B2176,'Cosmology@home'!$B$3:$I$4970,8,FALSE),"")</f>
        <v/>
      </c>
      <c r="G2176" s="24" t="str">
        <f>IFERROR(VLOOKUP(B2176,'Enigma@home'!$B$3:$I$4999,8,FALSE),"")</f>
        <v/>
      </c>
      <c r="H2176" s="24" t="str">
        <f>IFERROR(VLOOKUP(B2176,'LHC@home'!$B$3:$I$5000,8,FALSE),"")</f>
        <v/>
      </c>
      <c r="I2176" s="21" t="str">
        <f>IFERROR(VLOOKUP(B2176,'NFS@Home'!$B$3:$I$4999,8,FALSE),"")</f>
        <v/>
      </c>
      <c r="J2176" s="24" t="str">
        <f>IFERROR(VLOOKUP(B2176,Numberfields!$B$3:$I$5000,8,FALSE),"")</f>
        <v/>
      </c>
      <c r="K2176" s="24" t="str">
        <f>IFERROR(VLOOKUP(B2176,ODLK1!$B$3:$I$4985,8,FALSE),"")</f>
        <v/>
      </c>
      <c r="L2176" s="24" t="str">
        <f>IFERROR(VLOOKUP(B2176,Primegrid!$B$3:$I$4999,8,FALSE),"")</f>
        <v/>
      </c>
      <c r="M2176" s="24" t="str">
        <f>IFERROR(VLOOKUP(B2176,'Rosetta@home'!$B$3:$I$4964,8,FALSE),"")</f>
        <v/>
      </c>
      <c r="N2176" s="24" t="str">
        <f>IFERROR(VLOOKUP(B2176,'SETI@home'!$B$3:$I$4998,8,FALSE),"")</f>
        <v/>
      </c>
      <c r="O2176" s="21" t="str">
        <f>IFERROR(VLOOKUP(B2176,SRBase!$B$3:$I$5000,8,FALSE),"")</f>
        <v/>
      </c>
      <c r="P2176" s="24" t="str">
        <f>IFERROR(VLOOKUP(B2176,'TN-Grid'!$B$3:$I$5000,8,FALSE),"")</f>
        <v/>
      </c>
      <c r="Q2176" s="24" t="str">
        <f>IFERROR(VLOOKUP(B2176,'Universe@home'!$B$3:$I$4978,8,FALSE),"")</f>
        <v/>
      </c>
      <c r="R2176" s="24" t="str">
        <f>IFERROR(VLOOKUP(B2176,'VGTU@Home'!$B$3:$I$4960,8,FALSE),"")</f>
        <v/>
      </c>
      <c r="S2176" s="24" t="str">
        <f>IFERROR(VLOOKUP(B2176,'Yoyo@home'!$B$3:$I$4999,8,FALSE),"")</f>
        <v/>
      </c>
      <c r="U2176" s="4">
        <f t="shared" si="33"/>
        <v>0</v>
      </c>
      <c r="V2176" s="25" t="str">
        <f>IFERROR(VLOOKUP(B2176,'Asteroids@home'!$B$3:$I$4997,6,FALSE),"")</f>
        <v/>
      </c>
      <c r="W2176" s="25" t="str">
        <f>IFERROR(VLOOKUP(B2176,'Citizen Science Grid'!$B$3:$I$5000,6,FALSE),"")</f>
        <v/>
      </c>
      <c r="X2176" s="25" t="str">
        <f>IFERROR(VLOOKUP(B2176,'Cosmology@home'!$B$3:$I$4970,6,FALSE),"")</f>
        <v/>
      </c>
      <c r="Y2176" s="25" t="str">
        <f>IFERROR(VLOOKUP(B2176,'Enigma@home'!$B$3:$I$4999,6,FALSE),"")</f>
        <v/>
      </c>
      <c r="Z2176" s="25" t="str">
        <f>IFERROR(VLOOKUP(B2176,'LHC@home'!$B$3:$I$5000,6,FALSE),"")</f>
        <v/>
      </c>
      <c r="AA2176" s="7" t="str">
        <f>IFERROR(VLOOKUP(B2176,'NFS@Home'!$B$3:$I$4999,6,FALSE),"")</f>
        <v/>
      </c>
      <c r="AB2176" s="25" t="str">
        <f>IFERROR(VLOOKUP(B2176,Numberfields!$B$3:$I$5000,6,FALSE),"")</f>
        <v/>
      </c>
      <c r="AC2176" s="25" t="str">
        <f>IFERROR(VLOOKUP(B2176,ODLK1!$B$3:$I$4985,6,FALSE),"")</f>
        <v/>
      </c>
      <c r="AD2176" s="25" t="str">
        <f>IFERROR(VLOOKUP(B2176,Primegrid!$B$3:$I$4999,6,FALSE),"")</f>
        <v/>
      </c>
      <c r="AE2176" s="25" t="str">
        <f>IFERROR(VLOOKUP(B2176,'Rosetta@home'!$B$3:$I$4964,6,FALSE),"")</f>
        <v/>
      </c>
      <c r="AF2176" s="25" t="str">
        <f>IFERROR(VLOOKUP(B2176,'SETI@home'!$B$3:$I$4998,6,FALSE),"")</f>
        <v/>
      </c>
      <c r="AG2176" s="7" t="str">
        <f>IFERROR(VLOOKUP(B2176,SRBase!$B$3:$I$5000,6,FALSE),"")</f>
        <v/>
      </c>
      <c r="AH2176" s="25" t="str">
        <f>IFERROR(VLOOKUP(B2176,'TN-Grid'!$B$3:$I$5000,6,FALSE),"")</f>
        <v/>
      </c>
      <c r="AI2176" s="25" t="str">
        <f>IFERROR(VLOOKUP(B2176,'Universe@home'!$B$3:$I$4978,6,FALSE),"")</f>
        <v/>
      </c>
      <c r="AJ2176" s="25" t="str">
        <f>IFERROR(VLOOKUP(B2176,'VGTU@Home'!$B$3:$I$4960,6,FALSE),"")</f>
        <v/>
      </c>
      <c r="AK2176" s="25" t="str">
        <f>IFERROR(VLOOKUP(B2176,'Yoyo@home'!$B$3:$I$4999,6,FALSE),"")</f>
        <v/>
      </c>
    </row>
    <row r="2177" spans="2:37" x14ac:dyDescent="0.35">
      <c r="B2177" s="16" t="s">
        <v>1505</v>
      </c>
      <c r="D2177" s="24" t="str">
        <f>IFERROR(VLOOKUP(B2177,'Asteroids@home'!$B$3:$I$4997,8,FALSE),"")</f>
        <v/>
      </c>
      <c r="E2177" s="24" t="str">
        <f>IFERROR(VLOOKUP(B2177,'Citizen Science Grid'!$B$3:$I$5000,8,FALSE),"")</f>
        <v/>
      </c>
      <c r="F2177" s="24">
        <f>IFERROR(VLOOKUP(B2177,'Cosmology@home'!$B$3:$I$4970,8,FALSE),"")</f>
        <v>3.2331835870819297</v>
      </c>
      <c r="G2177" s="24" t="str">
        <f>IFERROR(VLOOKUP(B2177,'Enigma@home'!$B$3:$I$4999,8,FALSE),"")</f>
        <v/>
      </c>
      <c r="H2177" s="24" t="str">
        <f>IFERROR(VLOOKUP(B2177,'LHC@home'!$B$3:$I$5000,8,FALSE),"")</f>
        <v/>
      </c>
      <c r="I2177" s="21">
        <f>IFERROR(VLOOKUP(B2177,'NFS@Home'!$B$3:$I$4999,8,FALSE),"")</f>
        <v>2.5782352321822612</v>
      </c>
      <c r="J2177" s="24" t="str">
        <f>IFERROR(VLOOKUP(B2177,Numberfields!$B$3:$I$5000,8,FALSE),"")</f>
        <v/>
      </c>
      <c r="K2177" s="24">
        <f>IFERROR(VLOOKUP(B2177,ODLK1!$B$3:$I$4985,8,FALSE),"")</f>
        <v>2.4274179236850268</v>
      </c>
      <c r="L2177" s="24" t="str">
        <f>IFERROR(VLOOKUP(B2177,Primegrid!$B$3:$I$4999,8,FALSE),"")</f>
        <v/>
      </c>
      <c r="M2177" s="24" t="str">
        <f>IFERROR(VLOOKUP(B2177,'Rosetta@home'!$B$3:$I$4964,8,FALSE),"")</f>
        <v/>
      </c>
      <c r="N2177" s="24" t="str">
        <f>IFERROR(VLOOKUP(B2177,'SETI@home'!$B$3:$I$4998,8,FALSE),"")</f>
        <v/>
      </c>
      <c r="O2177" s="21">
        <f>IFERROR(VLOOKUP(B2177,SRBase!$B$3:$I$5000,8,FALSE),"")</f>
        <v>8.287575205765787</v>
      </c>
      <c r="P2177" s="24" t="str">
        <f>IFERROR(VLOOKUP(B2177,'TN-Grid'!$B$3:$I$5000,8,FALSE),"")</f>
        <v/>
      </c>
      <c r="Q2177" s="24">
        <f>IFERROR(VLOOKUP(B2177,'Universe@home'!$B$3:$I$4978,8,FALSE),"")</f>
        <v>6.2182459955250735</v>
      </c>
      <c r="R2177" s="24">
        <f>IFERROR(VLOOKUP(B2177,'VGTU@Home'!$B$3:$I$4960,8,FALSE),"")</f>
        <v>3.0722761630009523</v>
      </c>
      <c r="S2177" s="24">
        <f>IFERROR(VLOOKUP(B2177,'Yoyo@home'!$B$3:$I$4999,8,FALSE),"")</f>
        <v>3.6981323600342582</v>
      </c>
      <c r="U2177" s="4">
        <f t="shared" si="33"/>
        <v>7</v>
      </c>
      <c r="V2177" s="25" t="str">
        <f>IFERROR(VLOOKUP(B2177,'Asteroids@home'!$B$3:$I$4997,6,FALSE),"")</f>
        <v/>
      </c>
      <c r="W2177" s="25" t="str">
        <f>IFERROR(VLOOKUP(B2177,'Citizen Science Grid'!$B$3:$I$5000,6,FALSE),"")</f>
        <v/>
      </c>
      <c r="X2177" s="25">
        <f>IFERROR(VLOOKUP(B2177,'Cosmology@home'!$B$3:$I$4970,6,FALSE),"")</f>
        <v>6817.3788280232711</v>
      </c>
      <c r="Y2177" s="25" t="str">
        <f>IFERROR(VLOOKUP(B2177,'Enigma@home'!$B$3:$I$4999,6,FALSE),"")</f>
        <v/>
      </c>
      <c r="Z2177" s="25" t="str">
        <f>IFERROR(VLOOKUP(B2177,'LHC@home'!$B$3:$I$5000,6,FALSE),"")</f>
        <v/>
      </c>
      <c r="AA2177" s="7">
        <f>IFERROR(VLOOKUP(B2177,'NFS@Home'!$B$3:$I$4999,6,FALSE),"")</f>
        <v>21821.605480498652</v>
      </c>
      <c r="AB2177" s="25" t="str">
        <f>IFERROR(VLOOKUP(B2177,Numberfields!$B$3:$I$5000,6,FALSE),"")</f>
        <v/>
      </c>
      <c r="AC2177" s="25">
        <f>IFERROR(VLOOKUP(B2177,ODLK1!$B$3:$I$4985,6,FALSE),"")</f>
        <v>6352.4167708799896</v>
      </c>
      <c r="AD2177" s="25" t="str">
        <f>IFERROR(VLOOKUP(B2177,Primegrid!$B$3:$I$4999,6,FALSE),"")</f>
        <v/>
      </c>
      <c r="AE2177" s="25" t="str">
        <f>IFERROR(VLOOKUP(B2177,'Rosetta@home'!$B$3:$I$4964,6,FALSE),"")</f>
        <v/>
      </c>
      <c r="AF2177" s="25" t="str">
        <f>IFERROR(VLOOKUP(B2177,'SETI@home'!$B$3:$I$4998,6,FALSE),"")</f>
        <v/>
      </c>
      <c r="AG2177" s="7">
        <f>IFERROR(VLOOKUP(B2177,SRBase!$B$3:$I$5000,6,FALSE),"")</f>
        <v>33516.103342545372</v>
      </c>
      <c r="AH2177" s="25" t="str">
        <f>IFERROR(VLOOKUP(B2177,'TN-Grid'!$B$3:$I$5000,6,FALSE),"")</f>
        <v/>
      </c>
      <c r="AI2177" s="25">
        <f>IFERROR(VLOOKUP(B2177,'Universe@home'!$B$3:$I$4978,6,FALSE),"")</f>
        <v>56616.71523952276</v>
      </c>
      <c r="AJ2177" s="25">
        <f>IFERROR(VLOOKUP(B2177,'VGTU@Home'!$B$3:$I$4960,6,FALSE),"")</f>
        <v>5866.1986438097283</v>
      </c>
      <c r="AK2177" s="25">
        <f>IFERROR(VLOOKUP(B2177,'Yoyo@home'!$B$3:$I$4999,6,FALSE),"")</f>
        <v>11729.098497176352</v>
      </c>
    </row>
    <row r="2178" spans="2:37" x14ac:dyDescent="0.35">
      <c r="B2178" s="16" t="s">
        <v>1506</v>
      </c>
      <c r="D2178" s="24">
        <f>IFERROR(VLOOKUP(B2178,'Asteroids@home'!$B$3:$I$4997,8,FALSE),"")</f>
        <v>2.7523462933654494</v>
      </c>
      <c r="E2178" s="24" t="str">
        <f>IFERROR(VLOOKUP(B2178,'Citizen Science Grid'!$B$3:$I$5000,8,FALSE),"")</f>
        <v/>
      </c>
      <c r="F2178" s="24" t="str">
        <f>IFERROR(VLOOKUP(B2178,'Cosmology@home'!$B$3:$I$4970,8,FALSE),"")</f>
        <v/>
      </c>
      <c r="G2178" s="24" t="str">
        <f>IFERROR(VLOOKUP(B2178,'Enigma@home'!$B$3:$I$4999,8,FALSE),"")</f>
        <v/>
      </c>
      <c r="H2178" s="24" t="str">
        <f>IFERROR(VLOOKUP(B2178,'LHC@home'!$B$3:$I$5000,8,FALSE),"")</f>
        <v/>
      </c>
      <c r="I2178" s="21" t="str">
        <f>IFERROR(VLOOKUP(B2178,'NFS@Home'!$B$3:$I$4999,8,FALSE),"")</f>
        <v/>
      </c>
      <c r="J2178" s="24" t="str">
        <f>IFERROR(VLOOKUP(B2178,Numberfields!$B$3:$I$5000,8,FALSE),"")</f>
        <v/>
      </c>
      <c r="K2178" s="24" t="str">
        <f>IFERROR(VLOOKUP(B2178,ODLK1!$B$3:$I$4985,8,FALSE),"")</f>
        <v/>
      </c>
      <c r="L2178" s="24" t="str">
        <f>IFERROR(VLOOKUP(B2178,Primegrid!$B$3:$I$4999,8,FALSE),"")</f>
        <v/>
      </c>
      <c r="M2178" s="24" t="str">
        <f>IFERROR(VLOOKUP(B2178,'Rosetta@home'!$B$3:$I$4964,8,FALSE),"")</f>
        <v/>
      </c>
      <c r="N2178" s="24">
        <f>IFERROR(VLOOKUP(B2178,'SETI@home'!$B$3:$I$4998,8,FALSE),"")</f>
        <v>0.69025418359084045</v>
      </c>
      <c r="O2178" s="21" t="str">
        <f>IFERROR(VLOOKUP(B2178,SRBase!$B$3:$I$5000,8,FALSE),"")</f>
        <v/>
      </c>
      <c r="P2178" s="24" t="str">
        <f>IFERROR(VLOOKUP(B2178,'TN-Grid'!$B$3:$I$5000,8,FALSE),"")</f>
        <v/>
      </c>
      <c r="Q2178" s="24" t="str">
        <f>IFERROR(VLOOKUP(B2178,'Universe@home'!$B$3:$I$4978,8,FALSE),"")</f>
        <v/>
      </c>
      <c r="R2178" s="24" t="str">
        <f>IFERROR(VLOOKUP(B2178,'VGTU@Home'!$B$3:$I$4960,8,FALSE),"")</f>
        <v/>
      </c>
      <c r="S2178" s="24" t="str">
        <f>IFERROR(VLOOKUP(B2178,'Yoyo@home'!$B$3:$I$4999,8,FALSE),"")</f>
        <v/>
      </c>
      <c r="U2178" s="4">
        <f t="shared" si="33"/>
        <v>2</v>
      </c>
      <c r="V2178" s="25">
        <f>IFERROR(VLOOKUP(B2178,'Asteroids@home'!$B$3:$I$4997,6,FALSE),"")</f>
        <v>39270.156418303188</v>
      </c>
      <c r="W2178" s="25" t="str">
        <f>IFERROR(VLOOKUP(B2178,'Citizen Science Grid'!$B$3:$I$5000,6,FALSE),"")</f>
        <v/>
      </c>
      <c r="X2178" s="25" t="str">
        <f>IFERROR(VLOOKUP(B2178,'Cosmology@home'!$B$3:$I$4970,6,FALSE),"")</f>
        <v/>
      </c>
      <c r="Y2178" s="25" t="str">
        <f>IFERROR(VLOOKUP(B2178,'Enigma@home'!$B$3:$I$4999,6,FALSE),"")</f>
        <v/>
      </c>
      <c r="Z2178" s="25" t="str">
        <f>IFERROR(VLOOKUP(B2178,'LHC@home'!$B$3:$I$5000,6,FALSE),"")</f>
        <v/>
      </c>
      <c r="AA2178" s="7" t="str">
        <f>IFERROR(VLOOKUP(B2178,'NFS@Home'!$B$3:$I$4999,6,FALSE),"")</f>
        <v/>
      </c>
      <c r="AB2178" s="25" t="str">
        <f>IFERROR(VLOOKUP(B2178,Numberfields!$B$3:$I$5000,6,FALSE),"")</f>
        <v/>
      </c>
      <c r="AC2178" s="25" t="str">
        <f>IFERROR(VLOOKUP(B2178,ODLK1!$B$3:$I$4985,6,FALSE),"")</f>
        <v/>
      </c>
      <c r="AD2178" s="25" t="str">
        <f>IFERROR(VLOOKUP(B2178,Primegrid!$B$3:$I$4999,6,FALSE),"")</f>
        <v/>
      </c>
      <c r="AE2178" s="25" t="str">
        <f>IFERROR(VLOOKUP(B2178,'Rosetta@home'!$B$3:$I$4964,6,FALSE),"")</f>
        <v/>
      </c>
      <c r="AF2178" s="25">
        <f>IFERROR(VLOOKUP(B2178,'SETI@home'!$B$3:$I$4998,6,FALSE),"")</f>
        <v>6034.4524051350427</v>
      </c>
      <c r="AG2178" s="7" t="str">
        <f>IFERROR(VLOOKUP(B2178,SRBase!$B$3:$I$5000,6,FALSE),"")</f>
        <v/>
      </c>
      <c r="AH2178" s="25" t="str">
        <f>IFERROR(VLOOKUP(B2178,'TN-Grid'!$B$3:$I$5000,6,FALSE),"")</f>
        <v/>
      </c>
      <c r="AI2178" s="25" t="str">
        <f>IFERROR(VLOOKUP(B2178,'Universe@home'!$B$3:$I$4978,6,FALSE),"")</f>
        <v/>
      </c>
      <c r="AJ2178" s="25" t="str">
        <f>IFERROR(VLOOKUP(B2178,'VGTU@Home'!$B$3:$I$4960,6,FALSE),"")</f>
        <v/>
      </c>
      <c r="AK2178" s="25" t="str">
        <f>IFERROR(VLOOKUP(B2178,'Yoyo@home'!$B$3:$I$4999,6,FALSE),"")</f>
        <v/>
      </c>
    </row>
    <row r="2179" spans="2:37" x14ac:dyDescent="0.35">
      <c r="B2179" s="16" t="s">
        <v>1961</v>
      </c>
      <c r="D2179" s="24" t="str">
        <f>IFERROR(VLOOKUP(B2179,'Asteroids@home'!$B$3:$I$4997,8,FALSE),"")</f>
        <v/>
      </c>
      <c r="E2179" s="24" t="str">
        <f>IFERROR(VLOOKUP(B2179,'Citizen Science Grid'!$B$3:$I$5000,8,FALSE),"")</f>
        <v/>
      </c>
      <c r="F2179" s="24" t="str">
        <f>IFERROR(VLOOKUP(B2179,'Cosmology@home'!$B$3:$I$4970,8,FALSE),"")</f>
        <v/>
      </c>
      <c r="G2179" s="24" t="str">
        <f>IFERROR(VLOOKUP(B2179,'Enigma@home'!$B$3:$I$4999,8,FALSE),"")</f>
        <v/>
      </c>
      <c r="H2179" s="24" t="str">
        <f>IFERROR(VLOOKUP(B2179,'LHC@home'!$B$3:$I$5000,8,FALSE),"")</f>
        <v/>
      </c>
      <c r="I2179" s="21">
        <f>IFERROR(VLOOKUP(B2179,'NFS@Home'!$B$3:$I$4999,8,FALSE),"")</f>
        <v>3.9332798615225051</v>
      </c>
      <c r="J2179" s="24" t="str">
        <f>IFERROR(VLOOKUP(B2179,Numberfields!$B$3:$I$5000,8,FALSE),"")</f>
        <v/>
      </c>
      <c r="K2179" s="24">
        <f>IFERROR(VLOOKUP(B2179,ODLK1!$B$3:$I$4985,8,FALSE),"")</f>
        <v>4.1140601523379825</v>
      </c>
      <c r="L2179" s="24" t="str">
        <f>IFERROR(VLOOKUP(B2179,Primegrid!$B$3:$I$4999,8,FALSE),"")</f>
        <v/>
      </c>
      <c r="M2179" s="24" t="str">
        <f>IFERROR(VLOOKUP(B2179,'Rosetta@home'!$B$3:$I$4964,8,FALSE),"")</f>
        <v/>
      </c>
      <c r="N2179" s="24">
        <f>IFERROR(VLOOKUP(B2179,'SETI@home'!$B$3:$I$4998,8,FALSE),"")</f>
        <v>0.62679372032233593</v>
      </c>
      <c r="O2179" s="21" t="str">
        <f>IFERROR(VLOOKUP(B2179,SRBase!$B$3:$I$5000,8,FALSE),"")</f>
        <v/>
      </c>
      <c r="P2179" s="24" t="str">
        <f>IFERROR(VLOOKUP(B2179,'TN-Grid'!$B$3:$I$5000,8,FALSE),"")</f>
        <v/>
      </c>
      <c r="Q2179" s="24" t="str">
        <f>IFERROR(VLOOKUP(B2179,'Universe@home'!$B$3:$I$4978,8,FALSE),"")</f>
        <v/>
      </c>
      <c r="R2179" s="24">
        <f>IFERROR(VLOOKUP(B2179,'VGTU@Home'!$B$3:$I$4960,8,FALSE),"")</f>
        <v>6.6681529595522901</v>
      </c>
      <c r="S2179" s="24" t="str">
        <f>IFERROR(VLOOKUP(B2179,'Yoyo@home'!$B$3:$I$4999,8,FALSE),"")</f>
        <v/>
      </c>
      <c r="U2179" s="4">
        <f t="shared" si="33"/>
        <v>4</v>
      </c>
      <c r="V2179" s="25" t="str">
        <f>IFERROR(VLOOKUP(B2179,'Asteroids@home'!$B$3:$I$4997,6,FALSE),"")</f>
        <v/>
      </c>
      <c r="W2179" s="25" t="str">
        <f>IFERROR(VLOOKUP(B2179,'Citizen Science Grid'!$B$3:$I$5000,6,FALSE),"")</f>
        <v/>
      </c>
      <c r="X2179" s="25" t="str">
        <f>IFERROR(VLOOKUP(B2179,'Cosmology@home'!$B$3:$I$4970,6,FALSE),"")</f>
        <v/>
      </c>
      <c r="Y2179" s="25" t="str">
        <f>IFERROR(VLOOKUP(B2179,'Enigma@home'!$B$3:$I$4999,6,FALSE),"")</f>
        <v/>
      </c>
      <c r="Z2179" s="25" t="str">
        <f>IFERROR(VLOOKUP(B2179,'LHC@home'!$B$3:$I$5000,6,FALSE),"")</f>
        <v/>
      </c>
      <c r="AA2179" s="7">
        <f>IFERROR(VLOOKUP(B2179,'NFS@Home'!$B$3:$I$4999,6,FALSE),"")</f>
        <v>33290.399693237501</v>
      </c>
      <c r="AB2179" s="25" t="str">
        <f>IFERROR(VLOOKUP(B2179,Numberfields!$B$3:$I$5000,6,FALSE),"")</f>
        <v/>
      </c>
      <c r="AC2179" s="25">
        <f>IFERROR(VLOOKUP(B2179,ODLK1!$B$3:$I$4985,6,FALSE),"")</f>
        <v>10766.26503129997</v>
      </c>
      <c r="AD2179" s="25" t="str">
        <f>IFERROR(VLOOKUP(B2179,Primegrid!$B$3:$I$4999,6,FALSE),"")</f>
        <v/>
      </c>
      <c r="AE2179" s="25" t="str">
        <f>IFERROR(VLOOKUP(B2179,'Rosetta@home'!$B$3:$I$4964,6,FALSE),"")</f>
        <v/>
      </c>
      <c r="AF2179" s="25">
        <f>IFERROR(VLOOKUP(B2179,'SETI@home'!$B$3:$I$4998,6,FALSE),"")</f>
        <v>5479.6580202470986</v>
      </c>
      <c r="AG2179" s="7" t="str">
        <f>IFERROR(VLOOKUP(B2179,SRBase!$B$3:$I$5000,6,FALSE),"")</f>
        <v/>
      </c>
      <c r="AH2179" s="25" t="str">
        <f>IFERROR(VLOOKUP(B2179,'TN-Grid'!$B$3:$I$5000,6,FALSE),"")</f>
        <v/>
      </c>
      <c r="AI2179" s="25" t="str">
        <f>IFERROR(VLOOKUP(B2179,'Universe@home'!$B$3:$I$4978,6,FALSE),"")</f>
        <v/>
      </c>
      <c r="AJ2179" s="25">
        <f>IFERROR(VLOOKUP(B2179,'VGTU@Home'!$B$3:$I$4960,6,FALSE),"")</f>
        <v>12732.159406474992</v>
      </c>
      <c r="AK2179" s="25" t="str">
        <f>IFERROR(VLOOKUP(B2179,'Yoyo@home'!$B$3:$I$4999,6,FALSE),"")</f>
        <v/>
      </c>
    </row>
    <row r="2180" spans="2:37" x14ac:dyDescent="0.35">
      <c r="B2180" s="16" t="s">
        <v>2173</v>
      </c>
      <c r="D2180" s="24" t="str">
        <f>IFERROR(VLOOKUP(B2180,'Asteroids@home'!$B$3:$I$4997,8,FALSE),"")</f>
        <v/>
      </c>
      <c r="E2180" s="24" t="str">
        <f>IFERROR(VLOOKUP(B2180,'Citizen Science Grid'!$B$3:$I$5000,8,FALSE),"")</f>
        <v/>
      </c>
      <c r="F2180" s="24" t="str">
        <f>IFERROR(VLOOKUP(B2180,'Cosmology@home'!$B$3:$I$4970,8,FALSE),"")</f>
        <v/>
      </c>
      <c r="G2180" s="24" t="str">
        <f>IFERROR(VLOOKUP(B2180,'Enigma@home'!$B$3:$I$4999,8,FALSE),"")</f>
        <v/>
      </c>
      <c r="H2180" s="24" t="str">
        <f>IFERROR(VLOOKUP(B2180,'LHC@home'!$B$3:$I$5000,8,FALSE),"")</f>
        <v/>
      </c>
      <c r="I2180" s="21" t="str">
        <f>IFERROR(VLOOKUP(B2180,'NFS@Home'!$B$3:$I$4999,8,FALSE),"")</f>
        <v/>
      </c>
      <c r="J2180" s="24" t="str">
        <f>IFERROR(VLOOKUP(B2180,Numberfields!$B$3:$I$5000,8,FALSE),"")</f>
        <v/>
      </c>
      <c r="K2180" s="24" t="str">
        <f>IFERROR(VLOOKUP(B2180,ODLK1!$B$3:$I$4985,8,FALSE),"")</f>
        <v/>
      </c>
      <c r="L2180" s="24" t="str">
        <f>IFERROR(VLOOKUP(B2180,Primegrid!$B$3:$I$4999,8,FALSE),"")</f>
        <v/>
      </c>
      <c r="M2180" s="24" t="str">
        <f>IFERROR(VLOOKUP(B2180,'Rosetta@home'!$B$3:$I$4964,8,FALSE),"")</f>
        <v/>
      </c>
      <c r="N2180" s="24">
        <f>IFERROR(VLOOKUP(B2180,'SETI@home'!$B$3:$I$4998,8,FALSE),"")</f>
        <v>1.0604588611892518</v>
      </c>
      <c r="O2180" s="21" t="str">
        <f>IFERROR(VLOOKUP(B2180,SRBase!$B$3:$I$5000,8,FALSE),"")</f>
        <v/>
      </c>
      <c r="P2180" s="24" t="str">
        <f>IFERROR(VLOOKUP(B2180,'TN-Grid'!$B$3:$I$5000,8,FALSE),"")</f>
        <v/>
      </c>
      <c r="Q2180" s="24" t="str">
        <f>IFERROR(VLOOKUP(B2180,'Universe@home'!$B$3:$I$4978,8,FALSE),"")</f>
        <v/>
      </c>
      <c r="R2180" s="24" t="str">
        <f>IFERROR(VLOOKUP(B2180,'VGTU@Home'!$B$3:$I$4960,8,FALSE),"")</f>
        <v/>
      </c>
      <c r="S2180" s="24" t="str">
        <f>IFERROR(VLOOKUP(B2180,'Yoyo@home'!$B$3:$I$4999,8,FALSE),"")</f>
        <v/>
      </c>
      <c r="U2180" s="4">
        <f t="shared" ref="U2180:U2243" si="34">COUNT(D2180:S2180)</f>
        <v>1</v>
      </c>
      <c r="V2180" s="25" t="str">
        <f>IFERROR(VLOOKUP(B2180,'Asteroids@home'!$B$3:$I$4997,6,FALSE),"")</f>
        <v/>
      </c>
      <c r="W2180" s="25" t="str">
        <f>IFERROR(VLOOKUP(B2180,'Citizen Science Grid'!$B$3:$I$5000,6,FALSE),"")</f>
        <v/>
      </c>
      <c r="X2180" s="25" t="str">
        <f>IFERROR(VLOOKUP(B2180,'Cosmology@home'!$B$3:$I$4970,6,FALSE),"")</f>
        <v/>
      </c>
      <c r="Y2180" s="25" t="str">
        <f>IFERROR(VLOOKUP(B2180,'Enigma@home'!$B$3:$I$4999,6,FALSE),"")</f>
        <v/>
      </c>
      <c r="Z2180" s="25" t="str">
        <f>IFERROR(VLOOKUP(B2180,'LHC@home'!$B$3:$I$5000,6,FALSE),"")</f>
        <v/>
      </c>
      <c r="AA2180" s="7" t="str">
        <f>IFERROR(VLOOKUP(B2180,'NFS@Home'!$B$3:$I$4999,6,FALSE),"")</f>
        <v/>
      </c>
      <c r="AB2180" s="25" t="str">
        <f>IFERROR(VLOOKUP(B2180,Numberfields!$B$3:$I$5000,6,FALSE),"")</f>
        <v/>
      </c>
      <c r="AC2180" s="25" t="str">
        <f>IFERROR(VLOOKUP(B2180,ODLK1!$B$3:$I$4985,6,FALSE),"")</f>
        <v/>
      </c>
      <c r="AD2180" s="25" t="str">
        <f>IFERROR(VLOOKUP(B2180,Primegrid!$B$3:$I$4999,6,FALSE),"")</f>
        <v/>
      </c>
      <c r="AE2180" s="25" t="str">
        <f>IFERROR(VLOOKUP(B2180,'Rosetta@home'!$B$3:$I$4964,6,FALSE),"")</f>
        <v/>
      </c>
      <c r="AF2180" s="25">
        <f>IFERROR(VLOOKUP(B2180,'SETI@home'!$B$3:$I$4998,6,FALSE),"")</f>
        <v>9270.9159575967642</v>
      </c>
      <c r="AG2180" s="7" t="str">
        <f>IFERROR(VLOOKUP(B2180,SRBase!$B$3:$I$5000,6,FALSE),"")</f>
        <v/>
      </c>
      <c r="AH2180" s="25" t="str">
        <f>IFERROR(VLOOKUP(B2180,'TN-Grid'!$B$3:$I$5000,6,FALSE),"")</f>
        <v/>
      </c>
      <c r="AI2180" s="25" t="str">
        <f>IFERROR(VLOOKUP(B2180,'Universe@home'!$B$3:$I$4978,6,FALSE),"")</f>
        <v/>
      </c>
      <c r="AJ2180" s="25" t="str">
        <f>IFERROR(VLOOKUP(B2180,'VGTU@Home'!$B$3:$I$4960,6,FALSE),"")</f>
        <v/>
      </c>
      <c r="AK2180" s="25" t="str">
        <f>IFERROR(VLOOKUP(B2180,'Yoyo@home'!$B$3:$I$4999,6,FALSE),"")</f>
        <v/>
      </c>
    </row>
    <row r="2181" spans="2:37" x14ac:dyDescent="0.35">
      <c r="B2181" s="16" t="s">
        <v>2321</v>
      </c>
      <c r="D2181" s="24" t="str">
        <f>IFERROR(VLOOKUP(B2181,'Asteroids@home'!$B$3:$I$4997,8,FALSE),"")</f>
        <v/>
      </c>
      <c r="E2181" s="24" t="str">
        <f>IFERROR(VLOOKUP(B2181,'Citizen Science Grid'!$B$3:$I$5000,8,FALSE),"")</f>
        <v/>
      </c>
      <c r="F2181" s="24" t="str">
        <f>IFERROR(VLOOKUP(B2181,'Cosmology@home'!$B$3:$I$4970,8,FALSE),"")</f>
        <v/>
      </c>
      <c r="G2181" s="24" t="str">
        <f>IFERROR(VLOOKUP(B2181,'Enigma@home'!$B$3:$I$4999,8,FALSE),"")</f>
        <v/>
      </c>
      <c r="H2181" s="24" t="str">
        <f>IFERROR(VLOOKUP(B2181,'LHC@home'!$B$3:$I$5000,8,FALSE),"")</f>
        <v/>
      </c>
      <c r="I2181" s="21" t="str">
        <f>IFERROR(VLOOKUP(B2181,'NFS@Home'!$B$3:$I$4999,8,FALSE),"")</f>
        <v/>
      </c>
      <c r="J2181" s="24" t="str">
        <f>IFERROR(VLOOKUP(B2181,Numberfields!$B$3:$I$5000,8,FALSE),"")</f>
        <v/>
      </c>
      <c r="K2181" s="24" t="str">
        <f>IFERROR(VLOOKUP(B2181,ODLK1!$B$3:$I$4985,8,FALSE),"")</f>
        <v/>
      </c>
      <c r="L2181" s="24" t="str">
        <f>IFERROR(VLOOKUP(B2181,Primegrid!$B$3:$I$4999,8,FALSE),"")</f>
        <v/>
      </c>
      <c r="M2181" s="24">
        <f>IFERROR(VLOOKUP(B2181,'Rosetta@home'!$B$3:$I$4964,8,FALSE),"")</f>
        <v>0.70955321998750975</v>
      </c>
      <c r="N2181" s="24" t="str">
        <f>IFERROR(VLOOKUP(B2181,'SETI@home'!$B$3:$I$4998,8,FALSE),"")</f>
        <v/>
      </c>
      <c r="O2181" s="21" t="str">
        <f>IFERROR(VLOOKUP(B2181,SRBase!$B$3:$I$5000,8,FALSE),"")</f>
        <v/>
      </c>
      <c r="P2181" s="24" t="str">
        <f>IFERROR(VLOOKUP(B2181,'TN-Grid'!$B$3:$I$5000,8,FALSE),"")</f>
        <v/>
      </c>
      <c r="Q2181" s="24" t="str">
        <f>IFERROR(VLOOKUP(B2181,'Universe@home'!$B$3:$I$4978,8,FALSE),"")</f>
        <v/>
      </c>
      <c r="R2181" s="24" t="str">
        <f>IFERROR(VLOOKUP(B2181,'VGTU@Home'!$B$3:$I$4960,8,FALSE),"")</f>
        <v/>
      </c>
      <c r="S2181" s="24" t="str">
        <f>IFERROR(VLOOKUP(B2181,'Yoyo@home'!$B$3:$I$4999,8,FALSE),"")</f>
        <v/>
      </c>
      <c r="U2181" s="4">
        <f t="shared" si="34"/>
        <v>1</v>
      </c>
      <c r="V2181" s="25" t="str">
        <f>IFERROR(VLOOKUP(B2181,'Asteroids@home'!$B$3:$I$4997,6,FALSE),"")</f>
        <v/>
      </c>
      <c r="W2181" s="25" t="str">
        <f>IFERROR(VLOOKUP(B2181,'Citizen Science Grid'!$B$3:$I$5000,6,FALSE),"")</f>
        <v/>
      </c>
      <c r="X2181" s="25" t="str">
        <f>IFERROR(VLOOKUP(B2181,'Cosmology@home'!$B$3:$I$4970,6,FALSE),"")</f>
        <v/>
      </c>
      <c r="Y2181" s="25" t="str">
        <f>IFERROR(VLOOKUP(B2181,'Enigma@home'!$B$3:$I$4999,6,FALSE),"")</f>
        <v/>
      </c>
      <c r="Z2181" s="25" t="str">
        <f>IFERROR(VLOOKUP(B2181,'LHC@home'!$B$3:$I$5000,6,FALSE),"")</f>
        <v/>
      </c>
      <c r="AA2181" s="7" t="str">
        <f>IFERROR(VLOOKUP(B2181,'NFS@Home'!$B$3:$I$4999,6,FALSE),"")</f>
        <v/>
      </c>
      <c r="AB2181" s="25" t="str">
        <f>IFERROR(VLOOKUP(B2181,Numberfields!$B$3:$I$5000,6,FALSE),"")</f>
        <v/>
      </c>
      <c r="AC2181" s="25" t="str">
        <f>IFERROR(VLOOKUP(B2181,ODLK1!$B$3:$I$4985,6,FALSE),"")</f>
        <v/>
      </c>
      <c r="AD2181" s="25" t="str">
        <f>IFERROR(VLOOKUP(B2181,Primegrid!$B$3:$I$4999,6,FALSE),"")</f>
        <v/>
      </c>
      <c r="AE2181" s="25">
        <f>IFERROR(VLOOKUP(B2181,'Rosetta@home'!$B$3:$I$4964,6,FALSE),"")</f>
        <v>2971.3017276026831</v>
      </c>
      <c r="AF2181" s="25" t="str">
        <f>IFERROR(VLOOKUP(B2181,'SETI@home'!$B$3:$I$4998,6,FALSE),"")</f>
        <v/>
      </c>
      <c r="AG2181" s="7" t="str">
        <f>IFERROR(VLOOKUP(B2181,SRBase!$B$3:$I$5000,6,FALSE),"")</f>
        <v/>
      </c>
      <c r="AH2181" s="25" t="str">
        <f>IFERROR(VLOOKUP(B2181,'TN-Grid'!$B$3:$I$5000,6,FALSE),"")</f>
        <v/>
      </c>
      <c r="AI2181" s="25" t="str">
        <f>IFERROR(VLOOKUP(B2181,'Universe@home'!$B$3:$I$4978,6,FALSE),"")</f>
        <v/>
      </c>
      <c r="AJ2181" s="25" t="str">
        <f>IFERROR(VLOOKUP(B2181,'VGTU@Home'!$B$3:$I$4960,6,FALSE),"")</f>
        <v/>
      </c>
      <c r="AK2181" s="25" t="str">
        <f>IFERROR(VLOOKUP(B2181,'Yoyo@home'!$B$3:$I$4999,6,FALSE),"")</f>
        <v/>
      </c>
    </row>
    <row r="2182" spans="2:37" x14ac:dyDescent="0.35">
      <c r="B2182" s="16" t="s">
        <v>625</v>
      </c>
      <c r="D2182" s="24">
        <f>IFERROR(VLOOKUP(B2182,'Asteroids@home'!$B$3:$I$4997,8,FALSE),"")</f>
        <v>2.0410481305022841</v>
      </c>
      <c r="E2182" s="24">
        <f>IFERROR(VLOOKUP(B2182,'Citizen Science Grid'!$B$3:$I$5000,8,FALSE),"")</f>
        <v>4.866915606846713</v>
      </c>
      <c r="F2182" s="24">
        <f>IFERROR(VLOOKUP(B2182,'Cosmology@home'!$B$3:$I$4970,8,FALSE),"")</f>
        <v>1.8563601473425817</v>
      </c>
      <c r="G2182" s="24" t="str">
        <f>IFERROR(VLOOKUP(B2182,'Enigma@home'!$B$3:$I$4999,8,FALSE),"")</f>
        <v/>
      </c>
      <c r="H2182" s="24">
        <f>IFERROR(VLOOKUP(B2182,'LHC@home'!$B$3:$I$5000,8,FALSE),"")</f>
        <v>3.4295624382227583</v>
      </c>
      <c r="I2182" s="21">
        <f>IFERROR(VLOOKUP(B2182,'NFS@Home'!$B$3:$I$4999,8,FALSE),"")</f>
        <v>1.8081598265556971</v>
      </c>
      <c r="J2182" s="24">
        <f>IFERROR(VLOOKUP(B2182,Numberfields!$B$3:$I$5000,8,FALSE),"")</f>
        <v>1.1473255612182109</v>
      </c>
      <c r="K2182" s="24">
        <f>IFERROR(VLOOKUP(B2182,ODLK1!$B$3:$I$4985,8,FALSE),"")</f>
        <v>1.9896856884053171</v>
      </c>
      <c r="L2182" s="24">
        <f>IFERROR(VLOOKUP(B2182,Primegrid!$B$3:$I$4999,8,FALSE),"")</f>
        <v>0.51098943520795925</v>
      </c>
      <c r="M2182" s="24">
        <f>IFERROR(VLOOKUP(B2182,'Rosetta@home'!$B$3:$I$4964,8,FALSE),"")</f>
        <v>1.4308378876893038</v>
      </c>
      <c r="N2182" s="24">
        <f>IFERROR(VLOOKUP(B2182,'SETI@home'!$B$3:$I$4998,8,FALSE),"")</f>
        <v>0.53556361061416391</v>
      </c>
      <c r="O2182" s="21">
        <f>IFERROR(VLOOKUP(B2182,SRBase!$B$3:$I$5000,8,FALSE),"")</f>
        <v>2.379218881449265</v>
      </c>
      <c r="P2182" s="24">
        <f>IFERROR(VLOOKUP(B2182,'TN-Grid'!$B$3:$I$5000,8,FALSE),"")</f>
        <v>8.6131623412959666</v>
      </c>
      <c r="Q2182" s="24" t="str">
        <f>IFERROR(VLOOKUP(B2182,'Universe@home'!$B$3:$I$4978,8,FALSE),"")</f>
        <v/>
      </c>
      <c r="R2182" s="24" t="str">
        <f>IFERROR(VLOOKUP(B2182,'VGTU@Home'!$B$3:$I$4960,8,FALSE),"")</f>
        <v/>
      </c>
      <c r="S2182" s="24">
        <f>IFERROR(VLOOKUP(B2182,'Yoyo@home'!$B$3:$I$4999,8,FALSE),"")</f>
        <v>3.473087151089727</v>
      </c>
      <c r="U2182" s="4">
        <f t="shared" si="34"/>
        <v>13</v>
      </c>
      <c r="V2182" s="25">
        <f>IFERROR(VLOOKUP(B2182,'Asteroids@home'!$B$3:$I$4997,6,FALSE),"")</f>
        <v>29121.437057290954</v>
      </c>
      <c r="W2182" s="25">
        <f>IFERROR(VLOOKUP(B2182,'Citizen Science Grid'!$B$3:$I$5000,6,FALSE),"")</f>
        <v>99905.98000513202</v>
      </c>
      <c r="X2182" s="25">
        <f>IFERROR(VLOOKUP(B2182,'Cosmology@home'!$B$3:$I$4970,6,FALSE),"")</f>
        <v>3914.2566528681264</v>
      </c>
      <c r="Y2182" s="25" t="str">
        <f>IFERROR(VLOOKUP(B2182,'Enigma@home'!$B$3:$I$4999,6,FALSE),"")</f>
        <v/>
      </c>
      <c r="Z2182" s="25">
        <f>IFERROR(VLOOKUP(B2182,'LHC@home'!$B$3:$I$5000,6,FALSE),"")</f>
        <v>5489.8972231096277</v>
      </c>
      <c r="AA2182" s="7">
        <f>IFERROR(VLOOKUP(B2182,'NFS@Home'!$B$3:$I$4999,6,FALSE),"")</f>
        <v>15303.85974416627</v>
      </c>
      <c r="AB2182" s="25">
        <f>IFERROR(VLOOKUP(B2182,Numberfields!$B$3:$I$5000,6,FALSE),"")</f>
        <v>12879.649324813277</v>
      </c>
      <c r="AC2182" s="25">
        <f>IFERROR(VLOOKUP(B2182,ODLK1!$B$3:$I$4985,6,FALSE),"")</f>
        <v>5206.8960241581644</v>
      </c>
      <c r="AD2182" s="25">
        <f>IFERROR(VLOOKUP(B2182,Primegrid!$B$3:$I$4999,6,FALSE),"")</f>
        <v>50453.707849595798</v>
      </c>
      <c r="AE2182" s="25">
        <f>IFERROR(VLOOKUP(B2182,'Rosetta@home'!$B$3:$I$4964,6,FALSE),"")</f>
        <v>5991.729679819422</v>
      </c>
      <c r="AF2182" s="25">
        <f>IFERROR(VLOOKUP(B2182,'SETI@home'!$B$3:$I$4998,6,FALSE),"")</f>
        <v>4682.0913150584711</v>
      </c>
      <c r="AG2182" s="7">
        <f>IFERROR(VLOOKUP(B2182,SRBase!$B$3:$I$5000,6,FALSE),"")</f>
        <v>9621.8910749323895</v>
      </c>
      <c r="AH2182" s="25">
        <f>IFERROR(VLOOKUP(B2182,'TN-Grid'!$B$3:$I$5000,6,FALSE),"")</f>
        <v>3571.7674088430385</v>
      </c>
      <c r="AI2182" s="25" t="str">
        <f>IFERROR(VLOOKUP(B2182,'Universe@home'!$B$3:$I$4978,6,FALSE),"")</f>
        <v/>
      </c>
      <c r="AJ2182" s="25" t="str">
        <f>IFERROR(VLOOKUP(B2182,'VGTU@Home'!$B$3:$I$4960,6,FALSE),"")</f>
        <v/>
      </c>
      <c r="AK2182" s="25">
        <f>IFERROR(VLOOKUP(B2182,'Yoyo@home'!$B$3:$I$4999,6,FALSE),"")</f>
        <v>11015.338911242119</v>
      </c>
    </row>
    <row r="2183" spans="2:37" x14ac:dyDescent="0.35">
      <c r="B2183" s="16" t="s">
        <v>1507</v>
      </c>
      <c r="D2183" s="24">
        <f>IFERROR(VLOOKUP(B2183,'Asteroids@home'!$B$3:$I$4997,8,FALSE),"")</f>
        <v>5.2462636188775731</v>
      </c>
      <c r="E2183" s="24" t="str">
        <f>IFERROR(VLOOKUP(B2183,'Citizen Science Grid'!$B$3:$I$5000,8,FALSE),"")</f>
        <v/>
      </c>
      <c r="F2183" s="24" t="str">
        <f>IFERROR(VLOOKUP(B2183,'Cosmology@home'!$B$3:$I$4970,8,FALSE),"")</f>
        <v/>
      </c>
      <c r="G2183" s="24" t="str">
        <f>IFERROR(VLOOKUP(B2183,'Enigma@home'!$B$3:$I$4999,8,FALSE),"")</f>
        <v/>
      </c>
      <c r="H2183" s="24" t="str">
        <f>IFERROR(VLOOKUP(B2183,'LHC@home'!$B$3:$I$5000,8,FALSE),"")</f>
        <v/>
      </c>
      <c r="I2183" s="21" t="str">
        <f>IFERROR(VLOOKUP(B2183,'NFS@Home'!$B$3:$I$4999,8,FALSE),"")</f>
        <v/>
      </c>
      <c r="J2183" s="24" t="str">
        <f>IFERROR(VLOOKUP(B2183,Numberfields!$B$3:$I$5000,8,FALSE),"")</f>
        <v/>
      </c>
      <c r="K2183" s="24" t="str">
        <f>IFERROR(VLOOKUP(B2183,ODLK1!$B$3:$I$4985,8,FALSE),"")</f>
        <v/>
      </c>
      <c r="L2183" s="24" t="str">
        <f>IFERROR(VLOOKUP(B2183,Primegrid!$B$3:$I$4999,8,FALSE),"")</f>
        <v/>
      </c>
      <c r="M2183" s="24">
        <f>IFERROR(VLOOKUP(B2183,'Rosetta@home'!$B$3:$I$4964,8,FALSE),"")</f>
        <v>2.1497730469191492</v>
      </c>
      <c r="N2183" s="24" t="str">
        <f>IFERROR(VLOOKUP(B2183,'SETI@home'!$B$3:$I$4998,8,FALSE),"")</f>
        <v/>
      </c>
      <c r="O2183" s="21" t="str">
        <f>IFERROR(VLOOKUP(B2183,SRBase!$B$3:$I$5000,8,FALSE),"")</f>
        <v/>
      </c>
      <c r="P2183" s="24" t="str">
        <f>IFERROR(VLOOKUP(B2183,'TN-Grid'!$B$3:$I$5000,8,FALSE),"")</f>
        <v/>
      </c>
      <c r="Q2183" s="24">
        <f>IFERROR(VLOOKUP(B2183,'Universe@home'!$B$3:$I$4978,8,FALSE),"")</f>
        <v>4.2952388274286184</v>
      </c>
      <c r="R2183" s="24" t="str">
        <f>IFERROR(VLOOKUP(B2183,'VGTU@Home'!$B$3:$I$4960,8,FALSE),"")</f>
        <v/>
      </c>
      <c r="S2183" s="24" t="str">
        <f>IFERROR(VLOOKUP(B2183,'Yoyo@home'!$B$3:$I$4999,8,FALSE),"")</f>
        <v/>
      </c>
      <c r="U2183" s="4">
        <f t="shared" si="34"/>
        <v>3</v>
      </c>
      <c r="V2183" s="25">
        <f>IFERROR(VLOOKUP(B2183,'Asteroids@home'!$B$3:$I$4997,6,FALSE),"")</f>
        <v>74853.078415892713</v>
      </c>
      <c r="W2183" s="25" t="str">
        <f>IFERROR(VLOOKUP(B2183,'Citizen Science Grid'!$B$3:$I$5000,6,FALSE),"")</f>
        <v/>
      </c>
      <c r="X2183" s="25" t="str">
        <f>IFERROR(VLOOKUP(B2183,'Cosmology@home'!$B$3:$I$4970,6,FALSE),"")</f>
        <v/>
      </c>
      <c r="Y2183" s="25" t="str">
        <f>IFERROR(VLOOKUP(B2183,'Enigma@home'!$B$3:$I$4999,6,FALSE),"")</f>
        <v/>
      </c>
      <c r="Z2183" s="25" t="str">
        <f>IFERROR(VLOOKUP(B2183,'LHC@home'!$B$3:$I$5000,6,FALSE),"")</f>
        <v/>
      </c>
      <c r="AA2183" s="7" t="str">
        <f>IFERROR(VLOOKUP(B2183,'NFS@Home'!$B$3:$I$4999,6,FALSE),"")</f>
        <v/>
      </c>
      <c r="AB2183" s="25" t="str">
        <f>IFERROR(VLOOKUP(B2183,Numberfields!$B$3:$I$5000,6,FALSE),"")</f>
        <v/>
      </c>
      <c r="AC2183" s="25" t="str">
        <f>IFERROR(VLOOKUP(B2183,ODLK1!$B$3:$I$4985,6,FALSE),"")</f>
        <v/>
      </c>
      <c r="AD2183" s="25" t="str">
        <f>IFERROR(VLOOKUP(B2183,Primegrid!$B$3:$I$4999,6,FALSE),"")</f>
        <v/>
      </c>
      <c r="AE2183" s="25">
        <f>IFERROR(VLOOKUP(B2183,'Rosetta@home'!$B$3:$I$4964,6,FALSE),"")</f>
        <v>9002.3189076317522</v>
      </c>
      <c r="AF2183" s="25" t="str">
        <f>IFERROR(VLOOKUP(B2183,'SETI@home'!$B$3:$I$4998,6,FALSE),"")</f>
        <v/>
      </c>
      <c r="AG2183" s="7" t="str">
        <f>IFERROR(VLOOKUP(B2183,SRBase!$B$3:$I$5000,6,FALSE),"")</f>
        <v/>
      </c>
      <c r="AH2183" s="25" t="str">
        <f>IFERROR(VLOOKUP(B2183,'TN-Grid'!$B$3:$I$5000,6,FALSE),"")</f>
        <v/>
      </c>
      <c r="AI2183" s="25">
        <f>IFERROR(VLOOKUP(B2183,'Universe@home'!$B$3:$I$4978,6,FALSE),"")</f>
        <v>39107.863174482409</v>
      </c>
      <c r="AJ2183" s="25" t="str">
        <f>IFERROR(VLOOKUP(B2183,'VGTU@Home'!$B$3:$I$4960,6,FALSE),"")</f>
        <v/>
      </c>
      <c r="AK2183" s="25" t="str">
        <f>IFERROR(VLOOKUP(B2183,'Yoyo@home'!$B$3:$I$4999,6,FALSE),"")</f>
        <v/>
      </c>
    </row>
    <row r="2184" spans="2:37" x14ac:dyDescent="0.35">
      <c r="B2184" s="16" t="s">
        <v>1899</v>
      </c>
      <c r="D2184" s="24" t="str">
        <f>IFERROR(VLOOKUP(B2184,'Asteroids@home'!$B$3:$I$4997,8,FALSE),"")</f>
        <v/>
      </c>
      <c r="E2184" s="24">
        <f>IFERROR(VLOOKUP(B2184,'Citizen Science Grid'!$B$3:$I$5000,8,FALSE),"")</f>
        <v>10.163244446055595</v>
      </c>
      <c r="F2184" s="24" t="str">
        <f>IFERROR(VLOOKUP(B2184,'Cosmology@home'!$B$3:$I$4970,8,FALSE),"")</f>
        <v/>
      </c>
      <c r="G2184" s="24" t="str">
        <f>IFERROR(VLOOKUP(B2184,'Enigma@home'!$B$3:$I$4999,8,FALSE),"")</f>
        <v/>
      </c>
      <c r="H2184" s="24" t="str">
        <f>IFERROR(VLOOKUP(B2184,'LHC@home'!$B$3:$I$5000,8,FALSE),"")</f>
        <v/>
      </c>
      <c r="I2184" s="21" t="str">
        <f>IFERROR(VLOOKUP(B2184,'NFS@Home'!$B$3:$I$4999,8,FALSE),"")</f>
        <v/>
      </c>
      <c r="J2184" s="24" t="str">
        <f>IFERROR(VLOOKUP(B2184,Numberfields!$B$3:$I$5000,8,FALSE),"")</f>
        <v/>
      </c>
      <c r="K2184" s="24" t="str">
        <f>IFERROR(VLOOKUP(B2184,ODLK1!$B$3:$I$4985,8,FALSE),"")</f>
        <v/>
      </c>
      <c r="L2184" s="24" t="str">
        <f>IFERROR(VLOOKUP(B2184,Primegrid!$B$3:$I$4999,8,FALSE),"")</f>
        <v/>
      </c>
      <c r="M2184" s="24" t="str">
        <f>IFERROR(VLOOKUP(B2184,'Rosetta@home'!$B$3:$I$4964,8,FALSE),"")</f>
        <v/>
      </c>
      <c r="N2184" s="24">
        <f>IFERROR(VLOOKUP(B2184,'SETI@home'!$B$3:$I$4998,8,FALSE),"")</f>
        <v>1.3877145581295725</v>
      </c>
      <c r="O2184" s="21" t="str">
        <f>IFERROR(VLOOKUP(B2184,SRBase!$B$3:$I$5000,8,FALSE),"")</f>
        <v/>
      </c>
      <c r="P2184" s="24" t="str">
        <f>IFERROR(VLOOKUP(B2184,'TN-Grid'!$B$3:$I$5000,8,FALSE),"")</f>
        <v/>
      </c>
      <c r="Q2184" s="24" t="str">
        <f>IFERROR(VLOOKUP(B2184,'Universe@home'!$B$3:$I$4978,8,FALSE),"")</f>
        <v/>
      </c>
      <c r="R2184" s="24" t="str">
        <f>IFERROR(VLOOKUP(B2184,'VGTU@Home'!$B$3:$I$4960,8,FALSE),"")</f>
        <v/>
      </c>
      <c r="S2184" s="24" t="str">
        <f>IFERROR(VLOOKUP(B2184,'Yoyo@home'!$B$3:$I$4999,8,FALSE),"")</f>
        <v/>
      </c>
      <c r="U2184" s="4">
        <f t="shared" si="34"/>
        <v>2</v>
      </c>
      <c r="V2184" s="25" t="str">
        <f>IFERROR(VLOOKUP(B2184,'Asteroids@home'!$B$3:$I$4997,6,FALSE),"")</f>
        <v/>
      </c>
      <c r="W2184" s="25">
        <f>IFERROR(VLOOKUP(B2184,'Citizen Science Grid'!$B$3:$I$5000,6,FALSE),"")</f>
        <v>208626.77277298411</v>
      </c>
      <c r="X2184" s="25" t="str">
        <f>IFERROR(VLOOKUP(B2184,'Cosmology@home'!$B$3:$I$4970,6,FALSE),"")</f>
        <v/>
      </c>
      <c r="Y2184" s="25" t="str">
        <f>IFERROR(VLOOKUP(B2184,'Enigma@home'!$B$3:$I$4999,6,FALSE),"")</f>
        <v/>
      </c>
      <c r="Z2184" s="25" t="str">
        <f>IFERROR(VLOOKUP(B2184,'LHC@home'!$B$3:$I$5000,6,FALSE),"")</f>
        <v/>
      </c>
      <c r="AA2184" s="7" t="str">
        <f>IFERROR(VLOOKUP(B2184,'NFS@Home'!$B$3:$I$4999,6,FALSE),"")</f>
        <v/>
      </c>
      <c r="AB2184" s="25" t="str">
        <f>IFERROR(VLOOKUP(B2184,Numberfields!$B$3:$I$5000,6,FALSE),"")</f>
        <v/>
      </c>
      <c r="AC2184" s="25" t="str">
        <f>IFERROR(VLOOKUP(B2184,ODLK1!$B$3:$I$4985,6,FALSE),"")</f>
        <v/>
      </c>
      <c r="AD2184" s="25" t="str">
        <f>IFERROR(VLOOKUP(B2184,Primegrid!$B$3:$I$4999,6,FALSE),"")</f>
        <v/>
      </c>
      <c r="AE2184" s="25" t="str">
        <f>IFERROR(VLOOKUP(B2184,'Rosetta@home'!$B$3:$I$4964,6,FALSE),"")</f>
        <v/>
      </c>
      <c r="AF2184" s="25">
        <f>IFERROR(VLOOKUP(B2184,'SETI@home'!$B$3:$I$4998,6,FALSE),"")</f>
        <v>12131.903944981805</v>
      </c>
      <c r="AG2184" s="7" t="str">
        <f>IFERROR(VLOOKUP(B2184,SRBase!$B$3:$I$5000,6,FALSE),"")</f>
        <v/>
      </c>
      <c r="AH2184" s="25" t="str">
        <f>IFERROR(VLOOKUP(B2184,'TN-Grid'!$B$3:$I$5000,6,FALSE),"")</f>
        <v/>
      </c>
      <c r="AI2184" s="25" t="str">
        <f>IFERROR(VLOOKUP(B2184,'Universe@home'!$B$3:$I$4978,6,FALSE),"")</f>
        <v/>
      </c>
      <c r="AJ2184" s="25" t="str">
        <f>IFERROR(VLOOKUP(B2184,'VGTU@Home'!$B$3:$I$4960,6,FALSE),"")</f>
        <v/>
      </c>
      <c r="AK2184" s="25" t="str">
        <f>IFERROR(VLOOKUP(B2184,'Yoyo@home'!$B$3:$I$4999,6,FALSE),"")</f>
        <v/>
      </c>
    </row>
    <row r="2185" spans="2:37" x14ac:dyDescent="0.35">
      <c r="B2185" s="16" t="s">
        <v>2322</v>
      </c>
      <c r="D2185" s="24" t="str">
        <f>IFERROR(VLOOKUP(B2185,'Asteroids@home'!$B$3:$I$4997,8,FALSE),"")</f>
        <v/>
      </c>
      <c r="E2185" s="24" t="str">
        <f>IFERROR(VLOOKUP(B2185,'Citizen Science Grid'!$B$3:$I$5000,8,FALSE),"")</f>
        <v/>
      </c>
      <c r="F2185" s="24" t="str">
        <f>IFERROR(VLOOKUP(B2185,'Cosmology@home'!$B$3:$I$4970,8,FALSE),"")</f>
        <v/>
      </c>
      <c r="G2185" s="24" t="str">
        <f>IFERROR(VLOOKUP(B2185,'Enigma@home'!$B$3:$I$4999,8,FALSE),"")</f>
        <v/>
      </c>
      <c r="H2185" s="24" t="str">
        <f>IFERROR(VLOOKUP(B2185,'LHC@home'!$B$3:$I$5000,8,FALSE),"")</f>
        <v/>
      </c>
      <c r="I2185" s="21" t="str">
        <f>IFERROR(VLOOKUP(B2185,'NFS@Home'!$B$3:$I$4999,8,FALSE),"")</f>
        <v/>
      </c>
      <c r="J2185" s="24" t="str">
        <f>IFERROR(VLOOKUP(B2185,Numberfields!$B$3:$I$5000,8,FALSE),"")</f>
        <v/>
      </c>
      <c r="K2185" s="24" t="str">
        <f>IFERROR(VLOOKUP(B2185,ODLK1!$B$3:$I$4985,8,FALSE),"")</f>
        <v/>
      </c>
      <c r="L2185" s="24" t="str">
        <f>IFERROR(VLOOKUP(B2185,Primegrid!$B$3:$I$4999,8,FALSE),"")</f>
        <v/>
      </c>
      <c r="M2185" s="24">
        <f>IFERROR(VLOOKUP(B2185,'Rosetta@home'!$B$3:$I$4964,8,FALSE),"")</f>
        <v>1.8761527416626942</v>
      </c>
      <c r="N2185" s="24" t="str">
        <f>IFERROR(VLOOKUP(B2185,'SETI@home'!$B$3:$I$4998,8,FALSE),"")</f>
        <v/>
      </c>
      <c r="O2185" s="21" t="str">
        <f>IFERROR(VLOOKUP(B2185,SRBase!$B$3:$I$5000,8,FALSE),"")</f>
        <v/>
      </c>
      <c r="P2185" s="24" t="str">
        <f>IFERROR(VLOOKUP(B2185,'TN-Grid'!$B$3:$I$5000,8,FALSE),"")</f>
        <v/>
      </c>
      <c r="Q2185" s="24" t="str">
        <f>IFERROR(VLOOKUP(B2185,'Universe@home'!$B$3:$I$4978,8,FALSE),"")</f>
        <v/>
      </c>
      <c r="R2185" s="24" t="str">
        <f>IFERROR(VLOOKUP(B2185,'VGTU@Home'!$B$3:$I$4960,8,FALSE),"")</f>
        <v/>
      </c>
      <c r="S2185" s="24" t="str">
        <f>IFERROR(VLOOKUP(B2185,'Yoyo@home'!$B$3:$I$4999,8,FALSE),"")</f>
        <v/>
      </c>
      <c r="U2185" s="4">
        <f t="shared" si="34"/>
        <v>1</v>
      </c>
      <c r="V2185" s="25" t="str">
        <f>IFERROR(VLOOKUP(B2185,'Asteroids@home'!$B$3:$I$4997,6,FALSE),"")</f>
        <v/>
      </c>
      <c r="W2185" s="25" t="str">
        <f>IFERROR(VLOOKUP(B2185,'Citizen Science Grid'!$B$3:$I$5000,6,FALSE),"")</f>
        <v/>
      </c>
      <c r="X2185" s="25" t="str">
        <f>IFERROR(VLOOKUP(B2185,'Cosmology@home'!$B$3:$I$4970,6,FALSE),"")</f>
        <v/>
      </c>
      <c r="Y2185" s="25" t="str">
        <f>IFERROR(VLOOKUP(B2185,'Enigma@home'!$B$3:$I$4999,6,FALSE),"")</f>
        <v/>
      </c>
      <c r="Z2185" s="25" t="str">
        <f>IFERROR(VLOOKUP(B2185,'LHC@home'!$B$3:$I$5000,6,FALSE),"")</f>
        <v/>
      </c>
      <c r="AA2185" s="7" t="str">
        <f>IFERROR(VLOOKUP(B2185,'NFS@Home'!$B$3:$I$4999,6,FALSE),"")</f>
        <v/>
      </c>
      <c r="AB2185" s="25" t="str">
        <f>IFERROR(VLOOKUP(B2185,Numberfields!$B$3:$I$5000,6,FALSE),"")</f>
        <v/>
      </c>
      <c r="AC2185" s="25" t="str">
        <f>IFERROR(VLOOKUP(B2185,ODLK1!$B$3:$I$4985,6,FALSE),"")</f>
        <v/>
      </c>
      <c r="AD2185" s="25" t="str">
        <f>IFERROR(VLOOKUP(B2185,Primegrid!$B$3:$I$4999,6,FALSE),"")</f>
        <v/>
      </c>
      <c r="AE2185" s="25">
        <f>IFERROR(VLOOKUP(B2185,'Rosetta@home'!$B$3:$I$4964,6,FALSE),"")</f>
        <v>7856.5155164076386</v>
      </c>
      <c r="AF2185" s="25" t="str">
        <f>IFERROR(VLOOKUP(B2185,'SETI@home'!$B$3:$I$4998,6,FALSE),"")</f>
        <v/>
      </c>
      <c r="AG2185" s="7" t="str">
        <f>IFERROR(VLOOKUP(B2185,SRBase!$B$3:$I$5000,6,FALSE),"")</f>
        <v/>
      </c>
      <c r="AH2185" s="25" t="str">
        <f>IFERROR(VLOOKUP(B2185,'TN-Grid'!$B$3:$I$5000,6,FALSE),"")</f>
        <v/>
      </c>
      <c r="AI2185" s="25" t="str">
        <f>IFERROR(VLOOKUP(B2185,'Universe@home'!$B$3:$I$4978,6,FALSE),"")</f>
        <v/>
      </c>
      <c r="AJ2185" s="25" t="str">
        <f>IFERROR(VLOOKUP(B2185,'VGTU@Home'!$B$3:$I$4960,6,FALSE),"")</f>
        <v/>
      </c>
      <c r="AK2185" s="25" t="str">
        <f>IFERROR(VLOOKUP(B2185,'Yoyo@home'!$B$3:$I$4999,6,FALSE),"")</f>
        <v/>
      </c>
    </row>
    <row r="2186" spans="2:37" x14ac:dyDescent="0.35">
      <c r="B2186" s="16" t="s">
        <v>2174</v>
      </c>
      <c r="D2186" s="24" t="str">
        <f>IFERROR(VLOOKUP(B2186,'Asteroids@home'!$B$3:$I$4997,8,FALSE),"")</f>
        <v/>
      </c>
      <c r="E2186" s="24" t="str">
        <f>IFERROR(VLOOKUP(B2186,'Citizen Science Grid'!$B$3:$I$5000,8,FALSE),"")</f>
        <v/>
      </c>
      <c r="F2186" s="24" t="str">
        <f>IFERROR(VLOOKUP(B2186,'Cosmology@home'!$B$3:$I$4970,8,FALSE),"")</f>
        <v/>
      </c>
      <c r="G2186" s="24" t="str">
        <f>IFERROR(VLOOKUP(B2186,'Enigma@home'!$B$3:$I$4999,8,FALSE),"")</f>
        <v/>
      </c>
      <c r="H2186" s="24" t="str">
        <f>IFERROR(VLOOKUP(B2186,'LHC@home'!$B$3:$I$5000,8,FALSE),"")</f>
        <v/>
      </c>
      <c r="I2186" s="21" t="str">
        <f>IFERROR(VLOOKUP(B2186,'NFS@Home'!$B$3:$I$4999,8,FALSE),"")</f>
        <v/>
      </c>
      <c r="J2186" s="24" t="str">
        <f>IFERROR(VLOOKUP(B2186,Numberfields!$B$3:$I$5000,8,FALSE),"")</f>
        <v/>
      </c>
      <c r="K2186" s="24" t="str">
        <f>IFERROR(VLOOKUP(B2186,ODLK1!$B$3:$I$4985,8,FALSE),"")</f>
        <v/>
      </c>
      <c r="L2186" s="24" t="str">
        <f>IFERROR(VLOOKUP(B2186,Primegrid!$B$3:$I$4999,8,FALSE),"")</f>
        <v/>
      </c>
      <c r="M2186" s="24">
        <f>IFERROR(VLOOKUP(B2186,'Rosetta@home'!$B$3:$I$4964,8,FALSE),"")</f>
        <v>1.8921086824284405</v>
      </c>
      <c r="N2186" s="24">
        <f>IFERROR(VLOOKUP(B2186,'SETI@home'!$B$3:$I$4998,8,FALSE),"")</f>
        <v>1.1834803333498038</v>
      </c>
      <c r="O2186" s="21" t="str">
        <f>IFERROR(VLOOKUP(B2186,SRBase!$B$3:$I$5000,8,FALSE),"")</f>
        <v/>
      </c>
      <c r="P2186" s="24" t="str">
        <f>IFERROR(VLOOKUP(B2186,'TN-Grid'!$B$3:$I$5000,8,FALSE),"")</f>
        <v/>
      </c>
      <c r="Q2186" s="24" t="str">
        <f>IFERROR(VLOOKUP(B2186,'Universe@home'!$B$3:$I$4978,8,FALSE),"")</f>
        <v/>
      </c>
      <c r="R2186" s="24" t="str">
        <f>IFERROR(VLOOKUP(B2186,'VGTU@Home'!$B$3:$I$4960,8,FALSE),"")</f>
        <v/>
      </c>
      <c r="S2186" s="24" t="str">
        <f>IFERROR(VLOOKUP(B2186,'Yoyo@home'!$B$3:$I$4999,8,FALSE),"")</f>
        <v/>
      </c>
      <c r="U2186" s="4">
        <f t="shared" si="34"/>
        <v>2</v>
      </c>
      <c r="V2186" s="25" t="str">
        <f>IFERROR(VLOOKUP(B2186,'Asteroids@home'!$B$3:$I$4997,6,FALSE),"")</f>
        <v/>
      </c>
      <c r="W2186" s="25" t="str">
        <f>IFERROR(VLOOKUP(B2186,'Citizen Science Grid'!$B$3:$I$5000,6,FALSE),"")</f>
        <v/>
      </c>
      <c r="X2186" s="25" t="str">
        <f>IFERROR(VLOOKUP(B2186,'Cosmology@home'!$B$3:$I$4970,6,FALSE),"")</f>
        <v/>
      </c>
      <c r="Y2186" s="25" t="str">
        <f>IFERROR(VLOOKUP(B2186,'Enigma@home'!$B$3:$I$4999,6,FALSE),"")</f>
        <v/>
      </c>
      <c r="Z2186" s="25" t="str">
        <f>IFERROR(VLOOKUP(B2186,'LHC@home'!$B$3:$I$5000,6,FALSE),"")</f>
        <v/>
      </c>
      <c r="AA2186" s="7" t="str">
        <f>IFERROR(VLOOKUP(B2186,'NFS@Home'!$B$3:$I$4999,6,FALSE),"")</f>
        <v/>
      </c>
      <c r="AB2186" s="25" t="str">
        <f>IFERROR(VLOOKUP(B2186,Numberfields!$B$3:$I$5000,6,FALSE),"")</f>
        <v/>
      </c>
      <c r="AC2186" s="25" t="str">
        <f>IFERROR(VLOOKUP(B2186,ODLK1!$B$3:$I$4985,6,FALSE),"")</f>
        <v/>
      </c>
      <c r="AD2186" s="25" t="str">
        <f>IFERROR(VLOOKUP(B2186,Primegrid!$B$3:$I$4999,6,FALSE),"")</f>
        <v/>
      </c>
      <c r="AE2186" s="25">
        <f>IFERROR(VLOOKUP(B2186,'Rosetta@home'!$B$3:$I$4964,6,FALSE),"")</f>
        <v>7923.3320891851154</v>
      </c>
      <c r="AF2186" s="25">
        <f>IFERROR(VLOOKUP(B2186,'SETI@home'!$B$3:$I$4998,6,FALSE),"")</f>
        <v>10346.414283011547</v>
      </c>
      <c r="AG2186" s="7" t="str">
        <f>IFERROR(VLOOKUP(B2186,SRBase!$B$3:$I$5000,6,FALSE),"")</f>
        <v/>
      </c>
      <c r="AH2186" s="25" t="str">
        <f>IFERROR(VLOOKUP(B2186,'TN-Grid'!$B$3:$I$5000,6,FALSE),"")</f>
        <v/>
      </c>
      <c r="AI2186" s="25" t="str">
        <f>IFERROR(VLOOKUP(B2186,'Universe@home'!$B$3:$I$4978,6,FALSE),"")</f>
        <v/>
      </c>
      <c r="AJ2186" s="25" t="str">
        <f>IFERROR(VLOOKUP(B2186,'VGTU@Home'!$B$3:$I$4960,6,FALSE),"")</f>
        <v/>
      </c>
      <c r="AK2186" s="25" t="str">
        <f>IFERROR(VLOOKUP(B2186,'Yoyo@home'!$B$3:$I$4999,6,FALSE),"")</f>
        <v/>
      </c>
    </row>
    <row r="2187" spans="2:37" x14ac:dyDescent="0.35">
      <c r="B2187" s="16" t="s">
        <v>2175</v>
      </c>
      <c r="D2187" s="24" t="str">
        <f>IFERROR(VLOOKUP(B2187,'Asteroids@home'!$B$3:$I$4997,8,FALSE),"")</f>
        <v/>
      </c>
      <c r="E2187" s="24" t="str">
        <f>IFERROR(VLOOKUP(B2187,'Citizen Science Grid'!$B$3:$I$5000,8,FALSE),"")</f>
        <v/>
      </c>
      <c r="F2187" s="24" t="str">
        <f>IFERROR(VLOOKUP(B2187,'Cosmology@home'!$B$3:$I$4970,8,FALSE),"")</f>
        <v/>
      </c>
      <c r="G2187" s="24" t="str">
        <f>IFERROR(VLOOKUP(B2187,'Enigma@home'!$B$3:$I$4999,8,FALSE),"")</f>
        <v/>
      </c>
      <c r="H2187" s="24" t="str">
        <f>IFERROR(VLOOKUP(B2187,'LHC@home'!$B$3:$I$5000,8,FALSE),"")</f>
        <v/>
      </c>
      <c r="I2187" s="21" t="str">
        <f>IFERROR(VLOOKUP(B2187,'NFS@Home'!$B$3:$I$4999,8,FALSE),"")</f>
        <v/>
      </c>
      <c r="J2187" s="24" t="str">
        <f>IFERROR(VLOOKUP(B2187,Numberfields!$B$3:$I$5000,8,FALSE),"")</f>
        <v/>
      </c>
      <c r="K2187" s="24" t="str">
        <f>IFERROR(VLOOKUP(B2187,ODLK1!$B$3:$I$4985,8,FALSE),"")</f>
        <v/>
      </c>
      <c r="L2187" s="24" t="str">
        <f>IFERROR(VLOOKUP(B2187,Primegrid!$B$3:$I$4999,8,FALSE),"")</f>
        <v/>
      </c>
      <c r="M2187" s="24">
        <f>IFERROR(VLOOKUP(B2187,'Rosetta@home'!$B$3:$I$4964,8,FALSE),"")</f>
        <v>3.6102304950815731</v>
      </c>
      <c r="N2187" s="24">
        <f>IFERROR(VLOOKUP(B2187,'SETI@home'!$B$3:$I$4998,8,FALSE),"")</f>
        <v>1.3581623529301261</v>
      </c>
      <c r="O2187" s="21" t="str">
        <f>IFERROR(VLOOKUP(B2187,SRBase!$B$3:$I$5000,8,FALSE),"")</f>
        <v/>
      </c>
      <c r="P2187" s="24" t="str">
        <f>IFERROR(VLOOKUP(B2187,'TN-Grid'!$B$3:$I$5000,8,FALSE),"")</f>
        <v/>
      </c>
      <c r="Q2187" s="24" t="str">
        <f>IFERROR(VLOOKUP(B2187,'Universe@home'!$B$3:$I$4978,8,FALSE),"")</f>
        <v/>
      </c>
      <c r="R2187" s="24" t="str">
        <f>IFERROR(VLOOKUP(B2187,'VGTU@Home'!$B$3:$I$4960,8,FALSE),"")</f>
        <v/>
      </c>
      <c r="S2187" s="24" t="str">
        <f>IFERROR(VLOOKUP(B2187,'Yoyo@home'!$B$3:$I$4999,8,FALSE),"")</f>
        <v/>
      </c>
      <c r="U2187" s="4">
        <f t="shared" si="34"/>
        <v>2</v>
      </c>
      <c r="V2187" s="25" t="str">
        <f>IFERROR(VLOOKUP(B2187,'Asteroids@home'!$B$3:$I$4997,6,FALSE),"")</f>
        <v/>
      </c>
      <c r="W2187" s="25" t="str">
        <f>IFERROR(VLOOKUP(B2187,'Citizen Science Grid'!$B$3:$I$5000,6,FALSE),"")</f>
        <v/>
      </c>
      <c r="X2187" s="25" t="str">
        <f>IFERROR(VLOOKUP(B2187,'Cosmology@home'!$B$3:$I$4970,6,FALSE),"")</f>
        <v/>
      </c>
      <c r="Y2187" s="25" t="str">
        <f>IFERROR(VLOOKUP(B2187,'Enigma@home'!$B$3:$I$4999,6,FALSE),"")</f>
        <v/>
      </c>
      <c r="Z2187" s="25" t="str">
        <f>IFERROR(VLOOKUP(B2187,'LHC@home'!$B$3:$I$5000,6,FALSE),"")</f>
        <v/>
      </c>
      <c r="AA2187" s="7" t="str">
        <f>IFERROR(VLOOKUP(B2187,'NFS@Home'!$B$3:$I$4999,6,FALSE),"")</f>
        <v/>
      </c>
      <c r="AB2187" s="25" t="str">
        <f>IFERROR(VLOOKUP(B2187,Numberfields!$B$3:$I$5000,6,FALSE),"")</f>
        <v/>
      </c>
      <c r="AC2187" s="25" t="str">
        <f>IFERROR(VLOOKUP(B2187,ODLK1!$B$3:$I$4985,6,FALSE),"")</f>
        <v/>
      </c>
      <c r="AD2187" s="25" t="str">
        <f>IFERROR(VLOOKUP(B2187,Primegrid!$B$3:$I$4999,6,FALSE),"")</f>
        <v/>
      </c>
      <c r="AE2187" s="25">
        <f>IFERROR(VLOOKUP(B2187,'Rosetta@home'!$B$3:$I$4964,6,FALSE),"")</f>
        <v>15118.082484733979</v>
      </c>
      <c r="AF2187" s="25">
        <f>IFERROR(VLOOKUP(B2187,'SETI@home'!$B$3:$I$4998,6,FALSE),"")</f>
        <v>11873.547849528493</v>
      </c>
      <c r="AG2187" s="7" t="str">
        <f>IFERROR(VLOOKUP(B2187,SRBase!$B$3:$I$5000,6,FALSE),"")</f>
        <v/>
      </c>
      <c r="AH2187" s="25" t="str">
        <f>IFERROR(VLOOKUP(B2187,'TN-Grid'!$B$3:$I$5000,6,FALSE),"")</f>
        <v/>
      </c>
      <c r="AI2187" s="25" t="str">
        <f>IFERROR(VLOOKUP(B2187,'Universe@home'!$B$3:$I$4978,6,FALSE),"")</f>
        <v/>
      </c>
      <c r="AJ2187" s="25" t="str">
        <f>IFERROR(VLOOKUP(B2187,'VGTU@Home'!$B$3:$I$4960,6,FALSE),"")</f>
        <v/>
      </c>
      <c r="AK2187" s="25" t="str">
        <f>IFERROR(VLOOKUP(B2187,'Yoyo@home'!$B$3:$I$4999,6,FALSE),"")</f>
        <v/>
      </c>
    </row>
    <row r="2188" spans="2:37" x14ac:dyDescent="0.35">
      <c r="B2188" s="16" t="s">
        <v>1508</v>
      </c>
      <c r="D2188" s="24">
        <f>IFERROR(VLOOKUP(B2188,'Asteroids@home'!$B$3:$I$4997,8,FALSE),"")</f>
        <v>2.955155024386003</v>
      </c>
      <c r="E2188" s="24" t="str">
        <f>IFERROR(VLOOKUP(B2188,'Citizen Science Grid'!$B$3:$I$5000,8,FALSE),"")</f>
        <v/>
      </c>
      <c r="F2188" s="24" t="str">
        <f>IFERROR(VLOOKUP(B2188,'Cosmology@home'!$B$3:$I$4970,8,FALSE),"")</f>
        <v/>
      </c>
      <c r="G2188" s="24" t="str">
        <f>IFERROR(VLOOKUP(B2188,'Enigma@home'!$B$3:$I$4999,8,FALSE),"")</f>
        <v/>
      </c>
      <c r="H2188" s="24" t="str">
        <f>IFERROR(VLOOKUP(B2188,'LHC@home'!$B$3:$I$5000,8,FALSE),"")</f>
        <v/>
      </c>
      <c r="I2188" s="21" t="str">
        <f>IFERROR(VLOOKUP(B2188,'NFS@Home'!$B$3:$I$4999,8,FALSE),"")</f>
        <v/>
      </c>
      <c r="J2188" s="24" t="str">
        <f>IFERROR(VLOOKUP(B2188,Numberfields!$B$3:$I$5000,8,FALSE),"")</f>
        <v/>
      </c>
      <c r="K2188" s="24" t="str">
        <f>IFERROR(VLOOKUP(B2188,ODLK1!$B$3:$I$4985,8,FALSE),"")</f>
        <v/>
      </c>
      <c r="L2188" s="24" t="str">
        <f>IFERROR(VLOOKUP(B2188,Primegrid!$B$3:$I$4999,8,FALSE),"")</f>
        <v/>
      </c>
      <c r="M2188" s="24" t="str">
        <f>IFERROR(VLOOKUP(B2188,'Rosetta@home'!$B$3:$I$4964,8,FALSE),"")</f>
        <v/>
      </c>
      <c r="N2188" s="24" t="str">
        <f>IFERROR(VLOOKUP(B2188,'SETI@home'!$B$3:$I$4998,8,FALSE),"")</f>
        <v/>
      </c>
      <c r="O2188" s="21" t="str">
        <f>IFERROR(VLOOKUP(B2188,SRBase!$B$3:$I$5000,8,FALSE),"")</f>
        <v/>
      </c>
      <c r="P2188" s="24" t="str">
        <f>IFERROR(VLOOKUP(B2188,'TN-Grid'!$B$3:$I$5000,8,FALSE),"")</f>
        <v/>
      </c>
      <c r="Q2188" s="24" t="str">
        <f>IFERROR(VLOOKUP(B2188,'Universe@home'!$B$3:$I$4978,8,FALSE),"")</f>
        <v/>
      </c>
      <c r="R2188" s="24" t="str">
        <f>IFERROR(VLOOKUP(B2188,'VGTU@Home'!$B$3:$I$4960,8,FALSE),"")</f>
        <v/>
      </c>
      <c r="S2188" s="24" t="str">
        <f>IFERROR(VLOOKUP(B2188,'Yoyo@home'!$B$3:$I$4999,8,FALSE),"")</f>
        <v/>
      </c>
      <c r="U2188" s="4">
        <f t="shared" si="34"/>
        <v>1</v>
      </c>
      <c r="V2188" s="25">
        <f>IFERROR(VLOOKUP(B2188,'Asteroids@home'!$B$3:$I$4997,6,FALSE),"")</f>
        <v>42163.807776554429</v>
      </c>
      <c r="W2188" s="25" t="str">
        <f>IFERROR(VLOOKUP(B2188,'Citizen Science Grid'!$B$3:$I$5000,6,FALSE),"")</f>
        <v/>
      </c>
      <c r="X2188" s="25" t="str">
        <f>IFERROR(VLOOKUP(B2188,'Cosmology@home'!$B$3:$I$4970,6,FALSE),"")</f>
        <v/>
      </c>
      <c r="Y2188" s="25" t="str">
        <f>IFERROR(VLOOKUP(B2188,'Enigma@home'!$B$3:$I$4999,6,FALSE),"")</f>
        <v/>
      </c>
      <c r="Z2188" s="25" t="str">
        <f>IFERROR(VLOOKUP(B2188,'LHC@home'!$B$3:$I$5000,6,FALSE),"")</f>
        <v/>
      </c>
      <c r="AA2188" s="7" t="str">
        <f>IFERROR(VLOOKUP(B2188,'NFS@Home'!$B$3:$I$4999,6,FALSE),"")</f>
        <v/>
      </c>
      <c r="AB2188" s="25" t="str">
        <f>IFERROR(VLOOKUP(B2188,Numberfields!$B$3:$I$5000,6,FALSE),"")</f>
        <v/>
      </c>
      <c r="AC2188" s="25" t="str">
        <f>IFERROR(VLOOKUP(B2188,ODLK1!$B$3:$I$4985,6,FALSE),"")</f>
        <v/>
      </c>
      <c r="AD2188" s="25" t="str">
        <f>IFERROR(VLOOKUP(B2188,Primegrid!$B$3:$I$4999,6,FALSE),"")</f>
        <v/>
      </c>
      <c r="AE2188" s="25" t="str">
        <f>IFERROR(VLOOKUP(B2188,'Rosetta@home'!$B$3:$I$4964,6,FALSE),"")</f>
        <v/>
      </c>
      <c r="AF2188" s="25" t="str">
        <f>IFERROR(VLOOKUP(B2188,'SETI@home'!$B$3:$I$4998,6,FALSE),"")</f>
        <v/>
      </c>
      <c r="AG2188" s="7" t="str">
        <f>IFERROR(VLOOKUP(B2188,SRBase!$B$3:$I$5000,6,FALSE),"")</f>
        <v/>
      </c>
      <c r="AH2188" s="25" t="str">
        <f>IFERROR(VLOOKUP(B2188,'TN-Grid'!$B$3:$I$5000,6,FALSE),"")</f>
        <v/>
      </c>
      <c r="AI2188" s="25" t="str">
        <f>IFERROR(VLOOKUP(B2188,'Universe@home'!$B$3:$I$4978,6,FALSE),"")</f>
        <v/>
      </c>
      <c r="AJ2188" s="25" t="str">
        <f>IFERROR(VLOOKUP(B2188,'VGTU@Home'!$B$3:$I$4960,6,FALSE),"")</f>
        <v/>
      </c>
      <c r="AK2188" s="25" t="str">
        <f>IFERROR(VLOOKUP(B2188,'Yoyo@home'!$B$3:$I$4999,6,FALSE),"")</f>
        <v/>
      </c>
    </row>
    <row r="2189" spans="2:37" x14ac:dyDescent="0.35">
      <c r="B2189" s="16" t="s">
        <v>2176</v>
      </c>
      <c r="D2189" s="24" t="str">
        <f>IFERROR(VLOOKUP(B2189,'Asteroids@home'!$B$3:$I$4997,8,FALSE),"")</f>
        <v/>
      </c>
      <c r="E2189" s="24" t="str">
        <f>IFERROR(VLOOKUP(B2189,'Citizen Science Grid'!$B$3:$I$5000,8,FALSE),"")</f>
        <v/>
      </c>
      <c r="F2189" s="24" t="str">
        <f>IFERROR(VLOOKUP(B2189,'Cosmology@home'!$B$3:$I$4970,8,FALSE),"")</f>
        <v/>
      </c>
      <c r="G2189" s="24" t="str">
        <f>IFERROR(VLOOKUP(B2189,'Enigma@home'!$B$3:$I$4999,8,FALSE),"")</f>
        <v/>
      </c>
      <c r="H2189" s="24" t="str">
        <f>IFERROR(VLOOKUP(B2189,'LHC@home'!$B$3:$I$5000,8,FALSE),"")</f>
        <v/>
      </c>
      <c r="I2189" s="21" t="str">
        <f>IFERROR(VLOOKUP(B2189,'NFS@Home'!$B$3:$I$4999,8,FALSE),"")</f>
        <v/>
      </c>
      <c r="J2189" s="24" t="str">
        <f>IFERROR(VLOOKUP(B2189,Numberfields!$B$3:$I$5000,8,FALSE),"")</f>
        <v/>
      </c>
      <c r="K2189" s="24" t="str">
        <f>IFERROR(VLOOKUP(B2189,ODLK1!$B$3:$I$4985,8,FALSE),"")</f>
        <v/>
      </c>
      <c r="L2189" s="24" t="str">
        <f>IFERROR(VLOOKUP(B2189,Primegrid!$B$3:$I$4999,8,FALSE),"")</f>
        <v/>
      </c>
      <c r="M2189" s="24">
        <f>IFERROR(VLOOKUP(B2189,'Rosetta@home'!$B$3:$I$4964,8,FALSE),"")</f>
        <v>3.2605400166450695</v>
      </c>
      <c r="N2189" s="24">
        <f>IFERROR(VLOOKUP(B2189,'SETI@home'!$B$3:$I$4998,8,FALSE),"")</f>
        <v>1.8853054769702746</v>
      </c>
      <c r="O2189" s="21" t="str">
        <f>IFERROR(VLOOKUP(B2189,SRBase!$B$3:$I$5000,8,FALSE),"")</f>
        <v/>
      </c>
      <c r="P2189" s="24" t="str">
        <f>IFERROR(VLOOKUP(B2189,'TN-Grid'!$B$3:$I$5000,8,FALSE),"")</f>
        <v/>
      </c>
      <c r="Q2189" s="24" t="str">
        <f>IFERROR(VLOOKUP(B2189,'Universe@home'!$B$3:$I$4978,8,FALSE),"")</f>
        <v/>
      </c>
      <c r="R2189" s="24">
        <f>IFERROR(VLOOKUP(B2189,'VGTU@Home'!$B$3:$I$4960,8,FALSE),"")</f>
        <v>9.3504443956007588</v>
      </c>
      <c r="S2189" s="24" t="str">
        <f>IFERROR(VLOOKUP(B2189,'Yoyo@home'!$B$3:$I$4999,8,FALSE),"")</f>
        <v/>
      </c>
      <c r="U2189" s="4">
        <f t="shared" si="34"/>
        <v>3</v>
      </c>
      <c r="V2189" s="25" t="str">
        <f>IFERROR(VLOOKUP(B2189,'Asteroids@home'!$B$3:$I$4997,6,FALSE),"")</f>
        <v/>
      </c>
      <c r="W2189" s="25" t="str">
        <f>IFERROR(VLOOKUP(B2189,'Citizen Science Grid'!$B$3:$I$5000,6,FALSE),"")</f>
        <v/>
      </c>
      <c r="X2189" s="25" t="str">
        <f>IFERROR(VLOOKUP(B2189,'Cosmology@home'!$B$3:$I$4970,6,FALSE),"")</f>
        <v/>
      </c>
      <c r="Y2189" s="25" t="str">
        <f>IFERROR(VLOOKUP(B2189,'Enigma@home'!$B$3:$I$4999,6,FALSE),"")</f>
        <v/>
      </c>
      <c r="Z2189" s="25" t="str">
        <f>IFERROR(VLOOKUP(B2189,'LHC@home'!$B$3:$I$5000,6,FALSE),"")</f>
        <v/>
      </c>
      <c r="AA2189" s="7" t="str">
        <f>IFERROR(VLOOKUP(B2189,'NFS@Home'!$B$3:$I$4999,6,FALSE),"")</f>
        <v/>
      </c>
      <c r="AB2189" s="25" t="str">
        <f>IFERROR(VLOOKUP(B2189,Numberfields!$B$3:$I$5000,6,FALSE),"")</f>
        <v/>
      </c>
      <c r="AC2189" s="25" t="str">
        <f>IFERROR(VLOOKUP(B2189,ODLK1!$B$3:$I$4985,6,FALSE),"")</f>
        <v/>
      </c>
      <c r="AD2189" s="25" t="str">
        <f>IFERROR(VLOOKUP(B2189,Primegrid!$B$3:$I$4999,6,FALSE),"")</f>
        <v/>
      </c>
      <c r="AE2189" s="25">
        <f>IFERROR(VLOOKUP(B2189,'Rosetta@home'!$B$3:$I$4964,6,FALSE),"")</f>
        <v>13653.730138164567</v>
      </c>
      <c r="AF2189" s="25">
        <f>IFERROR(VLOOKUP(B2189,'SETI@home'!$B$3:$I$4998,6,FALSE),"")</f>
        <v>16482.024217127124</v>
      </c>
      <c r="AG2189" s="7" t="str">
        <f>IFERROR(VLOOKUP(B2189,SRBase!$B$3:$I$5000,6,FALSE),"")</f>
        <v/>
      </c>
      <c r="AH2189" s="25" t="str">
        <f>IFERROR(VLOOKUP(B2189,'TN-Grid'!$B$3:$I$5000,6,FALSE),"")</f>
        <v/>
      </c>
      <c r="AI2189" s="25" t="str">
        <f>IFERROR(VLOOKUP(B2189,'Universe@home'!$B$3:$I$4978,6,FALSE),"")</f>
        <v/>
      </c>
      <c r="AJ2189" s="25">
        <f>IFERROR(VLOOKUP(B2189,'VGTU@Home'!$B$3:$I$4960,6,FALSE),"")</f>
        <v>17853.721905947827</v>
      </c>
      <c r="AK2189" s="25" t="str">
        <f>IFERROR(VLOOKUP(B2189,'Yoyo@home'!$B$3:$I$4999,6,FALSE),"")</f>
        <v/>
      </c>
    </row>
    <row r="2190" spans="2:37" x14ac:dyDescent="0.35">
      <c r="B2190" s="16" t="s">
        <v>1509</v>
      </c>
      <c r="D2190" s="24">
        <f>IFERROR(VLOOKUP(B2190,'Asteroids@home'!$B$3:$I$4997,8,FALSE),"")</f>
        <v>2.3440394687740027</v>
      </c>
      <c r="E2190" s="24" t="str">
        <f>IFERROR(VLOOKUP(B2190,'Citizen Science Grid'!$B$3:$I$5000,8,FALSE),"")</f>
        <v/>
      </c>
      <c r="F2190" s="24" t="str">
        <f>IFERROR(VLOOKUP(B2190,'Cosmology@home'!$B$3:$I$4970,8,FALSE),"")</f>
        <v/>
      </c>
      <c r="G2190" s="24" t="str">
        <f>IFERROR(VLOOKUP(B2190,'Enigma@home'!$B$3:$I$4999,8,FALSE),"")</f>
        <v/>
      </c>
      <c r="H2190" s="24" t="str">
        <f>IFERROR(VLOOKUP(B2190,'LHC@home'!$B$3:$I$5000,8,FALSE),"")</f>
        <v/>
      </c>
      <c r="I2190" s="21" t="str">
        <f>IFERROR(VLOOKUP(B2190,'NFS@Home'!$B$3:$I$4999,8,FALSE),"")</f>
        <v/>
      </c>
      <c r="J2190" s="24" t="str">
        <f>IFERROR(VLOOKUP(B2190,Numberfields!$B$3:$I$5000,8,FALSE),"")</f>
        <v/>
      </c>
      <c r="K2190" s="24" t="str">
        <f>IFERROR(VLOOKUP(B2190,ODLK1!$B$3:$I$4985,8,FALSE),"")</f>
        <v/>
      </c>
      <c r="L2190" s="24" t="str">
        <f>IFERROR(VLOOKUP(B2190,Primegrid!$B$3:$I$4999,8,FALSE),"")</f>
        <v/>
      </c>
      <c r="M2190" s="24" t="str">
        <f>IFERROR(VLOOKUP(B2190,'Rosetta@home'!$B$3:$I$4964,8,FALSE),"")</f>
        <v/>
      </c>
      <c r="N2190" s="24" t="str">
        <f>IFERROR(VLOOKUP(B2190,'SETI@home'!$B$3:$I$4998,8,FALSE),"")</f>
        <v/>
      </c>
      <c r="O2190" s="21" t="str">
        <f>IFERROR(VLOOKUP(B2190,SRBase!$B$3:$I$5000,8,FALSE),"")</f>
        <v/>
      </c>
      <c r="P2190" s="24" t="str">
        <f>IFERROR(VLOOKUP(B2190,'TN-Grid'!$B$3:$I$5000,8,FALSE),"")</f>
        <v/>
      </c>
      <c r="Q2190" s="24" t="str">
        <f>IFERROR(VLOOKUP(B2190,'Universe@home'!$B$3:$I$4978,8,FALSE),"")</f>
        <v/>
      </c>
      <c r="R2190" s="24" t="str">
        <f>IFERROR(VLOOKUP(B2190,'VGTU@Home'!$B$3:$I$4960,8,FALSE),"")</f>
        <v/>
      </c>
      <c r="S2190" s="24" t="str">
        <f>IFERROR(VLOOKUP(B2190,'Yoyo@home'!$B$3:$I$4999,8,FALSE),"")</f>
        <v/>
      </c>
      <c r="U2190" s="4">
        <f t="shared" si="34"/>
        <v>1</v>
      </c>
      <c r="V2190" s="25">
        <f>IFERROR(VLOOKUP(B2190,'Asteroids@home'!$B$3:$I$4997,6,FALSE),"")</f>
        <v>33444.482190093775</v>
      </c>
      <c r="W2190" s="25" t="str">
        <f>IFERROR(VLOOKUP(B2190,'Citizen Science Grid'!$B$3:$I$5000,6,FALSE),"")</f>
        <v/>
      </c>
      <c r="X2190" s="25" t="str">
        <f>IFERROR(VLOOKUP(B2190,'Cosmology@home'!$B$3:$I$4970,6,FALSE),"")</f>
        <v/>
      </c>
      <c r="Y2190" s="25" t="str">
        <f>IFERROR(VLOOKUP(B2190,'Enigma@home'!$B$3:$I$4999,6,FALSE),"")</f>
        <v/>
      </c>
      <c r="Z2190" s="25" t="str">
        <f>IFERROR(VLOOKUP(B2190,'LHC@home'!$B$3:$I$5000,6,FALSE),"")</f>
        <v/>
      </c>
      <c r="AA2190" s="7" t="str">
        <f>IFERROR(VLOOKUP(B2190,'NFS@Home'!$B$3:$I$4999,6,FALSE),"")</f>
        <v/>
      </c>
      <c r="AB2190" s="25" t="str">
        <f>IFERROR(VLOOKUP(B2190,Numberfields!$B$3:$I$5000,6,FALSE),"")</f>
        <v/>
      </c>
      <c r="AC2190" s="25" t="str">
        <f>IFERROR(VLOOKUP(B2190,ODLK1!$B$3:$I$4985,6,FALSE),"")</f>
        <v/>
      </c>
      <c r="AD2190" s="25" t="str">
        <f>IFERROR(VLOOKUP(B2190,Primegrid!$B$3:$I$4999,6,FALSE),"")</f>
        <v/>
      </c>
      <c r="AE2190" s="25" t="str">
        <f>IFERROR(VLOOKUP(B2190,'Rosetta@home'!$B$3:$I$4964,6,FALSE),"")</f>
        <v/>
      </c>
      <c r="AF2190" s="25" t="str">
        <f>IFERROR(VLOOKUP(B2190,'SETI@home'!$B$3:$I$4998,6,FALSE),"")</f>
        <v/>
      </c>
      <c r="AG2190" s="7" t="str">
        <f>IFERROR(VLOOKUP(B2190,SRBase!$B$3:$I$5000,6,FALSE),"")</f>
        <v/>
      </c>
      <c r="AH2190" s="25" t="str">
        <f>IFERROR(VLOOKUP(B2190,'TN-Grid'!$B$3:$I$5000,6,FALSE),"")</f>
        <v/>
      </c>
      <c r="AI2190" s="25" t="str">
        <f>IFERROR(VLOOKUP(B2190,'Universe@home'!$B$3:$I$4978,6,FALSE),"")</f>
        <v/>
      </c>
      <c r="AJ2190" s="25" t="str">
        <f>IFERROR(VLOOKUP(B2190,'VGTU@Home'!$B$3:$I$4960,6,FALSE),"")</f>
        <v/>
      </c>
      <c r="AK2190" s="25" t="str">
        <f>IFERROR(VLOOKUP(B2190,'Yoyo@home'!$B$3:$I$4999,6,FALSE),"")</f>
        <v/>
      </c>
    </row>
    <row r="2191" spans="2:37" x14ac:dyDescent="0.35">
      <c r="B2191" s="16" t="s">
        <v>1832</v>
      </c>
      <c r="D2191" s="24" t="str">
        <f>IFERROR(VLOOKUP(B2191,'Asteroids@home'!$B$3:$I$4997,8,FALSE),"")</f>
        <v/>
      </c>
      <c r="E2191" s="24" t="str">
        <f>IFERROR(VLOOKUP(B2191,'Citizen Science Grid'!$B$3:$I$5000,8,FALSE),"")</f>
        <v/>
      </c>
      <c r="F2191" s="24" t="str">
        <f>IFERROR(VLOOKUP(B2191,'Cosmology@home'!$B$3:$I$4970,8,FALSE),"")</f>
        <v/>
      </c>
      <c r="G2191" s="24" t="str">
        <f>IFERROR(VLOOKUP(B2191,'Enigma@home'!$B$3:$I$4999,8,FALSE),"")</f>
        <v/>
      </c>
      <c r="H2191" s="24" t="str">
        <f>IFERROR(VLOOKUP(B2191,'LHC@home'!$B$3:$I$5000,8,FALSE),"")</f>
        <v/>
      </c>
      <c r="I2191" s="21">
        <f>IFERROR(VLOOKUP(B2191,'NFS@Home'!$B$3:$I$4999,8,FALSE),"")</f>
        <v>4.3518529471225564</v>
      </c>
      <c r="J2191" s="24">
        <f>IFERROR(VLOOKUP(B2191,Numberfields!$B$3:$I$5000,8,FALSE),"")</f>
        <v>2.4275748461327562</v>
      </c>
      <c r="K2191" s="24" t="str">
        <f>IFERROR(VLOOKUP(B2191,ODLK1!$B$3:$I$4985,8,FALSE),"")</f>
        <v/>
      </c>
      <c r="L2191" s="24">
        <f>IFERROR(VLOOKUP(B2191,Primegrid!$B$3:$I$4999,8,FALSE),"")</f>
        <v>0.82154487161632417</v>
      </c>
      <c r="M2191" s="24">
        <f>IFERROR(VLOOKUP(B2191,'Rosetta@home'!$B$3:$I$4964,8,FALSE),"")</f>
        <v>3.9636219445429495</v>
      </c>
      <c r="N2191" s="24">
        <f>IFERROR(VLOOKUP(B2191,'SETI@home'!$B$3:$I$4998,8,FALSE),"")</f>
        <v>2.2428246969264674</v>
      </c>
      <c r="O2191" s="21" t="str">
        <f>IFERROR(VLOOKUP(B2191,SRBase!$B$3:$I$5000,8,FALSE),"")</f>
        <v/>
      </c>
      <c r="P2191" s="24" t="str">
        <f>IFERROR(VLOOKUP(B2191,'TN-Grid'!$B$3:$I$5000,8,FALSE),"")</f>
        <v/>
      </c>
      <c r="Q2191" s="24">
        <f>IFERROR(VLOOKUP(B2191,'Universe@home'!$B$3:$I$4978,8,FALSE),"")</f>
        <v>4.7548515314326218</v>
      </c>
      <c r="R2191" s="24">
        <f>IFERROR(VLOOKUP(B2191,'VGTU@Home'!$B$3:$I$4960,8,FALSE),"")</f>
        <v>7.0607868556706999</v>
      </c>
      <c r="S2191" s="24" t="str">
        <f>IFERROR(VLOOKUP(B2191,'Yoyo@home'!$B$3:$I$4999,8,FALSE),"")</f>
        <v/>
      </c>
      <c r="U2191" s="4">
        <f t="shared" si="34"/>
        <v>7</v>
      </c>
      <c r="V2191" s="25" t="str">
        <f>IFERROR(VLOOKUP(B2191,'Asteroids@home'!$B$3:$I$4997,6,FALSE),"")</f>
        <v/>
      </c>
      <c r="W2191" s="25" t="str">
        <f>IFERROR(VLOOKUP(B2191,'Citizen Science Grid'!$B$3:$I$5000,6,FALSE),"")</f>
        <v/>
      </c>
      <c r="X2191" s="25" t="str">
        <f>IFERROR(VLOOKUP(B2191,'Cosmology@home'!$B$3:$I$4970,6,FALSE),"")</f>
        <v/>
      </c>
      <c r="Y2191" s="25" t="str">
        <f>IFERROR(VLOOKUP(B2191,'Enigma@home'!$B$3:$I$4999,6,FALSE),"")</f>
        <v/>
      </c>
      <c r="Z2191" s="25" t="str">
        <f>IFERROR(VLOOKUP(B2191,'LHC@home'!$B$3:$I$5000,6,FALSE),"")</f>
        <v/>
      </c>
      <c r="AA2191" s="7">
        <f>IFERROR(VLOOKUP(B2191,'NFS@Home'!$B$3:$I$4999,6,FALSE),"")</f>
        <v>36833.108529385165</v>
      </c>
      <c r="AB2191" s="25">
        <f>IFERROR(VLOOKUP(B2191,Numberfields!$B$3:$I$5000,6,FALSE),"")</f>
        <v>27251.474023405706</v>
      </c>
      <c r="AC2191" s="25" t="str">
        <f>IFERROR(VLOOKUP(B2191,ODLK1!$B$3:$I$4985,6,FALSE),"")</f>
        <v/>
      </c>
      <c r="AD2191" s="25">
        <f>IFERROR(VLOOKUP(B2191,Primegrid!$B$3:$I$4999,6,FALSE),"")</f>
        <v>81117.107481869272</v>
      </c>
      <c r="AE2191" s="25">
        <f>IFERROR(VLOOKUP(B2191,'Rosetta@home'!$B$3:$I$4964,6,FALSE),"")</f>
        <v>16597.932895846323</v>
      </c>
      <c r="AF2191" s="25">
        <f>IFERROR(VLOOKUP(B2191,'SETI@home'!$B$3:$I$4998,6,FALSE),"")</f>
        <v>19607.586898287929</v>
      </c>
      <c r="AG2191" s="7" t="str">
        <f>IFERROR(VLOOKUP(B2191,SRBase!$B$3:$I$5000,6,FALSE),"")</f>
        <v/>
      </c>
      <c r="AH2191" s="25" t="str">
        <f>IFERROR(VLOOKUP(B2191,'TN-Grid'!$B$3:$I$5000,6,FALSE),"")</f>
        <v/>
      </c>
      <c r="AI2191" s="25">
        <f>IFERROR(VLOOKUP(B2191,'Universe@home'!$B$3:$I$4978,6,FALSE),"")</f>
        <v>43292.606203591924</v>
      </c>
      <c r="AJ2191" s="25">
        <f>IFERROR(VLOOKUP(B2191,'VGTU@Home'!$B$3:$I$4960,6,FALSE),"")</f>
        <v>13481.853869707667</v>
      </c>
      <c r="AK2191" s="25" t="str">
        <f>IFERROR(VLOOKUP(B2191,'Yoyo@home'!$B$3:$I$4999,6,FALSE),"")</f>
        <v/>
      </c>
    </row>
    <row r="2192" spans="2:37" x14ac:dyDescent="0.35">
      <c r="B2192" s="16" t="s">
        <v>2323</v>
      </c>
      <c r="D2192" s="24" t="str">
        <f>IFERROR(VLOOKUP(B2192,'Asteroids@home'!$B$3:$I$4997,8,FALSE),"")</f>
        <v/>
      </c>
      <c r="E2192" s="24" t="str">
        <f>IFERROR(VLOOKUP(B2192,'Citizen Science Grid'!$B$3:$I$5000,8,FALSE),"")</f>
        <v/>
      </c>
      <c r="F2192" s="24" t="str">
        <f>IFERROR(VLOOKUP(B2192,'Cosmology@home'!$B$3:$I$4970,8,FALSE),"")</f>
        <v/>
      </c>
      <c r="G2192" s="24" t="str">
        <f>IFERROR(VLOOKUP(B2192,'Enigma@home'!$B$3:$I$4999,8,FALSE),"")</f>
        <v/>
      </c>
      <c r="H2192" s="24" t="str">
        <f>IFERROR(VLOOKUP(B2192,'LHC@home'!$B$3:$I$5000,8,FALSE),"")</f>
        <v/>
      </c>
      <c r="I2192" s="21" t="str">
        <f>IFERROR(VLOOKUP(B2192,'NFS@Home'!$B$3:$I$4999,8,FALSE),"")</f>
        <v/>
      </c>
      <c r="J2192" s="24" t="str">
        <f>IFERROR(VLOOKUP(B2192,Numberfields!$B$3:$I$5000,8,FALSE),"")</f>
        <v/>
      </c>
      <c r="K2192" s="24" t="str">
        <f>IFERROR(VLOOKUP(B2192,ODLK1!$B$3:$I$4985,8,FALSE),"")</f>
        <v/>
      </c>
      <c r="L2192" s="24" t="str">
        <f>IFERROR(VLOOKUP(B2192,Primegrid!$B$3:$I$4999,8,FALSE),"")</f>
        <v/>
      </c>
      <c r="M2192" s="24">
        <f>IFERROR(VLOOKUP(B2192,'Rosetta@home'!$B$3:$I$4964,8,FALSE),"")</f>
        <v>1.7578775336203969</v>
      </c>
      <c r="N2192" s="24" t="str">
        <f>IFERROR(VLOOKUP(B2192,'SETI@home'!$B$3:$I$4998,8,FALSE),"")</f>
        <v/>
      </c>
      <c r="O2192" s="21" t="str">
        <f>IFERROR(VLOOKUP(B2192,SRBase!$B$3:$I$5000,8,FALSE),"")</f>
        <v/>
      </c>
      <c r="P2192" s="24" t="str">
        <f>IFERROR(VLOOKUP(B2192,'TN-Grid'!$B$3:$I$5000,8,FALSE),"")</f>
        <v/>
      </c>
      <c r="Q2192" s="24" t="str">
        <f>IFERROR(VLOOKUP(B2192,'Universe@home'!$B$3:$I$4978,8,FALSE),"")</f>
        <v/>
      </c>
      <c r="R2192" s="24" t="str">
        <f>IFERROR(VLOOKUP(B2192,'VGTU@Home'!$B$3:$I$4960,8,FALSE),"")</f>
        <v/>
      </c>
      <c r="S2192" s="24" t="str">
        <f>IFERROR(VLOOKUP(B2192,'Yoyo@home'!$B$3:$I$4999,8,FALSE),"")</f>
        <v/>
      </c>
      <c r="U2192" s="4">
        <f t="shared" si="34"/>
        <v>1</v>
      </c>
      <c r="V2192" s="25" t="str">
        <f>IFERROR(VLOOKUP(B2192,'Asteroids@home'!$B$3:$I$4997,6,FALSE),"")</f>
        <v/>
      </c>
      <c r="W2192" s="25" t="str">
        <f>IFERROR(VLOOKUP(B2192,'Citizen Science Grid'!$B$3:$I$5000,6,FALSE),"")</f>
        <v/>
      </c>
      <c r="X2192" s="25" t="str">
        <f>IFERROR(VLOOKUP(B2192,'Cosmology@home'!$B$3:$I$4970,6,FALSE),"")</f>
        <v/>
      </c>
      <c r="Y2192" s="25" t="str">
        <f>IFERROR(VLOOKUP(B2192,'Enigma@home'!$B$3:$I$4999,6,FALSE),"")</f>
        <v/>
      </c>
      <c r="Z2192" s="25" t="str">
        <f>IFERROR(VLOOKUP(B2192,'LHC@home'!$B$3:$I$5000,6,FALSE),"")</f>
        <v/>
      </c>
      <c r="AA2192" s="7" t="str">
        <f>IFERROR(VLOOKUP(B2192,'NFS@Home'!$B$3:$I$4999,6,FALSE),"")</f>
        <v/>
      </c>
      <c r="AB2192" s="25" t="str">
        <f>IFERROR(VLOOKUP(B2192,Numberfields!$B$3:$I$5000,6,FALSE),"")</f>
        <v/>
      </c>
      <c r="AC2192" s="25" t="str">
        <f>IFERROR(VLOOKUP(B2192,ODLK1!$B$3:$I$4985,6,FALSE),"")</f>
        <v/>
      </c>
      <c r="AD2192" s="25" t="str">
        <f>IFERROR(VLOOKUP(B2192,Primegrid!$B$3:$I$4999,6,FALSE),"")</f>
        <v/>
      </c>
      <c r="AE2192" s="25">
        <f>IFERROR(VLOOKUP(B2192,'Rosetta@home'!$B$3:$I$4964,6,FALSE),"")</f>
        <v>7361.2301451498906</v>
      </c>
      <c r="AF2192" s="25" t="str">
        <f>IFERROR(VLOOKUP(B2192,'SETI@home'!$B$3:$I$4998,6,FALSE),"")</f>
        <v/>
      </c>
      <c r="AG2192" s="7" t="str">
        <f>IFERROR(VLOOKUP(B2192,SRBase!$B$3:$I$5000,6,FALSE),"")</f>
        <v/>
      </c>
      <c r="AH2192" s="25" t="str">
        <f>IFERROR(VLOOKUP(B2192,'TN-Grid'!$B$3:$I$5000,6,FALSE),"")</f>
        <v/>
      </c>
      <c r="AI2192" s="25" t="str">
        <f>IFERROR(VLOOKUP(B2192,'Universe@home'!$B$3:$I$4978,6,FALSE),"")</f>
        <v/>
      </c>
      <c r="AJ2192" s="25" t="str">
        <f>IFERROR(VLOOKUP(B2192,'VGTU@Home'!$B$3:$I$4960,6,FALSE),"")</f>
        <v/>
      </c>
      <c r="AK2192" s="25" t="str">
        <f>IFERROR(VLOOKUP(B2192,'Yoyo@home'!$B$3:$I$4999,6,FALSE),"")</f>
        <v/>
      </c>
    </row>
    <row r="2193" spans="2:37" x14ac:dyDescent="0.35">
      <c r="B2193" s="16" t="s">
        <v>1510</v>
      </c>
      <c r="D2193" s="24">
        <f>IFERROR(VLOOKUP(B2193,'Asteroids@home'!$B$3:$I$4997,8,FALSE),"")</f>
        <v>1.7998620669874557</v>
      </c>
      <c r="E2193" s="24" t="str">
        <f>IFERROR(VLOOKUP(B2193,'Citizen Science Grid'!$B$3:$I$5000,8,FALSE),"")</f>
        <v/>
      </c>
      <c r="F2193" s="24" t="str">
        <f>IFERROR(VLOOKUP(B2193,'Cosmology@home'!$B$3:$I$4970,8,FALSE),"")</f>
        <v/>
      </c>
      <c r="G2193" s="24">
        <f>IFERROR(VLOOKUP(B2193,'Enigma@home'!$B$3:$I$4999,8,FALSE),"")</f>
        <v>0.91876012514018512</v>
      </c>
      <c r="H2193" s="24" t="str">
        <f>IFERROR(VLOOKUP(B2193,'LHC@home'!$B$3:$I$5000,8,FALSE),"")</f>
        <v/>
      </c>
      <c r="I2193" s="21" t="str">
        <f>IFERROR(VLOOKUP(B2193,'NFS@Home'!$B$3:$I$4999,8,FALSE),"")</f>
        <v/>
      </c>
      <c r="J2193" s="24" t="str">
        <f>IFERROR(VLOOKUP(B2193,Numberfields!$B$3:$I$5000,8,FALSE),"")</f>
        <v/>
      </c>
      <c r="K2193" s="24" t="str">
        <f>IFERROR(VLOOKUP(B2193,ODLK1!$B$3:$I$4985,8,FALSE),"")</f>
        <v/>
      </c>
      <c r="L2193" s="24" t="str">
        <f>IFERROR(VLOOKUP(B2193,Primegrid!$B$3:$I$4999,8,FALSE),"")</f>
        <v/>
      </c>
      <c r="M2193" s="24">
        <f>IFERROR(VLOOKUP(B2193,'Rosetta@home'!$B$3:$I$4964,8,FALSE),"")</f>
        <v>3.2730770393617443</v>
      </c>
      <c r="N2193" s="24">
        <f>IFERROR(VLOOKUP(B2193,'SETI@home'!$B$3:$I$4998,8,FALSE),"")</f>
        <v>1.3349428869667568</v>
      </c>
      <c r="O2193" s="21" t="str">
        <f>IFERROR(VLOOKUP(B2193,SRBase!$B$3:$I$5000,8,FALSE),"")</f>
        <v/>
      </c>
      <c r="P2193" s="24" t="str">
        <f>IFERROR(VLOOKUP(B2193,'TN-Grid'!$B$3:$I$5000,8,FALSE),"")</f>
        <v/>
      </c>
      <c r="Q2193" s="24" t="str">
        <f>IFERROR(VLOOKUP(B2193,'Universe@home'!$B$3:$I$4978,8,FALSE),"")</f>
        <v/>
      </c>
      <c r="R2193" s="24" t="str">
        <f>IFERROR(VLOOKUP(B2193,'VGTU@Home'!$B$3:$I$4960,8,FALSE),"")</f>
        <v/>
      </c>
      <c r="S2193" s="24">
        <f>IFERROR(VLOOKUP(B2193,'Yoyo@home'!$B$3:$I$4999,8,FALSE),"")</f>
        <v>9.5901357421000526</v>
      </c>
      <c r="U2193" s="4">
        <f t="shared" si="34"/>
        <v>5</v>
      </c>
      <c r="V2193" s="25">
        <f>IFERROR(VLOOKUP(B2193,'Asteroids@home'!$B$3:$I$4997,6,FALSE),"")</f>
        <v>25680.222387838552</v>
      </c>
      <c r="W2193" s="25" t="str">
        <f>IFERROR(VLOOKUP(B2193,'Citizen Science Grid'!$B$3:$I$5000,6,FALSE),"")</f>
        <v/>
      </c>
      <c r="X2193" s="25" t="str">
        <f>IFERROR(VLOOKUP(B2193,'Cosmology@home'!$B$3:$I$4970,6,FALSE),"")</f>
        <v/>
      </c>
      <c r="Y2193" s="25">
        <f>IFERROR(VLOOKUP(B2193,'Enigma@home'!$B$3:$I$4999,6,FALSE),"")</f>
        <v>53098.903523242872</v>
      </c>
      <c r="Z2193" s="25" t="str">
        <f>IFERROR(VLOOKUP(B2193,'LHC@home'!$B$3:$I$5000,6,FALSE),"")</f>
        <v/>
      </c>
      <c r="AA2193" s="7" t="str">
        <f>IFERROR(VLOOKUP(B2193,'NFS@Home'!$B$3:$I$4999,6,FALSE),"")</f>
        <v/>
      </c>
      <c r="AB2193" s="25" t="str">
        <f>IFERROR(VLOOKUP(B2193,Numberfields!$B$3:$I$5000,6,FALSE),"")</f>
        <v/>
      </c>
      <c r="AC2193" s="25" t="str">
        <f>IFERROR(VLOOKUP(B2193,ODLK1!$B$3:$I$4985,6,FALSE),"")</f>
        <v/>
      </c>
      <c r="AD2193" s="25" t="str">
        <f>IFERROR(VLOOKUP(B2193,Primegrid!$B$3:$I$4999,6,FALSE),"")</f>
        <v/>
      </c>
      <c r="AE2193" s="25">
        <f>IFERROR(VLOOKUP(B2193,'Rosetta@home'!$B$3:$I$4964,6,FALSE),"")</f>
        <v>13706.229762164168</v>
      </c>
      <c r="AF2193" s="25">
        <f>IFERROR(VLOOKUP(B2193,'SETI@home'!$B$3:$I$4998,6,FALSE),"")</f>
        <v>11670.554857150395</v>
      </c>
      <c r="AG2193" s="7" t="str">
        <f>IFERROR(VLOOKUP(B2193,SRBase!$B$3:$I$5000,6,FALSE),"")</f>
        <v/>
      </c>
      <c r="AH2193" s="25" t="str">
        <f>IFERROR(VLOOKUP(B2193,'TN-Grid'!$B$3:$I$5000,6,FALSE),"")</f>
        <v/>
      </c>
      <c r="AI2193" s="25" t="str">
        <f>IFERROR(VLOOKUP(B2193,'Universe@home'!$B$3:$I$4978,6,FALSE),"")</f>
        <v/>
      </c>
      <c r="AJ2193" s="25" t="str">
        <f>IFERROR(VLOOKUP(B2193,'VGTU@Home'!$B$3:$I$4960,6,FALSE),"")</f>
        <v/>
      </c>
      <c r="AK2193" s="25">
        <f>IFERROR(VLOOKUP(B2193,'Yoyo@home'!$B$3:$I$4999,6,FALSE),"")</f>
        <v>30416.338781162754</v>
      </c>
    </row>
    <row r="2194" spans="2:37" x14ac:dyDescent="0.35">
      <c r="B2194" s="16" t="s">
        <v>826</v>
      </c>
      <c r="D2194" s="24">
        <f>IFERROR(VLOOKUP(B2194,'Asteroids@home'!$B$3:$I$4997,8,FALSE),"")</f>
        <v>7.0685058002349317</v>
      </c>
      <c r="E2194" s="24" t="str">
        <f>IFERROR(VLOOKUP(B2194,'Citizen Science Grid'!$B$3:$I$5000,8,FALSE),"")</f>
        <v/>
      </c>
      <c r="F2194" s="24" t="str">
        <f>IFERROR(VLOOKUP(B2194,'Cosmology@home'!$B$3:$I$4970,8,FALSE),"")</f>
        <v/>
      </c>
      <c r="G2194" s="24" t="str">
        <f>IFERROR(VLOOKUP(B2194,'Enigma@home'!$B$3:$I$4999,8,FALSE),"")</f>
        <v/>
      </c>
      <c r="H2194" s="24" t="str">
        <f>IFERROR(VLOOKUP(B2194,'LHC@home'!$B$3:$I$5000,8,FALSE),"")</f>
        <v/>
      </c>
      <c r="I2194" s="21" t="str">
        <f>IFERROR(VLOOKUP(B2194,'NFS@Home'!$B$3:$I$4999,8,FALSE),"")</f>
        <v/>
      </c>
      <c r="J2194" s="24" t="str">
        <f>IFERROR(VLOOKUP(B2194,Numberfields!$B$3:$I$5000,8,FALSE),"")</f>
        <v/>
      </c>
      <c r="K2194" s="24" t="str">
        <f>IFERROR(VLOOKUP(B2194,ODLK1!$B$3:$I$4985,8,FALSE),"")</f>
        <v/>
      </c>
      <c r="L2194" s="24" t="str">
        <f>IFERROR(VLOOKUP(B2194,Primegrid!$B$3:$I$4999,8,FALSE),"")</f>
        <v/>
      </c>
      <c r="M2194" s="24" t="str">
        <f>IFERROR(VLOOKUP(B2194,'Rosetta@home'!$B$3:$I$4964,8,FALSE),"")</f>
        <v/>
      </c>
      <c r="N2194" s="24" t="str">
        <f>IFERROR(VLOOKUP(B2194,'SETI@home'!$B$3:$I$4998,8,FALSE),"")</f>
        <v/>
      </c>
      <c r="O2194" s="21" t="str">
        <f>IFERROR(VLOOKUP(B2194,SRBase!$B$3:$I$5000,8,FALSE),"")</f>
        <v/>
      </c>
      <c r="P2194" s="24">
        <f>IFERROR(VLOOKUP(B2194,'TN-Grid'!$B$3:$I$5000,8,FALSE),"")</f>
        <v>37.794348801238648</v>
      </c>
      <c r="Q2194" s="24" t="str">
        <f>IFERROR(VLOOKUP(B2194,'Universe@home'!$B$3:$I$4978,8,FALSE),"")</f>
        <v/>
      </c>
      <c r="R2194" s="24" t="str">
        <f>IFERROR(VLOOKUP(B2194,'VGTU@Home'!$B$3:$I$4960,8,FALSE),"")</f>
        <v/>
      </c>
      <c r="S2194" s="24" t="str">
        <f>IFERROR(VLOOKUP(B2194,'Yoyo@home'!$B$3:$I$4999,8,FALSE),"")</f>
        <v/>
      </c>
      <c r="U2194" s="4">
        <f t="shared" si="34"/>
        <v>2</v>
      </c>
      <c r="V2194" s="25">
        <f>IFERROR(VLOOKUP(B2194,'Asteroids@home'!$B$3:$I$4997,6,FALSE),"")</f>
        <v>100852.61766952105</v>
      </c>
      <c r="W2194" s="25" t="str">
        <f>IFERROR(VLOOKUP(B2194,'Citizen Science Grid'!$B$3:$I$5000,6,FALSE),"")</f>
        <v/>
      </c>
      <c r="X2194" s="25" t="str">
        <f>IFERROR(VLOOKUP(B2194,'Cosmology@home'!$B$3:$I$4970,6,FALSE),"")</f>
        <v/>
      </c>
      <c r="Y2194" s="25" t="str">
        <f>IFERROR(VLOOKUP(B2194,'Enigma@home'!$B$3:$I$4999,6,FALSE),"")</f>
        <v/>
      </c>
      <c r="Z2194" s="25" t="str">
        <f>IFERROR(VLOOKUP(B2194,'LHC@home'!$B$3:$I$5000,6,FALSE),"")</f>
        <v/>
      </c>
      <c r="AA2194" s="7" t="str">
        <f>IFERROR(VLOOKUP(B2194,'NFS@Home'!$B$3:$I$4999,6,FALSE),"")</f>
        <v/>
      </c>
      <c r="AB2194" s="25" t="str">
        <f>IFERROR(VLOOKUP(B2194,Numberfields!$B$3:$I$5000,6,FALSE),"")</f>
        <v/>
      </c>
      <c r="AC2194" s="25" t="str">
        <f>IFERROR(VLOOKUP(B2194,ODLK1!$B$3:$I$4985,6,FALSE),"")</f>
        <v/>
      </c>
      <c r="AD2194" s="25" t="str">
        <f>IFERROR(VLOOKUP(B2194,Primegrid!$B$3:$I$4999,6,FALSE),"")</f>
        <v/>
      </c>
      <c r="AE2194" s="25" t="str">
        <f>IFERROR(VLOOKUP(B2194,'Rosetta@home'!$B$3:$I$4964,6,FALSE),"")</f>
        <v/>
      </c>
      <c r="AF2194" s="25" t="str">
        <f>IFERROR(VLOOKUP(B2194,'SETI@home'!$B$3:$I$4998,6,FALSE),"")</f>
        <v/>
      </c>
      <c r="AG2194" s="7" t="str">
        <f>IFERROR(VLOOKUP(B2194,SRBase!$B$3:$I$5000,6,FALSE),"")</f>
        <v/>
      </c>
      <c r="AH2194" s="25">
        <f>IFERROR(VLOOKUP(B2194,'TN-Grid'!$B$3:$I$5000,6,FALSE),"")</f>
        <v>15672.82932071134</v>
      </c>
      <c r="AI2194" s="25" t="str">
        <f>IFERROR(VLOOKUP(B2194,'Universe@home'!$B$3:$I$4978,6,FALSE),"")</f>
        <v/>
      </c>
      <c r="AJ2194" s="25" t="str">
        <f>IFERROR(VLOOKUP(B2194,'VGTU@Home'!$B$3:$I$4960,6,FALSE),"")</f>
        <v/>
      </c>
      <c r="AK2194" s="25" t="str">
        <f>IFERROR(VLOOKUP(B2194,'Yoyo@home'!$B$3:$I$4999,6,FALSE),"")</f>
        <v/>
      </c>
    </row>
    <row r="2195" spans="2:37" x14ac:dyDescent="0.35">
      <c r="B2195" s="16" t="s">
        <v>747</v>
      </c>
      <c r="D2195" s="24" t="str">
        <f>IFERROR(VLOOKUP(B2195,'Asteroids@home'!$B$3:$I$4997,8,FALSE),"")</f>
        <v/>
      </c>
      <c r="E2195" s="24">
        <f>IFERROR(VLOOKUP(B2195,'Citizen Science Grid'!$B$3:$I$5000,8,FALSE),"")</f>
        <v>13.764382097088182</v>
      </c>
      <c r="F2195" s="24" t="str">
        <f>IFERROR(VLOOKUP(B2195,'Cosmology@home'!$B$3:$I$4970,8,FALSE),"")</f>
        <v/>
      </c>
      <c r="G2195" s="24" t="str">
        <f>IFERROR(VLOOKUP(B2195,'Enigma@home'!$B$3:$I$4999,8,FALSE),"")</f>
        <v/>
      </c>
      <c r="H2195" s="24" t="str">
        <f>IFERROR(VLOOKUP(B2195,'LHC@home'!$B$3:$I$5000,8,FALSE),"")</f>
        <v/>
      </c>
      <c r="I2195" s="21" t="str">
        <f>IFERROR(VLOOKUP(B2195,'NFS@Home'!$B$3:$I$4999,8,FALSE),"")</f>
        <v/>
      </c>
      <c r="J2195" s="24" t="str">
        <f>IFERROR(VLOOKUP(B2195,Numberfields!$B$3:$I$5000,8,FALSE),"")</f>
        <v/>
      </c>
      <c r="K2195" s="24">
        <f>IFERROR(VLOOKUP(B2195,ODLK1!$B$3:$I$4985,8,FALSE),"")</f>
        <v>6.4316539564552047</v>
      </c>
      <c r="L2195" s="24">
        <f>IFERROR(VLOOKUP(B2195,Primegrid!$B$3:$I$4999,8,FALSE),"")</f>
        <v>0.73786287542111384</v>
      </c>
      <c r="M2195" s="24" t="str">
        <f>IFERROR(VLOOKUP(B2195,'Rosetta@home'!$B$3:$I$4964,8,FALSE),"")</f>
        <v/>
      </c>
      <c r="N2195" s="24">
        <f>IFERROR(VLOOKUP(B2195,'SETI@home'!$B$3:$I$4998,8,FALSE),"")</f>
        <v>2.1742839591149683</v>
      </c>
      <c r="O2195" s="21" t="str">
        <f>IFERROR(VLOOKUP(B2195,SRBase!$B$3:$I$5000,8,FALSE),"")</f>
        <v/>
      </c>
      <c r="P2195" s="24">
        <f>IFERROR(VLOOKUP(B2195,'TN-Grid'!$B$3:$I$5000,8,FALSE),"")</f>
        <v>36.807651264466507</v>
      </c>
      <c r="Q2195" s="24" t="str">
        <f>IFERROR(VLOOKUP(B2195,'Universe@home'!$B$3:$I$4978,8,FALSE),"")</f>
        <v/>
      </c>
      <c r="R2195" s="24">
        <f>IFERROR(VLOOKUP(B2195,'VGTU@Home'!$B$3:$I$4960,8,FALSE),"")</f>
        <v>8.2987355546569539</v>
      </c>
      <c r="S2195" s="24">
        <f>IFERROR(VLOOKUP(B2195,'Yoyo@home'!$B$3:$I$4999,8,FALSE),"")</f>
        <v>11.224041853546925</v>
      </c>
      <c r="U2195" s="4">
        <f t="shared" si="34"/>
        <v>7</v>
      </c>
      <c r="V2195" s="25" t="str">
        <f>IFERROR(VLOOKUP(B2195,'Asteroids@home'!$B$3:$I$4997,6,FALSE),"")</f>
        <v/>
      </c>
      <c r="W2195" s="25">
        <f>IFERROR(VLOOKUP(B2195,'Citizen Science Grid'!$B$3:$I$5000,6,FALSE),"")</f>
        <v>282549.39959101705</v>
      </c>
      <c r="X2195" s="25" t="str">
        <f>IFERROR(VLOOKUP(B2195,'Cosmology@home'!$B$3:$I$4970,6,FALSE),"")</f>
        <v/>
      </c>
      <c r="Y2195" s="25" t="str">
        <f>IFERROR(VLOOKUP(B2195,'Enigma@home'!$B$3:$I$4999,6,FALSE),"")</f>
        <v/>
      </c>
      <c r="Z2195" s="25" t="str">
        <f>IFERROR(VLOOKUP(B2195,'LHC@home'!$B$3:$I$5000,6,FALSE),"")</f>
        <v/>
      </c>
      <c r="AA2195" s="7" t="str">
        <f>IFERROR(VLOOKUP(B2195,'NFS@Home'!$B$3:$I$4999,6,FALSE),"")</f>
        <v/>
      </c>
      <c r="AB2195" s="25" t="str">
        <f>IFERROR(VLOOKUP(B2195,Numberfields!$B$3:$I$5000,6,FALSE),"")</f>
        <v/>
      </c>
      <c r="AC2195" s="25">
        <f>IFERROR(VLOOKUP(B2195,ODLK1!$B$3:$I$4985,6,FALSE),"")</f>
        <v>16831.278231421711</v>
      </c>
      <c r="AD2195" s="25">
        <f>IFERROR(VLOOKUP(B2195,Primegrid!$B$3:$I$4999,6,FALSE),"")</f>
        <v>72854.574643815853</v>
      </c>
      <c r="AE2195" s="25" t="str">
        <f>IFERROR(VLOOKUP(B2195,'Rosetta@home'!$B$3:$I$4964,6,FALSE),"")</f>
        <v/>
      </c>
      <c r="AF2195" s="25">
        <f>IFERROR(VLOOKUP(B2195,'SETI@home'!$B$3:$I$4998,6,FALSE),"")</f>
        <v>19008.378910898893</v>
      </c>
      <c r="AG2195" s="7" t="str">
        <f>IFERROR(VLOOKUP(B2195,SRBase!$B$3:$I$5000,6,FALSE),"")</f>
        <v/>
      </c>
      <c r="AH2195" s="25">
        <f>IFERROR(VLOOKUP(B2195,'TN-Grid'!$B$3:$I$5000,6,FALSE),"")</f>
        <v>15263.658569646852</v>
      </c>
      <c r="AI2195" s="25" t="str">
        <f>IFERROR(VLOOKUP(B2195,'Universe@home'!$B$3:$I$4978,6,FALSE),"")</f>
        <v/>
      </c>
      <c r="AJ2195" s="25">
        <f>IFERROR(VLOOKUP(B2195,'VGTU@Home'!$B$3:$I$4960,6,FALSE),"")</f>
        <v>15845.590914754335</v>
      </c>
      <c r="AK2195" s="25">
        <f>IFERROR(VLOOKUP(B2195,'Yoyo@home'!$B$3:$I$4999,6,FALSE),"")</f>
        <v>35598.480427418282</v>
      </c>
    </row>
    <row r="2196" spans="2:37" x14ac:dyDescent="0.35">
      <c r="B2196" s="16" t="s">
        <v>2177</v>
      </c>
      <c r="D2196" s="24" t="str">
        <f>IFERROR(VLOOKUP(B2196,'Asteroids@home'!$B$3:$I$4997,8,FALSE),"")</f>
        <v/>
      </c>
      <c r="E2196" s="24" t="str">
        <f>IFERROR(VLOOKUP(B2196,'Citizen Science Grid'!$B$3:$I$5000,8,FALSE),"")</f>
        <v/>
      </c>
      <c r="F2196" s="24" t="str">
        <f>IFERROR(VLOOKUP(B2196,'Cosmology@home'!$B$3:$I$4970,8,FALSE),"")</f>
        <v/>
      </c>
      <c r="G2196" s="24" t="str">
        <f>IFERROR(VLOOKUP(B2196,'Enigma@home'!$B$3:$I$4999,8,FALSE),"")</f>
        <v/>
      </c>
      <c r="H2196" s="24" t="str">
        <f>IFERROR(VLOOKUP(B2196,'LHC@home'!$B$3:$I$5000,8,FALSE),"")</f>
        <v/>
      </c>
      <c r="I2196" s="21" t="str">
        <f>IFERROR(VLOOKUP(B2196,'NFS@Home'!$B$3:$I$4999,8,FALSE),"")</f>
        <v/>
      </c>
      <c r="J2196" s="24" t="str">
        <f>IFERROR(VLOOKUP(B2196,Numberfields!$B$3:$I$5000,8,FALSE),"")</f>
        <v/>
      </c>
      <c r="K2196" s="24" t="str">
        <f>IFERROR(VLOOKUP(B2196,ODLK1!$B$3:$I$4985,8,FALSE),"")</f>
        <v/>
      </c>
      <c r="L2196" s="24" t="str">
        <f>IFERROR(VLOOKUP(B2196,Primegrid!$B$3:$I$4999,8,FALSE),"")</f>
        <v/>
      </c>
      <c r="M2196" s="24" t="str">
        <f>IFERROR(VLOOKUP(B2196,'Rosetta@home'!$B$3:$I$4964,8,FALSE),"")</f>
        <v/>
      </c>
      <c r="N2196" s="24">
        <f>IFERROR(VLOOKUP(B2196,'SETI@home'!$B$3:$I$4998,8,FALSE),"")</f>
        <v>3.9308241994614757</v>
      </c>
      <c r="O2196" s="21" t="str">
        <f>IFERROR(VLOOKUP(B2196,SRBase!$B$3:$I$5000,8,FALSE),"")</f>
        <v/>
      </c>
      <c r="P2196" s="24" t="str">
        <f>IFERROR(VLOOKUP(B2196,'TN-Grid'!$B$3:$I$5000,8,FALSE),"")</f>
        <v/>
      </c>
      <c r="Q2196" s="24" t="str">
        <f>IFERROR(VLOOKUP(B2196,'Universe@home'!$B$3:$I$4978,8,FALSE),"")</f>
        <v/>
      </c>
      <c r="R2196" s="24">
        <f>IFERROR(VLOOKUP(B2196,'VGTU@Home'!$B$3:$I$4960,8,FALSE),"")</f>
        <v>12.589255892987596</v>
      </c>
      <c r="S2196" s="24" t="str">
        <f>IFERROR(VLOOKUP(B2196,'Yoyo@home'!$B$3:$I$4999,8,FALSE),"")</f>
        <v/>
      </c>
      <c r="U2196" s="4">
        <f t="shared" si="34"/>
        <v>2</v>
      </c>
      <c r="V2196" s="25" t="str">
        <f>IFERROR(VLOOKUP(B2196,'Asteroids@home'!$B$3:$I$4997,6,FALSE),"")</f>
        <v/>
      </c>
      <c r="W2196" s="25" t="str">
        <f>IFERROR(VLOOKUP(B2196,'Citizen Science Grid'!$B$3:$I$5000,6,FALSE),"")</f>
        <v/>
      </c>
      <c r="X2196" s="25" t="str">
        <f>IFERROR(VLOOKUP(B2196,'Cosmology@home'!$B$3:$I$4970,6,FALSE),"")</f>
        <v/>
      </c>
      <c r="Y2196" s="25" t="str">
        <f>IFERROR(VLOOKUP(B2196,'Enigma@home'!$B$3:$I$4999,6,FALSE),"")</f>
        <v/>
      </c>
      <c r="Z2196" s="25" t="str">
        <f>IFERROR(VLOOKUP(B2196,'LHC@home'!$B$3:$I$5000,6,FALSE),"")</f>
        <v/>
      </c>
      <c r="AA2196" s="7" t="str">
        <f>IFERROR(VLOOKUP(B2196,'NFS@Home'!$B$3:$I$4999,6,FALSE),"")</f>
        <v/>
      </c>
      <c r="AB2196" s="25" t="str">
        <f>IFERROR(VLOOKUP(B2196,Numberfields!$B$3:$I$5000,6,FALSE),"")</f>
        <v/>
      </c>
      <c r="AC2196" s="25" t="str">
        <f>IFERROR(VLOOKUP(B2196,ODLK1!$B$3:$I$4985,6,FALSE),"")</f>
        <v/>
      </c>
      <c r="AD2196" s="25" t="str">
        <f>IFERROR(VLOOKUP(B2196,Primegrid!$B$3:$I$4999,6,FALSE),"")</f>
        <v/>
      </c>
      <c r="AE2196" s="25" t="str">
        <f>IFERROR(VLOOKUP(B2196,'Rosetta@home'!$B$3:$I$4964,6,FALSE),"")</f>
        <v/>
      </c>
      <c r="AF2196" s="25">
        <f>IFERROR(VLOOKUP(B2196,'SETI@home'!$B$3:$I$4998,6,FALSE),"")</f>
        <v>34364.690730601891</v>
      </c>
      <c r="AG2196" s="7" t="str">
        <f>IFERROR(VLOOKUP(B2196,SRBase!$B$3:$I$5000,6,FALSE),"")</f>
        <v/>
      </c>
      <c r="AH2196" s="25" t="str">
        <f>IFERROR(VLOOKUP(B2196,'TN-Grid'!$B$3:$I$5000,6,FALSE),"")</f>
        <v/>
      </c>
      <c r="AI2196" s="25" t="str">
        <f>IFERROR(VLOOKUP(B2196,'Universe@home'!$B$3:$I$4978,6,FALSE),"")</f>
        <v/>
      </c>
      <c r="AJ2196" s="25">
        <f>IFERROR(VLOOKUP(B2196,'VGTU@Home'!$B$3:$I$4960,6,FALSE),"")</f>
        <v>24037.902821171148</v>
      </c>
      <c r="AK2196" s="25" t="str">
        <f>IFERROR(VLOOKUP(B2196,'Yoyo@home'!$B$3:$I$4999,6,FALSE),"")</f>
        <v/>
      </c>
    </row>
    <row r="2197" spans="2:37" x14ac:dyDescent="0.35">
      <c r="B2197" s="16" t="s">
        <v>1511</v>
      </c>
      <c r="D2197" s="24">
        <f>IFERROR(VLOOKUP(B2197,'Asteroids@home'!$B$3:$I$4997,8,FALSE),"")</f>
        <v>0.53441108951407634</v>
      </c>
      <c r="E2197" s="24" t="str">
        <f>IFERROR(VLOOKUP(B2197,'Citizen Science Grid'!$B$3:$I$5000,8,FALSE),"")</f>
        <v/>
      </c>
      <c r="F2197" s="24" t="str">
        <f>IFERROR(VLOOKUP(B2197,'Cosmology@home'!$B$3:$I$4970,8,FALSE),"")</f>
        <v/>
      </c>
      <c r="G2197" s="24" t="str">
        <f>IFERROR(VLOOKUP(B2197,'Enigma@home'!$B$3:$I$4999,8,FALSE),"")</f>
        <v/>
      </c>
      <c r="H2197" s="24" t="str">
        <f>IFERROR(VLOOKUP(B2197,'LHC@home'!$B$3:$I$5000,8,FALSE),"")</f>
        <v/>
      </c>
      <c r="I2197" s="21" t="str">
        <f>IFERROR(VLOOKUP(B2197,'NFS@Home'!$B$3:$I$4999,8,FALSE),"")</f>
        <v/>
      </c>
      <c r="J2197" s="24" t="str">
        <f>IFERROR(VLOOKUP(B2197,Numberfields!$B$3:$I$5000,8,FALSE),"")</f>
        <v/>
      </c>
      <c r="K2197" s="24">
        <f>IFERROR(VLOOKUP(B2197,ODLK1!$B$3:$I$4985,8,FALSE),"")</f>
        <v>0.99385593343612955</v>
      </c>
      <c r="L2197" s="24">
        <f>IFERROR(VLOOKUP(B2197,Primegrid!$B$3:$I$4999,8,FALSE),"")</f>
        <v>0.23251683830883926</v>
      </c>
      <c r="M2197" s="24">
        <f>IFERROR(VLOOKUP(B2197,'Rosetta@home'!$B$3:$I$4964,8,FALSE),"")</f>
        <v>0.72730832014418634</v>
      </c>
      <c r="N2197" s="24">
        <f>IFERROR(VLOOKUP(B2197,'SETI@home'!$B$3:$I$4998,8,FALSE),"")</f>
        <v>0.37067505062959705</v>
      </c>
      <c r="O2197" s="21" t="str">
        <f>IFERROR(VLOOKUP(B2197,SRBase!$B$3:$I$5000,8,FALSE),"")</f>
        <v/>
      </c>
      <c r="P2197" s="24" t="str">
        <f>IFERROR(VLOOKUP(B2197,'TN-Grid'!$B$3:$I$5000,8,FALSE),"")</f>
        <v/>
      </c>
      <c r="Q2197" s="24">
        <f>IFERROR(VLOOKUP(B2197,'Universe@home'!$B$3:$I$4978,8,FALSE),"")</f>
        <v>1.1543819916419573</v>
      </c>
      <c r="R2197" s="24" t="str">
        <f>IFERROR(VLOOKUP(B2197,'VGTU@Home'!$B$3:$I$4960,8,FALSE),"")</f>
        <v/>
      </c>
      <c r="S2197" s="24">
        <f>IFERROR(VLOOKUP(B2197,'Yoyo@home'!$B$3:$I$4999,8,FALSE),"")</f>
        <v>1.6202024609990249</v>
      </c>
      <c r="U2197" s="4">
        <f t="shared" si="34"/>
        <v>7</v>
      </c>
      <c r="V2197" s="25">
        <f>IFERROR(VLOOKUP(B2197,'Asteroids@home'!$B$3:$I$4997,6,FALSE),"")</f>
        <v>7624.9151959844194</v>
      </c>
      <c r="W2197" s="25" t="str">
        <f>IFERROR(VLOOKUP(B2197,'Citizen Science Grid'!$B$3:$I$5000,6,FALSE),"")</f>
        <v/>
      </c>
      <c r="X2197" s="25" t="str">
        <f>IFERROR(VLOOKUP(B2197,'Cosmology@home'!$B$3:$I$4970,6,FALSE),"")</f>
        <v/>
      </c>
      <c r="Y2197" s="25" t="str">
        <f>IFERROR(VLOOKUP(B2197,'Enigma@home'!$B$3:$I$4999,6,FALSE),"")</f>
        <v/>
      </c>
      <c r="Z2197" s="25" t="str">
        <f>IFERROR(VLOOKUP(B2197,'LHC@home'!$B$3:$I$5000,6,FALSE),"")</f>
        <v/>
      </c>
      <c r="AA2197" s="7" t="str">
        <f>IFERROR(VLOOKUP(B2197,'NFS@Home'!$B$3:$I$4999,6,FALSE),"")</f>
        <v/>
      </c>
      <c r="AB2197" s="25" t="str">
        <f>IFERROR(VLOOKUP(B2197,Numberfields!$B$3:$I$5000,6,FALSE),"")</f>
        <v/>
      </c>
      <c r="AC2197" s="25">
        <f>IFERROR(VLOOKUP(B2197,ODLK1!$B$3:$I$4985,6,FALSE),"")</f>
        <v>2600.8653218700788</v>
      </c>
      <c r="AD2197" s="25">
        <f>IFERROR(VLOOKUP(B2197,Primegrid!$B$3:$I$4999,6,FALSE),"")</f>
        <v>22958.080582177856</v>
      </c>
      <c r="AE2197" s="25">
        <f>IFERROR(VLOOKUP(B2197,'Rosetta@home'!$B$3:$I$4964,6,FALSE),"")</f>
        <v>3045.6524010732655</v>
      </c>
      <c r="AF2197" s="25">
        <f>IFERROR(VLOOKUP(B2197,'SETI@home'!$B$3:$I$4998,6,FALSE),"")</f>
        <v>3240.5757240889657</v>
      </c>
      <c r="AG2197" s="7" t="str">
        <f>IFERROR(VLOOKUP(B2197,SRBase!$B$3:$I$5000,6,FALSE),"")</f>
        <v/>
      </c>
      <c r="AH2197" s="25" t="str">
        <f>IFERROR(VLOOKUP(B2197,'TN-Grid'!$B$3:$I$5000,6,FALSE),"")</f>
        <v/>
      </c>
      <c r="AI2197" s="25">
        <f>IFERROR(VLOOKUP(B2197,'Universe@home'!$B$3:$I$4978,6,FALSE),"")</f>
        <v>10510.571075100577</v>
      </c>
      <c r="AJ2197" s="25" t="str">
        <f>IFERROR(VLOOKUP(B2197,'VGTU@Home'!$B$3:$I$4960,6,FALSE),"")</f>
        <v/>
      </c>
      <c r="AK2197" s="25">
        <f>IFERROR(VLOOKUP(B2197,'Yoyo@home'!$B$3:$I$4999,6,FALSE),"")</f>
        <v>5138.6787708834327</v>
      </c>
    </row>
    <row r="2198" spans="2:37" x14ac:dyDescent="0.35">
      <c r="B2198" s="16" t="s">
        <v>1512</v>
      </c>
      <c r="D2198" s="24">
        <f>IFERROR(VLOOKUP(B2198,'Asteroids@home'!$B$3:$I$4997,8,FALSE),"")</f>
        <v>0.38509831746859435</v>
      </c>
      <c r="E2198" s="24" t="str">
        <f>IFERROR(VLOOKUP(B2198,'Citizen Science Grid'!$B$3:$I$5000,8,FALSE),"")</f>
        <v/>
      </c>
      <c r="F2198" s="24" t="str">
        <f>IFERROR(VLOOKUP(B2198,'Cosmology@home'!$B$3:$I$4970,8,FALSE),"")</f>
        <v/>
      </c>
      <c r="G2198" s="24" t="str">
        <f>IFERROR(VLOOKUP(B2198,'Enigma@home'!$B$3:$I$4999,8,FALSE),"")</f>
        <v/>
      </c>
      <c r="H2198" s="24">
        <f>IFERROR(VLOOKUP(B2198,'LHC@home'!$B$3:$I$5000,8,FALSE),"")</f>
        <v>0.72932302311692043</v>
      </c>
      <c r="I2198" s="21" t="str">
        <f>IFERROR(VLOOKUP(B2198,'NFS@Home'!$B$3:$I$4999,8,FALSE),"")</f>
        <v/>
      </c>
      <c r="J2198" s="24" t="str">
        <f>IFERROR(VLOOKUP(B2198,Numberfields!$B$3:$I$5000,8,FALSE),"")</f>
        <v/>
      </c>
      <c r="K2198" s="24">
        <f>IFERROR(VLOOKUP(B2198,ODLK1!$B$3:$I$4985,8,FALSE),"")</f>
        <v>0.28385410658204396</v>
      </c>
      <c r="L2198" s="24" t="str">
        <f>IFERROR(VLOOKUP(B2198,Primegrid!$B$3:$I$4999,8,FALSE),"")</f>
        <v/>
      </c>
      <c r="M2198" s="24">
        <f>IFERROR(VLOOKUP(B2198,'Rosetta@home'!$B$3:$I$4964,8,FALSE),"")</f>
        <v>0.28434561074277592</v>
      </c>
      <c r="N2198" s="24">
        <f>IFERROR(VLOOKUP(B2198,'SETI@home'!$B$3:$I$4998,8,FALSE),"")</f>
        <v>0.14865819618439766</v>
      </c>
      <c r="O2198" s="21" t="str">
        <f>IFERROR(VLOOKUP(B2198,SRBase!$B$3:$I$5000,8,FALSE),"")</f>
        <v/>
      </c>
      <c r="P2198" s="24" t="str">
        <f>IFERROR(VLOOKUP(B2198,'TN-Grid'!$B$3:$I$5000,8,FALSE),"")</f>
        <v/>
      </c>
      <c r="Q2198" s="24">
        <f>IFERROR(VLOOKUP(B2198,'Universe@home'!$B$3:$I$4978,8,FALSE),"")</f>
        <v>0.57353293649428705</v>
      </c>
      <c r="R2198" s="24" t="str">
        <f>IFERROR(VLOOKUP(B2198,'VGTU@Home'!$B$3:$I$4960,8,FALSE),"")</f>
        <v/>
      </c>
      <c r="S2198" s="24">
        <f>IFERROR(VLOOKUP(B2198,'Yoyo@home'!$B$3:$I$4999,8,FALSE),"")</f>
        <v>0.46243547327086632</v>
      </c>
      <c r="U2198" s="4">
        <f t="shared" si="34"/>
        <v>7</v>
      </c>
      <c r="V2198" s="25">
        <f>IFERROR(VLOOKUP(B2198,'Asteroids@home'!$B$3:$I$4997,6,FALSE),"")</f>
        <v>5494.5379510822704</v>
      </c>
      <c r="W2198" s="25" t="str">
        <f>IFERROR(VLOOKUP(B2198,'Citizen Science Grid'!$B$3:$I$5000,6,FALSE),"")</f>
        <v/>
      </c>
      <c r="X2198" s="25" t="str">
        <f>IFERROR(VLOOKUP(B2198,'Cosmology@home'!$B$3:$I$4970,6,FALSE),"")</f>
        <v/>
      </c>
      <c r="Y2198" s="25" t="str">
        <f>IFERROR(VLOOKUP(B2198,'Enigma@home'!$B$3:$I$4999,6,FALSE),"")</f>
        <v/>
      </c>
      <c r="Z2198" s="25">
        <f>IFERROR(VLOOKUP(B2198,'LHC@home'!$B$3:$I$5000,6,FALSE),"")</f>
        <v>1167.4691776232467</v>
      </c>
      <c r="AA2198" s="7" t="str">
        <f>IFERROR(VLOOKUP(B2198,'NFS@Home'!$B$3:$I$4999,6,FALSE),"")</f>
        <v/>
      </c>
      <c r="AB2198" s="25" t="str">
        <f>IFERROR(VLOOKUP(B2198,Numberfields!$B$3:$I$5000,6,FALSE),"")</f>
        <v/>
      </c>
      <c r="AC2198" s="25">
        <f>IFERROR(VLOOKUP(B2198,ODLK1!$B$3:$I$4985,6,FALSE),"")</f>
        <v>742.83030109524054</v>
      </c>
      <c r="AD2198" s="25" t="str">
        <f>IFERROR(VLOOKUP(B2198,Primegrid!$B$3:$I$4999,6,FALSE),"")</f>
        <v/>
      </c>
      <c r="AE2198" s="25">
        <f>IFERROR(VLOOKUP(B2198,'Rosetta@home'!$B$3:$I$4964,6,FALSE),"")</f>
        <v>1190.7163277352506</v>
      </c>
      <c r="AF2198" s="25">
        <f>IFERROR(VLOOKUP(B2198,'SETI@home'!$B$3:$I$4998,6,FALSE),"")</f>
        <v>1299.6238644164873</v>
      </c>
      <c r="AG2198" s="7" t="str">
        <f>IFERROR(VLOOKUP(B2198,SRBase!$B$3:$I$5000,6,FALSE),"")</f>
        <v/>
      </c>
      <c r="AH2198" s="25" t="str">
        <f>IFERROR(VLOOKUP(B2198,'TN-Grid'!$B$3:$I$5000,6,FALSE),"")</f>
        <v/>
      </c>
      <c r="AI2198" s="25">
        <f>IFERROR(VLOOKUP(B2198,'Universe@home'!$B$3:$I$4978,6,FALSE),"")</f>
        <v>5221.9791512513839</v>
      </c>
      <c r="AJ2198" s="25" t="str">
        <f>IFERROR(VLOOKUP(B2198,'VGTU@Home'!$B$3:$I$4960,6,FALSE),"")</f>
        <v/>
      </c>
      <c r="AK2198" s="25">
        <f>IFERROR(VLOOKUP(B2198,'Yoyo@home'!$B$3:$I$4999,6,FALSE),"")</f>
        <v>1466.6730896922543</v>
      </c>
    </row>
    <row r="2199" spans="2:37" x14ac:dyDescent="0.35">
      <c r="B2199" s="16" t="s">
        <v>1900</v>
      </c>
      <c r="D2199" s="24" t="str">
        <f>IFERROR(VLOOKUP(B2199,'Asteroids@home'!$B$3:$I$4997,8,FALSE),"")</f>
        <v/>
      </c>
      <c r="E2199" s="24">
        <f>IFERROR(VLOOKUP(B2199,'Citizen Science Grid'!$B$3:$I$5000,8,FALSE),"")</f>
        <v>0.78197187594246775</v>
      </c>
      <c r="F2199" s="24">
        <f>IFERROR(VLOOKUP(B2199,'Cosmology@home'!$B$3:$I$4970,8,FALSE),"")</f>
        <v>0.64792628261754182</v>
      </c>
      <c r="G2199" s="24" t="str">
        <f>IFERROR(VLOOKUP(B2199,'Enigma@home'!$B$3:$I$4999,8,FALSE),"")</f>
        <v/>
      </c>
      <c r="H2199" s="24" t="str">
        <f>IFERROR(VLOOKUP(B2199,'LHC@home'!$B$3:$I$5000,8,FALSE),"")</f>
        <v/>
      </c>
      <c r="I2199" s="21" t="str">
        <f>IFERROR(VLOOKUP(B2199,'NFS@Home'!$B$3:$I$4999,8,FALSE),"")</f>
        <v/>
      </c>
      <c r="J2199" s="24" t="str">
        <f>IFERROR(VLOOKUP(B2199,Numberfields!$B$3:$I$5000,8,FALSE),"")</f>
        <v/>
      </c>
      <c r="K2199" s="24" t="str">
        <f>IFERROR(VLOOKUP(B2199,ODLK1!$B$3:$I$4985,8,FALSE),"")</f>
        <v/>
      </c>
      <c r="L2199" s="24" t="str">
        <f>IFERROR(VLOOKUP(B2199,Primegrid!$B$3:$I$4999,8,FALSE),"")</f>
        <v/>
      </c>
      <c r="M2199" s="24">
        <f>IFERROR(VLOOKUP(B2199,'Rosetta@home'!$B$3:$I$4964,8,FALSE),"")</f>
        <v>0.18693270015239741</v>
      </c>
      <c r="N2199" s="24">
        <f>IFERROR(VLOOKUP(B2199,'SETI@home'!$B$3:$I$4998,8,FALSE),"")</f>
        <v>0.15234597039600264</v>
      </c>
      <c r="O2199" s="21" t="str">
        <f>IFERROR(VLOOKUP(B2199,SRBase!$B$3:$I$5000,8,FALSE),"")</f>
        <v/>
      </c>
      <c r="P2199" s="24" t="str">
        <f>IFERROR(VLOOKUP(B2199,'TN-Grid'!$B$3:$I$5000,8,FALSE),"")</f>
        <v/>
      </c>
      <c r="Q2199" s="24" t="str">
        <f>IFERROR(VLOOKUP(B2199,'Universe@home'!$B$3:$I$4978,8,FALSE),"")</f>
        <v/>
      </c>
      <c r="R2199" s="24" t="str">
        <f>IFERROR(VLOOKUP(B2199,'VGTU@Home'!$B$3:$I$4960,8,FALSE),"")</f>
        <v/>
      </c>
      <c r="S2199" s="24" t="str">
        <f>IFERROR(VLOOKUP(B2199,'Yoyo@home'!$B$3:$I$4999,8,FALSE),"")</f>
        <v/>
      </c>
      <c r="U2199" s="4">
        <f t="shared" si="34"/>
        <v>4</v>
      </c>
      <c r="V2199" s="25" t="str">
        <f>IFERROR(VLOOKUP(B2199,'Asteroids@home'!$B$3:$I$4997,6,FALSE),"")</f>
        <v/>
      </c>
      <c r="W2199" s="25">
        <f>IFERROR(VLOOKUP(B2199,'Citizen Science Grid'!$B$3:$I$5000,6,FALSE),"")</f>
        <v>16051.987113271578</v>
      </c>
      <c r="X2199" s="25">
        <f>IFERROR(VLOOKUP(B2199,'Cosmology@home'!$B$3:$I$4970,6,FALSE),"")</f>
        <v>1366.1948980828845</v>
      </c>
      <c r="Y2199" s="25" t="str">
        <f>IFERROR(VLOOKUP(B2199,'Enigma@home'!$B$3:$I$4999,6,FALSE),"")</f>
        <v/>
      </c>
      <c r="Z2199" s="25" t="str">
        <f>IFERROR(VLOOKUP(B2199,'LHC@home'!$B$3:$I$5000,6,FALSE),"")</f>
        <v/>
      </c>
      <c r="AA2199" s="7" t="str">
        <f>IFERROR(VLOOKUP(B2199,'NFS@Home'!$B$3:$I$4999,6,FALSE),"")</f>
        <v/>
      </c>
      <c r="AB2199" s="25" t="str">
        <f>IFERROR(VLOOKUP(B2199,Numberfields!$B$3:$I$5000,6,FALSE),"")</f>
        <v/>
      </c>
      <c r="AC2199" s="25" t="str">
        <f>IFERROR(VLOOKUP(B2199,ODLK1!$B$3:$I$4985,6,FALSE),"")</f>
        <v/>
      </c>
      <c r="AD2199" s="25" t="str">
        <f>IFERROR(VLOOKUP(B2199,Primegrid!$B$3:$I$4999,6,FALSE),"")</f>
        <v/>
      </c>
      <c r="AE2199" s="25">
        <f>IFERROR(VLOOKUP(B2199,'Rosetta@home'!$B$3:$I$4964,6,FALSE),"")</f>
        <v>782.79322714937439</v>
      </c>
      <c r="AF2199" s="25">
        <f>IFERROR(VLOOKUP(B2199,'SETI@home'!$B$3:$I$4998,6,FALSE),"")</f>
        <v>1331.8637240071189</v>
      </c>
      <c r="AG2199" s="7" t="str">
        <f>IFERROR(VLOOKUP(B2199,SRBase!$B$3:$I$5000,6,FALSE),"")</f>
        <v/>
      </c>
      <c r="AH2199" s="25" t="str">
        <f>IFERROR(VLOOKUP(B2199,'TN-Grid'!$B$3:$I$5000,6,FALSE),"")</f>
        <v/>
      </c>
      <c r="AI2199" s="25" t="str">
        <f>IFERROR(VLOOKUP(B2199,'Universe@home'!$B$3:$I$4978,6,FALSE),"")</f>
        <v/>
      </c>
      <c r="AJ2199" s="25" t="str">
        <f>IFERROR(VLOOKUP(B2199,'VGTU@Home'!$B$3:$I$4960,6,FALSE),"")</f>
        <v/>
      </c>
      <c r="AK2199" s="25" t="str">
        <f>IFERROR(VLOOKUP(B2199,'Yoyo@home'!$B$3:$I$4999,6,FALSE),"")</f>
        <v/>
      </c>
    </row>
    <row r="2200" spans="2:37" x14ac:dyDescent="0.35">
      <c r="B2200" s="16" t="s">
        <v>626</v>
      </c>
      <c r="D2200" s="24">
        <f>IFERROR(VLOOKUP(B2200,'Asteroids@home'!$B$3:$I$4997,8,FALSE),"")</f>
        <v>0.81314758496532558</v>
      </c>
      <c r="E2200" s="24">
        <f>IFERROR(VLOOKUP(B2200,'Citizen Science Grid'!$B$3:$I$5000,8,FALSE),"")</f>
        <v>0.9303707861627537</v>
      </c>
      <c r="F2200" s="24">
        <f>IFERROR(VLOOKUP(B2200,'Cosmology@home'!$B$3:$I$4970,8,FALSE),"")</f>
        <v>0.9102496799818306</v>
      </c>
      <c r="G2200" s="24" t="str">
        <f>IFERROR(VLOOKUP(B2200,'Enigma@home'!$B$3:$I$4999,8,FALSE),"")</f>
        <v/>
      </c>
      <c r="H2200" s="24">
        <f>IFERROR(VLOOKUP(B2200,'LHC@home'!$B$3:$I$5000,8,FALSE),"")</f>
        <v>1.2352748986572648</v>
      </c>
      <c r="I2200" s="21" t="str">
        <f>IFERROR(VLOOKUP(B2200,'NFS@Home'!$B$3:$I$4999,8,FALSE),"")</f>
        <v/>
      </c>
      <c r="J2200" s="24" t="str">
        <f>IFERROR(VLOOKUP(B2200,Numberfields!$B$3:$I$5000,8,FALSE),"")</f>
        <v/>
      </c>
      <c r="K2200" s="24">
        <f>IFERROR(VLOOKUP(B2200,ODLK1!$B$3:$I$4985,8,FALSE),"")</f>
        <v>0.64932912892632411</v>
      </c>
      <c r="L2200" s="24">
        <f>IFERROR(VLOOKUP(B2200,Primegrid!$B$3:$I$4999,8,FALSE),"")</f>
        <v>6.6163911020310842E-2</v>
      </c>
      <c r="M2200" s="24">
        <f>IFERROR(VLOOKUP(B2200,'Rosetta@home'!$B$3:$I$4964,8,FALSE),"")</f>
        <v>0.53264030230685611</v>
      </c>
      <c r="N2200" s="24">
        <f>IFERROR(VLOOKUP(B2200,'SETI@home'!$B$3:$I$4998,8,FALSE),"")</f>
        <v>0.28174303557621433</v>
      </c>
      <c r="O2200" s="21">
        <f>IFERROR(VLOOKUP(B2200,SRBase!$B$3:$I$5000,8,FALSE),"")</f>
        <v>1.6238894291819048</v>
      </c>
      <c r="P2200" s="24">
        <f>IFERROR(VLOOKUP(B2200,'TN-Grid'!$B$3:$I$5000,8,FALSE),"")</f>
        <v>5.5531845138281835</v>
      </c>
      <c r="Q2200" s="24">
        <f>IFERROR(VLOOKUP(B2200,'Universe@home'!$B$3:$I$4978,8,FALSE),"")</f>
        <v>1.4766431581371942</v>
      </c>
      <c r="R2200" s="24">
        <f>IFERROR(VLOOKUP(B2200,'VGTU@Home'!$B$3:$I$4960,8,FALSE),"")</f>
        <v>1.2443713558452156</v>
      </c>
      <c r="S2200" s="24">
        <f>IFERROR(VLOOKUP(B2200,'Yoyo@home'!$B$3:$I$4999,8,FALSE),"")</f>
        <v>1.1090090683898033</v>
      </c>
      <c r="U2200" s="4">
        <f t="shared" si="34"/>
        <v>13</v>
      </c>
      <c r="V2200" s="25">
        <f>IFERROR(VLOOKUP(B2200,'Asteroids@home'!$B$3:$I$4997,6,FALSE),"")</f>
        <v>11601.895055766483</v>
      </c>
      <c r="W2200" s="25">
        <f>IFERROR(VLOOKUP(B2200,'Citizen Science Grid'!$B$3:$I$5000,6,FALSE),"")</f>
        <v>19098.257021135676</v>
      </c>
      <c r="X2200" s="25">
        <f>IFERROR(VLOOKUP(B2200,'Cosmology@home'!$B$3:$I$4970,6,FALSE),"")</f>
        <v>1919.3209198874486</v>
      </c>
      <c r="Y2200" s="25" t="str">
        <f>IFERROR(VLOOKUP(B2200,'Enigma@home'!$B$3:$I$4999,6,FALSE),"")</f>
        <v/>
      </c>
      <c r="Z2200" s="25">
        <f>IFERROR(VLOOKUP(B2200,'LHC@home'!$B$3:$I$5000,6,FALSE),"")</f>
        <v>1977.3753527082069</v>
      </c>
      <c r="AA2200" s="7" t="str">
        <f>IFERROR(VLOOKUP(B2200,'NFS@Home'!$B$3:$I$4999,6,FALSE),"")</f>
        <v/>
      </c>
      <c r="AB2200" s="25" t="str">
        <f>IFERROR(VLOOKUP(B2200,Numberfields!$B$3:$I$5000,6,FALSE),"")</f>
        <v/>
      </c>
      <c r="AC2200" s="25">
        <f>IFERROR(VLOOKUP(B2200,ODLK1!$B$3:$I$4985,6,FALSE),"")</f>
        <v>1699.2579679689702</v>
      </c>
      <c r="AD2200" s="25">
        <f>IFERROR(VLOOKUP(B2200,Primegrid!$B$3:$I$4999,6,FALSE),"")</f>
        <v>6532.8447259322493</v>
      </c>
      <c r="AE2200" s="25">
        <f>IFERROR(VLOOKUP(B2200,'Rosetta@home'!$B$3:$I$4964,6,FALSE),"")</f>
        <v>2230.4670119924704</v>
      </c>
      <c r="AF2200" s="25">
        <f>IFERROR(VLOOKUP(B2200,'SETI@home'!$B$3:$I$4998,6,FALSE),"")</f>
        <v>2463.0997958148346</v>
      </c>
      <c r="AG2200" s="7">
        <f>IFERROR(VLOOKUP(B2200,SRBase!$B$3:$I$5000,6,FALSE),"")</f>
        <v>6567.2340309458032</v>
      </c>
      <c r="AH2200" s="25">
        <f>IFERROR(VLOOKUP(B2200,'TN-Grid'!$B$3:$I$5000,6,FALSE),"")</f>
        <v>2302.8340435063692</v>
      </c>
      <c r="AI2200" s="25">
        <f>IFERROR(VLOOKUP(B2200,'Universe@home'!$B$3:$I$4978,6,FALSE),"")</f>
        <v>13444.737511961943</v>
      </c>
      <c r="AJ2200" s="25">
        <f>IFERROR(VLOOKUP(B2200,'VGTU@Home'!$B$3:$I$4960,6,FALSE),"")</f>
        <v>2376.0004546351111</v>
      </c>
      <c r="AK2200" s="25">
        <f>IFERROR(VLOOKUP(B2200,'Yoyo@home'!$B$3:$I$4999,6,FALSE),"")</f>
        <v>3517.363720666096</v>
      </c>
    </row>
    <row r="2201" spans="2:37" x14ac:dyDescent="0.35">
      <c r="B2201" s="16" t="s">
        <v>755</v>
      </c>
      <c r="D2201" s="24">
        <f>IFERROR(VLOOKUP(B2201,'Asteroids@home'!$B$3:$I$4997,8,FALSE),"")</f>
        <v>0.80767493904058785</v>
      </c>
      <c r="E2201" s="24" t="str">
        <f>IFERROR(VLOOKUP(B2201,'Citizen Science Grid'!$B$3:$I$5000,8,FALSE),"")</f>
        <v/>
      </c>
      <c r="F2201" s="24">
        <f>IFERROR(VLOOKUP(B2201,'Cosmology@home'!$B$3:$I$4970,8,FALSE),"")</f>
        <v>1.0000873262681345</v>
      </c>
      <c r="G2201" s="24" t="str">
        <f>IFERROR(VLOOKUP(B2201,'Enigma@home'!$B$3:$I$4999,8,FALSE),"")</f>
        <v/>
      </c>
      <c r="H2201" s="24">
        <f>IFERROR(VLOOKUP(B2201,'LHC@home'!$B$3:$I$5000,8,FALSE),"")</f>
        <v>1.5263824366032877</v>
      </c>
      <c r="I2201" s="21">
        <f>IFERROR(VLOOKUP(B2201,'NFS@Home'!$B$3:$I$4999,8,FALSE),"")</f>
        <v>0.84097182398267978</v>
      </c>
      <c r="J2201" s="24">
        <f>IFERROR(VLOOKUP(B2201,Numberfields!$B$3:$I$5000,8,FALSE),"")</f>
        <v>0.54639539273548943</v>
      </c>
      <c r="K2201" s="24">
        <f>IFERROR(VLOOKUP(B2201,ODLK1!$B$3:$I$4985,8,FALSE),"")</f>
        <v>0.73235766648884237</v>
      </c>
      <c r="L2201" s="24">
        <f>IFERROR(VLOOKUP(B2201,Primegrid!$B$3:$I$4999,8,FALSE),"")</f>
        <v>0.16222849201043477</v>
      </c>
      <c r="M2201" s="24">
        <f>IFERROR(VLOOKUP(B2201,'Rosetta@home'!$B$3:$I$4964,8,FALSE),"")</f>
        <v>0.55074970348402585</v>
      </c>
      <c r="N2201" s="24">
        <f>IFERROR(VLOOKUP(B2201,'SETI@home'!$B$3:$I$4998,8,FALSE),"")</f>
        <v>0.30805507831809487</v>
      </c>
      <c r="O2201" s="21" t="str">
        <f>IFERROR(VLOOKUP(B2201,SRBase!$B$3:$I$5000,8,FALSE),"")</f>
        <v/>
      </c>
      <c r="P2201" s="24">
        <f>IFERROR(VLOOKUP(B2201,'TN-Grid'!$B$3:$I$5000,8,FALSE),"")</f>
        <v>4.2528290666270081</v>
      </c>
      <c r="Q2201" s="24">
        <f>IFERROR(VLOOKUP(B2201,'Universe@home'!$B$3:$I$4978,8,FALSE),"")</f>
        <v>1.8657856285801651</v>
      </c>
      <c r="R2201" s="24">
        <f>IFERROR(VLOOKUP(B2201,'VGTU@Home'!$B$3:$I$4960,8,FALSE),"")</f>
        <v>1.0299946992504236</v>
      </c>
      <c r="S2201" s="24">
        <f>IFERROR(VLOOKUP(B2201,'Yoyo@home'!$B$3:$I$4999,8,FALSE),"")</f>
        <v>1.2160643717571908</v>
      </c>
      <c r="U2201" s="4">
        <f t="shared" si="34"/>
        <v>13</v>
      </c>
      <c r="V2201" s="25">
        <f>IFERROR(VLOOKUP(B2201,'Asteroids@home'!$B$3:$I$4997,6,FALSE),"")</f>
        <v>11523.811980971541</v>
      </c>
      <c r="W2201" s="25" t="str">
        <f>IFERROR(VLOOKUP(B2201,'Citizen Science Grid'!$B$3:$I$5000,6,FALSE),"")</f>
        <v/>
      </c>
      <c r="X2201" s="25">
        <f>IFERROR(VLOOKUP(B2201,'Cosmology@home'!$B$3:$I$4970,6,FALSE),"")</f>
        <v>2108.7494664750106</v>
      </c>
      <c r="Y2201" s="25" t="str">
        <f>IFERROR(VLOOKUP(B2201,'Enigma@home'!$B$3:$I$4999,6,FALSE),"")</f>
        <v/>
      </c>
      <c r="Z2201" s="25">
        <f>IFERROR(VLOOKUP(B2201,'LHC@home'!$B$3:$I$5000,6,FALSE),"")</f>
        <v>2443.3678788639145</v>
      </c>
      <c r="AA2201" s="7">
        <f>IFERROR(VLOOKUP(B2201,'NFS@Home'!$B$3:$I$4999,6,FALSE),"")</f>
        <v>7117.7971405008293</v>
      </c>
      <c r="AB2201" s="25">
        <f>IFERROR(VLOOKUP(B2201,Numberfields!$B$3:$I$5000,6,FALSE),"")</f>
        <v>6133.7263711396436</v>
      </c>
      <c r="AC2201" s="25">
        <f>IFERROR(VLOOKUP(B2201,ODLK1!$B$3:$I$4985,6,FALSE),"")</f>
        <v>1916.5390011719771</v>
      </c>
      <c r="AD2201" s="25">
        <f>IFERROR(VLOOKUP(B2201,Primegrid!$B$3:$I$4999,6,FALSE),"")</f>
        <v>16018.000328018268</v>
      </c>
      <c r="AE2201" s="25">
        <f>IFERROR(VLOOKUP(B2201,'Rosetta@home'!$B$3:$I$4964,6,FALSE),"")</f>
        <v>2306.3013447639032</v>
      </c>
      <c r="AF2201" s="25">
        <f>IFERROR(VLOOKUP(B2201,'SETI@home'!$B$3:$I$4998,6,FALSE),"")</f>
        <v>2693.1292159651885</v>
      </c>
      <c r="AG2201" s="7" t="str">
        <f>IFERROR(VLOOKUP(B2201,SRBase!$B$3:$I$5000,6,FALSE),"")</f>
        <v/>
      </c>
      <c r="AH2201" s="25">
        <f>IFERROR(VLOOKUP(B2201,'TN-Grid'!$B$3:$I$5000,6,FALSE),"")</f>
        <v>1763.5933996889169</v>
      </c>
      <c r="AI2201" s="25">
        <f>IFERROR(VLOOKUP(B2201,'Universe@home'!$B$3:$I$4978,6,FALSE),"")</f>
        <v>16987.853762513831</v>
      </c>
      <c r="AJ2201" s="25">
        <f>IFERROR(VLOOKUP(B2201,'VGTU@Home'!$B$3:$I$4960,6,FALSE),"")</f>
        <v>1966.6700476470712</v>
      </c>
      <c r="AK2201" s="25">
        <f>IFERROR(VLOOKUP(B2201,'Yoyo@home'!$B$3:$I$4999,6,FALSE),"")</f>
        <v>3856.9032707944621</v>
      </c>
    </row>
    <row r="2202" spans="2:37" x14ac:dyDescent="0.35">
      <c r="B2202" s="16" t="s">
        <v>1513</v>
      </c>
      <c r="D2202" s="24" t="str">
        <f>IFERROR(VLOOKUP(B2202,'Asteroids@home'!$B$3:$I$4997,8,FALSE),"")</f>
        <v/>
      </c>
      <c r="E2202" s="24" t="str">
        <f>IFERROR(VLOOKUP(B2202,'Citizen Science Grid'!$B$3:$I$5000,8,FALSE),"")</f>
        <v/>
      </c>
      <c r="F2202" s="24" t="str">
        <f>IFERROR(VLOOKUP(B2202,'Cosmology@home'!$B$3:$I$4970,8,FALSE),"")</f>
        <v/>
      </c>
      <c r="G2202" s="24" t="str">
        <f>IFERROR(VLOOKUP(B2202,'Enigma@home'!$B$3:$I$4999,8,FALSE),"")</f>
        <v/>
      </c>
      <c r="H2202" s="24">
        <f>IFERROR(VLOOKUP(B2202,'LHC@home'!$B$3:$I$5000,8,FALSE),"")</f>
        <v>1.2122927145580471</v>
      </c>
      <c r="I2202" s="21" t="str">
        <f>IFERROR(VLOOKUP(B2202,'NFS@Home'!$B$3:$I$4999,8,FALSE),"")</f>
        <v/>
      </c>
      <c r="J2202" s="24" t="str">
        <f>IFERROR(VLOOKUP(B2202,Numberfields!$B$3:$I$5000,8,FALSE),"")</f>
        <v/>
      </c>
      <c r="K2202" s="24" t="str">
        <f>IFERROR(VLOOKUP(B2202,ODLK1!$B$3:$I$4985,8,FALSE),"")</f>
        <v/>
      </c>
      <c r="L2202" s="24" t="str">
        <f>IFERROR(VLOOKUP(B2202,Primegrid!$B$3:$I$4999,8,FALSE),"")</f>
        <v/>
      </c>
      <c r="M2202" s="24">
        <f>IFERROR(VLOOKUP(B2202,'Rosetta@home'!$B$3:$I$4964,8,FALSE),"")</f>
        <v>0.57219875462544689</v>
      </c>
      <c r="N2202" s="24">
        <f>IFERROR(VLOOKUP(B2202,'SETI@home'!$B$3:$I$4998,8,FALSE),"")</f>
        <v>0.33067142846415321</v>
      </c>
      <c r="O2202" s="21" t="str">
        <f>IFERROR(VLOOKUP(B2202,SRBase!$B$3:$I$5000,8,FALSE),"")</f>
        <v/>
      </c>
      <c r="P2202" s="24" t="str">
        <f>IFERROR(VLOOKUP(B2202,'TN-Grid'!$B$3:$I$5000,8,FALSE),"")</f>
        <v/>
      </c>
      <c r="Q2202" s="24" t="str">
        <f>IFERROR(VLOOKUP(B2202,'Universe@home'!$B$3:$I$4978,8,FALSE),"")</f>
        <v/>
      </c>
      <c r="R2202" s="24" t="str">
        <f>IFERROR(VLOOKUP(B2202,'VGTU@Home'!$B$3:$I$4960,8,FALSE),"")</f>
        <v/>
      </c>
      <c r="S2202" s="24" t="str">
        <f>IFERROR(VLOOKUP(B2202,'Yoyo@home'!$B$3:$I$4999,8,FALSE),"")</f>
        <v/>
      </c>
      <c r="U2202" s="4">
        <f t="shared" si="34"/>
        <v>3</v>
      </c>
      <c r="V2202" s="25" t="str">
        <f>IFERROR(VLOOKUP(B2202,'Asteroids@home'!$B$3:$I$4997,6,FALSE),"")</f>
        <v/>
      </c>
      <c r="W2202" s="25" t="str">
        <f>IFERROR(VLOOKUP(B2202,'Citizen Science Grid'!$B$3:$I$5000,6,FALSE),"")</f>
        <v/>
      </c>
      <c r="X2202" s="25" t="str">
        <f>IFERROR(VLOOKUP(B2202,'Cosmology@home'!$B$3:$I$4970,6,FALSE),"")</f>
        <v/>
      </c>
      <c r="Y2202" s="25" t="str">
        <f>IFERROR(VLOOKUP(B2202,'Enigma@home'!$B$3:$I$4999,6,FALSE),"")</f>
        <v/>
      </c>
      <c r="Z2202" s="25">
        <f>IFERROR(VLOOKUP(B2202,'LHC@home'!$B$3:$I$5000,6,FALSE),"")</f>
        <v>1940.5864529753671</v>
      </c>
      <c r="AA2202" s="7" t="str">
        <f>IFERROR(VLOOKUP(B2202,'NFS@Home'!$B$3:$I$4999,6,FALSE),"")</f>
        <v/>
      </c>
      <c r="AB2202" s="25" t="str">
        <f>IFERROR(VLOOKUP(B2202,Numberfields!$B$3:$I$5000,6,FALSE),"")</f>
        <v/>
      </c>
      <c r="AC2202" s="25" t="str">
        <f>IFERROR(VLOOKUP(B2202,ODLK1!$B$3:$I$4985,6,FALSE),"")</f>
        <v/>
      </c>
      <c r="AD2202" s="25" t="str">
        <f>IFERROR(VLOOKUP(B2202,Primegrid!$B$3:$I$4999,6,FALSE),"")</f>
        <v/>
      </c>
      <c r="AE2202" s="25">
        <f>IFERROR(VLOOKUP(B2202,'Rosetta@home'!$B$3:$I$4964,6,FALSE),"")</f>
        <v>2396.1206858882579</v>
      </c>
      <c r="AF2202" s="25">
        <f>IFERROR(VLOOKUP(B2202,'SETI@home'!$B$3:$I$4998,6,FALSE),"")</f>
        <v>2890.8495511383508</v>
      </c>
      <c r="AG2202" s="7" t="str">
        <f>IFERROR(VLOOKUP(B2202,SRBase!$B$3:$I$5000,6,FALSE),"")</f>
        <v/>
      </c>
      <c r="AH2202" s="25" t="str">
        <f>IFERROR(VLOOKUP(B2202,'TN-Grid'!$B$3:$I$5000,6,FALSE),"")</f>
        <v/>
      </c>
      <c r="AI2202" s="25" t="str">
        <f>IFERROR(VLOOKUP(B2202,'Universe@home'!$B$3:$I$4978,6,FALSE),"")</f>
        <v/>
      </c>
      <c r="AJ2202" s="25" t="str">
        <f>IFERROR(VLOOKUP(B2202,'VGTU@Home'!$B$3:$I$4960,6,FALSE),"")</f>
        <v/>
      </c>
      <c r="AK2202" s="25" t="str">
        <f>IFERROR(VLOOKUP(B2202,'Yoyo@home'!$B$3:$I$4999,6,FALSE),"")</f>
        <v/>
      </c>
    </row>
    <row r="2203" spans="2:37" x14ac:dyDescent="0.35">
      <c r="B2203" s="16" t="s">
        <v>627</v>
      </c>
      <c r="D2203" s="24">
        <f>IFERROR(VLOOKUP(B2203,'Asteroids@home'!$B$3:$I$4997,8,FALSE),"")</f>
        <v>1.1966086485112437</v>
      </c>
      <c r="E2203" s="24">
        <f>IFERROR(VLOOKUP(B2203,'Citizen Science Grid'!$B$3:$I$5000,8,FALSE),"")</f>
        <v>2.8638389433352511</v>
      </c>
      <c r="F2203" s="24">
        <f>IFERROR(VLOOKUP(B2203,'Cosmology@home'!$B$3:$I$4970,8,FALSE),"")</f>
        <v>1.5052476301640754</v>
      </c>
      <c r="G2203" s="24" t="str">
        <f>IFERROR(VLOOKUP(B2203,'Enigma@home'!$B$3:$I$4999,8,FALSE),"")</f>
        <v/>
      </c>
      <c r="H2203" s="24">
        <f>IFERROR(VLOOKUP(B2203,'LHC@home'!$B$3:$I$5000,8,FALSE),"")</f>
        <v>2.7487478036013782</v>
      </c>
      <c r="I2203" s="21">
        <f>IFERROR(VLOOKUP(B2203,'NFS@Home'!$B$3:$I$4999,8,FALSE),"")</f>
        <v>1.6059322121898025</v>
      </c>
      <c r="J2203" s="24">
        <f>IFERROR(VLOOKUP(B2203,Numberfields!$B$3:$I$5000,8,FALSE),"")</f>
        <v>0.99199426692556436</v>
      </c>
      <c r="K2203" s="24">
        <f>IFERROR(VLOOKUP(B2203,ODLK1!$B$3:$I$4985,8,FALSE),"")</f>
        <v>1.3394265250069786</v>
      </c>
      <c r="L2203" s="24">
        <f>IFERROR(VLOOKUP(B2203,Primegrid!$B$3:$I$4999,8,FALSE),"")</f>
        <v>0.2575021921506595</v>
      </c>
      <c r="M2203" s="24">
        <f>IFERROR(VLOOKUP(B2203,'Rosetta@home'!$B$3:$I$4964,8,FALSE),"")</f>
        <v>0.97574752951661003</v>
      </c>
      <c r="N2203" s="24">
        <f>IFERROR(VLOOKUP(B2203,'SETI@home'!$B$3:$I$4998,8,FALSE),"")</f>
        <v>0.46726977308346579</v>
      </c>
      <c r="O2203" s="21">
        <f>IFERROR(VLOOKUP(B2203,SRBase!$B$3:$I$5000,8,FALSE),"")</f>
        <v>2.7862823876683853</v>
      </c>
      <c r="P2203" s="24">
        <f>IFERROR(VLOOKUP(B2203,'TN-Grid'!$B$3:$I$5000,8,FALSE),"")</f>
        <v>9.8480017409717764</v>
      </c>
      <c r="Q2203" s="24">
        <f>IFERROR(VLOOKUP(B2203,'Universe@home'!$B$3:$I$4978,8,FALSE),"")</f>
        <v>2.622860778164898</v>
      </c>
      <c r="R2203" s="24">
        <f>IFERROR(VLOOKUP(B2203,'VGTU@Home'!$B$3:$I$4960,8,FALSE),"")</f>
        <v>0.78861810737166282</v>
      </c>
      <c r="S2203" s="24">
        <f>IFERROR(VLOOKUP(B2203,'Yoyo@home'!$B$3:$I$4999,8,FALSE),"")</f>
        <v>2.3014998683019874</v>
      </c>
      <c r="U2203" s="4">
        <f t="shared" si="34"/>
        <v>15</v>
      </c>
      <c r="V2203" s="25">
        <f>IFERROR(VLOOKUP(B2203,'Asteroids@home'!$B$3:$I$4997,6,FALSE),"")</f>
        <v>17073.072858529133</v>
      </c>
      <c r="W2203" s="25">
        <f>IFERROR(VLOOKUP(B2203,'Citizen Science Grid'!$B$3:$I$5000,6,FALSE),"")</f>
        <v>58787.671561074065</v>
      </c>
      <c r="X2203" s="25">
        <f>IFERROR(VLOOKUP(B2203,'Cosmology@home'!$B$3:$I$4970,6,FALSE),"")</f>
        <v>3173.9129710461239</v>
      </c>
      <c r="Y2203" s="25" t="str">
        <f>IFERROR(VLOOKUP(B2203,'Enigma@home'!$B$3:$I$4999,6,FALSE),"")</f>
        <v/>
      </c>
      <c r="Z2203" s="25">
        <f>IFERROR(VLOOKUP(B2203,'LHC@home'!$B$3:$I$5000,6,FALSE),"")</f>
        <v>4400.0782040987988</v>
      </c>
      <c r="AA2203" s="7">
        <f>IFERROR(VLOOKUP(B2203,'NFS@Home'!$B$3:$I$4999,6,FALSE),"")</f>
        <v>13592.250515158958</v>
      </c>
      <c r="AB2203" s="25">
        <f>IFERROR(VLOOKUP(B2203,Numberfields!$B$3:$I$5000,6,FALSE),"")</f>
        <v>11135.931005198363</v>
      </c>
      <c r="AC2203" s="25">
        <f>IFERROR(VLOOKUP(B2203,ODLK1!$B$3:$I$4985,6,FALSE),"")</f>
        <v>3505.2042080578631</v>
      </c>
      <c r="AD2203" s="25">
        <f>IFERROR(VLOOKUP(B2203,Primegrid!$B$3:$I$4999,6,FALSE),"")</f>
        <v>25425.066504775143</v>
      </c>
      <c r="AE2203" s="25">
        <f>IFERROR(VLOOKUP(B2203,'Rosetta@home'!$B$3:$I$4964,6,FALSE),"")</f>
        <v>4086.008263351674</v>
      </c>
      <c r="AF2203" s="25">
        <f>IFERROR(VLOOKUP(B2203,'SETI@home'!$B$3:$I$4998,6,FALSE),"")</f>
        <v>4085.0418194666963</v>
      </c>
      <c r="AG2203" s="7">
        <f>IFERROR(VLOOKUP(B2203,SRBase!$B$3:$I$5000,6,FALSE),"")</f>
        <v>11268.11234022204</v>
      </c>
      <c r="AH2203" s="25">
        <f>IFERROR(VLOOKUP(B2203,'TN-Grid'!$B$3:$I$5000,6,FALSE),"")</f>
        <v>4083.8393921807788</v>
      </c>
      <c r="AI2203" s="25">
        <f>IFERROR(VLOOKUP(B2203,'Universe@home'!$B$3:$I$4978,6,FALSE),"")</f>
        <v>23880.972527806185</v>
      </c>
      <c r="AJ2203" s="25">
        <f>IFERROR(VLOOKUP(B2203,'VGTU@Home'!$B$3:$I$4960,6,FALSE),"")</f>
        <v>1505.7860122277066</v>
      </c>
      <c r="AK2203" s="25">
        <f>IFERROR(VLOOKUP(B2203,'Yoyo@home'!$B$3:$I$4999,6,FALSE),"")</f>
        <v>7299.5004014140659</v>
      </c>
    </row>
    <row r="2204" spans="2:37" x14ac:dyDescent="0.35">
      <c r="B2204" s="16" t="s">
        <v>628</v>
      </c>
      <c r="D2204" s="24">
        <f>IFERROR(VLOOKUP(B2204,'Asteroids@home'!$B$3:$I$4997,8,FALSE),"")</f>
        <v>1.6505515602364393</v>
      </c>
      <c r="E2204" s="24">
        <f>IFERROR(VLOOKUP(B2204,'Citizen Science Grid'!$B$3:$I$5000,8,FALSE),"")</f>
        <v>2.9164257783681156</v>
      </c>
      <c r="F2204" s="24">
        <f>IFERROR(VLOOKUP(B2204,'Cosmology@home'!$B$3:$I$4970,8,FALSE),"")</f>
        <v>1.7060502416793284</v>
      </c>
      <c r="G2204" s="24">
        <f>IFERROR(VLOOKUP(B2204,'Enigma@home'!$B$3:$I$4999,8,FALSE),"")</f>
        <v>0.13002442503476197</v>
      </c>
      <c r="H2204" s="24">
        <f>IFERROR(VLOOKUP(B2204,'LHC@home'!$B$3:$I$5000,8,FALSE),"")</f>
        <v>2.6527031292251664</v>
      </c>
      <c r="I2204" s="21">
        <f>IFERROR(VLOOKUP(B2204,'NFS@Home'!$B$3:$I$4999,8,FALSE),"")</f>
        <v>1.431293734135014</v>
      </c>
      <c r="J2204" s="24">
        <f>IFERROR(VLOOKUP(B2204,Numberfields!$B$3:$I$5000,8,FALSE),"")</f>
        <v>0.4275860810519449</v>
      </c>
      <c r="K2204" s="24">
        <f>IFERROR(VLOOKUP(B2204,ODLK1!$B$3:$I$4985,8,FALSE),"")</f>
        <v>1.4352537377262657</v>
      </c>
      <c r="L2204" s="24">
        <f>IFERROR(VLOOKUP(B2204,Primegrid!$B$3:$I$4999,8,FALSE),"")</f>
        <v>9.3034543890424412E-2</v>
      </c>
      <c r="M2204" s="24">
        <f>IFERROR(VLOOKUP(B2204,'Rosetta@home'!$B$3:$I$4964,8,FALSE),"")</f>
        <v>1.0277391968184142</v>
      </c>
      <c r="N2204" s="24">
        <f>IFERROR(VLOOKUP(B2204,'SETI@home'!$B$3:$I$4998,8,FALSE),"")</f>
        <v>0.52913670770728938</v>
      </c>
      <c r="O2204" s="21" t="str">
        <f>IFERROR(VLOOKUP(B2204,SRBase!$B$3:$I$5000,8,FALSE),"")</f>
        <v/>
      </c>
      <c r="P2204" s="24">
        <f>IFERROR(VLOOKUP(B2204,'TN-Grid'!$B$3:$I$5000,8,FALSE),"")</f>
        <v>9.3235342318925873</v>
      </c>
      <c r="Q2204" s="24">
        <f>IFERROR(VLOOKUP(B2204,'Universe@home'!$B$3:$I$4978,8,FALSE),"")</f>
        <v>3.2527404962615831</v>
      </c>
      <c r="R2204" s="24">
        <f>IFERROR(VLOOKUP(B2204,'VGTU@Home'!$B$3:$I$4960,8,FALSE),"")</f>
        <v>1.1764184479040152</v>
      </c>
      <c r="S2204" s="24">
        <f>IFERROR(VLOOKUP(B2204,'Yoyo@home'!$B$3:$I$4999,8,FALSE),"")</f>
        <v>1.7356042897358157</v>
      </c>
      <c r="U2204" s="4">
        <f t="shared" si="34"/>
        <v>15</v>
      </c>
      <c r="V2204" s="25">
        <f>IFERROR(VLOOKUP(B2204,'Asteroids@home'!$B$3:$I$4997,6,FALSE),"")</f>
        <v>23549.877463894059</v>
      </c>
      <c r="W2204" s="25">
        <f>IFERROR(VLOOKUP(B2204,'Citizen Science Grid'!$B$3:$I$5000,6,FALSE),"")</f>
        <v>59867.151813810655</v>
      </c>
      <c r="X2204" s="25">
        <f>IFERROR(VLOOKUP(B2204,'Cosmology@home'!$B$3:$I$4970,6,FALSE),"")</f>
        <v>3597.3183965299868</v>
      </c>
      <c r="Y2204" s="25">
        <f>IFERROR(VLOOKUP(B2204,'Enigma@home'!$B$3:$I$4999,6,FALSE),"")</f>
        <v>7514.6430626084366</v>
      </c>
      <c r="Z2204" s="25">
        <f>IFERROR(VLOOKUP(B2204,'LHC@home'!$B$3:$I$5000,6,FALSE),"")</f>
        <v>4246.333987263466</v>
      </c>
      <c r="AA2204" s="7">
        <f>IFERROR(VLOOKUP(B2204,'NFS@Home'!$B$3:$I$4999,6,FALSE),"")</f>
        <v>12114.149555922313</v>
      </c>
      <c r="AB2204" s="25">
        <f>IFERROR(VLOOKUP(B2204,Numberfields!$B$3:$I$5000,6,FALSE),"")</f>
        <v>4799.9965888259558</v>
      </c>
      <c r="AC2204" s="25">
        <f>IFERROR(VLOOKUP(B2204,ODLK1!$B$3:$I$4985,6,FALSE),"")</f>
        <v>3755.9786574203254</v>
      </c>
      <c r="AD2204" s="25">
        <f>IFERROR(VLOOKUP(B2204,Primegrid!$B$3:$I$4999,6,FALSE),"")</f>
        <v>9185.9779751758706</v>
      </c>
      <c r="AE2204" s="25">
        <f>IFERROR(VLOOKUP(B2204,'Rosetta@home'!$B$3:$I$4964,6,FALSE),"")</f>
        <v>4303.72685939654</v>
      </c>
      <c r="AF2204" s="25">
        <f>IFERROR(VLOOKUP(B2204,'SETI@home'!$B$3:$I$4998,6,FALSE),"")</f>
        <v>4625.9049990231188</v>
      </c>
      <c r="AG2204" s="7" t="str">
        <f>IFERROR(VLOOKUP(B2204,SRBase!$B$3:$I$5000,6,FALSE),"")</f>
        <v/>
      </c>
      <c r="AH2204" s="25">
        <f>IFERROR(VLOOKUP(B2204,'TN-Grid'!$B$3:$I$5000,6,FALSE),"")</f>
        <v>3866.3494759690893</v>
      </c>
      <c r="AI2204" s="25">
        <f>IFERROR(VLOOKUP(B2204,'Universe@home'!$B$3:$I$4978,6,FALSE),"")</f>
        <v>29615.985369095299</v>
      </c>
      <c r="AJ2204" s="25">
        <f>IFERROR(VLOOKUP(B2204,'VGTU@Home'!$B$3:$I$4960,6,FALSE),"")</f>
        <v>2246.2512930173525</v>
      </c>
      <c r="AK2204" s="25">
        <f>IFERROR(VLOOKUP(B2204,'Yoyo@home'!$B$3:$I$4999,6,FALSE),"")</f>
        <v>5504.6903908665417</v>
      </c>
    </row>
    <row r="2205" spans="2:37" x14ac:dyDescent="0.35">
      <c r="B2205" s="16" t="s">
        <v>729</v>
      </c>
      <c r="D2205" s="24">
        <f>IFERROR(VLOOKUP(B2205,'Asteroids@home'!$B$3:$I$4997,8,FALSE),"")</f>
        <v>1.4137706524213633</v>
      </c>
      <c r="E2205" s="24">
        <f>IFERROR(VLOOKUP(B2205,'Citizen Science Grid'!$B$3:$I$5000,8,FALSE),"")</f>
        <v>2.9935295638807524</v>
      </c>
      <c r="F2205" s="24">
        <f>IFERROR(VLOOKUP(B2205,'Cosmology@home'!$B$3:$I$4970,8,FALSE),"")</f>
        <v>1.6347660741998049</v>
      </c>
      <c r="G2205" s="24" t="str">
        <f>IFERROR(VLOOKUP(B2205,'Enigma@home'!$B$3:$I$4999,8,FALSE),"")</f>
        <v/>
      </c>
      <c r="H2205" s="24">
        <f>IFERROR(VLOOKUP(B2205,'LHC@home'!$B$3:$I$5000,8,FALSE),"")</f>
        <v>2.6809970497878566</v>
      </c>
      <c r="I2205" s="21">
        <f>IFERROR(VLOOKUP(B2205,'NFS@Home'!$B$3:$I$4999,8,FALSE),"")</f>
        <v>1.5745243008610861</v>
      </c>
      <c r="J2205" s="24">
        <f>IFERROR(VLOOKUP(B2205,Numberfields!$B$3:$I$5000,8,FALSE),"")</f>
        <v>1.16135365659835</v>
      </c>
      <c r="K2205" s="24">
        <f>IFERROR(VLOOKUP(B2205,ODLK1!$B$3:$I$4985,8,FALSE),"")</f>
        <v>1.3969582062258061</v>
      </c>
      <c r="L2205" s="24">
        <f>IFERROR(VLOOKUP(B2205,Primegrid!$B$3:$I$4999,8,FALSE),"")</f>
        <v>9.2862954488573984E-2</v>
      </c>
      <c r="M2205" s="24">
        <f>IFERROR(VLOOKUP(B2205,'Rosetta@home'!$B$3:$I$4964,8,FALSE),"")</f>
        <v>1.1240069130180201</v>
      </c>
      <c r="N2205" s="24">
        <f>IFERROR(VLOOKUP(B2205,'SETI@home'!$B$3:$I$4998,8,FALSE),"")</f>
        <v>0.50322685063056616</v>
      </c>
      <c r="O2205" s="21" t="str">
        <f>IFERROR(VLOOKUP(B2205,SRBase!$B$3:$I$5000,8,FALSE),"")</f>
        <v/>
      </c>
      <c r="P2205" s="24">
        <f>IFERROR(VLOOKUP(B2205,'TN-Grid'!$B$3:$I$5000,8,FALSE),"")</f>
        <v>10.121660466306755</v>
      </c>
      <c r="Q2205" s="24">
        <f>IFERROR(VLOOKUP(B2205,'Universe@home'!$B$3:$I$4978,8,FALSE),"")</f>
        <v>3.1346017481110464</v>
      </c>
      <c r="R2205" s="24">
        <f>IFERROR(VLOOKUP(B2205,'VGTU@Home'!$B$3:$I$4960,8,FALSE),"")</f>
        <v>1.7700411410794721</v>
      </c>
      <c r="S2205" s="24">
        <f>IFERROR(VLOOKUP(B2205,'Yoyo@home'!$B$3:$I$4999,8,FALSE),"")</f>
        <v>2.0947069245670598</v>
      </c>
      <c r="U2205" s="4">
        <f t="shared" si="34"/>
        <v>14</v>
      </c>
      <c r="V2205" s="25">
        <f>IFERROR(VLOOKUP(B2205,'Asteroids@home'!$B$3:$I$4997,6,FALSE),"")</f>
        <v>20171.515043009822</v>
      </c>
      <c r="W2205" s="25">
        <f>IFERROR(VLOOKUP(B2205,'Citizen Science Grid'!$B$3:$I$5000,6,FALSE),"")</f>
        <v>61449.905630809008</v>
      </c>
      <c r="X2205" s="25">
        <f>IFERROR(VLOOKUP(B2205,'Cosmology@home'!$B$3:$I$4970,6,FALSE),"")</f>
        <v>3447.0110721671363</v>
      </c>
      <c r="Y2205" s="25" t="str">
        <f>IFERROR(VLOOKUP(B2205,'Enigma@home'!$B$3:$I$4999,6,FALSE),"")</f>
        <v/>
      </c>
      <c r="Z2205" s="25">
        <f>IFERROR(VLOOKUP(B2205,'LHC@home'!$B$3:$I$5000,6,FALSE),"")</f>
        <v>4291.6256880929432</v>
      </c>
      <c r="AA2205" s="7">
        <f>IFERROR(VLOOKUP(B2205,'NFS@Home'!$B$3:$I$4999,6,FALSE),"")</f>
        <v>13326.420989044838</v>
      </c>
      <c r="AB2205" s="25">
        <f>IFERROR(VLOOKUP(B2205,Numberfields!$B$3:$I$5000,6,FALSE),"")</f>
        <v>13037.12594287048</v>
      </c>
      <c r="AC2205" s="25">
        <f>IFERROR(VLOOKUP(B2205,ODLK1!$B$3:$I$4985,6,FALSE),"")</f>
        <v>3655.7613960333861</v>
      </c>
      <c r="AD2205" s="25">
        <f>IFERROR(VLOOKUP(B2205,Primegrid!$B$3:$I$4999,6,FALSE),"")</f>
        <v>9169.0357040552844</v>
      </c>
      <c r="AE2205" s="25">
        <f>IFERROR(VLOOKUP(B2205,'Rosetta@home'!$B$3:$I$4964,6,FALSE),"")</f>
        <v>4706.854381615789</v>
      </c>
      <c r="AF2205" s="25">
        <f>IFERROR(VLOOKUP(B2205,'SETI@home'!$B$3:$I$4998,6,FALSE),"")</f>
        <v>4399.3916318169049</v>
      </c>
      <c r="AG2205" s="7" t="str">
        <f>IFERROR(VLOOKUP(B2205,SRBase!$B$3:$I$5000,6,FALSE),"")</f>
        <v/>
      </c>
      <c r="AH2205" s="25">
        <f>IFERROR(VLOOKUP(B2205,'TN-Grid'!$B$3:$I$5000,6,FALSE),"")</f>
        <v>4197.3221384202898</v>
      </c>
      <c r="AI2205" s="25">
        <f>IFERROR(VLOOKUP(B2205,'Universe@home'!$B$3:$I$4978,6,FALSE),"")</f>
        <v>28540.339943101204</v>
      </c>
      <c r="AJ2205" s="25">
        <f>IFERROR(VLOOKUP(B2205,'VGTU@Home'!$B$3:$I$4960,6,FALSE),"")</f>
        <v>3379.7134080373376</v>
      </c>
      <c r="AK2205" s="25">
        <f>IFERROR(VLOOKUP(B2205,'Yoyo@home'!$B$3:$I$4999,6,FALSE),"")</f>
        <v>6643.6302027699185</v>
      </c>
    </row>
    <row r="2206" spans="2:37" x14ac:dyDescent="0.35">
      <c r="B2206" s="16" t="s">
        <v>1796</v>
      </c>
      <c r="D2206" s="24" t="str">
        <f>IFERROR(VLOOKUP(B2206,'Asteroids@home'!$B$3:$I$4997,8,FALSE),"")</f>
        <v/>
      </c>
      <c r="E2206" s="24">
        <f>IFERROR(VLOOKUP(B2206,'Citizen Science Grid'!$B$3:$I$5000,8,FALSE),"")</f>
        <v>1.134346488187433</v>
      </c>
      <c r="F2206" s="24" t="str">
        <f>IFERROR(VLOOKUP(B2206,'Cosmology@home'!$B$3:$I$4970,8,FALSE),"")</f>
        <v/>
      </c>
      <c r="G2206" s="24" t="str">
        <f>IFERROR(VLOOKUP(B2206,'Enigma@home'!$B$3:$I$4999,8,FALSE),"")</f>
        <v/>
      </c>
      <c r="H2206" s="24" t="str">
        <f>IFERROR(VLOOKUP(B2206,'LHC@home'!$B$3:$I$5000,8,FALSE),"")</f>
        <v/>
      </c>
      <c r="I2206" s="21">
        <f>IFERROR(VLOOKUP(B2206,'NFS@Home'!$B$3:$I$4999,8,FALSE),"")</f>
        <v>0.63170478086533299</v>
      </c>
      <c r="J2206" s="24">
        <f>IFERROR(VLOOKUP(B2206,Numberfields!$B$3:$I$5000,8,FALSE),"")</f>
        <v>0.33610646720627613</v>
      </c>
      <c r="K2206" s="24" t="str">
        <f>IFERROR(VLOOKUP(B2206,ODLK1!$B$3:$I$4985,8,FALSE),"")</f>
        <v/>
      </c>
      <c r="L2206" s="24" t="str">
        <f>IFERROR(VLOOKUP(B2206,Primegrid!$B$3:$I$4999,8,FALSE),"")</f>
        <v/>
      </c>
      <c r="M2206" s="24" t="str">
        <f>IFERROR(VLOOKUP(B2206,'Rosetta@home'!$B$3:$I$4964,8,FALSE),"")</f>
        <v/>
      </c>
      <c r="N2206" s="24">
        <f>IFERROR(VLOOKUP(B2206,'SETI@home'!$B$3:$I$4998,8,FALSE),"")</f>
        <v>0.23958168918787098</v>
      </c>
      <c r="O2206" s="21" t="str">
        <f>IFERROR(VLOOKUP(B2206,SRBase!$B$3:$I$5000,8,FALSE),"")</f>
        <v/>
      </c>
      <c r="P2206" s="24" t="str">
        <f>IFERROR(VLOOKUP(B2206,'TN-Grid'!$B$3:$I$5000,8,FALSE),"")</f>
        <v/>
      </c>
      <c r="Q2206" s="24" t="str">
        <f>IFERROR(VLOOKUP(B2206,'Universe@home'!$B$3:$I$4978,8,FALSE),"")</f>
        <v/>
      </c>
      <c r="R2206" s="24">
        <f>IFERROR(VLOOKUP(B2206,'VGTU@Home'!$B$3:$I$4960,8,FALSE),"")</f>
        <v>0.71447474127030364</v>
      </c>
      <c r="S2206" s="24">
        <f>IFERROR(VLOOKUP(B2206,'Yoyo@home'!$B$3:$I$4999,8,FALSE),"")</f>
        <v>0.83454109182043201</v>
      </c>
      <c r="U2206" s="4">
        <f t="shared" si="34"/>
        <v>6</v>
      </c>
      <c r="V2206" s="25" t="str">
        <f>IFERROR(VLOOKUP(B2206,'Asteroids@home'!$B$3:$I$4997,6,FALSE),"")</f>
        <v/>
      </c>
      <c r="W2206" s="25">
        <f>IFERROR(VLOOKUP(B2206,'Citizen Science Grid'!$B$3:$I$5000,6,FALSE),"")</f>
        <v>23285.383746600633</v>
      </c>
      <c r="X2206" s="25" t="str">
        <f>IFERROR(VLOOKUP(B2206,'Cosmology@home'!$B$3:$I$4970,6,FALSE),"")</f>
        <v/>
      </c>
      <c r="Y2206" s="25" t="str">
        <f>IFERROR(VLOOKUP(B2206,'Enigma@home'!$B$3:$I$4999,6,FALSE),"")</f>
        <v/>
      </c>
      <c r="Z2206" s="25" t="str">
        <f>IFERROR(VLOOKUP(B2206,'LHC@home'!$B$3:$I$5000,6,FALSE),"")</f>
        <v/>
      </c>
      <c r="AA2206" s="7">
        <f>IFERROR(VLOOKUP(B2206,'NFS@Home'!$B$3:$I$4999,6,FALSE),"")</f>
        <v>5346.6077633732639</v>
      </c>
      <c r="AB2206" s="25">
        <f>IFERROR(VLOOKUP(B2206,Numberfields!$B$3:$I$5000,6,FALSE),"")</f>
        <v>3773.0645770868227</v>
      </c>
      <c r="AC2206" s="25" t="str">
        <f>IFERROR(VLOOKUP(B2206,ODLK1!$B$3:$I$4985,6,FALSE),"")</f>
        <v/>
      </c>
      <c r="AD2206" s="25" t="str">
        <f>IFERROR(VLOOKUP(B2206,Primegrid!$B$3:$I$4999,6,FALSE),"")</f>
        <v/>
      </c>
      <c r="AE2206" s="25" t="str">
        <f>IFERROR(VLOOKUP(B2206,'Rosetta@home'!$B$3:$I$4964,6,FALSE),"")</f>
        <v/>
      </c>
      <c r="AF2206" s="25">
        <f>IFERROR(VLOOKUP(B2206,'SETI@home'!$B$3:$I$4998,6,FALSE),"")</f>
        <v>2094.5100151729803</v>
      </c>
      <c r="AG2206" s="7" t="str">
        <f>IFERROR(VLOOKUP(B2206,SRBase!$B$3:$I$5000,6,FALSE),"")</f>
        <v/>
      </c>
      <c r="AH2206" s="25" t="str">
        <f>IFERROR(VLOOKUP(B2206,'TN-Grid'!$B$3:$I$5000,6,FALSE),"")</f>
        <v/>
      </c>
      <c r="AI2206" s="25" t="str">
        <f>IFERROR(VLOOKUP(B2206,'Universe@home'!$B$3:$I$4978,6,FALSE),"")</f>
        <v/>
      </c>
      <c r="AJ2206" s="25">
        <f>IFERROR(VLOOKUP(B2206,'VGTU@Home'!$B$3:$I$4960,6,FALSE),"")</f>
        <v>1364.2168008041999</v>
      </c>
      <c r="AK2206" s="25">
        <f>IFERROR(VLOOKUP(B2206,'Yoyo@home'!$B$3:$I$4999,6,FALSE),"")</f>
        <v>2646.8535230611014</v>
      </c>
    </row>
    <row r="2207" spans="2:37" x14ac:dyDescent="0.35">
      <c r="B2207" s="16" t="s">
        <v>1514</v>
      </c>
      <c r="D2207" s="24">
        <f>IFERROR(VLOOKUP(B2207,'Asteroids@home'!$B$3:$I$4997,8,FALSE),"")</f>
        <v>0.95526513094726806</v>
      </c>
      <c r="E2207" s="24" t="str">
        <f>IFERROR(VLOOKUP(B2207,'Citizen Science Grid'!$B$3:$I$5000,8,FALSE),"")</f>
        <v/>
      </c>
      <c r="F2207" s="24">
        <f>IFERROR(VLOOKUP(B2207,'Cosmology@home'!$B$3:$I$4970,8,FALSE),"")</f>
        <v>0.93442479789432153</v>
      </c>
      <c r="G2207" s="24" t="str">
        <f>IFERROR(VLOOKUP(B2207,'Enigma@home'!$B$3:$I$4999,8,FALSE),"")</f>
        <v/>
      </c>
      <c r="H2207" s="24">
        <f>IFERROR(VLOOKUP(B2207,'LHC@home'!$B$3:$I$5000,8,FALSE),"")</f>
        <v>1.466615026091548</v>
      </c>
      <c r="I2207" s="21">
        <f>IFERROR(VLOOKUP(B2207,'NFS@Home'!$B$3:$I$4999,8,FALSE),"")</f>
        <v>0.88671454472170663</v>
      </c>
      <c r="J2207" s="24" t="str">
        <f>IFERROR(VLOOKUP(B2207,Numberfields!$B$3:$I$5000,8,FALSE),"")</f>
        <v/>
      </c>
      <c r="K2207" s="24">
        <f>IFERROR(VLOOKUP(B2207,ODLK1!$B$3:$I$4985,8,FALSE),"")</f>
        <v>0.73929240461421497</v>
      </c>
      <c r="L2207" s="24">
        <f>IFERROR(VLOOKUP(B2207,Primegrid!$B$3:$I$4999,8,FALSE),"")</f>
        <v>6.7388661634817271E-2</v>
      </c>
      <c r="M2207" s="24">
        <f>IFERROR(VLOOKUP(B2207,'Rosetta@home'!$B$3:$I$4964,8,FALSE),"")</f>
        <v>0.57841446854992418</v>
      </c>
      <c r="N2207" s="24">
        <f>IFERROR(VLOOKUP(B2207,'SETI@home'!$B$3:$I$4998,8,FALSE),"")</f>
        <v>0.31715778600594952</v>
      </c>
      <c r="O2207" s="21" t="str">
        <f>IFERROR(VLOOKUP(B2207,SRBase!$B$3:$I$5000,8,FALSE),"")</f>
        <v/>
      </c>
      <c r="P2207" s="24" t="str">
        <f>IFERROR(VLOOKUP(B2207,'TN-Grid'!$B$3:$I$5000,8,FALSE),"")</f>
        <v/>
      </c>
      <c r="Q2207" s="24">
        <f>IFERROR(VLOOKUP(B2207,'Universe@home'!$B$3:$I$4978,8,FALSE),"")</f>
        <v>1.6241109732859003</v>
      </c>
      <c r="R2207" s="24">
        <f>IFERROR(VLOOKUP(B2207,'VGTU@Home'!$B$3:$I$4960,8,FALSE),"")</f>
        <v>1.4568847637597016</v>
      </c>
      <c r="S2207" s="24">
        <f>IFERROR(VLOOKUP(B2207,'Yoyo@home'!$B$3:$I$4999,8,FALSE),"")</f>
        <v>1.2743706876230085</v>
      </c>
      <c r="U2207" s="4">
        <f t="shared" si="34"/>
        <v>11</v>
      </c>
      <c r="V2207" s="25">
        <f>IFERROR(VLOOKUP(B2207,'Asteroids@home'!$B$3:$I$4997,6,FALSE),"")</f>
        <v>13629.611653038151</v>
      </c>
      <c r="W2207" s="25" t="str">
        <f>IFERROR(VLOOKUP(B2207,'Citizen Science Grid'!$B$3:$I$5000,6,FALSE),"")</f>
        <v/>
      </c>
      <c r="X2207" s="25">
        <f>IFERROR(VLOOKUP(B2207,'Cosmology@home'!$B$3:$I$4970,6,FALSE),"")</f>
        <v>1970.2957354469725</v>
      </c>
      <c r="Y2207" s="25" t="str">
        <f>IFERROR(VLOOKUP(B2207,'Enigma@home'!$B$3:$I$4999,6,FALSE),"")</f>
        <v/>
      </c>
      <c r="Z2207" s="25">
        <f>IFERROR(VLOOKUP(B2207,'LHC@home'!$B$3:$I$5000,6,FALSE),"")</f>
        <v>2347.6947581929035</v>
      </c>
      <c r="AA2207" s="7">
        <f>IFERROR(VLOOKUP(B2207,'NFS@Home'!$B$3:$I$4999,6,FALSE),"")</f>
        <v>7504.9532824665066</v>
      </c>
      <c r="AB2207" s="25" t="str">
        <f>IFERROR(VLOOKUP(B2207,Numberfields!$B$3:$I$5000,6,FALSE),"")</f>
        <v/>
      </c>
      <c r="AC2207" s="25">
        <f>IFERROR(VLOOKUP(B2207,ODLK1!$B$3:$I$4985,6,FALSE),"")</f>
        <v>1934.6868225007424</v>
      </c>
      <c r="AD2207" s="25">
        <f>IFERROR(VLOOKUP(B2207,Primegrid!$B$3:$I$4999,6,FALSE),"")</f>
        <v>6653.7732724642756</v>
      </c>
      <c r="AE2207" s="25">
        <f>IFERROR(VLOOKUP(B2207,'Rosetta@home'!$B$3:$I$4964,6,FALSE),"")</f>
        <v>2422.1494050904748</v>
      </c>
      <c r="AF2207" s="25">
        <f>IFERROR(VLOOKUP(B2207,'SETI@home'!$B$3:$I$4998,6,FALSE),"")</f>
        <v>2772.7083878210688</v>
      </c>
      <c r="AG2207" s="7" t="str">
        <f>IFERROR(VLOOKUP(B2207,SRBase!$B$3:$I$5000,6,FALSE),"")</f>
        <v/>
      </c>
      <c r="AH2207" s="25" t="str">
        <f>IFERROR(VLOOKUP(B2207,'TN-Grid'!$B$3:$I$5000,6,FALSE),"")</f>
        <v/>
      </c>
      <c r="AI2207" s="25">
        <f>IFERROR(VLOOKUP(B2207,'Universe@home'!$B$3:$I$4978,6,FALSE),"")</f>
        <v>14787.422137703235</v>
      </c>
      <c r="AJ2207" s="25">
        <f>IFERROR(VLOOKUP(B2207,'VGTU@Home'!$B$3:$I$4960,6,FALSE),"")</f>
        <v>2781.7731779054166</v>
      </c>
      <c r="AK2207" s="25">
        <f>IFERROR(VLOOKUP(B2207,'Yoyo@home'!$B$3:$I$4999,6,FALSE),"")</f>
        <v>4041.8291888574154</v>
      </c>
    </row>
    <row r="2208" spans="2:37" x14ac:dyDescent="0.35">
      <c r="B2208" s="16" t="s">
        <v>1515</v>
      </c>
      <c r="D2208" s="24">
        <f>IFERROR(VLOOKUP(B2208,'Asteroids@home'!$B$3:$I$4997,8,FALSE),"")</f>
        <v>1.0061837032279939</v>
      </c>
      <c r="E2208" s="24">
        <f>IFERROR(VLOOKUP(B2208,'Citizen Science Grid'!$B$3:$I$5000,8,FALSE),"")</f>
        <v>2.0299651138777937</v>
      </c>
      <c r="F2208" s="24">
        <f>IFERROR(VLOOKUP(B2208,'Cosmology@home'!$B$3:$I$4970,8,FALSE),"")</f>
        <v>0.73831006391807819</v>
      </c>
      <c r="G2208" s="24">
        <f>IFERROR(VLOOKUP(B2208,'Enigma@home'!$B$3:$I$4999,8,FALSE),"")</f>
        <v>0.1028167590075785</v>
      </c>
      <c r="H2208" s="24" t="str">
        <f>IFERROR(VLOOKUP(B2208,'LHC@home'!$B$3:$I$5000,8,FALSE),"")</f>
        <v/>
      </c>
      <c r="I2208" s="21" t="str">
        <f>IFERROR(VLOOKUP(B2208,'NFS@Home'!$B$3:$I$4999,8,FALSE),"")</f>
        <v/>
      </c>
      <c r="J2208" s="24" t="str">
        <f>IFERROR(VLOOKUP(B2208,Numberfields!$B$3:$I$5000,8,FALSE),"")</f>
        <v/>
      </c>
      <c r="K2208" s="24" t="str">
        <f>IFERROR(VLOOKUP(B2208,ODLK1!$B$3:$I$4985,8,FALSE),"")</f>
        <v/>
      </c>
      <c r="L2208" s="24" t="str">
        <f>IFERROR(VLOOKUP(B2208,Primegrid!$B$3:$I$4999,8,FALSE),"")</f>
        <v/>
      </c>
      <c r="M2208" s="24">
        <f>IFERROR(VLOOKUP(B2208,'Rosetta@home'!$B$3:$I$4964,8,FALSE),"")</f>
        <v>0.59187386583068002</v>
      </c>
      <c r="N2208" s="24">
        <f>IFERROR(VLOOKUP(B2208,'SETI@home'!$B$3:$I$4998,8,FALSE),"")</f>
        <v>0.3584815130154575</v>
      </c>
      <c r="O2208" s="21" t="str">
        <f>IFERROR(VLOOKUP(B2208,SRBase!$B$3:$I$5000,8,FALSE),"")</f>
        <v/>
      </c>
      <c r="P2208" s="24" t="str">
        <f>IFERROR(VLOOKUP(B2208,'TN-Grid'!$B$3:$I$5000,8,FALSE),"")</f>
        <v/>
      </c>
      <c r="Q2208" s="24" t="str">
        <f>IFERROR(VLOOKUP(B2208,'Universe@home'!$B$3:$I$4978,8,FALSE),"")</f>
        <v/>
      </c>
      <c r="R2208" s="24" t="str">
        <f>IFERROR(VLOOKUP(B2208,'VGTU@Home'!$B$3:$I$4960,8,FALSE),"")</f>
        <v/>
      </c>
      <c r="S2208" s="24" t="str">
        <f>IFERROR(VLOOKUP(B2208,'Yoyo@home'!$B$3:$I$4999,8,FALSE),"")</f>
        <v/>
      </c>
      <c r="U2208" s="4">
        <f t="shared" si="34"/>
        <v>6</v>
      </c>
      <c r="V2208" s="25">
        <f>IFERROR(VLOOKUP(B2208,'Asteroids@home'!$B$3:$I$4997,6,FALSE),"")</f>
        <v>14356.111913154687</v>
      </c>
      <c r="W2208" s="25">
        <f>IFERROR(VLOOKUP(B2208,'Citizen Science Grid'!$B$3:$I$5000,6,FALSE),"")</f>
        <v>41670.263152475069</v>
      </c>
      <c r="X2208" s="25">
        <f>IFERROR(VLOOKUP(B2208,'Cosmology@home'!$B$3:$I$4970,6,FALSE),"")</f>
        <v>1556.7750060287772</v>
      </c>
      <c r="Y2208" s="25">
        <f>IFERROR(VLOOKUP(B2208,'Enigma@home'!$B$3:$I$4999,6,FALSE),"")</f>
        <v>5942.2008179587847</v>
      </c>
      <c r="Z2208" s="25" t="str">
        <f>IFERROR(VLOOKUP(B2208,'LHC@home'!$B$3:$I$5000,6,FALSE),"")</f>
        <v/>
      </c>
      <c r="AA2208" s="7" t="str">
        <f>IFERROR(VLOOKUP(B2208,'NFS@Home'!$B$3:$I$4999,6,FALSE),"")</f>
        <v/>
      </c>
      <c r="AB2208" s="25" t="str">
        <f>IFERROR(VLOOKUP(B2208,Numberfields!$B$3:$I$5000,6,FALSE),"")</f>
        <v/>
      </c>
      <c r="AC2208" s="25" t="str">
        <f>IFERROR(VLOOKUP(B2208,ODLK1!$B$3:$I$4985,6,FALSE),"")</f>
        <v/>
      </c>
      <c r="AD2208" s="25" t="str">
        <f>IFERROR(VLOOKUP(B2208,Primegrid!$B$3:$I$4999,6,FALSE),"")</f>
        <v/>
      </c>
      <c r="AE2208" s="25">
        <f>IFERROR(VLOOKUP(B2208,'Rosetta@home'!$B$3:$I$4964,6,FALSE),"")</f>
        <v>2478.5115344787464</v>
      </c>
      <c r="AF2208" s="25">
        <f>IFERROR(VLOOKUP(B2208,'SETI@home'!$B$3:$I$4998,6,FALSE),"")</f>
        <v>3133.9753960765165</v>
      </c>
      <c r="AG2208" s="7" t="str">
        <f>IFERROR(VLOOKUP(B2208,SRBase!$B$3:$I$5000,6,FALSE),"")</f>
        <v/>
      </c>
      <c r="AH2208" s="25" t="str">
        <f>IFERROR(VLOOKUP(B2208,'TN-Grid'!$B$3:$I$5000,6,FALSE),"")</f>
        <v/>
      </c>
      <c r="AI2208" s="25" t="str">
        <f>IFERROR(VLOOKUP(B2208,'Universe@home'!$B$3:$I$4978,6,FALSE),"")</f>
        <v/>
      </c>
      <c r="AJ2208" s="25" t="str">
        <f>IFERROR(VLOOKUP(B2208,'VGTU@Home'!$B$3:$I$4960,6,FALSE),"")</f>
        <v/>
      </c>
      <c r="AK2208" s="25" t="str">
        <f>IFERROR(VLOOKUP(B2208,'Yoyo@home'!$B$3:$I$4999,6,FALSE),"")</f>
        <v/>
      </c>
    </row>
    <row r="2209" spans="2:37" x14ac:dyDescent="0.35">
      <c r="B2209" s="16" t="s">
        <v>629</v>
      </c>
      <c r="D2209" s="24">
        <f>IFERROR(VLOOKUP(B2209,'Asteroids@home'!$B$3:$I$4997,8,FALSE),"")</f>
        <v>1.3817443778039002</v>
      </c>
      <c r="E2209" s="24">
        <f>IFERROR(VLOOKUP(B2209,'Citizen Science Grid'!$B$3:$I$5000,8,FALSE),"")</f>
        <v>3.2903258562231592</v>
      </c>
      <c r="F2209" s="24">
        <f>IFERROR(VLOOKUP(B2209,'Cosmology@home'!$B$3:$I$4970,8,FALSE),"")</f>
        <v>1.6779508299387162</v>
      </c>
      <c r="G2209" s="24">
        <f>IFERROR(VLOOKUP(B2209,'Enigma@home'!$B$3:$I$4999,8,FALSE),"")</f>
        <v>0.1259801983142658</v>
      </c>
      <c r="H2209" s="24">
        <f>IFERROR(VLOOKUP(B2209,'LHC@home'!$B$3:$I$5000,8,FALSE),"")</f>
        <v>3.0449621644446037</v>
      </c>
      <c r="I2209" s="21">
        <f>IFERROR(VLOOKUP(B2209,'NFS@Home'!$B$3:$I$4999,8,FALSE),"")</f>
        <v>1.566229091236732</v>
      </c>
      <c r="J2209" s="24">
        <f>IFERROR(VLOOKUP(B2209,Numberfields!$B$3:$I$5000,8,FALSE),"")</f>
        <v>1.0873964055676806</v>
      </c>
      <c r="K2209" s="24">
        <f>IFERROR(VLOOKUP(B2209,ODLK1!$B$3:$I$4985,8,FALSE),"")</f>
        <v>1.4427692800246097</v>
      </c>
      <c r="L2209" s="24">
        <f>IFERROR(VLOOKUP(B2209,Primegrid!$B$3:$I$4999,8,FALSE),"")</f>
        <v>0.25667259466151149</v>
      </c>
      <c r="M2209" s="24">
        <f>IFERROR(VLOOKUP(B2209,'Rosetta@home'!$B$3:$I$4964,8,FALSE),"")</f>
        <v>1.1451419122529587</v>
      </c>
      <c r="N2209" s="24">
        <f>IFERROR(VLOOKUP(B2209,'SETI@home'!$B$3:$I$4998,8,FALSE),"")</f>
        <v>0.50748668817759057</v>
      </c>
      <c r="O2209" s="21">
        <f>IFERROR(VLOOKUP(B2209,SRBase!$B$3:$I$5000,8,FALSE),"")</f>
        <v>2.4052733090011351</v>
      </c>
      <c r="P2209" s="24">
        <f>IFERROR(VLOOKUP(B2209,'TN-Grid'!$B$3:$I$5000,8,FALSE),"")</f>
        <v>9.1664047166756362</v>
      </c>
      <c r="Q2209" s="24">
        <f>IFERROR(VLOOKUP(B2209,'Universe@home'!$B$3:$I$4978,8,FALSE),"")</f>
        <v>2.7124455310209492</v>
      </c>
      <c r="R2209" s="24">
        <f>IFERROR(VLOOKUP(B2209,'VGTU@Home'!$B$3:$I$4960,8,FALSE),"")</f>
        <v>1.396218016042998</v>
      </c>
      <c r="S2209" s="24">
        <f>IFERROR(VLOOKUP(B2209,'Yoyo@home'!$B$3:$I$4999,8,FALSE),"")</f>
        <v>2.337929895200999</v>
      </c>
      <c r="U2209" s="4">
        <f t="shared" si="34"/>
        <v>16</v>
      </c>
      <c r="V2209" s="25">
        <f>IFERROR(VLOOKUP(B2209,'Asteroids@home'!$B$3:$I$4997,6,FALSE),"")</f>
        <v>19714.567886049612</v>
      </c>
      <c r="W2209" s="25">
        <f>IFERROR(VLOOKUP(B2209,'Citizen Science Grid'!$B$3:$I$5000,6,FALSE),"")</f>
        <v>67542.414078385977</v>
      </c>
      <c r="X2209" s="25">
        <f>IFERROR(VLOOKUP(B2209,'Cosmology@home'!$B$3:$I$4970,6,FALSE),"")</f>
        <v>3538.0689510466723</v>
      </c>
      <c r="Y2209" s="25">
        <f>IFERROR(VLOOKUP(B2209,'Enigma@home'!$B$3:$I$4999,6,FALSE),"")</f>
        <v>7280.9106676321289</v>
      </c>
      <c r="Z2209" s="25">
        <f>IFERROR(VLOOKUP(B2209,'LHC@home'!$B$3:$I$5000,6,FALSE),"")</f>
        <v>4874.2455144572386</v>
      </c>
      <c r="AA2209" s="7">
        <f>IFERROR(VLOOKUP(B2209,'NFS@Home'!$B$3:$I$4999,6,FALSE),"")</f>
        <v>13256.212192911264</v>
      </c>
      <c r="AB2209" s="25">
        <f>IFERROR(VLOOKUP(B2209,Numberfields!$B$3:$I$5000,6,FALSE),"")</f>
        <v>12206.896502770833</v>
      </c>
      <c r="AC2209" s="25">
        <f>IFERROR(VLOOKUP(B2209,ODLK1!$B$3:$I$4985,6,FALSE),"")</f>
        <v>3775.6464107447223</v>
      </c>
      <c r="AD2209" s="25">
        <f>IFERROR(VLOOKUP(B2209,Primegrid!$B$3:$I$4999,6,FALSE),"")</f>
        <v>25343.154303727002</v>
      </c>
      <c r="AE2209" s="25">
        <f>IFERROR(VLOOKUP(B2209,'Rosetta@home'!$B$3:$I$4964,6,FALSE),"")</f>
        <v>4795.3586093053755</v>
      </c>
      <c r="AF2209" s="25">
        <f>IFERROR(VLOOKUP(B2209,'SETI@home'!$B$3:$I$4998,6,FALSE),"")</f>
        <v>4436.6326765540762</v>
      </c>
      <c r="AG2209" s="7">
        <f>IFERROR(VLOOKUP(B2209,SRBase!$B$3:$I$5000,6,FALSE),"")</f>
        <v>9727.2587928327721</v>
      </c>
      <c r="AH2209" s="25">
        <f>IFERROR(VLOOKUP(B2209,'TN-Grid'!$B$3:$I$5000,6,FALSE),"")</f>
        <v>3801.1898912334818</v>
      </c>
      <c r="AI2209" s="25">
        <f>IFERROR(VLOOKUP(B2209,'Universe@home'!$B$3:$I$4978,6,FALSE),"")</f>
        <v>24696.635730243674</v>
      </c>
      <c r="AJ2209" s="25">
        <f>IFERROR(VLOOKUP(B2209,'VGTU@Home'!$B$3:$I$4960,6,FALSE),"")</f>
        <v>2665.9361976671385</v>
      </c>
      <c r="AK2209" s="25">
        <f>IFERROR(VLOOKUP(B2209,'Yoyo@home'!$B$3:$I$4999,6,FALSE),"")</f>
        <v>7415.0428785766007</v>
      </c>
    </row>
    <row r="2210" spans="2:37" x14ac:dyDescent="0.35">
      <c r="B2210" s="16" t="s">
        <v>741</v>
      </c>
      <c r="D2210" s="24">
        <f>IFERROR(VLOOKUP(B2210,'Asteroids@home'!$B$3:$I$4997,8,FALSE),"")</f>
        <v>1.2946514140456278</v>
      </c>
      <c r="E2210" s="24">
        <f>IFERROR(VLOOKUP(B2210,'Citizen Science Grid'!$B$3:$I$5000,8,FALSE),"")</f>
        <v>3.012504840368484</v>
      </c>
      <c r="F2210" s="24">
        <f>IFERROR(VLOOKUP(B2210,'Cosmology@home'!$B$3:$I$4970,8,FALSE),"")</f>
        <v>2.5431476239664224</v>
      </c>
      <c r="G2210" s="24" t="str">
        <f>IFERROR(VLOOKUP(B2210,'Enigma@home'!$B$3:$I$4999,8,FALSE),"")</f>
        <v/>
      </c>
      <c r="H2210" s="24">
        <f>IFERROR(VLOOKUP(B2210,'LHC@home'!$B$3:$I$5000,8,FALSE),"")</f>
        <v>2.9319077266749534</v>
      </c>
      <c r="I2210" s="21">
        <f>IFERROR(VLOOKUP(B2210,'NFS@Home'!$B$3:$I$4999,8,FALSE),"")</f>
        <v>2.703220961588634</v>
      </c>
      <c r="J2210" s="24" t="str">
        <f>IFERROR(VLOOKUP(B2210,Numberfields!$B$3:$I$5000,8,FALSE),"")</f>
        <v/>
      </c>
      <c r="K2210" s="24">
        <f>IFERROR(VLOOKUP(B2210,ODLK1!$B$3:$I$4985,8,FALSE),"")</f>
        <v>1.6925298487602634</v>
      </c>
      <c r="L2210" s="24">
        <f>IFERROR(VLOOKUP(B2210,Primegrid!$B$3:$I$4999,8,FALSE),"")</f>
        <v>0.12530849466319194</v>
      </c>
      <c r="M2210" s="24">
        <f>IFERROR(VLOOKUP(B2210,'Rosetta@home'!$B$3:$I$4964,8,FALSE),"")</f>
        <v>1.154729101178023</v>
      </c>
      <c r="N2210" s="24">
        <f>IFERROR(VLOOKUP(B2210,'SETI@home'!$B$3:$I$4998,8,FALSE),"")</f>
        <v>0.56699525243190974</v>
      </c>
      <c r="O2210" s="21" t="str">
        <f>IFERROR(VLOOKUP(B2210,SRBase!$B$3:$I$5000,8,FALSE),"")</f>
        <v/>
      </c>
      <c r="P2210" s="24">
        <f>IFERROR(VLOOKUP(B2210,'TN-Grid'!$B$3:$I$5000,8,FALSE),"")</f>
        <v>5.0426686605457638</v>
      </c>
      <c r="Q2210" s="24">
        <f>IFERROR(VLOOKUP(B2210,'Universe@home'!$B$3:$I$4978,8,FALSE),"")</f>
        <v>3.960244619182602</v>
      </c>
      <c r="R2210" s="24" t="str">
        <f>IFERROR(VLOOKUP(B2210,'VGTU@Home'!$B$3:$I$4960,8,FALSE),"")</f>
        <v/>
      </c>
      <c r="S2210" s="24">
        <f>IFERROR(VLOOKUP(B2210,'Yoyo@home'!$B$3:$I$4999,8,FALSE),"")</f>
        <v>1.988929203920524</v>
      </c>
      <c r="U2210" s="4">
        <f t="shared" si="34"/>
        <v>12</v>
      </c>
      <c r="V2210" s="25">
        <f>IFERROR(VLOOKUP(B2210,'Asteroids@home'!$B$3:$I$4997,6,FALSE),"")</f>
        <v>18471.93562063836</v>
      </c>
      <c r="W2210" s="25">
        <f>IFERROR(VLOOKUP(B2210,'Citizen Science Grid'!$B$3:$I$5000,6,FALSE),"")</f>
        <v>61839.422061031924</v>
      </c>
      <c r="X2210" s="25">
        <f>IFERROR(VLOOKUP(B2210,'Cosmology@home'!$B$3:$I$4970,6,FALSE),"")</f>
        <v>5362.3929174446339</v>
      </c>
      <c r="Y2210" s="25" t="str">
        <f>IFERROR(VLOOKUP(B2210,'Enigma@home'!$B$3:$I$4999,6,FALSE),"")</f>
        <v/>
      </c>
      <c r="Z2210" s="25">
        <f>IFERROR(VLOOKUP(B2210,'LHC@home'!$B$3:$I$5000,6,FALSE),"")</f>
        <v>4693.2727941315934</v>
      </c>
      <c r="AA2210" s="7">
        <f>IFERROR(VLOOKUP(B2210,'NFS@Home'!$B$3:$I$4999,6,FALSE),"")</f>
        <v>22879.4566973908</v>
      </c>
      <c r="AB2210" s="25" t="str">
        <f>IFERROR(VLOOKUP(B2210,Numberfields!$B$3:$I$5000,6,FALSE),"")</f>
        <v/>
      </c>
      <c r="AC2210" s="25">
        <f>IFERROR(VLOOKUP(B2210,ODLK1!$B$3:$I$4985,6,FALSE),"")</f>
        <v>4429.2558325340788</v>
      </c>
      <c r="AD2210" s="25">
        <f>IFERROR(VLOOKUP(B2210,Primegrid!$B$3:$I$4999,6,FALSE),"")</f>
        <v>12372.620146708747</v>
      </c>
      <c r="AE2210" s="25">
        <f>IFERROR(VLOOKUP(B2210,'Rosetta@home'!$B$3:$I$4964,6,FALSE),"")</f>
        <v>4835.5056063359834</v>
      </c>
      <c r="AF2210" s="25">
        <f>IFERROR(VLOOKUP(B2210,'SETI@home'!$B$3:$I$4998,6,FALSE),"")</f>
        <v>4956.8781270379704</v>
      </c>
      <c r="AG2210" s="7" t="str">
        <f>IFERROR(VLOOKUP(B2210,SRBase!$B$3:$I$5000,6,FALSE),"")</f>
        <v/>
      </c>
      <c r="AH2210" s="25">
        <f>IFERROR(VLOOKUP(B2210,'TN-Grid'!$B$3:$I$5000,6,FALSE),"")</f>
        <v>2091.1296991322588</v>
      </c>
      <c r="AI2210" s="25">
        <f>IFERROR(VLOOKUP(B2210,'Universe@home'!$B$3:$I$4978,6,FALSE),"")</f>
        <v>36057.763241349647</v>
      </c>
      <c r="AJ2210" s="25" t="str">
        <f>IFERROR(VLOOKUP(B2210,'VGTU@Home'!$B$3:$I$4960,6,FALSE),"")</f>
        <v/>
      </c>
      <c r="AK2210" s="25">
        <f>IFERROR(VLOOKUP(B2210,'Yoyo@home'!$B$3:$I$4999,6,FALSE),"")</f>
        <v>6308.1426692035093</v>
      </c>
    </row>
    <row r="2211" spans="2:37" x14ac:dyDescent="0.35">
      <c r="B2211" s="16" t="s">
        <v>757</v>
      </c>
      <c r="D2211" s="24">
        <f>IFERROR(VLOOKUP(B2211,'Asteroids@home'!$B$3:$I$4997,8,FALSE),"")</f>
        <v>1.5020580931677923</v>
      </c>
      <c r="E2211" s="24">
        <f>IFERROR(VLOOKUP(B2211,'Citizen Science Grid'!$B$3:$I$5000,8,FALSE),"")</f>
        <v>3.3177699459579753</v>
      </c>
      <c r="F2211" s="24">
        <f>IFERROR(VLOOKUP(B2211,'Cosmology@home'!$B$3:$I$4970,8,FALSE),"")</f>
        <v>1.5589823252924477</v>
      </c>
      <c r="G2211" s="24">
        <f>IFERROR(VLOOKUP(B2211,'Enigma@home'!$B$3:$I$4999,8,FALSE),"")</f>
        <v>0.23961666965378484</v>
      </c>
      <c r="H2211" s="24">
        <f>IFERROR(VLOOKUP(B2211,'LHC@home'!$B$3:$I$5000,8,FALSE),"")</f>
        <v>3.1158411663474523</v>
      </c>
      <c r="I2211" s="21">
        <f>IFERROR(VLOOKUP(B2211,'NFS@Home'!$B$3:$I$4999,8,FALSE),"")</f>
        <v>1.6830293008381567</v>
      </c>
      <c r="J2211" s="24">
        <f>IFERROR(VLOOKUP(B2211,Numberfields!$B$3:$I$5000,8,FALSE),"")</f>
        <v>1.1180608749420968</v>
      </c>
      <c r="K2211" s="24">
        <f>IFERROR(VLOOKUP(B2211,ODLK1!$B$3:$I$4985,8,FALSE),"")</f>
        <v>1.4712616899820381</v>
      </c>
      <c r="L2211" s="24" t="str">
        <f>IFERROR(VLOOKUP(B2211,Primegrid!$B$3:$I$4999,8,FALSE),"")</f>
        <v/>
      </c>
      <c r="M2211" s="24">
        <f>IFERROR(VLOOKUP(B2211,'Rosetta@home'!$B$3:$I$4964,8,FALSE),"")</f>
        <v>1.2384780238509303</v>
      </c>
      <c r="N2211" s="24">
        <f>IFERROR(VLOOKUP(B2211,'SETI@home'!$B$3:$I$4998,8,FALSE),"")</f>
        <v>0.52566422470909513</v>
      </c>
      <c r="O2211" s="21" t="str">
        <f>IFERROR(VLOOKUP(B2211,SRBase!$B$3:$I$5000,8,FALSE),"")</f>
        <v/>
      </c>
      <c r="P2211" s="24">
        <f>IFERROR(VLOOKUP(B2211,'TN-Grid'!$B$3:$I$5000,8,FALSE),"")</f>
        <v>9.5540667879602754</v>
      </c>
      <c r="Q2211" s="24">
        <f>IFERROR(VLOOKUP(B2211,'Universe@home'!$B$3:$I$4978,8,FALSE),"")</f>
        <v>2.522940868724902</v>
      </c>
      <c r="R2211" s="24">
        <f>IFERROR(VLOOKUP(B2211,'VGTU@Home'!$B$3:$I$4960,8,FALSE),"")</f>
        <v>0.82779391145388792</v>
      </c>
      <c r="S2211" s="24">
        <f>IFERROR(VLOOKUP(B2211,'Yoyo@home'!$B$3:$I$4999,8,FALSE),"")</f>
        <v>2.2995380292240135</v>
      </c>
      <c r="U2211" s="4">
        <f t="shared" si="34"/>
        <v>14</v>
      </c>
      <c r="V2211" s="25">
        <f>IFERROR(VLOOKUP(B2211,'Asteroids@home'!$B$3:$I$4997,6,FALSE),"")</f>
        <v>21431.189966997881</v>
      </c>
      <c r="W2211" s="25">
        <f>IFERROR(VLOOKUP(B2211,'Citizen Science Grid'!$B$3:$I$5000,6,FALSE),"")</f>
        <v>68105.774716168235</v>
      </c>
      <c r="X2211" s="25">
        <f>IFERROR(VLOOKUP(B2211,'Cosmology@home'!$B$3:$I$4970,6,FALSE),"")</f>
        <v>3287.2160863910449</v>
      </c>
      <c r="Y2211" s="25">
        <f>IFERROR(VLOOKUP(B2211,'Enigma@home'!$B$3:$I$4999,6,FALSE),"")</f>
        <v>13848.426892237771</v>
      </c>
      <c r="Z2211" s="25">
        <f>IFERROR(VLOOKUP(B2211,'LHC@home'!$B$3:$I$5000,6,FALSE),"")</f>
        <v>4987.7055965325708</v>
      </c>
      <c r="AA2211" s="7">
        <f>IFERROR(VLOOKUP(B2211,'NFS@Home'!$B$3:$I$4999,6,FALSE),"")</f>
        <v>14244.78300373077</v>
      </c>
      <c r="AB2211" s="25">
        <f>IFERROR(VLOOKUP(B2211,Numberfields!$B$3:$I$5000,6,FALSE),"")</f>
        <v>12551.129757588769</v>
      </c>
      <c r="AC2211" s="25">
        <f>IFERROR(VLOOKUP(B2211,ODLK1!$B$3:$I$4985,6,FALSE),"")</f>
        <v>3850.2094520283549</v>
      </c>
      <c r="AD2211" s="25" t="str">
        <f>IFERROR(VLOOKUP(B2211,Primegrid!$B$3:$I$4999,6,FALSE),"")</f>
        <v/>
      </c>
      <c r="AE2211" s="25">
        <f>IFERROR(VLOOKUP(B2211,'Rosetta@home'!$B$3:$I$4964,6,FALSE),"")</f>
        <v>5186.2098405120387</v>
      </c>
      <c r="AF2211" s="25">
        <f>IFERROR(VLOOKUP(B2211,'SETI@home'!$B$3:$I$4998,6,FALSE),"")</f>
        <v>4595.5472932990715</v>
      </c>
      <c r="AG2211" s="7" t="str">
        <f>IFERROR(VLOOKUP(B2211,SRBase!$B$3:$I$5000,6,FALSE),"")</f>
        <v/>
      </c>
      <c r="AH2211" s="25">
        <f>IFERROR(VLOOKUP(B2211,'TN-Grid'!$B$3:$I$5000,6,FALSE),"")</f>
        <v>3961.9483556618588</v>
      </c>
      <c r="AI2211" s="25">
        <f>IFERROR(VLOOKUP(B2211,'Universe@home'!$B$3:$I$4978,6,FALSE),"")</f>
        <v>22971.208413682318</v>
      </c>
      <c r="AJ2211" s="25">
        <f>IFERROR(VLOOKUP(B2211,'VGTU@Home'!$B$3:$I$4960,6,FALSE),"")</f>
        <v>1580.5882228964333</v>
      </c>
      <c r="AK2211" s="25">
        <f>IFERROR(VLOOKUP(B2211,'Yoyo@home'!$B$3:$I$4999,6,FALSE),"")</f>
        <v>7293.278178534797</v>
      </c>
    </row>
    <row r="2212" spans="2:37" x14ac:dyDescent="0.35">
      <c r="B2212" s="16" t="s">
        <v>630</v>
      </c>
      <c r="D2212" s="24">
        <f>IFERROR(VLOOKUP(B2212,'Asteroids@home'!$B$3:$I$4997,8,FALSE),"")</f>
        <v>1.9720310731603696</v>
      </c>
      <c r="E2212" s="24">
        <f>IFERROR(VLOOKUP(B2212,'Citizen Science Grid'!$B$3:$I$5000,8,FALSE),"")</f>
        <v>4.7153280204788262</v>
      </c>
      <c r="F2212" s="24">
        <f>IFERROR(VLOOKUP(B2212,'Cosmology@home'!$B$3:$I$4970,8,FALSE),"")</f>
        <v>2.9764770146748263</v>
      </c>
      <c r="G2212" s="24" t="str">
        <f>IFERROR(VLOOKUP(B2212,'Enigma@home'!$B$3:$I$4999,8,FALSE),"")</f>
        <v/>
      </c>
      <c r="H2212" s="24">
        <f>IFERROR(VLOOKUP(B2212,'LHC@home'!$B$3:$I$5000,8,FALSE),"")</f>
        <v>3.7550615223126069</v>
      </c>
      <c r="I2212" s="21">
        <f>IFERROR(VLOOKUP(B2212,'NFS@Home'!$B$3:$I$4999,8,FALSE),"")</f>
        <v>2.4282165114344774</v>
      </c>
      <c r="J2212" s="24">
        <f>IFERROR(VLOOKUP(B2212,Numberfields!$B$3:$I$5000,8,FALSE),"")</f>
        <v>1.6177287108901952</v>
      </c>
      <c r="K2212" s="24">
        <f>IFERROR(VLOOKUP(B2212,ODLK1!$B$3:$I$4985,8,FALSE),"")</f>
        <v>2.0116221773966152</v>
      </c>
      <c r="L2212" s="24">
        <f>IFERROR(VLOOKUP(B2212,Primegrid!$B$3:$I$4999,8,FALSE),"")</f>
        <v>0.48509822295705607</v>
      </c>
      <c r="M2212" s="24">
        <f>IFERROR(VLOOKUP(B2212,'Rosetta@home'!$B$3:$I$4964,8,FALSE),"")</f>
        <v>1.7068074865208938</v>
      </c>
      <c r="N2212" s="24">
        <f>IFERROR(VLOOKUP(B2212,'SETI@home'!$B$3:$I$4998,8,FALSE),"")</f>
        <v>0.65436292180447786</v>
      </c>
      <c r="O2212" s="21">
        <f>IFERROR(VLOOKUP(B2212,SRBase!$B$3:$I$5000,8,FALSE),"")</f>
        <v>6.1549465091543869</v>
      </c>
      <c r="P2212" s="24">
        <f>IFERROR(VLOOKUP(B2212,'TN-Grid'!$B$3:$I$5000,8,FALSE),"")</f>
        <v>10.816225472297861</v>
      </c>
      <c r="Q2212" s="24">
        <f>IFERROR(VLOOKUP(B2212,'Universe@home'!$B$3:$I$4978,8,FALSE),"")</f>
        <v>5.6169525912393583</v>
      </c>
      <c r="R2212" s="24">
        <f>IFERROR(VLOOKUP(B2212,'VGTU@Home'!$B$3:$I$4960,8,FALSE),"")</f>
        <v>2.0555293079042705</v>
      </c>
      <c r="S2212" s="24">
        <f>IFERROR(VLOOKUP(B2212,'Yoyo@home'!$B$3:$I$4999,8,FALSE),"")</f>
        <v>3.1693029841782701</v>
      </c>
      <c r="U2212" s="4">
        <f t="shared" si="34"/>
        <v>15</v>
      </c>
      <c r="V2212" s="25">
        <f>IFERROR(VLOOKUP(B2212,'Asteroids@home'!$B$3:$I$4997,6,FALSE),"")</f>
        <v>28136.709719789415</v>
      </c>
      <c r="W2212" s="25">
        <f>IFERROR(VLOOKUP(B2212,'Citizen Science Grid'!$B$3:$I$5000,6,FALSE),"")</f>
        <v>96794.25430530867</v>
      </c>
      <c r="X2212" s="25">
        <f>IFERROR(VLOOKUP(B2212,'Cosmology@home'!$B$3:$I$4970,6,FALSE),"")</f>
        <v>6276.0962486068302</v>
      </c>
      <c r="Y2212" s="25" t="str">
        <f>IFERROR(VLOOKUP(B2212,'Enigma@home'!$B$3:$I$4999,6,FALSE),"")</f>
        <v/>
      </c>
      <c r="Z2212" s="25">
        <f>IFERROR(VLOOKUP(B2212,'LHC@home'!$B$3:$I$5000,6,FALSE),"")</f>
        <v>6010.9422689597359</v>
      </c>
      <c r="AA2212" s="7">
        <f>IFERROR(VLOOKUP(B2212,'NFS@Home'!$B$3:$I$4999,6,FALSE),"")</f>
        <v>20551.880632282857</v>
      </c>
      <c r="AB2212" s="25">
        <f>IFERROR(VLOOKUP(B2212,Numberfields!$B$3:$I$5000,6,FALSE),"")</f>
        <v>18160.301838673306</v>
      </c>
      <c r="AC2212" s="25">
        <f>IFERROR(VLOOKUP(B2212,ODLK1!$B$3:$I$4985,6,FALSE),"")</f>
        <v>5264.3025874050081</v>
      </c>
      <c r="AD2212" s="25">
        <f>IFERROR(VLOOKUP(B2212,Primegrid!$B$3:$I$4999,6,FALSE),"")</f>
        <v>47897.279930010118</v>
      </c>
      <c r="AE2212" s="25">
        <f>IFERROR(VLOOKUP(B2212,'Rosetta@home'!$B$3:$I$4964,6,FALSE),"")</f>
        <v>7147.3708955531156</v>
      </c>
      <c r="AF2212" s="25">
        <f>IFERROR(VLOOKUP(B2212,'SETI@home'!$B$3:$I$4998,6,FALSE),"")</f>
        <v>5720.6779780343868</v>
      </c>
      <c r="AG2212" s="7">
        <f>IFERROR(VLOOKUP(B2212,SRBase!$B$3:$I$5000,6,FALSE),"")</f>
        <v>24891.457168936278</v>
      </c>
      <c r="AH2212" s="25">
        <f>IFERROR(VLOOKUP(B2212,'TN-Grid'!$B$3:$I$5000,6,FALSE),"")</f>
        <v>4485.3492942336134</v>
      </c>
      <c r="AI2212" s="25">
        <f>IFERROR(VLOOKUP(B2212,'Universe@home'!$B$3:$I$4978,6,FALSE),"")</f>
        <v>51141.978879728274</v>
      </c>
      <c r="AJ2212" s="25">
        <f>IFERROR(VLOOKUP(B2212,'VGTU@Home'!$B$3:$I$4960,6,FALSE),"")</f>
        <v>3924.8240062380887</v>
      </c>
      <c r="AK2212" s="25">
        <f>IFERROR(VLOOKUP(B2212,'Yoyo@home'!$B$3:$I$4999,6,FALSE),"")</f>
        <v>10051.848676524254</v>
      </c>
    </row>
    <row r="2213" spans="2:37" x14ac:dyDescent="0.35">
      <c r="B2213" s="16" t="s">
        <v>1516</v>
      </c>
      <c r="D2213" s="24">
        <f>IFERROR(VLOOKUP(B2213,'Asteroids@home'!$B$3:$I$4997,8,FALSE),"")</f>
        <v>1.3644874021798827</v>
      </c>
      <c r="E2213" s="24" t="str">
        <f>IFERROR(VLOOKUP(B2213,'Citizen Science Grid'!$B$3:$I$5000,8,FALSE),"")</f>
        <v/>
      </c>
      <c r="F2213" s="24">
        <f>IFERROR(VLOOKUP(B2213,'Cosmology@home'!$B$3:$I$4970,8,FALSE),"")</f>
        <v>2.8761478807607448</v>
      </c>
      <c r="G2213" s="24" t="str">
        <f>IFERROR(VLOOKUP(B2213,'Enigma@home'!$B$3:$I$4999,8,FALSE),"")</f>
        <v/>
      </c>
      <c r="H2213" s="24">
        <f>IFERROR(VLOOKUP(B2213,'LHC@home'!$B$3:$I$5000,8,FALSE),"")</f>
        <v>2.8896098523644067</v>
      </c>
      <c r="I2213" s="21">
        <f>IFERROR(VLOOKUP(B2213,'NFS@Home'!$B$3:$I$4999,8,FALSE),"")</f>
        <v>1.5576256763618761</v>
      </c>
      <c r="J2213" s="24">
        <f>IFERROR(VLOOKUP(B2213,Numberfields!$B$3:$I$5000,8,FALSE),"")</f>
        <v>1.3302671905862566</v>
      </c>
      <c r="K2213" s="24">
        <f>IFERROR(VLOOKUP(B2213,ODLK1!$B$3:$I$4985,8,FALSE),"")</f>
        <v>1.2764961387681668</v>
      </c>
      <c r="L2213" s="24" t="str">
        <f>IFERROR(VLOOKUP(B2213,Primegrid!$B$3:$I$4999,8,FALSE),"")</f>
        <v/>
      </c>
      <c r="M2213" s="24">
        <f>IFERROR(VLOOKUP(B2213,'Rosetta@home'!$B$3:$I$4964,8,FALSE),"")</f>
        <v>1.193144228154986</v>
      </c>
      <c r="N2213" s="24">
        <f>IFERROR(VLOOKUP(B2213,'SETI@home'!$B$3:$I$4998,8,FALSE),"")</f>
        <v>0.49295932648462043</v>
      </c>
      <c r="O2213" s="21">
        <f>IFERROR(VLOOKUP(B2213,SRBase!$B$3:$I$5000,8,FALSE),"")</f>
        <v>3.4726705808113572</v>
      </c>
      <c r="P2213" s="24" t="str">
        <f>IFERROR(VLOOKUP(B2213,'TN-Grid'!$B$3:$I$5000,8,FALSE),"")</f>
        <v/>
      </c>
      <c r="Q2213" s="24">
        <f>IFERROR(VLOOKUP(B2213,'Universe@home'!$B$3:$I$4978,8,FALSE),"")</f>
        <v>3.2897783046511502</v>
      </c>
      <c r="R2213" s="24">
        <f>IFERROR(VLOOKUP(B2213,'VGTU@Home'!$B$3:$I$4960,8,FALSE),"")</f>
        <v>1.3284478842326082</v>
      </c>
      <c r="S2213" s="24">
        <f>IFERROR(VLOOKUP(B2213,'Yoyo@home'!$B$3:$I$4999,8,FALSE),"")</f>
        <v>1.9062935549650233</v>
      </c>
      <c r="U2213" s="4">
        <f t="shared" si="34"/>
        <v>12</v>
      </c>
      <c r="V2213" s="25">
        <f>IFERROR(VLOOKUP(B2213,'Asteroids@home'!$B$3:$I$4997,6,FALSE),"")</f>
        <v>19468.34736732507</v>
      </c>
      <c r="W2213" s="25" t="str">
        <f>IFERROR(VLOOKUP(B2213,'Citizen Science Grid'!$B$3:$I$5000,6,FALSE),"")</f>
        <v/>
      </c>
      <c r="X2213" s="25">
        <f>IFERROR(VLOOKUP(B2213,'Cosmology@home'!$B$3:$I$4970,6,FALSE),"")</f>
        <v>6064.5457149122403</v>
      </c>
      <c r="Y2213" s="25" t="str">
        <f>IFERROR(VLOOKUP(B2213,'Enigma@home'!$B$3:$I$4999,6,FALSE),"")</f>
        <v/>
      </c>
      <c r="Z2213" s="25">
        <f>IFERROR(VLOOKUP(B2213,'LHC@home'!$B$3:$I$5000,6,FALSE),"")</f>
        <v>4625.5641616445746</v>
      </c>
      <c r="AA2213" s="7">
        <f>IFERROR(VLOOKUP(B2213,'NFS@Home'!$B$3:$I$4999,6,FALSE),"")</f>
        <v>13183.394816575414</v>
      </c>
      <c r="AB2213" s="25">
        <f>IFERROR(VLOOKUP(B2213,Numberfields!$B$3:$I$5000,6,FALSE),"")</f>
        <v>14933.315793002648</v>
      </c>
      <c r="AC2213" s="25">
        <f>IFERROR(VLOOKUP(B2213,ODLK1!$B$3:$I$4985,6,FALSE),"")</f>
        <v>3340.5189113725214</v>
      </c>
      <c r="AD2213" s="25" t="str">
        <f>IFERROR(VLOOKUP(B2213,Primegrid!$B$3:$I$4999,6,FALSE),"")</f>
        <v/>
      </c>
      <c r="AE2213" s="25">
        <f>IFERROR(VLOOKUP(B2213,'Rosetta@home'!$B$3:$I$4964,6,FALSE),"")</f>
        <v>4996.3715286338711</v>
      </c>
      <c r="AF2213" s="25">
        <f>IFERROR(VLOOKUP(B2213,'SETI@home'!$B$3:$I$4998,6,FALSE),"")</f>
        <v>4309.6292120442904</v>
      </c>
      <c r="AG2213" s="7">
        <f>IFERROR(VLOOKUP(B2213,SRBase!$B$3:$I$5000,6,FALSE),"")</f>
        <v>14043.961372455</v>
      </c>
      <c r="AH2213" s="25" t="str">
        <f>IFERROR(VLOOKUP(B2213,'TN-Grid'!$B$3:$I$5000,6,FALSE),"")</f>
        <v/>
      </c>
      <c r="AI2213" s="25">
        <f>IFERROR(VLOOKUP(B2213,'Universe@home'!$B$3:$I$4978,6,FALSE),"")</f>
        <v>29953.212145295081</v>
      </c>
      <c r="AJ2213" s="25">
        <f>IFERROR(VLOOKUP(B2213,'VGTU@Home'!$B$3:$I$4960,6,FALSE),"")</f>
        <v>2536.5360284686144</v>
      </c>
      <c r="AK2213" s="25">
        <f>IFERROR(VLOOKUP(B2213,'Yoyo@home'!$B$3:$I$4999,6,FALSE),"")</f>
        <v>6046.0531679050273</v>
      </c>
    </row>
    <row r="2214" spans="2:37" x14ac:dyDescent="0.35">
      <c r="B2214" s="16" t="s">
        <v>1833</v>
      </c>
      <c r="D2214" s="24" t="str">
        <f>IFERROR(VLOOKUP(B2214,'Asteroids@home'!$B$3:$I$4997,8,FALSE),"")</f>
        <v/>
      </c>
      <c r="E2214" s="24" t="str">
        <f>IFERROR(VLOOKUP(B2214,'Citizen Science Grid'!$B$3:$I$5000,8,FALSE),"")</f>
        <v/>
      </c>
      <c r="F2214" s="24" t="str">
        <f>IFERROR(VLOOKUP(B2214,'Cosmology@home'!$B$3:$I$4970,8,FALSE),"")</f>
        <v/>
      </c>
      <c r="G2214" s="24" t="str">
        <f>IFERROR(VLOOKUP(B2214,'Enigma@home'!$B$3:$I$4999,8,FALSE),"")</f>
        <v/>
      </c>
      <c r="H2214" s="24" t="str">
        <f>IFERROR(VLOOKUP(B2214,'LHC@home'!$B$3:$I$5000,8,FALSE),"")</f>
        <v/>
      </c>
      <c r="I2214" s="21">
        <f>IFERROR(VLOOKUP(B2214,'NFS@Home'!$B$3:$I$4999,8,FALSE),"")</f>
        <v>1.7130049054472674</v>
      </c>
      <c r="J2214" s="24" t="str">
        <f>IFERROR(VLOOKUP(B2214,Numberfields!$B$3:$I$5000,8,FALSE),"")</f>
        <v/>
      </c>
      <c r="K2214" s="24" t="str">
        <f>IFERROR(VLOOKUP(B2214,ODLK1!$B$3:$I$4985,8,FALSE),"")</f>
        <v/>
      </c>
      <c r="L2214" s="24" t="str">
        <f>IFERROR(VLOOKUP(B2214,Primegrid!$B$3:$I$4999,8,FALSE),"")</f>
        <v/>
      </c>
      <c r="M2214" s="24">
        <f>IFERROR(VLOOKUP(B2214,'Rosetta@home'!$B$3:$I$4964,8,FALSE),"")</f>
        <v>1.0587259650303047</v>
      </c>
      <c r="N2214" s="24" t="str">
        <f>IFERROR(VLOOKUP(B2214,'SETI@home'!$B$3:$I$4998,8,FALSE),"")</f>
        <v/>
      </c>
      <c r="O2214" s="21" t="str">
        <f>IFERROR(VLOOKUP(B2214,SRBase!$B$3:$I$5000,8,FALSE),"")</f>
        <v/>
      </c>
      <c r="P2214" s="24" t="str">
        <f>IFERROR(VLOOKUP(B2214,'TN-Grid'!$B$3:$I$5000,8,FALSE),"")</f>
        <v/>
      </c>
      <c r="Q2214" s="24" t="str">
        <f>IFERROR(VLOOKUP(B2214,'Universe@home'!$B$3:$I$4978,8,FALSE),"")</f>
        <v/>
      </c>
      <c r="R2214" s="24" t="str">
        <f>IFERROR(VLOOKUP(B2214,'VGTU@Home'!$B$3:$I$4960,8,FALSE),"")</f>
        <v/>
      </c>
      <c r="S2214" s="24" t="str">
        <f>IFERROR(VLOOKUP(B2214,'Yoyo@home'!$B$3:$I$4999,8,FALSE),"")</f>
        <v/>
      </c>
      <c r="U2214" s="4">
        <f t="shared" si="34"/>
        <v>2</v>
      </c>
      <c r="V2214" s="25" t="str">
        <f>IFERROR(VLOOKUP(B2214,'Asteroids@home'!$B$3:$I$4997,6,FALSE),"")</f>
        <v/>
      </c>
      <c r="W2214" s="25" t="str">
        <f>IFERROR(VLOOKUP(B2214,'Citizen Science Grid'!$B$3:$I$5000,6,FALSE),"")</f>
        <v/>
      </c>
      <c r="X2214" s="25" t="str">
        <f>IFERROR(VLOOKUP(B2214,'Cosmology@home'!$B$3:$I$4970,6,FALSE),"")</f>
        <v/>
      </c>
      <c r="Y2214" s="25" t="str">
        <f>IFERROR(VLOOKUP(B2214,'Enigma@home'!$B$3:$I$4999,6,FALSE),"")</f>
        <v/>
      </c>
      <c r="Z2214" s="25" t="str">
        <f>IFERROR(VLOOKUP(B2214,'LHC@home'!$B$3:$I$5000,6,FALSE),"")</f>
        <v/>
      </c>
      <c r="AA2214" s="7">
        <f>IFERROR(VLOOKUP(B2214,'NFS@Home'!$B$3:$I$4999,6,FALSE),"")</f>
        <v>14498.489806606851</v>
      </c>
      <c r="AB2214" s="25" t="str">
        <f>IFERROR(VLOOKUP(B2214,Numberfields!$B$3:$I$5000,6,FALSE),"")</f>
        <v/>
      </c>
      <c r="AC2214" s="25" t="str">
        <f>IFERROR(VLOOKUP(B2214,ODLK1!$B$3:$I$4985,6,FALSE),"")</f>
        <v/>
      </c>
      <c r="AD2214" s="25" t="str">
        <f>IFERROR(VLOOKUP(B2214,Primegrid!$B$3:$I$4999,6,FALSE),"")</f>
        <v/>
      </c>
      <c r="AE2214" s="25">
        <f>IFERROR(VLOOKUP(B2214,'Rosetta@home'!$B$3:$I$4964,6,FALSE),"")</f>
        <v>4433.4860308402758</v>
      </c>
      <c r="AF2214" s="25" t="str">
        <f>IFERROR(VLOOKUP(B2214,'SETI@home'!$B$3:$I$4998,6,FALSE),"")</f>
        <v/>
      </c>
      <c r="AG2214" s="7" t="str">
        <f>IFERROR(VLOOKUP(B2214,SRBase!$B$3:$I$5000,6,FALSE),"")</f>
        <v/>
      </c>
      <c r="AH2214" s="25" t="str">
        <f>IFERROR(VLOOKUP(B2214,'TN-Grid'!$B$3:$I$5000,6,FALSE),"")</f>
        <v/>
      </c>
      <c r="AI2214" s="25" t="str">
        <f>IFERROR(VLOOKUP(B2214,'Universe@home'!$B$3:$I$4978,6,FALSE),"")</f>
        <v/>
      </c>
      <c r="AJ2214" s="25" t="str">
        <f>IFERROR(VLOOKUP(B2214,'VGTU@Home'!$B$3:$I$4960,6,FALSE),"")</f>
        <v/>
      </c>
      <c r="AK2214" s="25" t="str">
        <f>IFERROR(VLOOKUP(B2214,'Yoyo@home'!$B$3:$I$4999,6,FALSE),"")</f>
        <v/>
      </c>
    </row>
    <row r="2215" spans="2:37" hidden="1" x14ac:dyDescent="0.35">
      <c r="B2215" s="12" t="s">
        <v>2522</v>
      </c>
      <c r="D2215" s="24" t="str">
        <f>IFERROR(VLOOKUP(B2215,'Asteroids@home'!$B$3:$I$4997,8,FALSE),"")</f>
        <v/>
      </c>
      <c r="E2215" s="24" t="str">
        <f>IFERROR(VLOOKUP(B2215,'Citizen Science Grid'!$B$3:$I$5000,8,FALSE),"")</f>
        <v/>
      </c>
      <c r="F2215" s="24" t="str">
        <f>IFERROR(VLOOKUP(B2215,'Cosmology@home'!$B$3:$I$4970,8,FALSE),"")</f>
        <v/>
      </c>
      <c r="G2215" s="24" t="str">
        <f>IFERROR(VLOOKUP(B2215,'Enigma@home'!$B$3:$I$4999,8,FALSE),"")</f>
        <v/>
      </c>
      <c r="H2215" s="24" t="str">
        <f>IFERROR(VLOOKUP(B2215,'LHC@home'!$B$3:$I$5000,8,FALSE),"")</f>
        <v/>
      </c>
      <c r="I2215" s="21" t="str">
        <f>IFERROR(VLOOKUP(B2215,'NFS@Home'!$B$3:$I$4999,8,FALSE),"")</f>
        <v/>
      </c>
      <c r="J2215" s="24" t="str">
        <f>IFERROR(VLOOKUP(B2215,Numberfields!$B$3:$I$5000,8,FALSE),"")</f>
        <v/>
      </c>
      <c r="K2215" s="24" t="str">
        <f>IFERROR(VLOOKUP(B2215,ODLK1!$B$3:$I$4985,8,FALSE),"")</f>
        <v/>
      </c>
      <c r="L2215" s="24" t="str">
        <f>IFERROR(VLOOKUP(B2215,Primegrid!$B$3:$I$4999,8,FALSE),"")</f>
        <v/>
      </c>
      <c r="M2215" s="24" t="str">
        <f>IFERROR(VLOOKUP(B2215,'Rosetta@home'!$B$3:$I$4964,8,FALSE),"")</f>
        <v/>
      </c>
      <c r="N2215" s="24" t="str">
        <f>IFERROR(VLOOKUP(B2215,'SETI@home'!$B$3:$I$4998,8,FALSE),"")</f>
        <v/>
      </c>
      <c r="O2215" s="21" t="str">
        <f>IFERROR(VLOOKUP(B2215,SRBase!$B$3:$I$5000,8,FALSE),"")</f>
        <v/>
      </c>
      <c r="P2215" s="24" t="str">
        <f>IFERROR(VLOOKUP(B2215,'TN-Grid'!$B$3:$I$5000,8,FALSE),"")</f>
        <v/>
      </c>
      <c r="Q2215" s="24" t="str">
        <f>IFERROR(VLOOKUP(B2215,'Universe@home'!$B$3:$I$4978,8,FALSE),"")</f>
        <v/>
      </c>
      <c r="R2215" s="24" t="str">
        <f>IFERROR(VLOOKUP(B2215,'VGTU@Home'!$B$3:$I$4960,8,FALSE),"")</f>
        <v/>
      </c>
      <c r="S2215" s="24" t="str">
        <f>IFERROR(VLOOKUP(B2215,'Yoyo@home'!$B$3:$I$4999,8,FALSE),"")</f>
        <v/>
      </c>
      <c r="U2215" s="4">
        <f t="shared" si="34"/>
        <v>0</v>
      </c>
      <c r="V2215" s="25" t="str">
        <f>IFERROR(VLOOKUP(B2215,'Asteroids@home'!$B$3:$I$4997,6,FALSE),"")</f>
        <v/>
      </c>
      <c r="W2215" s="25" t="str">
        <f>IFERROR(VLOOKUP(B2215,'Citizen Science Grid'!$B$3:$I$5000,6,FALSE),"")</f>
        <v/>
      </c>
      <c r="X2215" s="25" t="str">
        <f>IFERROR(VLOOKUP(B2215,'Cosmology@home'!$B$3:$I$4970,6,FALSE),"")</f>
        <v/>
      </c>
      <c r="Y2215" s="25" t="str">
        <f>IFERROR(VLOOKUP(B2215,'Enigma@home'!$B$3:$I$4999,6,FALSE),"")</f>
        <v/>
      </c>
      <c r="Z2215" s="25" t="str">
        <f>IFERROR(VLOOKUP(B2215,'LHC@home'!$B$3:$I$5000,6,FALSE),"")</f>
        <v/>
      </c>
      <c r="AA2215" s="7" t="str">
        <f>IFERROR(VLOOKUP(B2215,'NFS@Home'!$B$3:$I$4999,6,FALSE),"")</f>
        <v/>
      </c>
      <c r="AB2215" s="25" t="str">
        <f>IFERROR(VLOOKUP(B2215,Numberfields!$B$3:$I$5000,6,FALSE),"")</f>
        <v/>
      </c>
      <c r="AC2215" s="25" t="str">
        <f>IFERROR(VLOOKUP(B2215,ODLK1!$B$3:$I$4985,6,FALSE),"")</f>
        <v/>
      </c>
      <c r="AD2215" s="25" t="str">
        <f>IFERROR(VLOOKUP(B2215,Primegrid!$B$3:$I$4999,6,FALSE),"")</f>
        <v/>
      </c>
      <c r="AE2215" s="25" t="str">
        <f>IFERROR(VLOOKUP(B2215,'Rosetta@home'!$B$3:$I$4964,6,FALSE),"")</f>
        <v/>
      </c>
      <c r="AF2215" s="25" t="str">
        <f>IFERROR(VLOOKUP(B2215,'SETI@home'!$B$3:$I$4998,6,FALSE),"")</f>
        <v/>
      </c>
      <c r="AG2215" s="7" t="str">
        <f>IFERROR(VLOOKUP(B2215,SRBase!$B$3:$I$5000,6,FALSE),"")</f>
        <v/>
      </c>
      <c r="AH2215" s="25" t="str">
        <f>IFERROR(VLOOKUP(B2215,'TN-Grid'!$B$3:$I$5000,6,FALSE),"")</f>
        <v/>
      </c>
      <c r="AI2215" s="25" t="str">
        <f>IFERROR(VLOOKUP(B2215,'Universe@home'!$B$3:$I$4978,6,FALSE),"")</f>
        <v/>
      </c>
      <c r="AJ2215" s="25" t="str">
        <f>IFERROR(VLOOKUP(B2215,'VGTU@Home'!$B$3:$I$4960,6,FALSE),"")</f>
        <v/>
      </c>
      <c r="AK2215" s="25" t="str">
        <f>IFERROR(VLOOKUP(B2215,'Yoyo@home'!$B$3:$I$4999,6,FALSE),"")</f>
        <v/>
      </c>
    </row>
    <row r="2216" spans="2:37" hidden="1" x14ac:dyDescent="0.35">
      <c r="B2216" s="12" t="s">
        <v>2523</v>
      </c>
      <c r="D2216" s="24" t="str">
        <f>IFERROR(VLOOKUP(B2216,'Asteroids@home'!$B$3:$I$4997,8,FALSE),"")</f>
        <v/>
      </c>
      <c r="E2216" s="24" t="str">
        <f>IFERROR(VLOOKUP(B2216,'Citizen Science Grid'!$B$3:$I$5000,8,FALSE),"")</f>
        <v/>
      </c>
      <c r="F2216" s="24" t="str">
        <f>IFERROR(VLOOKUP(B2216,'Cosmology@home'!$B$3:$I$4970,8,FALSE),"")</f>
        <v/>
      </c>
      <c r="G2216" s="24" t="str">
        <f>IFERROR(VLOOKUP(B2216,'Enigma@home'!$B$3:$I$4999,8,FALSE),"")</f>
        <v/>
      </c>
      <c r="H2216" s="24" t="str">
        <f>IFERROR(VLOOKUP(B2216,'LHC@home'!$B$3:$I$5000,8,FALSE),"")</f>
        <v/>
      </c>
      <c r="I2216" s="21" t="str">
        <f>IFERROR(VLOOKUP(B2216,'NFS@Home'!$B$3:$I$4999,8,FALSE),"")</f>
        <v/>
      </c>
      <c r="J2216" s="24" t="str">
        <f>IFERROR(VLOOKUP(B2216,Numberfields!$B$3:$I$5000,8,FALSE),"")</f>
        <v/>
      </c>
      <c r="K2216" s="24" t="str">
        <f>IFERROR(VLOOKUP(B2216,ODLK1!$B$3:$I$4985,8,FALSE),"")</f>
        <v/>
      </c>
      <c r="L2216" s="24" t="str">
        <f>IFERROR(VLOOKUP(B2216,Primegrid!$B$3:$I$4999,8,FALSE),"")</f>
        <v/>
      </c>
      <c r="M2216" s="24" t="str">
        <f>IFERROR(VLOOKUP(B2216,'Rosetta@home'!$B$3:$I$4964,8,FALSE),"")</f>
        <v/>
      </c>
      <c r="N2216" s="24" t="str">
        <f>IFERROR(VLOOKUP(B2216,'SETI@home'!$B$3:$I$4998,8,FALSE),"")</f>
        <v/>
      </c>
      <c r="O2216" s="21" t="str">
        <f>IFERROR(VLOOKUP(B2216,SRBase!$B$3:$I$5000,8,FALSE),"")</f>
        <v/>
      </c>
      <c r="P2216" s="24" t="str">
        <f>IFERROR(VLOOKUP(B2216,'TN-Grid'!$B$3:$I$5000,8,FALSE),"")</f>
        <v/>
      </c>
      <c r="Q2216" s="24" t="str">
        <f>IFERROR(VLOOKUP(B2216,'Universe@home'!$B$3:$I$4978,8,FALSE),"")</f>
        <v/>
      </c>
      <c r="R2216" s="24" t="str">
        <f>IFERROR(VLOOKUP(B2216,'VGTU@Home'!$B$3:$I$4960,8,FALSE),"")</f>
        <v/>
      </c>
      <c r="S2216" s="24" t="str">
        <f>IFERROR(VLOOKUP(B2216,'Yoyo@home'!$B$3:$I$4999,8,FALSE),"")</f>
        <v/>
      </c>
      <c r="U2216" s="4">
        <f t="shared" si="34"/>
        <v>0</v>
      </c>
      <c r="V2216" s="25" t="str">
        <f>IFERROR(VLOOKUP(B2216,'Asteroids@home'!$B$3:$I$4997,6,FALSE),"")</f>
        <v/>
      </c>
      <c r="W2216" s="25" t="str">
        <f>IFERROR(VLOOKUP(B2216,'Citizen Science Grid'!$B$3:$I$5000,6,FALSE),"")</f>
        <v/>
      </c>
      <c r="X2216" s="25" t="str">
        <f>IFERROR(VLOOKUP(B2216,'Cosmology@home'!$B$3:$I$4970,6,FALSE),"")</f>
        <v/>
      </c>
      <c r="Y2216" s="25" t="str">
        <f>IFERROR(VLOOKUP(B2216,'Enigma@home'!$B$3:$I$4999,6,FALSE),"")</f>
        <v/>
      </c>
      <c r="Z2216" s="25" t="str">
        <f>IFERROR(VLOOKUP(B2216,'LHC@home'!$B$3:$I$5000,6,FALSE),"")</f>
        <v/>
      </c>
      <c r="AA2216" s="7" t="str">
        <f>IFERROR(VLOOKUP(B2216,'NFS@Home'!$B$3:$I$4999,6,FALSE),"")</f>
        <v/>
      </c>
      <c r="AB2216" s="25" t="str">
        <f>IFERROR(VLOOKUP(B2216,Numberfields!$B$3:$I$5000,6,FALSE),"")</f>
        <v/>
      </c>
      <c r="AC2216" s="25" t="str">
        <f>IFERROR(VLOOKUP(B2216,ODLK1!$B$3:$I$4985,6,FALSE),"")</f>
        <v/>
      </c>
      <c r="AD2216" s="25" t="str">
        <f>IFERROR(VLOOKUP(B2216,Primegrid!$B$3:$I$4999,6,FALSE),"")</f>
        <v/>
      </c>
      <c r="AE2216" s="25" t="str">
        <f>IFERROR(VLOOKUP(B2216,'Rosetta@home'!$B$3:$I$4964,6,FALSE),"")</f>
        <v/>
      </c>
      <c r="AF2216" s="25" t="str">
        <f>IFERROR(VLOOKUP(B2216,'SETI@home'!$B$3:$I$4998,6,FALSE),"")</f>
        <v/>
      </c>
      <c r="AG2216" s="7" t="str">
        <f>IFERROR(VLOOKUP(B2216,SRBase!$B$3:$I$5000,6,FALSE),"")</f>
        <v/>
      </c>
      <c r="AH2216" s="25" t="str">
        <f>IFERROR(VLOOKUP(B2216,'TN-Grid'!$B$3:$I$5000,6,FALSE),"")</f>
        <v/>
      </c>
      <c r="AI2216" s="25" t="str">
        <f>IFERROR(VLOOKUP(B2216,'Universe@home'!$B$3:$I$4978,6,FALSE),"")</f>
        <v/>
      </c>
      <c r="AJ2216" s="25" t="str">
        <f>IFERROR(VLOOKUP(B2216,'VGTU@Home'!$B$3:$I$4960,6,FALSE),"")</f>
        <v/>
      </c>
      <c r="AK2216" s="25" t="str">
        <f>IFERROR(VLOOKUP(B2216,'Yoyo@home'!$B$3:$I$4999,6,FALSE),"")</f>
        <v/>
      </c>
    </row>
    <row r="2217" spans="2:37" hidden="1" x14ac:dyDescent="0.35">
      <c r="B2217" s="16" t="s">
        <v>2178</v>
      </c>
      <c r="D2217" s="24" t="str">
        <f>IFERROR(VLOOKUP(B2217,'Asteroids@home'!$B$3:$I$4997,8,FALSE),"")</f>
        <v/>
      </c>
      <c r="E2217" s="24" t="str">
        <f>IFERROR(VLOOKUP(B2217,'Citizen Science Grid'!$B$3:$I$5000,8,FALSE),"")</f>
        <v/>
      </c>
      <c r="F2217" s="24" t="str">
        <f>IFERROR(VLOOKUP(B2217,'Cosmology@home'!$B$3:$I$4970,8,FALSE),"")</f>
        <v/>
      </c>
      <c r="G2217" s="24" t="str">
        <f>IFERROR(VLOOKUP(B2217,'Enigma@home'!$B$3:$I$4999,8,FALSE),"")</f>
        <v/>
      </c>
      <c r="H2217" s="24" t="str">
        <f>IFERROR(VLOOKUP(B2217,'LHC@home'!$B$3:$I$5000,8,FALSE),"")</f>
        <v/>
      </c>
      <c r="I2217" s="21" t="str">
        <f>IFERROR(VLOOKUP(B2217,'NFS@Home'!$B$3:$I$4999,8,FALSE),"")</f>
        <v/>
      </c>
      <c r="J2217" s="24" t="str">
        <f>IFERROR(VLOOKUP(B2217,Numberfields!$B$3:$I$5000,8,FALSE),"")</f>
        <v/>
      </c>
      <c r="K2217" s="24" t="str">
        <f>IFERROR(VLOOKUP(B2217,ODLK1!$B$3:$I$4985,8,FALSE),"")</f>
        <v/>
      </c>
      <c r="L2217" s="24" t="str">
        <f>IFERROR(VLOOKUP(B2217,Primegrid!$B$3:$I$4999,8,FALSE),"")</f>
        <v/>
      </c>
      <c r="M2217" s="24" t="str">
        <f>IFERROR(VLOOKUP(B2217,'Rosetta@home'!$B$3:$I$4964,8,FALSE),"")</f>
        <v/>
      </c>
      <c r="N2217" s="24" t="str">
        <f>IFERROR(VLOOKUP(B2217,'SETI@home'!$B$3:$I$4998,8,FALSE),"")</f>
        <v/>
      </c>
      <c r="O2217" s="21" t="str">
        <f>IFERROR(VLOOKUP(B2217,SRBase!$B$3:$I$5000,8,FALSE),"")</f>
        <v/>
      </c>
      <c r="P2217" s="24" t="str">
        <f>IFERROR(VLOOKUP(B2217,'TN-Grid'!$B$3:$I$5000,8,FALSE),"")</f>
        <v/>
      </c>
      <c r="Q2217" s="24" t="str">
        <f>IFERROR(VLOOKUP(B2217,'Universe@home'!$B$3:$I$4978,8,FALSE),"")</f>
        <v/>
      </c>
      <c r="R2217" s="24" t="str">
        <f>IFERROR(VLOOKUP(B2217,'VGTU@Home'!$B$3:$I$4960,8,FALSE),"")</f>
        <v/>
      </c>
      <c r="S2217" s="24" t="str">
        <f>IFERROR(VLOOKUP(B2217,'Yoyo@home'!$B$3:$I$4999,8,FALSE),"")</f>
        <v/>
      </c>
      <c r="U2217" s="4">
        <f t="shared" si="34"/>
        <v>0</v>
      </c>
      <c r="V2217" s="25" t="str">
        <f>IFERROR(VLOOKUP(B2217,'Asteroids@home'!$B$3:$I$4997,6,FALSE),"")</f>
        <v/>
      </c>
      <c r="W2217" s="25" t="str">
        <f>IFERROR(VLOOKUP(B2217,'Citizen Science Grid'!$B$3:$I$5000,6,FALSE),"")</f>
        <v/>
      </c>
      <c r="X2217" s="25" t="str">
        <f>IFERROR(VLOOKUP(B2217,'Cosmology@home'!$B$3:$I$4970,6,FALSE),"")</f>
        <v/>
      </c>
      <c r="Y2217" s="25" t="str">
        <f>IFERROR(VLOOKUP(B2217,'Enigma@home'!$B$3:$I$4999,6,FALSE),"")</f>
        <v/>
      </c>
      <c r="Z2217" s="25" t="str">
        <f>IFERROR(VLOOKUP(B2217,'LHC@home'!$B$3:$I$5000,6,FALSE),"")</f>
        <v/>
      </c>
      <c r="AA2217" s="7" t="str">
        <f>IFERROR(VLOOKUP(B2217,'NFS@Home'!$B$3:$I$4999,6,FALSE),"")</f>
        <v/>
      </c>
      <c r="AB2217" s="25" t="str">
        <f>IFERROR(VLOOKUP(B2217,Numberfields!$B$3:$I$5000,6,FALSE),"")</f>
        <v/>
      </c>
      <c r="AC2217" s="25" t="str">
        <f>IFERROR(VLOOKUP(B2217,ODLK1!$B$3:$I$4985,6,FALSE),"")</f>
        <v/>
      </c>
      <c r="AD2217" s="25" t="str">
        <f>IFERROR(VLOOKUP(B2217,Primegrid!$B$3:$I$4999,6,FALSE),"")</f>
        <v/>
      </c>
      <c r="AE2217" s="25" t="str">
        <f>IFERROR(VLOOKUP(B2217,'Rosetta@home'!$B$3:$I$4964,6,FALSE),"")</f>
        <v/>
      </c>
      <c r="AF2217" s="25" t="str">
        <f>IFERROR(VLOOKUP(B2217,'SETI@home'!$B$3:$I$4998,6,FALSE),"")</f>
        <v/>
      </c>
      <c r="AG2217" s="7" t="str">
        <f>IFERROR(VLOOKUP(B2217,SRBase!$B$3:$I$5000,6,FALSE),"")</f>
        <v/>
      </c>
      <c r="AH2217" s="25" t="str">
        <f>IFERROR(VLOOKUP(B2217,'TN-Grid'!$B$3:$I$5000,6,FALSE),"")</f>
        <v/>
      </c>
      <c r="AI2217" s="25" t="str">
        <f>IFERROR(VLOOKUP(B2217,'Universe@home'!$B$3:$I$4978,6,FALSE),"")</f>
        <v/>
      </c>
      <c r="AJ2217" s="25" t="str">
        <f>IFERROR(VLOOKUP(B2217,'VGTU@Home'!$B$3:$I$4960,6,FALSE),"")</f>
        <v/>
      </c>
      <c r="AK2217" s="25" t="str">
        <f>IFERROR(VLOOKUP(B2217,'Yoyo@home'!$B$3:$I$4999,6,FALSE),"")</f>
        <v/>
      </c>
    </row>
    <row r="2218" spans="2:37" x14ac:dyDescent="0.35">
      <c r="B2218" s="16" t="s">
        <v>2179</v>
      </c>
      <c r="D2218" s="24" t="str">
        <f>IFERROR(VLOOKUP(B2218,'Asteroids@home'!$B$3:$I$4997,8,FALSE),"")</f>
        <v/>
      </c>
      <c r="E2218" s="24" t="str">
        <f>IFERROR(VLOOKUP(B2218,'Citizen Science Grid'!$B$3:$I$5000,8,FALSE),"")</f>
        <v/>
      </c>
      <c r="F2218" s="24" t="str">
        <f>IFERROR(VLOOKUP(B2218,'Cosmology@home'!$B$3:$I$4970,8,FALSE),"")</f>
        <v/>
      </c>
      <c r="G2218" s="24" t="str">
        <f>IFERROR(VLOOKUP(B2218,'Enigma@home'!$B$3:$I$4999,8,FALSE),"")</f>
        <v/>
      </c>
      <c r="H2218" s="24" t="str">
        <f>IFERROR(VLOOKUP(B2218,'LHC@home'!$B$3:$I$5000,8,FALSE),"")</f>
        <v/>
      </c>
      <c r="I2218" s="21" t="str">
        <f>IFERROR(VLOOKUP(B2218,'NFS@Home'!$B$3:$I$4999,8,FALSE),"")</f>
        <v/>
      </c>
      <c r="J2218" s="24" t="str">
        <f>IFERROR(VLOOKUP(B2218,Numberfields!$B$3:$I$5000,8,FALSE),"")</f>
        <v/>
      </c>
      <c r="K2218" s="24" t="str">
        <f>IFERROR(VLOOKUP(B2218,ODLK1!$B$3:$I$4985,8,FALSE),"")</f>
        <v/>
      </c>
      <c r="L2218" s="24" t="str">
        <f>IFERROR(VLOOKUP(B2218,Primegrid!$B$3:$I$4999,8,FALSE),"")</f>
        <v/>
      </c>
      <c r="M2218" s="24" t="str">
        <f>IFERROR(VLOOKUP(B2218,'Rosetta@home'!$B$3:$I$4964,8,FALSE),"")</f>
        <v/>
      </c>
      <c r="N2218" s="24">
        <f>IFERROR(VLOOKUP(B2218,'SETI@home'!$B$3:$I$4998,8,FALSE),"")</f>
        <v>1.1362791820035221</v>
      </c>
      <c r="O2218" s="21" t="str">
        <f>IFERROR(VLOOKUP(B2218,SRBase!$B$3:$I$5000,8,FALSE),"")</f>
        <v/>
      </c>
      <c r="P2218" s="24" t="str">
        <f>IFERROR(VLOOKUP(B2218,'TN-Grid'!$B$3:$I$5000,8,FALSE),"")</f>
        <v/>
      </c>
      <c r="Q2218" s="24" t="str">
        <f>IFERROR(VLOOKUP(B2218,'Universe@home'!$B$3:$I$4978,8,FALSE),"")</f>
        <v/>
      </c>
      <c r="R2218" s="24" t="str">
        <f>IFERROR(VLOOKUP(B2218,'VGTU@Home'!$B$3:$I$4960,8,FALSE),"")</f>
        <v/>
      </c>
      <c r="S2218" s="24" t="str">
        <f>IFERROR(VLOOKUP(B2218,'Yoyo@home'!$B$3:$I$4999,8,FALSE),"")</f>
        <v/>
      </c>
      <c r="U2218" s="4">
        <f t="shared" si="34"/>
        <v>1</v>
      </c>
      <c r="V2218" s="25" t="str">
        <f>IFERROR(VLOOKUP(B2218,'Asteroids@home'!$B$3:$I$4997,6,FALSE),"")</f>
        <v/>
      </c>
      <c r="W2218" s="25" t="str">
        <f>IFERROR(VLOOKUP(B2218,'Citizen Science Grid'!$B$3:$I$5000,6,FALSE),"")</f>
        <v/>
      </c>
      <c r="X2218" s="25" t="str">
        <f>IFERROR(VLOOKUP(B2218,'Cosmology@home'!$B$3:$I$4970,6,FALSE),"")</f>
        <v/>
      </c>
      <c r="Y2218" s="25" t="str">
        <f>IFERROR(VLOOKUP(B2218,'Enigma@home'!$B$3:$I$4999,6,FALSE),"")</f>
        <v/>
      </c>
      <c r="Z2218" s="25" t="str">
        <f>IFERROR(VLOOKUP(B2218,'LHC@home'!$B$3:$I$5000,6,FALSE),"")</f>
        <v/>
      </c>
      <c r="AA2218" s="7" t="str">
        <f>IFERROR(VLOOKUP(B2218,'NFS@Home'!$B$3:$I$4999,6,FALSE),"")</f>
        <v/>
      </c>
      <c r="AB2218" s="25" t="str">
        <f>IFERROR(VLOOKUP(B2218,Numberfields!$B$3:$I$5000,6,FALSE),"")</f>
        <v/>
      </c>
      <c r="AC2218" s="25" t="str">
        <f>IFERROR(VLOOKUP(B2218,ODLK1!$B$3:$I$4985,6,FALSE),"")</f>
        <v/>
      </c>
      <c r="AD2218" s="25" t="str">
        <f>IFERROR(VLOOKUP(B2218,Primegrid!$B$3:$I$4999,6,FALSE),"")</f>
        <v/>
      </c>
      <c r="AE2218" s="25" t="str">
        <f>IFERROR(VLOOKUP(B2218,'Rosetta@home'!$B$3:$I$4964,6,FALSE),"")</f>
        <v/>
      </c>
      <c r="AF2218" s="25">
        <f>IFERROR(VLOOKUP(B2218,'SETI@home'!$B$3:$I$4998,6,FALSE),"")</f>
        <v>9933.7646996581298</v>
      </c>
      <c r="AG2218" s="7" t="str">
        <f>IFERROR(VLOOKUP(B2218,SRBase!$B$3:$I$5000,6,FALSE),"")</f>
        <v/>
      </c>
      <c r="AH2218" s="25" t="str">
        <f>IFERROR(VLOOKUP(B2218,'TN-Grid'!$B$3:$I$5000,6,FALSE),"")</f>
        <v/>
      </c>
      <c r="AI2218" s="25" t="str">
        <f>IFERROR(VLOOKUP(B2218,'Universe@home'!$B$3:$I$4978,6,FALSE),"")</f>
        <v/>
      </c>
      <c r="AJ2218" s="25" t="str">
        <f>IFERROR(VLOOKUP(B2218,'VGTU@Home'!$B$3:$I$4960,6,FALSE),"")</f>
        <v/>
      </c>
      <c r="AK2218" s="25" t="str">
        <f>IFERROR(VLOOKUP(B2218,'Yoyo@home'!$B$3:$I$4999,6,FALSE),"")</f>
        <v/>
      </c>
    </row>
    <row r="2219" spans="2:37" x14ac:dyDescent="0.35">
      <c r="B2219" s="16" t="s">
        <v>2324</v>
      </c>
      <c r="D2219" s="24" t="str">
        <f>IFERROR(VLOOKUP(B2219,'Asteroids@home'!$B$3:$I$4997,8,FALSE),"")</f>
        <v/>
      </c>
      <c r="E2219" s="24" t="str">
        <f>IFERROR(VLOOKUP(B2219,'Citizen Science Grid'!$B$3:$I$5000,8,FALSE),"")</f>
        <v/>
      </c>
      <c r="F2219" s="24" t="str">
        <f>IFERROR(VLOOKUP(B2219,'Cosmology@home'!$B$3:$I$4970,8,FALSE),"")</f>
        <v/>
      </c>
      <c r="G2219" s="24" t="str">
        <f>IFERROR(VLOOKUP(B2219,'Enigma@home'!$B$3:$I$4999,8,FALSE),"")</f>
        <v/>
      </c>
      <c r="H2219" s="24" t="str">
        <f>IFERROR(VLOOKUP(B2219,'LHC@home'!$B$3:$I$5000,8,FALSE),"")</f>
        <v/>
      </c>
      <c r="I2219" s="21" t="str">
        <f>IFERROR(VLOOKUP(B2219,'NFS@Home'!$B$3:$I$4999,8,FALSE),"")</f>
        <v/>
      </c>
      <c r="J2219" s="24" t="str">
        <f>IFERROR(VLOOKUP(B2219,Numberfields!$B$3:$I$5000,8,FALSE),"")</f>
        <v/>
      </c>
      <c r="K2219" s="24">
        <f>IFERROR(VLOOKUP(B2219,ODLK1!$B$3:$I$4985,8,FALSE),"")</f>
        <v>2.8922407996712436</v>
      </c>
      <c r="L2219" s="24" t="str">
        <f>IFERROR(VLOOKUP(B2219,Primegrid!$B$3:$I$4999,8,FALSE),"")</f>
        <v/>
      </c>
      <c r="M2219" s="24">
        <f>IFERROR(VLOOKUP(B2219,'Rosetta@home'!$B$3:$I$4964,8,FALSE),"")</f>
        <v>2.1714526537234438</v>
      </c>
      <c r="N2219" s="24" t="str">
        <f>IFERROR(VLOOKUP(B2219,'SETI@home'!$B$3:$I$4998,8,FALSE),"")</f>
        <v/>
      </c>
      <c r="O2219" s="21" t="str">
        <f>IFERROR(VLOOKUP(B2219,SRBase!$B$3:$I$5000,8,FALSE),"")</f>
        <v/>
      </c>
      <c r="P2219" s="24" t="str">
        <f>IFERROR(VLOOKUP(B2219,'TN-Grid'!$B$3:$I$5000,8,FALSE),"")</f>
        <v/>
      </c>
      <c r="Q2219" s="24" t="str">
        <f>IFERROR(VLOOKUP(B2219,'Universe@home'!$B$3:$I$4978,8,FALSE),"")</f>
        <v/>
      </c>
      <c r="R2219" s="24" t="str">
        <f>IFERROR(VLOOKUP(B2219,'VGTU@Home'!$B$3:$I$4960,8,FALSE),"")</f>
        <v/>
      </c>
      <c r="S2219" s="24" t="str">
        <f>IFERROR(VLOOKUP(B2219,'Yoyo@home'!$B$3:$I$4999,8,FALSE),"")</f>
        <v/>
      </c>
      <c r="U2219" s="4">
        <f t="shared" si="34"/>
        <v>2</v>
      </c>
      <c r="V2219" s="25" t="str">
        <f>IFERROR(VLOOKUP(B2219,'Asteroids@home'!$B$3:$I$4997,6,FALSE),"")</f>
        <v/>
      </c>
      <c r="W2219" s="25" t="str">
        <f>IFERROR(VLOOKUP(B2219,'Citizen Science Grid'!$B$3:$I$5000,6,FALSE),"")</f>
        <v/>
      </c>
      <c r="X2219" s="25" t="str">
        <f>IFERROR(VLOOKUP(B2219,'Cosmology@home'!$B$3:$I$4970,6,FALSE),"")</f>
        <v/>
      </c>
      <c r="Y2219" s="25" t="str">
        <f>IFERROR(VLOOKUP(B2219,'Enigma@home'!$B$3:$I$4999,6,FALSE),"")</f>
        <v/>
      </c>
      <c r="Z2219" s="25" t="str">
        <f>IFERROR(VLOOKUP(B2219,'LHC@home'!$B$3:$I$5000,6,FALSE),"")</f>
        <v/>
      </c>
      <c r="AA2219" s="7" t="str">
        <f>IFERROR(VLOOKUP(B2219,'NFS@Home'!$B$3:$I$4999,6,FALSE),"")</f>
        <v/>
      </c>
      <c r="AB2219" s="25" t="str">
        <f>IFERROR(VLOOKUP(B2219,Numberfields!$B$3:$I$5000,6,FALSE),"")</f>
        <v/>
      </c>
      <c r="AC2219" s="25">
        <f>IFERROR(VLOOKUP(B2219,ODLK1!$B$3:$I$4985,6,FALSE),"")</f>
        <v>7568.8322072548635</v>
      </c>
      <c r="AD2219" s="25" t="str">
        <f>IFERROR(VLOOKUP(B2219,Primegrid!$B$3:$I$4999,6,FALSE),"")</f>
        <v/>
      </c>
      <c r="AE2219" s="25">
        <f>IFERROR(VLOOKUP(B2219,'Rosetta@home'!$B$3:$I$4964,6,FALSE),"")</f>
        <v>9093.1037160672367</v>
      </c>
      <c r="AF2219" s="25" t="str">
        <f>IFERROR(VLOOKUP(B2219,'SETI@home'!$B$3:$I$4998,6,FALSE),"")</f>
        <v/>
      </c>
      <c r="AG2219" s="7" t="str">
        <f>IFERROR(VLOOKUP(B2219,SRBase!$B$3:$I$5000,6,FALSE),"")</f>
        <v/>
      </c>
      <c r="AH2219" s="25" t="str">
        <f>IFERROR(VLOOKUP(B2219,'TN-Grid'!$B$3:$I$5000,6,FALSE),"")</f>
        <v/>
      </c>
      <c r="AI2219" s="25" t="str">
        <f>IFERROR(VLOOKUP(B2219,'Universe@home'!$B$3:$I$4978,6,FALSE),"")</f>
        <v/>
      </c>
      <c r="AJ2219" s="25" t="str">
        <f>IFERROR(VLOOKUP(B2219,'VGTU@Home'!$B$3:$I$4960,6,FALSE),"")</f>
        <v/>
      </c>
      <c r="AK2219" s="25" t="str">
        <f>IFERROR(VLOOKUP(B2219,'Yoyo@home'!$B$3:$I$4999,6,FALSE),"")</f>
        <v/>
      </c>
    </row>
    <row r="2220" spans="2:37" x14ac:dyDescent="0.35">
      <c r="B2220" s="16" t="s">
        <v>2180</v>
      </c>
      <c r="D2220" s="24" t="str">
        <f>IFERROR(VLOOKUP(B2220,'Asteroids@home'!$B$3:$I$4997,8,FALSE),"")</f>
        <v/>
      </c>
      <c r="E2220" s="24" t="str">
        <f>IFERROR(VLOOKUP(B2220,'Citizen Science Grid'!$B$3:$I$5000,8,FALSE),"")</f>
        <v/>
      </c>
      <c r="F2220" s="24" t="str">
        <f>IFERROR(VLOOKUP(B2220,'Cosmology@home'!$B$3:$I$4970,8,FALSE),"")</f>
        <v/>
      </c>
      <c r="G2220" s="24" t="str">
        <f>IFERROR(VLOOKUP(B2220,'Enigma@home'!$B$3:$I$4999,8,FALSE),"")</f>
        <v/>
      </c>
      <c r="H2220" s="24" t="str">
        <f>IFERROR(VLOOKUP(B2220,'LHC@home'!$B$3:$I$5000,8,FALSE),"")</f>
        <v/>
      </c>
      <c r="I2220" s="21" t="str">
        <f>IFERROR(VLOOKUP(B2220,'NFS@Home'!$B$3:$I$4999,8,FALSE),"")</f>
        <v/>
      </c>
      <c r="J2220" s="24" t="str">
        <f>IFERROR(VLOOKUP(B2220,Numberfields!$B$3:$I$5000,8,FALSE),"")</f>
        <v/>
      </c>
      <c r="K2220" s="24" t="str">
        <f>IFERROR(VLOOKUP(B2220,ODLK1!$B$3:$I$4985,8,FALSE),"")</f>
        <v/>
      </c>
      <c r="L2220" s="24" t="str">
        <f>IFERROR(VLOOKUP(B2220,Primegrid!$B$3:$I$4999,8,FALSE),"")</f>
        <v/>
      </c>
      <c r="M2220" s="24" t="str">
        <f>IFERROR(VLOOKUP(B2220,'Rosetta@home'!$B$3:$I$4964,8,FALSE),"")</f>
        <v/>
      </c>
      <c r="N2220" s="24">
        <f>IFERROR(VLOOKUP(B2220,'SETI@home'!$B$3:$I$4998,8,FALSE),"")</f>
        <v>1.6044760815039418</v>
      </c>
      <c r="O2220" s="21" t="str">
        <f>IFERROR(VLOOKUP(B2220,SRBase!$B$3:$I$5000,8,FALSE),"")</f>
        <v/>
      </c>
      <c r="P2220" s="24" t="str">
        <f>IFERROR(VLOOKUP(B2220,'TN-Grid'!$B$3:$I$5000,8,FALSE),"")</f>
        <v/>
      </c>
      <c r="Q2220" s="24" t="str">
        <f>IFERROR(VLOOKUP(B2220,'Universe@home'!$B$3:$I$4978,8,FALSE),"")</f>
        <v/>
      </c>
      <c r="R2220" s="24" t="str">
        <f>IFERROR(VLOOKUP(B2220,'VGTU@Home'!$B$3:$I$4960,8,FALSE),"")</f>
        <v/>
      </c>
      <c r="S2220" s="24" t="str">
        <f>IFERROR(VLOOKUP(B2220,'Yoyo@home'!$B$3:$I$4999,8,FALSE),"")</f>
        <v/>
      </c>
      <c r="U2220" s="4">
        <f t="shared" si="34"/>
        <v>1</v>
      </c>
      <c r="V2220" s="25" t="str">
        <f>IFERROR(VLOOKUP(B2220,'Asteroids@home'!$B$3:$I$4997,6,FALSE),"")</f>
        <v/>
      </c>
      <c r="W2220" s="25" t="str">
        <f>IFERROR(VLOOKUP(B2220,'Citizen Science Grid'!$B$3:$I$5000,6,FALSE),"")</f>
        <v/>
      </c>
      <c r="X2220" s="25" t="str">
        <f>IFERROR(VLOOKUP(B2220,'Cosmology@home'!$B$3:$I$4970,6,FALSE),"")</f>
        <v/>
      </c>
      <c r="Y2220" s="25" t="str">
        <f>IFERROR(VLOOKUP(B2220,'Enigma@home'!$B$3:$I$4999,6,FALSE),"")</f>
        <v/>
      </c>
      <c r="Z2220" s="25" t="str">
        <f>IFERROR(VLOOKUP(B2220,'LHC@home'!$B$3:$I$5000,6,FALSE),"")</f>
        <v/>
      </c>
      <c r="AA2220" s="7" t="str">
        <f>IFERROR(VLOOKUP(B2220,'NFS@Home'!$B$3:$I$4999,6,FALSE),"")</f>
        <v/>
      </c>
      <c r="AB2220" s="25" t="str">
        <f>IFERROR(VLOOKUP(B2220,Numberfields!$B$3:$I$5000,6,FALSE),"")</f>
        <v/>
      </c>
      <c r="AC2220" s="25" t="str">
        <f>IFERROR(VLOOKUP(B2220,ODLK1!$B$3:$I$4985,6,FALSE),"")</f>
        <v/>
      </c>
      <c r="AD2220" s="25" t="str">
        <f>IFERROR(VLOOKUP(B2220,Primegrid!$B$3:$I$4999,6,FALSE),"")</f>
        <v/>
      </c>
      <c r="AE2220" s="25" t="str">
        <f>IFERROR(VLOOKUP(B2220,'Rosetta@home'!$B$3:$I$4964,6,FALSE),"")</f>
        <v/>
      </c>
      <c r="AF2220" s="25">
        <f>IFERROR(VLOOKUP(B2220,'SETI@home'!$B$3:$I$4998,6,FALSE),"")</f>
        <v>14026.911794499687</v>
      </c>
      <c r="AG2220" s="7" t="str">
        <f>IFERROR(VLOOKUP(B2220,SRBase!$B$3:$I$5000,6,FALSE),"")</f>
        <v/>
      </c>
      <c r="AH2220" s="25" t="str">
        <f>IFERROR(VLOOKUP(B2220,'TN-Grid'!$B$3:$I$5000,6,FALSE),"")</f>
        <v/>
      </c>
      <c r="AI2220" s="25" t="str">
        <f>IFERROR(VLOOKUP(B2220,'Universe@home'!$B$3:$I$4978,6,FALSE),"")</f>
        <v/>
      </c>
      <c r="AJ2220" s="25" t="str">
        <f>IFERROR(VLOOKUP(B2220,'VGTU@Home'!$B$3:$I$4960,6,FALSE),"")</f>
        <v/>
      </c>
      <c r="AK2220" s="25" t="str">
        <f>IFERROR(VLOOKUP(B2220,'Yoyo@home'!$B$3:$I$4999,6,FALSE),"")</f>
        <v/>
      </c>
    </row>
    <row r="2221" spans="2:37" x14ac:dyDescent="0.35">
      <c r="B2221" s="16" t="s">
        <v>2181</v>
      </c>
      <c r="D2221" s="24" t="str">
        <f>IFERROR(VLOOKUP(B2221,'Asteroids@home'!$B$3:$I$4997,8,FALSE),"")</f>
        <v/>
      </c>
      <c r="E2221" s="24" t="str">
        <f>IFERROR(VLOOKUP(B2221,'Citizen Science Grid'!$B$3:$I$5000,8,FALSE),"")</f>
        <v/>
      </c>
      <c r="F2221" s="24" t="str">
        <f>IFERROR(VLOOKUP(B2221,'Cosmology@home'!$B$3:$I$4970,8,FALSE),"")</f>
        <v/>
      </c>
      <c r="G2221" s="24" t="str">
        <f>IFERROR(VLOOKUP(B2221,'Enigma@home'!$B$3:$I$4999,8,FALSE),"")</f>
        <v/>
      </c>
      <c r="H2221" s="24" t="str">
        <f>IFERROR(VLOOKUP(B2221,'LHC@home'!$B$3:$I$5000,8,FALSE),"")</f>
        <v/>
      </c>
      <c r="I2221" s="21" t="str">
        <f>IFERROR(VLOOKUP(B2221,'NFS@Home'!$B$3:$I$4999,8,FALSE),"")</f>
        <v/>
      </c>
      <c r="J2221" s="24" t="str">
        <f>IFERROR(VLOOKUP(B2221,Numberfields!$B$3:$I$5000,8,FALSE),"")</f>
        <v/>
      </c>
      <c r="K2221" s="24" t="str">
        <f>IFERROR(VLOOKUP(B2221,ODLK1!$B$3:$I$4985,8,FALSE),"")</f>
        <v/>
      </c>
      <c r="L2221" s="24" t="str">
        <f>IFERROR(VLOOKUP(B2221,Primegrid!$B$3:$I$4999,8,FALSE),"")</f>
        <v/>
      </c>
      <c r="M2221" s="24" t="str">
        <f>IFERROR(VLOOKUP(B2221,'Rosetta@home'!$B$3:$I$4964,8,FALSE),"")</f>
        <v/>
      </c>
      <c r="N2221" s="24">
        <f>IFERROR(VLOOKUP(B2221,'SETI@home'!$B$3:$I$4998,8,FALSE),"")</f>
        <v>0.27960121878551791</v>
      </c>
      <c r="O2221" s="21" t="str">
        <f>IFERROR(VLOOKUP(B2221,SRBase!$B$3:$I$5000,8,FALSE),"")</f>
        <v/>
      </c>
      <c r="P2221" s="24" t="str">
        <f>IFERROR(VLOOKUP(B2221,'TN-Grid'!$B$3:$I$5000,8,FALSE),"")</f>
        <v/>
      </c>
      <c r="Q2221" s="24" t="str">
        <f>IFERROR(VLOOKUP(B2221,'Universe@home'!$B$3:$I$4978,8,FALSE),"")</f>
        <v/>
      </c>
      <c r="R2221" s="24" t="str">
        <f>IFERROR(VLOOKUP(B2221,'VGTU@Home'!$B$3:$I$4960,8,FALSE),"")</f>
        <v/>
      </c>
      <c r="S2221" s="24" t="str">
        <f>IFERROR(VLOOKUP(B2221,'Yoyo@home'!$B$3:$I$4999,8,FALSE),"")</f>
        <v/>
      </c>
      <c r="U2221" s="4">
        <f t="shared" si="34"/>
        <v>1</v>
      </c>
      <c r="V2221" s="25" t="str">
        <f>IFERROR(VLOOKUP(B2221,'Asteroids@home'!$B$3:$I$4997,6,FALSE),"")</f>
        <v/>
      </c>
      <c r="W2221" s="25" t="str">
        <f>IFERROR(VLOOKUP(B2221,'Citizen Science Grid'!$B$3:$I$5000,6,FALSE),"")</f>
        <v/>
      </c>
      <c r="X2221" s="25" t="str">
        <f>IFERROR(VLOOKUP(B2221,'Cosmology@home'!$B$3:$I$4970,6,FALSE),"")</f>
        <v/>
      </c>
      <c r="Y2221" s="25" t="str">
        <f>IFERROR(VLOOKUP(B2221,'Enigma@home'!$B$3:$I$4999,6,FALSE),"")</f>
        <v/>
      </c>
      <c r="Z2221" s="25" t="str">
        <f>IFERROR(VLOOKUP(B2221,'LHC@home'!$B$3:$I$5000,6,FALSE),"")</f>
        <v/>
      </c>
      <c r="AA2221" s="7" t="str">
        <f>IFERROR(VLOOKUP(B2221,'NFS@Home'!$B$3:$I$4999,6,FALSE),"")</f>
        <v/>
      </c>
      <c r="AB2221" s="25" t="str">
        <f>IFERROR(VLOOKUP(B2221,Numberfields!$B$3:$I$5000,6,FALSE),"")</f>
        <v/>
      </c>
      <c r="AC2221" s="25" t="str">
        <f>IFERROR(VLOOKUP(B2221,ODLK1!$B$3:$I$4985,6,FALSE),"")</f>
        <v/>
      </c>
      <c r="AD2221" s="25" t="str">
        <f>IFERROR(VLOOKUP(B2221,Primegrid!$B$3:$I$4999,6,FALSE),"")</f>
        <v/>
      </c>
      <c r="AE2221" s="25" t="str">
        <f>IFERROR(VLOOKUP(B2221,'Rosetta@home'!$B$3:$I$4964,6,FALSE),"")</f>
        <v/>
      </c>
      <c r="AF2221" s="25">
        <f>IFERROR(VLOOKUP(B2221,'SETI@home'!$B$3:$I$4998,6,FALSE),"")</f>
        <v>2444.3752566650105</v>
      </c>
      <c r="AG2221" s="7" t="str">
        <f>IFERROR(VLOOKUP(B2221,SRBase!$B$3:$I$5000,6,FALSE),"")</f>
        <v/>
      </c>
      <c r="AH2221" s="25" t="str">
        <f>IFERROR(VLOOKUP(B2221,'TN-Grid'!$B$3:$I$5000,6,FALSE),"")</f>
        <v/>
      </c>
      <c r="AI2221" s="25" t="str">
        <f>IFERROR(VLOOKUP(B2221,'Universe@home'!$B$3:$I$4978,6,FALSE),"")</f>
        <v/>
      </c>
      <c r="AJ2221" s="25" t="str">
        <f>IFERROR(VLOOKUP(B2221,'VGTU@Home'!$B$3:$I$4960,6,FALSE),"")</f>
        <v/>
      </c>
      <c r="AK2221" s="25" t="str">
        <f>IFERROR(VLOOKUP(B2221,'Yoyo@home'!$B$3:$I$4999,6,FALSE),"")</f>
        <v/>
      </c>
    </row>
    <row r="2222" spans="2:37" x14ac:dyDescent="0.35">
      <c r="B2222" s="16" t="s">
        <v>1517</v>
      </c>
      <c r="D2222" s="24">
        <f>IFERROR(VLOOKUP(B2222,'Asteroids@home'!$B$3:$I$4997,8,FALSE),"")</f>
        <v>3.4011070594205193</v>
      </c>
      <c r="E2222" s="24" t="str">
        <f>IFERROR(VLOOKUP(B2222,'Citizen Science Grid'!$B$3:$I$5000,8,FALSE),"")</f>
        <v/>
      </c>
      <c r="F2222" s="24">
        <f>IFERROR(VLOOKUP(B2222,'Cosmology@home'!$B$3:$I$4970,8,FALSE),"")</f>
        <v>3.6731291281909675</v>
      </c>
      <c r="G2222" s="24" t="str">
        <f>IFERROR(VLOOKUP(B2222,'Enigma@home'!$B$3:$I$4999,8,FALSE),"")</f>
        <v/>
      </c>
      <c r="H2222" s="24" t="str">
        <f>IFERROR(VLOOKUP(B2222,'LHC@home'!$B$3:$I$5000,8,FALSE),"")</f>
        <v/>
      </c>
      <c r="I2222" s="21" t="str">
        <f>IFERROR(VLOOKUP(B2222,'NFS@Home'!$B$3:$I$4999,8,FALSE),"")</f>
        <v/>
      </c>
      <c r="J2222" s="24" t="str">
        <f>IFERROR(VLOOKUP(B2222,Numberfields!$B$3:$I$5000,8,FALSE),"")</f>
        <v/>
      </c>
      <c r="K2222" s="24" t="str">
        <f>IFERROR(VLOOKUP(B2222,ODLK1!$B$3:$I$4985,8,FALSE),"")</f>
        <v/>
      </c>
      <c r="L2222" s="24" t="str">
        <f>IFERROR(VLOOKUP(B2222,Primegrid!$B$3:$I$4999,8,FALSE),"")</f>
        <v/>
      </c>
      <c r="M2222" s="24">
        <f>IFERROR(VLOOKUP(B2222,'Rosetta@home'!$B$3:$I$4964,8,FALSE),"")</f>
        <v>2.0302394064077136</v>
      </c>
      <c r="N2222" s="24">
        <f>IFERROR(VLOOKUP(B2222,'SETI@home'!$B$3:$I$4998,8,FALSE),"")</f>
        <v>0.71825630631284387</v>
      </c>
      <c r="O2222" s="21" t="str">
        <f>IFERROR(VLOOKUP(B2222,SRBase!$B$3:$I$5000,8,FALSE),"")</f>
        <v/>
      </c>
      <c r="P2222" s="24" t="str">
        <f>IFERROR(VLOOKUP(B2222,'TN-Grid'!$B$3:$I$5000,8,FALSE),"")</f>
        <v/>
      </c>
      <c r="Q2222" s="24">
        <f>IFERROR(VLOOKUP(B2222,'Universe@home'!$B$3:$I$4978,8,FALSE),"")</f>
        <v>6.5787579019714499</v>
      </c>
      <c r="R2222" s="24" t="str">
        <f>IFERROR(VLOOKUP(B2222,'VGTU@Home'!$B$3:$I$4960,8,FALSE),"")</f>
        <v/>
      </c>
      <c r="S2222" s="24">
        <f>IFERROR(VLOOKUP(B2222,'Yoyo@home'!$B$3:$I$4999,8,FALSE),"")</f>
        <v>3.8315176987063735</v>
      </c>
      <c r="U2222" s="4">
        <f t="shared" si="34"/>
        <v>6</v>
      </c>
      <c r="V2222" s="25">
        <f>IFERROR(VLOOKUP(B2222,'Asteroids@home'!$B$3:$I$4997,6,FALSE),"")</f>
        <v>48526.599483789942</v>
      </c>
      <c r="W2222" s="25" t="str">
        <f>IFERROR(VLOOKUP(B2222,'Citizen Science Grid'!$B$3:$I$5000,6,FALSE),"")</f>
        <v/>
      </c>
      <c r="X2222" s="25">
        <f>IFERROR(VLOOKUP(B2222,'Cosmology@home'!$B$3:$I$4970,6,FALSE),"")</f>
        <v>7745.0327445603634</v>
      </c>
      <c r="Y2222" s="25" t="str">
        <f>IFERROR(VLOOKUP(B2222,'Enigma@home'!$B$3:$I$4999,6,FALSE),"")</f>
        <v/>
      </c>
      <c r="Z2222" s="25" t="str">
        <f>IFERROR(VLOOKUP(B2222,'LHC@home'!$B$3:$I$5000,6,FALSE),"")</f>
        <v/>
      </c>
      <c r="AA2222" s="7" t="str">
        <f>IFERROR(VLOOKUP(B2222,'NFS@Home'!$B$3:$I$4999,6,FALSE),"")</f>
        <v/>
      </c>
      <c r="AB2222" s="25" t="str">
        <f>IFERROR(VLOOKUP(B2222,Numberfields!$B$3:$I$5000,6,FALSE),"")</f>
        <v/>
      </c>
      <c r="AC2222" s="25" t="str">
        <f>IFERROR(VLOOKUP(B2222,ODLK1!$B$3:$I$4985,6,FALSE),"")</f>
        <v/>
      </c>
      <c r="AD2222" s="25" t="str">
        <f>IFERROR(VLOOKUP(B2222,Primegrid!$B$3:$I$4999,6,FALSE),"")</f>
        <v/>
      </c>
      <c r="AE2222" s="25">
        <f>IFERROR(VLOOKUP(B2222,'Rosetta@home'!$B$3:$I$4964,6,FALSE),"")</f>
        <v>8501.7637659546854</v>
      </c>
      <c r="AF2222" s="25">
        <f>IFERROR(VLOOKUP(B2222,'SETI@home'!$B$3:$I$4998,6,FALSE),"")</f>
        <v>6279.2571174073046</v>
      </c>
      <c r="AG2222" s="7" t="str">
        <f>IFERROR(VLOOKUP(B2222,SRBase!$B$3:$I$5000,6,FALSE),"")</f>
        <v/>
      </c>
      <c r="AH2222" s="25" t="str">
        <f>IFERROR(VLOOKUP(B2222,'TN-Grid'!$B$3:$I$5000,6,FALSE),"")</f>
        <v/>
      </c>
      <c r="AI2222" s="25">
        <f>IFERROR(VLOOKUP(B2222,'Universe@home'!$B$3:$I$4978,6,FALSE),"")</f>
        <v>59899.152113589924</v>
      </c>
      <c r="AJ2222" s="25" t="str">
        <f>IFERROR(VLOOKUP(B2222,'VGTU@Home'!$B$3:$I$4960,6,FALSE),"")</f>
        <v/>
      </c>
      <c r="AK2222" s="25">
        <f>IFERROR(VLOOKUP(B2222,'Yoyo@home'!$B$3:$I$4999,6,FALSE),"")</f>
        <v>12152.147112815943</v>
      </c>
    </row>
    <row r="2223" spans="2:37" x14ac:dyDescent="0.35">
      <c r="B2223" s="16" t="s">
        <v>1707</v>
      </c>
      <c r="D2223" s="24" t="str">
        <f>IFERROR(VLOOKUP(B2223,'Asteroids@home'!$B$3:$I$4997,8,FALSE),"")</f>
        <v/>
      </c>
      <c r="E2223" s="24" t="str">
        <f>IFERROR(VLOOKUP(B2223,'Citizen Science Grid'!$B$3:$I$5000,8,FALSE),"")</f>
        <v/>
      </c>
      <c r="F2223" s="24" t="str">
        <f>IFERROR(VLOOKUP(B2223,'Cosmology@home'!$B$3:$I$4970,8,FALSE),"")</f>
        <v/>
      </c>
      <c r="G2223" s="24" t="str">
        <f>IFERROR(VLOOKUP(B2223,'Enigma@home'!$B$3:$I$4999,8,FALSE),"")</f>
        <v/>
      </c>
      <c r="H2223" s="24" t="str">
        <f>IFERROR(VLOOKUP(B2223,'LHC@home'!$B$3:$I$5000,8,FALSE),"")</f>
        <v/>
      </c>
      <c r="I2223" s="21">
        <f>IFERROR(VLOOKUP(B2223,'NFS@Home'!$B$3:$I$4999,8,FALSE),"")</f>
        <v>2.2642662492693466</v>
      </c>
      <c r="J2223" s="24" t="str">
        <f>IFERROR(VLOOKUP(B2223,Numberfields!$B$3:$I$5000,8,FALSE),"")</f>
        <v/>
      </c>
      <c r="K2223" s="24" t="str">
        <f>IFERROR(VLOOKUP(B2223,ODLK1!$B$3:$I$4985,8,FALSE),"")</f>
        <v/>
      </c>
      <c r="L2223" s="24" t="str">
        <f>IFERROR(VLOOKUP(B2223,Primegrid!$B$3:$I$4999,8,FALSE),"")</f>
        <v/>
      </c>
      <c r="M2223" s="24">
        <f>IFERROR(VLOOKUP(B2223,'Rosetta@home'!$B$3:$I$4964,8,FALSE),"")</f>
        <v>1.9198475983101961</v>
      </c>
      <c r="N2223" s="24">
        <f>IFERROR(VLOOKUP(B2223,'SETI@home'!$B$3:$I$4998,8,FALSE),"")</f>
        <v>0.66229002499465117</v>
      </c>
      <c r="O2223" s="21" t="str">
        <f>IFERROR(VLOOKUP(B2223,SRBase!$B$3:$I$5000,8,FALSE),"")</f>
        <v/>
      </c>
      <c r="P2223" s="24" t="str">
        <f>IFERROR(VLOOKUP(B2223,'TN-Grid'!$B$3:$I$5000,8,FALSE),"")</f>
        <v/>
      </c>
      <c r="Q2223" s="24">
        <f>IFERROR(VLOOKUP(B2223,'Universe@home'!$B$3:$I$4978,8,FALSE),"")</f>
        <v>5.8001094415323102</v>
      </c>
      <c r="R2223" s="24" t="str">
        <f>IFERROR(VLOOKUP(B2223,'VGTU@Home'!$B$3:$I$4960,8,FALSE),"")</f>
        <v/>
      </c>
      <c r="S2223" s="24" t="str">
        <f>IFERROR(VLOOKUP(B2223,'Yoyo@home'!$B$3:$I$4999,8,FALSE),"")</f>
        <v/>
      </c>
      <c r="U2223" s="4">
        <f t="shared" si="34"/>
        <v>4</v>
      </c>
      <c r="V2223" s="25" t="str">
        <f>IFERROR(VLOOKUP(B2223,'Asteroids@home'!$B$3:$I$4997,6,FALSE),"")</f>
        <v/>
      </c>
      <c r="W2223" s="25" t="str">
        <f>IFERROR(VLOOKUP(B2223,'Citizen Science Grid'!$B$3:$I$5000,6,FALSE),"")</f>
        <v/>
      </c>
      <c r="X2223" s="25" t="str">
        <f>IFERROR(VLOOKUP(B2223,'Cosmology@home'!$B$3:$I$4970,6,FALSE),"")</f>
        <v/>
      </c>
      <c r="Y2223" s="25" t="str">
        <f>IFERROR(VLOOKUP(B2223,'Enigma@home'!$B$3:$I$4999,6,FALSE),"")</f>
        <v/>
      </c>
      <c r="Z2223" s="25" t="str">
        <f>IFERROR(VLOOKUP(B2223,'LHC@home'!$B$3:$I$5000,6,FALSE),"")</f>
        <v/>
      </c>
      <c r="AA2223" s="7">
        <f>IFERROR(VLOOKUP(B2223,'NFS@Home'!$B$3:$I$4999,6,FALSE),"")</f>
        <v>19164.242338175914</v>
      </c>
      <c r="AB2223" s="25" t="str">
        <f>IFERROR(VLOOKUP(B2223,Numberfields!$B$3:$I$5000,6,FALSE),"")</f>
        <v/>
      </c>
      <c r="AC2223" s="25" t="str">
        <f>IFERROR(VLOOKUP(B2223,ODLK1!$B$3:$I$4985,6,FALSE),"")</f>
        <v/>
      </c>
      <c r="AD2223" s="25" t="str">
        <f>IFERROR(VLOOKUP(B2223,Primegrid!$B$3:$I$4999,6,FALSE),"")</f>
        <v/>
      </c>
      <c r="AE2223" s="25">
        <f>IFERROR(VLOOKUP(B2223,'Rosetta@home'!$B$3:$I$4964,6,FALSE),"")</f>
        <v>8039.4906610294329</v>
      </c>
      <c r="AF2223" s="25">
        <f>IFERROR(VLOOKUP(B2223,'SETI@home'!$B$3:$I$4998,6,FALSE),"")</f>
        <v>5789.9795890189725</v>
      </c>
      <c r="AG2223" s="7" t="str">
        <f>IFERROR(VLOOKUP(B2223,SRBase!$B$3:$I$5000,6,FALSE),"")</f>
        <v/>
      </c>
      <c r="AH2223" s="25" t="str">
        <f>IFERROR(VLOOKUP(B2223,'TN-Grid'!$B$3:$I$5000,6,FALSE),"")</f>
        <v/>
      </c>
      <c r="AI2223" s="25">
        <f>IFERROR(VLOOKUP(B2223,'Universe@home'!$B$3:$I$4978,6,FALSE),"")</f>
        <v>52809.609791188916</v>
      </c>
      <c r="AJ2223" s="25" t="str">
        <f>IFERROR(VLOOKUP(B2223,'VGTU@Home'!$B$3:$I$4960,6,FALSE),"")</f>
        <v/>
      </c>
      <c r="AK2223" s="25" t="str">
        <f>IFERROR(VLOOKUP(B2223,'Yoyo@home'!$B$3:$I$4999,6,FALSE),"")</f>
        <v/>
      </c>
    </row>
    <row r="2224" spans="2:37" x14ac:dyDescent="0.35">
      <c r="B2224" s="16" t="s">
        <v>1518</v>
      </c>
      <c r="D2224" s="24">
        <f>IFERROR(VLOOKUP(B2224,'Asteroids@home'!$B$3:$I$4997,8,FALSE),"")</f>
        <v>2.6684506894221083</v>
      </c>
      <c r="E2224" s="24">
        <f>IFERROR(VLOOKUP(B2224,'Citizen Science Grid'!$B$3:$I$5000,8,FALSE),"")</f>
        <v>4.6587270459750743</v>
      </c>
      <c r="F2224" s="24" t="str">
        <f>IFERROR(VLOOKUP(B2224,'Cosmology@home'!$B$3:$I$4970,8,FALSE),"")</f>
        <v/>
      </c>
      <c r="G2224" s="24" t="str">
        <f>IFERROR(VLOOKUP(B2224,'Enigma@home'!$B$3:$I$4999,8,FALSE),"")</f>
        <v/>
      </c>
      <c r="H2224" s="24">
        <f>IFERROR(VLOOKUP(B2224,'LHC@home'!$B$3:$I$5000,8,FALSE),"")</f>
        <v>1.3076296984746354</v>
      </c>
      <c r="I2224" s="21" t="str">
        <f>IFERROR(VLOOKUP(B2224,'NFS@Home'!$B$3:$I$4999,8,FALSE),"")</f>
        <v/>
      </c>
      <c r="J2224" s="24">
        <f>IFERROR(VLOOKUP(B2224,Numberfields!$B$3:$I$5000,8,FALSE),"")</f>
        <v>2.260778081227572</v>
      </c>
      <c r="K2224" s="24" t="str">
        <f>IFERROR(VLOOKUP(B2224,ODLK1!$B$3:$I$4985,8,FALSE),"")</f>
        <v/>
      </c>
      <c r="L2224" s="24" t="str">
        <f>IFERROR(VLOOKUP(B2224,Primegrid!$B$3:$I$4999,8,FALSE),"")</f>
        <v/>
      </c>
      <c r="M2224" s="24">
        <f>IFERROR(VLOOKUP(B2224,'Rosetta@home'!$B$3:$I$4964,8,FALSE),"")</f>
        <v>1.4094165258107307</v>
      </c>
      <c r="N2224" s="24">
        <f>IFERROR(VLOOKUP(B2224,'SETI@home'!$B$3:$I$4998,8,FALSE),"")</f>
        <v>1.0189584192556853</v>
      </c>
      <c r="O2224" s="21" t="str">
        <f>IFERROR(VLOOKUP(B2224,SRBase!$B$3:$I$5000,8,FALSE),"")</f>
        <v/>
      </c>
      <c r="P2224" s="24" t="str">
        <f>IFERROR(VLOOKUP(B2224,'TN-Grid'!$B$3:$I$5000,8,FALSE),"")</f>
        <v/>
      </c>
      <c r="Q2224" s="24" t="str">
        <f>IFERROR(VLOOKUP(B2224,'Universe@home'!$B$3:$I$4978,8,FALSE),"")</f>
        <v/>
      </c>
      <c r="R2224" s="24" t="str">
        <f>IFERROR(VLOOKUP(B2224,'VGTU@Home'!$B$3:$I$4960,8,FALSE),"")</f>
        <v/>
      </c>
      <c r="S2224" s="24" t="str">
        <f>IFERROR(VLOOKUP(B2224,'Yoyo@home'!$B$3:$I$4999,8,FALSE),"")</f>
        <v/>
      </c>
      <c r="U2224" s="4">
        <f t="shared" si="34"/>
        <v>6</v>
      </c>
      <c r="V2224" s="25">
        <f>IFERROR(VLOOKUP(B2224,'Asteroids@home'!$B$3:$I$4997,6,FALSE),"")</f>
        <v>38073.143710416582</v>
      </c>
      <c r="W2224" s="25">
        <f>IFERROR(VLOOKUP(B2224,'Citizen Science Grid'!$B$3:$I$5000,6,FALSE),"")</f>
        <v>95632.373499508845</v>
      </c>
      <c r="X2224" s="25" t="str">
        <f>IFERROR(VLOOKUP(B2224,'Cosmology@home'!$B$3:$I$4970,6,FALSE),"")</f>
        <v/>
      </c>
      <c r="Y2224" s="25" t="str">
        <f>IFERROR(VLOOKUP(B2224,'Enigma@home'!$B$3:$I$4999,6,FALSE),"")</f>
        <v/>
      </c>
      <c r="Z2224" s="25">
        <f>IFERROR(VLOOKUP(B2224,'LHC@home'!$B$3:$I$5000,6,FALSE),"")</f>
        <v>2093.1978291177284</v>
      </c>
      <c r="AA2224" s="7" t="str">
        <f>IFERROR(VLOOKUP(B2224,'NFS@Home'!$B$3:$I$4999,6,FALSE),"")</f>
        <v/>
      </c>
      <c r="AB2224" s="25">
        <f>IFERROR(VLOOKUP(B2224,Numberfields!$B$3:$I$5000,6,FALSE),"")</f>
        <v>25379.046603405506</v>
      </c>
      <c r="AC2224" s="25" t="str">
        <f>IFERROR(VLOOKUP(B2224,ODLK1!$B$3:$I$4985,6,FALSE),"")</f>
        <v/>
      </c>
      <c r="AD2224" s="25" t="str">
        <f>IFERROR(VLOOKUP(B2224,Primegrid!$B$3:$I$4999,6,FALSE),"")</f>
        <v/>
      </c>
      <c r="AE2224" s="25">
        <f>IFERROR(VLOOKUP(B2224,'Rosetta@home'!$B$3:$I$4964,6,FALSE),"")</f>
        <v>5902.0262893415002</v>
      </c>
      <c r="AF2224" s="25">
        <f>IFERROR(VLOOKUP(B2224,'SETI@home'!$B$3:$I$4998,6,FALSE),"")</f>
        <v>8908.1040433865855</v>
      </c>
      <c r="AG2224" s="7" t="str">
        <f>IFERROR(VLOOKUP(B2224,SRBase!$B$3:$I$5000,6,FALSE),"")</f>
        <v/>
      </c>
      <c r="AH2224" s="25" t="str">
        <f>IFERROR(VLOOKUP(B2224,'TN-Grid'!$B$3:$I$5000,6,FALSE),"")</f>
        <v/>
      </c>
      <c r="AI2224" s="25" t="str">
        <f>IFERROR(VLOOKUP(B2224,'Universe@home'!$B$3:$I$4978,6,FALSE),"")</f>
        <v/>
      </c>
      <c r="AJ2224" s="25" t="str">
        <f>IFERROR(VLOOKUP(B2224,'VGTU@Home'!$B$3:$I$4960,6,FALSE),"")</f>
        <v/>
      </c>
      <c r="AK2224" s="25" t="str">
        <f>IFERROR(VLOOKUP(B2224,'Yoyo@home'!$B$3:$I$4999,6,FALSE),"")</f>
        <v/>
      </c>
    </row>
    <row r="2225" spans="2:37" x14ac:dyDescent="0.35">
      <c r="B2225" s="12" t="s">
        <v>2444</v>
      </c>
      <c r="D2225" s="24" t="str">
        <f>IFERROR(VLOOKUP(B2225,'Asteroids@home'!$B$3:$I$4997,8,FALSE),"")</f>
        <v/>
      </c>
      <c r="E2225" s="24" t="str">
        <f>IFERROR(VLOOKUP(B2225,'Citizen Science Grid'!$B$3:$I$5000,8,FALSE),"")</f>
        <v/>
      </c>
      <c r="F2225" s="24" t="str">
        <f>IFERROR(VLOOKUP(B2225,'Cosmology@home'!$B$3:$I$4970,8,FALSE),"")</f>
        <v/>
      </c>
      <c r="G2225" s="24" t="str">
        <f>IFERROR(VLOOKUP(B2225,'Enigma@home'!$B$3:$I$4999,8,FALSE),"")</f>
        <v/>
      </c>
      <c r="H2225" s="24" t="str">
        <f>IFERROR(VLOOKUP(B2225,'LHC@home'!$B$3:$I$5000,8,FALSE),"")</f>
        <v/>
      </c>
      <c r="I2225" s="21" t="str">
        <f>IFERROR(VLOOKUP(B2225,'NFS@Home'!$B$3:$I$4999,8,FALSE),"")</f>
        <v/>
      </c>
      <c r="J2225" s="24" t="str">
        <f>IFERROR(VLOOKUP(B2225,Numberfields!$B$3:$I$5000,8,FALSE),"")</f>
        <v/>
      </c>
      <c r="K2225" s="24">
        <f>IFERROR(VLOOKUP(B2225,ODLK1!$B$3:$I$4985,8,FALSE),"")</f>
        <v>2.873216102724395</v>
      </c>
      <c r="L2225" s="24" t="str">
        <f>IFERROR(VLOOKUP(B2225,Primegrid!$B$3:$I$4999,8,FALSE),"")</f>
        <v/>
      </c>
      <c r="M2225" s="24" t="str">
        <f>IFERROR(VLOOKUP(B2225,'Rosetta@home'!$B$3:$I$4964,8,FALSE),"")</f>
        <v/>
      </c>
      <c r="N2225" s="24" t="str">
        <f>IFERROR(VLOOKUP(B2225,'SETI@home'!$B$3:$I$4998,8,FALSE),"")</f>
        <v/>
      </c>
      <c r="O2225" s="21" t="str">
        <f>IFERROR(VLOOKUP(B2225,SRBase!$B$3:$I$5000,8,FALSE),"")</f>
        <v/>
      </c>
      <c r="P2225" s="24" t="str">
        <f>IFERROR(VLOOKUP(B2225,'TN-Grid'!$B$3:$I$5000,8,FALSE),"")</f>
        <v/>
      </c>
      <c r="Q2225" s="24" t="str">
        <f>IFERROR(VLOOKUP(B2225,'Universe@home'!$B$3:$I$4978,8,FALSE),"")</f>
        <v/>
      </c>
      <c r="R2225" s="24" t="str">
        <f>IFERROR(VLOOKUP(B2225,'VGTU@Home'!$B$3:$I$4960,8,FALSE),"")</f>
        <v/>
      </c>
      <c r="S2225" s="24" t="str">
        <f>IFERROR(VLOOKUP(B2225,'Yoyo@home'!$B$3:$I$4999,8,FALSE),"")</f>
        <v/>
      </c>
      <c r="U2225" s="4">
        <f t="shared" si="34"/>
        <v>1</v>
      </c>
      <c r="V2225" s="25" t="str">
        <f>IFERROR(VLOOKUP(B2225,'Asteroids@home'!$B$3:$I$4997,6,FALSE),"")</f>
        <v/>
      </c>
      <c r="W2225" s="25" t="str">
        <f>IFERROR(VLOOKUP(B2225,'Citizen Science Grid'!$B$3:$I$5000,6,FALSE),"")</f>
        <v/>
      </c>
      <c r="X2225" s="25" t="str">
        <f>IFERROR(VLOOKUP(B2225,'Cosmology@home'!$B$3:$I$4970,6,FALSE),"")</f>
        <v/>
      </c>
      <c r="Y2225" s="25" t="str">
        <f>IFERROR(VLOOKUP(B2225,'Enigma@home'!$B$3:$I$4999,6,FALSE),"")</f>
        <v/>
      </c>
      <c r="Z2225" s="25" t="str">
        <f>IFERROR(VLOOKUP(B2225,'LHC@home'!$B$3:$I$5000,6,FALSE),"")</f>
        <v/>
      </c>
      <c r="AA2225" s="7" t="str">
        <f>IFERROR(VLOOKUP(B2225,'NFS@Home'!$B$3:$I$4999,6,FALSE),"")</f>
        <v/>
      </c>
      <c r="AB2225" s="25" t="str">
        <f>IFERROR(VLOOKUP(B2225,Numberfields!$B$3:$I$5000,6,FALSE),"")</f>
        <v/>
      </c>
      <c r="AC2225" s="25">
        <f>IFERROR(VLOOKUP(B2225,ODLK1!$B$3:$I$4985,6,FALSE),"")</f>
        <v>7519.0456407279898</v>
      </c>
      <c r="AD2225" s="25" t="str">
        <f>IFERROR(VLOOKUP(B2225,Primegrid!$B$3:$I$4999,6,FALSE),"")</f>
        <v/>
      </c>
      <c r="AE2225" s="25" t="str">
        <f>IFERROR(VLOOKUP(B2225,'Rosetta@home'!$B$3:$I$4964,6,FALSE),"")</f>
        <v/>
      </c>
      <c r="AF2225" s="25" t="str">
        <f>IFERROR(VLOOKUP(B2225,'SETI@home'!$B$3:$I$4998,6,FALSE),"")</f>
        <v/>
      </c>
      <c r="AG2225" s="7" t="str">
        <f>IFERROR(VLOOKUP(B2225,SRBase!$B$3:$I$5000,6,FALSE),"")</f>
        <v/>
      </c>
      <c r="AH2225" s="25" t="str">
        <f>IFERROR(VLOOKUP(B2225,'TN-Grid'!$B$3:$I$5000,6,FALSE),"")</f>
        <v/>
      </c>
      <c r="AI2225" s="25" t="str">
        <f>IFERROR(VLOOKUP(B2225,'Universe@home'!$B$3:$I$4978,6,FALSE),"")</f>
        <v/>
      </c>
      <c r="AJ2225" s="25" t="str">
        <f>IFERROR(VLOOKUP(B2225,'VGTU@Home'!$B$3:$I$4960,6,FALSE),"")</f>
        <v/>
      </c>
      <c r="AK2225" s="25" t="str">
        <f>IFERROR(VLOOKUP(B2225,'Yoyo@home'!$B$3:$I$4999,6,FALSE),"")</f>
        <v/>
      </c>
    </row>
    <row r="2226" spans="2:37" x14ac:dyDescent="0.35">
      <c r="B2226" s="16" t="s">
        <v>1519</v>
      </c>
      <c r="D2226" s="24" t="str">
        <f>IFERROR(VLOOKUP(B2226,'Asteroids@home'!$B$3:$I$4997,8,FALSE),"")</f>
        <v/>
      </c>
      <c r="E2226" s="24">
        <f>IFERROR(VLOOKUP(B2226,'Citizen Science Grid'!$B$3:$I$5000,8,FALSE),"")</f>
        <v>12.549762854598308</v>
      </c>
      <c r="F2226" s="24" t="str">
        <f>IFERROR(VLOOKUP(B2226,'Cosmology@home'!$B$3:$I$4970,8,FALSE),"")</f>
        <v/>
      </c>
      <c r="G2226" s="24">
        <f>IFERROR(VLOOKUP(B2226,'Enigma@home'!$B$3:$I$4999,8,FALSE),"")</f>
        <v>0.3004687852921154</v>
      </c>
      <c r="H2226" s="24">
        <f>IFERROR(VLOOKUP(B2226,'LHC@home'!$B$3:$I$5000,8,FALSE),"")</f>
        <v>7.5281700662972044</v>
      </c>
      <c r="I2226" s="21">
        <f>IFERROR(VLOOKUP(B2226,'NFS@Home'!$B$3:$I$4999,8,FALSE),"")</f>
        <v>4.7136407722146911</v>
      </c>
      <c r="J2226" s="24">
        <f>IFERROR(VLOOKUP(B2226,Numberfields!$B$3:$I$5000,8,FALSE),"")</f>
        <v>1.2300321045612783</v>
      </c>
      <c r="K2226" s="24">
        <f>IFERROR(VLOOKUP(B2226,ODLK1!$B$3:$I$4985,8,FALSE),"")</f>
        <v>3.2425664794940974</v>
      </c>
      <c r="L2226" s="24">
        <f>IFERROR(VLOOKUP(B2226,Primegrid!$B$3:$I$4999,8,FALSE),"")</f>
        <v>0.58141271306609288</v>
      </c>
      <c r="M2226" s="24">
        <f>IFERROR(VLOOKUP(B2226,'Rosetta@home'!$B$3:$I$4964,8,FALSE),"")</f>
        <v>2.2397378577079605</v>
      </c>
      <c r="N2226" s="24">
        <f>IFERROR(VLOOKUP(B2226,'SETI@home'!$B$3:$I$4998,8,FALSE),"")</f>
        <v>1.2811962336730314</v>
      </c>
      <c r="O2226" s="21" t="str">
        <f>IFERROR(VLOOKUP(B2226,SRBase!$B$3:$I$5000,8,FALSE),"")</f>
        <v/>
      </c>
      <c r="P2226" s="24" t="str">
        <f>IFERROR(VLOOKUP(B2226,'TN-Grid'!$B$3:$I$5000,8,FALSE),"")</f>
        <v/>
      </c>
      <c r="Q2226" s="24">
        <f>IFERROR(VLOOKUP(B2226,'Universe@home'!$B$3:$I$4978,8,FALSE),"")</f>
        <v>7.4784921445823249</v>
      </c>
      <c r="R2226" s="24">
        <f>IFERROR(VLOOKUP(B2226,'VGTU@Home'!$B$3:$I$4960,8,FALSE),"")</f>
        <v>8.0944293348686553</v>
      </c>
      <c r="S2226" s="24">
        <f>IFERROR(VLOOKUP(B2226,'Yoyo@home'!$B$3:$I$4999,8,FALSE),"")</f>
        <v>7.099038822466075</v>
      </c>
      <c r="U2226" s="4">
        <f t="shared" si="34"/>
        <v>12</v>
      </c>
      <c r="V2226" s="25" t="str">
        <f>IFERROR(VLOOKUP(B2226,'Asteroids@home'!$B$3:$I$4997,6,FALSE),"")</f>
        <v/>
      </c>
      <c r="W2226" s="25">
        <f>IFERROR(VLOOKUP(B2226,'Citizen Science Grid'!$B$3:$I$5000,6,FALSE),"")</f>
        <v>257616.21077974373</v>
      </c>
      <c r="X2226" s="25" t="str">
        <f>IFERROR(VLOOKUP(B2226,'Cosmology@home'!$B$3:$I$4970,6,FALSE),"")</f>
        <v/>
      </c>
      <c r="Y2226" s="25">
        <f>IFERROR(VLOOKUP(B2226,'Enigma@home'!$B$3:$I$4999,6,FALSE),"")</f>
        <v>17365.319418425624</v>
      </c>
      <c r="Z2226" s="25">
        <f>IFERROR(VLOOKUP(B2226,'LHC@home'!$B$3:$I$5000,6,FALSE),"")</f>
        <v>12050.773440205736</v>
      </c>
      <c r="AA2226" s="7">
        <f>IFERROR(VLOOKUP(B2226,'NFS@Home'!$B$3:$I$4999,6,FALSE),"")</f>
        <v>39895.199640492174</v>
      </c>
      <c r="AB2226" s="25">
        <f>IFERROR(VLOOKUP(B2226,Numberfields!$B$3:$I$5000,6,FALSE),"")</f>
        <v>13808.09658610774</v>
      </c>
      <c r="AC2226" s="25">
        <f>IFERROR(VLOOKUP(B2226,ODLK1!$B$3:$I$4985,6,FALSE),"")</f>
        <v>8485.6148931132011</v>
      </c>
      <c r="AD2226" s="25">
        <f>IFERROR(VLOOKUP(B2226,Primegrid!$B$3:$I$4999,6,FALSE),"")</f>
        <v>57407.110879189073</v>
      </c>
      <c r="AE2226" s="25">
        <f>IFERROR(VLOOKUP(B2226,'Rosetta@home'!$B$3:$I$4964,6,FALSE),"")</f>
        <v>9379.0525904483111</v>
      </c>
      <c r="AF2226" s="25">
        <f>IFERROR(VLOOKUP(B2226,'SETI@home'!$B$3:$I$4998,6,FALSE),"")</f>
        <v>11200.682121937054</v>
      </c>
      <c r="AG2226" s="7" t="str">
        <f>IFERROR(VLOOKUP(B2226,SRBase!$B$3:$I$5000,6,FALSE),"")</f>
        <v/>
      </c>
      <c r="AH2226" s="25" t="str">
        <f>IFERROR(VLOOKUP(B2226,'TN-Grid'!$B$3:$I$5000,6,FALSE),"")</f>
        <v/>
      </c>
      <c r="AI2226" s="25">
        <f>IFERROR(VLOOKUP(B2226,'Universe@home'!$B$3:$I$4978,6,FALSE),"")</f>
        <v>68091.17241027909</v>
      </c>
      <c r="AJ2226" s="25">
        <f>IFERROR(VLOOKUP(B2226,'VGTU@Home'!$B$3:$I$4960,6,FALSE),"")</f>
        <v>15455.488981901615</v>
      </c>
      <c r="AK2226" s="25">
        <f>IFERROR(VLOOKUP(B2226,'Yoyo@home'!$B$3:$I$4999,6,FALSE),"")</f>
        <v>22515.507147292068</v>
      </c>
    </row>
    <row r="2227" spans="2:37" x14ac:dyDescent="0.35">
      <c r="B2227" s="16" t="s">
        <v>1834</v>
      </c>
      <c r="D2227" s="24" t="str">
        <f>IFERROR(VLOOKUP(B2227,'Asteroids@home'!$B$3:$I$4997,8,FALSE),"")</f>
        <v/>
      </c>
      <c r="E2227" s="24" t="str">
        <f>IFERROR(VLOOKUP(B2227,'Citizen Science Grid'!$B$3:$I$5000,8,FALSE),"")</f>
        <v/>
      </c>
      <c r="F2227" s="24" t="str">
        <f>IFERROR(VLOOKUP(B2227,'Cosmology@home'!$B$3:$I$4970,8,FALSE),"")</f>
        <v/>
      </c>
      <c r="G2227" s="24" t="str">
        <f>IFERROR(VLOOKUP(B2227,'Enigma@home'!$B$3:$I$4999,8,FALSE),"")</f>
        <v/>
      </c>
      <c r="H2227" s="24" t="str">
        <f>IFERROR(VLOOKUP(B2227,'LHC@home'!$B$3:$I$5000,8,FALSE),"")</f>
        <v/>
      </c>
      <c r="I2227" s="21" t="str">
        <f>IFERROR(VLOOKUP(B2227,'NFS@Home'!$B$3:$I$4999,8,FALSE),"")</f>
        <v/>
      </c>
      <c r="J2227" s="24">
        <f>IFERROR(VLOOKUP(B2227,Numberfields!$B$3:$I$5000,8,FALSE),"")</f>
        <v>1.3286121932687964</v>
      </c>
      <c r="K2227" s="24" t="str">
        <f>IFERROR(VLOOKUP(B2227,ODLK1!$B$3:$I$4985,8,FALSE),"")</f>
        <v/>
      </c>
      <c r="L2227" s="24" t="str">
        <f>IFERROR(VLOOKUP(B2227,Primegrid!$B$3:$I$4999,8,FALSE),"")</f>
        <v/>
      </c>
      <c r="M2227" s="24" t="str">
        <f>IFERROR(VLOOKUP(B2227,'Rosetta@home'!$B$3:$I$4964,8,FALSE),"")</f>
        <v/>
      </c>
      <c r="N2227" s="24">
        <f>IFERROR(VLOOKUP(B2227,'SETI@home'!$B$3:$I$4998,8,FALSE),"")</f>
        <v>1.0110568937054989</v>
      </c>
      <c r="O2227" s="21" t="str">
        <f>IFERROR(VLOOKUP(B2227,SRBase!$B$3:$I$5000,8,FALSE),"")</f>
        <v/>
      </c>
      <c r="P2227" s="24" t="str">
        <f>IFERROR(VLOOKUP(B2227,'TN-Grid'!$B$3:$I$5000,8,FALSE),"")</f>
        <v/>
      </c>
      <c r="Q2227" s="24" t="str">
        <f>IFERROR(VLOOKUP(B2227,'Universe@home'!$B$3:$I$4978,8,FALSE),"")</f>
        <v/>
      </c>
      <c r="R2227" s="24" t="str">
        <f>IFERROR(VLOOKUP(B2227,'VGTU@Home'!$B$3:$I$4960,8,FALSE),"")</f>
        <v/>
      </c>
      <c r="S2227" s="24" t="str">
        <f>IFERROR(VLOOKUP(B2227,'Yoyo@home'!$B$3:$I$4999,8,FALSE),"")</f>
        <v/>
      </c>
      <c r="U2227" s="4">
        <f t="shared" si="34"/>
        <v>2</v>
      </c>
      <c r="V2227" s="25" t="str">
        <f>IFERROR(VLOOKUP(B2227,'Asteroids@home'!$B$3:$I$4997,6,FALSE),"")</f>
        <v/>
      </c>
      <c r="W2227" s="25" t="str">
        <f>IFERROR(VLOOKUP(B2227,'Citizen Science Grid'!$B$3:$I$5000,6,FALSE),"")</f>
        <v/>
      </c>
      <c r="X2227" s="25" t="str">
        <f>IFERROR(VLOOKUP(B2227,'Cosmology@home'!$B$3:$I$4970,6,FALSE),"")</f>
        <v/>
      </c>
      <c r="Y2227" s="25" t="str">
        <f>IFERROR(VLOOKUP(B2227,'Enigma@home'!$B$3:$I$4999,6,FALSE),"")</f>
        <v/>
      </c>
      <c r="Z2227" s="25" t="str">
        <f>IFERROR(VLOOKUP(B2227,'LHC@home'!$B$3:$I$5000,6,FALSE),"")</f>
        <v/>
      </c>
      <c r="AA2227" s="7" t="str">
        <f>IFERROR(VLOOKUP(B2227,'NFS@Home'!$B$3:$I$4999,6,FALSE),"")</f>
        <v/>
      </c>
      <c r="AB2227" s="25">
        <f>IFERROR(VLOOKUP(B2227,Numberfields!$B$3:$I$5000,6,FALSE),"")</f>
        <v>14914.737121174085</v>
      </c>
      <c r="AC2227" s="25" t="str">
        <f>IFERROR(VLOOKUP(B2227,ODLK1!$B$3:$I$4985,6,FALSE),"")</f>
        <v/>
      </c>
      <c r="AD2227" s="25" t="str">
        <f>IFERROR(VLOOKUP(B2227,Primegrid!$B$3:$I$4999,6,FALSE),"")</f>
        <v/>
      </c>
      <c r="AE2227" s="25" t="str">
        <f>IFERROR(VLOOKUP(B2227,'Rosetta@home'!$B$3:$I$4964,6,FALSE),"")</f>
        <v/>
      </c>
      <c r="AF2227" s="25">
        <f>IFERROR(VLOOKUP(B2227,'SETI@home'!$B$3:$I$4998,6,FALSE),"")</f>
        <v>8839.0260414069216</v>
      </c>
      <c r="AG2227" s="7" t="str">
        <f>IFERROR(VLOOKUP(B2227,SRBase!$B$3:$I$5000,6,FALSE),"")</f>
        <v/>
      </c>
      <c r="AH2227" s="25" t="str">
        <f>IFERROR(VLOOKUP(B2227,'TN-Grid'!$B$3:$I$5000,6,FALSE),"")</f>
        <v/>
      </c>
      <c r="AI2227" s="25" t="str">
        <f>IFERROR(VLOOKUP(B2227,'Universe@home'!$B$3:$I$4978,6,FALSE),"")</f>
        <v/>
      </c>
      <c r="AJ2227" s="25" t="str">
        <f>IFERROR(VLOOKUP(B2227,'VGTU@Home'!$B$3:$I$4960,6,FALSE),"")</f>
        <v/>
      </c>
      <c r="AK2227" s="25" t="str">
        <f>IFERROR(VLOOKUP(B2227,'Yoyo@home'!$B$3:$I$4999,6,FALSE),"")</f>
        <v/>
      </c>
    </row>
    <row r="2228" spans="2:37" hidden="1" x14ac:dyDescent="0.35">
      <c r="B2228" s="16" t="s">
        <v>2182</v>
      </c>
      <c r="D2228" s="24" t="str">
        <f>IFERROR(VLOOKUP(B2228,'Asteroids@home'!$B$3:$I$4997,8,FALSE),"")</f>
        <v/>
      </c>
      <c r="E2228" s="24" t="str">
        <f>IFERROR(VLOOKUP(B2228,'Citizen Science Grid'!$B$3:$I$5000,8,FALSE),"")</f>
        <v/>
      </c>
      <c r="F2228" s="24" t="str">
        <f>IFERROR(VLOOKUP(B2228,'Cosmology@home'!$B$3:$I$4970,8,FALSE),"")</f>
        <v/>
      </c>
      <c r="G2228" s="24" t="str">
        <f>IFERROR(VLOOKUP(B2228,'Enigma@home'!$B$3:$I$4999,8,FALSE),"")</f>
        <v/>
      </c>
      <c r="H2228" s="24" t="str">
        <f>IFERROR(VLOOKUP(B2228,'LHC@home'!$B$3:$I$5000,8,FALSE),"")</f>
        <v/>
      </c>
      <c r="I2228" s="21" t="str">
        <f>IFERROR(VLOOKUP(B2228,'NFS@Home'!$B$3:$I$4999,8,FALSE),"")</f>
        <v/>
      </c>
      <c r="J2228" s="24" t="str">
        <f>IFERROR(VLOOKUP(B2228,Numberfields!$B$3:$I$5000,8,FALSE),"")</f>
        <v/>
      </c>
      <c r="K2228" s="24" t="str">
        <f>IFERROR(VLOOKUP(B2228,ODLK1!$B$3:$I$4985,8,FALSE),"")</f>
        <v/>
      </c>
      <c r="L2228" s="24" t="str">
        <f>IFERROR(VLOOKUP(B2228,Primegrid!$B$3:$I$4999,8,FALSE),"")</f>
        <v/>
      </c>
      <c r="M2228" s="24" t="str">
        <f>IFERROR(VLOOKUP(B2228,'Rosetta@home'!$B$3:$I$4964,8,FALSE),"")</f>
        <v/>
      </c>
      <c r="N2228" s="24" t="str">
        <f>IFERROR(VLOOKUP(B2228,'SETI@home'!$B$3:$I$4998,8,FALSE),"")</f>
        <v/>
      </c>
      <c r="O2228" s="21" t="str">
        <f>IFERROR(VLOOKUP(B2228,SRBase!$B$3:$I$5000,8,FALSE),"")</f>
        <v/>
      </c>
      <c r="P2228" s="24" t="str">
        <f>IFERROR(VLOOKUP(B2228,'TN-Grid'!$B$3:$I$5000,8,FALSE),"")</f>
        <v/>
      </c>
      <c r="Q2228" s="24" t="str">
        <f>IFERROR(VLOOKUP(B2228,'Universe@home'!$B$3:$I$4978,8,FALSE),"")</f>
        <v/>
      </c>
      <c r="R2228" s="24" t="str">
        <f>IFERROR(VLOOKUP(B2228,'VGTU@Home'!$B$3:$I$4960,8,FALSE),"")</f>
        <v/>
      </c>
      <c r="S2228" s="24" t="str">
        <f>IFERROR(VLOOKUP(B2228,'Yoyo@home'!$B$3:$I$4999,8,FALSE),"")</f>
        <v/>
      </c>
      <c r="U2228" s="4">
        <f t="shared" si="34"/>
        <v>0</v>
      </c>
      <c r="V2228" s="25" t="str">
        <f>IFERROR(VLOOKUP(B2228,'Asteroids@home'!$B$3:$I$4997,6,FALSE),"")</f>
        <v/>
      </c>
      <c r="W2228" s="25" t="str">
        <f>IFERROR(VLOOKUP(B2228,'Citizen Science Grid'!$B$3:$I$5000,6,FALSE),"")</f>
        <v/>
      </c>
      <c r="X2228" s="25" t="str">
        <f>IFERROR(VLOOKUP(B2228,'Cosmology@home'!$B$3:$I$4970,6,FALSE),"")</f>
        <v/>
      </c>
      <c r="Y2228" s="25" t="str">
        <f>IFERROR(VLOOKUP(B2228,'Enigma@home'!$B$3:$I$4999,6,FALSE),"")</f>
        <v/>
      </c>
      <c r="Z2228" s="25" t="str">
        <f>IFERROR(VLOOKUP(B2228,'LHC@home'!$B$3:$I$5000,6,FALSE),"")</f>
        <v/>
      </c>
      <c r="AA2228" s="7" t="str">
        <f>IFERROR(VLOOKUP(B2228,'NFS@Home'!$B$3:$I$4999,6,FALSE),"")</f>
        <v/>
      </c>
      <c r="AB2228" s="25" t="str">
        <f>IFERROR(VLOOKUP(B2228,Numberfields!$B$3:$I$5000,6,FALSE),"")</f>
        <v/>
      </c>
      <c r="AC2228" s="25" t="str">
        <f>IFERROR(VLOOKUP(B2228,ODLK1!$B$3:$I$4985,6,FALSE),"")</f>
        <v/>
      </c>
      <c r="AD2228" s="25" t="str">
        <f>IFERROR(VLOOKUP(B2228,Primegrid!$B$3:$I$4999,6,FALSE),"")</f>
        <v/>
      </c>
      <c r="AE2228" s="25" t="str">
        <f>IFERROR(VLOOKUP(B2228,'Rosetta@home'!$B$3:$I$4964,6,FALSE),"")</f>
        <v/>
      </c>
      <c r="AF2228" s="25" t="str">
        <f>IFERROR(VLOOKUP(B2228,'SETI@home'!$B$3:$I$4998,6,FALSE),"")</f>
        <v/>
      </c>
      <c r="AG2228" s="7" t="str">
        <f>IFERROR(VLOOKUP(B2228,SRBase!$B$3:$I$5000,6,FALSE),"")</f>
        <v/>
      </c>
      <c r="AH2228" s="25" t="str">
        <f>IFERROR(VLOOKUP(B2228,'TN-Grid'!$B$3:$I$5000,6,FALSE),"")</f>
        <v/>
      </c>
      <c r="AI2228" s="25" t="str">
        <f>IFERROR(VLOOKUP(B2228,'Universe@home'!$B$3:$I$4978,6,FALSE),"")</f>
        <v/>
      </c>
      <c r="AJ2228" s="25" t="str">
        <f>IFERROR(VLOOKUP(B2228,'VGTU@Home'!$B$3:$I$4960,6,FALSE),"")</f>
        <v/>
      </c>
      <c r="AK2228" s="25" t="str">
        <f>IFERROR(VLOOKUP(B2228,'Yoyo@home'!$B$3:$I$4999,6,FALSE),"")</f>
        <v/>
      </c>
    </row>
    <row r="2229" spans="2:37" x14ac:dyDescent="0.35">
      <c r="B2229" s="16" t="s">
        <v>2183</v>
      </c>
      <c r="D2229" s="24" t="str">
        <f>IFERROR(VLOOKUP(B2229,'Asteroids@home'!$B$3:$I$4997,8,FALSE),"")</f>
        <v/>
      </c>
      <c r="E2229" s="24" t="str">
        <f>IFERROR(VLOOKUP(B2229,'Citizen Science Grid'!$B$3:$I$5000,8,FALSE),"")</f>
        <v/>
      </c>
      <c r="F2229" s="24" t="str">
        <f>IFERROR(VLOOKUP(B2229,'Cosmology@home'!$B$3:$I$4970,8,FALSE),"")</f>
        <v/>
      </c>
      <c r="G2229" s="24" t="str">
        <f>IFERROR(VLOOKUP(B2229,'Enigma@home'!$B$3:$I$4999,8,FALSE),"")</f>
        <v/>
      </c>
      <c r="H2229" s="24" t="str">
        <f>IFERROR(VLOOKUP(B2229,'LHC@home'!$B$3:$I$5000,8,FALSE),"")</f>
        <v/>
      </c>
      <c r="I2229" s="21" t="str">
        <f>IFERROR(VLOOKUP(B2229,'NFS@Home'!$B$3:$I$4999,8,FALSE),"")</f>
        <v/>
      </c>
      <c r="J2229" s="24" t="str">
        <f>IFERROR(VLOOKUP(B2229,Numberfields!$B$3:$I$5000,8,FALSE),"")</f>
        <v/>
      </c>
      <c r="K2229" s="24" t="str">
        <f>IFERROR(VLOOKUP(B2229,ODLK1!$B$3:$I$4985,8,FALSE),"")</f>
        <v/>
      </c>
      <c r="L2229" s="24" t="str">
        <f>IFERROR(VLOOKUP(B2229,Primegrid!$B$3:$I$4999,8,FALSE),"")</f>
        <v/>
      </c>
      <c r="M2229" s="24" t="str">
        <f>IFERROR(VLOOKUP(B2229,'Rosetta@home'!$B$3:$I$4964,8,FALSE),"")</f>
        <v/>
      </c>
      <c r="N2229" s="24">
        <f>IFERROR(VLOOKUP(B2229,'SETI@home'!$B$3:$I$4998,8,FALSE),"")</f>
        <v>1.0551882256350125</v>
      </c>
      <c r="O2229" s="21" t="str">
        <f>IFERROR(VLOOKUP(B2229,SRBase!$B$3:$I$5000,8,FALSE),"")</f>
        <v/>
      </c>
      <c r="P2229" s="24" t="str">
        <f>IFERROR(VLOOKUP(B2229,'TN-Grid'!$B$3:$I$5000,8,FALSE),"")</f>
        <v/>
      </c>
      <c r="Q2229" s="24" t="str">
        <f>IFERROR(VLOOKUP(B2229,'Universe@home'!$B$3:$I$4978,8,FALSE),"")</f>
        <v/>
      </c>
      <c r="R2229" s="24" t="str">
        <f>IFERROR(VLOOKUP(B2229,'VGTU@Home'!$B$3:$I$4960,8,FALSE),"")</f>
        <v/>
      </c>
      <c r="S2229" s="24" t="str">
        <f>IFERROR(VLOOKUP(B2229,'Yoyo@home'!$B$3:$I$4999,8,FALSE),"")</f>
        <v/>
      </c>
      <c r="U2229" s="4">
        <f t="shared" si="34"/>
        <v>1</v>
      </c>
      <c r="V2229" s="25" t="str">
        <f>IFERROR(VLOOKUP(B2229,'Asteroids@home'!$B$3:$I$4997,6,FALSE),"")</f>
        <v/>
      </c>
      <c r="W2229" s="25" t="str">
        <f>IFERROR(VLOOKUP(B2229,'Citizen Science Grid'!$B$3:$I$5000,6,FALSE),"")</f>
        <v/>
      </c>
      <c r="X2229" s="25" t="str">
        <f>IFERROR(VLOOKUP(B2229,'Cosmology@home'!$B$3:$I$4970,6,FALSE),"")</f>
        <v/>
      </c>
      <c r="Y2229" s="25" t="str">
        <f>IFERROR(VLOOKUP(B2229,'Enigma@home'!$B$3:$I$4999,6,FALSE),"")</f>
        <v/>
      </c>
      <c r="Z2229" s="25" t="str">
        <f>IFERROR(VLOOKUP(B2229,'LHC@home'!$B$3:$I$5000,6,FALSE),"")</f>
        <v/>
      </c>
      <c r="AA2229" s="7" t="str">
        <f>IFERROR(VLOOKUP(B2229,'NFS@Home'!$B$3:$I$4999,6,FALSE),"")</f>
        <v/>
      </c>
      <c r="AB2229" s="25" t="str">
        <f>IFERROR(VLOOKUP(B2229,Numberfields!$B$3:$I$5000,6,FALSE),"")</f>
        <v/>
      </c>
      <c r="AC2229" s="25" t="str">
        <f>IFERROR(VLOOKUP(B2229,ODLK1!$B$3:$I$4985,6,FALSE),"")</f>
        <v/>
      </c>
      <c r="AD2229" s="25" t="str">
        <f>IFERROR(VLOOKUP(B2229,Primegrid!$B$3:$I$4999,6,FALSE),"")</f>
        <v/>
      </c>
      <c r="AE2229" s="25" t="str">
        <f>IFERROR(VLOOKUP(B2229,'Rosetta@home'!$B$3:$I$4964,6,FALSE),"")</f>
        <v/>
      </c>
      <c r="AF2229" s="25">
        <f>IFERROR(VLOOKUP(B2229,'SETI@home'!$B$3:$I$4998,6,FALSE),"")</f>
        <v>9224.8381500977757</v>
      </c>
      <c r="AG2229" s="7" t="str">
        <f>IFERROR(VLOOKUP(B2229,SRBase!$B$3:$I$5000,6,FALSE),"")</f>
        <v/>
      </c>
      <c r="AH2229" s="25" t="str">
        <f>IFERROR(VLOOKUP(B2229,'TN-Grid'!$B$3:$I$5000,6,FALSE),"")</f>
        <v/>
      </c>
      <c r="AI2229" s="25" t="str">
        <f>IFERROR(VLOOKUP(B2229,'Universe@home'!$B$3:$I$4978,6,FALSE),"")</f>
        <v/>
      </c>
      <c r="AJ2229" s="25" t="str">
        <f>IFERROR(VLOOKUP(B2229,'VGTU@Home'!$B$3:$I$4960,6,FALSE),"")</f>
        <v/>
      </c>
      <c r="AK2229" s="25" t="str">
        <f>IFERROR(VLOOKUP(B2229,'Yoyo@home'!$B$3:$I$4999,6,FALSE),"")</f>
        <v/>
      </c>
    </row>
    <row r="2230" spans="2:37" x14ac:dyDescent="0.35">
      <c r="B2230" s="16" t="s">
        <v>1835</v>
      </c>
      <c r="D2230" s="24" t="str">
        <f>IFERROR(VLOOKUP(B2230,'Asteroids@home'!$B$3:$I$4997,8,FALSE),"")</f>
        <v/>
      </c>
      <c r="E2230" s="24" t="str">
        <f>IFERROR(VLOOKUP(B2230,'Citizen Science Grid'!$B$3:$I$5000,8,FALSE),"")</f>
        <v/>
      </c>
      <c r="F2230" s="24" t="str">
        <f>IFERROR(VLOOKUP(B2230,'Cosmology@home'!$B$3:$I$4970,8,FALSE),"")</f>
        <v/>
      </c>
      <c r="G2230" s="24" t="str">
        <f>IFERROR(VLOOKUP(B2230,'Enigma@home'!$B$3:$I$4999,8,FALSE),"")</f>
        <v/>
      </c>
      <c r="H2230" s="24" t="str">
        <f>IFERROR(VLOOKUP(B2230,'LHC@home'!$B$3:$I$5000,8,FALSE),"")</f>
        <v/>
      </c>
      <c r="I2230" s="21" t="str">
        <f>IFERROR(VLOOKUP(B2230,'NFS@Home'!$B$3:$I$4999,8,FALSE),"")</f>
        <v/>
      </c>
      <c r="J2230" s="24">
        <f>IFERROR(VLOOKUP(B2230,Numberfields!$B$3:$I$5000,8,FALSE),"")</f>
        <v>3.9209270174679309</v>
      </c>
      <c r="K2230" s="24" t="str">
        <f>IFERROR(VLOOKUP(B2230,ODLK1!$B$3:$I$4985,8,FALSE),"")</f>
        <v/>
      </c>
      <c r="L2230" s="24" t="str">
        <f>IFERROR(VLOOKUP(B2230,Primegrid!$B$3:$I$4999,8,FALSE),"")</f>
        <v/>
      </c>
      <c r="M2230" s="24" t="str">
        <f>IFERROR(VLOOKUP(B2230,'Rosetta@home'!$B$3:$I$4964,8,FALSE),"")</f>
        <v/>
      </c>
      <c r="N2230" s="24">
        <f>IFERROR(VLOOKUP(B2230,'SETI@home'!$B$3:$I$4998,8,FALSE),"")</f>
        <v>1.784663357092805</v>
      </c>
      <c r="O2230" s="21" t="str">
        <f>IFERROR(VLOOKUP(B2230,SRBase!$B$3:$I$5000,8,FALSE),"")</f>
        <v/>
      </c>
      <c r="P2230" s="24" t="str">
        <f>IFERROR(VLOOKUP(B2230,'TN-Grid'!$B$3:$I$5000,8,FALSE),"")</f>
        <v/>
      </c>
      <c r="Q2230" s="24" t="str">
        <f>IFERROR(VLOOKUP(B2230,'Universe@home'!$B$3:$I$4978,8,FALSE),"")</f>
        <v/>
      </c>
      <c r="R2230" s="24" t="str">
        <f>IFERROR(VLOOKUP(B2230,'VGTU@Home'!$B$3:$I$4960,8,FALSE),"")</f>
        <v/>
      </c>
      <c r="S2230" s="24" t="str">
        <f>IFERROR(VLOOKUP(B2230,'Yoyo@home'!$B$3:$I$4999,8,FALSE),"")</f>
        <v/>
      </c>
      <c r="U2230" s="4">
        <f t="shared" si="34"/>
        <v>2</v>
      </c>
      <c r="V2230" s="25" t="str">
        <f>IFERROR(VLOOKUP(B2230,'Asteroids@home'!$B$3:$I$4997,6,FALSE),"")</f>
        <v/>
      </c>
      <c r="W2230" s="25" t="str">
        <f>IFERROR(VLOOKUP(B2230,'Citizen Science Grid'!$B$3:$I$5000,6,FALSE),"")</f>
        <v/>
      </c>
      <c r="X2230" s="25" t="str">
        <f>IFERROR(VLOOKUP(B2230,'Cosmology@home'!$B$3:$I$4970,6,FALSE),"")</f>
        <v/>
      </c>
      <c r="Y2230" s="25" t="str">
        <f>IFERROR(VLOOKUP(B2230,'Enigma@home'!$B$3:$I$4999,6,FALSE),"")</f>
        <v/>
      </c>
      <c r="Z2230" s="25" t="str">
        <f>IFERROR(VLOOKUP(B2230,'LHC@home'!$B$3:$I$5000,6,FALSE),"")</f>
        <v/>
      </c>
      <c r="AA2230" s="7" t="str">
        <f>IFERROR(VLOOKUP(B2230,'NFS@Home'!$B$3:$I$4999,6,FALSE),"")</f>
        <v/>
      </c>
      <c r="AB2230" s="25">
        <f>IFERROR(VLOOKUP(B2230,Numberfields!$B$3:$I$5000,6,FALSE),"")</f>
        <v>44015.549483228417</v>
      </c>
      <c r="AC2230" s="25" t="str">
        <f>IFERROR(VLOOKUP(B2230,ODLK1!$B$3:$I$4985,6,FALSE),"")</f>
        <v/>
      </c>
      <c r="AD2230" s="25" t="str">
        <f>IFERROR(VLOOKUP(B2230,Primegrid!$B$3:$I$4999,6,FALSE),"")</f>
        <v/>
      </c>
      <c r="AE2230" s="25" t="str">
        <f>IFERROR(VLOOKUP(B2230,'Rosetta@home'!$B$3:$I$4964,6,FALSE),"")</f>
        <v/>
      </c>
      <c r="AF2230" s="25">
        <f>IFERROR(VLOOKUP(B2230,'SETI@home'!$B$3:$I$4998,6,FALSE),"")</f>
        <v>15602.174305616141</v>
      </c>
      <c r="AG2230" s="7" t="str">
        <f>IFERROR(VLOOKUP(B2230,SRBase!$B$3:$I$5000,6,FALSE),"")</f>
        <v/>
      </c>
      <c r="AH2230" s="25" t="str">
        <f>IFERROR(VLOOKUP(B2230,'TN-Grid'!$B$3:$I$5000,6,FALSE),"")</f>
        <v/>
      </c>
      <c r="AI2230" s="25" t="str">
        <f>IFERROR(VLOOKUP(B2230,'Universe@home'!$B$3:$I$4978,6,FALSE),"")</f>
        <v/>
      </c>
      <c r="AJ2230" s="25" t="str">
        <f>IFERROR(VLOOKUP(B2230,'VGTU@Home'!$B$3:$I$4960,6,FALSE),"")</f>
        <v/>
      </c>
      <c r="AK2230" s="25" t="str">
        <f>IFERROR(VLOOKUP(B2230,'Yoyo@home'!$B$3:$I$4999,6,FALSE),"")</f>
        <v/>
      </c>
    </row>
    <row r="2231" spans="2:37" x14ac:dyDescent="0.35">
      <c r="B2231" s="16" t="s">
        <v>1901</v>
      </c>
      <c r="D2231" s="24" t="str">
        <f>IFERROR(VLOOKUP(B2231,'Asteroids@home'!$B$3:$I$4997,8,FALSE),"")</f>
        <v/>
      </c>
      <c r="E2231" s="24">
        <f>IFERROR(VLOOKUP(B2231,'Citizen Science Grid'!$B$3:$I$5000,8,FALSE),"")</f>
        <v>1.3824527051130213</v>
      </c>
      <c r="F2231" s="24" t="str">
        <f>IFERROR(VLOOKUP(B2231,'Cosmology@home'!$B$3:$I$4970,8,FALSE),"")</f>
        <v/>
      </c>
      <c r="G2231" s="24" t="str">
        <f>IFERROR(VLOOKUP(B2231,'Enigma@home'!$B$3:$I$4999,8,FALSE),"")</f>
        <v/>
      </c>
      <c r="H2231" s="24" t="str">
        <f>IFERROR(VLOOKUP(B2231,'LHC@home'!$B$3:$I$5000,8,FALSE),"")</f>
        <v/>
      </c>
      <c r="I2231" s="21" t="str">
        <f>IFERROR(VLOOKUP(B2231,'NFS@Home'!$B$3:$I$4999,8,FALSE),"")</f>
        <v/>
      </c>
      <c r="J2231" s="24" t="str">
        <f>IFERROR(VLOOKUP(B2231,Numberfields!$B$3:$I$5000,8,FALSE),"")</f>
        <v/>
      </c>
      <c r="K2231" s="24" t="str">
        <f>IFERROR(VLOOKUP(B2231,ODLK1!$B$3:$I$4985,8,FALSE),"")</f>
        <v/>
      </c>
      <c r="L2231" s="24" t="str">
        <f>IFERROR(VLOOKUP(B2231,Primegrid!$B$3:$I$4999,8,FALSE),"")</f>
        <v/>
      </c>
      <c r="M2231" s="24" t="str">
        <f>IFERROR(VLOOKUP(B2231,'Rosetta@home'!$B$3:$I$4964,8,FALSE),"")</f>
        <v/>
      </c>
      <c r="N2231" s="24" t="str">
        <f>IFERROR(VLOOKUP(B2231,'SETI@home'!$B$3:$I$4998,8,FALSE),"")</f>
        <v/>
      </c>
      <c r="O2231" s="21" t="str">
        <f>IFERROR(VLOOKUP(B2231,SRBase!$B$3:$I$5000,8,FALSE),"")</f>
        <v/>
      </c>
      <c r="P2231" s="24" t="str">
        <f>IFERROR(VLOOKUP(B2231,'TN-Grid'!$B$3:$I$5000,8,FALSE),"")</f>
        <v/>
      </c>
      <c r="Q2231" s="24" t="str">
        <f>IFERROR(VLOOKUP(B2231,'Universe@home'!$B$3:$I$4978,8,FALSE),"")</f>
        <v/>
      </c>
      <c r="R2231" s="24" t="str">
        <f>IFERROR(VLOOKUP(B2231,'VGTU@Home'!$B$3:$I$4960,8,FALSE),"")</f>
        <v/>
      </c>
      <c r="S2231" s="24" t="str">
        <f>IFERROR(VLOOKUP(B2231,'Yoyo@home'!$B$3:$I$4999,8,FALSE),"")</f>
        <v/>
      </c>
      <c r="U2231" s="4">
        <f t="shared" si="34"/>
        <v>1</v>
      </c>
      <c r="V2231" s="25" t="str">
        <f>IFERROR(VLOOKUP(B2231,'Asteroids@home'!$B$3:$I$4997,6,FALSE),"")</f>
        <v/>
      </c>
      <c r="W2231" s="25">
        <f>IFERROR(VLOOKUP(B2231,'Citizen Science Grid'!$B$3:$I$5000,6,FALSE),"")</f>
        <v>28378.402970613133</v>
      </c>
      <c r="X2231" s="25" t="str">
        <f>IFERROR(VLOOKUP(B2231,'Cosmology@home'!$B$3:$I$4970,6,FALSE),"")</f>
        <v/>
      </c>
      <c r="Y2231" s="25" t="str">
        <f>IFERROR(VLOOKUP(B2231,'Enigma@home'!$B$3:$I$4999,6,FALSE),"")</f>
        <v/>
      </c>
      <c r="Z2231" s="25" t="str">
        <f>IFERROR(VLOOKUP(B2231,'LHC@home'!$B$3:$I$5000,6,FALSE),"")</f>
        <v/>
      </c>
      <c r="AA2231" s="7" t="str">
        <f>IFERROR(VLOOKUP(B2231,'NFS@Home'!$B$3:$I$4999,6,FALSE),"")</f>
        <v/>
      </c>
      <c r="AB2231" s="25" t="str">
        <f>IFERROR(VLOOKUP(B2231,Numberfields!$B$3:$I$5000,6,FALSE),"")</f>
        <v/>
      </c>
      <c r="AC2231" s="25" t="str">
        <f>IFERROR(VLOOKUP(B2231,ODLK1!$B$3:$I$4985,6,FALSE),"")</f>
        <v/>
      </c>
      <c r="AD2231" s="25" t="str">
        <f>IFERROR(VLOOKUP(B2231,Primegrid!$B$3:$I$4999,6,FALSE),"")</f>
        <v/>
      </c>
      <c r="AE2231" s="25" t="str">
        <f>IFERROR(VLOOKUP(B2231,'Rosetta@home'!$B$3:$I$4964,6,FALSE),"")</f>
        <v/>
      </c>
      <c r="AF2231" s="25" t="str">
        <f>IFERROR(VLOOKUP(B2231,'SETI@home'!$B$3:$I$4998,6,FALSE),"")</f>
        <v/>
      </c>
      <c r="AG2231" s="7" t="str">
        <f>IFERROR(VLOOKUP(B2231,SRBase!$B$3:$I$5000,6,FALSE),"")</f>
        <v/>
      </c>
      <c r="AH2231" s="25" t="str">
        <f>IFERROR(VLOOKUP(B2231,'TN-Grid'!$B$3:$I$5000,6,FALSE),"")</f>
        <v/>
      </c>
      <c r="AI2231" s="25" t="str">
        <f>IFERROR(VLOOKUP(B2231,'Universe@home'!$B$3:$I$4978,6,FALSE),"")</f>
        <v/>
      </c>
      <c r="AJ2231" s="25" t="str">
        <f>IFERROR(VLOOKUP(B2231,'VGTU@Home'!$B$3:$I$4960,6,FALSE),"")</f>
        <v/>
      </c>
      <c r="AK2231" s="25" t="str">
        <f>IFERROR(VLOOKUP(B2231,'Yoyo@home'!$B$3:$I$4999,6,FALSE),"")</f>
        <v/>
      </c>
    </row>
    <row r="2232" spans="2:37" x14ac:dyDescent="0.35">
      <c r="B2232" s="16" t="s">
        <v>2184</v>
      </c>
      <c r="D2232" s="24" t="str">
        <f>IFERROR(VLOOKUP(B2232,'Asteroids@home'!$B$3:$I$4997,8,FALSE),"")</f>
        <v/>
      </c>
      <c r="E2232" s="24" t="str">
        <f>IFERROR(VLOOKUP(B2232,'Citizen Science Grid'!$B$3:$I$5000,8,FALSE),"")</f>
        <v/>
      </c>
      <c r="F2232" s="24" t="str">
        <f>IFERROR(VLOOKUP(B2232,'Cosmology@home'!$B$3:$I$4970,8,FALSE),"")</f>
        <v/>
      </c>
      <c r="G2232" s="24" t="str">
        <f>IFERROR(VLOOKUP(B2232,'Enigma@home'!$B$3:$I$4999,8,FALSE),"")</f>
        <v/>
      </c>
      <c r="H2232" s="24" t="str">
        <f>IFERROR(VLOOKUP(B2232,'LHC@home'!$B$3:$I$5000,8,FALSE),"")</f>
        <v/>
      </c>
      <c r="I2232" s="21" t="str">
        <f>IFERROR(VLOOKUP(B2232,'NFS@Home'!$B$3:$I$4999,8,FALSE),"")</f>
        <v/>
      </c>
      <c r="J2232" s="24" t="str">
        <f>IFERROR(VLOOKUP(B2232,Numberfields!$B$3:$I$5000,8,FALSE),"")</f>
        <v/>
      </c>
      <c r="K2232" s="24" t="str">
        <f>IFERROR(VLOOKUP(B2232,ODLK1!$B$3:$I$4985,8,FALSE),"")</f>
        <v/>
      </c>
      <c r="L2232" s="24" t="str">
        <f>IFERROR(VLOOKUP(B2232,Primegrid!$B$3:$I$4999,8,FALSE),"")</f>
        <v/>
      </c>
      <c r="M2232" s="24">
        <f>IFERROR(VLOOKUP(B2232,'Rosetta@home'!$B$3:$I$4964,8,FALSE),"")</f>
        <v>0.32991949753568189</v>
      </c>
      <c r="N2232" s="24">
        <f>IFERROR(VLOOKUP(B2232,'SETI@home'!$B$3:$I$4998,8,FALSE),"")</f>
        <v>0.13764392328142874</v>
      </c>
      <c r="O2232" s="21" t="str">
        <f>IFERROR(VLOOKUP(B2232,SRBase!$B$3:$I$5000,8,FALSE),"")</f>
        <v/>
      </c>
      <c r="P2232" s="24" t="str">
        <f>IFERROR(VLOOKUP(B2232,'TN-Grid'!$B$3:$I$5000,8,FALSE),"")</f>
        <v/>
      </c>
      <c r="Q2232" s="24" t="str">
        <f>IFERROR(VLOOKUP(B2232,'Universe@home'!$B$3:$I$4978,8,FALSE),"")</f>
        <v/>
      </c>
      <c r="R2232" s="24" t="str">
        <f>IFERROR(VLOOKUP(B2232,'VGTU@Home'!$B$3:$I$4960,8,FALSE),"")</f>
        <v/>
      </c>
      <c r="S2232" s="24" t="str">
        <f>IFERROR(VLOOKUP(B2232,'Yoyo@home'!$B$3:$I$4999,8,FALSE),"")</f>
        <v/>
      </c>
      <c r="U2232" s="4">
        <f t="shared" si="34"/>
        <v>2</v>
      </c>
      <c r="V2232" s="25" t="str">
        <f>IFERROR(VLOOKUP(B2232,'Asteroids@home'!$B$3:$I$4997,6,FALSE),"")</f>
        <v/>
      </c>
      <c r="W2232" s="25" t="str">
        <f>IFERROR(VLOOKUP(B2232,'Citizen Science Grid'!$B$3:$I$5000,6,FALSE),"")</f>
        <v/>
      </c>
      <c r="X2232" s="25" t="str">
        <f>IFERROR(VLOOKUP(B2232,'Cosmology@home'!$B$3:$I$4970,6,FALSE),"")</f>
        <v/>
      </c>
      <c r="Y2232" s="25" t="str">
        <f>IFERROR(VLOOKUP(B2232,'Enigma@home'!$B$3:$I$4999,6,FALSE),"")</f>
        <v/>
      </c>
      <c r="Z2232" s="25" t="str">
        <f>IFERROR(VLOOKUP(B2232,'LHC@home'!$B$3:$I$5000,6,FALSE),"")</f>
        <v/>
      </c>
      <c r="AA2232" s="7" t="str">
        <f>IFERROR(VLOOKUP(B2232,'NFS@Home'!$B$3:$I$4999,6,FALSE),"")</f>
        <v/>
      </c>
      <c r="AB2232" s="25" t="str">
        <f>IFERROR(VLOOKUP(B2232,Numberfields!$B$3:$I$5000,6,FALSE),"")</f>
        <v/>
      </c>
      <c r="AC2232" s="25" t="str">
        <f>IFERROR(VLOOKUP(B2232,ODLK1!$B$3:$I$4985,6,FALSE),"")</f>
        <v/>
      </c>
      <c r="AD2232" s="25" t="str">
        <f>IFERROR(VLOOKUP(B2232,Primegrid!$B$3:$I$4999,6,FALSE),"")</f>
        <v/>
      </c>
      <c r="AE2232" s="25">
        <f>IFERROR(VLOOKUP(B2232,'Rosetta@home'!$B$3:$I$4964,6,FALSE),"")</f>
        <v>1381.5600371947248</v>
      </c>
      <c r="AF2232" s="25">
        <f>IFERROR(VLOOKUP(B2232,'SETI@home'!$B$3:$I$4998,6,FALSE),"")</f>
        <v>1203.3330961890936</v>
      </c>
      <c r="AG2232" s="7" t="str">
        <f>IFERROR(VLOOKUP(B2232,SRBase!$B$3:$I$5000,6,FALSE),"")</f>
        <v/>
      </c>
      <c r="AH2232" s="25" t="str">
        <f>IFERROR(VLOOKUP(B2232,'TN-Grid'!$B$3:$I$5000,6,FALSE),"")</f>
        <v/>
      </c>
      <c r="AI2232" s="25" t="str">
        <f>IFERROR(VLOOKUP(B2232,'Universe@home'!$B$3:$I$4978,6,FALSE),"")</f>
        <v/>
      </c>
      <c r="AJ2232" s="25" t="str">
        <f>IFERROR(VLOOKUP(B2232,'VGTU@Home'!$B$3:$I$4960,6,FALSE),"")</f>
        <v/>
      </c>
      <c r="AK2232" s="25" t="str">
        <f>IFERROR(VLOOKUP(B2232,'Yoyo@home'!$B$3:$I$4999,6,FALSE),"")</f>
        <v/>
      </c>
    </row>
    <row r="2233" spans="2:37" x14ac:dyDescent="0.35">
      <c r="B2233" s="16" t="s">
        <v>1520</v>
      </c>
      <c r="D2233" s="24">
        <f>IFERROR(VLOOKUP(B2233,'Asteroids@home'!$B$3:$I$4997,8,FALSE),"")</f>
        <v>0.85167675487875327</v>
      </c>
      <c r="E2233" s="24" t="str">
        <f>IFERROR(VLOOKUP(B2233,'Citizen Science Grid'!$B$3:$I$5000,8,FALSE),"")</f>
        <v/>
      </c>
      <c r="F2233" s="24" t="str">
        <f>IFERROR(VLOOKUP(B2233,'Cosmology@home'!$B$3:$I$4970,8,FALSE),"")</f>
        <v/>
      </c>
      <c r="G2233" s="24" t="str">
        <f>IFERROR(VLOOKUP(B2233,'Enigma@home'!$B$3:$I$4999,8,FALSE),"")</f>
        <v/>
      </c>
      <c r="H2233" s="24">
        <f>IFERROR(VLOOKUP(B2233,'LHC@home'!$B$3:$I$5000,8,FALSE),"")</f>
        <v>1.4559490648691256</v>
      </c>
      <c r="I2233" s="21" t="str">
        <f>IFERROR(VLOOKUP(B2233,'NFS@Home'!$B$3:$I$4999,8,FALSE),"")</f>
        <v/>
      </c>
      <c r="J2233" s="24" t="str">
        <f>IFERROR(VLOOKUP(B2233,Numberfields!$B$3:$I$5000,8,FALSE),"")</f>
        <v/>
      </c>
      <c r="K2233" s="24" t="str">
        <f>IFERROR(VLOOKUP(B2233,ODLK1!$B$3:$I$4985,8,FALSE),"")</f>
        <v/>
      </c>
      <c r="L2233" s="24">
        <f>IFERROR(VLOOKUP(B2233,Primegrid!$B$3:$I$4999,8,FALSE),"")</f>
        <v>0.3743206259686277</v>
      </c>
      <c r="M2233" s="24" t="str">
        <f>IFERROR(VLOOKUP(B2233,'Rosetta@home'!$B$3:$I$4964,8,FALSE),"")</f>
        <v/>
      </c>
      <c r="N2233" s="24">
        <f>IFERROR(VLOOKUP(B2233,'SETI@home'!$B$3:$I$4998,8,FALSE),"")</f>
        <v>0.18595507976503611</v>
      </c>
      <c r="O2233" s="21" t="str">
        <f>IFERROR(VLOOKUP(B2233,SRBase!$B$3:$I$5000,8,FALSE),"")</f>
        <v/>
      </c>
      <c r="P2233" s="24" t="str">
        <f>IFERROR(VLOOKUP(B2233,'TN-Grid'!$B$3:$I$5000,8,FALSE),"")</f>
        <v/>
      </c>
      <c r="Q2233" s="24" t="str">
        <f>IFERROR(VLOOKUP(B2233,'Universe@home'!$B$3:$I$4978,8,FALSE),"")</f>
        <v/>
      </c>
      <c r="R2233" s="24" t="str">
        <f>IFERROR(VLOOKUP(B2233,'VGTU@Home'!$B$3:$I$4960,8,FALSE),"")</f>
        <v/>
      </c>
      <c r="S2233" s="24" t="str">
        <f>IFERROR(VLOOKUP(B2233,'Yoyo@home'!$B$3:$I$4999,8,FALSE),"")</f>
        <v/>
      </c>
      <c r="U2233" s="4">
        <f t="shared" si="34"/>
        <v>4</v>
      </c>
      <c r="V2233" s="25">
        <f>IFERROR(VLOOKUP(B2233,'Asteroids@home'!$B$3:$I$4997,6,FALSE),"")</f>
        <v>12151.624765583485</v>
      </c>
      <c r="W2233" s="25" t="str">
        <f>IFERROR(VLOOKUP(B2233,'Citizen Science Grid'!$B$3:$I$5000,6,FALSE),"")</f>
        <v/>
      </c>
      <c r="X2233" s="25" t="str">
        <f>IFERROR(VLOOKUP(B2233,'Cosmology@home'!$B$3:$I$4970,6,FALSE),"")</f>
        <v/>
      </c>
      <c r="Y2233" s="25" t="str">
        <f>IFERROR(VLOOKUP(B2233,'Enigma@home'!$B$3:$I$4999,6,FALSE),"")</f>
        <v/>
      </c>
      <c r="Z2233" s="25">
        <f>IFERROR(VLOOKUP(B2233,'LHC@home'!$B$3:$I$5000,6,FALSE),"")</f>
        <v>2330.6211425490619</v>
      </c>
      <c r="AA2233" s="7" t="str">
        <f>IFERROR(VLOOKUP(B2233,'NFS@Home'!$B$3:$I$4999,6,FALSE),"")</f>
        <v/>
      </c>
      <c r="AB2233" s="25" t="str">
        <f>IFERROR(VLOOKUP(B2233,Numberfields!$B$3:$I$5000,6,FALSE),"")</f>
        <v/>
      </c>
      <c r="AC2233" s="25" t="str">
        <f>IFERROR(VLOOKUP(B2233,ODLK1!$B$3:$I$4985,6,FALSE),"")</f>
        <v/>
      </c>
      <c r="AD2233" s="25">
        <f>IFERROR(VLOOKUP(B2233,Primegrid!$B$3:$I$4999,6,FALSE),"")</f>
        <v>36959.401121498558</v>
      </c>
      <c r="AE2233" s="25" t="str">
        <f>IFERROR(VLOOKUP(B2233,'Rosetta@home'!$B$3:$I$4964,6,FALSE),"")</f>
        <v/>
      </c>
      <c r="AF2233" s="25">
        <f>IFERROR(VLOOKUP(B2233,'SETI@home'!$B$3:$I$4998,6,FALSE),"")</f>
        <v>1625.6867470148741</v>
      </c>
      <c r="AG2233" s="7" t="str">
        <f>IFERROR(VLOOKUP(B2233,SRBase!$B$3:$I$5000,6,FALSE),"")</f>
        <v/>
      </c>
      <c r="AH2233" s="25" t="str">
        <f>IFERROR(VLOOKUP(B2233,'TN-Grid'!$B$3:$I$5000,6,FALSE),"")</f>
        <v/>
      </c>
      <c r="AI2233" s="25" t="str">
        <f>IFERROR(VLOOKUP(B2233,'Universe@home'!$B$3:$I$4978,6,FALSE),"")</f>
        <v/>
      </c>
      <c r="AJ2233" s="25" t="str">
        <f>IFERROR(VLOOKUP(B2233,'VGTU@Home'!$B$3:$I$4960,6,FALSE),"")</f>
        <v/>
      </c>
      <c r="AK2233" s="25" t="str">
        <f>IFERROR(VLOOKUP(B2233,'Yoyo@home'!$B$3:$I$4999,6,FALSE),"")</f>
        <v/>
      </c>
    </row>
    <row r="2234" spans="2:37" x14ac:dyDescent="0.35">
      <c r="B2234" s="16" t="s">
        <v>1708</v>
      </c>
      <c r="D2234" s="24" t="str">
        <f>IFERROR(VLOOKUP(B2234,'Asteroids@home'!$B$3:$I$4997,8,FALSE),"")</f>
        <v/>
      </c>
      <c r="E2234" s="24">
        <f>IFERROR(VLOOKUP(B2234,'Citizen Science Grid'!$B$3:$I$5000,8,FALSE),"")</f>
        <v>2.1443935749716094</v>
      </c>
      <c r="F2234" s="24" t="str">
        <f>IFERROR(VLOOKUP(B2234,'Cosmology@home'!$B$3:$I$4970,8,FALSE),"")</f>
        <v/>
      </c>
      <c r="G2234" s="24" t="str">
        <f>IFERROR(VLOOKUP(B2234,'Enigma@home'!$B$3:$I$4999,8,FALSE),"")</f>
        <v/>
      </c>
      <c r="H2234" s="24" t="str">
        <f>IFERROR(VLOOKUP(B2234,'LHC@home'!$B$3:$I$5000,8,FALSE),"")</f>
        <v/>
      </c>
      <c r="I2234" s="21" t="str">
        <f>IFERROR(VLOOKUP(B2234,'NFS@Home'!$B$3:$I$4999,8,FALSE),"")</f>
        <v/>
      </c>
      <c r="J2234" s="24" t="str">
        <f>IFERROR(VLOOKUP(B2234,Numberfields!$B$3:$I$5000,8,FALSE),"")</f>
        <v/>
      </c>
      <c r="K2234" s="24" t="str">
        <f>IFERROR(VLOOKUP(B2234,ODLK1!$B$3:$I$4985,8,FALSE),"")</f>
        <v/>
      </c>
      <c r="L2234" s="24" t="str">
        <f>IFERROR(VLOOKUP(B2234,Primegrid!$B$3:$I$4999,8,FALSE),"")</f>
        <v/>
      </c>
      <c r="M2234" s="24" t="str">
        <f>IFERROR(VLOOKUP(B2234,'Rosetta@home'!$B$3:$I$4964,8,FALSE),"")</f>
        <v/>
      </c>
      <c r="N2234" s="24">
        <f>IFERROR(VLOOKUP(B2234,'SETI@home'!$B$3:$I$4998,8,FALSE),"")</f>
        <v>0.2014288288688719</v>
      </c>
      <c r="O2234" s="21" t="str">
        <f>IFERROR(VLOOKUP(B2234,SRBase!$B$3:$I$5000,8,FALSE),"")</f>
        <v/>
      </c>
      <c r="P2234" s="24" t="str">
        <f>IFERROR(VLOOKUP(B2234,'TN-Grid'!$B$3:$I$5000,8,FALSE),"")</f>
        <v/>
      </c>
      <c r="Q2234" s="24" t="str">
        <f>IFERROR(VLOOKUP(B2234,'Universe@home'!$B$3:$I$4978,8,FALSE),"")</f>
        <v/>
      </c>
      <c r="R2234" s="24" t="str">
        <f>IFERROR(VLOOKUP(B2234,'VGTU@Home'!$B$3:$I$4960,8,FALSE),"")</f>
        <v/>
      </c>
      <c r="S2234" s="24">
        <f>IFERROR(VLOOKUP(B2234,'Yoyo@home'!$B$3:$I$4999,8,FALSE),"")</f>
        <v>1.1422783556699327</v>
      </c>
      <c r="U2234" s="4">
        <f t="shared" si="34"/>
        <v>3</v>
      </c>
      <c r="V2234" s="25" t="str">
        <f>IFERROR(VLOOKUP(B2234,'Asteroids@home'!$B$3:$I$4997,6,FALSE),"")</f>
        <v/>
      </c>
      <c r="W2234" s="25">
        <f>IFERROR(VLOOKUP(B2234,'Citizen Science Grid'!$B$3:$I$5000,6,FALSE),"")</f>
        <v>44019.202084141405</v>
      </c>
      <c r="X2234" s="25" t="str">
        <f>IFERROR(VLOOKUP(B2234,'Cosmology@home'!$B$3:$I$4970,6,FALSE),"")</f>
        <v/>
      </c>
      <c r="Y2234" s="25" t="str">
        <f>IFERROR(VLOOKUP(B2234,'Enigma@home'!$B$3:$I$4999,6,FALSE),"")</f>
        <v/>
      </c>
      <c r="Z2234" s="25" t="str">
        <f>IFERROR(VLOOKUP(B2234,'LHC@home'!$B$3:$I$5000,6,FALSE),"")</f>
        <v/>
      </c>
      <c r="AA2234" s="7" t="str">
        <f>IFERROR(VLOOKUP(B2234,'NFS@Home'!$B$3:$I$4999,6,FALSE),"")</f>
        <v/>
      </c>
      <c r="AB2234" s="25" t="str">
        <f>IFERROR(VLOOKUP(B2234,Numberfields!$B$3:$I$5000,6,FALSE),"")</f>
        <v/>
      </c>
      <c r="AC2234" s="25" t="str">
        <f>IFERROR(VLOOKUP(B2234,ODLK1!$B$3:$I$4985,6,FALSE),"")</f>
        <v/>
      </c>
      <c r="AD2234" s="25" t="str">
        <f>IFERROR(VLOOKUP(B2234,Primegrid!$B$3:$I$4999,6,FALSE),"")</f>
        <v/>
      </c>
      <c r="AE2234" s="25" t="str">
        <f>IFERROR(VLOOKUP(B2234,'Rosetta@home'!$B$3:$I$4964,6,FALSE),"")</f>
        <v/>
      </c>
      <c r="AF2234" s="25">
        <f>IFERROR(VLOOKUP(B2234,'SETI@home'!$B$3:$I$4998,6,FALSE),"")</f>
        <v>1760.9638734936148</v>
      </c>
      <c r="AG2234" s="7" t="str">
        <f>IFERROR(VLOOKUP(B2234,SRBase!$B$3:$I$5000,6,FALSE),"")</f>
        <v/>
      </c>
      <c r="AH2234" s="25" t="str">
        <f>IFERROR(VLOOKUP(B2234,'TN-Grid'!$B$3:$I$5000,6,FALSE),"")</f>
        <v/>
      </c>
      <c r="AI2234" s="25" t="str">
        <f>IFERROR(VLOOKUP(B2234,'Universe@home'!$B$3:$I$4978,6,FALSE),"")</f>
        <v/>
      </c>
      <c r="AJ2234" s="25" t="str">
        <f>IFERROR(VLOOKUP(B2234,'VGTU@Home'!$B$3:$I$4960,6,FALSE),"")</f>
        <v/>
      </c>
      <c r="AK2234" s="25">
        <f>IFERROR(VLOOKUP(B2234,'Yoyo@home'!$B$3:$I$4999,6,FALSE),"")</f>
        <v>3622.8815089574487</v>
      </c>
    </row>
    <row r="2235" spans="2:37" x14ac:dyDescent="0.35">
      <c r="B2235" s="16" t="s">
        <v>2185</v>
      </c>
      <c r="D2235" s="24" t="str">
        <f>IFERROR(VLOOKUP(B2235,'Asteroids@home'!$B$3:$I$4997,8,FALSE),"")</f>
        <v/>
      </c>
      <c r="E2235" s="24" t="str">
        <f>IFERROR(VLOOKUP(B2235,'Citizen Science Grid'!$B$3:$I$5000,8,FALSE),"")</f>
        <v/>
      </c>
      <c r="F2235" s="24" t="str">
        <f>IFERROR(VLOOKUP(B2235,'Cosmology@home'!$B$3:$I$4970,8,FALSE),"")</f>
        <v/>
      </c>
      <c r="G2235" s="24" t="str">
        <f>IFERROR(VLOOKUP(B2235,'Enigma@home'!$B$3:$I$4999,8,FALSE),"")</f>
        <v/>
      </c>
      <c r="H2235" s="24" t="str">
        <f>IFERROR(VLOOKUP(B2235,'LHC@home'!$B$3:$I$5000,8,FALSE),"")</f>
        <v/>
      </c>
      <c r="I2235" s="21" t="str">
        <f>IFERROR(VLOOKUP(B2235,'NFS@Home'!$B$3:$I$4999,8,FALSE),"")</f>
        <v/>
      </c>
      <c r="J2235" s="24" t="str">
        <f>IFERROR(VLOOKUP(B2235,Numberfields!$B$3:$I$5000,8,FALSE),"")</f>
        <v/>
      </c>
      <c r="K2235" s="24" t="str">
        <f>IFERROR(VLOOKUP(B2235,ODLK1!$B$3:$I$4985,8,FALSE),"")</f>
        <v/>
      </c>
      <c r="L2235" s="24" t="str">
        <f>IFERROR(VLOOKUP(B2235,Primegrid!$B$3:$I$4999,8,FALSE),"")</f>
        <v/>
      </c>
      <c r="M2235" s="24" t="str">
        <f>IFERROR(VLOOKUP(B2235,'Rosetta@home'!$B$3:$I$4964,8,FALSE),"")</f>
        <v/>
      </c>
      <c r="N2235" s="24">
        <f>IFERROR(VLOOKUP(B2235,'SETI@home'!$B$3:$I$4998,8,FALSE),"")</f>
        <v>0.23755704061394614</v>
      </c>
      <c r="O2235" s="21" t="str">
        <f>IFERROR(VLOOKUP(B2235,SRBase!$B$3:$I$5000,8,FALSE),"")</f>
        <v/>
      </c>
      <c r="P2235" s="24" t="str">
        <f>IFERROR(VLOOKUP(B2235,'TN-Grid'!$B$3:$I$5000,8,FALSE),"")</f>
        <v/>
      </c>
      <c r="Q2235" s="24" t="str">
        <f>IFERROR(VLOOKUP(B2235,'Universe@home'!$B$3:$I$4978,8,FALSE),"")</f>
        <v/>
      </c>
      <c r="R2235" s="24" t="str">
        <f>IFERROR(VLOOKUP(B2235,'VGTU@Home'!$B$3:$I$4960,8,FALSE),"")</f>
        <v/>
      </c>
      <c r="S2235" s="24" t="str">
        <f>IFERROR(VLOOKUP(B2235,'Yoyo@home'!$B$3:$I$4999,8,FALSE),"")</f>
        <v/>
      </c>
      <c r="U2235" s="4">
        <f t="shared" si="34"/>
        <v>1</v>
      </c>
      <c r="V2235" s="25" t="str">
        <f>IFERROR(VLOOKUP(B2235,'Asteroids@home'!$B$3:$I$4997,6,FALSE),"")</f>
        <v/>
      </c>
      <c r="W2235" s="25" t="str">
        <f>IFERROR(VLOOKUP(B2235,'Citizen Science Grid'!$B$3:$I$5000,6,FALSE),"")</f>
        <v/>
      </c>
      <c r="X2235" s="25" t="str">
        <f>IFERROR(VLOOKUP(B2235,'Cosmology@home'!$B$3:$I$4970,6,FALSE),"")</f>
        <v/>
      </c>
      <c r="Y2235" s="25" t="str">
        <f>IFERROR(VLOOKUP(B2235,'Enigma@home'!$B$3:$I$4999,6,FALSE),"")</f>
        <v/>
      </c>
      <c r="Z2235" s="25" t="str">
        <f>IFERROR(VLOOKUP(B2235,'LHC@home'!$B$3:$I$5000,6,FALSE),"")</f>
        <v/>
      </c>
      <c r="AA2235" s="7" t="str">
        <f>IFERROR(VLOOKUP(B2235,'NFS@Home'!$B$3:$I$4999,6,FALSE),"")</f>
        <v/>
      </c>
      <c r="AB2235" s="25" t="str">
        <f>IFERROR(VLOOKUP(B2235,Numberfields!$B$3:$I$5000,6,FALSE),"")</f>
        <v/>
      </c>
      <c r="AC2235" s="25" t="str">
        <f>IFERROR(VLOOKUP(B2235,ODLK1!$B$3:$I$4985,6,FALSE),"")</f>
        <v/>
      </c>
      <c r="AD2235" s="25" t="str">
        <f>IFERROR(VLOOKUP(B2235,Primegrid!$B$3:$I$4999,6,FALSE),"")</f>
        <v/>
      </c>
      <c r="AE2235" s="25" t="str">
        <f>IFERROR(VLOOKUP(B2235,'Rosetta@home'!$B$3:$I$4964,6,FALSE),"")</f>
        <v/>
      </c>
      <c r="AF2235" s="25">
        <f>IFERROR(VLOOKUP(B2235,'SETI@home'!$B$3:$I$4998,6,FALSE),"")</f>
        <v>2076.8098030671799</v>
      </c>
      <c r="AG2235" s="7" t="str">
        <f>IFERROR(VLOOKUP(B2235,SRBase!$B$3:$I$5000,6,FALSE),"")</f>
        <v/>
      </c>
      <c r="AH2235" s="25" t="str">
        <f>IFERROR(VLOOKUP(B2235,'TN-Grid'!$B$3:$I$5000,6,FALSE),"")</f>
        <v/>
      </c>
      <c r="AI2235" s="25" t="str">
        <f>IFERROR(VLOOKUP(B2235,'Universe@home'!$B$3:$I$4978,6,FALSE),"")</f>
        <v/>
      </c>
      <c r="AJ2235" s="25" t="str">
        <f>IFERROR(VLOOKUP(B2235,'VGTU@Home'!$B$3:$I$4960,6,FALSE),"")</f>
        <v/>
      </c>
      <c r="AK2235" s="25" t="str">
        <f>IFERROR(VLOOKUP(B2235,'Yoyo@home'!$B$3:$I$4999,6,FALSE),"")</f>
        <v/>
      </c>
    </row>
    <row r="2236" spans="2:37" x14ac:dyDescent="0.35">
      <c r="B2236" s="16" t="s">
        <v>2186</v>
      </c>
      <c r="D2236" s="24" t="str">
        <f>IFERROR(VLOOKUP(B2236,'Asteroids@home'!$B$3:$I$4997,8,FALSE),"")</f>
        <v/>
      </c>
      <c r="E2236" s="24" t="str">
        <f>IFERROR(VLOOKUP(B2236,'Citizen Science Grid'!$B$3:$I$5000,8,FALSE),"")</f>
        <v/>
      </c>
      <c r="F2236" s="24" t="str">
        <f>IFERROR(VLOOKUP(B2236,'Cosmology@home'!$B$3:$I$4970,8,FALSE),"")</f>
        <v/>
      </c>
      <c r="G2236" s="24" t="str">
        <f>IFERROR(VLOOKUP(B2236,'Enigma@home'!$B$3:$I$4999,8,FALSE),"")</f>
        <v/>
      </c>
      <c r="H2236" s="24" t="str">
        <f>IFERROR(VLOOKUP(B2236,'LHC@home'!$B$3:$I$5000,8,FALSE),"")</f>
        <v/>
      </c>
      <c r="I2236" s="21" t="str">
        <f>IFERROR(VLOOKUP(B2236,'NFS@Home'!$B$3:$I$4999,8,FALSE),"")</f>
        <v/>
      </c>
      <c r="J2236" s="24" t="str">
        <f>IFERROR(VLOOKUP(B2236,Numberfields!$B$3:$I$5000,8,FALSE),"")</f>
        <v/>
      </c>
      <c r="K2236" s="24" t="str">
        <f>IFERROR(VLOOKUP(B2236,ODLK1!$B$3:$I$4985,8,FALSE),"")</f>
        <v/>
      </c>
      <c r="L2236" s="24" t="str">
        <f>IFERROR(VLOOKUP(B2236,Primegrid!$B$3:$I$4999,8,FALSE),"")</f>
        <v/>
      </c>
      <c r="M2236" s="24" t="str">
        <f>IFERROR(VLOOKUP(B2236,'Rosetta@home'!$B$3:$I$4964,8,FALSE),"")</f>
        <v/>
      </c>
      <c r="N2236" s="24">
        <f>IFERROR(VLOOKUP(B2236,'SETI@home'!$B$3:$I$4998,8,FALSE),"")</f>
        <v>0.20436534791911856</v>
      </c>
      <c r="O2236" s="21" t="str">
        <f>IFERROR(VLOOKUP(B2236,SRBase!$B$3:$I$5000,8,FALSE),"")</f>
        <v/>
      </c>
      <c r="P2236" s="24" t="str">
        <f>IFERROR(VLOOKUP(B2236,'TN-Grid'!$B$3:$I$5000,8,FALSE),"")</f>
        <v/>
      </c>
      <c r="Q2236" s="24" t="str">
        <f>IFERROR(VLOOKUP(B2236,'Universe@home'!$B$3:$I$4978,8,FALSE),"")</f>
        <v/>
      </c>
      <c r="R2236" s="24" t="str">
        <f>IFERROR(VLOOKUP(B2236,'VGTU@Home'!$B$3:$I$4960,8,FALSE),"")</f>
        <v/>
      </c>
      <c r="S2236" s="24" t="str">
        <f>IFERROR(VLOOKUP(B2236,'Yoyo@home'!$B$3:$I$4999,8,FALSE),"")</f>
        <v/>
      </c>
      <c r="U2236" s="4">
        <f t="shared" si="34"/>
        <v>1</v>
      </c>
      <c r="V2236" s="25" t="str">
        <f>IFERROR(VLOOKUP(B2236,'Asteroids@home'!$B$3:$I$4997,6,FALSE),"")</f>
        <v/>
      </c>
      <c r="W2236" s="25" t="str">
        <f>IFERROR(VLOOKUP(B2236,'Citizen Science Grid'!$B$3:$I$5000,6,FALSE),"")</f>
        <v/>
      </c>
      <c r="X2236" s="25" t="str">
        <f>IFERROR(VLOOKUP(B2236,'Cosmology@home'!$B$3:$I$4970,6,FALSE),"")</f>
        <v/>
      </c>
      <c r="Y2236" s="25" t="str">
        <f>IFERROR(VLOOKUP(B2236,'Enigma@home'!$B$3:$I$4999,6,FALSE),"")</f>
        <v/>
      </c>
      <c r="Z2236" s="25" t="str">
        <f>IFERROR(VLOOKUP(B2236,'LHC@home'!$B$3:$I$5000,6,FALSE),"")</f>
        <v/>
      </c>
      <c r="AA2236" s="7" t="str">
        <f>IFERROR(VLOOKUP(B2236,'NFS@Home'!$B$3:$I$4999,6,FALSE),"")</f>
        <v/>
      </c>
      <c r="AB2236" s="25" t="str">
        <f>IFERROR(VLOOKUP(B2236,Numberfields!$B$3:$I$5000,6,FALSE),"")</f>
        <v/>
      </c>
      <c r="AC2236" s="25" t="str">
        <f>IFERROR(VLOOKUP(B2236,ODLK1!$B$3:$I$4985,6,FALSE),"")</f>
        <v/>
      </c>
      <c r="AD2236" s="25" t="str">
        <f>IFERROR(VLOOKUP(B2236,Primegrid!$B$3:$I$4999,6,FALSE),"")</f>
        <v/>
      </c>
      <c r="AE2236" s="25" t="str">
        <f>IFERROR(VLOOKUP(B2236,'Rosetta@home'!$B$3:$I$4964,6,FALSE),"")</f>
        <v/>
      </c>
      <c r="AF2236" s="25">
        <f>IFERROR(VLOOKUP(B2236,'SETI@home'!$B$3:$I$4998,6,FALSE),"")</f>
        <v>1786.6359880084465</v>
      </c>
      <c r="AG2236" s="7" t="str">
        <f>IFERROR(VLOOKUP(B2236,SRBase!$B$3:$I$5000,6,FALSE),"")</f>
        <v/>
      </c>
      <c r="AH2236" s="25" t="str">
        <f>IFERROR(VLOOKUP(B2236,'TN-Grid'!$B$3:$I$5000,6,FALSE),"")</f>
        <v/>
      </c>
      <c r="AI2236" s="25" t="str">
        <f>IFERROR(VLOOKUP(B2236,'Universe@home'!$B$3:$I$4978,6,FALSE),"")</f>
        <v/>
      </c>
      <c r="AJ2236" s="25" t="str">
        <f>IFERROR(VLOOKUP(B2236,'VGTU@Home'!$B$3:$I$4960,6,FALSE),"")</f>
        <v/>
      </c>
      <c r="AK2236" s="25" t="str">
        <f>IFERROR(VLOOKUP(B2236,'Yoyo@home'!$B$3:$I$4999,6,FALSE),"")</f>
        <v/>
      </c>
    </row>
    <row r="2237" spans="2:37" x14ac:dyDescent="0.35">
      <c r="B2237" s="16" t="s">
        <v>1962</v>
      </c>
      <c r="D2237" s="24" t="str">
        <f>IFERROR(VLOOKUP(B2237,'Asteroids@home'!$B$3:$I$4997,8,FALSE),"")</f>
        <v/>
      </c>
      <c r="E2237" s="24" t="str">
        <f>IFERROR(VLOOKUP(B2237,'Citizen Science Grid'!$B$3:$I$5000,8,FALSE),"")</f>
        <v/>
      </c>
      <c r="F2237" s="24" t="str">
        <f>IFERROR(VLOOKUP(B2237,'Cosmology@home'!$B$3:$I$4970,8,FALSE),"")</f>
        <v/>
      </c>
      <c r="G2237" s="24" t="str">
        <f>IFERROR(VLOOKUP(B2237,'Enigma@home'!$B$3:$I$4999,8,FALSE),"")</f>
        <v/>
      </c>
      <c r="H2237" s="24" t="str">
        <f>IFERROR(VLOOKUP(B2237,'LHC@home'!$B$3:$I$5000,8,FALSE),"")</f>
        <v/>
      </c>
      <c r="I2237" s="21">
        <f>IFERROR(VLOOKUP(B2237,'NFS@Home'!$B$3:$I$4999,8,FALSE),"")</f>
        <v>1.4240921889533897</v>
      </c>
      <c r="J2237" s="24" t="str">
        <f>IFERROR(VLOOKUP(B2237,Numberfields!$B$3:$I$5000,8,FALSE),"")</f>
        <v/>
      </c>
      <c r="K2237" s="24" t="str">
        <f>IFERROR(VLOOKUP(B2237,ODLK1!$B$3:$I$4985,8,FALSE),"")</f>
        <v/>
      </c>
      <c r="L2237" s="24" t="str">
        <f>IFERROR(VLOOKUP(B2237,Primegrid!$B$3:$I$4999,8,FALSE),"")</f>
        <v/>
      </c>
      <c r="M2237" s="24">
        <f>IFERROR(VLOOKUP(B2237,'Rosetta@home'!$B$3:$I$4964,8,FALSE),"")</f>
        <v>0.54979435143489441</v>
      </c>
      <c r="N2237" s="24">
        <f>IFERROR(VLOOKUP(B2237,'SETI@home'!$B$3:$I$4998,8,FALSE),"")</f>
        <v>0.2334426913014202</v>
      </c>
      <c r="O2237" s="21" t="str">
        <f>IFERROR(VLOOKUP(B2237,SRBase!$B$3:$I$5000,8,FALSE),"")</f>
        <v/>
      </c>
      <c r="P2237" s="24" t="str">
        <f>IFERROR(VLOOKUP(B2237,'TN-Grid'!$B$3:$I$5000,8,FALSE),"")</f>
        <v/>
      </c>
      <c r="Q2237" s="24">
        <f>IFERROR(VLOOKUP(B2237,'Universe@home'!$B$3:$I$4978,8,FALSE),"")</f>
        <v>2.6527313553190934</v>
      </c>
      <c r="R2237" s="24" t="str">
        <f>IFERROR(VLOOKUP(B2237,'VGTU@Home'!$B$3:$I$4960,8,FALSE),"")</f>
        <v/>
      </c>
      <c r="S2237" s="24" t="str">
        <f>IFERROR(VLOOKUP(B2237,'Yoyo@home'!$B$3:$I$4999,8,FALSE),"")</f>
        <v/>
      </c>
      <c r="U2237" s="4">
        <f t="shared" si="34"/>
        <v>4</v>
      </c>
      <c r="V2237" s="25" t="str">
        <f>IFERROR(VLOOKUP(B2237,'Asteroids@home'!$B$3:$I$4997,6,FALSE),"")</f>
        <v/>
      </c>
      <c r="W2237" s="25" t="str">
        <f>IFERROR(VLOOKUP(B2237,'Citizen Science Grid'!$B$3:$I$5000,6,FALSE),"")</f>
        <v/>
      </c>
      <c r="X2237" s="25" t="str">
        <f>IFERROR(VLOOKUP(B2237,'Cosmology@home'!$B$3:$I$4970,6,FALSE),"")</f>
        <v/>
      </c>
      <c r="Y2237" s="25" t="str">
        <f>IFERROR(VLOOKUP(B2237,'Enigma@home'!$B$3:$I$4999,6,FALSE),"")</f>
        <v/>
      </c>
      <c r="Z2237" s="25" t="str">
        <f>IFERROR(VLOOKUP(B2237,'LHC@home'!$B$3:$I$5000,6,FALSE),"")</f>
        <v/>
      </c>
      <c r="AA2237" s="7">
        <f>IFERROR(VLOOKUP(B2237,'NFS@Home'!$B$3:$I$4999,6,FALSE),"")</f>
        <v>12053.197290651166</v>
      </c>
      <c r="AB2237" s="25" t="str">
        <f>IFERROR(VLOOKUP(B2237,Numberfields!$B$3:$I$5000,6,FALSE),"")</f>
        <v/>
      </c>
      <c r="AC2237" s="25" t="str">
        <f>IFERROR(VLOOKUP(B2237,ODLK1!$B$3:$I$4985,6,FALSE),"")</f>
        <v/>
      </c>
      <c r="AD2237" s="25" t="str">
        <f>IFERROR(VLOOKUP(B2237,Primegrid!$B$3:$I$4999,6,FALSE),"")</f>
        <v/>
      </c>
      <c r="AE2237" s="25">
        <f>IFERROR(VLOOKUP(B2237,'Rosetta@home'!$B$3:$I$4964,6,FALSE),"")</f>
        <v>2302.3007439434277</v>
      </c>
      <c r="AF2237" s="25">
        <f>IFERROR(VLOOKUP(B2237,'SETI@home'!$B$3:$I$4998,6,FALSE),"")</f>
        <v>2040.8406692397275</v>
      </c>
      <c r="AG2237" s="7" t="str">
        <f>IFERROR(VLOOKUP(B2237,SRBase!$B$3:$I$5000,6,FALSE),"")</f>
        <v/>
      </c>
      <c r="AH2237" s="25" t="str">
        <f>IFERROR(VLOOKUP(B2237,'TN-Grid'!$B$3:$I$5000,6,FALSE),"")</f>
        <v/>
      </c>
      <c r="AI2237" s="25">
        <f>IFERROR(VLOOKUP(B2237,'Universe@home'!$B$3:$I$4978,6,FALSE),"")</f>
        <v>24152.942141423322</v>
      </c>
      <c r="AJ2237" s="25" t="str">
        <f>IFERROR(VLOOKUP(B2237,'VGTU@Home'!$B$3:$I$4960,6,FALSE),"")</f>
        <v/>
      </c>
      <c r="AK2237" s="25" t="str">
        <f>IFERROR(VLOOKUP(B2237,'Yoyo@home'!$B$3:$I$4999,6,FALSE),"")</f>
        <v/>
      </c>
    </row>
    <row r="2238" spans="2:37" x14ac:dyDescent="0.35">
      <c r="B2238" s="16" t="s">
        <v>1521</v>
      </c>
      <c r="D2238" s="24">
        <f>IFERROR(VLOOKUP(B2238,'Asteroids@home'!$B$3:$I$4997,8,FALSE),"")</f>
        <v>1.3984252622191264</v>
      </c>
      <c r="E2238" s="24" t="str">
        <f>IFERROR(VLOOKUP(B2238,'Citizen Science Grid'!$B$3:$I$5000,8,FALSE),"")</f>
        <v/>
      </c>
      <c r="F2238" s="24">
        <f>IFERROR(VLOOKUP(B2238,'Cosmology@home'!$B$3:$I$4970,8,FALSE),"")</f>
        <v>1.8675809641180272</v>
      </c>
      <c r="G2238" s="24" t="str">
        <f>IFERROR(VLOOKUP(B2238,'Enigma@home'!$B$3:$I$4999,8,FALSE),"")</f>
        <v/>
      </c>
      <c r="H2238" s="24" t="str">
        <f>IFERROR(VLOOKUP(B2238,'LHC@home'!$B$3:$I$5000,8,FALSE),"")</f>
        <v/>
      </c>
      <c r="I2238" s="21" t="str">
        <f>IFERROR(VLOOKUP(B2238,'NFS@Home'!$B$3:$I$4999,8,FALSE),"")</f>
        <v/>
      </c>
      <c r="J2238" s="24" t="str">
        <f>IFERROR(VLOOKUP(B2238,Numberfields!$B$3:$I$5000,8,FALSE),"")</f>
        <v/>
      </c>
      <c r="K2238" s="24" t="str">
        <f>IFERROR(VLOOKUP(B2238,ODLK1!$B$3:$I$4985,8,FALSE),"")</f>
        <v/>
      </c>
      <c r="L2238" s="24">
        <f>IFERROR(VLOOKUP(B2238,Primegrid!$B$3:$I$4999,8,FALSE),"")</f>
        <v>0.23466312389347188</v>
      </c>
      <c r="M2238" s="24">
        <f>IFERROR(VLOOKUP(B2238,'Rosetta@home'!$B$3:$I$4964,8,FALSE),"")</f>
        <v>0.73471642022947847</v>
      </c>
      <c r="N2238" s="24">
        <f>IFERROR(VLOOKUP(B2238,'SETI@home'!$B$3:$I$4998,8,FALSE),"")</f>
        <v>0.23845987644307332</v>
      </c>
      <c r="O2238" s="21" t="str">
        <f>IFERROR(VLOOKUP(B2238,SRBase!$B$3:$I$5000,8,FALSE),"")</f>
        <v/>
      </c>
      <c r="P2238" s="24" t="str">
        <f>IFERROR(VLOOKUP(B2238,'TN-Grid'!$B$3:$I$5000,8,FALSE),"")</f>
        <v/>
      </c>
      <c r="Q2238" s="24">
        <f>IFERROR(VLOOKUP(B2238,'Universe@home'!$B$3:$I$4978,8,FALSE),"")</f>
        <v>0.3680568199911432</v>
      </c>
      <c r="R2238" s="24" t="str">
        <f>IFERROR(VLOOKUP(B2238,'VGTU@Home'!$B$3:$I$4960,8,FALSE),"")</f>
        <v/>
      </c>
      <c r="S2238" s="24" t="str">
        <f>IFERROR(VLOOKUP(B2238,'Yoyo@home'!$B$3:$I$4999,8,FALSE),"")</f>
        <v/>
      </c>
      <c r="U2238" s="4">
        <f t="shared" si="34"/>
        <v>6</v>
      </c>
      <c r="V2238" s="25">
        <f>IFERROR(VLOOKUP(B2238,'Asteroids@home'!$B$3:$I$4997,6,FALSE),"")</f>
        <v>19952.568802489739</v>
      </c>
      <c r="W2238" s="25" t="str">
        <f>IFERROR(VLOOKUP(B2238,'Citizen Science Grid'!$B$3:$I$5000,6,FALSE),"")</f>
        <v/>
      </c>
      <c r="X2238" s="25">
        <f>IFERROR(VLOOKUP(B2238,'Cosmology@home'!$B$3:$I$4970,6,FALSE),"")</f>
        <v>3937.9164781325157</v>
      </c>
      <c r="Y2238" s="25" t="str">
        <f>IFERROR(VLOOKUP(B2238,'Enigma@home'!$B$3:$I$4999,6,FALSE),"")</f>
        <v/>
      </c>
      <c r="Z2238" s="25" t="str">
        <f>IFERROR(VLOOKUP(B2238,'LHC@home'!$B$3:$I$5000,6,FALSE),"")</f>
        <v/>
      </c>
      <c r="AA2238" s="7" t="str">
        <f>IFERROR(VLOOKUP(B2238,'NFS@Home'!$B$3:$I$4999,6,FALSE),"")</f>
        <v/>
      </c>
      <c r="AB2238" s="25" t="str">
        <f>IFERROR(VLOOKUP(B2238,Numberfields!$B$3:$I$5000,6,FALSE),"")</f>
        <v/>
      </c>
      <c r="AC2238" s="25" t="str">
        <f>IFERROR(VLOOKUP(B2238,ODLK1!$B$3:$I$4985,6,FALSE),"")</f>
        <v/>
      </c>
      <c r="AD2238" s="25">
        <f>IFERROR(VLOOKUP(B2238,Primegrid!$B$3:$I$4999,6,FALSE),"")</f>
        <v>23169.998986723313</v>
      </c>
      <c r="AE2238" s="25">
        <f>IFERROR(VLOOKUP(B2238,'Rosetta@home'!$B$3:$I$4964,6,FALSE),"")</f>
        <v>3076.6743173462542</v>
      </c>
      <c r="AF2238" s="25">
        <f>IFERROR(VLOOKUP(B2238,'SETI@home'!$B$3:$I$4998,6,FALSE),"")</f>
        <v>2084.7027213138704</v>
      </c>
      <c r="AG2238" s="7" t="str">
        <f>IFERROR(VLOOKUP(B2238,SRBase!$B$3:$I$5000,6,FALSE),"")</f>
        <v/>
      </c>
      <c r="AH2238" s="25" t="str">
        <f>IFERROR(VLOOKUP(B2238,'TN-Grid'!$B$3:$I$5000,6,FALSE),"")</f>
        <v/>
      </c>
      <c r="AI2238" s="25">
        <f>IFERROR(VLOOKUP(B2238,'Universe@home'!$B$3:$I$4978,6,FALSE),"")</f>
        <v>3351.1328088980258</v>
      </c>
      <c r="AJ2238" s="25" t="str">
        <f>IFERROR(VLOOKUP(B2238,'VGTU@Home'!$B$3:$I$4960,6,FALSE),"")</f>
        <v/>
      </c>
      <c r="AK2238" s="25" t="str">
        <f>IFERROR(VLOOKUP(B2238,'Yoyo@home'!$B$3:$I$4999,6,FALSE),"")</f>
        <v/>
      </c>
    </row>
    <row r="2239" spans="2:37" x14ac:dyDescent="0.35">
      <c r="B2239" s="16" t="s">
        <v>2325</v>
      </c>
      <c r="D2239" s="24" t="str">
        <f>IFERROR(VLOOKUP(B2239,'Asteroids@home'!$B$3:$I$4997,8,FALSE),"")</f>
        <v/>
      </c>
      <c r="E2239" s="24" t="str">
        <f>IFERROR(VLOOKUP(B2239,'Citizen Science Grid'!$B$3:$I$5000,8,FALSE),"")</f>
        <v/>
      </c>
      <c r="F2239" s="24" t="str">
        <f>IFERROR(VLOOKUP(B2239,'Cosmology@home'!$B$3:$I$4970,8,FALSE),"")</f>
        <v/>
      </c>
      <c r="G2239" s="24" t="str">
        <f>IFERROR(VLOOKUP(B2239,'Enigma@home'!$B$3:$I$4999,8,FALSE),"")</f>
        <v/>
      </c>
      <c r="H2239" s="24" t="str">
        <f>IFERROR(VLOOKUP(B2239,'LHC@home'!$B$3:$I$5000,8,FALSE),"")</f>
        <v/>
      </c>
      <c r="I2239" s="21" t="str">
        <f>IFERROR(VLOOKUP(B2239,'NFS@Home'!$B$3:$I$4999,8,FALSE),"")</f>
        <v/>
      </c>
      <c r="J2239" s="24" t="str">
        <f>IFERROR(VLOOKUP(B2239,Numberfields!$B$3:$I$5000,8,FALSE),"")</f>
        <v/>
      </c>
      <c r="K2239" s="24" t="str">
        <f>IFERROR(VLOOKUP(B2239,ODLK1!$B$3:$I$4985,8,FALSE),"")</f>
        <v/>
      </c>
      <c r="L2239" s="24" t="str">
        <f>IFERROR(VLOOKUP(B2239,Primegrid!$B$3:$I$4999,8,FALSE),"")</f>
        <v/>
      </c>
      <c r="M2239" s="24">
        <f>IFERROR(VLOOKUP(B2239,'Rosetta@home'!$B$3:$I$4964,8,FALSE),"")</f>
        <v>1.5215771835968275</v>
      </c>
      <c r="N2239" s="24" t="str">
        <f>IFERROR(VLOOKUP(B2239,'SETI@home'!$B$3:$I$4998,8,FALSE),"")</f>
        <v/>
      </c>
      <c r="O2239" s="21" t="str">
        <f>IFERROR(VLOOKUP(B2239,SRBase!$B$3:$I$5000,8,FALSE),"")</f>
        <v/>
      </c>
      <c r="P2239" s="24" t="str">
        <f>IFERROR(VLOOKUP(B2239,'TN-Grid'!$B$3:$I$5000,8,FALSE),"")</f>
        <v/>
      </c>
      <c r="Q2239" s="24" t="str">
        <f>IFERROR(VLOOKUP(B2239,'Universe@home'!$B$3:$I$4978,8,FALSE),"")</f>
        <v/>
      </c>
      <c r="R2239" s="24" t="str">
        <f>IFERROR(VLOOKUP(B2239,'VGTU@Home'!$B$3:$I$4960,8,FALSE),"")</f>
        <v/>
      </c>
      <c r="S2239" s="24" t="str">
        <f>IFERROR(VLOOKUP(B2239,'Yoyo@home'!$B$3:$I$4999,8,FALSE),"")</f>
        <v/>
      </c>
      <c r="U2239" s="4">
        <f t="shared" si="34"/>
        <v>1</v>
      </c>
      <c r="V2239" s="25" t="str">
        <f>IFERROR(VLOOKUP(B2239,'Asteroids@home'!$B$3:$I$4997,6,FALSE),"")</f>
        <v/>
      </c>
      <c r="W2239" s="25" t="str">
        <f>IFERROR(VLOOKUP(B2239,'Citizen Science Grid'!$B$3:$I$5000,6,FALSE),"")</f>
        <v/>
      </c>
      <c r="X2239" s="25" t="str">
        <f>IFERROR(VLOOKUP(B2239,'Cosmology@home'!$B$3:$I$4970,6,FALSE),"")</f>
        <v/>
      </c>
      <c r="Y2239" s="25" t="str">
        <f>IFERROR(VLOOKUP(B2239,'Enigma@home'!$B$3:$I$4999,6,FALSE),"")</f>
        <v/>
      </c>
      <c r="Z2239" s="25" t="str">
        <f>IFERROR(VLOOKUP(B2239,'LHC@home'!$B$3:$I$5000,6,FALSE),"")</f>
        <v/>
      </c>
      <c r="AA2239" s="7" t="str">
        <f>IFERROR(VLOOKUP(B2239,'NFS@Home'!$B$3:$I$4999,6,FALSE),"")</f>
        <v/>
      </c>
      <c r="AB2239" s="25" t="str">
        <f>IFERROR(VLOOKUP(B2239,Numberfields!$B$3:$I$5000,6,FALSE),"")</f>
        <v/>
      </c>
      <c r="AC2239" s="25" t="str">
        <f>IFERROR(VLOOKUP(B2239,ODLK1!$B$3:$I$4985,6,FALSE),"")</f>
        <v/>
      </c>
      <c r="AD2239" s="25" t="str">
        <f>IFERROR(VLOOKUP(B2239,Primegrid!$B$3:$I$4999,6,FALSE),"")</f>
        <v/>
      </c>
      <c r="AE2239" s="25">
        <f>IFERROR(VLOOKUP(B2239,'Rosetta@home'!$B$3:$I$4964,6,FALSE),"")</f>
        <v>6371.7065710471479</v>
      </c>
      <c r="AF2239" s="25" t="str">
        <f>IFERROR(VLOOKUP(B2239,'SETI@home'!$B$3:$I$4998,6,FALSE),"")</f>
        <v/>
      </c>
      <c r="AG2239" s="7" t="str">
        <f>IFERROR(VLOOKUP(B2239,SRBase!$B$3:$I$5000,6,FALSE),"")</f>
        <v/>
      </c>
      <c r="AH2239" s="25" t="str">
        <f>IFERROR(VLOOKUP(B2239,'TN-Grid'!$B$3:$I$5000,6,FALSE),"")</f>
        <v/>
      </c>
      <c r="AI2239" s="25" t="str">
        <f>IFERROR(VLOOKUP(B2239,'Universe@home'!$B$3:$I$4978,6,FALSE),"")</f>
        <v/>
      </c>
      <c r="AJ2239" s="25" t="str">
        <f>IFERROR(VLOOKUP(B2239,'VGTU@Home'!$B$3:$I$4960,6,FALSE),"")</f>
        <v/>
      </c>
      <c r="AK2239" s="25" t="str">
        <f>IFERROR(VLOOKUP(B2239,'Yoyo@home'!$B$3:$I$4999,6,FALSE),"")</f>
        <v/>
      </c>
    </row>
    <row r="2240" spans="2:37" x14ac:dyDescent="0.35">
      <c r="B2240" s="16" t="s">
        <v>2187</v>
      </c>
      <c r="D2240" s="24" t="str">
        <f>IFERROR(VLOOKUP(B2240,'Asteroids@home'!$B$3:$I$4997,8,FALSE),"")</f>
        <v/>
      </c>
      <c r="E2240" s="24" t="str">
        <f>IFERROR(VLOOKUP(B2240,'Citizen Science Grid'!$B$3:$I$5000,8,FALSE),"")</f>
        <v/>
      </c>
      <c r="F2240" s="24" t="str">
        <f>IFERROR(VLOOKUP(B2240,'Cosmology@home'!$B$3:$I$4970,8,FALSE),"")</f>
        <v/>
      </c>
      <c r="G2240" s="24" t="str">
        <f>IFERROR(VLOOKUP(B2240,'Enigma@home'!$B$3:$I$4999,8,FALSE),"")</f>
        <v/>
      </c>
      <c r="H2240" s="24" t="str">
        <f>IFERROR(VLOOKUP(B2240,'LHC@home'!$B$3:$I$5000,8,FALSE),"")</f>
        <v/>
      </c>
      <c r="I2240" s="21" t="str">
        <f>IFERROR(VLOOKUP(B2240,'NFS@Home'!$B$3:$I$4999,8,FALSE),"")</f>
        <v/>
      </c>
      <c r="J2240" s="24" t="str">
        <f>IFERROR(VLOOKUP(B2240,Numberfields!$B$3:$I$5000,8,FALSE),"")</f>
        <v/>
      </c>
      <c r="K2240" s="24" t="str">
        <f>IFERROR(VLOOKUP(B2240,ODLK1!$B$3:$I$4985,8,FALSE),"")</f>
        <v/>
      </c>
      <c r="L2240" s="24" t="str">
        <f>IFERROR(VLOOKUP(B2240,Primegrid!$B$3:$I$4999,8,FALSE),"")</f>
        <v/>
      </c>
      <c r="M2240" s="24" t="str">
        <f>IFERROR(VLOOKUP(B2240,'Rosetta@home'!$B$3:$I$4964,8,FALSE),"")</f>
        <v/>
      </c>
      <c r="N2240" s="24">
        <f>IFERROR(VLOOKUP(B2240,'SETI@home'!$B$3:$I$4998,8,FALSE),"")</f>
        <v>1.1167969283727057</v>
      </c>
      <c r="O2240" s="21" t="str">
        <f>IFERROR(VLOOKUP(B2240,SRBase!$B$3:$I$5000,8,FALSE),"")</f>
        <v/>
      </c>
      <c r="P2240" s="24" t="str">
        <f>IFERROR(VLOOKUP(B2240,'TN-Grid'!$B$3:$I$5000,8,FALSE),"")</f>
        <v/>
      </c>
      <c r="Q2240" s="24" t="str">
        <f>IFERROR(VLOOKUP(B2240,'Universe@home'!$B$3:$I$4978,8,FALSE),"")</f>
        <v/>
      </c>
      <c r="R2240" s="24" t="str">
        <f>IFERROR(VLOOKUP(B2240,'VGTU@Home'!$B$3:$I$4960,8,FALSE),"")</f>
        <v/>
      </c>
      <c r="S2240" s="24" t="str">
        <f>IFERROR(VLOOKUP(B2240,'Yoyo@home'!$B$3:$I$4999,8,FALSE),"")</f>
        <v/>
      </c>
      <c r="U2240" s="4">
        <f t="shared" si="34"/>
        <v>1</v>
      </c>
      <c r="V2240" s="25" t="str">
        <f>IFERROR(VLOOKUP(B2240,'Asteroids@home'!$B$3:$I$4997,6,FALSE),"")</f>
        <v/>
      </c>
      <c r="W2240" s="25" t="str">
        <f>IFERROR(VLOOKUP(B2240,'Citizen Science Grid'!$B$3:$I$5000,6,FALSE),"")</f>
        <v/>
      </c>
      <c r="X2240" s="25" t="str">
        <f>IFERROR(VLOOKUP(B2240,'Cosmology@home'!$B$3:$I$4970,6,FALSE),"")</f>
        <v/>
      </c>
      <c r="Y2240" s="25" t="str">
        <f>IFERROR(VLOOKUP(B2240,'Enigma@home'!$B$3:$I$4999,6,FALSE),"")</f>
        <v/>
      </c>
      <c r="Z2240" s="25" t="str">
        <f>IFERROR(VLOOKUP(B2240,'LHC@home'!$B$3:$I$5000,6,FALSE),"")</f>
        <v/>
      </c>
      <c r="AA2240" s="7" t="str">
        <f>IFERROR(VLOOKUP(B2240,'NFS@Home'!$B$3:$I$4999,6,FALSE),"")</f>
        <v/>
      </c>
      <c r="AB2240" s="25" t="str">
        <f>IFERROR(VLOOKUP(B2240,Numberfields!$B$3:$I$5000,6,FALSE),"")</f>
        <v/>
      </c>
      <c r="AC2240" s="25" t="str">
        <f>IFERROR(VLOOKUP(B2240,ODLK1!$B$3:$I$4985,6,FALSE),"")</f>
        <v/>
      </c>
      <c r="AD2240" s="25" t="str">
        <f>IFERROR(VLOOKUP(B2240,Primegrid!$B$3:$I$4999,6,FALSE),"")</f>
        <v/>
      </c>
      <c r="AE2240" s="25" t="str">
        <f>IFERROR(VLOOKUP(B2240,'Rosetta@home'!$B$3:$I$4964,6,FALSE),"")</f>
        <v/>
      </c>
      <c r="AF2240" s="25">
        <f>IFERROR(VLOOKUP(B2240,'SETI@home'!$B$3:$I$4998,6,FALSE),"")</f>
        <v>9763.4437728535504</v>
      </c>
      <c r="AG2240" s="7" t="str">
        <f>IFERROR(VLOOKUP(B2240,SRBase!$B$3:$I$5000,6,FALSE),"")</f>
        <v/>
      </c>
      <c r="AH2240" s="25" t="str">
        <f>IFERROR(VLOOKUP(B2240,'TN-Grid'!$B$3:$I$5000,6,FALSE),"")</f>
        <v/>
      </c>
      <c r="AI2240" s="25" t="str">
        <f>IFERROR(VLOOKUP(B2240,'Universe@home'!$B$3:$I$4978,6,FALSE),"")</f>
        <v/>
      </c>
      <c r="AJ2240" s="25" t="str">
        <f>IFERROR(VLOOKUP(B2240,'VGTU@Home'!$B$3:$I$4960,6,FALSE),"")</f>
        <v/>
      </c>
      <c r="AK2240" s="25" t="str">
        <f>IFERROR(VLOOKUP(B2240,'Yoyo@home'!$B$3:$I$4999,6,FALSE),"")</f>
        <v/>
      </c>
    </row>
    <row r="2241" spans="2:37" x14ac:dyDescent="0.35">
      <c r="B2241" s="16" t="s">
        <v>1709</v>
      </c>
      <c r="D2241" s="24" t="str">
        <f>IFERROR(VLOOKUP(B2241,'Asteroids@home'!$B$3:$I$4997,8,FALSE),"")</f>
        <v/>
      </c>
      <c r="E2241" s="24" t="str">
        <f>IFERROR(VLOOKUP(B2241,'Citizen Science Grid'!$B$3:$I$5000,8,FALSE),"")</f>
        <v/>
      </c>
      <c r="F2241" s="24" t="str">
        <f>IFERROR(VLOOKUP(B2241,'Cosmology@home'!$B$3:$I$4970,8,FALSE),"")</f>
        <v/>
      </c>
      <c r="G2241" s="24" t="str">
        <f>IFERROR(VLOOKUP(B2241,'Enigma@home'!$B$3:$I$4999,8,FALSE),"")</f>
        <v/>
      </c>
      <c r="H2241" s="24">
        <f>IFERROR(VLOOKUP(B2241,'LHC@home'!$B$3:$I$5000,8,FALSE),"")</f>
        <v>4.8829102300249581</v>
      </c>
      <c r="I2241" s="21" t="str">
        <f>IFERROR(VLOOKUP(B2241,'NFS@Home'!$B$3:$I$4999,8,FALSE),"")</f>
        <v/>
      </c>
      <c r="J2241" s="24" t="str">
        <f>IFERROR(VLOOKUP(B2241,Numberfields!$B$3:$I$5000,8,FALSE),"")</f>
        <v/>
      </c>
      <c r="K2241" s="24" t="str">
        <f>IFERROR(VLOOKUP(B2241,ODLK1!$B$3:$I$4985,8,FALSE),"")</f>
        <v/>
      </c>
      <c r="L2241" s="24" t="str">
        <f>IFERROR(VLOOKUP(B2241,Primegrid!$B$3:$I$4999,8,FALSE),"")</f>
        <v/>
      </c>
      <c r="M2241" s="24" t="str">
        <f>IFERROR(VLOOKUP(B2241,'Rosetta@home'!$B$3:$I$4964,8,FALSE),"")</f>
        <v/>
      </c>
      <c r="N2241" s="24" t="str">
        <f>IFERROR(VLOOKUP(B2241,'SETI@home'!$B$3:$I$4998,8,FALSE),"")</f>
        <v/>
      </c>
      <c r="O2241" s="21" t="str">
        <f>IFERROR(VLOOKUP(B2241,SRBase!$B$3:$I$5000,8,FALSE),"")</f>
        <v/>
      </c>
      <c r="P2241" s="24" t="str">
        <f>IFERROR(VLOOKUP(B2241,'TN-Grid'!$B$3:$I$5000,8,FALSE),"")</f>
        <v/>
      </c>
      <c r="Q2241" s="24" t="str">
        <f>IFERROR(VLOOKUP(B2241,'Universe@home'!$B$3:$I$4978,8,FALSE),"")</f>
        <v/>
      </c>
      <c r="R2241" s="24" t="str">
        <f>IFERROR(VLOOKUP(B2241,'VGTU@Home'!$B$3:$I$4960,8,FALSE),"")</f>
        <v/>
      </c>
      <c r="S2241" s="24" t="str">
        <f>IFERROR(VLOOKUP(B2241,'Yoyo@home'!$B$3:$I$4999,8,FALSE),"")</f>
        <v/>
      </c>
      <c r="U2241" s="4">
        <f t="shared" si="34"/>
        <v>1</v>
      </c>
      <c r="V2241" s="25" t="str">
        <f>IFERROR(VLOOKUP(B2241,'Asteroids@home'!$B$3:$I$4997,6,FALSE),"")</f>
        <v/>
      </c>
      <c r="W2241" s="25" t="str">
        <f>IFERROR(VLOOKUP(B2241,'Citizen Science Grid'!$B$3:$I$5000,6,FALSE),"")</f>
        <v/>
      </c>
      <c r="X2241" s="25" t="str">
        <f>IFERROR(VLOOKUP(B2241,'Cosmology@home'!$B$3:$I$4970,6,FALSE),"")</f>
        <v/>
      </c>
      <c r="Y2241" s="25" t="str">
        <f>IFERROR(VLOOKUP(B2241,'Enigma@home'!$B$3:$I$4999,6,FALSE),"")</f>
        <v/>
      </c>
      <c r="Z2241" s="25">
        <f>IFERROR(VLOOKUP(B2241,'LHC@home'!$B$3:$I$5000,6,FALSE),"")</f>
        <v>7816.3543587208042</v>
      </c>
      <c r="AA2241" s="7" t="str">
        <f>IFERROR(VLOOKUP(B2241,'NFS@Home'!$B$3:$I$4999,6,FALSE),"")</f>
        <v/>
      </c>
      <c r="AB2241" s="25" t="str">
        <f>IFERROR(VLOOKUP(B2241,Numberfields!$B$3:$I$5000,6,FALSE),"")</f>
        <v/>
      </c>
      <c r="AC2241" s="25" t="str">
        <f>IFERROR(VLOOKUP(B2241,ODLK1!$B$3:$I$4985,6,FALSE),"")</f>
        <v/>
      </c>
      <c r="AD2241" s="25" t="str">
        <f>IFERROR(VLOOKUP(B2241,Primegrid!$B$3:$I$4999,6,FALSE),"")</f>
        <v/>
      </c>
      <c r="AE2241" s="25" t="str">
        <f>IFERROR(VLOOKUP(B2241,'Rosetta@home'!$B$3:$I$4964,6,FALSE),"")</f>
        <v/>
      </c>
      <c r="AF2241" s="25" t="str">
        <f>IFERROR(VLOOKUP(B2241,'SETI@home'!$B$3:$I$4998,6,FALSE),"")</f>
        <v/>
      </c>
      <c r="AG2241" s="7" t="str">
        <f>IFERROR(VLOOKUP(B2241,SRBase!$B$3:$I$5000,6,FALSE),"")</f>
        <v/>
      </c>
      <c r="AH2241" s="25" t="str">
        <f>IFERROR(VLOOKUP(B2241,'TN-Grid'!$B$3:$I$5000,6,FALSE),"")</f>
        <v/>
      </c>
      <c r="AI2241" s="25" t="str">
        <f>IFERROR(VLOOKUP(B2241,'Universe@home'!$B$3:$I$4978,6,FALSE),"")</f>
        <v/>
      </c>
      <c r="AJ2241" s="25" t="str">
        <f>IFERROR(VLOOKUP(B2241,'VGTU@Home'!$B$3:$I$4960,6,FALSE),"")</f>
        <v/>
      </c>
      <c r="AK2241" s="25" t="str">
        <f>IFERROR(VLOOKUP(B2241,'Yoyo@home'!$B$3:$I$4999,6,FALSE),"")</f>
        <v/>
      </c>
    </row>
    <row r="2242" spans="2:37" x14ac:dyDescent="0.35">
      <c r="B2242" s="16" t="s">
        <v>2326</v>
      </c>
      <c r="D2242" s="24" t="str">
        <f>IFERROR(VLOOKUP(B2242,'Asteroids@home'!$B$3:$I$4997,8,FALSE),"")</f>
        <v/>
      </c>
      <c r="E2242" s="24" t="str">
        <f>IFERROR(VLOOKUP(B2242,'Citizen Science Grid'!$B$3:$I$5000,8,FALSE),"")</f>
        <v/>
      </c>
      <c r="F2242" s="24" t="str">
        <f>IFERROR(VLOOKUP(B2242,'Cosmology@home'!$B$3:$I$4970,8,FALSE),"")</f>
        <v/>
      </c>
      <c r="G2242" s="24" t="str">
        <f>IFERROR(VLOOKUP(B2242,'Enigma@home'!$B$3:$I$4999,8,FALSE),"")</f>
        <v/>
      </c>
      <c r="H2242" s="24" t="str">
        <f>IFERROR(VLOOKUP(B2242,'LHC@home'!$B$3:$I$5000,8,FALSE),"")</f>
        <v/>
      </c>
      <c r="I2242" s="21" t="str">
        <f>IFERROR(VLOOKUP(B2242,'NFS@Home'!$B$3:$I$4999,8,FALSE),"")</f>
        <v/>
      </c>
      <c r="J2242" s="24" t="str">
        <f>IFERROR(VLOOKUP(B2242,Numberfields!$B$3:$I$5000,8,FALSE),"")</f>
        <v/>
      </c>
      <c r="K2242" s="24" t="str">
        <f>IFERROR(VLOOKUP(B2242,ODLK1!$B$3:$I$4985,8,FALSE),"")</f>
        <v/>
      </c>
      <c r="L2242" s="24" t="str">
        <f>IFERROR(VLOOKUP(B2242,Primegrid!$B$3:$I$4999,8,FALSE),"")</f>
        <v/>
      </c>
      <c r="M2242" s="24">
        <f>IFERROR(VLOOKUP(B2242,'Rosetta@home'!$B$3:$I$4964,8,FALSE),"")</f>
        <v>3.7535049738727793</v>
      </c>
      <c r="N2242" s="24" t="str">
        <f>IFERROR(VLOOKUP(B2242,'SETI@home'!$B$3:$I$4998,8,FALSE),"")</f>
        <v/>
      </c>
      <c r="O2242" s="21" t="str">
        <f>IFERROR(VLOOKUP(B2242,SRBase!$B$3:$I$5000,8,FALSE),"")</f>
        <v/>
      </c>
      <c r="P2242" s="24" t="str">
        <f>IFERROR(VLOOKUP(B2242,'TN-Grid'!$B$3:$I$5000,8,FALSE),"")</f>
        <v/>
      </c>
      <c r="Q2242" s="24" t="str">
        <f>IFERROR(VLOOKUP(B2242,'Universe@home'!$B$3:$I$4978,8,FALSE),"")</f>
        <v/>
      </c>
      <c r="R2242" s="24" t="str">
        <f>IFERROR(VLOOKUP(B2242,'VGTU@Home'!$B$3:$I$4960,8,FALSE),"")</f>
        <v/>
      </c>
      <c r="S2242" s="24" t="str">
        <f>IFERROR(VLOOKUP(B2242,'Yoyo@home'!$B$3:$I$4999,8,FALSE),"")</f>
        <v/>
      </c>
      <c r="U2242" s="4">
        <f t="shared" si="34"/>
        <v>1</v>
      </c>
      <c r="V2242" s="25" t="str">
        <f>IFERROR(VLOOKUP(B2242,'Asteroids@home'!$B$3:$I$4997,6,FALSE),"")</f>
        <v/>
      </c>
      <c r="W2242" s="25" t="str">
        <f>IFERROR(VLOOKUP(B2242,'Citizen Science Grid'!$B$3:$I$5000,6,FALSE),"")</f>
        <v/>
      </c>
      <c r="X2242" s="25" t="str">
        <f>IFERROR(VLOOKUP(B2242,'Cosmology@home'!$B$3:$I$4970,6,FALSE),"")</f>
        <v/>
      </c>
      <c r="Y2242" s="25" t="str">
        <f>IFERROR(VLOOKUP(B2242,'Enigma@home'!$B$3:$I$4999,6,FALSE),"")</f>
        <v/>
      </c>
      <c r="Z2242" s="25" t="str">
        <f>IFERROR(VLOOKUP(B2242,'LHC@home'!$B$3:$I$5000,6,FALSE),"")</f>
        <v/>
      </c>
      <c r="AA2242" s="7" t="str">
        <f>IFERROR(VLOOKUP(B2242,'NFS@Home'!$B$3:$I$4999,6,FALSE),"")</f>
        <v/>
      </c>
      <c r="AB2242" s="25" t="str">
        <f>IFERROR(VLOOKUP(B2242,Numberfields!$B$3:$I$5000,6,FALSE),"")</f>
        <v/>
      </c>
      <c r="AC2242" s="25" t="str">
        <f>IFERROR(VLOOKUP(B2242,ODLK1!$B$3:$I$4985,6,FALSE),"")</f>
        <v/>
      </c>
      <c r="AD2242" s="25" t="str">
        <f>IFERROR(VLOOKUP(B2242,Primegrid!$B$3:$I$4999,6,FALSE),"")</f>
        <v/>
      </c>
      <c r="AE2242" s="25">
        <f>IFERROR(VLOOKUP(B2242,'Rosetta@home'!$B$3:$I$4964,6,FALSE),"")</f>
        <v>15718.053979981622</v>
      </c>
      <c r="AF2242" s="25" t="str">
        <f>IFERROR(VLOOKUP(B2242,'SETI@home'!$B$3:$I$4998,6,FALSE),"")</f>
        <v/>
      </c>
      <c r="AG2242" s="7" t="str">
        <f>IFERROR(VLOOKUP(B2242,SRBase!$B$3:$I$5000,6,FALSE),"")</f>
        <v/>
      </c>
      <c r="AH2242" s="25" t="str">
        <f>IFERROR(VLOOKUP(B2242,'TN-Grid'!$B$3:$I$5000,6,FALSE),"")</f>
        <v/>
      </c>
      <c r="AI2242" s="25" t="str">
        <f>IFERROR(VLOOKUP(B2242,'Universe@home'!$B$3:$I$4978,6,FALSE),"")</f>
        <v/>
      </c>
      <c r="AJ2242" s="25" t="str">
        <f>IFERROR(VLOOKUP(B2242,'VGTU@Home'!$B$3:$I$4960,6,FALSE),"")</f>
        <v/>
      </c>
      <c r="AK2242" s="25" t="str">
        <f>IFERROR(VLOOKUP(B2242,'Yoyo@home'!$B$3:$I$4999,6,FALSE),"")</f>
        <v/>
      </c>
    </row>
    <row r="2243" spans="2:37" x14ac:dyDescent="0.35">
      <c r="B2243" s="16" t="s">
        <v>1710</v>
      </c>
      <c r="D2243" s="24" t="str">
        <f>IFERROR(VLOOKUP(B2243,'Asteroids@home'!$B$3:$I$4997,8,FALSE),"")</f>
        <v/>
      </c>
      <c r="E2243" s="24" t="str">
        <f>IFERROR(VLOOKUP(B2243,'Citizen Science Grid'!$B$3:$I$5000,8,FALSE),"")</f>
        <v/>
      </c>
      <c r="F2243" s="24" t="str">
        <f>IFERROR(VLOOKUP(B2243,'Cosmology@home'!$B$3:$I$4970,8,FALSE),"")</f>
        <v/>
      </c>
      <c r="G2243" s="24" t="str">
        <f>IFERROR(VLOOKUP(B2243,'Enigma@home'!$B$3:$I$4999,8,FALSE),"")</f>
        <v/>
      </c>
      <c r="H2243" s="24">
        <f>IFERROR(VLOOKUP(B2243,'LHC@home'!$B$3:$I$5000,8,FALSE),"")</f>
        <v>9.1973157266058472</v>
      </c>
      <c r="I2243" s="21" t="str">
        <f>IFERROR(VLOOKUP(B2243,'NFS@Home'!$B$3:$I$4999,8,FALSE),"")</f>
        <v/>
      </c>
      <c r="J2243" s="24" t="str">
        <f>IFERROR(VLOOKUP(B2243,Numberfields!$B$3:$I$5000,8,FALSE),"")</f>
        <v/>
      </c>
      <c r="K2243" s="24" t="str">
        <f>IFERROR(VLOOKUP(B2243,ODLK1!$B$3:$I$4985,8,FALSE),"")</f>
        <v/>
      </c>
      <c r="L2243" s="24" t="str">
        <f>IFERROR(VLOOKUP(B2243,Primegrid!$B$3:$I$4999,8,FALSE),"")</f>
        <v/>
      </c>
      <c r="M2243" s="24" t="str">
        <f>IFERROR(VLOOKUP(B2243,'Rosetta@home'!$B$3:$I$4964,8,FALSE),"")</f>
        <v/>
      </c>
      <c r="N2243" s="24">
        <f>IFERROR(VLOOKUP(B2243,'SETI@home'!$B$3:$I$4998,8,FALSE),"")</f>
        <v>2.2610774338083419</v>
      </c>
      <c r="O2243" s="21" t="str">
        <f>IFERROR(VLOOKUP(B2243,SRBase!$B$3:$I$5000,8,FALSE),"")</f>
        <v/>
      </c>
      <c r="P2243" s="24" t="str">
        <f>IFERROR(VLOOKUP(B2243,'TN-Grid'!$B$3:$I$5000,8,FALSE),"")</f>
        <v/>
      </c>
      <c r="Q2243" s="24" t="str">
        <f>IFERROR(VLOOKUP(B2243,'Universe@home'!$B$3:$I$4978,8,FALSE),"")</f>
        <v/>
      </c>
      <c r="R2243" s="24" t="str">
        <f>IFERROR(VLOOKUP(B2243,'VGTU@Home'!$B$3:$I$4960,8,FALSE),"")</f>
        <v/>
      </c>
      <c r="S2243" s="24" t="str">
        <f>IFERROR(VLOOKUP(B2243,'Yoyo@home'!$B$3:$I$4999,8,FALSE),"")</f>
        <v/>
      </c>
      <c r="U2243" s="4">
        <f t="shared" si="34"/>
        <v>2</v>
      </c>
      <c r="V2243" s="25" t="str">
        <f>IFERROR(VLOOKUP(B2243,'Asteroids@home'!$B$3:$I$4997,6,FALSE),"")</f>
        <v/>
      </c>
      <c r="W2243" s="25" t="str">
        <f>IFERROR(VLOOKUP(B2243,'Citizen Science Grid'!$B$3:$I$5000,6,FALSE),"")</f>
        <v/>
      </c>
      <c r="X2243" s="25" t="str">
        <f>IFERROR(VLOOKUP(B2243,'Cosmology@home'!$B$3:$I$4970,6,FALSE),"")</f>
        <v/>
      </c>
      <c r="Y2243" s="25" t="str">
        <f>IFERROR(VLOOKUP(B2243,'Enigma@home'!$B$3:$I$4999,6,FALSE),"")</f>
        <v/>
      </c>
      <c r="Z2243" s="25">
        <f>IFERROR(VLOOKUP(B2243,'LHC@home'!$B$3:$I$5000,6,FALSE),"")</f>
        <v>14722.670596346306</v>
      </c>
      <c r="AA2243" s="7" t="str">
        <f>IFERROR(VLOOKUP(B2243,'NFS@Home'!$B$3:$I$4999,6,FALSE),"")</f>
        <v/>
      </c>
      <c r="AB2243" s="25" t="str">
        <f>IFERROR(VLOOKUP(B2243,Numberfields!$B$3:$I$5000,6,FALSE),"")</f>
        <v/>
      </c>
      <c r="AC2243" s="25" t="str">
        <f>IFERROR(VLOOKUP(B2243,ODLK1!$B$3:$I$4985,6,FALSE),"")</f>
        <v/>
      </c>
      <c r="AD2243" s="25" t="str">
        <f>IFERROR(VLOOKUP(B2243,Primegrid!$B$3:$I$4999,6,FALSE),"")</f>
        <v/>
      </c>
      <c r="AE2243" s="25" t="str">
        <f>IFERROR(VLOOKUP(B2243,'Rosetta@home'!$B$3:$I$4964,6,FALSE),"")</f>
        <v/>
      </c>
      <c r="AF2243" s="25">
        <f>IFERROR(VLOOKUP(B2243,'SETI@home'!$B$3:$I$4998,6,FALSE),"")</f>
        <v>19767.158943768522</v>
      </c>
      <c r="AG2243" s="7" t="str">
        <f>IFERROR(VLOOKUP(B2243,SRBase!$B$3:$I$5000,6,FALSE),"")</f>
        <v/>
      </c>
      <c r="AH2243" s="25" t="str">
        <f>IFERROR(VLOOKUP(B2243,'TN-Grid'!$B$3:$I$5000,6,FALSE),"")</f>
        <v/>
      </c>
      <c r="AI2243" s="25" t="str">
        <f>IFERROR(VLOOKUP(B2243,'Universe@home'!$B$3:$I$4978,6,FALSE),"")</f>
        <v/>
      </c>
      <c r="AJ2243" s="25" t="str">
        <f>IFERROR(VLOOKUP(B2243,'VGTU@Home'!$B$3:$I$4960,6,FALSE),"")</f>
        <v/>
      </c>
      <c r="AK2243" s="25" t="str">
        <f>IFERROR(VLOOKUP(B2243,'Yoyo@home'!$B$3:$I$4999,6,FALSE),"")</f>
        <v/>
      </c>
    </row>
    <row r="2244" spans="2:37" x14ac:dyDescent="0.35">
      <c r="B2244" s="16" t="s">
        <v>2327</v>
      </c>
      <c r="D2244" s="24" t="str">
        <f>IFERROR(VLOOKUP(B2244,'Asteroids@home'!$B$3:$I$4997,8,FALSE),"")</f>
        <v/>
      </c>
      <c r="E2244" s="24" t="str">
        <f>IFERROR(VLOOKUP(B2244,'Citizen Science Grid'!$B$3:$I$5000,8,FALSE),"")</f>
        <v/>
      </c>
      <c r="F2244" s="24" t="str">
        <f>IFERROR(VLOOKUP(B2244,'Cosmology@home'!$B$3:$I$4970,8,FALSE),"")</f>
        <v/>
      </c>
      <c r="G2244" s="24" t="str">
        <f>IFERROR(VLOOKUP(B2244,'Enigma@home'!$B$3:$I$4999,8,FALSE),"")</f>
        <v/>
      </c>
      <c r="H2244" s="24" t="str">
        <f>IFERROR(VLOOKUP(B2244,'LHC@home'!$B$3:$I$5000,8,FALSE),"")</f>
        <v/>
      </c>
      <c r="I2244" s="21" t="str">
        <f>IFERROR(VLOOKUP(B2244,'NFS@Home'!$B$3:$I$4999,8,FALSE),"")</f>
        <v/>
      </c>
      <c r="J2244" s="24" t="str">
        <f>IFERROR(VLOOKUP(B2244,Numberfields!$B$3:$I$5000,8,FALSE),"")</f>
        <v/>
      </c>
      <c r="K2244" s="24" t="str">
        <f>IFERROR(VLOOKUP(B2244,ODLK1!$B$3:$I$4985,8,FALSE),"")</f>
        <v/>
      </c>
      <c r="L2244" s="24" t="str">
        <f>IFERROR(VLOOKUP(B2244,Primegrid!$B$3:$I$4999,8,FALSE),"")</f>
        <v/>
      </c>
      <c r="M2244" s="24">
        <f>IFERROR(VLOOKUP(B2244,'Rosetta@home'!$B$3:$I$4964,8,FALSE),"")</f>
        <v>5.8531136896757818</v>
      </c>
      <c r="N2244" s="24" t="str">
        <f>IFERROR(VLOOKUP(B2244,'SETI@home'!$B$3:$I$4998,8,FALSE),"")</f>
        <v/>
      </c>
      <c r="O2244" s="21" t="str">
        <f>IFERROR(VLOOKUP(B2244,SRBase!$B$3:$I$5000,8,FALSE),"")</f>
        <v/>
      </c>
      <c r="P2244" s="24" t="str">
        <f>IFERROR(VLOOKUP(B2244,'TN-Grid'!$B$3:$I$5000,8,FALSE),"")</f>
        <v/>
      </c>
      <c r="Q2244" s="24" t="str">
        <f>IFERROR(VLOOKUP(B2244,'Universe@home'!$B$3:$I$4978,8,FALSE),"")</f>
        <v/>
      </c>
      <c r="R2244" s="24" t="str">
        <f>IFERROR(VLOOKUP(B2244,'VGTU@Home'!$B$3:$I$4960,8,FALSE),"")</f>
        <v/>
      </c>
      <c r="S2244" s="24" t="str">
        <f>IFERROR(VLOOKUP(B2244,'Yoyo@home'!$B$3:$I$4999,8,FALSE),"")</f>
        <v/>
      </c>
      <c r="U2244" s="4">
        <f t="shared" ref="U2244:U2307" si="35">COUNT(D2244:S2244)</f>
        <v>1</v>
      </c>
      <c r="V2244" s="25" t="str">
        <f>IFERROR(VLOOKUP(B2244,'Asteroids@home'!$B$3:$I$4997,6,FALSE),"")</f>
        <v/>
      </c>
      <c r="W2244" s="25" t="str">
        <f>IFERROR(VLOOKUP(B2244,'Citizen Science Grid'!$B$3:$I$5000,6,FALSE),"")</f>
        <v/>
      </c>
      <c r="X2244" s="25" t="str">
        <f>IFERROR(VLOOKUP(B2244,'Cosmology@home'!$B$3:$I$4970,6,FALSE),"")</f>
        <v/>
      </c>
      <c r="Y2244" s="25" t="str">
        <f>IFERROR(VLOOKUP(B2244,'Enigma@home'!$B$3:$I$4999,6,FALSE),"")</f>
        <v/>
      </c>
      <c r="Z2244" s="25" t="str">
        <f>IFERROR(VLOOKUP(B2244,'LHC@home'!$B$3:$I$5000,6,FALSE),"")</f>
        <v/>
      </c>
      <c r="AA2244" s="7" t="str">
        <f>IFERROR(VLOOKUP(B2244,'NFS@Home'!$B$3:$I$4999,6,FALSE),"")</f>
        <v/>
      </c>
      <c r="AB2244" s="25" t="str">
        <f>IFERROR(VLOOKUP(B2244,Numberfields!$B$3:$I$5000,6,FALSE),"")</f>
        <v/>
      </c>
      <c r="AC2244" s="25" t="str">
        <f>IFERROR(VLOOKUP(B2244,ODLK1!$B$3:$I$4985,6,FALSE),"")</f>
        <v/>
      </c>
      <c r="AD2244" s="25" t="str">
        <f>IFERROR(VLOOKUP(B2244,Primegrid!$B$3:$I$4999,6,FALSE),"")</f>
        <v/>
      </c>
      <c r="AE2244" s="25">
        <f>IFERROR(VLOOKUP(B2244,'Rosetta@home'!$B$3:$I$4964,6,FALSE),"")</f>
        <v>24510.306384480507</v>
      </c>
      <c r="AF2244" s="25" t="str">
        <f>IFERROR(VLOOKUP(B2244,'SETI@home'!$B$3:$I$4998,6,FALSE),"")</f>
        <v/>
      </c>
      <c r="AG2244" s="7" t="str">
        <f>IFERROR(VLOOKUP(B2244,SRBase!$B$3:$I$5000,6,FALSE),"")</f>
        <v/>
      </c>
      <c r="AH2244" s="25" t="str">
        <f>IFERROR(VLOOKUP(B2244,'TN-Grid'!$B$3:$I$5000,6,FALSE),"")</f>
        <v/>
      </c>
      <c r="AI2244" s="25" t="str">
        <f>IFERROR(VLOOKUP(B2244,'Universe@home'!$B$3:$I$4978,6,FALSE),"")</f>
        <v/>
      </c>
      <c r="AJ2244" s="25" t="str">
        <f>IFERROR(VLOOKUP(B2244,'VGTU@Home'!$B$3:$I$4960,6,FALSE),"")</f>
        <v/>
      </c>
      <c r="AK2244" s="25" t="str">
        <f>IFERROR(VLOOKUP(B2244,'Yoyo@home'!$B$3:$I$4999,6,FALSE),"")</f>
        <v/>
      </c>
    </row>
    <row r="2245" spans="2:37" x14ac:dyDescent="0.35">
      <c r="B2245" s="16" t="s">
        <v>1522</v>
      </c>
      <c r="D2245" s="24" t="str">
        <f>IFERROR(VLOOKUP(B2245,'Asteroids@home'!$B$3:$I$4997,8,FALSE),"")</f>
        <v/>
      </c>
      <c r="E2245" s="24">
        <f>IFERROR(VLOOKUP(B2245,'Citizen Science Grid'!$B$3:$I$5000,8,FALSE),"")</f>
        <v>19.504699180391746</v>
      </c>
      <c r="F2245" s="24" t="str">
        <f>IFERROR(VLOOKUP(B2245,'Cosmology@home'!$B$3:$I$4970,8,FALSE),"")</f>
        <v/>
      </c>
      <c r="G2245" s="24" t="str">
        <f>IFERROR(VLOOKUP(B2245,'Enigma@home'!$B$3:$I$4999,8,FALSE),"")</f>
        <v/>
      </c>
      <c r="H2245" s="24">
        <f>IFERROR(VLOOKUP(B2245,'LHC@home'!$B$3:$I$5000,8,FALSE),"")</f>
        <v>11.297864269773234</v>
      </c>
      <c r="I2245" s="21">
        <f>IFERROR(VLOOKUP(B2245,'NFS@Home'!$B$3:$I$4999,8,FALSE),"")</f>
        <v>7.5861589574657682</v>
      </c>
      <c r="J2245" s="24" t="str">
        <f>IFERROR(VLOOKUP(B2245,Numberfields!$B$3:$I$5000,8,FALSE),"")</f>
        <v/>
      </c>
      <c r="K2245" s="24" t="str">
        <f>IFERROR(VLOOKUP(B2245,ODLK1!$B$3:$I$4985,8,FALSE),"")</f>
        <v/>
      </c>
      <c r="L2245" s="24" t="str">
        <f>IFERROR(VLOOKUP(B2245,Primegrid!$B$3:$I$4999,8,FALSE),"")</f>
        <v/>
      </c>
      <c r="M2245" s="24" t="str">
        <f>IFERROR(VLOOKUP(B2245,'Rosetta@home'!$B$3:$I$4964,8,FALSE),"")</f>
        <v/>
      </c>
      <c r="N2245" s="24">
        <f>IFERROR(VLOOKUP(B2245,'SETI@home'!$B$3:$I$4998,8,FALSE),"")</f>
        <v>3.309536315096067</v>
      </c>
      <c r="O2245" s="21">
        <f>IFERROR(VLOOKUP(B2245,SRBase!$B$3:$I$5000,8,FALSE),"")</f>
        <v>39.871662924749884</v>
      </c>
      <c r="P2245" s="24" t="str">
        <f>IFERROR(VLOOKUP(B2245,'TN-Grid'!$B$3:$I$5000,8,FALSE),"")</f>
        <v/>
      </c>
      <c r="Q2245" s="24" t="str">
        <f>IFERROR(VLOOKUP(B2245,'Universe@home'!$B$3:$I$4978,8,FALSE),"")</f>
        <v/>
      </c>
      <c r="R2245" s="24" t="str">
        <f>IFERROR(VLOOKUP(B2245,'VGTU@Home'!$B$3:$I$4960,8,FALSE),"")</f>
        <v/>
      </c>
      <c r="S2245" s="24" t="str">
        <f>IFERROR(VLOOKUP(B2245,'Yoyo@home'!$B$3:$I$4999,8,FALSE),"")</f>
        <v/>
      </c>
      <c r="U2245" s="4">
        <f t="shared" si="35"/>
        <v>5</v>
      </c>
      <c r="V2245" s="25" t="str">
        <f>IFERROR(VLOOKUP(B2245,'Asteroids@home'!$B$3:$I$4997,6,FALSE),"")</f>
        <v/>
      </c>
      <c r="W2245" s="25">
        <f>IFERROR(VLOOKUP(B2245,'Citizen Science Grid'!$B$3:$I$5000,6,FALSE),"")</f>
        <v>400384.19478262932</v>
      </c>
      <c r="X2245" s="25" t="str">
        <f>IFERROR(VLOOKUP(B2245,'Cosmology@home'!$B$3:$I$4970,6,FALSE),"")</f>
        <v/>
      </c>
      <c r="Y2245" s="25" t="str">
        <f>IFERROR(VLOOKUP(B2245,'Enigma@home'!$B$3:$I$4999,6,FALSE),"")</f>
        <v/>
      </c>
      <c r="Z2245" s="25">
        <f>IFERROR(VLOOKUP(B2245,'LHC@home'!$B$3:$I$5000,6,FALSE),"")</f>
        <v>18085.13908084415</v>
      </c>
      <c r="AA2245" s="7">
        <f>IFERROR(VLOOKUP(B2245,'NFS@Home'!$B$3:$I$4999,6,FALSE),"")</f>
        <v>64207.550116383791</v>
      </c>
      <c r="AB2245" s="25" t="str">
        <f>IFERROR(VLOOKUP(B2245,Numberfields!$B$3:$I$5000,6,FALSE),"")</f>
        <v/>
      </c>
      <c r="AC2245" s="25" t="str">
        <f>IFERROR(VLOOKUP(B2245,ODLK1!$B$3:$I$4985,6,FALSE),"")</f>
        <v/>
      </c>
      <c r="AD2245" s="25" t="str">
        <f>IFERROR(VLOOKUP(B2245,Primegrid!$B$3:$I$4999,6,FALSE),"")</f>
        <v/>
      </c>
      <c r="AE2245" s="25" t="str">
        <f>IFERROR(VLOOKUP(B2245,'Rosetta@home'!$B$3:$I$4964,6,FALSE),"")</f>
        <v/>
      </c>
      <c r="AF2245" s="25">
        <f>IFERROR(VLOOKUP(B2245,'SETI@home'!$B$3:$I$4998,6,FALSE),"")</f>
        <v>28933.166725073428</v>
      </c>
      <c r="AG2245" s="7">
        <f>IFERROR(VLOOKUP(B2245,SRBase!$B$3:$I$5000,6,FALSE),"")</f>
        <v>161246.53373828076</v>
      </c>
      <c r="AH2245" s="25" t="str">
        <f>IFERROR(VLOOKUP(B2245,'TN-Grid'!$B$3:$I$5000,6,FALSE),"")</f>
        <v/>
      </c>
      <c r="AI2245" s="25" t="str">
        <f>IFERROR(VLOOKUP(B2245,'Universe@home'!$B$3:$I$4978,6,FALSE),"")</f>
        <v/>
      </c>
      <c r="AJ2245" s="25" t="str">
        <f>IFERROR(VLOOKUP(B2245,'VGTU@Home'!$B$3:$I$4960,6,FALSE),"")</f>
        <v/>
      </c>
      <c r="AK2245" s="25" t="str">
        <f>IFERROR(VLOOKUP(B2245,'Yoyo@home'!$B$3:$I$4999,6,FALSE),"")</f>
        <v/>
      </c>
    </row>
    <row r="2246" spans="2:37" x14ac:dyDescent="0.35">
      <c r="B2246" s="16" t="s">
        <v>2188</v>
      </c>
      <c r="D2246" s="24" t="str">
        <f>IFERROR(VLOOKUP(B2246,'Asteroids@home'!$B$3:$I$4997,8,FALSE),"")</f>
        <v/>
      </c>
      <c r="E2246" s="24" t="str">
        <f>IFERROR(VLOOKUP(B2246,'Citizen Science Grid'!$B$3:$I$5000,8,FALSE),"")</f>
        <v/>
      </c>
      <c r="F2246" s="24" t="str">
        <f>IFERROR(VLOOKUP(B2246,'Cosmology@home'!$B$3:$I$4970,8,FALSE),"")</f>
        <v/>
      </c>
      <c r="G2246" s="24" t="str">
        <f>IFERROR(VLOOKUP(B2246,'Enigma@home'!$B$3:$I$4999,8,FALSE),"")</f>
        <v/>
      </c>
      <c r="H2246" s="24" t="str">
        <f>IFERROR(VLOOKUP(B2246,'LHC@home'!$B$3:$I$5000,8,FALSE),"")</f>
        <v/>
      </c>
      <c r="I2246" s="21" t="str">
        <f>IFERROR(VLOOKUP(B2246,'NFS@Home'!$B$3:$I$4999,8,FALSE),"")</f>
        <v/>
      </c>
      <c r="J2246" s="24" t="str">
        <f>IFERROR(VLOOKUP(B2246,Numberfields!$B$3:$I$5000,8,FALSE),"")</f>
        <v/>
      </c>
      <c r="K2246" s="24" t="str">
        <f>IFERROR(VLOOKUP(B2246,ODLK1!$B$3:$I$4985,8,FALSE),"")</f>
        <v/>
      </c>
      <c r="L2246" s="24" t="str">
        <f>IFERROR(VLOOKUP(B2246,Primegrid!$B$3:$I$4999,8,FALSE),"")</f>
        <v/>
      </c>
      <c r="M2246" s="24" t="str">
        <f>IFERROR(VLOOKUP(B2246,'Rosetta@home'!$B$3:$I$4964,8,FALSE),"")</f>
        <v/>
      </c>
      <c r="N2246" s="24">
        <f>IFERROR(VLOOKUP(B2246,'SETI@home'!$B$3:$I$4998,8,FALSE),"")</f>
        <v>1.552163443197939</v>
      </c>
      <c r="O2246" s="21" t="str">
        <f>IFERROR(VLOOKUP(B2246,SRBase!$B$3:$I$5000,8,FALSE),"")</f>
        <v/>
      </c>
      <c r="P2246" s="24" t="str">
        <f>IFERROR(VLOOKUP(B2246,'TN-Grid'!$B$3:$I$5000,8,FALSE),"")</f>
        <v/>
      </c>
      <c r="Q2246" s="24" t="str">
        <f>IFERROR(VLOOKUP(B2246,'Universe@home'!$B$3:$I$4978,8,FALSE),"")</f>
        <v/>
      </c>
      <c r="R2246" s="24" t="str">
        <f>IFERROR(VLOOKUP(B2246,'VGTU@Home'!$B$3:$I$4960,8,FALSE),"")</f>
        <v/>
      </c>
      <c r="S2246" s="24" t="str">
        <f>IFERROR(VLOOKUP(B2246,'Yoyo@home'!$B$3:$I$4999,8,FALSE),"")</f>
        <v/>
      </c>
      <c r="U2246" s="4">
        <f t="shared" si="35"/>
        <v>1</v>
      </c>
      <c r="V2246" s="25" t="str">
        <f>IFERROR(VLOOKUP(B2246,'Asteroids@home'!$B$3:$I$4997,6,FALSE),"")</f>
        <v/>
      </c>
      <c r="W2246" s="25" t="str">
        <f>IFERROR(VLOOKUP(B2246,'Citizen Science Grid'!$B$3:$I$5000,6,FALSE),"")</f>
        <v/>
      </c>
      <c r="X2246" s="25" t="str">
        <f>IFERROR(VLOOKUP(B2246,'Cosmology@home'!$B$3:$I$4970,6,FALSE),"")</f>
        <v/>
      </c>
      <c r="Y2246" s="25" t="str">
        <f>IFERROR(VLOOKUP(B2246,'Enigma@home'!$B$3:$I$4999,6,FALSE),"")</f>
        <v/>
      </c>
      <c r="Z2246" s="25" t="str">
        <f>IFERROR(VLOOKUP(B2246,'LHC@home'!$B$3:$I$5000,6,FALSE),"")</f>
        <v/>
      </c>
      <c r="AA2246" s="7" t="str">
        <f>IFERROR(VLOOKUP(B2246,'NFS@Home'!$B$3:$I$4999,6,FALSE),"")</f>
        <v/>
      </c>
      <c r="AB2246" s="25" t="str">
        <f>IFERROR(VLOOKUP(B2246,Numberfields!$B$3:$I$5000,6,FALSE),"")</f>
        <v/>
      </c>
      <c r="AC2246" s="25" t="str">
        <f>IFERROR(VLOOKUP(B2246,ODLK1!$B$3:$I$4985,6,FALSE),"")</f>
        <v/>
      </c>
      <c r="AD2246" s="25" t="str">
        <f>IFERROR(VLOOKUP(B2246,Primegrid!$B$3:$I$4999,6,FALSE),"")</f>
        <v/>
      </c>
      <c r="AE2246" s="25" t="str">
        <f>IFERROR(VLOOKUP(B2246,'Rosetta@home'!$B$3:$I$4964,6,FALSE),"")</f>
        <v/>
      </c>
      <c r="AF2246" s="25">
        <f>IFERROR(VLOOKUP(B2246,'SETI@home'!$B$3:$I$4998,6,FALSE),"")</f>
        <v>13569.575738378449</v>
      </c>
      <c r="AG2246" s="7" t="str">
        <f>IFERROR(VLOOKUP(B2246,SRBase!$B$3:$I$5000,6,FALSE),"")</f>
        <v/>
      </c>
      <c r="AH2246" s="25" t="str">
        <f>IFERROR(VLOOKUP(B2246,'TN-Grid'!$B$3:$I$5000,6,FALSE),"")</f>
        <v/>
      </c>
      <c r="AI2246" s="25" t="str">
        <f>IFERROR(VLOOKUP(B2246,'Universe@home'!$B$3:$I$4978,6,FALSE),"")</f>
        <v/>
      </c>
      <c r="AJ2246" s="25" t="str">
        <f>IFERROR(VLOOKUP(B2246,'VGTU@Home'!$B$3:$I$4960,6,FALSE),"")</f>
        <v/>
      </c>
      <c r="AK2246" s="25" t="str">
        <f>IFERROR(VLOOKUP(B2246,'Yoyo@home'!$B$3:$I$4999,6,FALSE),"")</f>
        <v/>
      </c>
    </row>
    <row r="2247" spans="2:37" x14ac:dyDescent="0.35">
      <c r="B2247" s="16" t="s">
        <v>1711</v>
      </c>
      <c r="D2247" s="24" t="str">
        <f>IFERROR(VLOOKUP(B2247,'Asteroids@home'!$B$3:$I$4997,8,FALSE),"")</f>
        <v/>
      </c>
      <c r="E2247" s="24">
        <f>IFERROR(VLOOKUP(B2247,'Citizen Science Grid'!$B$3:$I$5000,8,FALSE),"")</f>
        <v>16.834610594553009</v>
      </c>
      <c r="F2247" s="24">
        <f>IFERROR(VLOOKUP(B2247,'Cosmology@home'!$B$3:$I$4970,8,FALSE),"")</f>
        <v>7.204431532039056</v>
      </c>
      <c r="G2247" s="24" t="str">
        <f>IFERROR(VLOOKUP(B2247,'Enigma@home'!$B$3:$I$4999,8,FALSE),"")</f>
        <v/>
      </c>
      <c r="H2247" s="24">
        <f>IFERROR(VLOOKUP(B2247,'LHC@home'!$B$3:$I$5000,8,FALSE),"")</f>
        <v>12.225717800904675</v>
      </c>
      <c r="I2247" s="21">
        <f>IFERROR(VLOOKUP(B2247,'NFS@Home'!$B$3:$I$4999,8,FALSE),"")</f>
        <v>7.293987394382321</v>
      </c>
      <c r="J2247" s="24">
        <f>IFERROR(VLOOKUP(B2247,Numberfields!$B$3:$I$5000,8,FALSE),"")</f>
        <v>3.0598762181200296</v>
      </c>
      <c r="K2247" s="24" t="str">
        <f>IFERROR(VLOOKUP(B2247,ODLK1!$B$3:$I$4985,8,FALSE),"")</f>
        <v/>
      </c>
      <c r="L2247" s="24" t="str">
        <f>IFERROR(VLOOKUP(B2247,Primegrid!$B$3:$I$4999,8,FALSE),"")</f>
        <v/>
      </c>
      <c r="M2247" s="24" t="str">
        <f>IFERROR(VLOOKUP(B2247,'Rosetta@home'!$B$3:$I$4964,8,FALSE),"")</f>
        <v/>
      </c>
      <c r="N2247" s="24" t="str">
        <f>IFERROR(VLOOKUP(B2247,'SETI@home'!$B$3:$I$4998,8,FALSE),"")</f>
        <v/>
      </c>
      <c r="O2247" s="21" t="str">
        <f>IFERROR(VLOOKUP(B2247,SRBase!$B$3:$I$5000,8,FALSE),"")</f>
        <v/>
      </c>
      <c r="P2247" s="24" t="str">
        <f>IFERROR(VLOOKUP(B2247,'TN-Grid'!$B$3:$I$5000,8,FALSE),"")</f>
        <v/>
      </c>
      <c r="Q2247" s="24" t="str">
        <f>IFERROR(VLOOKUP(B2247,'Universe@home'!$B$3:$I$4978,8,FALSE),"")</f>
        <v/>
      </c>
      <c r="R2247" s="24" t="str">
        <f>IFERROR(VLOOKUP(B2247,'VGTU@Home'!$B$3:$I$4960,8,FALSE),"")</f>
        <v/>
      </c>
      <c r="S2247" s="24" t="str">
        <f>IFERROR(VLOOKUP(B2247,'Yoyo@home'!$B$3:$I$4999,8,FALSE),"")</f>
        <v/>
      </c>
      <c r="U2247" s="4">
        <f t="shared" si="35"/>
        <v>5</v>
      </c>
      <c r="V2247" s="25" t="str">
        <f>IFERROR(VLOOKUP(B2247,'Asteroids@home'!$B$3:$I$4997,6,FALSE),"")</f>
        <v/>
      </c>
      <c r="W2247" s="25">
        <f>IFERROR(VLOOKUP(B2247,'Citizen Science Grid'!$B$3:$I$5000,6,FALSE),"")</f>
        <v>345573.74841009214</v>
      </c>
      <c r="X2247" s="25">
        <f>IFERROR(VLOOKUP(B2247,'Cosmology@home'!$B$3:$I$4970,6,FALSE),"")</f>
        <v>15191.01457483111</v>
      </c>
      <c r="Y2247" s="25" t="str">
        <f>IFERROR(VLOOKUP(B2247,'Enigma@home'!$B$3:$I$4999,6,FALSE),"")</f>
        <v/>
      </c>
      <c r="Z2247" s="25">
        <f>IFERROR(VLOOKUP(B2247,'LHC@home'!$B$3:$I$5000,6,FALSE),"")</f>
        <v>19570.407425062032</v>
      </c>
      <c r="AA2247" s="7">
        <f>IFERROR(VLOOKUP(B2247,'NFS@Home'!$B$3:$I$4999,6,FALSE),"")</f>
        <v>61734.675452875621</v>
      </c>
      <c r="AB2247" s="25">
        <f>IFERROR(VLOOKUP(B2247,Numberfields!$B$3:$I$5000,6,FALSE),"")</f>
        <v>34349.563889151766</v>
      </c>
      <c r="AC2247" s="25" t="str">
        <f>IFERROR(VLOOKUP(B2247,ODLK1!$B$3:$I$4985,6,FALSE),"")</f>
        <v/>
      </c>
      <c r="AD2247" s="25" t="str">
        <f>IFERROR(VLOOKUP(B2247,Primegrid!$B$3:$I$4999,6,FALSE),"")</f>
        <v/>
      </c>
      <c r="AE2247" s="25" t="str">
        <f>IFERROR(VLOOKUP(B2247,'Rosetta@home'!$B$3:$I$4964,6,FALSE),"")</f>
        <v/>
      </c>
      <c r="AF2247" s="25" t="str">
        <f>IFERROR(VLOOKUP(B2247,'SETI@home'!$B$3:$I$4998,6,FALSE),"")</f>
        <v/>
      </c>
      <c r="AG2247" s="7" t="str">
        <f>IFERROR(VLOOKUP(B2247,SRBase!$B$3:$I$5000,6,FALSE),"")</f>
        <v/>
      </c>
      <c r="AH2247" s="25" t="str">
        <f>IFERROR(VLOOKUP(B2247,'TN-Grid'!$B$3:$I$5000,6,FALSE),"")</f>
        <v/>
      </c>
      <c r="AI2247" s="25" t="str">
        <f>IFERROR(VLOOKUP(B2247,'Universe@home'!$B$3:$I$4978,6,FALSE),"")</f>
        <v/>
      </c>
      <c r="AJ2247" s="25" t="str">
        <f>IFERROR(VLOOKUP(B2247,'VGTU@Home'!$B$3:$I$4960,6,FALSE),"")</f>
        <v/>
      </c>
      <c r="AK2247" s="25" t="str">
        <f>IFERROR(VLOOKUP(B2247,'Yoyo@home'!$B$3:$I$4999,6,FALSE),"")</f>
        <v/>
      </c>
    </row>
    <row r="2248" spans="2:37" x14ac:dyDescent="0.35">
      <c r="B2248" s="16" t="s">
        <v>1712</v>
      </c>
      <c r="D2248" s="24" t="str">
        <f>IFERROR(VLOOKUP(B2248,'Asteroids@home'!$B$3:$I$4997,8,FALSE),"")</f>
        <v/>
      </c>
      <c r="E2248" s="24" t="str">
        <f>IFERROR(VLOOKUP(B2248,'Citizen Science Grid'!$B$3:$I$5000,8,FALSE),"")</f>
        <v/>
      </c>
      <c r="F2248" s="24" t="str">
        <f>IFERROR(VLOOKUP(B2248,'Cosmology@home'!$B$3:$I$4970,8,FALSE),"")</f>
        <v/>
      </c>
      <c r="G2248" s="24">
        <f>IFERROR(VLOOKUP(B2248,'Enigma@home'!$B$3:$I$4999,8,FALSE),"")</f>
        <v>0.63491434189222318</v>
      </c>
      <c r="H2248" s="24">
        <f>IFERROR(VLOOKUP(B2248,'LHC@home'!$B$3:$I$5000,8,FALSE),"")</f>
        <v>18.730245818915172</v>
      </c>
      <c r="I2248" s="21" t="str">
        <f>IFERROR(VLOOKUP(B2248,'NFS@Home'!$B$3:$I$4999,8,FALSE),"")</f>
        <v/>
      </c>
      <c r="J2248" s="24">
        <f>IFERROR(VLOOKUP(B2248,Numberfields!$B$3:$I$5000,8,FALSE),"")</f>
        <v>3.416709072926754</v>
      </c>
      <c r="K2248" s="24" t="str">
        <f>IFERROR(VLOOKUP(B2248,ODLK1!$B$3:$I$4985,8,FALSE),"")</f>
        <v/>
      </c>
      <c r="L2248" s="24" t="str">
        <f>IFERROR(VLOOKUP(B2248,Primegrid!$B$3:$I$4999,8,FALSE),"")</f>
        <v/>
      </c>
      <c r="M2248" s="24">
        <f>IFERROR(VLOOKUP(B2248,'Rosetta@home'!$B$3:$I$4964,8,FALSE),"")</f>
        <v>4.2389940843485272</v>
      </c>
      <c r="N2248" s="24">
        <f>IFERROR(VLOOKUP(B2248,'SETI@home'!$B$3:$I$4998,8,FALSE),"")</f>
        <v>3.4171482125996868</v>
      </c>
      <c r="O2248" s="21" t="str">
        <f>IFERROR(VLOOKUP(B2248,SRBase!$B$3:$I$5000,8,FALSE),"")</f>
        <v/>
      </c>
      <c r="P2248" s="24" t="str">
        <f>IFERROR(VLOOKUP(B2248,'TN-Grid'!$B$3:$I$5000,8,FALSE),"")</f>
        <v/>
      </c>
      <c r="Q2248" s="24">
        <f>IFERROR(VLOOKUP(B2248,'Universe@home'!$B$3:$I$4978,8,FALSE),"")</f>
        <v>13.90275146048746</v>
      </c>
      <c r="R2248" s="24" t="str">
        <f>IFERROR(VLOOKUP(B2248,'VGTU@Home'!$B$3:$I$4960,8,FALSE),"")</f>
        <v/>
      </c>
      <c r="S2248" s="24" t="str">
        <f>IFERROR(VLOOKUP(B2248,'Yoyo@home'!$B$3:$I$4999,8,FALSE),"")</f>
        <v/>
      </c>
      <c r="U2248" s="4">
        <f t="shared" si="35"/>
        <v>6</v>
      </c>
      <c r="V2248" s="25" t="str">
        <f>IFERROR(VLOOKUP(B2248,'Asteroids@home'!$B$3:$I$4997,6,FALSE),"")</f>
        <v/>
      </c>
      <c r="W2248" s="25" t="str">
        <f>IFERROR(VLOOKUP(B2248,'Citizen Science Grid'!$B$3:$I$5000,6,FALSE),"")</f>
        <v/>
      </c>
      <c r="X2248" s="25" t="str">
        <f>IFERROR(VLOOKUP(B2248,'Cosmology@home'!$B$3:$I$4970,6,FALSE),"")</f>
        <v/>
      </c>
      <c r="Y2248" s="25">
        <f>IFERROR(VLOOKUP(B2248,'Enigma@home'!$B$3:$I$4999,6,FALSE),"")</f>
        <v>36694.295347781233</v>
      </c>
      <c r="Z2248" s="25">
        <f>IFERROR(VLOOKUP(B2248,'LHC@home'!$B$3:$I$5000,6,FALSE),"")</f>
        <v>29982.57834976447</v>
      </c>
      <c r="AA2248" s="7" t="str">
        <f>IFERROR(VLOOKUP(B2248,'NFS@Home'!$B$3:$I$4999,6,FALSE),"")</f>
        <v/>
      </c>
      <c r="AB2248" s="25">
        <f>IFERROR(VLOOKUP(B2248,Numberfields!$B$3:$I$5000,6,FALSE),"")</f>
        <v>38355.298785010615</v>
      </c>
      <c r="AC2248" s="25" t="str">
        <f>IFERROR(VLOOKUP(B2248,ODLK1!$B$3:$I$4985,6,FALSE),"")</f>
        <v/>
      </c>
      <c r="AD2248" s="25" t="str">
        <f>IFERROR(VLOOKUP(B2248,Primegrid!$B$3:$I$4999,6,FALSE),"")</f>
        <v/>
      </c>
      <c r="AE2248" s="25">
        <f>IFERROR(VLOOKUP(B2248,'Rosetta@home'!$B$3:$I$4964,6,FALSE),"")</f>
        <v>17751.07221181245</v>
      </c>
      <c r="AF2248" s="25">
        <f>IFERROR(VLOOKUP(B2248,'SETI@home'!$B$3:$I$4998,6,FALSE),"")</f>
        <v>29873.948960298232</v>
      </c>
      <c r="AG2248" s="7" t="str">
        <f>IFERROR(VLOOKUP(B2248,SRBase!$B$3:$I$5000,6,FALSE),"")</f>
        <v/>
      </c>
      <c r="AH2248" s="25" t="str">
        <f>IFERROR(VLOOKUP(B2248,'TN-Grid'!$B$3:$I$5000,6,FALSE),"")</f>
        <v/>
      </c>
      <c r="AI2248" s="25">
        <f>IFERROR(VLOOKUP(B2248,'Universe@home'!$B$3:$I$4978,6,FALSE),"")</f>
        <v>126583.62519764095</v>
      </c>
      <c r="AJ2248" s="25" t="str">
        <f>IFERROR(VLOOKUP(B2248,'VGTU@Home'!$B$3:$I$4960,6,FALSE),"")</f>
        <v/>
      </c>
      <c r="AK2248" s="25" t="str">
        <f>IFERROR(VLOOKUP(B2248,'Yoyo@home'!$B$3:$I$4999,6,FALSE),"")</f>
        <v/>
      </c>
    </row>
    <row r="2249" spans="2:37" x14ac:dyDescent="0.35">
      <c r="B2249" s="16" t="s">
        <v>2189</v>
      </c>
      <c r="D2249" s="24" t="str">
        <f>IFERROR(VLOOKUP(B2249,'Asteroids@home'!$B$3:$I$4997,8,FALSE),"")</f>
        <v/>
      </c>
      <c r="E2249" s="24" t="str">
        <f>IFERROR(VLOOKUP(B2249,'Citizen Science Grid'!$B$3:$I$5000,8,FALSE),"")</f>
        <v/>
      </c>
      <c r="F2249" s="24" t="str">
        <f>IFERROR(VLOOKUP(B2249,'Cosmology@home'!$B$3:$I$4970,8,FALSE),"")</f>
        <v/>
      </c>
      <c r="G2249" s="24" t="str">
        <f>IFERROR(VLOOKUP(B2249,'Enigma@home'!$B$3:$I$4999,8,FALSE),"")</f>
        <v/>
      </c>
      <c r="H2249" s="24" t="str">
        <f>IFERROR(VLOOKUP(B2249,'LHC@home'!$B$3:$I$5000,8,FALSE),"")</f>
        <v/>
      </c>
      <c r="I2249" s="21" t="str">
        <f>IFERROR(VLOOKUP(B2249,'NFS@Home'!$B$3:$I$4999,8,FALSE),"")</f>
        <v/>
      </c>
      <c r="J2249" s="24" t="str">
        <f>IFERROR(VLOOKUP(B2249,Numberfields!$B$3:$I$5000,8,FALSE),"")</f>
        <v/>
      </c>
      <c r="K2249" s="24" t="str">
        <f>IFERROR(VLOOKUP(B2249,ODLK1!$B$3:$I$4985,8,FALSE),"")</f>
        <v/>
      </c>
      <c r="L2249" s="24" t="str">
        <f>IFERROR(VLOOKUP(B2249,Primegrid!$B$3:$I$4999,8,FALSE),"")</f>
        <v/>
      </c>
      <c r="M2249" s="24" t="str">
        <f>IFERROR(VLOOKUP(B2249,'Rosetta@home'!$B$3:$I$4964,8,FALSE),"")</f>
        <v/>
      </c>
      <c r="N2249" s="24">
        <f>IFERROR(VLOOKUP(B2249,'SETI@home'!$B$3:$I$4998,8,FALSE),"")</f>
        <v>0.32155277216588934</v>
      </c>
      <c r="O2249" s="21" t="str">
        <f>IFERROR(VLOOKUP(B2249,SRBase!$B$3:$I$5000,8,FALSE),"")</f>
        <v/>
      </c>
      <c r="P2249" s="24" t="str">
        <f>IFERROR(VLOOKUP(B2249,'TN-Grid'!$B$3:$I$5000,8,FALSE),"")</f>
        <v/>
      </c>
      <c r="Q2249" s="24" t="str">
        <f>IFERROR(VLOOKUP(B2249,'Universe@home'!$B$3:$I$4978,8,FALSE),"")</f>
        <v/>
      </c>
      <c r="R2249" s="24" t="str">
        <f>IFERROR(VLOOKUP(B2249,'VGTU@Home'!$B$3:$I$4960,8,FALSE),"")</f>
        <v/>
      </c>
      <c r="S2249" s="24" t="str">
        <f>IFERROR(VLOOKUP(B2249,'Yoyo@home'!$B$3:$I$4999,8,FALSE),"")</f>
        <v/>
      </c>
      <c r="U2249" s="4">
        <f t="shared" si="35"/>
        <v>1</v>
      </c>
      <c r="V2249" s="25" t="str">
        <f>IFERROR(VLOOKUP(B2249,'Asteroids@home'!$B$3:$I$4997,6,FALSE),"")</f>
        <v/>
      </c>
      <c r="W2249" s="25" t="str">
        <f>IFERROR(VLOOKUP(B2249,'Citizen Science Grid'!$B$3:$I$5000,6,FALSE),"")</f>
        <v/>
      </c>
      <c r="X2249" s="25" t="str">
        <f>IFERROR(VLOOKUP(B2249,'Cosmology@home'!$B$3:$I$4970,6,FALSE),"")</f>
        <v/>
      </c>
      <c r="Y2249" s="25" t="str">
        <f>IFERROR(VLOOKUP(B2249,'Enigma@home'!$B$3:$I$4999,6,FALSE),"")</f>
        <v/>
      </c>
      <c r="Z2249" s="25" t="str">
        <f>IFERROR(VLOOKUP(B2249,'LHC@home'!$B$3:$I$5000,6,FALSE),"")</f>
        <v/>
      </c>
      <c r="AA2249" s="7" t="str">
        <f>IFERROR(VLOOKUP(B2249,'NFS@Home'!$B$3:$I$4999,6,FALSE),"")</f>
        <v/>
      </c>
      <c r="AB2249" s="25" t="str">
        <f>IFERROR(VLOOKUP(B2249,Numberfields!$B$3:$I$5000,6,FALSE),"")</f>
        <v/>
      </c>
      <c r="AC2249" s="25" t="str">
        <f>IFERROR(VLOOKUP(B2249,ODLK1!$B$3:$I$4985,6,FALSE),"")</f>
        <v/>
      </c>
      <c r="AD2249" s="25" t="str">
        <f>IFERROR(VLOOKUP(B2249,Primegrid!$B$3:$I$4999,6,FALSE),"")</f>
        <v/>
      </c>
      <c r="AE2249" s="25" t="str">
        <f>IFERROR(VLOOKUP(B2249,'Rosetta@home'!$B$3:$I$4964,6,FALSE),"")</f>
        <v/>
      </c>
      <c r="AF2249" s="25">
        <f>IFERROR(VLOOKUP(B2249,'SETI@home'!$B$3:$I$4998,6,FALSE),"")</f>
        <v>2811.1309507462433</v>
      </c>
      <c r="AG2249" s="7" t="str">
        <f>IFERROR(VLOOKUP(B2249,SRBase!$B$3:$I$5000,6,FALSE),"")</f>
        <v/>
      </c>
      <c r="AH2249" s="25" t="str">
        <f>IFERROR(VLOOKUP(B2249,'TN-Grid'!$B$3:$I$5000,6,FALSE),"")</f>
        <v/>
      </c>
      <c r="AI2249" s="25" t="str">
        <f>IFERROR(VLOOKUP(B2249,'Universe@home'!$B$3:$I$4978,6,FALSE),"")</f>
        <v/>
      </c>
      <c r="AJ2249" s="25" t="str">
        <f>IFERROR(VLOOKUP(B2249,'VGTU@Home'!$B$3:$I$4960,6,FALSE),"")</f>
        <v/>
      </c>
      <c r="AK2249" s="25" t="str">
        <f>IFERROR(VLOOKUP(B2249,'Yoyo@home'!$B$3:$I$4999,6,FALSE),"")</f>
        <v/>
      </c>
    </row>
    <row r="2250" spans="2:37" x14ac:dyDescent="0.35">
      <c r="B2250" s="16" t="s">
        <v>1836</v>
      </c>
      <c r="D2250" s="24" t="str">
        <f>IFERROR(VLOOKUP(B2250,'Asteroids@home'!$B$3:$I$4997,8,FALSE),"")</f>
        <v/>
      </c>
      <c r="E2250" s="24" t="str">
        <f>IFERROR(VLOOKUP(B2250,'Citizen Science Grid'!$B$3:$I$5000,8,FALSE),"")</f>
        <v/>
      </c>
      <c r="F2250" s="24" t="str">
        <f>IFERROR(VLOOKUP(B2250,'Cosmology@home'!$B$3:$I$4970,8,FALSE),"")</f>
        <v/>
      </c>
      <c r="G2250" s="24" t="str">
        <f>IFERROR(VLOOKUP(B2250,'Enigma@home'!$B$3:$I$4999,8,FALSE),"")</f>
        <v/>
      </c>
      <c r="H2250" s="24" t="str">
        <f>IFERROR(VLOOKUP(B2250,'LHC@home'!$B$3:$I$5000,8,FALSE),"")</f>
        <v/>
      </c>
      <c r="I2250" s="21">
        <f>IFERROR(VLOOKUP(B2250,'NFS@Home'!$B$3:$I$4999,8,FALSE),"")</f>
        <v>2.1094764947424229</v>
      </c>
      <c r="J2250" s="24">
        <f>IFERROR(VLOOKUP(B2250,Numberfields!$B$3:$I$5000,8,FALSE),"")</f>
        <v>1.3156488793262939</v>
      </c>
      <c r="K2250" s="24" t="str">
        <f>IFERROR(VLOOKUP(B2250,ODLK1!$B$3:$I$4985,8,FALSE),"")</f>
        <v/>
      </c>
      <c r="L2250" s="24" t="str">
        <f>IFERROR(VLOOKUP(B2250,Primegrid!$B$3:$I$4999,8,FALSE),"")</f>
        <v/>
      </c>
      <c r="M2250" s="24" t="str">
        <f>IFERROR(VLOOKUP(B2250,'Rosetta@home'!$B$3:$I$4964,8,FALSE),"")</f>
        <v/>
      </c>
      <c r="N2250" s="24" t="str">
        <f>IFERROR(VLOOKUP(B2250,'SETI@home'!$B$3:$I$4998,8,FALSE),"")</f>
        <v/>
      </c>
      <c r="O2250" s="21" t="str">
        <f>IFERROR(VLOOKUP(B2250,SRBase!$B$3:$I$5000,8,FALSE),"")</f>
        <v/>
      </c>
      <c r="P2250" s="24" t="str">
        <f>IFERROR(VLOOKUP(B2250,'TN-Grid'!$B$3:$I$5000,8,FALSE),"")</f>
        <v/>
      </c>
      <c r="Q2250" s="24" t="str">
        <f>IFERROR(VLOOKUP(B2250,'Universe@home'!$B$3:$I$4978,8,FALSE),"")</f>
        <v/>
      </c>
      <c r="R2250" s="24" t="str">
        <f>IFERROR(VLOOKUP(B2250,'VGTU@Home'!$B$3:$I$4960,8,FALSE),"")</f>
        <v/>
      </c>
      <c r="S2250" s="24">
        <f>IFERROR(VLOOKUP(B2250,'Yoyo@home'!$B$3:$I$4999,8,FALSE),"")</f>
        <v>2.8736010240404295</v>
      </c>
      <c r="U2250" s="4">
        <f t="shared" si="35"/>
        <v>3</v>
      </c>
      <c r="V2250" s="25" t="str">
        <f>IFERROR(VLOOKUP(B2250,'Asteroids@home'!$B$3:$I$4997,6,FALSE),"")</f>
        <v/>
      </c>
      <c r="W2250" s="25" t="str">
        <f>IFERROR(VLOOKUP(B2250,'Citizen Science Grid'!$B$3:$I$5000,6,FALSE),"")</f>
        <v/>
      </c>
      <c r="X2250" s="25" t="str">
        <f>IFERROR(VLOOKUP(B2250,'Cosmology@home'!$B$3:$I$4970,6,FALSE),"")</f>
        <v/>
      </c>
      <c r="Y2250" s="25" t="str">
        <f>IFERROR(VLOOKUP(B2250,'Enigma@home'!$B$3:$I$4999,6,FALSE),"")</f>
        <v/>
      </c>
      <c r="Z2250" s="25" t="str">
        <f>IFERROR(VLOOKUP(B2250,'LHC@home'!$B$3:$I$5000,6,FALSE),"")</f>
        <v/>
      </c>
      <c r="AA2250" s="7">
        <f>IFERROR(VLOOKUP(B2250,'NFS@Home'!$B$3:$I$4999,6,FALSE),"")</f>
        <v>17854.136528765044</v>
      </c>
      <c r="AB2250" s="25">
        <f>IFERROR(VLOOKUP(B2250,Numberfields!$B$3:$I$5000,6,FALSE),"")</f>
        <v>14769.213528472452</v>
      </c>
      <c r="AC2250" s="25" t="str">
        <f>IFERROR(VLOOKUP(B2250,ODLK1!$B$3:$I$4985,6,FALSE),"")</f>
        <v/>
      </c>
      <c r="AD2250" s="25" t="str">
        <f>IFERROR(VLOOKUP(B2250,Primegrid!$B$3:$I$4999,6,FALSE),"")</f>
        <v/>
      </c>
      <c r="AE2250" s="25" t="str">
        <f>IFERROR(VLOOKUP(B2250,'Rosetta@home'!$B$3:$I$4964,6,FALSE),"")</f>
        <v/>
      </c>
      <c r="AF2250" s="25" t="str">
        <f>IFERROR(VLOOKUP(B2250,'SETI@home'!$B$3:$I$4998,6,FALSE),"")</f>
        <v/>
      </c>
      <c r="AG2250" s="7" t="str">
        <f>IFERROR(VLOOKUP(B2250,SRBase!$B$3:$I$5000,6,FALSE),"")</f>
        <v/>
      </c>
      <c r="AH2250" s="25" t="str">
        <f>IFERROR(VLOOKUP(B2250,'TN-Grid'!$B$3:$I$5000,6,FALSE),"")</f>
        <v/>
      </c>
      <c r="AI2250" s="25" t="str">
        <f>IFERROR(VLOOKUP(B2250,'Universe@home'!$B$3:$I$4978,6,FALSE),"")</f>
        <v/>
      </c>
      <c r="AJ2250" s="25" t="str">
        <f>IFERROR(VLOOKUP(B2250,'VGTU@Home'!$B$3:$I$4960,6,FALSE),"")</f>
        <v/>
      </c>
      <c r="AK2250" s="25">
        <f>IFERROR(VLOOKUP(B2250,'Yoyo@home'!$B$3:$I$4999,6,FALSE),"")</f>
        <v>9113.9921915192881</v>
      </c>
    </row>
    <row r="2251" spans="2:37" x14ac:dyDescent="0.35">
      <c r="B2251" s="16" t="s">
        <v>1523</v>
      </c>
      <c r="D2251" s="24">
        <f>IFERROR(VLOOKUP(B2251,'Asteroids@home'!$B$3:$I$4997,8,FALSE),"")</f>
        <v>1.7891788910669126</v>
      </c>
      <c r="E2251" s="24" t="str">
        <f>IFERROR(VLOOKUP(B2251,'Citizen Science Grid'!$B$3:$I$5000,8,FALSE),"")</f>
        <v/>
      </c>
      <c r="F2251" s="24" t="str">
        <f>IFERROR(VLOOKUP(B2251,'Cosmology@home'!$B$3:$I$4970,8,FALSE),"")</f>
        <v/>
      </c>
      <c r="G2251" s="24" t="str">
        <f>IFERROR(VLOOKUP(B2251,'Enigma@home'!$B$3:$I$4999,8,FALSE),"")</f>
        <v/>
      </c>
      <c r="H2251" s="24" t="str">
        <f>IFERROR(VLOOKUP(B2251,'LHC@home'!$B$3:$I$5000,8,FALSE),"")</f>
        <v/>
      </c>
      <c r="I2251" s="21" t="str">
        <f>IFERROR(VLOOKUP(B2251,'NFS@Home'!$B$3:$I$4999,8,FALSE),"")</f>
        <v/>
      </c>
      <c r="J2251" s="24" t="str">
        <f>IFERROR(VLOOKUP(B2251,Numberfields!$B$3:$I$5000,8,FALSE),"")</f>
        <v/>
      </c>
      <c r="K2251" s="24" t="str">
        <f>IFERROR(VLOOKUP(B2251,ODLK1!$B$3:$I$4985,8,FALSE),"")</f>
        <v/>
      </c>
      <c r="L2251" s="24" t="str">
        <f>IFERROR(VLOOKUP(B2251,Primegrid!$B$3:$I$4999,8,FALSE),"")</f>
        <v/>
      </c>
      <c r="M2251" s="24">
        <f>IFERROR(VLOOKUP(B2251,'Rosetta@home'!$B$3:$I$4964,8,FALSE),"")</f>
        <v>1.2754307731966141</v>
      </c>
      <c r="N2251" s="24">
        <f>IFERROR(VLOOKUP(B2251,'SETI@home'!$B$3:$I$4998,8,FALSE),"")</f>
        <v>0.47844839282308327</v>
      </c>
      <c r="O2251" s="21" t="str">
        <f>IFERROR(VLOOKUP(B2251,SRBase!$B$3:$I$5000,8,FALSE),"")</f>
        <v/>
      </c>
      <c r="P2251" s="24" t="str">
        <f>IFERROR(VLOOKUP(B2251,'TN-Grid'!$B$3:$I$5000,8,FALSE),"")</f>
        <v/>
      </c>
      <c r="Q2251" s="24" t="str">
        <f>IFERROR(VLOOKUP(B2251,'Universe@home'!$B$3:$I$4978,8,FALSE),"")</f>
        <v/>
      </c>
      <c r="R2251" s="24" t="str">
        <f>IFERROR(VLOOKUP(B2251,'VGTU@Home'!$B$3:$I$4960,8,FALSE),"")</f>
        <v/>
      </c>
      <c r="S2251" s="24" t="str">
        <f>IFERROR(VLOOKUP(B2251,'Yoyo@home'!$B$3:$I$4999,8,FALSE),"")</f>
        <v/>
      </c>
      <c r="U2251" s="4">
        <f t="shared" si="35"/>
        <v>3</v>
      </c>
      <c r="V2251" s="25">
        <f>IFERROR(VLOOKUP(B2251,'Asteroids@home'!$B$3:$I$4997,6,FALSE),"")</f>
        <v>25527.796077800729</v>
      </c>
      <c r="W2251" s="25" t="str">
        <f>IFERROR(VLOOKUP(B2251,'Citizen Science Grid'!$B$3:$I$5000,6,FALSE),"")</f>
        <v/>
      </c>
      <c r="X2251" s="25" t="str">
        <f>IFERROR(VLOOKUP(B2251,'Cosmology@home'!$B$3:$I$4970,6,FALSE),"")</f>
        <v/>
      </c>
      <c r="Y2251" s="25" t="str">
        <f>IFERROR(VLOOKUP(B2251,'Enigma@home'!$B$3:$I$4999,6,FALSE),"")</f>
        <v/>
      </c>
      <c r="Z2251" s="25" t="str">
        <f>IFERROR(VLOOKUP(B2251,'LHC@home'!$B$3:$I$5000,6,FALSE),"")</f>
        <v/>
      </c>
      <c r="AA2251" s="7" t="str">
        <f>IFERROR(VLOOKUP(B2251,'NFS@Home'!$B$3:$I$4999,6,FALSE),"")</f>
        <v/>
      </c>
      <c r="AB2251" s="25" t="str">
        <f>IFERROR(VLOOKUP(B2251,Numberfields!$B$3:$I$5000,6,FALSE),"")</f>
        <v/>
      </c>
      <c r="AC2251" s="25" t="str">
        <f>IFERROR(VLOOKUP(B2251,ODLK1!$B$3:$I$4985,6,FALSE),"")</f>
        <v/>
      </c>
      <c r="AD2251" s="25" t="str">
        <f>IFERROR(VLOOKUP(B2251,Primegrid!$B$3:$I$4999,6,FALSE),"")</f>
        <v/>
      </c>
      <c r="AE2251" s="25">
        <f>IFERROR(VLOOKUP(B2251,'Rosetta@home'!$B$3:$I$4964,6,FALSE),"")</f>
        <v>5340.9519583371557</v>
      </c>
      <c r="AF2251" s="25">
        <f>IFERROR(VLOOKUP(B2251,'SETI@home'!$B$3:$I$4998,6,FALSE),"")</f>
        <v>4182.7693673431913</v>
      </c>
      <c r="AG2251" s="7" t="str">
        <f>IFERROR(VLOOKUP(B2251,SRBase!$B$3:$I$5000,6,FALSE),"")</f>
        <v/>
      </c>
      <c r="AH2251" s="25" t="str">
        <f>IFERROR(VLOOKUP(B2251,'TN-Grid'!$B$3:$I$5000,6,FALSE),"")</f>
        <v/>
      </c>
      <c r="AI2251" s="25" t="str">
        <f>IFERROR(VLOOKUP(B2251,'Universe@home'!$B$3:$I$4978,6,FALSE),"")</f>
        <v/>
      </c>
      <c r="AJ2251" s="25" t="str">
        <f>IFERROR(VLOOKUP(B2251,'VGTU@Home'!$B$3:$I$4960,6,FALSE),"")</f>
        <v/>
      </c>
      <c r="AK2251" s="25" t="str">
        <f>IFERROR(VLOOKUP(B2251,'Yoyo@home'!$B$3:$I$4999,6,FALSE),"")</f>
        <v/>
      </c>
    </row>
    <row r="2252" spans="2:37" x14ac:dyDescent="0.35">
      <c r="B2252" s="16" t="s">
        <v>1936</v>
      </c>
      <c r="D2252" s="24" t="str">
        <f>IFERROR(VLOOKUP(B2252,'Asteroids@home'!$B$3:$I$4997,8,FALSE),"")</f>
        <v/>
      </c>
      <c r="E2252" s="24" t="str">
        <f>IFERROR(VLOOKUP(B2252,'Citizen Science Grid'!$B$3:$I$5000,8,FALSE),"")</f>
        <v/>
      </c>
      <c r="F2252" s="24" t="str">
        <f>IFERROR(VLOOKUP(B2252,'Cosmology@home'!$B$3:$I$4970,8,FALSE),"")</f>
        <v/>
      </c>
      <c r="G2252" s="24" t="str">
        <f>IFERROR(VLOOKUP(B2252,'Enigma@home'!$B$3:$I$4999,8,FALSE),"")</f>
        <v/>
      </c>
      <c r="H2252" s="24" t="str">
        <f>IFERROR(VLOOKUP(B2252,'LHC@home'!$B$3:$I$5000,8,FALSE),"")</f>
        <v/>
      </c>
      <c r="I2252" s="21" t="str">
        <f>IFERROR(VLOOKUP(B2252,'NFS@Home'!$B$3:$I$4999,8,FALSE),"")</f>
        <v/>
      </c>
      <c r="J2252" s="24" t="str">
        <f>IFERROR(VLOOKUP(B2252,Numberfields!$B$3:$I$5000,8,FALSE),"")</f>
        <v/>
      </c>
      <c r="K2252" s="24" t="str">
        <f>IFERROR(VLOOKUP(B2252,ODLK1!$B$3:$I$4985,8,FALSE),"")</f>
        <v/>
      </c>
      <c r="L2252" s="24">
        <f>IFERROR(VLOOKUP(B2252,Primegrid!$B$3:$I$4999,8,FALSE),"")</f>
        <v>0.59171669302554075</v>
      </c>
      <c r="M2252" s="24" t="str">
        <f>IFERROR(VLOOKUP(B2252,'Rosetta@home'!$B$3:$I$4964,8,FALSE),"")</f>
        <v/>
      </c>
      <c r="N2252" s="24">
        <f>IFERROR(VLOOKUP(B2252,'SETI@home'!$B$3:$I$4998,8,FALSE),"")</f>
        <v>0.40999394010916868</v>
      </c>
      <c r="O2252" s="21" t="str">
        <f>IFERROR(VLOOKUP(B2252,SRBase!$B$3:$I$5000,8,FALSE),"")</f>
        <v/>
      </c>
      <c r="P2252" s="24" t="str">
        <f>IFERROR(VLOOKUP(B2252,'TN-Grid'!$B$3:$I$5000,8,FALSE),"")</f>
        <v/>
      </c>
      <c r="Q2252" s="24" t="str">
        <f>IFERROR(VLOOKUP(B2252,'Universe@home'!$B$3:$I$4978,8,FALSE),"")</f>
        <v/>
      </c>
      <c r="R2252" s="24" t="str">
        <f>IFERROR(VLOOKUP(B2252,'VGTU@Home'!$B$3:$I$4960,8,FALSE),"")</f>
        <v/>
      </c>
      <c r="S2252" s="24" t="str">
        <f>IFERROR(VLOOKUP(B2252,'Yoyo@home'!$B$3:$I$4999,8,FALSE),"")</f>
        <v/>
      </c>
      <c r="U2252" s="4">
        <f t="shared" si="35"/>
        <v>2</v>
      </c>
      <c r="V2252" s="25" t="str">
        <f>IFERROR(VLOOKUP(B2252,'Asteroids@home'!$B$3:$I$4997,6,FALSE),"")</f>
        <v/>
      </c>
      <c r="W2252" s="25" t="str">
        <f>IFERROR(VLOOKUP(B2252,'Citizen Science Grid'!$B$3:$I$5000,6,FALSE),"")</f>
        <v/>
      </c>
      <c r="X2252" s="25" t="str">
        <f>IFERROR(VLOOKUP(B2252,'Cosmology@home'!$B$3:$I$4970,6,FALSE),"")</f>
        <v/>
      </c>
      <c r="Y2252" s="25" t="str">
        <f>IFERROR(VLOOKUP(B2252,'Enigma@home'!$B$3:$I$4999,6,FALSE),"")</f>
        <v/>
      </c>
      <c r="Z2252" s="25" t="str">
        <f>IFERROR(VLOOKUP(B2252,'LHC@home'!$B$3:$I$5000,6,FALSE),"")</f>
        <v/>
      </c>
      <c r="AA2252" s="7" t="str">
        <f>IFERROR(VLOOKUP(B2252,'NFS@Home'!$B$3:$I$4999,6,FALSE),"")</f>
        <v/>
      </c>
      <c r="AB2252" s="25" t="str">
        <f>IFERROR(VLOOKUP(B2252,Numberfields!$B$3:$I$5000,6,FALSE),"")</f>
        <v/>
      </c>
      <c r="AC2252" s="25" t="str">
        <f>IFERROR(VLOOKUP(B2252,ODLK1!$B$3:$I$4985,6,FALSE),"")</f>
        <v/>
      </c>
      <c r="AD2252" s="25">
        <f>IFERROR(VLOOKUP(B2252,Primegrid!$B$3:$I$4999,6,FALSE),"")</f>
        <v>58424.497851877655</v>
      </c>
      <c r="AE2252" s="25" t="str">
        <f>IFERROR(VLOOKUP(B2252,'Rosetta@home'!$B$3:$I$4964,6,FALSE),"")</f>
        <v/>
      </c>
      <c r="AF2252" s="25">
        <f>IFERROR(VLOOKUP(B2252,'SETI@home'!$B$3:$I$4998,6,FALSE),"")</f>
        <v>3584.3157155699655</v>
      </c>
      <c r="AG2252" s="7" t="str">
        <f>IFERROR(VLOOKUP(B2252,SRBase!$B$3:$I$5000,6,FALSE),"")</f>
        <v/>
      </c>
      <c r="AH2252" s="25" t="str">
        <f>IFERROR(VLOOKUP(B2252,'TN-Grid'!$B$3:$I$5000,6,FALSE),"")</f>
        <v/>
      </c>
      <c r="AI2252" s="25" t="str">
        <f>IFERROR(VLOOKUP(B2252,'Universe@home'!$B$3:$I$4978,6,FALSE),"")</f>
        <v/>
      </c>
      <c r="AJ2252" s="25" t="str">
        <f>IFERROR(VLOOKUP(B2252,'VGTU@Home'!$B$3:$I$4960,6,FALSE),"")</f>
        <v/>
      </c>
      <c r="AK2252" s="25" t="str">
        <f>IFERROR(VLOOKUP(B2252,'Yoyo@home'!$B$3:$I$4999,6,FALSE),"")</f>
        <v/>
      </c>
    </row>
    <row r="2253" spans="2:37" x14ac:dyDescent="0.35">
      <c r="B2253" s="16" t="s">
        <v>2568</v>
      </c>
      <c r="D2253" s="24" t="str">
        <f>IFERROR(VLOOKUP(B2253,'Asteroids@home'!$B$3:$I$4997,8,FALSE),"")</f>
        <v/>
      </c>
      <c r="E2253" s="24" t="str">
        <f>IFERROR(VLOOKUP(B2253,'Citizen Science Grid'!$B$3:$I$5000,8,FALSE),"")</f>
        <v/>
      </c>
      <c r="F2253" s="24" t="str">
        <f>IFERROR(VLOOKUP(B2253,'Cosmology@home'!$B$3:$I$4970,8,FALSE),"")</f>
        <v/>
      </c>
      <c r="G2253" s="24" t="str">
        <f>IFERROR(VLOOKUP(B2253,'Enigma@home'!$B$3:$I$4999,8,FALSE),"")</f>
        <v/>
      </c>
      <c r="H2253" s="24" t="str">
        <f>IFERROR(VLOOKUP(B2253,'LHC@home'!$B$3:$I$5000,8,FALSE),"")</f>
        <v/>
      </c>
      <c r="I2253" s="21" t="str">
        <f>IFERROR(VLOOKUP(B2253,'NFS@Home'!$B$3:$I$4999,8,FALSE),"")</f>
        <v/>
      </c>
      <c r="J2253" s="24" t="str">
        <f>IFERROR(VLOOKUP(B2253,Numberfields!$B$3:$I$5000,8,FALSE),"")</f>
        <v/>
      </c>
      <c r="K2253" s="24" t="str">
        <f>IFERROR(VLOOKUP(B2253,ODLK1!$B$3:$I$4985,8,FALSE),"")</f>
        <v/>
      </c>
      <c r="L2253" s="24" t="str">
        <f>IFERROR(VLOOKUP(B2253,Primegrid!$B$3:$I$4999,8,FALSE),"")</f>
        <v/>
      </c>
      <c r="M2253" s="24" t="str">
        <f>IFERROR(VLOOKUP(B2253,'Rosetta@home'!$B$3:$I$4964,8,FALSE),"")</f>
        <v/>
      </c>
      <c r="N2253" s="24" t="str">
        <f>IFERROR(VLOOKUP(B2253,'SETI@home'!$B$3:$I$4998,8,FALSE),"")</f>
        <v/>
      </c>
      <c r="O2253" s="21" t="str">
        <f>IFERROR(VLOOKUP(B2253,SRBase!$B$3:$I$5000,8,FALSE),"")</f>
        <v/>
      </c>
      <c r="P2253" s="24" t="str">
        <f>IFERROR(VLOOKUP(B2253,'TN-Grid'!$B$3:$I$5000,8,FALSE),"")</f>
        <v/>
      </c>
      <c r="Q2253" s="24" t="str">
        <f>IFERROR(VLOOKUP(B2253,'Universe@home'!$B$3:$I$4978,8,FALSE),"")</f>
        <v/>
      </c>
      <c r="R2253" s="24">
        <f>IFERROR(VLOOKUP(B2253,'VGTU@Home'!$B$3:$I$4960,8,FALSE),"")</f>
        <v>16.720496393439952</v>
      </c>
      <c r="S2253" s="24" t="str">
        <f>IFERROR(VLOOKUP(B2253,'Yoyo@home'!$B$3:$I$4999,8,FALSE),"")</f>
        <v/>
      </c>
      <c r="U2253" s="4">
        <f t="shared" si="35"/>
        <v>1</v>
      </c>
      <c r="V2253" s="25" t="str">
        <f>IFERROR(VLOOKUP(B2253,'Asteroids@home'!$B$3:$I$4997,6,FALSE),"")</f>
        <v/>
      </c>
      <c r="W2253" s="25" t="str">
        <f>IFERROR(VLOOKUP(B2253,'Citizen Science Grid'!$B$3:$I$5000,6,FALSE),"")</f>
        <v/>
      </c>
      <c r="X2253" s="25" t="str">
        <f>IFERROR(VLOOKUP(B2253,'Cosmology@home'!$B$3:$I$4970,6,FALSE),"")</f>
        <v/>
      </c>
      <c r="Y2253" s="25" t="str">
        <f>IFERROR(VLOOKUP(B2253,'Enigma@home'!$B$3:$I$4999,6,FALSE),"")</f>
        <v/>
      </c>
      <c r="Z2253" s="25" t="str">
        <f>IFERROR(VLOOKUP(B2253,'LHC@home'!$B$3:$I$5000,6,FALSE),"")</f>
        <v/>
      </c>
      <c r="AA2253" s="7" t="str">
        <f>IFERROR(VLOOKUP(B2253,'NFS@Home'!$B$3:$I$4999,6,FALSE),"")</f>
        <v/>
      </c>
      <c r="AB2253" s="25" t="str">
        <f>IFERROR(VLOOKUP(B2253,Numberfields!$B$3:$I$5000,6,FALSE),"")</f>
        <v/>
      </c>
      <c r="AC2253" s="25" t="str">
        <f>IFERROR(VLOOKUP(B2253,ODLK1!$B$3:$I$4985,6,FALSE),"")</f>
        <v/>
      </c>
      <c r="AD2253" s="25" t="str">
        <f>IFERROR(VLOOKUP(B2253,Primegrid!$B$3:$I$4999,6,FALSE),"")</f>
        <v/>
      </c>
      <c r="AE2253" s="25" t="str">
        <f>IFERROR(VLOOKUP(B2253,'Rosetta@home'!$B$3:$I$4964,6,FALSE),"")</f>
        <v/>
      </c>
      <c r="AF2253" s="25" t="str">
        <f>IFERROR(VLOOKUP(B2253,'SETI@home'!$B$3:$I$4998,6,FALSE),"")</f>
        <v/>
      </c>
      <c r="AG2253" s="7" t="str">
        <f>IFERROR(VLOOKUP(B2253,SRBase!$B$3:$I$5000,6,FALSE),"")</f>
        <v/>
      </c>
      <c r="AH2253" s="25" t="str">
        <f>IFERROR(VLOOKUP(B2253,'TN-Grid'!$B$3:$I$5000,6,FALSE),"")</f>
        <v/>
      </c>
      <c r="AI2253" s="25" t="str">
        <f>IFERROR(VLOOKUP(B2253,'Universe@home'!$B$3:$I$4978,6,FALSE),"")</f>
        <v/>
      </c>
      <c r="AJ2253" s="25">
        <f>IFERROR(VLOOKUP(B2253,'VGTU@Home'!$B$3:$I$4960,6,FALSE),"")</f>
        <v>31926.086088307322</v>
      </c>
      <c r="AK2253" s="25" t="str">
        <f>IFERROR(VLOOKUP(B2253,'Yoyo@home'!$B$3:$I$4999,6,FALSE),"")</f>
        <v/>
      </c>
    </row>
    <row r="2254" spans="2:37" x14ac:dyDescent="0.35">
      <c r="B2254" s="16" t="s">
        <v>1713</v>
      </c>
      <c r="D2254" s="24" t="str">
        <f>IFERROR(VLOOKUP(B2254,'Asteroids@home'!$B$3:$I$4997,8,FALSE),"")</f>
        <v/>
      </c>
      <c r="E2254" s="24" t="str">
        <f>IFERROR(VLOOKUP(B2254,'Citizen Science Grid'!$B$3:$I$5000,8,FALSE),"")</f>
        <v/>
      </c>
      <c r="F2254" s="24" t="str">
        <f>IFERROR(VLOOKUP(B2254,'Cosmology@home'!$B$3:$I$4970,8,FALSE),"")</f>
        <v/>
      </c>
      <c r="G2254" s="24" t="str">
        <f>IFERROR(VLOOKUP(B2254,'Enigma@home'!$B$3:$I$4999,8,FALSE),"")</f>
        <v/>
      </c>
      <c r="H2254" s="24">
        <f>IFERROR(VLOOKUP(B2254,'LHC@home'!$B$3:$I$5000,8,FALSE),"")</f>
        <v>17.076411320685178</v>
      </c>
      <c r="I2254" s="21" t="str">
        <f>IFERROR(VLOOKUP(B2254,'NFS@Home'!$B$3:$I$4999,8,FALSE),"")</f>
        <v/>
      </c>
      <c r="J2254" s="24" t="str">
        <f>IFERROR(VLOOKUP(B2254,Numberfields!$B$3:$I$5000,8,FALSE),"")</f>
        <v/>
      </c>
      <c r="K2254" s="24" t="str">
        <f>IFERROR(VLOOKUP(B2254,ODLK1!$B$3:$I$4985,8,FALSE),"")</f>
        <v/>
      </c>
      <c r="L2254" s="24" t="str">
        <f>IFERROR(VLOOKUP(B2254,Primegrid!$B$3:$I$4999,8,FALSE),"")</f>
        <v/>
      </c>
      <c r="M2254" s="24">
        <f>IFERROR(VLOOKUP(B2254,'Rosetta@home'!$B$3:$I$4964,8,FALSE),"")</f>
        <v>5.8911448165222771</v>
      </c>
      <c r="N2254" s="24" t="str">
        <f>IFERROR(VLOOKUP(B2254,'SETI@home'!$B$3:$I$4998,8,FALSE),"")</f>
        <v/>
      </c>
      <c r="O2254" s="21" t="str">
        <f>IFERROR(VLOOKUP(B2254,SRBase!$B$3:$I$5000,8,FALSE),"")</f>
        <v/>
      </c>
      <c r="P2254" s="24" t="str">
        <f>IFERROR(VLOOKUP(B2254,'TN-Grid'!$B$3:$I$5000,8,FALSE),"")</f>
        <v/>
      </c>
      <c r="Q2254" s="24" t="str">
        <f>IFERROR(VLOOKUP(B2254,'Universe@home'!$B$3:$I$4978,8,FALSE),"")</f>
        <v/>
      </c>
      <c r="R2254" s="24" t="str">
        <f>IFERROR(VLOOKUP(B2254,'VGTU@Home'!$B$3:$I$4960,8,FALSE),"")</f>
        <v/>
      </c>
      <c r="S2254" s="24" t="str">
        <f>IFERROR(VLOOKUP(B2254,'Yoyo@home'!$B$3:$I$4999,8,FALSE),"")</f>
        <v/>
      </c>
      <c r="U2254" s="4">
        <f t="shared" si="35"/>
        <v>2</v>
      </c>
      <c r="V2254" s="25" t="str">
        <f>IFERROR(VLOOKUP(B2254,'Asteroids@home'!$B$3:$I$4997,6,FALSE),"")</f>
        <v/>
      </c>
      <c r="W2254" s="25" t="str">
        <f>IFERROR(VLOOKUP(B2254,'Citizen Science Grid'!$B$3:$I$5000,6,FALSE),"")</f>
        <v/>
      </c>
      <c r="X2254" s="25" t="str">
        <f>IFERROR(VLOOKUP(B2254,'Cosmology@home'!$B$3:$I$4970,6,FALSE),"")</f>
        <v/>
      </c>
      <c r="Y2254" s="25" t="str">
        <f>IFERROR(VLOOKUP(B2254,'Enigma@home'!$B$3:$I$4999,6,FALSE),"")</f>
        <v/>
      </c>
      <c r="Z2254" s="25">
        <f>IFERROR(VLOOKUP(B2254,'LHC@home'!$B$3:$I$5000,6,FALSE),"")</f>
        <v>27335.190648603155</v>
      </c>
      <c r="AA2254" s="7" t="str">
        <f>IFERROR(VLOOKUP(B2254,'NFS@Home'!$B$3:$I$4999,6,FALSE),"")</f>
        <v/>
      </c>
      <c r="AB2254" s="25" t="str">
        <f>IFERROR(VLOOKUP(B2254,Numberfields!$B$3:$I$5000,6,FALSE),"")</f>
        <v/>
      </c>
      <c r="AC2254" s="25" t="str">
        <f>IFERROR(VLOOKUP(B2254,ODLK1!$B$3:$I$4985,6,FALSE),"")</f>
        <v/>
      </c>
      <c r="AD2254" s="25" t="str">
        <f>IFERROR(VLOOKUP(B2254,Primegrid!$B$3:$I$4999,6,FALSE),"")</f>
        <v/>
      </c>
      <c r="AE2254" s="25">
        <f>IFERROR(VLOOKUP(B2254,'Rosetta@home'!$B$3:$I$4964,6,FALSE),"")</f>
        <v>24669.564280461389</v>
      </c>
      <c r="AF2254" s="25" t="str">
        <f>IFERROR(VLOOKUP(B2254,'SETI@home'!$B$3:$I$4998,6,FALSE),"")</f>
        <v/>
      </c>
      <c r="AG2254" s="7" t="str">
        <f>IFERROR(VLOOKUP(B2254,SRBase!$B$3:$I$5000,6,FALSE),"")</f>
        <v/>
      </c>
      <c r="AH2254" s="25" t="str">
        <f>IFERROR(VLOOKUP(B2254,'TN-Grid'!$B$3:$I$5000,6,FALSE),"")</f>
        <v/>
      </c>
      <c r="AI2254" s="25" t="str">
        <f>IFERROR(VLOOKUP(B2254,'Universe@home'!$B$3:$I$4978,6,FALSE),"")</f>
        <v/>
      </c>
      <c r="AJ2254" s="25" t="str">
        <f>IFERROR(VLOOKUP(B2254,'VGTU@Home'!$B$3:$I$4960,6,FALSE),"")</f>
        <v/>
      </c>
      <c r="AK2254" s="25" t="str">
        <f>IFERROR(VLOOKUP(B2254,'Yoyo@home'!$B$3:$I$4999,6,FALSE),"")</f>
        <v/>
      </c>
    </row>
    <row r="2255" spans="2:37" hidden="1" x14ac:dyDescent="0.35">
      <c r="B2255" s="12" t="s">
        <v>2490</v>
      </c>
      <c r="D2255" s="24" t="str">
        <f>IFERROR(VLOOKUP(B2255,'Asteroids@home'!$B$3:$I$4997,8,FALSE),"")</f>
        <v/>
      </c>
      <c r="E2255" s="24" t="str">
        <f>IFERROR(VLOOKUP(B2255,'Citizen Science Grid'!$B$3:$I$5000,8,FALSE),"")</f>
        <v/>
      </c>
      <c r="F2255" s="24" t="str">
        <f>IFERROR(VLOOKUP(B2255,'Cosmology@home'!$B$3:$I$4970,8,FALSE),"")</f>
        <v/>
      </c>
      <c r="G2255" s="24" t="str">
        <f>IFERROR(VLOOKUP(B2255,'Enigma@home'!$B$3:$I$4999,8,FALSE),"")</f>
        <v/>
      </c>
      <c r="H2255" s="24" t="str">
        <f>IFERROR(VLOOKUP(B2255,'LHC@home'!$B$3:$I$5000,8,FALSE),"")</f>
        <v/>
      </c>
      <c r="I2255" s="21" t="str">
        <f>IFERROR(VLOOKUP(B2255,'NFS@Home'!$B$3:$I$4999,8,FALSE),"")</f>
        <v/>
      </c>
      <c r="J2255" s="24" t="str">
        <f>IFERROR(VLOOKUP(B2255,Numberfields!$B$3:$I$5000,8,FALSE),"")</f>
        <v/>
      </c>
      <c r="K2255" s="24" t="str">
        <f>IFERROR(VLOOKUP(B2255,ODLK1!$B$3:$I$4985,8,FALSE),"")</f>
        <v/>
      </c>
      <c r="L2255" s="24" t="str">
        <f>IFERROR(VLOOKUP(B2255,Primegrid!$B$3:$I$4999,8,FALSE),"")</f>
        <v/>
      </c>
      <c r="M2255" s="24" t="str">
        <f>IFERROR(VLOOKUP(B2255,'Rosetta@home'!$B$3:$I$4964,8,FALSE),"")</f>
        <v/>
      </c>
      <c r="N2255" s="24" t="str">
        <f>IFERROR(VLOOKUP(B2255,'SETI@home'!$B$3:$I$4998,8,FALSE),"")</f>
        <v/>
      </c>
      <c r="O2255" s="21" t="str">
        <f>IFERROR(VLOOKUP(B2255,SRBase!$B$3:$I$5000,8,FALSE),"")</f>
        <v/>
      </c>
      <c r="P2255" s="24" t="str">
        <f>IFERROR(VLOOKUP(B2255,'TN-Grid'!$B$3:$I$5000,8,FALSE),"")</f>
        <v/>
      </c>
      <c r="Q2255" s="24" t="str">
        <f>IFERROR(VLOOKUP(B2255,'Universe@home'!$B$3:$I$4978,8,FALSE),"")</f>
        <v/>
      </c>
      <c r="R2255" s="24" t="str">
        <f>IFERROR(VLOOKUP(B2255,'VGTU@Home'!$B$3:$I$4960,8,FALSE),"")</f>
        <v/>
      </c>
      <c r="S2255" s="24" t="str">
        <f>IFERROR(VLOOKUP(B2255,'Yoyo@home'!$B$3:$I$4999,8,FALSE),"")</f>
        <v/>
      </c>
      <c r="U2255" s="4">
        <f t="shared" si="35"/>
        <v>0</v>
      </c>
      <c r="V2255" s="25" t="str">
        <f>IFERROR(VLOOKUP(B2255,'Asteroids@home'!$B$3:$I$4997,6,FALSE),"")</f>
        <v/>
      </c>
      <c r="W2255" s="25" t="str">
        <f>IFERROR(VLOOKUP(B2255,'Citizen Science Grid'!$B$3:$I$5000,6,FALSE),"")</f>
        <v/>
      </c>
      <c r="X2255" s="25" t="str">
        <f>IFERROR(VLOOKUP(B2255,'Cosmology@home'!$B$3:$I$4970,6,FALSE),"")</f>
        <v/>
      </c>
      <c r="Y2255" s="25" t="str">
        <f>IFERROR(VLOOKUP(B2255,'Enigma@home'!$B$3:$I$4999,6,FALSE),"")</f>
        <v/>
      </c>
      <c r="Z2255" s="25" t="str">
        <f>IFERROR(VLOOKUP(B2255,'LHC@home'!$B$3:$I$5000,6,FALSE),"")</f>
        <v/>
      </c>
      <c r="AA2255" s="7" t="str">
        <f>IFERROR(VLOOKUP(B2255,'NFS@Home'!$B$3:$I$4999,6,FALSE),"")</f>
        <v/>
      </c>
      <c r="AB2255" s="25" t="str">
        <f>IFERROR(VLOOKUP(B2255,Numberfields!$B$3:$I$5000,6,FALSE),"")</f>
        <v/>
      </c>
      <c r="AC2255" s="25" t="str">
        <f>IFERROR(VLOOKUP(B2255,ODLK1!$B$3:$I$4985,6,FALSE),"")</f>
        <v/>
      </c>
      <c r="AD2255" s="25" t="str">
        <f>IFERROR(VLOOKUP(B2255,Primegrid!$B$3:$I$4999,6,FALSE),"")</f>
        <v/>
      </c>
      <c r="AE2255" s="25" t="str">
        <f>IFERROR(VLOOKUP(B2255,'Rosetta@home'!$B$3:$I$4964,6,FALSE),"")</f>
        <v/>
      </c>
      <c r="AF2255" s="25" t="str">
        <f>IFERROR(VLOOKUP(B2255,'SETI@home'!$B$3:$I$4998,6,FALSE),"")</f>
        <v/>
      </c>
      <c r="AG2255" s="7" t="str">
        <f>IFERROR(VLOOKUP(B2255,SRBase!$B$3:$I$5000,6,FALSE),"")</f>
        <v/>
      </c>
      <c r="AH2255" s="25" t="str">
        <f>IFERROR(VLOOKUP(B2255,'TN-Grid'!$B$3:$I$5000,6,FALSE),"")</f>
        <v/>
      </c>
      <c r="AI2255" s="25" t="str">
        <f>IFERROR(VLOOKUP(B2255,'Universe@home'!$B$3:$I$4978,6,FALSE),"")</f>
        <v/>
      </c>
      <c r="AJ2255" s="25" t="str">
        <f>IFERROR(VLOOKUP(B2255,'VGTU@Home'!$B$3:$I$4960,6,FALSE),"")</f>
        <v/>
      </c>
      <c r="AK2255" s="25" t="str">
        <f>IFERROR(VLOOKUP(B2255,'Yoyo@home'!$B$3:$I$4999,6,FALSE),"")</f>
        <v/>
      </c>
    </row>
    <row r="2256" spans="2:37" x14ac:dyDescent="0.35">
      <c r="B2256" s="16" t="s">
        <v>2190</v>
      </c>
      <c r="D2256" s="24" t="str">
        <f>IFERROR(VLOOKUP(B2256,'Asteroids@home'!$B$3:$I$4997,8,FALSE),"")</f>
        <v/>
      </c>
      <c r="E2256" s="24" t="str">
        <f>IFERROR(VLOOKUP(B2256,'Citizen Science Grid'!$B$3:$I$5000,8,FALSE),"")</f>
        <v/>
      </c>
      <c r="F2256" s="24" t="str">
        <f>IFERROR(VLOOKUP(B2256,'Cosmology@home'!$B$3:$I$4970,8,FALSE),"")</f>
        <v/>
      </c>
      <c r="G2256" s="24" t="str">
        <f>IFERROR(VLOOKUP(B2256,'Enigma@home'!$B$3:$I$4999,8,FALSE),"")</f>
        <v/>
      </c>
      <c r="H2256" s="24" t="str">
        <f>IFERROR(VLOOKUP(B2256,'LHC@home'!$B$3:$I$5000,8,FALSE),"")</f>
        <v/>
      </c>
      <c r="I2256" s="21" t="str">
        <f>IFERROR(VLOOKUP(B2256,'NFS@Home'!$B$3:$I$4999,8,FALSE),"")</f>
        <v/>
      </c>
      <c r="J2256" s="24" t="str">
        <f>IFERROR(VLOOKUP(B2256,Numberfields!$B$3:$I$5000,8,FALSE),"")</f>
        <v/>
      </c>
      <c r="K2256" s="24" t="str">
        <f>IFERROR(VLOOKUP(B2256,ODLK1!$B$3:$I$4985,8,FALSE),"")</f>
        <v/>
      </c>
      <c r="L2256" s="24" t="str">
        <f>IFERROR(VLOOKUP(B2256,Primegrid!$B$3:$I$4999,8,FALSE),"")</f>
        <v/>
      </c>
      <c r="M2256" s="24" t="str">
        <f>IFERROR(VLOOKUP(B2256,'Rosetta@home'!$B$3:$I$4964,8,FALSE),"")</f>
        <v/>
      </c>
      <c r="N2256" s="24">
        <f>IFERROR(VLOOKUP(B2256,'SETI@home'!$B$3:$I$4998,8,FALSE),"")</f>
        <v>2.6890890137175916</v>
      </c>
      <c r="O2256" s="21" t="str">
        <f>IFERROR(VLOOKUP(B2256,SRBase!$B$3:$I$5000,8,FALSE),"")</f>
        <v/>
      </c>
      <c r="P2256" s="24" t="str">
        <f>IFERROR(VLOOKUP(B2256,'TN-Grid'!$B$3:$I$5000,8,FALSE),"")</f>
        <v/>
      </c>
      <c r="Q2256" s="24" t="str">
        <f>IFERROR(VLOOKUP(B2256,'Universe@home'!$B$3:$I$4978,8,FALSE),"")</f>
        <v/>
      </c>
      <c r="R2256" s="24" t="str">
        <f>IFERROR(VLOOKUP(B2256,'VGTU@Home'!$B$3:$I$4960,8,FALSE),"")</f>
        <v/>
      </c>
      <c r="S2256" s="24" t="str">
        <f>IFERROR(VLOOKUP(B2256,'Yoyo@home'!$B$3:$I$4999,8,FALSE),"")</f>
        <v/>
      </c>
      <c r="U2256" s="4">
        <f t="shared" si="35"/>
        <v>1</v>
      </c>
      <c r="V2256" s="25" t="str">
        <f>IFERROR(VLOOKUP(B2256,'Asteroids@home'!$B$3:$I$4997,6,FALSE),"")</f>
        <v/>
      </c>
      <c r="W2256" s="25" t="str">
        <f>IFERROR(VLOOKUP(B2256,'Citizen Science Grid'!$B$3:$I$5000,6,FALSE),"")</f>
        <v/>
      </c>
      <c r="X2256" s="25" t="str">
        <f>IFERROR(VLOOKUP(B2256,'Cosmology@home'!$B$3:$I$4970,6,FALSE),"")</f>
        <v/>
      </c>
      <c r="Y2256" s="25" t="str">
        <f>IFERROR(VLOOKUP(B2256,'Enigma@home'!$B$3:$I$4999,6,FALSE),"")</f>
        <v/>
      </c>
      <c r="Z2256" s="25" t="str">
        <f>IFERROR(VLOOKUP(B2256,'LHC@home'!$B$3:$I$5000,6,FALSE),"")</f>
        <v/>
      </c>
      <c r="AA2256" s="7" t="str">
        <f>IFERROR(VLOOKUP(B2256,'NFS@Home'!$B$3:$I$4999,6,FALSE),"")</f>
        <v/>
      </c>
      <c r="AB2256" s="25" t="str">
        <f>IFERROR(VLOOKUP(B2256,Numberfields!$B$3:$I$5000,6,FALSE),"")</f>
        <v/>
      </c>
      <c r="AC2256" s="25" t="str">
        <f>IFERROR(VLOOKUP(B2256,ODLK1!$B$3:$I$4985,6,FALSE),"")</f>
        <v/>
      </c>
      <c r="AD2256" s="25" t="str">
        <f>IFERROR(VLOOKUP(B2256,Primegrid!$B$3:$I$4999,6,FALSE),"")</f>
        <v/>
      </c>
      <c r="AE2256" s="25" t="str">
        <f>IFERROR(VLOOKUP(B2256,'Rosetta@home'!$B$3:$I$4964,6,FALSE),"")</f>
        <v/>
      </c>
      <c r="AF2256" s="25">
        <f>IFERROR(VLOOKUP(B2256,'SETI@home'!$B$3:$I$4998,6,FALSE),"")</f>
        <v>23508.991400868163</v>
      </c>
      <c r="AG2256" s="7" t="str">
        <f>IFERROR(VLOOKUP(B2256,SRBase!$B$3:$I$5000,6,FALSE),"")</f>
        <v/>
      </c>
      <c r="AH2256" s="25" t="str">
        <f>IFERROR(VLOOKUP(B2256,'TN-Grid'!$B$3:$I$5000,6,FALSE),"")</f>
        <v/>
      </c>
      <c r="AI2256" s="25" t="str">
        <f>IFERROR(VLOOKUP(B2256,'Universe@home'!$B$3:$I$4978,6,FALSE),"")</f>
        <v/>
      </c>
      <c r="AJ2256" s="25" t="str">
        <f>IFERROR(VLOOKUP(B2256,'VGTU@Home'!$B$3:$I$4960,6,FALSE),"")</f>
        <v/>
      </c>
      <c r="AK2256" s="25" t="str">
        <f>IFERROR(VLOOKUP(B2256,'Yoyo@home'!$B$3:$I$4999,6,FALSE),"")</f>
        <v/>
      </c>
    </row>
    <row r="2257" spans="2:37" x14ac:dyDescent="0.35">
      <c r="B2257" s="16" t="s">
        <v>2191</v>
      </c>
      <c r="D2257" s="24" t="str">
        <f>IFERROR(VLOOKUP(B2257,'Asteroids@home'!$B$3:$I$4997,8,FALSE),"")</f>
        <v/>
      </c>
      <c r="E2257" s="24" t="str">
        <f>IFERROR(VLOOKUP(B2257,'Citizen Science Grid'!$B$3:$I$5000,8,FALSE),"")</f>
        <v/>
      </c>
      <c r="F2257" s="24" t="str">
        <f>IFERROR(VLOOKUP(B2257,'Cosmology@home'!$B$3:$I$4970,8,FALSE),"")</f>
        <v/>
      </c>
      <c r="G2257" s="24" t="str">
        <f>IFERROR(VLOOKUP(B2257,'Enigma@home'!$B$3:$I$4999,8,FALSE),"")</f>
        <v/>
      </c>
      <c r="H2257" s="24" t="str">
        <f>IFERROR(VLOOKUP(B2257,'LHC@home'!$B$3:$I$5000,8,FALSE),"")</f>
        <v/>
      </c>
      <c r="I2257" s="21" t="str">
        <f>IFERROR(VLOOKUP(B2257,'NFS@Home'!$B$3:$I$4999,8,FALSE),"")</f>
        <v/>
      </c>
      <c r="J2257" s="24" t="str">
        <f>IFERROR(VLOOKUP(B2257,Numberfields!$B$3:$I$5000,8,FALSE),"")</f>
        <v/>
      </c>
      <c r="K2257" s="24" t="str">
        <f>IFERROR(VLOOKUP(B2257,ODLK1!$B$3:$I$4985,8,FALSE),"")</f>
        <v/>
      </c>
      <c r="L2257" s="24" t="str">
        <f>IFERROR(VLOOKUP(B2257,Primegrid!$B$3:$I$4999,8,FALSE),"")</f>
        <v/>
      </c>
      <c r="M2257" s="24" t="str">
        <f>IFERROR(VLOOKUP(B2257,'Rosetta@home'!$B$3:$I$4964,8,FALSE),"")</f>
        <v/>
      </c>
      <c r="N2257" s="24">
        <f>IFERROR(VLOOKUP(B2257,'SETI@home'!$B$3:$I$4998,8,FALSE),"")</f>
        <v>3.9598269902983767</v>
      </c>
      <c r="O2257" s="21" t="str">
        <f>IFERROR(VLOOKUP(B2257,SRBase!$B$3:$I$5000,8,FALSE),"")</f>
        <v/>
      </c>
      <c r="P2257" s="24" t="str">
        <f>IFERROR(VLOOKUP(B2257,'TN-Grid'!$B$3:$I$5000,8,FALSE),"")</f>
        <v/>
      </c>
      <c r="Q2257" s="24" t="str">
        <f>IFERROR(VLOOKUP(B2257,'Universe@home'!$B$3:$I$4978,8,FALSE),"")</f>
        <v/>
      </c>
      <c r="R2257" s="24" t="str">
        <f>IFERROR(VLOOKUP(B2257,'VGTU@Home'!$B$3:$I$4960,8,FALSE),"")</f>
        <v/>
      </c>
      <c r="S2257" s="24" t="str">
        <f>IFERROR(VLOOKUP(B2257,'Yoyo@home'!$B$3:$I$4999,8,FALSE),"")</f>
        <v/>
      </c>
      <c r="U2257" s="4">
        <f t="shared" si="35"/>
        <v>1</v>
      </c>
      <c r="V2257" s="25" t="str">
        <f>IFERROR(VLOOKUP(B2257,'Asteroids@home'!$B$3:$I$4997,6,FALSE),"")</f>
        <v/>
      </c>
      <c r="W2257" s="25" t="str">
        <f>IFERROR(VLOOKUP(B2257,'Citizen Science Grid'!$B$3:$I$5000,6,FALSE),"")</f>
        <v/>
      </c>
      <c r="X2257" s="25" t="str">
        <f>IFERROR(VLOOKUP(B2257,'Cosmology@home'!$B$3:$I$4970,6,FALSE),"")</f>
        <v/>
      </c>
      <c r="Y2257" s="25" t="str">
        <f>IFERROR(VLOOKUP(B2257,'Enigma@home'!$B$3:$I$4999,6,FALSE),"")</f>
        <v/>
      </c>
      <c r="Z2257" s="25" t="str">
        <f>IFERROR(VLOOKUP(B2257,'LHC@home'!$B$3:$I$5000,6,FALSE),"")</f>
        <v/>
      </c>
      <c r="AA2257" s="7" t="str">
        <f>IFERROR(VLOOKUP(B2257,'NFS@Home'!$B$3:$I$4999,6,FALSE),"")</f>
        <v/>
      </c>
      <c r="AB2257" s="25" t="str">
        <f>IFERROR(VLOOKUP(B2257,Numberfields!$B$3:$I$5000,6,FALSE),"")</f>
        <v/>
      </c>
      <c r="AC2257" s="25" t="str">
        <f>IFERROR(VLOOKUP(B2257,ODLK1!$B$3:$I$4985,6,FALSE),"")</f>
        <v/>
      </c>
      <c r="AD2257" s="25" t="str">
        <f>IFERROR(VLOOKUP(B2257,Primegrid!$B$3:$I$4999,6,FALSE),"")</f>
        <v/>
      </c>
      <c r="AE2257" s="25" t="str">
        <f>IFERROR(VLOOKUP(B2257,'Rosetta@home'!$B$3:$I$4964,6,FALSE),"")</f>
        <v/>
      </c>
      <c r="AF2257" s="25">
        <f>IFERROR(VLOOKUP(B2257,'SETI@home'!$B$3:$I$4998,6,FALSE),"")</f>
        <v>34618.24364644356</v>
      </c>
      <c r="AG2257" s="7" t="str">
        <f>IFERROR(VLOOKUP(B2257,SRBase!$B$3:$I$5000,6,FALSE),"")</f>
        <v/>
      </c>
      <c r="AH2257" s="25" t="str">
        <f>IFERROR(VLOOKUP(B2257,'TN-Grid'!$B$3:$I$5000,6,FALSE),"")</f>
        <v/>
      </c>
      <c r="AI2257" s="25" t="str">
        <f>IFERROR(VLOOKUP(B2257,'Universe@home'!$B$3:$I$4978,6,FALSE),"")</f>
        <v/>
      </c>
      <c r="AJ2257" s="25" t="str">
        <f>IFERROR(VLOOKUP(B2257,'VGTU@Home'!$B$3:$I$4960,6,FALSE),"")</f>
        <v/>
      </c>
      <c r="AK2257" s="25" t="str">
        <f>IFERROR(VLOOKUP(B2257,'Yoyo@home'!$B$3:$I$4999,6,FALSE),"")</f>
        <v/>
      </c>
    </row>
    <row r="2258" spans="2:37" hidden="1" x14ac:dyDescent="0.35">
      <c r="B2258" s="16" t="s">
        <v>1714</v>
      </c>
      <c r="D2258" s="24" t="str">
        <f>IFERROR(VLOOKUP(B2258,'Asteroids@home'!$B$3:$I$4997,8,FALSE),"")</f>
        <v/>
      </c>
      <c r="E2258" s="24" t="str">
        <f>IFERROR(VLOOKUP(B2258,'Citizen Science Grid'!$B$3:$I$5000,8,FALSE),"")</f>
        <v/>
      </c>
      <c r="F2258" s="24" t="str">
        <f>IFERROR(VLOOKUP(B2258,'Cosmology@home'!$B$3:$I$4970,8,FALSE),"")</f>
        <v/>
      </c>
      <c r="G2258" s="24" t="str">
        <f>IFERROR(VLOOKUP(B2258,'Enigma@home'!$B$3:$I$4999,8,FALSE),"")</f>
        <v/>
      </c>
      <c r="H2258" s="24" t="str">
        <f>IFERROR(VLOOKUP(B2258,'LHC@home'!$B$3:$I$5000,8,FALSE),"")</f>
        <v/>
      </c>
      <c r="I2258" s="21" t="str">
        <f>IFERROR(VLOOKUP(B2258,'NFS@Home'!$B$3:$I$4999,8,FALSE),"")</f>
        <v/>
      </c>
      <c r="J2258" s="24" t="str">
        <f>IFERROR(VLOOKUP(B2258,Numberfields!$B$3:$I$5000,8,FALSE),"")</f>
        <v/>
      </c>
      <c r="K2258" s="24" t="str">
        <f>IFERROR(VLOOKUP(B2258,ODLK1!$B$3:$I$4985,8,FALSE),"")</f>
        <v/>
      </c>
      <c r="L2258" s="24" t="str">
        <f>IFERROR(VLOOKUP(B2258,Primegrid!$B$3:$I$4999,8,FALSE),"")</f>
        <v/>
      </c>
      <c r="M2258" s="24" t="str">
        <f>IFERROR(VLOOKUP(B2258,'Rosetta@home'!$B$3:$I$4964,8,FALSE),"")</f>
        <v/>
      </c>
      <c r="N2258" s="24" t="str">
        <f>IFERROR(VLOOKUP(B2258,'SETI@home'!$B$3:$I$4998,8,FALSE),"")</f>
        <v/>
      </c>
      <c r="O2258" s="21" t="str">
        <f>IFERROR(VLOOKUP(B2258,SRBase!$B$3:$I$5000,8,FALSE),"")</f>
        <v/>
      </c>
      <c r="P2258" s="24" t="str">
        <f>IFERROR(VLOOKUP(B2258,'TN-Grid'!$B$3:$I$5000,8,FALSE),"")</f>
        <v/>
      </c>
      <c r="Q2258" s="24" t="str">
        <f>IFERROR(VLOOKUP(B2258,'Universe@home'!$B$3:$I$4978,8,FALSE),"")</f>
        <v/>
      </c>
      <c r="R2258" s="24" t="str">
        <f>IFERROR(VLOOKUP(B2258,'VGTU@Home'!$B$3:$I$4960,8,FALSE),"")</f>
        <v/>
      </c>
      <c r="S2258" s="24" t="str">
        <f>IFERROR(VLOOKUP(B2258,'Yoyo@home'!$B$3:$I$4999,8,FALSE),"")</f>
        <v/>
      </c>
      <c r="U2258" s="4">
        <f t="shared" si="35"/>
        <v>0</v>
      </c>
      <c r="V2258" s="25" t="str">
        <f>IFERROR(VLOOKUP(B2258,'Asteroids@home'!$B$3:$I$4997,6,FALSE),"")</f>
        <v/>
      </c>
      <c r="W2258" s="25" t="str">
        <f>IFERROR(VLOOKUP(B2258,'Citizen Science Grid'!$B$3:$I$5000,6,FALSE),"")</f>
        <v/>
      </c>
      <c r="X2258" s="25" t="str">
        <f>IFERROR(VLOOKUP(B2258,'Cosmology@home'!$B$3:$I$4970,6,FALSE),"")</f>
        <v/>
      </c>
      <c r="Y2258" s="25" t="str">
        <f>IFERROR(VLOOKUP(B2258,'Enigma@home'!$B$3:$I$4999,6,FALSE),"")</f>
        <v/>
      </c>
      <c r="Z2258" s="25" t="str">
        <f>IFERROR(VLOOKUP(B2258,'LHC@home'!$B$3:$I$5000,6,FALSE),"")</f>
        <v/>
      </c>
      <c r="AA2258" s="7" t="str">
        <f>IFERROR(VLOOKUP(B2258,'NFS@Home'!$B$3:$I$4999,6,FALSE),"")</f>
        <v/>
      </c>
      <c r="AB2258" s="25" t="str">
        <f>IFERROR(VLOOKUP(B2258,Numberfields!$B$3:$I$5000,6,FALSE),"")</f>
        <v/>
      </c>
      <c r="AC2258" s="25" t="str">
        <f>IFERROR(VLOOKUP(B2258,ODLK1!$B$3:$I$4985,6,FALSE),"")</f>
        <v/>
      </c>
      <c r="AD2258" s="25" t="str">
        <f>IFERROR(VLOOKUP(B2258,Primegrid!$B$3:$I$4999,6,FALSE),"")</f>
        <v/>
      </c>
      <c r="AE2258" s="25" t="str">
        <f>IFERROR(VLOOKUP(B2258,'Rosetta@home'!$B$3:$I$4964,6,FALSE),"")</f>
        <v/>
      </c>
      <c r="AF2258" s="25" t="str">
        <f>IFERROR(VLOOKUP(B2258,'SETI@home'!$B$3:$I$4998,6,FALSE),"")</f>
        <v/>
      </c>
      <c r="AG2258" s="7" t="str">
        <f>IFERROR(VLOOKUP(B2258,SRBase!$B$3:$I$5000,6,FALSE),"")</f>
        <v/>
      </c>
      <c r="AH2258" s="25" t="str">
        <f>IFERROR(VLOOKUP(B2258,'TN-Grid'!$B$3:$I$5000,6,FALSE),"")</f>
        <v/>
      </c>
      <c r="AI2258" s="25" t="str">
        <f>IFERROR(VLOOKUP(B2258,'Universe@home'!$B$3:$I$4978,6,FALSE),"")</f>
        <v/>
      </c>
      <c r="AJ2258" s="25" t="str">
        <f>IFERROR(VLOOKUP(B2258,'VGTU@Home'!$B$3:$I$4960,6,FALSE),"")</f>
        <v/>
      </c>
      <c r="AK2258" s="25" t="str">
        <f>IFERROR(VLOOKUP(B2258,'Yoyo@home'!$B$3:$I$4999,6,FALSE),"")</f>
        <v/>
      </c>
    </row>
    <row r="2259" spans="2:37" x14ac:dyDescent="0.35">
      <c r="B2259" s="16" t="s">
        <v>2192</v>
      </c>
      <c r="D2259" s="24" t="str">
        <f>IFERROR(VLOOKUP(B2259,'Asteroids@home'!$B$3:$I$4997,8,FALSE),"")</f>
        <v/>
      </c>
      <c r="E2259" s="24" t="str">
        <f>IFERROR(VLOOKUP(B2259,'Citizen Science Grid'!$B$3:$I$5000,8,FALSE),"")</f>
        <v/>
      </c>
      <c r="F2259" s="24" t="str">
        <f>IFERROR(VLOOKUP(B2259,'Cosmology@home'!$B$3:$I$4970,8,FALSE),"")</f>
        <v/>
      </c>
      <c r="G2259" s="24" t="str">
        <f>IFERROR(VLOOKUP(B2259,'Enigma@home'!$B$3:$I$4999,8,FALSE),"")</f>
        <v/>
      </c>
      <c r="H2259" s="24" t="str">
        <f>IFERROR(VLOOKUP(B2259,'LHC@home'!$B$3:$I$5000,8,FALSE),"")</f>
        <v/>
      </c>
      <c r="I2259" s="21" t="str">
        <f>IFERROR(VLOOKUP(B2259,'NFS@Home'!$B$3:$I$4999,8,FALSE),"")</f>
        <v/>
      </c>
      <c r="J2259" s="24" t="str">
        <f>IFERROR(VLOOKUP(B2259,Numberfields!$B$3:$I$5000,8,FALSE),"")</f>
        <v/>
      </c>
      <c r="K2259" s="24" t="str">
        <f>IFERROR(VLOOKUP(B2259,ODLK1!$B$3:$I$4985,8,FALSE),"")</f>
        <v/>
      </c>
      <c r="L2259" s="24" t="str">
        <f>IFERROR(VLOOKUP(B2259,Primegrid!$B$3:$I$4999,8,FALSE),"")</f>
        <v/>
      </c>
      <c r="M2259" s="24" t="str">
        <f>IFERROR(VLOOKUP(B2259,'Rosetta@home'!$B$3:$I$4964,8,FALSE),"")</f>
        <v/>
      </c>
      <c r="N2259" s="24">
        <f>IFERROR(VLOOKUP(B2259,'SETI@home'!$B$3:$I$4998,8,FALSE),"")</f>
        <v>2.8931123188875132</v>
      </c>
      <c r="O2259" s="21" t="str">
        <f>IFERROR(VLOOKUP(B2259,SRBase!$B$3:$I$5000,8,FALSE),"")</f>
        <v/>
      </c>
      <c r="P2259" s="24" t="str">
        <f>IFERROR(VLOOKUP(B2259,'TN-Grid'!$B$3:$I$5000,8,FALSE),"")</f>
        <v/>
      </c>
      <c r="Q2259" s="24" t="str">
        <f>IFERROR(VLOOKUP(B2259,'Universe@home'!$B$3:$I$4978,8,FALSE),"")</f>
        <v/>
      </c>
      <c r="R2259" s="24" t="str">
        <f>IFERROR(VLOOKUP(B2259,'VGTU@Home'!$B$3:$I$4960,8,FALSE),"")</f>
        <v/>
      </c>
      <c r="S2259" s="24" t="str">
        <f>IFERROR(VLOOKUP(B2259,'Yoyo@home'!$B$3:$I$4999,8,FALSE),"")</f>
        <v/>
      </c>
      <c r="U2259" s="4">
        <f t="shared" si="35"/>
        <v>1</v>
      </c>
      <c r="V2259" s="25" t="str">
        <f>IFERROR(VLOOKUP(B2259,'Asteroids@home'!$B$3:$I$4997,6,FALSE),"")</f>
        <v/>
      </c>
      <c r="W2259" s="25" t="str">
        <f>IFERROR(VLOOKUP(B2259,'Citizen Science Grid'!$B$3:$I$5000,6,FALSE),"")</f>
        <v/>
      </c>
      <c r="X2259" s="25" t="str">
        <f>IFERROR(VLOOKUP(B2259,'Cosmology@home'!$B$3:$I$4970,6,FALSE),"")</f>
        <v/>
      </c>
      <c r="Y2259" s="25" t="str">
        <f>IFERROR(VLOOKUP(B2259,'Enigma@home'!$B$3:$I$4999,6,FALSE),"")</f>
        <v/>
      </c>
      <c r="Z2259" s="25" t="str">
        <f>IFERROR(VLOOKUP(B2259,'LHC@home'!$B$3:$I$5000,6,FALSE),"")</f>
        <v/>
      </c>
      <c r="AA2259" s="7" t="str">
        <f>IFERROR(VLOOKUP(B2259,'NFS@Home'!$B$3:$I$4999,6,FALSE),"")</f>
        <v/>
      </c>
      <c r="AB2259" s="25" t="str">
        <f>IFERROR(VLOOKUP(B2259,Numberfields!$B$3:$I$5000,6,FALSE),"")</f>
        <v/>
      </c>
      <c r="AC2259" s="25" t="str">
        <f>IFERROR(VLOOKUP(B2259,ODLK1!$B$3:$I$4985,6,FALSE),"")</f>
        <v/>
      </c>
      <c r="AD2259" s="25" t="str">
        <f>IFERROR(VLOOKUP(B2259,Primegrid!$B$3:$I$4999,6,FALSE),"")</f>
        <v/>
      </c>
      <c r="AE2259" s="25" t="str">
        <f>IFERROR(VLOOKUP(B2259,'Rosetta@home'!$B$3:$I$4964,6,FALSE),"")</f>
        <v/>
      </c>
      <c r="AF2259" s="25">
        <f>IFERROR(VLOOKUP(B2259,'SETI@home'!$B$3:$I$4998,6,FALSE),"")</f>
        <v>25292.637127115624</v>
      </c>
      <c r="AG2259" s="7" t="str">
        <f>IFERROR(VLOOKUP(B2259,SRBase!$B$3:$I$5000,6,FALSE),"")</f>
        <v/>
      </c>
      <c r="AH2259" s="25" t="str">
        <f>IFERROR(VLOOKUP(B2259,'TN-Grid'!$B$3:$I$5000,6,FALSE),"")</f>
        <v/>
      </c>
      <c r="AI2259" s="25" t="str">
        <f>IFERROR(VLOOKUP(B2259,'Universe@home'!$B$3:$I$4978,6,FALSE),"")</f>
        <v/>
      </c>
      <c r="AJ2259" s="25" t="str">
        <f>IFERROR(VLOOKUP(B2259,'VGTU@Home'!$B$3:$I$4960,6,FALSE),"")</f>
        <v/>
      </c>
      <c r="AK2259" s="25" t="str">
        <f>IFERROR(VLOOKUP(B2259,'Yoyo@home'!$B$3:$I$4999,6,FALSE),"")</f>
        <v/>
      </c>
    </row>
    <row r="2260" spans="2:37" x14ac:dyDescent="0.35">
      <c r="B2260" s="16" t="s">
        <v>1937</v>
      </c>
      <c r="D2260" s="24" t="str">
        <f>IFERROR(VLOOKUP(B2260,'Asteroids@home'!$B$3:$I$4997,8,FALSE),"")</f>
        <v/>
      </c>
      <c r="E2260" s="24" t="str">
        <f>IFERROR(VLOOKUP(B2260,'Citizen Science Grid'!$B$3:$I$5000,8,FALSE),"")</f>
        <v/>
      </c>
      <c r="F2260" s="24" t="str">
        <f>IFERROR(VLOOKUP(B2260,'Cosmology@home'!$B$3:$I$4970,8,FALSE),"")</f>
        <v/>
      </c>
      <c r="G2260" s="24" t="str">
        <f>IFERROR(VLOOKUP(B2260,'Enigma@home'!$B$3:$I$4999,8,FALSE),"")</f>
        <v/>
      </c>
      <c r="H2260" s="24" t="str">
        <f>IFERROR(VLOOKUP(B2260,'LHC@home'!$B$3:$I$5000,8,FALSE),"")</f>
        <v/>
      </c>
      <c r="I2260" s="21" t="str">
        <f>IFERROR(VLOOKUP(B2260,'NFS@Home'!$B$3:$I$4999,8,FALSE),"")</f>
        <v/>
      </c>
      <c r="J2260" s="24" t="str">
        <f>IFERROR(VLOOKUP(B2260,Numberfields!$B$3:$I$5000,8,FALSE),"")</f>
        <v/>
      </c>
      <c r="K2260" s="24" t="str">
        <f>IFERROR(VLOOKUP(B2260,ODLK1!$B$3:$I$4985,8,FALSE),"")</f>
        <v/>
      </c>
      <c r="L2260" s="24">
        <f>IFERROR(VLOOKUP(B2260,Primegrid!$B$3:$I$4999,8,FALSE),"")</f>
        <v>0.65903579717208738</v>
      </c>
      <c r="M2260" s="24" t="str">
        <f>IFERROR(VLOOKUP(B2260,'Rosetta@home'!$B$3:$I$4964,8,FALSE),"")</f>
        <v/>
      </c>
      <c r="N2260" s="24" t="str">
        <f>IFERROR(VLOOKUP(B2260,'SETI@home'!$B$3:$I$4998,8,FALSE),"")</f>
        <v/>
      </c>
      <c r="O2260" s="21" t="str">
        <f>IFERROR(VLOOKUP(B2260,SRBase!$B$3:$I$5000,8,FALSE),"")</f>
        <v/>
      </c>
      <c r="P2260" s="24" t="str">
        <f>IFERROR(VLOOKUP(B2260,'TN-Grid'!$B$3:$I$5000,8,FALSE),"")</f>
        <v/>
      </c>
      <c r="Q2260" s="24" t="str">
        <f>IFERROR(VLOOKUP(B2260,'Universe@home'!$B$3:$I$4978,8,FALSE),"")</f>
        <v/>
      </c>
      <c r="R2260" s="24" t="str">
        <f>IFERROR(VLOOKUP(B2260,'VGTU@Home'!$B$3:$I$4960,8,FALSE),"")</f>
        <v/>
      </c>
      <c r="S2260" s="24" t="str">
        <f>IFERROR(VLOOKUP(B2260,'Yoyo@home'!$B$3:$I$4999,8,FALSE),"")</f>
        <v/>
      </c>
      <c r="U2260" s="4">
        <f t="shared" si="35"/>
        <v>1</v>
      </c>
      <c r="V2260" s="25" t="str">
        <f>IFERROR(VLOOKUP(B2260,'Asteroids@home'!$B$3:$I$4997,6,FALSE),"")</f>
        <v/>
      </c>
      <c r="W2260" s="25" t="str">
        <f>IFERROR(VLOOKUP(B2260,'Citizen Science Grid'!$B$3:$I$5000,6,FALSE),"")</f>
        <v/>
      </c>
      <c r="X2260" s="25" t="str">
        <f>IFERROR(VLOOKUP(B2260,'Cosmology@home'!$B$3:$I$4970,6,FALSE),"")</f>
        <v/>
      </c>
      <c r="Y2260" s="25" t="str">
        <f>IFERROR(VLOOKUP(B2260,'Enigma@home'!$B$3:$I$4999,6,FALSE),"")</f>
        <v/>
      </c>
      <c r="Z2260" s="25" t="str">
        <f>IFERROR(VLOOKUP(B2260,'LHC@home'!$B$3:$I$5000,6,FALSE),"")</f>
        <v/>
      </c>
      <c r="AA2260" s="7" t="str">
        <f>IFERROR(VLOOKUP(B2260,'NFS@Home'!$B$3:$I$4999,6,FALSE),"")</f>
        <v/>
      </c>
      <c r="AB2260" s="25" t="str">
        <f>IFERROR(VLOOKUP(B2260,Numberfields!$B$3:$I$5000,6,FALSE),"")</f>
        <v/>
      </c>
      <c r="AC2260" s="25" t="str">
        <f>IFERROR(VLOOKUP(B2260,ODLK1!$B$3:$I$4985,6,FALSE),"")</f>
        <v/>
      </c>
      <c r="AD2260" s="25">
        <f>IFERROR(VLOOKUP(B2260,Primegrid!$B$3:$I$4999,6,FALSE),"")</f>
        <v>65071.403207022799</v>
      </c>
      <c r="AE2260" s="25" t="str">
        <f>IFERROR(VLOOKUP(B2260,'Rosetta@home'!$B$3:$I$4964,6,FALSE),"")</f>
        <v/>
      </c>
      <c r="AF2260" s="25" t="str">
        <f>IFERROR(VLOOKUP(B2260,'SETI@home'!$B$3:$I$4998,6,FALSE),"")</f>
        <v/>
      </c>
      <c r="AG2260" s="7" t="str">
        <f>IFERROR(VLOOKUP(B2260,SRBase!$B$3:$I$5000,6,FALSE),"")</f>
        <v/>
      </c>
      <c r="AH2260" s="25" t="str">
        <f>IFERROR(VLOOKUP(B2260,'TN-Grid'!$B$3:$I$5000,6,FALSE),"")</f>
        <v/>
      </c>
      <c r="AI2260" s="25" t="str">
        <f>IFERROR(VLOOKUP(B2260,'Universe@home'!$B$3:$I$4978,6,FALSE),"")</f>
        <v/>
      </c>
      <c r="AJ2260" s="25" t="str">
        <f>IFERROR(VLOOKUP(B2260,'VGTU@Home'!$B$3:$I$4960,6,FALSE),"")</f>
        <v/>
      </c>
      <c r="AK2260" s="25" t="str">
        <f>IFERROR(VLOOKUP(B2260,'Yoyo@home'!$B$3:$I$4999,6,FALSE),"")</f>
        <v/>
      </c>
    </row>
    <row r="2261" spans="2:37" x14ac:dyDescent="0.35">
      <c r="B2261" s="16" t="s">
        <v>1715</v>
      </c>
      <c r="D2261" s="24" t="str">
        <f>IFERROR(VLOOKUP(B2261,'Asteroids@home'!$B$3:$I$4997,8,FALSE),"")</f>
        <v/>
      </c>
      <c r="E2261" s="24" t="str">
        <f>IFERROR(VLOOKUP(B2261,'Citizen Science Grid'!$B$3:$I$5000,8,FALSE),"")</f>
        <v/>
      </c>
      <c r="F2261" s="24" t="str">
        <f>IFERROR(VLOOKUP(B2261,'Cosmology@home'!$B$3:$I$4970,8,FALSE),"")</f>
        <v/>
      </c>
      <c r="G2261" s="24" t="str">
        <f>IFERROR(VLOOKUP(B2261,'Enigma@home'!$B$3:$I$4999,8,FALSE),"")</f>
        <v/>
      </c>
      <c r="H2261" s="24">
        <f>IFERROR(VLOOKUP(B2261,'LHC@home'!$B$3:$I$5000,8,FALSE),"")</f>
        <v>7.2448552556332695</v>
      </c>
      <c r="I2261" s="21" t="str">
        <f>IFERROR(VLOOKUP(B2261,'NFS@Home'!$B$3:$I$4999,8,FALSE),"")</f>
        <v/>
      </c>
      <c r="J2261" s="24" t="str">
        <f>IFERROR(VLOOKUP(B2261,Numberfields!$B$3:$I$5000,8,FALSE),"")</f>
        <v/>
      </c>
      <c r="K2261" s="24" t="str">
        <f>IFERROR(VLOOKUP(B2261,ODLK1!$B$3:$I$4985,8,FALSE),"")</f>
        <v/>
      </c>
      <c r="L2261" s="24" t="str">
        <f>IFERROR(VLOOKUP(B2261,Primegrid!$B$3:$I$4999,8,FALSE),"")</f>
        <v/>
      </c>
      <c r="M2261" s="24">
        <f>IFERROR(VLOOKUP(B2261,'Rosetta@home'!$B$3:$I$4964,8,FALSE),"")</f>
        <v>2.1665257959845201</v>
      </c>
      <c r="N2261" s="24">
        <f>IFERROR(VLOOKUP(B2261,'SETI@home'!$B$3:$I$4998,8,FALSE),"")</f>
        <v>1.6004266130822815</v>
      </c>
      <c r="O2261" s="21" t="str">
        <f>IFERROR(VLOOKUP(B2261,SRBase!$B$3:$I$5000,8,FALSE),"")</f>
        <v/>
      </c>
      <c r="P2261" s="24" t="str">
        <f>IFERROR(VLOOKUP(B2261,'TN-Grid'!$B$3:$I$5000,8,FALSE),"")</f>
        <v/>
      </c>
      <c r="Q2261" s="24" t="str">
        <f>IFERROR(VLOOKUP(B2261,'Universe@home'!$B$3:$I$4978,8,FALSE),"")</f>
        <v/>
      </c>
      <c r="R2261" s="24" t="str">
        <f>IFERROR(VLOOKUP(B2261,'VGTU@Home'!$B$3:$I$4960,8,FALSE),"")</f>
        <v/>
      </c>
      <c r="S2261" s="24" t="str">
        <f>IFERROR(VLOOKUP(B2261,'Yoyo@home'!$B$3:$I$4999,8,FALSE),"")</f>
        <v/>
      </c>
      <c r="U2261" s="4">
        <f t="shared" si="35"/>
        <v>3</v>
      </c>
      <c r="V2261" s="25" t="str">
        <f>IFERROR(VLOOKUP(B2261,'Asteroids@home'!$B$3:$I$4997,6,FALSE),"")</f>
        <v/>
      </c>
      <c r="W2261" s="25" t="str">
        <f>IFERROR(VLOOKUP(B2261,'Citizen Science Grid'!$B$3:$I$5000,6,FALSE),"")</f>
        <v/>
      </c>
      <c r="X2261" s="25" t="str">
        <f>IFERROR(VLOOKUP(B2261,'Cosmology@home'!$B$3:$I$4970,6,FALSE),"")</f>
        <v/>
      </c>
      <c r="Y2261" s="25" t="str">
        <f>IFERROR(VLOOKUP(B2261,'Enigma@home'!$B$3:$I$4999,6,FALSE),"")</f>
        <v/>
      </c>
      <c r="Z2261" s="25">
        <f>IFERROR(VLOOKUP(B2261,'LHC@home'!$B$3:$I$5000,6,FALSE),"")</f>
        <v>11597.255179393498</v>
      </c>
      <c r="AA2261" s="7" t="str">
        <f>IFERROR(VLOOKUP(B2261,'NFS@Home'!$B$3:$I$4999,6,FALSE),"")</f>
        <v/>
      </c>
      <c r="AB2261" s="25" t="str">
        <f>IFERROR(VLOOKUP(B2261,Numberfields!$B$3:$I$5000,6,FALSE),"")</f>
        <v/>
      </c>
      <c r="AC2261" s="25" t="str">
        <f>IFERROR(VLOOKUP(B2261,ODLK1!$B$3:$I$4985,6,FALSE),"")</f>
        <v/>
      </c>
      <c r="AD2261" s="25" t="str">
        <f>IFERROR(VLOOKUP(B2261,Primegrid!$B$3:$I$4999,6,FALSE),"")</f>
        <v/>
      </c>
      <c r="AE2261" s="25">
        <f>IFERROR(VLOOKUP(B2261,'Rosetta@home'!$B$3:$I$4964,6,FALSE),"")</f>
        <v>9072.4721686385983</v>
      </c>
      <c r="AF2261" s="25">
        <f>IFERROR(VLOOKUP(B2261,'SETI@home'!$B$3:$I$4998,6,FALSE),"")</f>
        <v>13991.509872950317</v>
      </c>
      <c r="AG2261" s="7" t="str">
        <f>IFERROR(VLOOKUP(B2261,SRBase!$B$3:$I$5000,6,FALSE),"")</f>
        <v/>
      </c>
      <c r="AH2261" s="25" t="str">
        <f>IFERROR(VLOOKUP(B2261,'TN-Grid'!$B$3:$I$5000,6,FALSE),"")</f>
        <v/>
      </c>
      <c r="AI2261" s="25" t="str">
        <f>IFERROR(VLOOKUP(B2261,'Universe@home'!$B$3:$I$4978,6,FALSE),"")</f>
        <v/>
      </c>
      <c r="AJ2261" s="25" t="str">
        <f>IFERROR(VLOOKUP(B2261,'VGTU@Home'!$B$3:$I$4960,6,FALSE),"")</f>
        <v/>
      </c>
      <c r="AK2261" s="25" t="str">
        <f>IFERROR(VLOOKUP(B2261,'Yoyo@home'!$B$3:$I$4999,6,FALSE),"")</f>
        <v/>
      </c>
    </row>
    <row r="2262" spans="2:37" hidden="1" x14ac:dyDescent="0.35">
      <c r="B2262" s="16" t="s">
        <v>1716</v>
      </c>
      <c r="D2262" s="24" t="str">
        <f>IFERROR(VLOOKUP(B2262,'Asteroids@home'!$B$3:$I$4997,8,FALSE),"")</f>
        <v/>
      </c>
      <c r="E2262" s="24" t="str">
        <f>IFERROR(VLOOKUP(B2262,'Citizen Science Grid'!$B$3:$I$5000,8,FALSE),"")</f>
        <v/>
      </c>
      <c r="F2262" s="24" t="str">
        <f>IFERROR(VLOOKUP(B2262,'Cosmology@home'!$B$3:$I$4970,8,FALSE),"")</f>
        <v/>
      </c>
      <c r="G2262" s="24" t="str">
        <f>IFERROR(VLOOKUP(B2262,'Enigma@home'!$B$3:$I$4999,8,FALSE),"")</f>
        <v/>
      </c>
      <c r="H2262" s="24" t="str">
        <f>IFERROR(VLOOKUP(B2262,'LHC@home'!$B$3:$I$5000,8,FALSE),"")</f>
        <v/>
      </c>
      <c r="I2262" s="21" t="str">
        <f>IFERROR(VLOOKUP(B2262,'NFS@Home'!$B$3:$I$4999,8,FALSE),"")</f>
        <v/>
      </c>
      <c r="J2262" s="24" t="str">
        <f>IFERROR(VLOOKUP(B2262,Numberfields!$B$3:$I$5000,8,FALSE),"")</f>
        <v/>
      </c>
      <c r="K2262" s="24" t="str">
        <f>IFERROR(VLOOKUP(B2262,ODLK1!$B$3:$I$4985,8,FALSE),"")</f>
        <v/>
      </c>
      <c r="L2262" s="24" t="str">
        <f>IFERROR(VLOOKUP(B2262,Primegrid!$B$3:$I$4999,8,FALSE),"")</f>
        <v/>
      </c>
      <c r="M2262" s="24" t="str">
        <f>IFERROR(VLOOKUP(B2262,'Rosetta@home'!$B$3:$I$4964,8,FALSE),"")</f>
        <v/>
      </c>
      <c r="N2262" s="24" t="str">
        <f>IFERROR(VLOOKUP(B2262,'SETI@home'!$B$3:$I$4998,8,FALSE),"")</f>
        <v/>
      </c>
      <c r="O2262" s="21" t="str">
        <f>IFERROR(VLOOKUP(B2262,SRBase!$B$3:$I$5000,8,FALSE),"")</f>
        <v/>
      </c>
      <c r="P2262" s="24" t="str">
        <f>IFERROR(VLOOKUP(B2262,'TN-Grid'!$B$3:$I$5000,8,FALSE),"")</f>
        <v/>
      </c>
      <c r="Q2262" s="24" t="str">
        <f>IFERROR(VLOOKUP(B2262,'Universe@home'!$B$3:$I$4978,8,FALSE),"")</f>
        <v/>
      </c>
      <c r="R2262" s="24" t="str">
        <f>IFERROR(VLOOKUP(B2262,'VGTU@Home'!$B$3:$I$4960,8,FALSE),"")</f>
        <v/>
      </c>
      <c r="S2262" s="24" t="str">
        <f>IFERROR(VLOOKUP(B2262,'Yoyo@home'!$B$3:$I$4999,8,FALSE),"")</f>
        <v/>
      </c>
      <c r="U2262" s="4">
        <f t="shared" si="35"/>
        <v>0</v>
      </c>
      <c r="V2262" s="25" t="str">
        <f>IFERROR(VLOOKUP(B2262,'Asteroids@home'!$B$3:$I$4997,6,FALSE),"")</f>
        <v/>
      </c>
      <c r="W2262" s="25" t="str">
        <f>IFERROR(VLOOKUP(B2262,'Citizen Science Grid'!$B$3:$I$5000,6,FALSE),"")</f>
        <v/>
      </c>
      <c r="X2262" s="25" t="str">
        <f>IFERROR(VLOOKUP(B2262,'Cosmology@home'!$B$3:$I$4970,6,FALSE),"")</f>
        <v/>
      </c>
      <c r="Y2262" s="25" t="str">
        <f>IFERROR(VLOOKUP(B2262,'Enigma@home'!$B$3:$I$4999,6,FALSE),"")</f>
        <v/>
      </c>
      <c r="Z2262" s="25" t="str">
        <f>IFERROR(VLOOKUP(B2262,'LHC@home'!$B$3:$I$5000,6,FALSE),"")</f>
        <v/>
      </c>
      <c r="AA2262" s="7" t="str">
        <f>IFERROR(VLOOKUP(B2262,'NFS@Home'!$B$3:$I$4999,6,FALSE),"")</f>
        <v/>
      </c>
      <c r="AB2262" s="25" t="str">
        <f>IFERROR(VLOOKUP(B2262,Numberfields!$B$3:$I$5000,6,FALSE),"")</f>
        <v/>
      </c>
      <c r="AC2262" s="25" t="str">
        <f>IFERROR(VLOOKUP(B2262,ODLK1!$B$3:$I$4985,6,FALSE),"")</f>
        <v/>
      </c>
      <c r="AD2262" s="25" t="str">
        <f>IFERROR(VLOOKUP(B2262,Primegrid!$B$3:$I$4999,6,FALSE),"")</f>
        <v/>
      </c>
      <c r="AE2262" s="25" t="str">
        <f>IFERROR(VLOOKUP(B2262,'Rosetta@home'!$B$3:$I$4964,6,FALSE),"")</f>
        <v/>
      </c>
      <c r="AF2262" s="25" t="str">
        <f>IFERROR(VLOOKUP(B2262,'SETI@home'!$B$3:$I$4998,6,FALSE),"")</f>
        <v/>
      </c>
      <c r="AG2262" s="7" t="str">
        <f>IFERROR(VLOOKUP(B2262,SRBase!$B$3:$I$5000,6,FALSE),"")</f>
        <v/>
      </c>
      <c r="AH2262" s="25" t="str">
        <f>IFERROR(VLOOKUP(B2262,'TN-Grid'!$B$3:$I$5000,6,FALSE),"")</f>
        <v/>
      </c>
      <c r="AI2262" s="25" t="str">
        <f>IFERROR(VLOOKUP(B2262,'Universe@home'!$B$3:$I$4978,6,FALSE),"")</f>
        <v/>
      </c>
      <c r="AJ2262" s="25" t="str">
        <f>IFERROR(VLOOKUP(B2262,'VGTU@Home'!$B$3:$I$4960,6,FALSE),"")</f>
        <v/>
      </c>
      <c r="AK2262" s="25" t="str">
        <f>IFERROR(VLOOKUP(B2262,'Yoyo@home'!$B$3:$I$4999,6,FALSE),"")</f>
        <v/>
      </c>
    </row>
    <row r="2263" spans="2:37" x14ac:dyDescent="0.35">
      <c r="B2263" s="16" t="s">
        <v>1717</v>
      </c>
      <c r="D2263" s="24" t="str">
        <f>IFERROR(VLOOKUP(B2263,'Asteroids@home'!$B$3:$I$4997,8,FALSE),"")</f>
        <v/>
      </c>
      <c r="E2263" s="24" t="str">
        <f>IFERROR(VLOOKUP(B2263,'Citizen Science Grid'!$B$3:$I$5000,8,FALSE),"")</f>
        <v/>
      </c>
      <c r="F2263" s="24" t="str">
        <f>IFERROR(VLOOKUP(B2263,'Cosmology@home'!$B$3:$I$4970,8,FALSE),"")</f>
        <v/>
      </c>
      <c r="G2263" s="24" t="str">
        <f>IFERROR(VLOOKUP(B2263,'Enigma@home'!$B$3:$I$4999,8,FALSE),"")</f>
        <v/>
      </c>
      <c r="H2263" s="24">
        <f>IFERROR(VLOOKUP(B2263,'LHC@home'!$B$3:$I$5000,8,FALSE),"")</f>
        <v>2.1333890017021697</v>
      </c>
      <c r="I2263" s="21" t="str">
        <f>IFERROR(VLOOKUP(B2263,'NFS@Home'!$B$3:$I$4999,8,FALSE),"")</f>
        <v/>
      </c>
      <c r="J2263" s="24" t="str">
        <f>IFERROR(VLOOKUP(B2263,Numberfields!$B$3:$I$5000,8,FALSE),"")</f>
        <v/>
      </c>
      <c r="K2263" s="24" t="str">
        <f>IFERROR(VLOOKUP(B2263,ODLK1!$B$3:$I$4985,8,FALSE),"")</f>
        <v/>
      </c>
      <c r="L2263" s="24" t="str">
        <f>IFERROR(VLOOKUP(B2263,Primegrid!$B$3:$I$4999,8,FALSE),"")</f>
        <v/>
      </c>
      <c r="M2263" s="24">
        <f>IFERROR(VLOOKUP(B2263,'Rosetta@home'!$B$3:$I$4964,8,FALSE),"")</f>
        <v>0.79320548888770104</v>
      </c>
      <c r="N2263" s="24">
        <f>IFERROR(VLOOKUP(B2263,'SETI@home'!$B$3:$I$4998,8,FALSE),"")</f>
        <v>0.30732802929854697</v>
      </c>
      <c r="O2263" s="21" t="str">
        <f>IFERROR(VLOOKUP(B2263,SRBase!$B$3:$I$5000,8,FALSE),"")</f>
        <v/>
      </c>
      <c r="P2263" s="24" t="str">
        <f>IFERROR(VLOOKUP(B2263,'TN-Grid'!$B$3:$I$5000,8,FALSE),"")</f>
        <v/>
      </c>
      <c r="Q2263" s="24" t="str">
        <f>IFERROR(VLOOKUP(B2263,'Universe@home'!$B$3:$I$4978,8,FALSE),"")</f>
        <v/>
      </c>
      <c r="R2263" s="24" t="str">
        <f>IFERROR(VLOOKUP(B2263,'VGTU@Home'!$B$3:$I$4960,8,FALSE),"")</f>
        <v/>
      </c>
      <c r="S2263" s="24" t="str">
        <f>IFERROR(VLOOKUP(B2263,'Yoyo@home'!$B$3:$I$4999,8,FALSE),"")</f>
        <v/>
      </c>
      <c r="U2263" s="4">
        <f t="shared" si="35"/>
        <v>3</v>
      </c>
      <c r="V2263" s="25" t="str">
        <f>IFERROR(VLOOKUP(B2263,'Asteroids@home'!$B$3:$I$4997,6,FALSE),"")</f>
        <v/>
      </c>
      <c r="W2263" s="25" t="str">
        <f>IFERROR(VLOOKUP(B2263,'Citizen Science Grid'!$B$3:$I$5000,6,FALSE),"")</f>
        <v/>
      </c>
      <c r="X2263" s="25" t="str">
        <f>IFERROR(VLOOKUP(B2263,'Cosmology@home'!$B$3:$I$4970,6,FALSE),"")</f>
        <v/>
      </c>
      <c r="Y2263" s="25" t="str">
        <f>IFERROR(VLOOKUP(B2263,'Enigma@home'!$B$3:$I$4999,6,FALSE),"")</f>
        <v/>
      </c>
      <c r="Z2263" s="25">
        <f>IFERROR(VLOOKUP(B2263,'LHC@home'!$B$3:$I$5000,6,FALSE),"")</f>
        <v>3415.0380893274278</v>
      </c>
      <c r="AA2263" s="7" t="str">
        <f>IFERROR(VLOOKUP(B2263,'NFS@Home'!$B$3:$I$4999,6,FALSE),"")</f>
        <v/>
      </c>
      <c r="AB2263" s="25" t="str">
        <f>IFERROR(VLOOKUP(B2263,Numberfields!$B$3:$I$5000,6,FALSE),"")</f>
        <v/>
      </c>
      <c r="AC2263" s="25" t="str">
        <f>IFERROR(VLOOKUP(B2263,ODLK1!$B$3:$I$4985,6,FALSE),"")</f>
        <v/>
      </c>
      <c r="AD2263" s="25" t="str">
        <f>IFERROR(VLOOKUP(B2263,Primegrid!$B$3:$I$4999,6,FALSE),"")</f>
        <v/>
      </c>
      <c r="AE2263" s="25">
        <f>IFERROR(VLOOKUP(B2263,'Rosetta@home'!$B$3:$I$4964,6,FALSE),"")</f>
        <v>3321.6012176189465</v>
      </c>
      <c r="AF2263" s="25">
        <f>IFERROR(VLOOKUP(B2263,'SETI@home'!$B$3:$I$4998,6,FALSE),"")</f>
        <v>2686.7730897598567</v>
      </c>
      <c r="AG2263" s="7" t="str">
        <f>IFERROR(VLOOKUP(B2263,SRBase!$B$3:$I$5000,6,FALSE),"")</f>
        <v/>
      </c>
      <c r="AH2263" s="25" t="str">
        <f>IFERROR(VLOOKUP(B2263,'TN-Grid'!$B$3:$I$5000,6,FALSE),"")</f>
        <v/>
      </c>
      <c r="AI2263" s="25" t="str">
        <f>IFERROR(VLOOKUP(B2263,'Universe@home'!$B$3:$I$4978,6,FALSE),"")</f>
        <v/>
      </c>
      <c r="AJ2263" s="25" t="str">
        <f>IFERROR(VLOOKUP(B2263,'VGTU@Home'!$B$3:$I$4960,6,FALSE),"")</f>
        <v/>
      </c>
      <c r="AK2263" s="25" t="str">
        <f>IFERROR(VLOOKUP(B2263,'Yoyo@home'!$B$3:$I$4999,6,FALSE),"")</f>
        <v/>
      </c>
    </row>
    <row r="2264" spans="2:37" x14ac:dyDescent="0.35">
      <c r="B2264" s="16" t="s">
        <v>1797</v>
      </c>
      <c r="D2264" s="24" t="str">
        <f>IFERROR(VLOOKUP(B2264,'Asteroids@home'!$B$3:$I$4997,8,FALSE),"")</f>
        <v/>
      </c>
      <c r="E2264" s="24" t="str">
        <f>IFERROR(VLOOKUP(B2264,'Citizen Science Grid'!$B$3:$I$5000,8,FALSE),"")</f>
        <v/>
      </c>
      <c r="F2264" s="24" t="str">
        <f>IFERROR(VLOOKUP(B2264,'Cosmology@home'!$B$3:$I$4970,8,FALSE),"")</f>
        <v/>
      </c>
      <c r="G2264" s="24" t="str">
        <f>IFERROR(VLOOKUP(B2264,'Enigma@home'!$B$3:$I$4999,8,FALSE),"")</f>
        <v/>
      </c>
      <c r="H2264" s="24" t="str">
        <f>IFERROR(VLOOKUP(B2264,'LHC@home'!$B$3:$I$5000,8,FALSE),"")</f>
        <v/>
      </c>
      <c r="I2264" s="21" t="str">
        <f>IFERROR(VLOOKUP(B2264,'NFS@Home'!$B$3:$I$4999,8,FALSE),"")</f>
        <v/>
      </c>
      <c r="J2264" s="24" t="str">
        <f>IFERROR(VLOOKUP(B2264,Numberfields!$B$3:$I$5000,8,FALSE),"")</f>
        <v/>
      </c>
      <c r="K2264" s="24" t="str">
        <f>IFERROR(VLOOKUP(B2264,ODLK1!$B$3:$I$4985,8,FALSE),"")</f>
        <v/>
      </c>
      <c r="L2264" s="24" t="str">
        <f>IFERROR(VLOOKUP(B2264,Primegrid!$B$3:$I$4999,8,FALSE),"")</f>
        <v/>
      </c>
      <c r="M2264" s="24">
        <f>IFERROR(VLOOKUP(B2264,'Rosetta@home'!$B$3:$I$4964,8,FALSE),"")</f>
        <v>0.89772939151032294</v>
      </c>
      <c r="N2264" s="24">
        <f>IFERROR(VLOOKUP(B2264,'SETI@home'!$B$3:$I$4998,8,FALSE),"")</f>
        <v>0.3547957645123595</v>
      </c>
      <c r="O2264" s="21" t="str">
        <f>IFERROR(VLOOKUP(B2264,SRBase!$B$3:$I$5000,8,FALSE),"")</f>
        <v/>
      </c>
      <c r="P2264" s="24" t="str">
        <f>IFERROR(VLOOKUP(B2264,'TN-Grid'!$B$3:$I$5000,8,FALSE),"")</f>
        <v/>
      </c>
      <c r="Q2264" s="24">
        <f>IFERROR(VLOOKUP(B2264,'Universe@home'!$B$3:$I$4978,8,FALSE),"")</f>
        <v>2.1235102233213237</v>
      </c>
      <c r="R2264" s="24" t="str">
        <f>IFERROR(VLOOKUP(B2264,'VGTU@Home'!$B$3:$I$4960,8,FALSE),"")</f>
        <v/>
      </c>
      <c r="S2264" s="24" t="str">
        <f>IFERROR(VLOOKUP(B2264,'Yoyo@home'!$B$3:$I$4999,8,FALSE),"")</f>
        <v/>
      </c>
      <c r="U2264" s="4">
        <f t="shared" si="35"/>
        <v>3</v>
      </c>
      <c r="V2264" s="25" t="str">
        <f>IFERROR(VLOOKUP(B2264,'Asteroids@home'!$B$3:$I$4997,6,FALSE),"")</f>
        <v/>
      </c>
      <c r="W2264" s="25" t="str">
        <f>IFERROR(VLOOKUP(B2264,'Citizen Science Grid'!$B$3:$I$5000,6,FALSE),"")</f>
        <v/>
      </c>
      <c r="X2264" s="25" t="str">
        <f>IFERROR(VLOOKUP(B2264,'Cosmology@home'!$B$3:$I$4970,6,FALSE),"")</f>
        <v/>
      </c>
      <c r="Y2264" s="25" t="str">
        <f>IFERROR(VLOOKUP(B2264,'Enigma@home'!$B$3:$I$4999,6,FALSE),"")</f>
        <v/>
      </c>
      <c r="Z2264" s="25" t="str">
        <f>IFERROR(VLOOKUP(B2264,'LHC@home'!$B$3:$I$5000,6,FALSE),"")</f>
        <v/>
      </c>
      <c r="AA2264" s="7" t="str">
        <f>IFERROR(VLOOKUP(B2264,'NFS@Home'!$B$3:$I$4999,6,FALSE),"")</f>
        <v/>
      </c>
      <c r="AB2264" s="25" t="str">
        <f>IFERROR(VLOOKUP(B2264,Numberfields!$B$3:$I$5000,6,FALSE),"")</f>
        <v/>
      </c>
      <c r="AC2264" s="25" t="str">
        <f>IFERROR(VLOOKUP(B2264,ODLK1!$B$3:$I$4985,6,FALSE),"")</f>
        <v/>
      </c>
      <c r="AD2264" s="25" t="str">
        <f>IFERROR(VLOOKUP(B2264,Primegrid!$B$3:$I$4999,6,FALSE),"")</f>
        <v/>
      </c>
      <c r="AE2264" s="25">
        <f>IFERROR(VLOOKUP(B2264,'Rosetta@home'!$B$3:$I$4964,6,FALSE),"")</f>
        <v>3759.3020745664185</v>
      </c>
      <c r="AF2264" s="25">
        <f>IFERROR(VLOOKUP(B2264,'SETI@home'!$B$3:$I$4998,6,FALSE),"")</f>
        <v>3101.7532459643098</v>
      </c>
      <c r="AG2264" s="7" t="str">
        <f>IFERROR(VLOOKUP(B2264,SRBase!$B$3:$I$5000,6,FALSE),"")</f>
        <v/>
      </c>
      <c r="AH2264" s="25" t="str">
        <f>IFERROR(VLOOKUP(B2264,'TN-Grid'!$B$3:$I$5000,6,FALSE),"")</f>
        <v/>
      </c>
      <c r="AI2264" s="25">
        <f>IFERROR(VLOOKUP(B2264,'Universe@home'!$B$3:$I$4978,6,FALSE),"")</f>
        <v>19334.419015992433</v>
      </c>
      <c r="AJ2264" s="25" t="str">
        <f>IFERROR(VLOOKUP(B2264,'VGTU@Home'!$B$3:$I$4960,6,FALSE),"")</f>
        <v/>
      </c>
      <c r="AK2264" s="25" t="str">
        <f>IFERROR(VLOOKUP(B2264,'Yoyo@home'!$B$3:$I$4999,6,FALSE),"")</f>
        <v/>
      </c>
    </row>
    <row r="2265" spans="2:37" x14ac:dyDescent="0.35">
      <c r="B2265" s="16" t="s">
        <v>730</v>
      </c>
      <c r="D2265" s="24">
        <f>IFERROR(VLOOKUP(B2265,'Asteroids@home'!$B$3:$I$4997,8,FALSE),"")</f>
        <v>1.5130183374070874</v>
      </c>
      <c r="E2265" s="24" t="str">
        <f>IFERROR(VLOOKUP(B2265,'Citizen Science Grid'!$B$3:$I$5000,8,FALSE),"")</f>
        <v/>
      </c>
      <c r="F2265" s="24" t="str">
        <f>IFERROR(VLOOKUP(B2265,'Cosmology@home'!$B$3:$I$4970,8,FALSE),"")</f>
        <v/>
      </c>
      <c r="G2265" s="24" t="str">
        <f>IFERROR(VLOOKUP(B2265,'Enigma@home'!$B$3:$I$4999,8,FALSE),"")</f>
        <v/>
      </c>
      <c r="H2265" s="24">
        <f>IFERROR(VLOOKUP(B2265,'LHC@home'!$B$3:$I$5000,8,FALSE),"")</f>
        <v>2.2469124651664116</v>
      </c>
      <c r="I2265" s="21" t="str">
        <f>IFERROR(VLOOKUP(B2265,'NFS@Home'!$B$3:$I$4999,8,FALSE),"")</f>
        <v/>
      </c>
      <c r="J2265" s="24" t="str">
        <f>IFERROR(VLOOKUP(B2265,Numberfields!$B$3:$I$5000,8,FALSE),"")</f>
        <v/>
      </c>
      <c r="K2265" s="24">
        <f>IFERROR(VLOOKUP(B2265,ODLK1!$B$3:$I$4985,8,FALSE),"")</f>
        <v>0.67269763142971728</v>
      </c>
      <c r="L2265" s="24" t="str">
        <f>IFERROR(VLOOKUP(B2265,Primegrid!$B$3:$I$4999,8,FALSE),"")</f>
        <v/>
      </c>
      <c r="M2265" s="24" t="str">
        <f>IFERROR(VLOOKUP(B2265,'Rosetta@home'!$B$3:$I$4964,8,FALSE),"")</f>
        <v/>
      </c>
      <c r="N2265" s="24">
        <f>IFERROR(VLOOKUP(B2265,'SETI@home'!$B$3:$I$4998,8,FALSE),"")</f>
        <v>0.38324660398408672</v>
      </c>
      <c r="O2265" s="21" t="str">
        <f>IFERROR(VLOOKUP(B2265,SRBase!$B$3:$I$5000,8,FALSE),"")</f>
        <v/>
      </c>
      <c r="P2265" s="24">
        <f>IFERROR(VLOOKUP(B2265,'TN-Grid'!$B$3:$I$5000,8,FALSE),"")</f>
        <v>7.0408384513857758</v>
      </c>
      <c r="Q2265" s="24" t="str">
        <f>IFERROR(VLOOKUP(B2265,'Universe@home'!$B$3:$I$4978,8,FALSE),"")</f>
        <v/>
      </c>
      <c r="R2265" s="24" t="str">
        <f>IFERROR(VLOOKUP(B2265,'VGTU@Home'!$B$3:$I$4960,8,FALSE),"")</f>
        <v/>
      </c>
      <c r="S2265" s="24" t="str">
        <f>IFERROR(VLOOKUP(B2265,'Yoyo@home'!$B$3:$I$4999,8,FALSE),"")</f>
        <v/>
      </c>
      <c r="U2265" s="4">
        <f t="shared" si="35"/>
        <v>5</v>
      </c>
      <c r="V2265" s="25">
        <f>IFERROR(VLOOKUP(B2265,'Asteroids@home'!$B$3:$I$4997,6,FALSE),"")</f>
        <v>21587.569455544588</v>
      </c>
      <c r="W2265" s="25" t="str">
        <f>IFERROR(VLOOKUP(B2265,'Citizen Science Grid'!$B$3:$I$5000,6,FALSE),"")</f>
        <v/>
      </c>
      <c r="X2265" s="25" t="str">
        <f>IFERROR(VLOOKUP(B2265,'Cosmology@home'!$B$3:$I$4970,6,FALSE),"")</f>
        <v/>
      </c>
      <c r="Y2265" s="25" t="str">
        <f>IFERROR(VLOOKUP(B2265,'Enigma@home'!$B$3:$I$4999,6,FALSE),"")</f>
        <v/>
      </c>
      <c r="Z2265" s="25">
        <f>IFERROR(VLOOKUP(B2265,'LHC@home'!$B$3:$I$5000,6,FALSE),"")</f>
        <v>3596.7616059732109</v>
      </c>
      <c r="AA2265" s="7" t="str">
        <f>IFERROR(VLOOKUP(B2265,'NFS@Home'!$B$3:$I$4999,6,FALSE),"")</f>
        <v/>
      </c>
      <c r="AB2265" s="25" t="str">
        <f>IFERROR(VLOOKUP(B2265,Numberfields!$B$3:$I$5000,6,FALSE),"")</f>
        <v/>
      </c>
      <c r="AC2265" s="25">
        <f>IFERROR(VLOOKUP(B2265,ODLK1!$B$3:$I$4985,6,FALSE),"")</f>
        <v>1760.4120303842101</v>
      </c>
      <c r="AD2265" s="25" t="str">
        <f>IFERROR(VLOOKUP(B2265,Primegrid!$B$3:$I$4999,6,FALSE),"")</f>
        <v/>
      </c>
      <c r="AE2265" s="25" t="str">
        <f>IFERROR(VLOOKUP(B2265,'Rosetta@home'!$B$3:$I$4964,6,FALSE),"")</f>
        <v/>
      </c>
      <c r="AF2265" s="25">
        <f>IFERROR(VLOOKUP(B2265,'SETI@home'!$B$3:$I$4998,6,FALSE),"")</f>
        <v>3350.4808027972645</v>
      </c>
      <c r="AG2265" s="7" t="str">
        <f>IFERROR(VLOOKUP(B2265,SRBase!$B$3:$I$5000,6,FALSE),"")</f>
        <v/>
      </c>
      <c r="AH2265" s="25">
        <f>IFERROR(VLOOKUP(B2265,'TN-Grid'!$B$3:$I$5000,6,FALSE),"")</f>
        <v>2919.7449572051964</v>
      </c>
      <c r="AI2265" s="25" t="str">
        <f>IFERROR(VLOOKUP(B2265,'Universe@home'!$B$3:$I$4978,6,FALSE),"")</f>
        <v/>
      </c>
      <c r="AJ2265" s="25" t="str">
        <f>IFERROR(VLOOKUP(B2265,'VGTU@Home'!$B$3:$I$4960,6,FALSE),"")</f>
        <v/>
      </c>
      <c r="AK2265" s="25" t="str">
        <f>IFERROR(VLOOKUP(B2265,'Yoyo@home'!$B$3:$I$4999,6,FALSE),"")</f>
        <v/>
      </c>
    </row>
    <row r="2266" spans="2:37" x14ac:dyDescent="0.35">
      <c r="B2266" s="16" t="s">
        <v>1718</v>
      </c>
      <c r="D2266" s="24" t="str">
        <f>IFERROR(VLOOKUP(B2266,'Asteroids@home'!$B$3:$I$4997,8,FALSE),"")</f>
        <v/>
      </c>
      <c r="E2266" s="24" t="str">
        <f>IFERROR(VLOOKUP(B2266,'Citizen Science Grid'!$B$3:$I$5000,8,FALSE),"")</f>
        <v/>
      </c>
      <c r="F2266" s="24" t="str">
        <f>IFERROR(VLOOKUP(B2266,'Cosmology@home'!$B$3:$I$4970,8,FALSE),"")</f>
        <v/>
      </c>
      <c r="G2266" s="24" t="str">
        <f>IFERROR(VLOOKUP(B2266,'Enigma@home'!$B$3:$I$4999,8,FALSE),"")</f>
        <v/>
      </c>
      <c r="H2266" s="24">
        <f>IFERROR(VLOOKUP(B2266,'LHC@home'!$B$3:$I$5000,8,FALSE),"")</f>
        <v>1.1589068452846885</v>
      </c>
      <c r="I2266" s="21" t="str">
        <f>IFERROR(VLOOKUP(B2266,'NFS@Home'!$B$3:$I$4999,8,FALSE),"")</f>
        <v/>
      </c>
      <c r="J2266" s="24" t="str">
        <f>IFERROR(VLOOKUP(B2266,Numberfields!$B$3:$I$5000,8,FALSE),"")</f>
        <v/>
      </c>
      <c r="K2266" s="24" t="str">
        <f>IFERROR(VLOOKUP(B2266,ODLK1!$B$3:$I$4985,8,FALSE),"")</f>
        <v/>
      </c>
      <c r="L2266" s="24" t="str">
        <f>IFERROR(VLOOKUP(B2266,Primegrid!$B$3:$I$4999,8,FALSE),"")</f>
        <v/>
      </c>
      <c r="M2266" s="24" t="str">
        <f>IFERROR(VLOOKUP(B2266,'Rosetta@home'!$B$3:$I$4964,8,FALSE),"")</f>
        <v/>
      </c>
      <c r="N2266" s="24">
        <f>IFERROR(VLOOKUP(B2266,'SETI@home'!$B$3:$I$4998,8,FALSE),"")</f>
        <v>0.15759352043036381</v>
      </c>
      <c r="O2266" s="21" t="str">
        <f>IFERROR(VLOOKUP(B2266,SRBase!$B$3:$I$5000,8,FALSE),"")</f>
        <v/>
      </c>
      <c r="P2266" s="24" t="str">
        <f>IFERROR(VLOOKUP(B2266,'TN-Grid'!$B$3:$I$5000,8,FALSE),"")</f>
        <v/>
      </c>
      <c r="Q2266" s="24" t="str">
        <f>IFERROR(VLOOKUP(B2266,'Universe@home'!$B$3:$I$4978,8,FALSE),"")</f>
        <v/>
      </c>
      <c r="R2266" s="24" t="str">
        <f>IFERROR(VLOOKUP(B2266,'VGTU@Home'!$B$3:$I$4960,8,FALSE),"")</f>
        <v/>
      </c>
      <c r="S2266" s="24" t="str">
        <f>IFERROR(VLOOKUP(B2266,'Yoyo@home'!$B$3:$I$4999,8,FALSE),"")</f>
        <v/>
      </c>
      <c r="U2266" s="4">
        <f t="shared" si="35"/>
        <v>2</v>
      </c>
      <c r="V2266" s="25" t="str">
        <f>IFERROR(VLOOKUP(B2266,'Asteroids@home'!$B$3:$I$4997,6,FALSE),"")</f>
        <v/>
      </c>
      <c r="W2266" s="25" t="str">
        <f>IFERROR(VLOOKUP(B2266,'Citizen Science Grid'!$B$3:$I$5000,6,FALSE),"")</f>
        <v/>
      </c>
      <c r="X2266" s="25" t="str">
        <f>IFERROR(VLOOKUP(B2266,'Cosmology@home'!$B$3:$I$4970,6,FALSE),"")</f>
        <v/>
      </c>
      <c r="Y2266" s="25" t="str">
        <f>IFERROR(VLOOKUP(B2266,'Enigma@home'!$B$3:$I$4999,6,FALSE),"")</f>
        <v/>
      </c>
      <c r="Z2266" s="25">
        <f>IFERROR(VLOOKUP(B2266,'LHC@home'!$B$3:$I$5000,6,FALSE),"")</f>
        <v>1855.1286312396637</v>
      </c>
      <c r="AA2266" s="7" t="str">
        <f>IFERROR(VLOOKUP(B2266,'NFS@Home'!$B$3:$I$4999,6,FALSE),"")</f>
        <v/>
      </c>
      <c r="AB2266" s="25" t="str">
        <f>IFERROR(VLOOKUP(B2266,Numberfields!$B$3:$I$5000,6,FALSE),"")</f>
        <v/>
      </c>
      <c r="AC2266" s="25" t="str">
        <f>IFERROR(VLOOKUP(B2266,ODLK1!$B$3:$I$4985,6,FALSE),"")</f>
        <v/>
      </c>
      <c r="AD2266" s="25" t="str">
        <f>IFERROR(VLOOKUP(B2266,Primegrid!$B$3:$I$4999,6,FALSE),"")</f>
        <v/>
      </c>
      <c r="AE2266" s="25" t="str">
        <f>IFERROR(VLOOKUP(B2266,'Rosetta@home'!$B$3:$I$4964,6,FALSE),"")</f>
        <v/>
      </c>
      <c r="AF2266" s="25">
        <f>IFERROR(VLOOKUP(B2266,'SETI@home'!$B$3:$I$4998,6,FALSE),"")</f>
        <v>1377.7397095189833</v>
      </c>
      <c r="AG2266" s="7" t="str">
        <f>IFERROR(VLOOKUP(B2266,SRBase!$B$3:$I$5000,6,FALSE),"")</f>
        <v/>
      </c>
      <c r="AH2266" s="25" t="str">
        <f>IFERROR(VLOOKUP(B2266,'TN-Grid'!$B$3:$I$5000,6,FALSE),"")</f>
        <v/>
      </c>
      <c r="AI2266" s="25" t="str">
        <f>IFERROR(VLOOKUP(B2266,'Universe@home'!$B$3:$I$4978,6,FALSE),"")</f>
        <v/>
      </c>
      <c r="AJ2266" s="25" t="str">
        <f>IFERROR(VLOOKUP(B2266,'VGTU@Home'!$B$3:$I$4960,6,FALSE),"")</f>
        <v/>
      </c>
      <c r="AK2266" s="25" t="str">
        <f>IFERROR(VLOOKUP(B2266,'Yoyo@home'!$B$3:$I$4999,6,FALSE),"")</f>
        <v/>
      </c>
    </row>
    <row r="2267" spans="2:37" x14ac:dyDescent="0.35">
      <c r="B2267" s="16" t="s">
        <v>1719</v>
      </c>
      <c r="D2267" s="24" t="str">
        <f>IFERROR(VLOOKUP(B2267,'Asteroids@home'!$B$3:$I$4997,8,FALSE),"")</f>
        <v/>
      </c>
      <c r="E2267" s="24" t="str">
        <f>IFERROR(VLOOKUP(B2267,'Citizen Science Grid'!$B$3:$I$5000,8,FALSE),"")</f>
        <v/>
      </c>
      <c r="F2267" s="24" t="str">
        <f>IFERROR(VLOOKUP(B2267,'Cosmology@home'!$B$3:$I$4970,8,FALSE),"")</f>
        <v/>
      </c>
      <c r="G2267" s="24" t="str">
        <f>IFERROR(VLOOKUP(B2267,'Enigma@home'!$B$3:$I$4999,8,FALSE),"")</f>
        <v/>
      </c>
      <c r="H2267" s="24">
        <f>IFERROR(VLOOKUP(B2267,'LHC@home'!$B$3:$I$5000,8,FALSE),"")</f>
        <v>1.4170791320649976</v>
      </c>
      <c r="I2267" s="21" t="str">
        <f>IFERROR(VLOOKUP(B2267,'NFS@Home'!$B$3:$I$4999,8,FALSE),"")</f>
        <v/>
      </c>
      <c r="J2267" s="24" t="str">
        <f>IFERROR(VLOOKUP(B2267,Numberfields!$B$3:$I$5000,8,FALSE),"")</f>
        <v/>
      </c>
      <c r="K2267" s="24" t="str">
        <f>IFERROR(VLOOKUP(B2267,ODLK1!$B$3:$I$4985,8,FALSE),"")</f>
        <v/>
      </c>
      <c r="L2267" s="24" t="str">
        <f>IFERROR(VLOOKUP(B2267,Primegrid!$B$3:$I$4999,8,FALSE),"")</f>
        <v/>
      </c>
      <c r="M2267" s="24" t="str">
        <f>IFERROR(VLOOKUP(B2267,'Rosetta@home'!$B$3:$I$4964,8,FALSE),"")</f>
        <v/>
      </c>
      <c r="N2267" s="24" t="str">
        <f>IFERROR(VLOOKUP(B2267,'SETI@home'!$B$3:$I$4998,8,FALSE),"")</f>
        <v/>
      </c>
      <c r="O2267" s="21" t="str">
        <f>IFERROR(VLOOKUP(B2267,SRBase!$B$3:$I$5000,8,FALSE),"")</f>
        <v/>
      </c>
      <c r="P2267" s="24" t="str">
        <f>IFERROR(VLOOKUP(B2267,'TN-Grid'!$B$3:$I$5000,8,FALSE),"")</f>
        <v/>
      </c>
      <c r="Q2267" s="24" t="str">
        <f>IFERROR(VLOOKUP(B2267,'Universe@home'!$B$3:$I$4978,8,FALSE),"")</f>
        <v/>
      </c>
      <c r="R2267" s="24" t="str">
        <f>IFERROR(VLOOKUP(B2267,'VGTU@Home'!$B$3:$I$4960,8,FALSE),"")</f>
        <v/>
      </c>
      <c r="S2267" s="24" t="str">
        <f>IFERROR(VLOOKUP(B2267,'Yoyo@home'!$B$3:$I$4999,8,FALSE),"")</f>
        <v/>
      </c>
      <c r="U2267" s="4">
        <f t="shared" si="35"/>
        <v>1</v>
      </c>
      <c r="V2267" s="25" t="str">
        <f>IFERROR(VLOOKUP(B2267,'Asteroids@home'!$B$3:$I$4997,6,FALSE),"")</f>
        <v/>
      </c>
      <c r="W2267" s="25" t="str">
        <f>IFERROR(VLOOKUP(B2267,'Citizen Science Grid'!$B$3:$I$5000,6,FALSE),"")</f>
        <v/>
      </c>
      <c r="X2267" s="25" t="str">
        <f>IFERROR(VLOOKUP(B2267,'Cosmology@home'!$B$3:$I$4970,6,FALSE),"")</f>
        <v/>
      </c>
      <c r="Y2267" s="25" t="str">
        <f>IFERROR(VLOOKUP(B2267,'Enigma@home'!$B$3:$I$4999,6,FALSE),"")</f>
        <v/>
      </c>
      <c r="Z2267" s="25">
        <f>IFERROR(VLOOKUP(B2267,'LHC@home'!$B$3:$I$5000,6,FALSE),"")</f>
        <v>2268.3998125666799</v>
      </c>
      <c r="AA2267" s="7" t="str">
        <f>IFERROR(VLOOKUP(B2267,'NFS@Home'!$B$3:$I$4999,6,FALSE),"")</f>
        <v/>
      </c>
      <c r="AB2267" s="25" t="str">
        <f>IFERROR(VLOOKUP(B2267,Numberfields!$B$3:$I$5000,6,FALSE),"")</f>
        <v/>
      </c>
      <c r="AC2267" s="25" t="str">
        <f>IFERROR(VLOOKUP(B2267,ODLK1!$B$3:$I$4985,6,FALSE),"")</f>
        <v/>
      </c>
      <c r="AD2267" s="25" t="str">
        <f>IFERROR(VLOOKUP(B2267,Primegrid!$B$3:$I$4999,6,FALSE),"")</f>
        <v/>
      </c>
      <c r="AE2267" s="25" t="str">
        <f>IFERROR(VLOOKUP(B2267,'Rosetta@home'!$B$3:$I$4964,6,FALSE),"")</f>
        <v/>
      </c>
      <c r="AF2267" s="25" t="str">
        <f>IFERROR(VLOOKUP(B2267,'SETI@home'!$B$3:$I$4998,6,FALSE),"")</f>
        <v/>
      </c>
      <c r="AG2267" s="7" t="str">
        <f>IFERROR(VLOOKUP(B2267,SRBase!$B$3:$I$5000,6,FALSE),"")</f>
        <v/>
      </c>
      <c r="AH2267" s="25" t="str">
        <f>IFERROR(VLOOKUP(B2267,'TN-Grid'!$B$3:$I$5000,6,FALSE),"")</f>
        <v/>
      </c>
      <c r="AI2267" s="25" t="str">
        <f>IFERROR(VLOOKUP(B2267,'Universe@home'!$B$3:$I$4978,6,FALSE),"")</f>
        <v/>
      </c>
      <c r="AJ2267" s="25" t="str">
        <f>IFERROR(VLOOKUP(B2267,'VGTU@Home'!$B$3:$I$4960,6,FALSE),"")</f>
        <v/>
      </c>
      <c r="AK2267" s="25" t="str">
        <f>IFERROR(VLOOKUP(B2267,'Yoyo@home'!$B$3:$I$4999,6,FALSE),"")</f>
        <v/>
      </c>
    </row>
    <row r="2268" spans="2:37" x14ac:dyDescent="0.35">
      <c r="B2268" s="16" t="s">
        <v>2193</v>
      </c>
      <c r="D2268" s="24" t="str">
        <f>IFERROR(VLOOKUP(B2268,'Asteroids@home'!$B$3:$I$4997,8,FALSE),"")</f>
        <v/>
      </c>
      <c r="E2268" s="24" t="str">
        <f>IFERROR(VLOOKUP(B2268,'Citizen Science Grid'!$B$3:$I$5000,8,FALSE),"")</f>
        <v/>
      </c>
      <c r="F2268" s="24" t="str">
        <f>IFERROR(VLOOKUP(B2268,'Cosmology@home'!$B$3:$I$4970,8,FALSE),"")</f>
        <v/>
      </c>
      <c r="G2268" s="24" t="str">
        <f>IFERROR(VLOOKUP(B2268,'Enigma@home'!$B$3:$I$4999,8,FALSE),"")</f>
        <v/>
      </c>
      <c r="H2268" s="24" t="str">
        <f>IFERROR(VLOOKUP(B2268,'LHC@home'!$B$3:$I$5000,8,FALSE),"")</f>
        <v/>
      </c>
      <c r="I2268" s="21" t="str">
        <f>IFERROR(VLOOKUP(B2268,'NFS@Home'!$B$3:$I$4999,8,FALSE),"")</f>
        <v/>
      </c>
      <c r="J2268" s="24" t="str">
        <f>IFERROR(VLOOKUP(B2268,Numberfields!$B$3:$I$5000,8,FALSE),"")</f>
        <v/>
      </c>
      <c r="K2268" s="24" t="str">
        <f>IFERROR(VLOOKUP(B2268,ODLK1!$B$3:$I$4985,8,FALSE),"")</f>
        <v/>
      </c>
      <c r="L2268" s="24" t="str">
        <f>IFERROR(VLOOKUP(B2268,Primegrid!$B$3:$I$4999,8,FALSE),"")</f>
        <v/>
      </c>
      <c r="M2268" s="24" t="str">
        <f>IFERROR(VLOOKUP(B2268,'Rosetta@home'!$B$3:$I$4964,8,FALSE),"")</f>
        <v/>
      </c>
      <c r="N2268" s="24">
        <f>IFERROR(VLOOKUP(B2268,'SETI@home'!$B$3:$I$4998,8,FALSE),"")</f>
        <v>0.15646609879451107</v>
      </c>
      <c r="O2268" s="21" t="str">
        <f>IFERROR(VLOOKUP(B2268,SRBase!$B$3:$I$5000,8,FALSE),"")</f>
        <v/>
      </c>
      <c r="P2268" s="24" t="str">
        <f>IFERROR(VLOOKUP(B2268,'TN-Grid'!$B$3:$I$5000,8,FALSE),"")</f>
        <v/>
      </c>
      <c r="Q2268" s="24" t="str">
        <f>IFERROR(VLOOKUP(B2268,'Universe@home'!$B$3:$I$4978,8,FALSE),"")</f>
        <v/>
      </c>
      <c r="R2268" s="24" t="str">
        <f>IFERROR(VLOOKUP(B2268,'VGTU@Home'!$B$3:$I$4960,8,FALSE),"")</f>
        <v/>
      </c>
      <c r="S2268" s="24" t="str">
        <f>IFERROR(VLOOKUP(B2268,'Yoyo@home'!$B$3:$I$4999,8,FALSE),"")</f>
        <v/>
      </c>
      <c r="U2268" s="4">
        <f t="shared" si="35"/>
        <v>1</v>
      </c>
      <c r="V2268" s="25" t="str">
        <f>IFERROR(VLOOKUP(B2268,'Asteroids@home'!$B$3:$I$4997,6,FALSE),"")</f>
        <v/>
      </c>
      <c r="W2268" s="25" t="str">
        <f>IFERROR(VLOOKUP(B2268,'Citizen Science Grid'!$B$3:$I$5000,6,FALSE),"")</f>
        <v/>
      </c>
      <c r="X2268" s="25" t="str">
        <f>IFERROR(VLOOKUP(B2268,'Cosmology@home'!$B$3:$I$4970,6,FALSE),"")</f>
        <v/>
      </c>
      <c r="Y2268" s="25" t="str">
        <f>IFERROR(VLOOKUP(B2268,'Enigma@home'!$B$3:$I$4999,6,FALSE),"")</f>
        <v/>
      </c>
      <c r="Z2268" s="25" t="str">
        <f>IFERROR(VLOOKUP(B2268,'LHC@home'!$B$3:$I$5000,6,FALSE),"")</f>
        <v/>
      </c>
      <c r="AA2268" s="7" t="str">
        <f>IFERROR(VLOOKUP(B2268,'NFS@Home'!$B$3:$I$4999,6,FALSE),"")</f>
        <v/>
      </c>
      <c r="AB2268" s="25" t="str">
        <f>IFERROR(VLOOKUP(B2268,Numberfields!$B$3:$I$5000,6,FALSE),"")</f>
        <v/>
      </c>
      <c r="AC2268" s="25" t="str">
        <f>IFERROR(VLOOKUP(B2268,ODLK1!$B$3:$I$4985,6,FALSE),"")</f>
        <v/>
      </c>
      <c r="AD2268" s="25" t="str">
        <f>IFERROR(VLOOKUP(B2268,Primegrid!$B$3:$I$4999,6,FALSE),"")</f>
        <v/>
      </c>
      <c r="AE2268" s="25" t="str">
        <f>IFERROR(VLOOKUP(B2268,'Rosetta@home'!$B$3:$I$4964,6,FALSE),"")</f>
        <v/>
      </c>
      <c r="AF2268" s="25">
        <f>IFERROR(VLOOKUP(B2268,'SETI@home'!$B$3:$I$4998,6,FALSE),"")</f>
        <v>1367.883380700112</v>
      </c>
      <c r="AG2268" s="7" t="str">
        <f>IFERROR(VLOOKUP(B2268,SRBase!$B$3:$I$5000,6,FALSE),"")</f>
        <v/>
      </c>
      <c r="AH2268" s="25" t="str">
        <f>IFERROR(VLOOKUP(B2268,'TN-Grid'!$B$3:$I$5000,6,FALSE),"")</f>
        <v/>
      </c>
      <c r="AI2268" s="25" t="str">
        <f>IFERROR(VLOOKUP(B2268,'Universe@home'!$B$3:$I$4978,6,FALSE),"")</f>
        <v/>
      </c>
      <c r="AJ2268" s="25" t="str">
        <f>IFERROR(VLOOKUP(B2268,'VGTU@Home'!$B$3:$I$4960,6,FALSE),"")</f>
        <v/>
      </c>
      <c r="AK2268" s="25" t="str">
        <f>IFERROR(VLOOKUP(B2268,'Yoyo@home'!$B$3:$I$4999,6,FALSE),"")</f>
        <v/>
      </c>
    </row>
    <row r="2269" spans="2:37" x14ac:dyDescent="0.35">
      <c r="B2269" s="16" t="s">
        <v>783</v>
      </c>
      <c r="D2269" s="24" t="str">
        <f>IFERROR(VLOOKUP(B2269,'Asteroids@home'!$B$3:$I$4997,8,FALSE),"")</f>
        <v/>
      </c>
      <c r="E2269" s="24" t="str">
        <f>IFERROR(VLOOKUP(B2269,'Citizen Science Grid'!$B$3:$I$5000,8,FALSE),"")</f>
        <v/>
      </c>
      <c r="F2269" s="24">
        <f>IFERROR(VLOOKUP(B2269,'Cosmology@home'!$B$3:$I$4970,8,FALSE),"")</f>
        <v>0.80567534322971746</v>
      </c>
      <c r="G2269" s="24" t="str">
        <f>IFERROR(VLOOKUP(B2269,'Enigma@home'!$B$3:$I$4999,8,FALSE),"")</f>
        <v/>
      </c>
      <c r="H2269" s="24">
        <f>IFERROR(VLOOKUP(B2269,'LHC@home'!$B$3:$I$5000,8,FALSE),"")</f>
        <v>1.3955878248706783</v>
      </c>
      <c r="I2269" s="21" t="str">
        <f>IFERROR(VLOOKUP(B2269,'NFS@Home'!$B$3:$I$4999,8,FALSE),"")</f>
        <v/>
      </c>
      <c r="J2269" s="24" t="str">
        <f>IFERROR(VLOOKUP(B2269,Numberfields!$B$3:$I$5000,8,FALSE),"")</f>
        <v/>
      </c>
      <c r="K2269" s="24">
        <f>IFERROR(VLOOKUP(B2269,ODLK1!$B$3:$I$4985,8,FALSE),"")</f>
        <v>0.69413595688036289</v>
      </c>
      <c r="L2269" s="24" t="str">
        <f>IFERROR(VLOOKUP(B2269,Primegrid!$B$3:$I$4999,8,FALSE),"")</f>
        <v/>
      </c>
      <c r="M2269" s="24">
        <f>IFERROR(VLOOKUP(B2269,'Rosetta@home'!$B$3:$I$4964,8,FALSE),"")</f>
        <v>0.46773864100847806</v>
      </c>
      <c r="N2269" s="24">
        <f>IFERROR(VLOOKUP(B2269,'SETI@home'!$B$3:$I$4998,8,FALSE),"")</f>
        <v>0.25262346241454875</v>
      </c>
      <c r="O2269" s="21" t="str">
        <f>IFERROR(VLOOKUP(B2269,SRBase!$B$3:$I$5000,8,FALSE),"")</f>
        <v/>
      </c>
      <c r="P2269" s="24">
        <f>IFERROR(VLOOKUP(B2269,'TN-Grid'!$B$3:$I$5000,8,FALSE),"")</f>
        <v>2.9860577397678307</v>
      </c>
      <c r="Q2269" s="24">
        <f>IFERROR(VLOOKUP(B2269,'Universe@home'!$B$3:$I$4978,8,FALSE),"")</f>
        <v>1.3692726177642554</v>
      </c>
      <c r="R2269" s="24">
        <f>IFERROR(VLOOKUP(B2269,'VGTU@Home'!$B$3:$I$4960,8,FALSE),"")</f>
        <v>0.63031694646368541</v>
      </c>
      <c r="S2269" s="24">
        <f>IFERROR(VLOOKUP(B2269,'Yoyo@home'!$B$3:$I$4999,8,FALSE),"")</f>
        <v>1.0905683666434329</v>
      </c>
      <c r="U2269" s="4">
        <f t="shared" si="35"/>
        <v>9</v>
      </c>
      <c r="V2269" s="25" t="str">
        <f>IFERROR(VLOOKUP(B2269,'Asteroids@home'!$B$3:$I$4997,6,FALSE),"")</f>
        <v/>
      </c>
      <c r="W2269" s="25" t="str">
        <f>IFERROR(VLOOKUP(B2269,'Citizen Science Grid'!$B$3:$I$5000,6,FALSE),"")</f>
        <v/>
      </c>
      <c r="X2269" s="25">
        <f>IFERROR(VLOOKUP(B2269,'Cosmology@home'!$B$3:$I$4970,6,FALSE),"")</f>
        <v>1698.8190986556169</v>
      </c>
      <c r="Y2269" s="25" t="str">
        <f>IFERROR(VLOOKUP(B2269,'Enigma@home'!$B$3:$I$4999,6,FALSE),"")</f>
        <v/>
      </c>
      <c r="Z2269" s="25">
        <f>IFERROR(VLOOKUP(B2269,'LHC@home'!$B$3:$I$5000,6,FALSE),"")</f>
        <v>2233.9974449724541</v>
      </c>
      <c r="AA2269" s="7" t="str">
        <f>IFERROR(VLOOKUP(B2269,'NFS@Home'!$B$3:$I$4999,6,FALSE),"")</f>
        <v/>
      </c>
      <c r="AB2269" s="25" t="str">
        <f>IFERROR(VLOOKUP(B2269,Numberfields!$B$3:$I$5000,6,FALSE),"")</f>
        <v/>
      </c>
      <c r="AC2269" s="25">
        <f>IFERROR(VLOOKUP(B2269,ODLK1!$B$3:$I$4985,6,FALSE),"")</f>
        <v>1816.5149275423244</v>
      </c>
      <c r="AD2269" s="25" t="str">
        <f>IFERROR(VLOOKUP(B2269,Primegrid!$B$3:$I$4999,6,FALSE),"")</f>
        <v/>
      </c>
      <c r="AE2269" s="25">
        <f>IFERROR(VLOOKUP(B2269,'Rosetta@home'!$B$3:$I$4964,6,FALSE),"")</f>
        <v>1958.6869496829095</v>
      </c>
      <c r="AF2269" s="25">
        <f>IFERROR(VLOOKUP(B2269,'SETI@home'!$B$3:$I$4998,6,FALSE),"")</f>
        <v>2208.525926537021</v>
      </c>
      <c r="AG2269" s="7" t="str">
        <f>IFERROR(VLOOKUP(B2269,SRBase!$B$3:$I$5000,6,FALSE),"")</f>
        <v/>
      </c>
      <c r="AH2269" s="25">
        <f>IFERROR(VLOOKUP(B2269,'TN-Grid'!$B$3:$I$5000,6,FALSE),"")</f>
        <v>1238.2796577152958</v>
      </c>
      <c r="AI2269" s="25">
        <f>IFERROR(VLOOKUP(B2269,'Universe@home'!$B$3:$I$4978,6,FALSE),"")</f>
        <v>12467.13589990236</v>
      </c>
      <c r="AJ2269" s="25">
        <f>IFERROR(VLOOKUP(B2269,'VGTU@Home'!$B$3:$I$4960,6,FALSE),"")</f>
        <v>1203.5260570143005</v>
      </c>
      <c r="AK2269" s="25">
        <f>IFERROR(VLOOKUP(B2269,'Yoyo@home'!$B$3:$I$4999,6,FALSE),"")</f>
        <v>3458.8766828635262</v>
      </c>
    </row>
    <row r="2270" spans="2:37" x14ac:dyDescent="0.35">
      <c r="B2270" s="16" t="s">
        <v>1720</v>
      </c>
      <c r="D2270" s="24" t="str">
        <f>IFERROR(VLOOKUP(B2270,'Asteroids@home'!$B$3:$I$4997,8,FALSE),"")</f>
        <v/>
      </c>
      <c r="E2270" s="24">
        <f>IFERROR(VLOOKUP(B2270,'Citizen Science Grid'!$B$3:$I$5000,8,FALSE),"")</f>
        <v>2.0861526769184531</v>
      </c>
      <c r="F2270" s="24" t="str">
        <f>IFERROR(VLOOKUP(B2270,'Cosmology@home'!$B$3:$I$4970,8,FALSE),"")</f>
        <v/>
      </c>
      <c r="G2270" s="24" t="str">
        <f>IFERROR(VLOOKUP(B2270,'Enigma@home'!$B$3:$I$4999,8,FALSE),"")</f>
        <v/>
      </c>
      <c r="H2270" s="24">
        <f>IFERROR(VLOOKUP(B2270,'LHC@home'!$B$3:$I$5000,8,FALSE),"")</f>
        <v>1.236565968002417</v>
      </c>
      <c r="I2270" s="21" t="str">
        <f>IFERROR(VLOOKUP(B2270,'NFS@Home'!$B$3:$I$4999,8,FALSE),"")</f>
        <v/>
      </c>
      <c r="J2270" s="24" t="str">
        <f>IFERROR(VLOOKUP(B2270,Numberfields!$B$3:$I$5000,8,FALSE),"")</f>
        <v/>
      </c>
      <c r="K2270" s="24" t="str">
        <f>IFERROR(VLOOKUP(B2270,ODLK1!$B$3:$I$4985,8,FALSE),"")</f>
        <v/>
      </c>
      <c r="L2270" s="24" t="str">
        <f>IFERROR(VLOOKUP(B2270,Primegrid!$B$3:$I$4999,8,FALSE),"")</f>
        <v/>
      </c>
      <c r="M2270" s="24" t="str">
        <f>IFERROR(VLOOKUP(B2270,'Rosetta@home'!$B$3:$I$4964,8,FALSE),"")</f>
        <v/>
      </c>
      <c r="N2270" s="24" t="str">
        <f>IFERROR(VLOOKUP(B2270,'SETI@home'!$B$3:$I$4998,8,FALSE),"")</f>
        <v/>
      </c>
      <c r="O2270" s="21" t="str">
        <f>IFERROR(VLOOKUP(B2270,SRBase!$B$3:$I$5000,8,FALSE),"")</f>
        <v/>
      </c>
      <c r="P2270" s="24" t="str">
        <f>IFERROR(VLOOKUP(B2270,'TN-Grid'!$B$3:$I$5000,8,FALSE),"")</f>
        <v/>
      </c>
      <c r="Q2270" s="24" t="str">
        <f>IFERROR(VLOOKUP(B2270,'Universe@home'!$B$3:$I$4978,8,FALSE),"")</f>
        <v/>
      </c>
      <c r="R2270" s="24">
        <f>IFERROR(VLOOKUP(B2270,'VGTU@Home'!$B$3:$I$4960,8,FALSE),"")</f>
        <v>0.7971952222257056</v>
      </c>
      <c r="S2270" s="24" t="str">
        <f>IFERROR(VLOOKUP(B2270,'Yoyo@home'!$B$3:$I$4999,8,FALSE),"")</f>
        <v/>
      </c>
      <c r="U2270" s="4">
        <f t="shared" si="35"/>
        <v>3</v>
      </c>
      <c r="V2270" s="25" t="str">
        <f>IFERROR(VLOOKUP(B2270,'Asteroids@home'!$B$3:$I$4997,6,FALSE),"")</f>
        <v/>
      </c>
      <c r="W2270" s="25">
        <f>IFERROR(VLOOKUP(B2270,'Citizen Science Grid'!$B$3:$I$5000,6,FALSE),"")</f>
        <v>42823.657623046987</v>
      </c>
      <c r="X2270" s="25" t="str">
        <f>IFERROR(VLOOKUP(B2270,'Cosmology@home'!$B$3:$I$4970,6,FALSE),"")</f>
        <v/>
      </c>
      <c r="Y2270" s="25" t="str">
        <f>IFERROR(VLOOKUP(B2270,'Enigma@home'!$B$3:$I$4999,6,FALSE),"")</f>
        <v/>
      </c>
      <c r="Z2270" s="25">
        <f>IFERROR(VLOOKUP(B2270,'LHC@home'!$B$3:$I$5000,6,FALSE),"")</f>
        <v>1979.4420414303011</v>
      </c>
      <c r="AA2270" s="7" t="str">
        <f>IFERROR(VLOOKUP(B2270,'NFS@Home'!$B$3:$I$4999,6,FALSE),"")</f>
        <v/>
      </c>
      <c r="AB2270" s="25" t="str">
        <f>IFERROR(VLOOKUP(B2270,Numberfields!$B$3:$I$5000,6,FALSE),"")</f>
        <v/>
      </c>
      <c r="AC2270" s="25" t="str">
        <f>IFERROR(VLOOKUP(B2270,ODLK1!$B$3:$I$4985,6,FALSE),"")</f>
        <v/>
      </c>
      <c r="AD2270" s="25" t="str">
        <f>IFERROR(VLOOKUP(B2270,Primegrid!$B$3:$I$4999,6,FALSE),"")</f>
        <v/>
      </c>
      <c r="AE2270" s="25" t="str">
        <f>IFERROR(VLOOKUP(B2270,'Rosetta@home'!$B$3:$I$4964,6,FALSE),"")</f>
        <v/>
      </c>
      <c r="AF2270" s="25" t="str">
        <f>IFERROR(VLOOKUP(B2270,'SETI@home'!$B$3:$I$4998,6,FALSE),"")</f>
        <v/>
      </c>
      <c r="AG2270" s="7" t="str">
        <f>IFERROR(VLOOKUP(B2270,SRBase!$B$3:$I$5000,6,FALSE),"")</f>
        <v/>
      </c>
      <c r="AH2270" s="25" t="str">
        <f>IFERROR(VLOOKUP(B2270,'TN-Grid'!$B$3:$I$5000,6,FALSE),"")</f>
        <v/>
      </c>
      <c r="AI2270" s="25" t="str">
        <f>IFERROR(VLOOKUP(B2270,'Universe@home'!$B$3:$I$4978,6,FALSE),"")</f>
        <v/>
      </c>
      <c r="AJ2270" s="25">
        <f>IFERROR(VLOOKUP(B2270,'VGTU@Home'!$B$3:$I$4960,6,FALSE),"")</f>
        <v>1522.1631400818117</v>
      </c>
      <c r="AK2270" s="25" t="str">
        <f>IFERROR(VLOOKUP(B2270,'Yoyo@home'!$B$3:$I$4999,6,FALSE),"")</f>
        <v/>
      </c>
    </row>
    <row r="2271" spans="2:37" x14ac:dyDescent="0.35">
      <c r="B2271" s="16" t="s">
        <v>1721</v>
      </c>
      <c r="D2271" s="24" t="str">
        <f>IFERROR(VLOOKUP(B2271,'Asteroids@home'!$B$3:$I$4997,8,FALSE),"")</f>
        <v/>
      </c>
      <c r="E2271" s="24" t="str">
        <f>IFERROR(VLOOKUP(B2271,'Citizen Science Grid'!$B$3:$I$5000,8,FALSE),"")</f>
        <v/>
      </c>
      <c r="F2271" s="24">
        <f>IFERROR(VLOOKUP(B2271,'Cosmology@home'!$B$3:$I$4970,8,FALSE),"")</f>
        <v>1.1836064028651243</v>
      </c>
      <c r="G2271" s="24" t="str">
        <f>IFERROR(VLOOKUP(B2271,'Enigma@home'!$B$3:$I$4999,8,FALSE),"")</f>
        <v/>
      </c>
      <c r="H2271" s="24">
        <f>IFERROR(VLOOKUP(B2271,'LHC@home'!$B$3:$I$5000,8,FALSE),"")</f>
        <v>1.6888977822837854</v>
      </c>
      <c r="I2271" s="21" t="str">
        <f>IFERROR(VLOOKUP(B2271,'NFS@Home'!$B$3:$I$4999,8,FALSE),"")</f>
        <v/>
      </c>
      <c r="J2271" s="24" t="str">
        <f>IFERROR(VLOOKUP(B2271,Numberfields!$B$3:$I$5000,8,FALSE),"")</f>
        <v/>
      </c>
      <c r="K2271" s="24" t="str">
        <f>IFERROR(VLOOKUP(B2271,ODLK1!$B$3:$I$4985,8,FALSE),"")</f>
        <v/>
      </c>
      <c r="L2271" s="24" t="str">
        <f>IFERROR(VLOOKUP(B2271,Primegrid!$B$3:$I$4999,8,FALSE),"")</f>
        <v/>
      </c>
      <c r="M2271" s="24" t="str">
        <f>IFERROR(VLOOKUP(B2271,'Rosetta@home'!$B$3:$I$4964,8,FALSE),"")</f>
        <v/>
      </c>
      <c r="N2271" s="24">
        <f>IFERROR(VLOOKUP(B2271,'SETI@home'!$B$3:$I$4998,8,FALSE),"")</f>
        <v>0.25363925175924562</v>
      </c>
      <c r="O2271" s="21" t="str">
        <f>IFERROR(VLOOKUP(B2271,SRBase!$B$3:$I$5000,8,FALSE),"")</f>
        <v/>
      </c>
      <c r="P2271" s="24" t="str">
        <f>IFERROR(VLOOKUP(B2271,'TN-Grid'!$B$3:$I$5000,8,FALSE),"")</f>
        <v/>
      </c>
      <c r="Q2271" s="24">
        <f>IFERROR(VLOOKUP(B2271,'Universe@home'!$B$3:$I$4978,8,FALSE),"")</f>
        <v>2.3165163613889903</v>
      </c>
      <c r="R2271" s="24" t="str">
        <f>IFERROR(VLOOKUP(B2271,'VGTU@Home'!$B$3:$I$4960,8,FALSE),"")</f>
        <v/>
      </c>
      <c r="S2271" s="24">
        <f>IFERROR(VLOOKUP(B2271,'Yoyo@home'!$B$3:$I$4999,8,FALSE),"")</f>
        <v>1.5098144692224964</v>
      </c>
      <c r="U2271" s="4">
        <f t="shared" si="35"/>
        <v>5</v>
      </c>
      <c r="V2271" s="25" t="str">
        <f>IFERROR(VLOOKUP(B2271,'Asteroids@home'!$B$3:$I$4997,6,FALSE),"")</f>
        <v/>
      </c>
      <c r="W2271" s="25" t="str">
        <f>IFERROR(VLOOKUP(B2271,'Citizen Science Grid'!$B$3:$I$5000,6,FALSE),"")</f>
        <v/>
      </c>
      <c r="X2271" s="25">
        <f>IFERROR(VLOOKUP(B2271,'Cosmology@home'!$B$3:$I$4970,6,FALSE),"")</f>
        <v>2495.711429392768</v>
      </c>
      <c r="Y2271" s="25" t="str">
        <f>IFERROR(VLOOKUP(B2271,'Enigma@home'!$B$3:$I$4999,6,FALSE),"")</f>
        <v/>
      </c>
      <c r="Z2271" s="25">
        <f>IFERROR(VLOOKUP(B2271,'LHC@home'!$B$3:$I$5000,6,FALSE),"")</f>
        <v>2703.5155102411727</v>
      </c>
      <c r="AA2271" s="7" t="str">
        <f>IFERROR(VLOOKUP(B2271,'NFS@Home'!$B$3:$I$4999,6,FALSE),"")</f>
        <v/>
      </c>
      <c r="AB2271" s="25" t="str">
        <f>IFERROR(VLOOKUP(B2271,Numberfields!$B$3:$I$5000,6,FALSE),"")</f>
        <v/>
      </c>
      <c r="AC2271" s="25" t="str">
        <f>IFERROR(VLOOKUP(B2271,ODLK1!$B$3:$I$4985,6,FALSE),"")</f>
        <v/>
      </c>
      <c r="AD2271" s="25" t="str">
        <f>IFERROR(VLOOKUP(B2271,Primegrid!$B$3:$I$4999,6,FALSE),"")</f>
        <v/>
      </c>
      <c r="AE2271" s="25" t="str">
        <f>IFERROR(VLOOKUP(B2271,'Rosetta@home'!$B$3:$I$4964,6,FALSE),"")</f>
        <v/>
      </c>
      <c r="AF2271" s="25">
        <f>IFERROR(VLOOKUP(B2271,'SETI@home'!$B$3:$I$4998,6,FALSE),"")</f>
        <v>2217.4063253812965</v>
      </c>
      <c r="AG2271" s="7" t="str">
        <f>IFERROR(VLOOKUP(B2271,SRBase!$B$3:$I$5000,6,FALSE),"")</f>
        <v/>
      </c>
      <c r="AH2271" s="25" t="str">
        <f>IFERROR(VLOOKUP(B2271,'TN-Grid'!$B$3:$I$5000,6,FALSE),"")</f>
        <v/>
      </c>
      <c r="AI2271" s="25">
        <f>IFERROR(VLOOKUP(B2271,'Universe@home'!$B$3:$I$4978,6,FALSE),"")</f>
        <v>21091.727036022665</v>
      </c>
      <c r="AJ2271" s="25" t="str">
        <f>IFERROR(VLOOKUP(B2271,'VGTU@Home'!$B$3:$I$4960,6,FALSE),"")</f>
        <v/>
      </c>
      <c r="AK2271" s="25">
        <f>IFERROR(VLOOKUP(B2271,'Yoyo@home'!$B$3:$I$4999,6,FALSE),"")</f>
        <v>4788.5691743625548</v>
      </c>
    </row>
    <row r="2272" spans="2:37" x14ac:dyDescent="0.35">
      <c r="B2272" s="16" t="s">
        <v>1524</v>
      </c>
      <c r="D2272" s="24">
        <f>IFERROR(VLOOKUP(B2272,'Asteroids@home'!$B$3:$I$4997,8,FALSE),"")</f>
        <v>0.98933741373768191</v>
      </c>
      <c r="E2272" s="24">
        <f>IFERROR(VLOOKUP(B2272,'Citizen Science Grid'!$B$3:$I$5000,8,FALSE),"")</f>
        <v>2.317098736046368</v>
      </c>
      <c r="F2272" s="24">
        <f>IFERROR(VLOOKUP(B2272,'Cosmology@home'!$B$3:$I$4970,8,FALSE),"")</f>
        <v>0.69812209920789792</v>
      </c>
      <c r="G2272" s="24">
        <f>IFERROR(VLOOKUP(B2272,'Enigma@home'!$B$3:$I$4999,8,FALSE),"")</f>
        <v>8.3445594749920943E-2</v>
      </c>
      <c r="H2272" s="24">
        <f>IFERROR(VLOOKUP(B2272,'LHC@home'!$B$3:$I$5000,8,FALSE),"")</f>
        <v>1.6716072168768528</v>
      </c>
      <c r="I2272" s="21">
        <f>IFERROR(VLOOKUP(B2272,'NFS@Home'!$B$3:$I$4999,8,FALSE),"")</f>
        <v>0.72794718607172526</v>
      </c>
      <c r="J2272" s="24">
        <f>IFERROR(VLOOKUP(B2272,Numberfields!$B$3:$I$5000,8,FALSE),"")</f>
        <v>0.51052561433432653</v>
      </c>
      <c r="K2272" s="24">
        <f>IFERROR(VLOOKUP(B2272,ODLK1!$B$3:$I$4985,8,FALSE),"")</f>
        <v>0.90217747211876487</v>
      </c>
      <c r="L2272" s="24">
        <f>IFERROR(VLOOKUP(B2272,Primegrid!$B$3:$I$4999,8,FALSE),"")</f>
        <v>8.3889721245907864E-2</v>
      </c>
      <c r="M2272" s="24">
        <f>IFERROR(VLOOKUP(B2272,'Rosetta@home'!$B$3:$I$4964,8,FALSE),"")</f>
        <v>0.68319079849804532</v>
      </c>
      <c r="N2272" s="24">
        <f>IFERROR(VLOOKUP(B2272,'SETI@home'!$B$3:$I$4998,8,FALSE),"")</f>
        <v>0.23768932835382564</v>
      </c>
      <c r="O2272" s="21" t="str">
        <f>IFERROR(VLOOKUP(B2272,SRBase!$B$3:$I$5000,8,FALSE),"")</f>
        <v/>
      </c>
      <c r="P2272" s="24" t="str">
        <f>IFERROR(VLOOKUP(B2272,'TN-Grid'!$B$3:$I$5000,8,FALSE),"")</f>
        <v/>
      </c>
      <c r="Q2272" s="24">
        <f>IFERROR(VLOOKUP(B2272,'Universe@home'!$B$3:$I$4978,8,FALSE),"")</f>
        <v>1.3470437278260481</v>
      </c>
      <c r="R2272" s="24">
        <f>IFERROR(VLOOKUP(B2272,'VGTU@Home'!$B$3:$I$4960,8,FALSE),"")</f>
        <v>0.77722802168366933</v>
      </c>
      <c r="S2272" s="24" t="str">
        <f>IFERROR(VLOOKUP(B2272,'Yoyo@home'!$B$3:$I$4999,8,FALSE),"")</f>
        <v/>
      </c>
      <c r="U2272" s="4">
        <f t="shared" si="35"/>
        <v>13</v>
      </c>
      <c r="V2272" s="25">
        <f>IFERROR(VLOOKUP(B2272,'Asteroids@home'!$B$3:$I$4997,6,FALSE),"")</f>
        <v>14115.751016363736</v>
      </c>
      <c r="W2272" s="25">
        <f>IFERROR(VLOOKUP(B2272,'Citizen Science Grid'!$B$3:$I$5000,6,FALSE),"")</f>
        <v>47564.42040369576</v>
      </c>
      <c r="X2272" s="25">
        <f>IFERROR(VLOOKUP(B2272,'Cosmology@home'!$B$3:$I$4970,6,FALSE),"")</f>
        <v>1472.0360568236676</v>
      </c>
      <c r="Y2272" s="25">
        <f>IFERROR(VLOOKUP(B2272,'Enigma@home'!$B$3:$I$4999,6,FALSE),"")</f>
        <v>4822.6620461892689</v>
      </c>
      <c r="Z2272" s="25">
        <f>IFERROR(VLOOKUP(B2272,'LHC@home'!$B$3:$I$5000,6,FALSE),"")</f>
        <v>2675.8375108685459</v>
      </c>
      <c r="AA2272" s="7">
        <f>IFERROR(VLOOKUP(B2272,'NFS@Home'!$B$3:$I$4999,6,FALSE),"")</f>
        <v>6161.1819227414026</v>
      </c>
      <c r="AB2272" s="25">
        <f>IFERROR(VLOOKUP(B2272,Numberfields!$B$3:$I$5000,6,FALSE),"")</f>
        <v>5731.0593489953753</v>
      </c>
      <c r="AC2272" s="25">
        <f>IFERROR(VLOOKUP(B2272,ODLK1!$B$3:$I$4985,6,FALSE),"")</f>
        <v>2360.9479225963692</v>
      </c>
      <c r="AD2272" s="25">
        <f>IFERROR(VLOOKUP(B2272,Primegrid!$B$3:$I$4999,6,FALSE),"")</f>
        <v>8283.043044916436</v>
      </c>
      <c r="AE2272" s="25">
        <f>IFERROR(VLOOKUP(B2272,'Rosetta@home'!$B$3:$I$4964,6,FALSE),"")</f>
        <v>2860.9073184041526</v>
      </c>
      <c r="AF2272" s="25">
        <f>IFERROR(VLOOKUP(B2272,'SETI@home'!$B$3:$I$4998,6,FALSE),"")</f>
        <v>2077.9663104655601</v>
      </c>
      <c r="AG2272" s="7" t="str">
        <f>IFERROR(VLOOKUP(B2272,SRBase!$B$3:$I$5000,6,FALSE),"")</f>
        <v/>
      </c>
      <c r="AH2272" s="25" t="str">
        <f>IFERROR(VLOOKUP(B2272,'TN-Grid'!$B$3:$I$5000,6,FALSE),"")</f>
        <v/>
      </c>
      <c r="AI2272" s="25">
        <f>IFERROR(VLOOKUP(B2272,'Universe@home'!$B$3:$I$4978,6,FALSE),"")</f>
        <v>12264.74333894098</v>
      </c>
      <c r="AJ2272" s="25">
        <f>IFERROR(VLOOKUP(B2272,'VGTU@Home'!$B$3:$I$4960,6,FALSE),"")</f>
        <v>1484.037802864093</v>
      </c>
      <c r="AK2272" s="25" t="str">
        <f>IFERROR(VLOOKUP(B2272,'Yoyo@home'!$B$3:$I$4999,6,FALSE),"")</f>
        <v/>
      </c>
    </row>
    <row r="2273" spans="2:37" x14ac:dyDescent="0.35">
      <c r="B2273" s="16" t="s">
        <v>1722</v>
      </c>
      <c r="D2273" s="24" t="str">
        <f>IFERROR(VLOOKUP(B2273,'Asteroids@home'!$B$3:$I$4997,8,FALSE),"")</f>
        <v/>
      </c>
      <c r="E2273" s="24" t="str">
        <f>IFERROR(VLOOKUP(B2273,'Citizen Science Grid'!$B$3:$I$5000,8,FALSE),"")</f>
        <v/>
      </c>
      <c r="F2273" s="24" t="str">
        <f>IFERROR(VLOOKUP(B2273,'Cosmology@home'!$B$3:$I$4970,8,FALSE),"")</f>
        <v/>
      </c>
      <c r="G2273" s="24" t="str">
        <f>IFERROR(VLOOKUP(B2273,'Enigma@home'!$B$3:$I$4999,8,FALSE),"")</f>
        <v/>
      </c>
      <c r="H2273" s="24">
        <f>IFERROR(VLOOKUP(B2273,'LHC@home'!$B$3:$I$5000,8,FALSE),"")</f>
        <v>1.7218452788522887</v>
      </c>
      <c r="I2273" s="21" t="str">
        <f>IFERROR(VLOOKUP(B2273,'NFS@Home'!$B$3:$I$4999,8,FALSE),"")</f>
        <v/>
      </c>
      <c r="J2273" s="24" t="str">
        <f>IFERROR(VLOOKUP(B2273,Numberfields!$B$3:$I$5000,8,FALSE),"")</f>
        <v/>
      </c>
      <c r="K2273" s="24">
        <f>IFERROR(VLOOKUP(B2273,ODLK1!$B$3:$I$4985,8,FALSE),"")</f>
        <v>0.93357806610897298</v>
      </c>
      <c r="L2273" s="24" t="str">
        <f>IFERROR(VLOOKUP(B2273,Primegrid!$B$3:$I$4999,8,FALSE),"")</f>
        <v/>
      </c>
      <c r="M2273" s="24">
        <f>IFERROR(VLOOKUP(B2273,'Rosetta@home'!$B$3:$I$4964,8,FALSE),"")</f>
        <v>0.85085456604398257</v>
      </c>
      <c r="N2273" s="24">
        <f>IFERROR(VLOOKUP(B2273,'SETI@home'!$B$3:$I$4998,8,FALSE),"")</f>
        <v>0.21211460064927443</v>
      </c>
      <c r="O2273" s="21" t="str">
        <f>IFERROR(VLOOKUP(B2273,SRBase!$B$3:$I$5000,8,FALSE),"")</f>
        <v/>
      </c>
      <c r="P2273" s="24" t="str">
        <f>IFERROR(VLOOKUP(B2273,'TN-Grid'!$B$3:$I$5000,8,FALSE),"")</f>
        <v/>
      </c>
      <c r="Q2273" s="24">
        <f>IFERROR(VLOOKUP(B2273,'Universe@home'!$B$3:$I$4978,8,FALSE),"")</f>
        <v>1.5080831835040891</v>
      </c>
      <c r="R2273" s="24" t="str">
        <f>IFERROR(VLOOKUP(B2273,'VGTU@Home'!$B$3:$I$4960,8,FALSE),"")</f>
        <v/>
      </c>
      <c r="S2273" s="24" t="str">
        <f>IFERROR(VLOOKUP(B2273,'Yoyo@home'!$B$3:$I$4999,8,FALSE),"")</f>
        <v/>
      </c>
      <c r="U2273" s="4">
        <f t="shared" si="35"/>
        <v>5</v>
      </c>
      <c r="V2273" s="25" t="str">
        <f>IFERROR(VLOOKUP(B2273,'Asteroids@home'!$B$3:$I$4997,6,FALSE),"")</f>
        <v/>
      </c>
      <c r="W2273" s="25" t="str">
        <f>IFERROR(VLOOKUP(B2273,'Citizen Science Grid'!$B$3:$I$5000,6,FALSE),"")</f>
        <v/>
      </c>
      <c r="X2273" s="25" t="str">
        <f>IFERROR(VLOOKUP(B2273,'Cosmology@home'!$B$3:$I$4970,6,FALSE),"")</f>
        <v/>
      </c>
      <c r="Y2273" s="25" t="str">
        <f>IFERROR(VLOOKUP(B2273,'Enigma@home'!$B$3:$I$4999,6,FALSE),"")</f>
        <v/>
      </c>
      <c r="Z2273" s="25">
        <f>IFERROR(VLOOKUP(B2273,'LHC@home'!$B$3:$I$5000,6,FALSE),"")</f>
        <v>2756.2564569881793</v>
      </c>
      <c r="AA2273" s="7" t="str">
        <f>IFERROR(VLOOKUP(B2273,'NFS@Home'!$B$3:$I$4999,6,FALSE),"")</f>
        <v/>
      </c>
      <c r="AB2273" s="25" t="str">
        <f>IFERROR(VLOOKUP(B2273,Numberfields!$B$3:$I$5000,6,FALSE),"")</f>
        <v/>
      </c>
      <c r="AC2273" s="25">
        <f>IFERROR(VLOOKUP(B2273,ODLK1!$B$3:$I$4985,6,FALSE),"")</f>
        <v>2443.1215186354802</v>
      </c>
      <c r="AD2273" s="25" t="str">
        <f>IFERROR(VLOOKUP(B2273,Primegrid!$B$3:$I$4999,6,FALSE),"")</f>
        <v/>
      </c>
      <c r="AE2273" s="25">
        <f>IFERROR(VLOOKUP(B2273,'Rosetta@home'!$B$3:$I$4964,6,FALSE),"")</f>
        <v>3563.0105971044982</v>
      </c>
      <c r="AF2273" s="25">
        <f>IFERROR(VLOOKUP(B2273,'SETI@home'!$B$3:$I$4998,6,FALSE),"")</f>
        <v>1854.3827657711258</v>
      </c>
      <c r="AG2273" s="7" t="str">
        <f>IFERROR(VLOOKUP(B2273,SRBase!$B$3:$I$5000,6,FALSE),"")</f>
        <v/>
      </c>
      <c r="AH2273" s="25" t="str">
        <f>IFERROR(VLOOKUP(B2273,'TN-Grid'!$B$3:$I$5000,6,FALSE),"")</f>
        <v/>
      </c>
      <c r="AI2273" s="25">
        <f>IFERROR(VLOOKUP(B2273,'Universe@home'!$B$3:$I$4978,6,FALSE),"")</f>
        <v>13730.996846925829</v>
      </c>
      <c r="AJ2273" s="25" t="str">
        <f>IFERROR(VLOOKUP(B2273,'VGTU@Home'!$B$3:$I$4960,6,FALSE),"")</f>
        <v/>
      </c>
      <c r="AK2273" s="25" t="str">
        <f>IFERROR(VLOOKUP(B2273,'Yoyo@home'!$B$3:$I$4999,6,FALSE),"")</f>
        <v/>
      </c>
    </row>
    <row r="2274" spans="2:37" x14ac:dyDescent="0.35">
      <c r="B2274" s="16" t="s">
        <v>631</v>
      </c>
      <c r="D2274" s="24">
        <f>IFERROR(VLOOKUP(B2274,'Asteroids@home'!$B$3:$I$4997,8,FALSE),"")</f>
        <v>1.5476856324725379</v>
      </c>
      <c r="E2274" s="24">
        <f>IFERROR(VLOOKUP(B2274,'Citizen Science Grid'!$B$3:$I$5000,8,FALSE),"")</f>
        <v>3.7329659537870015</v>
      </c>
      <c r="F2274" s="24">
        <f>IFERROR(VLOOKUP(B2274,'Cosmology@home'!$B$3:$I$4970,8,FALSE),"")</f>
        <v>2.3122866795759887</v>
      </c>
      <c r="G2274" s="24">
        <f>IFERROR(VLOOKUP(B2274,'Enigma@home'!$B$3:$I$4999,8,FALSE),"")</f>
        <v>0.12089300979594585</v>
      </c>
      <c r="H2274" s="24">
        <f>IFERROR(VLOOKUP(B2274,'LHC@home'!$B$3:$I$5000,8,FALSE),"")</f>
        <v>2.852968334763379</v>
      </c>
      <c r="I2274" s="21">
        <f>IFERROR(VLOOKUP(B2274,'NFS@Home'!$B$3:$I$4999,8,FALSE),"")</f>
        <v>0.77751927290266243</v>
      </c>
      <c r="J2274" s="24">
        <f>IFERROR(VLOOKUP(B2274,Numberfields!$B$3:$I$5000,8,FALSE),"")</f>
        <v>0.35105333344902873</v>
      </c>
      <c r="K2274" s="24" t="str">
        <f>IFERROR(VLOOKUP(B2274,ODLK1!$B$3:$I$4985,8,FALSE),"")</f>
        <v/>
      </c>
      <c r="L2274" s="24">
        <f>IFERROR(VLOOKUP(B2274,Primegrid!$B$3:$I$4999,8,FALSE),"")</f>
        <v>0.15170602058156948</v>
      </c>
      <c r="M2274" s="24">
        <f>IFERROR(VLOOKUP(B2274,'Rosetta@home'!$B$3:$I$4964,8,FALSE),"")</f>
        <v>1.0959151526181392</v>
      </c>
      <c r="N2274" s="24">
        <f>IFERROR(VLOOKUP(B2274,'SETI@home'!$B$3:$I$4998,8,FALSE),"")</f>
        <v>0.45935087391516344</v>
      </c>
      <c r="O2274" s="21">
        <f>IFERROR(VLOOKUP(B2274,SRBase!$B$3:$I$5000,8,FALSE),"")</f>
        <v>0.50846839840606284</v>
      </c>
      <c r="P2274" s="24">
        <f>IFERROR(VLOOKUP(B2274,'TN-Grid'!$B$3:$I$5000,8,FALSE),"")</f>
        <v>1.3880476103577375</v>
      </c>
      <c r="Q2274" s="24">
        <f>IFERROR(VLOOKUP(B2274,'Universe@home'!$B$3:$I$4978,8,FALSE),"")</f>
        <v>4.0498460419484195</v>
      </c>
      <c r="R2274" s="24">
        <f>IFERROR(VLOOKUP(B2274,'VGTU@Home'!$B$3:$I$4960,8,FALSE),"")</f>
        <v>0.30641405194302601</v>
      </c>
      <c r="S2274" s="24" t="str">
        <f>IFERROR(VLOOKUP(B2274,'Yoyo@home'!$B$3:$I$4999,8,FALSE),"")</f>
        <v/>
      </c>
      <c r="U2274" s="4">
        <f t="shared" si="35"/>
        <v>14</v>
      </c>
      <c r="V2274" s="25">
        <f>IFERROR(VLOOKUP(B2274,'Asteroids@home'!$B$3:$I$4997,6,FALSE),"")</f>
        <v>22082.198384724525</v>
      </c>
      <c r="W2274" s="25">
        <f>IFERROR(VLOOKUP(B2274,'Citizen Science Grid'!$B$3:$I$5000,6,FALSE),"")</f>
        <v>76628.742321775164</v>
      </c>
      <c r="X2274" s="25">
        <f>IFERROR(VLOOKUP(B2274,'Cosmology@home'!$B$3:$I$4970,6,FALSE),"")</f>
        <v>4875.6075332823712</v>
      </c>
      <c r="Y2274" s="25">
        <f>IFERROR(VLOOKUP(B2274,'Enigma@home'!$B$3:$I$4999,6,FALSE),"")</f>
        <v>6986.9012467317561</v>
      </c>
      <c r="Z2274" s="25">
        <f>IFERROR(VLOOKUP(B2274,'LHC@home'!$B$3:$I$5000,6,FALSE),"")</f>
        <v>4566.9099836402675</v>
      </c>
      <c r="AA2274" s="7">
        <f>IFERROR(VLOOKUP(B2274,'NFS@Home'!$B$3:$I$4999,6,FALSE),"")</f>
        <v>6580.7489615310051</v>
      </c>
      <c r="AB2274" s="25">
        <f>IFERROR(VLOOKUP(B2274,Numberfields!$B$3:$I$5000,6,FALSE),"")</f>
        <v>3940.8551347269217</v>
      </c>
      <c r="AC2274" s="25" t="str">
        <f>IFERROR(VLOOKUP(B2274,ODLK1!$B$3:$I$4985,6,FALSE),"")</f>
        <v/>
      </c>
      <c r="AD2274" s="25">
        <f>IFERROR(VLOOKUP(B2274,Primegrid!$B$3:$I$4999,6,FALSE),"")</f>
        <v>14979.04010154778</v>
      </c>
      <c r="AE2274" s="25">
        <f>IFERROR(VLOOKUP(B2274,'Rosetta@home'!$B$3:$I$4964,6,FALSE),"")</f>
        <v>4589.2182496720334</v>
      </c>
      <c r="AF2274" s="25">
        <f>IFERROR(VLOOKUP(B2274,'SETI@home'!$B$3:$I$4998,6,FALSE),"")</f>
        <v>4015.8119310166326</v>
      </c>
      <c r="AG2274" s="7">
        <f>IFERROR(VLOOKUP(B2274,SRBase!$B$3:$I$5000,6,FALSE),"")</f>
        <v>2056.3167107720305</v>
      </c>
      <c r="AH2274" s="25">
        <f>IFERROR(VLOOKUP(B2274,'TN-Grid'!$B$3:$I$5000,6,FALSE),"")</f>
        <v>575.60545362393134</v>
      </c>
      <c r="AI2274" s="25">
        <f>IFERROR(VLOOKUP(B2274,'Universe@home'!$B$3:$I$4978,6,FALSE),"")</f>
        <v>36873.578222204225</v>
      </c>
      <c r="AJ2274" s="25">
        <f>IFERROR(VLOOKUP(B2274,'VGTU@Home'!$B$3:$I$4960,6,FALSE),"")</f>
        <v>585.06644604392159</v>
      </c>
      <c r="AK2274" s="25" t="str">
        <f>IFERROR(VLOOKUP(B2274,'Yoyo@home'!$B$3:$I$4999,6,FALSE),"")</f>
        <v/>
      </c>
    </row>
    <row r="2275" spans="2:37" x14ac:dyDescent="0.35">
      <c r="B2275" s="16" t="s">
        <v>1963</v>
      </c>
      <c r="D2275" s="24" t="str">
        <f>IFERROR(VLOOKUP(B2275,'Asteroids@home'!$B$3:$I$4997,8,FALSE),"")</f>
        <v/>
      </c>
      <c r="E2275" s="24" t="str">
        <f>IFERROR(VLOOKUP(B2275,'Citizen Science Grid'!$B$3:$I$5000,8,FALSE),"")</f>
        <v/>
      </c>
      <c r="F2275" s="24" t="str">
        <f>IFERROR(VLOOKUP(B2275,'Cosmology@home'!$B$3:$I$4970,8,FALSE),"")</f>
        <v/>
      </c>
      <c r="G2275" s="24" t="str">
        <f>IFERROR(VLOOKUP(B2275,'Enigma@home'!$B$3:$I$4999,8,FALSE),"")</f>
        <v/>
      </c>
      <c r="H2275" s="24" t="str">
        <f>IFERROR(VLOOKUP(B2275,'LHC@home'!$B$3:$I$5000,8,FALSE),"")</f>
        <v/>
      </c>
      <c r="I2275" s="21">
        <f>IFERROR(VLOOKUP(B2275,'NFS@Home'!$B$3:$I$4999,8,FALSE),"")</f>
        <v>1.3795530701845626</v>
      </c>
      <c r="J2275" s="24" t="str">
        <f>IFERROR(VLOOKUP(B2275,Numberfields!$B$3:$I$5000,8,FALSE),"")</f>
        <v/>
      </c>
      <c r="K2275" s="24" t="str">
        <f>IFERROR(VLOOKUP(B2275,ODLK1!$B$3:$I$4985,8,FALSE),"")</f>
        <v/>
      </c>
      <c r="L2275" s="24" t="str">
        <f>IFERROR(VLOOKUP(B2275,Primegrid!$B$3:$I$4999,8,FALSE),"")</f>
        <v/>
      </c>
      <c r="M2275" s="24" t="str">
        <f>IFERROR(VLOOKUP(B2275,'Rosetta@home'!$B$3:$I$4964,8,FALSE),"")</f>
        <v/>
      </c>
      <c r="N2275" s="24" t="str">
        <f>IFERROR(VLOOKUP(B2275,'SETI@home'!$B$3:$I$4998,8,FALSE),"")</f>
        <v/>
      </c>
      <c r="O2275" s="21" t="str">
        <f>IFERROR(VLOOKUP(B2275,SRBase!$B$3:$I$5000,8,FALSE),"")</f>
        <v/>
      </c>
      <c r="P2275" s="24" t="str">
        <f>IFERROR(VLOOKUP(B2275,'TN-Grid'!$B$3:$I$5000,8,FALSE),"")</f>
        <v/>
      </c>
      <c r="Q2275" s="24" t="str">
        <f>IFERROR(VLOOKUP(B2275,'Universe@home'!$B$3:$I$4978,8,FALSE),"")</f>
        <v/>
      </c>
      <c r="R2275" s="24" t="str">
        <f>IFERROR(VLOOKUP(B2275,'VGTU@Home'!$B$3:$I$4960,8,FALSE),"")</f>
        <v/>
      </c>
      <c r="S2275" s="24" t="str">
        <f>IFERROR(VLOOKUP(B2275,'Yoyo@home'!$B$3:$I$4999,8,FALSE),"")</f>
        <v/>
      </c>
      <c r="U2275" s="4">
        <f t="shared" si="35"/>
        <v>1</v>
      </c>
      <c r="V2275" s="25" t="str">
        <f>IFERROR(VLOOKUP(B2275,'Asteroids@home'!$B$3:$I$4997,6,FALSE),"")</f>
        <v/>
      </c>
      <c r="W2275" s="25" t="str">
        <f>IFERROR(VLOOKUP(B2275,'Citizen Science Grid'!$B$3:$I$5000,6,FALSE),"")</f>
        <v/>
      </c>
      <c r="X2275" s="25" t="str">
        <f>IFERROR(VLOOKUP(B2275,'Cosmology@home'!$B$3:$I$4970,6,FALSE),"")</f>
        <v/>
      </c>
      <c r="Y2275" s="25" t="str">
        <f>IFERROR(VLOOKUP(B2275,'Enigma@home'!$B$3:$I$4999,6,FALSE),"")</f>
        <v/>
      </c>
      <c r="Z2275" s="25" t="str">
        <f>IFERROR(VLOOKUP(B2275,'LHC@home'!$B$3:$I$5000,6,FALSE),"")</f>
        <v/>
      </c>
      <c r="AA2275" s="7">
        <f>IFERROR(VLOOKUP(B2275,'NFS@Home'!$B$3:$I$4999,6,FALSE),"")</f>
        <v>11676.228166154415</v>
      </c>
      <c r="AB2275" s="25" t="str">
        <f>IFERROR(VLOOKUP(B2275,Numberfields!$B$3:$I$5000,6,FALSE),"")</f>
        <v/>
      </c>
      <c r="AC2275" s="25" t="str">
        <f>IFERROR(VLOOKUP(B2275,ODLK1!$B$3:$I$4985,6,FALSE),"")</f>
        <v/>
      </c>
      <c r="AD2275" s="25" t="str">
        <f>IFERROR(VLOOKUP(B2275,Primegrid!$B$3:$I$4999,6,FALSE),"")</f>
        <v/>
      </c>
      <c r="AE2275" s="25" t="str">
        <f>IFERROR(VLOOKUP(B2275,'Rosetta@home'!$B$3:$I$4964,6,FALSE),"")</f>
        <v/>
      </c>
      <c r="AF2275" s="25" t="str">
        <f>IFERROR(VLOOKUP(B2275,'SETI@home'!$B$3:$I$4998,6,FALSE),"")</f>
        <v/>
      </c>
      <c r="AG2275" s="7" t="str">
        <f>IFERROR(VLOOKUP(B2275,SRBase!$B$3:$I$5000,6,FALSE),"")</f>
        <v/>
      </c>
      <c r="AH2275" s="25" t="str">
        <f>IFERROR(VLOOKUP(B2275,'TN-Grid'!$B$3:$I$5000,6,FALSE),"")</f>
        <v/>
      </c>
      <c r="AI2275" s="25" t="str">
        <f>IFERROR(VLOOKUP(B2275,'Universe@home'!$B$3:$I$4978,6,FALSE),"")</f>
        <v/>
      </c>
      <c r="AJ2275" s="25" t="str">
        <f>IFERROR(VLOOKUP(B2275,'VGTU@Home'!$B$3:$I$4960,6,FALSE),"")</f>
        <v/>
      </c>
      <c r="AK2275" s="25" t="str">
        <f>IFERROR(VLOOKUP(B2275,'Yoyo@home'!$B$3:$I$4999,6,FALSE),"")</f>
        <v/>
      </c>
    </row>
    <row r="2276" spans="2:37" x14ac:dyDescent="0.35">
      <c r="B2276" s="16" t="s">
        <v>632</v>
      </c>
      <c r="D2276" s="24" t="str">
        <f>IFERROR(VLOOKUP(B2276,'Asteroids@home'!$B$3:$I$4997,8,FALSE),"")</f>
        <v/>
      </c>
      <c r="E2276" s="24">
        <f>IFERROR(VLOOKUP(B2276,'Citizen Science Grid'!$B$3:$I$5000,8,FALSE),"")</f>
        <v>6.7576199207352783</v>
      </c>
      <c r="F2276" s="24">
        <f>IFERROR(VLOOKUP(B2276,'Cosmology@home'!$B$3:$I$4970,8,FALSE),"")</f>
        <v>3.1397932864598106</v>
      </c>
      <c r="G2276" s="24">
        <f>IFERROR(VLOOKUP(B2276,'Enigma@home'!$B$3:$I$4999,8,FALSE),"")</f>
        <v>0.32560825645825708</v>
      </c>
      <c r="H2276" s="24">
        <f>IFERROR(VLOOKUP(B2276,'LHC@home'!$B$3:$I$5000,8,FALSE),"")</f>
        <v>4.8380797732602066</v>
      </c>
      <c r="I2276" s="21">
        <f>IFERROR(VLOOKUP(B2276,'NFS@Home'!$B$3:$I$4999,8,FALSE),"")</f>
        <v>2.6769187116557736</v>
      </c>
      <c r="J2276" s="24">
        <f>IFERROR(VLOOKUP(B2276,Numberfields!$B$3:$I$5000,8,FALSE),"")</f>
        <v>2.0005245282551645</v>
      </c>
      <c r="K2276" s="24">
        <f>IFERROR(VLOOKUP(B2276,ODLK1!$B$3:$I$4985,8,FALSE),"")</f>
        <v>2.0424891656955131</v>
      </c>
      <c r="L2276" s="24">
        <f>IFERROR(VLOOKUP(B2276,Primegrid!$B$3:$I$4999,8,FALSE),"")</f>
        <v>0.87270943713562199</v>
      </c>
      <c r="M2276" s="24">
        <f>IFERROR(VLOOKUP(B2276,'Rosetta@home'!$B$3:$I$4964,8,FALSE),"")</f>
        <v>2.260748767109396</v>
      </c>
      <c r="N2276" s="24">
        <f>IFERROR(VLOOKUP(B2276,'SETI@home'!$B$3:$I$4998,8,FALSE),"")</f>
        <v>0.75772041271361423</v>
      </c>
      <c r="O2276" s="21">
        <f>IFERROR(VLOOKUP(B2276,SRBase!$B$3:$I$5000,8,FALSE),"")</f>
        <v>3.6683385313432542</v>
      </c>
      <c r="P2276" s="24">
        <f>IFERROR(VLOOKUP(B2276,'TN-Grid'!$B$3:$I$5000,8,FALSE),"")</f>
        <v>12.510172034438355</v>
      </c>
      <c r="Q2276" s="24" t="str">
        <f>IFERROR(VLOOKUP(B2276,'Universe@home'!$B$3:$I$4978,8,FALSE),"")</f>
        <v/>
      </c>
      <c r="R2276" s="24">
        <f>IFERROR(VLOOKUP(B2276,'VGTU@Home'!$B$3:$I$4960,8,FALSE),"")</f>
        <v>1.5211998895291252</v>
      </c>
      <c r="S2276" s="24">
        <f>IFERROR(VLOOKUP(B2276,'Yoyo@home'!$B$3:$I$4999,8,FALSE),"")</f>
        <v>3.5257999064536145</v>
      </c>
      <c r="U2276" s="4">
        <f t="shared" si="35"/>
        <v>14</v>
      </c>
      <c r="V2276" s="25" t="str">
        <f>IFERROR(VLOOKUP(B2276,'Asteroids@home'!$B$3:$I$4997,6,FALSE),"")</f>
        <v/>
      </c>
      <c r="W2276" s="25">
        <f>IFERROR(VLOOKUP(B2276,'Citizen Science Grid'!$B$3:$I$5000,6,FALSE),"")</f>
        <v>138717.55650200741</v>
      </c>
      <c r="X2276" s="25">
        <f>IFERROR(VLOOKUP(B2276,'Cosmology@home'!$B$3:$I$4970,6,FALSE),"")</f>
        <v>6620.4592776618929</v>
      </c>
      <c r="Y2276" s="25">
        <f>IFERROR(VLOOKUP(B2276,'Enigma@home'!$B$3:$I$4999,6,FALSE),"")</f>
        <v>18818.232227275079</v>
      </c>
      <c r="Z2276" s="25">
        <f>IFERROR(VLOOKUP(B2276,'LHC@home'!$B$3:$I$5000,6,FALSE),"")</f>
        <v>7744.5916762979468</v>
      </c>
      <c r="AA2276" s="7">
        <f>IFERROR(VLOOKUP(B2276,'NFS@Home'!$B$3:$I$4999,6,FALSE),"")</f>
        <v>22656.840345663055</v>
      </c>
      <c r="AB2276" s="25">
        <f>IFERROR(VLOOKUP(B2276,Numberfields!$B$3:$I$5000,6,FALSE),"")</f>
        <v>22457.491805774876</v>
      </c>
      <c r="AC2276" s="25">
        <f>IFERROR(VLOOKUP(B2276,ODLK1!$B$3:$I$4985,6,FALSE),"")</f>
        <v>5345.0797672318795</v>
      </c>
      <c r="AD2276" s="25">
        <f>IFERROR(VLOOKUP(B2276,Primegrid!$B$3:$I$4999,6,FALSE),"")</f>
        <v>86168.957604585754</v>
      </c>
      <c r="AE2276" s="25">
        <f>IFERROR(VLOOKUP(B2276,'Rosetta@home'!$B$3:$I$4964,6,FALSE),"")</f>
        <v>9467.0371836322993</v>
      </c>
      <c r="AF2276" s="25">
        <f>IFERROR(VLOOKUP(B2276,'SETI@home'!$B$3:$I$4998,6,FALSE),"")</f>
        <v>6624.2666478787596</v>
      </c>
      <c r="AG2276" s="7">
        <f>IFERROR(VLOOKUP(B2276,SRBase!$B$3:$I$5000,6,FALSE),"")</f>
        <v>14835.269697028467</v>
      </c>
      <c r="AH2276" s="25">
        <f>IFERROR(VLOOKUP(B2276,'TN-Grid'!$B$3:$I$5000,6,FALSE),"")</f>
        <v>5187.8071004642534</v>
      </c>
      <c r="AI2276" s="25" t="str">
        <f>IFERROR(VLOOKUP(B2276,'Universe@home'!$B$3:$I$4978,6,FALSE),"")</f>
        <v/>
      </c>
      <c r="AJ2276" s="25">
        <f>IFERROR(VLOOKUP(B2276,'VGTU@Home'!$B$3:$I$4960,6,FALSE),"")</f>
        <v>2904.5763647115523</v>
      </c>
      <c r="AK2276" s="25">
        <f>IFERROR(VLOOKUP(B2276,'Yoyo@home'!$B$3:$I$4999,6,FALSE),"")</f>
        <v>11182.524138683484</v>
      </c>
    </row>
    <row r="2277" spans="2:37" x14ac:dyDescent="0.35">
      <c r="B2277" s="16" t="s">
        <v>1525</v>
      </c>
      <c r="D2277" s="24" t="str">
        <f>IFERROR(VLOOKUP(B2277,'Asteroids@home'!$B$3:$I$4997,8,FALSE),"")</f>
        <v/>
      </c>
      <c r="E2277" s="24">
        <f>IFERROR(VLOOKUP(B2277,'Citizen Science Grid'!$B$3:$I$5000,8,FALSE),"")</f>
        <v>3.8885317189463082</v>
      </c>
      <c r="F2277" s="24">
        <f>IFERROR(VLOOKUP(B2277,'Cosmology@home'!$B$3:$I$4970,8,FALSE),"")</f>
        <v>3.0281974024279923</v>
      </c>
      <c r="G2277" s="24" t="str">
        <f>IFERROR(VLOOKUP(B2277,'Enigma@home'!$B$3:$I$4999,8,FALSE),"")</f>
        <v/>
      </c>
      <c r="H2277" s="24">
        <f>IFERROR(VLOOKUP(B2277,'LHC@home'!$B$3:$I$5000,8,FALSE),"")</f>
        <v>2.3789136650801654</v>
      </c>
      <c r="I2277" s="21">
        <f>IFERROR(VLOOKUP(B2277,'NFS@Home'!$B$3:$I$4999,8,FALSE),"")</f>
        <v>1.949030075199893</v>
      </c>
      <c r="J2277" s="24" t="str">
        <f>IFERROR(VLOOKUP(B2277,Numberfields!$B$3:$I$5000,8,FALSE),"")</f>
        <v/>
      </c>
      <c r="K2277" s="24" t="str">
        <f>IFERROR(VLOOKUP(B2277,ODLK1!$B$3:$I$4985,8,FALSE),"")</f>
        <v/>
      </c>
      <c r="L2277" s="24" t="str">
        <f>IFERROR(VLOOKUP(B2277,Primegrid!$B$3:$I$4999,8,FALSE),"")</f>
        <v/>
      </c>
      <c r="M2277" s="24">
        <f>IFERROR(VLOOKUP(B2277,'Rosetta@home'!$B$3:$I$4964,8,FALSE),"")</f>
        <v>1.5444673136617568</v>
      </c>
      <c r="N2277" s="24">
        <f>IFERROR(VLOOKUP(B2277,'SETI@home'!$B$3:$I$4998,8,FALSE),"")</f>
        <v>0.92792413437993015</v>
      </c>
      <c r="O2277" s="21" t="str">
        <f>IFERROR(VLOOKUP(B2277,SRBase!$B$3:$I$5000,8,FALSE),"")</f>
        <v/>
      </c>
      <c r="P2277" s="24" t="str">
        <f>IFERROR(VLOOKUP(B2277,'TN-Grid'!$B$3:$I$5000,8,FALSE),"")</f>
        <v/>
      </c>
      <c r="Q2277" s="24">
        <f>IFERROR(VLOOKUP(B2277,'Universe@home'!$B$3:$I$4978,8,FALSE),"")</f>
        <v>4.5305456625982172</v>
      </c>
      <c r="R2277" s="24">
        <f>IFERROR(VLOOKUP(B2277,'VGTU@Home'!$B$3:$I$4960,8,FALSE),"")</f>
        <v>3.636852221871155</v>
      </c>
      <c r="S2277" s="24">
        <f>IFERROR(VLOOKUP(B2277,'Yoyo@home'!$B$3:$I$4999,8,FALSE),"")</f>
        <v>3.8805178054601277</v>
      </c>
      <c r="U2277" s="4">
        <f t="shared" si="35"/>
        <v>9</v>
      </c>
      <c r="V2277" s="25" t="str">
        <f>IFERROR(VLOOKUP(B2277,'Asteroids@home'!$B$3:$I$4997,6,FALSE),"")</f>
        <v/>
      </c>
      <c r="W2277" s="25">
        <f>IFERROR(VLOOKUP(B2277,'Citizen Science Grid'!$B$3:$I$5000,6,FALSE),"")</f>
        <v>79822.13038908098</v>
      </c>
      <c r="X2277" s="25">
        <f>IFERROR(VLOOKUP(B2277,'Cosmology@home'!$B$3:$I$4970,6,FALSE),"")</f>
        <v>6385.1520652497129</v>
      </c>
      <c r="Y2277" s="25" t="str">
        <f>IFERROR(VLOOKUP(B2277,'Enigma@home'!$B$3:$I$4999,6,FALSE),"")</f>
        <v/>
      </c>
      <c r="Z2277" s="25">
        <f>IFERROR(VLOOKUP(B2277,'LHC@home'!$B$3:$I$5000,6,FALSE),"")</f>
        <v>3808.0634947439526</v>
      </c>
      <c r="AA2277" s="7">
        <f>IFERROR(VLOOKUP(B2277,'NFS@Home'!$B$3:$I$4999,6,FALSE),"")</f>
        <v>16496.153973755048</v>
      </c>
      <c r="AB2277" s="25" t="str">
        <f>IFERROR(VLOOKUP(B2277,Numberfields!$B$3:$I$5000,6,FALSE),"")</f>
        <v/>
      </c>
      <c r="AC2277" s="25" t="str">
        <f>IFERROR(VLOOKUP(B2277,ODLK1!$B$3:$I$4985,6,FALSE),"")</f>
        <v/>
      </c>
      <c r="AD2277" s="25" t="str">
        <f>IFERROR(VLOOKUP(B2277,Primegrid!$B$3:$I$4999,6,FALSE),"")</f>
        <v/>
      </c>
      <c r="AE2277" s="25">
        <f>IFERROR(VLOOKUP(B2277,'Rosetta@home'!$B$3:$I$4964,6,FALSE),"")</f>
        <v>6467.560526876101</v>
      </c>
      <c r="AF2277" s="25">
        <f>IFERROR(VLOOKUP(B2277,'SETI@home'!$B$3:$I$4998,6,FALSE),"")</f>
        <v>8112.2493099020849</v>
      </c>
      <c r="AG2277" s="7" t="str">
        <f>IFERROR(VLOOKUP(B2277,SRBase!$B$3:$I$5000,6,FALSE),"")</f>
        <v/>
      </c>
      <c r="AH2277" s="25" t="str">
        <f>IFERROR(VLOOKUP(B2277,'TN-Grid'!$B$3:$I$5000,6,FALSE),"")</f>
        <v/>
      </c>
      <c r="AI2277" s="25">
        <f>IFERROR(VLOOKUP(B2277,'Universe@home'!$B$3:$I$4978,6,FALSE),"")</f>
        <v>41250.316221579262</v>
      </c>
      <c r="AJ2277" s="25">
        <f>IFERROR(VLOOKUP(B2277,'VGTU@Home'!$B$3:$I$4960,6,FALSE),"")</f>
        <v>6944.1991669257222</v>
      </c>
      <c r="AK2277" s="25">
        <f>IFERROR(VLOOKUP(B2277,'Yoyo@home'!$B$3:$I$4999,6,FALSE),"")</f>
        <v>12307.557201621315</v>
      </c>
    </row>
    <row r="2278" spans="2:37" x14ac:dyDescent="0.35">
      <c r="B2278" s="16" t="s">
        <v>633</v>
      </c>
      <c r="D2278" s="24">
        <f>IFERROR(VLOOKUP(B2278,'Asteroids@home'!$B$3:$I$4997,8,FALSE),"")</f>
        <v>1.5229589919542197</v>
      </c>
      <c r="E2278" s="24">
        <f>IFERROR(VLOOKUP(B2278,'Citizen Science Grid'!$B$3:$I$5000,8,FALSE),"")</f>
        <v>3.498669531602383</v>
      </c>
      <c r="F2278" s="24" t="str">
        <f>IFERROR(VLOOKUP(B2278,'Cosmology@home'!$B$3:$I$4970,8,FALSE),"")</f>
        <v/>
      </c>
      <c r="G2278" s="24" t="str">
        <f>IFERROR(VLOOKUP(B2278,'Enigma@home'!$B$3:$I$4999,8,FALSE),"")</f>
        <v/>
      </c>
      <c r="H2278" s="24" t="str">
        <f>IFERROR(VLOOKUP(B2278,'LHC@home'!$B$3:$I$5000,8,FALSE),"")</f>
        <v/>
      </c>
      <c r="I2278" s="21" t="str">
        <f>IFERROR(VLOOKUP(B2278,'NFS@Home'!$B$3:$I$4999,8,FALSE),"")</f>
        <v/>
      </c>
      <c r="J2278" s="24" t="str">
        <f>IFERROR(VLOOKUP(B2278,Numberfields!$B$3:$I$5000,8,FALSE),"")</f>
        <v/>
      </c>
      <c r="K2278" s="24">
        <f>IFERROR(VLOOKUP(B2278,ODLK1!$B$3:$I$4985,8,FALSE),"")</f>
        <v>0.78687853228756377</v>
      </c>
      <c r="L2278" s="24">
        <f>IFERROR(VLOOKUP(B2278,Primegrid!$B$3:$I$4999,8,FALSE),"")</f>
        <v>0.10628094473273396</v>
      </c>
      <c r="M2278" s="24">
        <f>IFERROR(VLOOKUP(B2278,'Rosetta@home'!$B$3:$I$4964,8,FALSE),"")</f>
        <v>0.54223160723132846</v>
      </c>
      <c r="N2278" s="24">
        <f>IFERROR(VLOOKUP(B2278,'SETI@home'!$B$3:$I$4998,8,FALSE),"")</f>
        <v>0.74242822117193741</v>
      </c>
      <c r="O2278" s="21">
        <f>IFERROR(VLOOKUP(B2278,SRBase!$B$3:$I$5000,8,FALSE),"")</f>
        <v>1.2297646668289191</v>
      </c>
      <c r="P2278" s="24">
        <f>IFERROR(VLOOKUP(B2278,'TN-Grid'!$B$3:$I$5000,8,FALSE),"")</f>
        <v>10.69684301675397</v>
      </c>
      <c r="Q2278" s="24">
        <f>IFERROR(VLOOKUP(B2278,'Universe@home'!$B$3:$I$4978,8,FALSE),"")</f>
        <v>2.4951292636497593</v>
      </c>
      <c r="R2278" s="24">
        <f>IFERROR(VLOOKUP(B2278,'VGTU@Home'!$B$3:$I$4960,8,FALSE),"")</f>
        <v>1.1065191847172531</v>
      </c>
      <c r="S2278" s="24">
        <f>IFERROR(VLOOKUP(B2278,'Yoyo@home'!$B$3:$I$4999,8,FALSE),"")</f>
        <v>1.885641774277804</v>
      </c>
      <c r="U2278" s="4">
        <f t="shared" si="35"/>
        <v>11</v>
      </c>
      <c r="V2278" s="25">
        <f>IFERROR(VLOOKUP(B2278,'Asteroids@home'!$B$3:$I$4997,6,FALSE),"")</f>
        <v>21729.401557089081</v>
      </c>
      <c r="W2278" s="25">
        <f>IFERROR(VLOOKUP(B2278,'Citizen Science Grid'!$B$3:$I$5000,6,FALSE),"")</f>
        <v>71819.204708852325</v>
      </c>
      <c r="X2278" s="25" t="str">
        <f>IFERROR(VLOOKUP(B2278,'Cosmology@home'!$B$3:$I$4970,6,FALSE),"")</f>
        <v/>
      </c>
      <c r="Y2278" s="25" t="str">
        <f>IFERROR(VLOOKUP(B2278,'Enigma@home'!$B$3:$I$4999,6,FALSE),"")</f>
        <v/>
      </c>
      <c r="Z2278" s="25" t="str">
        <f>IFERROR(VLOOKUP(B2278,'LHC@home'!$B$3:$I$5000,6,FALSE),"")</f>
        <v/>
      </c>
      <c r="AA2278" s="7" t="str">
        <f>IFERROR(VLOOKUP(B2278,'NFS@Home'!$B$3:$I$4999,6,FALSE),"")</f>
        <v/>
      </c>
      <c r="AB2278" s="25" t="str">
        <f>IFERROR(VLOOKUP(B2278,Numberfields!$B$3:$I$5000,6,FALSE),"")</f>
        <v/>
      </c>
      <c r="AC2278" s="25">
        <f>IFERROR(VLOOKUP(B2278,ODLK1!$B$3:$I$4985,6,FALSE),"")</f>
        <v>2059.2170537987463</v>
      </c>
      <c r="AD2278" s="25">
        <f>IFERROR(VLOOKUP(B2278,Primegrid!$B$3:$I$4999,6,FALSE),"")</f>
        <v>10493.89158768438</v>
      </c>
      <c r="AE2278" s="25">
        <f>IFERROR(VLOOKUP(B2278,'Rosetta@home'!$B$3:$I$4964,6,FALSE),"")</f>
        <v>2270.6312450468286</v>
      </c>
      <c r="AF2278" s="25">
        <f>IFERROR(VLOOKUP(B2278,'SETI@home'!$B$3:$I$4998,6,FALSE),"")</f>
        <v>6490.5767634532885</v>
      </c>
      <c r="AG2278" s="7">
        <f>IFERROR(VLOOKUP(B2278,SRBase!$B$3:$I$5000,6,FALSE),"")</f>
        <v>4973.3388400232816</v>
      </c>
      <c r="AH2278" s="25">
        <f>IFERROR(VLOOKUP(B2278,'TN-Grid'!$B$3:$I$5000,6,FALSE),"")</f>
        <v>4435.8429286267665</v>
      </c>
      <c r="AI2278" s="25">
        <f>IFERROR(VLOOKUP(B2278,'Universe@home'!$B$3:$I$4978,6,FALSE),"")</f>
        <v>22717.985603580146</v>
      </c>
      <c r="AJ2278" s="25">
        <f>IFERROR(VLOOKUP(B2278,'VGTU@Home'!$B$3:$I$4960,6,FALSE),"")</f>
        <v>2112.7857641539053</v>
      </c>
      <c r="AK2278" s="25">
        <f>IFERROR(VLOOKUP(B2278,'Yoyo@home'!$B$3:$I$4999,6,FALSE),"")</f>
        <v>5980.5534112061523</v>
      </c>
    </row>
    <row r="2279" spans="2:37" x14ac:dyDescent="0.35">
      <c r="B2279" s="16" t="s">
        <v>634</v>
      </c>
      <c r="D2279" s="24">
        <f>IFERROR(VLOOKUP(B2279,'Asteroids@home'!$B$3:$I$4997,8,FALSE),"")</f>
        <v>1.7592358111525563</v>
      </c>
      <c r="E2279" s="24">
        <f>IFERROR(VLOOKUP(B2279,'Citizen Science Grid'!$B$3:$I$5000,8,FALSE),"")</f>
        <v>4.4848846936392119</v>
      </c>
      <c r="F2279" s="24">
        <f>IFERROR(VLOOKUP(B2279,'Cosmology@home'!$B$3:$I$4970,8,FALSE),"")</f>
        <v>2.6443679751587337</v>
      </c>
      <c r="G2279" s="24" t="str">
        <f>IFERROR(VLOOKUP(B2279,'Enigma@home'!$B$3:$I$4999,8,FALSE),"")</f>
        <v/>
      </c>
      <c r="H2279" s="24">
        <f>IFERROR(VLOOKUP(B2279,'LHC@home'!$B$3:$I$5000,8,FALSE),"")</f>
        <v>4.0331023006856732</v>
      </c>
      <c r="I2279" s="21">
        <f>IFERROR(VLOOKUP(B2279,'NFS@Home'!$B$3:$I$4999,8,FALSE),"")</f>
        <v>2.2427924429978479</v>
      </c>
      <c r="J2279" s="24">
        <f>IFERROR(VLOOKUP(B2279,Numberfields!$B$3:$I$5000,8,FALSE),"")</f>
        <v>1.5456671780077507</v>
      </c>
      <c r="K2279" s="24">
        <f>IFERROR(VLOOKUP(B2279,ODLK1!$B$3:$I$4985,8,FALSE),"")</f>
        <v>1.7803201498386236</v>
      </c>
      <c r="L2279" s="24">
        <f>IFERROR(VLOOKUP(B2279,Primegrid!$B$3:$I$4999,8,FALSE),"")</f>
        <v>0.54543916698089956</v>
      </c>
      <c r="M2279" s="24">
        <f>IFERROR(VLOOKUP(B2279,'Rosetta@home'!$B$3:$I$4964,8,FALSE),"")</f>
        <v>1.3962359905183723</v>
      </c>
      <c r="N2279" s="24">
        <f>IFERROR(VLOOKUP(B2279,'SETI@home'!$B$3:$I$4998,8,FALSE),"")</f>
        <v>0.62947201156729482</v>
      </c>
      <c r="O2279" s="21">
        <f>IFERROR(VLOOKUP(B2279,SRBase!$B$3:$I$5000,8,FALSE),"")</f>
        <v>3.0888988467008804</v>
      </c>
      <c r="P2279" s="24">
        <f>IFERROR(VLOOKUP(B2279,'TN-Grid'!$B$3:$I$5000,8,FALSE),"")</f>
        <v>10.973736133882662</v>
      </c>
      <c r="Q2279" s="24">
        <f>IFERROR(VLOOKUP(B2279,'Universe@home'!$B$3:$I$4978,8,FALSE),"")</f>
        <v>3.6789302551304557</v>
      </c>
      <c r="R2279" s="24">
        <f>IFERROR(VLOOKUP(B2279,'VGTU@Home'!$B$3:$I$4960,8,FALSE),"")</f>
        <v>2.3597761865120868</v>
      </c>
      <c r="S2279" s="24">
        <f>IFERROR(VLOOKUP(B2279,'Yoyo@home'!$B$3:$I$4999,8,FALSE),"")</f>
        <v>3.4961596660656045</v>
      </c>
      <c r="U2279" s="4">
        <f t="shared" si="35"/>
        <v>15</v>
      </c>
      <c r="V2279" s="25">
        <f>IFERROR(VLOOKUP(B2279,'Asteroids@home'!$B$3:$I$4997,6,FALSE),"")</f>
        <v>25100.571700288001</v>
      </c>
      <c r="W2279" s="25">
        <f>IFERROR(VLOOKUP(B2279,'Citizen Science Grid'!$B$3:$I$5000,6,FALSE),"")</f>
        <v>92063.811399915649</v>
      </c>
      <c r="X2279" s="25">
        <f>IFERROR(VLOOKUP(B2279,'Cosmology@home'!$B$3:$I$4970,6,FALSE),"")</f>
        <v>5575.8226409965673</v>
      </c>
      <c r="Y2279" s="25" t="str">
        <f>IFERROR(VLOOKUP(B2279,'Enigma@home'!$B$3:$I$4999,6,FALSE),"")</f>
        <v/>
      </c>
      <c r="Z2279" s="25">
        <f>IFERROR(VLOOKUP(B2279,'LHC@home'!$B$3:$I$5000,6,FALSE),"")</f>
        <v>6456.0180839061295</v>
      </c>
      <c r="AA2279" s="7">
        <f>IFERROR(VLOOKUP(B2279,'NFS@Home'!$B$3:$I$4999,6,FALSE),"")</f>
        <v>18982.492852026553</v>
      </c>
      <c r="AB2279" s="25">
        <f>IFERROR(VLOOKUP(B2279,Numberfields!$B$3:$I$5000,6,FALSE),"")</f>
        <v>17351.353354732168</v>
      </c>
      <c r="AC2279" s="25">
        <f>IFERROR(VLOOKUP(B2279,ODLK1!$B$3:$I$4985,6,FALSE),"")</f>
        <v>4658.9981341992871</v>
      </c>
      <c r="AD2279" s="25">
        <f>IFERROR(VLOOKUP(B2279,Primegrid!$B$3:$I$4999,6,FALSE),"")</f>
        <v>53855.180722829471</v>
      </c>
      <c r="AE2279" s="25">
        <f>IFERROR(VLOOKUP(B2279,'Rosetta@home'!$B$3:$I$4964,6,FALSE),"")</f>
        <v>5846.8319132443812</v>
      </c>
      <c r="AF2279" s="25">
        <f>IFERROR(VLOOKUP(B2279,'SETI@home'!$B$3:$I$4998,6,FALSE),"")</f>
        <v>5503.072613637486</v>
      </c>
      <c r="AG2279" s="7">
        <f>IFERROR(VLOOKUP(B2279,SRBase!$B$3:$I$5000,6,FALSE),"")</f>
        <v>12491.935263365103</v>
      </c>
      <c r="AH2279" s="25">
        <f>IFERROR(VLOOKUP(B2279,'TN-Grid'!$B$3:$I$5000,6,FALSE),"")</f>
        <v>4550.6669354554142</v>
      </c>
      <c r="AI2279" s="25">
        <f>IFERROR(VLOOKUP(B2279,'Universe@home'!$B$3:$I$4978,6,FALSE),"")</f>
        <v>33496.414710945792</v>
      </c>
      <c r="AJ2279" s="25">
        <f>IFERROR(VLOOKUP(B2279,'VGTU@Home'!$B$3:$I$4960,6,FALSE),"")</f>
        <v>4505.7524553685134</v>
      </c>
      <c r="AK2279" s="25">
        <f>IFERROR(VLOOKUP(B2279,'Yoyo@home'!$B$3:$I$4999,6,FALSE),"")</f>
        <v>11088.516335515582</v>
      </c>
    </row>
    <row r="2280" spans="2:37" x14ac:dyDescent="0.35">
      <c r="B2280" s="16" t="s">
        <v>1723</v>
      </c>
      <c r="D2280" s="24" t="str">
        <f>IFERROR(VLOOKUP(B2280,'Asteroids@home'!$B$3:$I$4997,8,FALSE),"")</f>
        <v/>
      </c>
      <c r="E2280" s="24" t="str">
        <f>IFERROR(VLOOKUP(B2280,'Citizen Science Grid'!$B$3:$I$5000,8,FALSE),"")</f>
        <v/>
      </c>
      <c r="F2280" s="24" t="str">
        <f>IFERROR(VLOOKUP(B2280,'Cosmology@home'!$B$3:$I$4970,8,FALSE),"")</f>
        <v/>
      </c>
      <c r="G2280" s="24" t="str">
        <f>IFERROR(VLOOKUP(B2280,'Enigma@home'!$B$3:$I$4999,8,FALSE),"")</f>
        <v/>
      </c>
      <c r="H2280" s="24">
        <f>IFERROR(VLOOKUP(B2280,'LHC@home'!$B$3:$I$5000,8,FALSE),"")</f>
        <v>1.3189435270641143</v>
      </c>
      <c r="I2280" s="21" t="str">
        <f>IFERROR(VLOOKUP(B2280,'NFS@Home'!$B$3:$I$4999,8,FALSE),"")</f>
        <v/>
      </c>
      <c r="J2280" s="24" t="str">
        <f>IFERROR(VLOOKUP(B2280,Numberfields!$B$3:$I$5000,8,FALSE),"")</f>
        <v/>
      </c>
      <c r="K2280" s="24" t="str">
        <f>IFERROR(VLOOKUP(B2280,ODLK1!$B$3:$I$4985,8,FALSE),"")</f>
        <v/>
      </c>
      <c r="L2280" s="24" t="str">
        <f>IFERROR(VLOOKUP(B2280,Primegrid!$B$3:$I$4999,8,FALSE),"")</f>
        <v/>
      </c>
      <c r="M2280" s="24" t="str">
        <f>IFERROR(VLOOKUP(B2280,'Rosetta@home'!$B$3:$I$4964,8,FALSE),"")</f>
        <v/>
      </c>
      <c r="N2280" s="24" t="str">
        <f>IFERROR(VLOOKUP(B2280,'SETI@home'!$B$3:$I$4998,8,FALSE),"")</f>
        <v/>
      </c>
      <c r="O2280" s="21" t="str">
        <f>IFERROR(VLOOKUP(B2280,SRBase!$B$3:$I$5000,8,FALSE),"")</f>
        <v/>
      </c>
      <c r="P2280" s="24" t="str">
        <f>IFERROR(VLOOKUP(B2280,'TN-Grid'!$B$3:$I$5000,8,FALSE),"")</f>
        <v/>
      </c>
      <c r="Q2280" s="24" t="str">
        <f>IFERROR(VLOOKUP(B2280,'Universe@home'!$B$3:$I$4978,8,FALSE),"")</f>
        <v/>
      </c>
      <c r="R2280" s="24" t="str">
        <f>IFERROR(VLOOKUP(B2280,'VGTU@Home'!$B$3:$I$4960,8,FALSE),"")</f>
        <v/>
      </c>
      <c r="S2280" s="24" t="str">
        <f>IFERROR(VLOOKUP(B2280,'Yoyo@home'!$B$3:$I$4999,8,FALSE),"")</f>
        <v/>
      </c>
      <c r="U2280" s="4">
        <f t="shared" si="35"/>
        <v>1</v>
      </c>
      <c r="V2280" s="25" t="str">
        <f>IFERROR(VLOOKUP(B2280,'Asteroids@home'!$B$3:$I$4997,6,FALSE),"")</f>
        <v/>
      </c>
      <c r="W2280" s="25" t="str">
        <f>IFERROR(VLOOKUP(B2280,'Citizen Science Grid'!$B$3:$I$5000,6,FALSE),"")</f>
        <v/>
      </c>
      <c r="X2280" s="25" t="str">
        <f>IFERROR(VLOOKUP(B2280,'Cosmology@home'!$B$3:$I$4970,6,FALSE),"")</f>
        <v/>
      </c>
      <c r="Y2280" s="25" t="str">
        <f>IFERROR(VLOOKUP(B2280,'Enigma@home'!$B$3:$I$4999,6,FALSE),"")</f>
        <v/>
      </c>
      <c r="Z2280" s="25">
        <f>IFERROR(VLOOKUP(B2280,'LHC@home'!$B$3:$I$5000,6,FALSE),"")</f>
        <v>2111.3085232004128</v>
      </c>
      <c r="AA2280" s="7" t="str">
        <f>IFERROR(VLOOKUP(B2280,'NFS@Home'!$B$3:$I$4999,6,FALSE),"")</f>
        <v/>
      </c>
      <c r="AB2280" s="25" t="str">
        <f>IFERROR(VLOOKUP(B2280,Numberfields!$B$3:$I$5000,6,FALSE),"")</f>
        <v/>
      </c>
      <c r="AC2280" s="25" t="str">
        <f>IFERROR(VLOOKUP(B2280,ODLK1!$B$3:$I$4985,6,FALSE),"")</f>
        <v/>
      </c>
      <c r="AD2280" s="25" t="str">
        <f>IFERROR(VLOOKUP(B2280,Primegrid!$B$3:$I$4999,6,FALSE),"")</f>
        <v/>
      </c>
      <c r="AE2280" s="25" t="str">
        <f>IFERROR(VLOOKUP(B2280,'Rosetta@home'!$B$3:$I$4964,6,FALSE),"")</f>
        <v/>
      </c>
      <c r="AF2280" s="25" t="str">
        <f>IFERROR(VLOOKUP(B2280,'SETI@home'!$B$3:$I$4998,6,FALSE),"")</f>
        <v/>
      </c>
      <c r="AG2280" s="7" t="str">
        <f>IFERROR(VLOOKUP(B2280,SRBase!$B$3:$I$5000,6,FALSE),"")</f>
        <v/>
      </c>
      <c r="AH2280" s="25" t="str">
        <f>IFERROR(VLOOKUP(B2280,'TN-Grid'!$B$3:$I$5000,6,FALSE),"")</f>
        <v/>
      </c>
      <c r="AI2280" s="25" t="str">
        <f>IFERROR(VLOOKUP(B2280,'Universe@home'!$B$3:$I$4978,6,FALSE),"")</f>
        <v/>
      </c>
      <c r="AJ2280" s="25" t="str">
        <f>IFERROR(VLOOKUP(B2280,'VGTU@Home'!$B$3:$I$4960,6,FALSE),"")</f>
        <v/>
      </c>
      <c r="AK2280" s="25" t="str">
        <f>IFERROR(VLOOKUP(B2280,'Yoyo@home'!$B$3:$I$4999,6,FALSE),"")</f>
        <v/>
      </c>
    </row>
    <row r="2281" spans="2:37" x14ac:dyDescent="0.35">
      <c r="B2281" s="16" t="s">
        <v>1526</v>
      </c>
      <c r="D2281" s="24">
        <f>IFERROR(VLOOKUP(B2281,'Asteroids@home'!$B$3:$I$4997,8,FALSE),"")</f>
        <v>2.0319850512735464</v>
      </c>
      <c r="E2281" s="24">
        <f>IFERROR(VLOOKUP(B2281,'Citizen Science Grid'!$B$3:$I$5000,8,FALSE),"")</f>
        <v>4.4969414501596594</v>
      </c>
      <c r="F2281" s="24" t="str">
        <f>IFERROR(VLOOKUP(B2281,'Cosmology@home'!$B$3:$I$4970,8,FALSE),"")</f>
        <v/>
      </c>
      <c r="G2281" s="24" t="str">
        <f>IFERROR(VLOOKUP(B2281,'Enigma@home'!$B$3:$I$4999,8,FALSE),"")</f>
        <v/>
      </c>
      <c r="H2281" s="24" t="str">
        <f>IFERROR(VLOOKUP(B2281,'LHC@home'!$B$3:$I$5000,8,FALSE),"")</f>
        <v/>
      </c>
      <c r="I2281" s="21" t="str">
        <f>IFERROR(VLOOKUP(B2281,'NFS@Home'!$B$3:$I$4999,8,FALSE),"")</f>
        <v/>
      </c>
      <c r="J2281" s="24" t="str">
        <f>IFERROR(VLOOKUP(B2281,Numberfields!$B$3:$I$5000,8,FALSE),"")</f>
        <v/>
      </c>
      <c r="K2281" s="24" t="str">
        <f>IFERROR(VLOOKUP(B2281,ODLK1!$B$3:$I$4985,8,FALSE),"")</f>
        <v/>
      </c>
      <c r="L2281" s="24" t="str">
        <f>IFERROR(VLOOKUP(B2281,Primegrid!$B$3:$I$4999,8,FALSE),"")</f>
        <v/>
      </c>
      <c r="M2281" s="24" t="str">
        <f>IFERROR(VLOOKUP(B2281,'Rosetta@home'!$B$3:$I$4964,8,FALSE),"")</f>
        <v/>
      </c>
      <c r="N2281" s="24" t="str">
        <f>IFERROR(VLOOKUP(B2281,'SETI@home'!$B$3:$I$4998,8,FALSE),"")</f>
        <v/>
      </c>
      <c r="O2281" s="21" t="str">
        <f>IFERROR(VLOOKUP(B2281,SRBase!$B$3:$I$5000,8,FALSE),"")</f>
        <v/>
      </c>
      <c r="P2281" s="24" t="str">
        <f>IFERROR(VLOOKUP(B2281,'TN-Grid'!$B$3:$I$5000,8,FALSE),"")</f>
        <v/>
      </c>
      <c r="Q2281" s="24">
        <f>IFERROR(VLOOKUP(B2281,'Universe@home'!$B$3:$I$4978,8,FALSE),"")</f>
        <v>2.7916180633809278</v>
      </c>
      <c r="R2281" s="24" t="str">
        <f>IFERROR(VLOOKUP(B2281,'VGTU@Home'!$B$3:$I$4960,8,FALSE),"")</f>
        <v/>
      </c>
      <c r="S2281" s="24" t="str">
        <f>IFERROR(VLOOKUP(B2281,'Yoyo@home'!$B$3:$I$4999,8,FALSE),"")</f>
        <v/>
      </c>
      <c r="U2281" s="4">
        <f t="shared" si="35"/>
        <v>3</v>
      </c>
      <c r="V2281" s="25">
        <f>IFERROR(VLOOKUP(B2281,'Asteroids@home'!$B$3:$I$4997,6,FALSE),"")</f>
        <v>28992.126098200548</v>
      </c>
      <c r="W2281" s="25">
        <f>IFERROR(VLOOKUP(B2281,'Citizen Science Grid'!$B$3:$I$5000,6,FALSE),"")</f>
        <v>92311.307385702632</v>
      </c>
      <c r="X2281" s="25" t="str">
        <f>IFERROR(VLOOKUP(B2281,'Cosmology@home'!$B$3:$I$4970,6,FALSE),"")</f>
        <v/>
      </c>
      <c r="Y2281" s="25" t="str">
        <f>IFERROR(VLOOKUP(B2281,'Enigma@home'!$B$3:$I$4999,6,FALSE),"")</f>
        <v/>
      </c>
      <c r="Z2281" s="25" t="str">
        <f>IFERROR(VLOOKUP(B2281,'LHC@home'!$B$3:$I$5000,6,FALSE),"")</f>
        <v/>
      </c>
      <c r="AA2281" s="7" t="str">
        <f>IFERROR(VLOOKUP(B2281,'NFS@Home'!$B$3:$I$4999,6,FALSE),"")</f>
        <v/>
      </c>
      <c r="AB2281" s="25" t="str">
        <f>IFERROR(VLOOKUP(B2281,Numberfields!$B$3:$I$5000,6,FALSE),"")</f>
        <v/>
      </c>
      <c r="AC2281" s="25" t="str">
        <f>IFERROR(VLOOKUP(B2281,ODLK1!$B$3:$I$4985,6,FALSE),"")</f>
        <v/>
      </c>
      <c r="AD2281" s="25" t="str">
        <f>IFERROR(VLOOKUP(B2281,Primegrid!$B$3:$I$4999,6,FALSE),"")</f>
        <v/>
      </c>
      <c r="AE2281" s="25" t="str">
        <f>IFERROR(VLOOKUP(B2281,'Rosetta@home'!$B$3:$I$4964,6,FALSE),"")</f>
        <v/>
      </c>
      <c r="AF2281" s="25" t="str">
        <f>IFERROR(VLOOKUP(B2281,'SETI@home'!$B$3:$I$4998,6,FALSE),"")</f>
        <v/>
      </c>
      <c r="AG2281" s="7" t="str">
        <f>IFERROR(VLOOKUP(B2281,SRBase!$B$3:$I$5000,6,FALSE),"")</f>
        <v/>
      </c>
      <c r="AH2281" s="25" t="str">
        <f>IFERROR(VLOOKUP(B2281,'TN-Grid'!$B$3:$I$5000,6,FALSE),"")</f>
        <v/>
      </c>
      <c r="AI2281" s="25">
        <f>IFERROR(VLOOKUP(B2281,'Universe@home'!$B$3:$I$4978,6,FALSE),"")</f>
        <v>25417.496359212455</v>
      </c>
      <c r="AJ2281" s="25" t="str">
        <f>IFERROR(VLOOKUP(B2281,'VGTU@Home'!$B$3:$I$4960,6,FALSE),"")</f>
        <v/>
      </c>
      <c r="AK2281" s="25" t="str">
        <f>IFERROR(VLOOKUP(B2281,'Yoyo@home'!$B$3:$I$4999,6,FALSE),"")</f>
        <v/>
      </c>
    </row>
    <row r="2282" spans="2:37" x14ac:dyDescent="0.35">
      <c r="B2282" s="16" t="s">
        <v>1527</v>
      </c>
      <c r="D2282" s="24">
        <f>IFERROR(VLOOKUP(B2282,'Asteroids@home'!$B$3:$I$4997,8,FALSE),"")</f>
        <v>0.46280815004212267</v>
      </c>
      <c r="E2282" s="24" t="str">
        <f>IFERROR(VLOOKUP(B2282,'Citizen Science Grid'!$B$3:$I$5000,8,FALSE),"")</f>
        <v/>
      </c>
      <c r="F2282" s="24">
        <f>IFERROR(VLOOKUP(B2282,'Cosmology@home'!$B$3:$I$4970,8,FALSE),"")</f>
        <v>0.63756821357253024</v>
      </c>
      <c r="G2282" s="24">
        <f>IFERROR(VLOOKUP(B2282,'Enigma@home'!$B$3:$I$4999,8,FALSE),"")</f>
        <v>4.2351227106091349E-2</v>
      </c>
      <c r="H2282" s="24">
        <f>IFERROR(VLOOKUP(B2282,'LHC@home'!$B$3:$I$5000,8,FALSE),"")</f>
        <v>0.97634882627618147</v>
      </c>
      <c r="I2282" s="21" t="str">
        <f>IFERROR(VLOOKUP(B2282,'NFS@Home'!$B$3:$I$4999,8,FALSE),"")</f>
        <v/>
      </c>
      <c r="J2282" s="24" t="str">
        <f>IFERROR(VLOOKUP(B2282,Numberfields!$B$3:$I$5000,8,FALSE),"")</f>
        <v/>
      </c>
      <c r="K2282" s="24" t="str">
        <f>IFERROR(VLOOKUP(B2282,ODLK1!$B$3:$I$4985,8,FALSE),"")</f>
        <v/>
      </c>
      <c r="L2282" s="24">
        <f>IFERROR(VLOOKUP(B2282,Primegrid!$B$3:$I$4999,8,FALSE),"")</f>
        <v>0.16188738629126101</v>
      </c>
      <c r="M2282" s="24">
        <f>IFERROR(VLOOKUP(B2282,'Rosetta@home'!$B$3:$I$4964,8,FALSE),"")</f>
        <v>0.37393627444147565</v>
      </c>
      <c r="N2282" s="24">
        <f>IFERROR(VLOOKUP(B2282,'SETI@home'!$B$3:$I$4998,8,FALSE),"")</f>
        <v>0.1807536781566523</v>
      </c>
      <c r="O2282" s="21" t="str">
        <f>IFERROR(VLOOKUP(B2282,SRBase!$B$3:$I$5000,8,FALSE),"")</f>
        <v/>
      </c>
      <c r="P2282" s="24" t="str">
        <f>IFERROR(VLOOKUP(B2282,'TN-Grid'!$B$3:$I$5000,8,FALSE),"")</f>
        <v/>
      </c>
      <c r="Q2282" s="24">
        <f>IFERROR(VLOOKUP(B2282,'Universe@home'!$B$3:$I$4978,8,FALSE),"")</f>
        <v>0.56734329379315673</v>
      </c>
      <c r="R2282" s="24" t="str">
        <f>IFERROR(VLOOKUP(B2282,'VGTU@Home'!$B$3:$I$4960,8,FALSE),"")</f>
        <v/>
      </c>
      <c r="S2282" s="24">
        <f>IFERROR(VLOOKUP(B2282,'Yoyo@home'!$B$3:$I$4999,8,FALSE),"")</f>
        <v>0.44206557088389881</v>
      </c>
      <c r="U2282" s="4">
        <f t="shared" si="35"/>
        <v>9</v>
      </c>
      <c r="V2282" s="25">
        <f>IFERROR(VLOOKUP(B2282,'Asteroids@home'!$B$3:$I$4997,6,FALSE),"")</f>
        <v>6603.2927933630908</v>
      </c>
      <c r="W2282" s="25" t="str">
        <f>IFERROR(VLOOKUP(B2282,'Citizen Science Grid'!$B$3:$I$5000,6,FALSE),"")</f>
        <v/>
      </c>
      <c r="X2282" s="25">
        <f>IFERROR(VLOOKUP(B2282,'Cosmology@home'!$B$3:$I$4970,6,FALSE),"")</f>
        <v>1344.3542327743</v>
      </c>
      <c r="Y2282" s="25">
        <f>IFERROR(VLOOKUP(B2282,'Enigma@home'!$B$3:$I$4999,6,FALSE),"")</f>
        <v>2447.6505462774289</v>
      </c>
      <c r="Z2282" s="25">
        <f>IFERROR(VLOOKUP(B2282,'LHC@home'!$B$3:$I$5000,6,FALSE),"")</f>
        <v>1562.8975435529903</v>
      </c>
      <c r="AA2282" s="7" t="str">
        <f>IFERROR(VLOOKUP(B2282,'NFS@Home'!$B$3:$I$4999,6,FALSE),"")</f>
        <v/>
      </c>
      <c r="AB2282" s="25" t="str">
        <f>IFERROR(VLOOKUP(B2282,Numberfields!$B$3:$I$5000,6,FALSE),"")</f>
        <v/>
      </c>
      <c r="AC2282" s="25" t="str">
        <f>IFERROR(VLOOKUP(B2282,ODLK1!$B$3:$I$4985,6,FALSE),"")</f>
        <v/>
      </c>
      <c r="AD2282" s="25">
        <f>IFERROR(VLOOKUP(B2282,Primegrid!$B$3:$I$4999,6,FALSE),"")</f>
        <v>15984.320476508199</v>
      </c>
      <c r="AE2282" s="25">
        <f>IFERROR(VLOOKUP(B2282,'Rosetta@home'!$B$3:$I$4964,6,FALSE),"")</f>
        <v>1565.8832445025416</v>
      </c>
      <c r="AF2282" s="25">
        <f>IFERROR(VLOOKUP(B2282,'SETI@home'!$B$3:$I$4998,6,FALSE),"")</f>
        <v>1580.2142077793994</v>
      </c>
      <c r="AG2282" s="7" t="str">
        <f>IFERROR(VLOOKUP(B2282,SRBase!$B$3:$I$5000,6,FALSE),"")</f>
        <v/>
      </c>
      <c r="AH2282" s="25" t="str">
        <f>IFERROR(VLOOKUP(B2282,'TN-Grid'!$B$3:$I$5000,6,FALSE),"")</f>
        <v/>
      </c>
      <c r="AI2282" s="25">
        <f>IFERROR(VLOOKUP(B2282,'Universe@home'!$B$3:$I$4978,6,FALSE),"")</f>
        <v>5165.6228671004392</v>
      </c>
      <c r="AJ2282" s="25" t="str">
        <f>IFERROR(VLOOKUP(B2282,'VGTU@Home'!$B$3:$I$4960,6,FALSE),"")</f>
        <v/>
      </c>
      <c r="AK2282" s="25">
        <f>IFERROR(VLOOKUP(B2282,'Yoyo@home'!$B$3:$I$4999,6,FALSE),"")</f>
        <v>1402.0673459777713</v>
      </c>
    </row>
    <row r="2283" spans="2:37" x14ac:dyDescent="0.35">
      <c r="B2283" s="16" t="s">
        <v>1528</v>
      </c>
      <c r="D2283" s="24">
        <f>IFERROR(VLOOKUP(B2283,'Asteroids@home'!$B$3:$I$4997,8,FALSE),"")</f>
        <v>0.50728883348401399</v>
      </c>
      <c r="E2283" s="24" t="str">
        <f>IFERROR(VLOOKUP(B2283,'Citizen Science Grid'!$B$3:$I$5000,8,FALSE),"")</f>
        <v/>
      </c>
      <c r="F2283" s="24">
        <f>IFERROR(VLOOKUP(B2283,'Cosmology@home'!$B$3:$I$4970,8,FALSE),"")</f>
        <v>0.54066493492628909</v>
      </c>
      <c r="G2283" s="24">
        <f>IFERROR(VLOOKUP(B2283,'Enigma@home'!$B$3:$I$4999,8,FALSE),"")</f>
        <v>5.6204050451394039E-2</v>
      </c>
      <c r="H2283" s="24">
        <f>IFERROR(VLOOKUP(B2283,'LHC@home'!$B$3:$I$5000,8,FALSE),"")</f>
        <v>0.86644639641048504</v>
      </c>
      <c r="I2283" s="21" t="str">
        <f>IFERROR(VLOOKUP(B2283,'NFS@Home'!$B$3:$I$4999,8,FALSE),"")</f>
        <v/>
      </c>
      <c r="J2283" s="24" t="str">
        <f>IFERROR(VLOOKUP(B2283,Numberfields!$B$3:$I$5000,8,FALSE),"")</f>
        <v/>
      </c>
      <c r="K2283" s="24" t="str">
        <f>IFERROR(VLOOKUP(B2283,ODLK1!$B$3:$I$4985,8,FALSE),"")</f>
        <v/>
      </c>
      <c r="L2283" s="24" t="str">
        <f>IFERROR(VLOOKUP(B2283,Primegrid!$B$3:$I$4999,8,FALSE),"")</f>
        <v/>
      </c>
      <c r="M2283" s="24">
        <f>IFERROR(VLOOKUP(B2283,'Rosetta@home'!$B$3:$I$4964,8,FALSE),"")</f>
        <v>0.31376433536544918</v>
      </c>
      <c r="N2283" s="24">
        <f>IFERROR(VLOOKUP(B2283,'SETI@home'!$B$3:$I$4998,8,FALSE),"")</f>
        <v>0.20509025036344844</v>
      </c>
      <c r="O2283" s="21" t="str">
        <f>IFERROR(VLOOKUP(B2283,SRBase!$B$3:$I$5000,8,FALSE),"")</f>
        <v/>
      </c>
      <c r="P2283" s="24" t="str">
        <f>IFERROR(VLOOKUP(B2283,'TN-Grid'!$B$3:$I$5000,8,FALSE),"")</f>
        <v/>
      </c>
      <c r="Q2283" s="24" t="str">
        <f>IFERROR(VLOOKUP(B2283,'Universe@home'!$B$3:$I$4978,8,FALSE),"")</f>
        <v/>
      </c>
      <c r="R2283" s="24" t="str">
        <f>IFERROR(VLOOKUP(B2283,'VGTU@Home'!$B$3:$I$4960,8,FALSE),"")</f>
        <v/>
      </c>
      <c r="S2283" s="24" t="str">
        <f>IFERROR(VLOOKUP(B2283,'Yoyo@home'!$B$3:$I$4999,8,FALSE),"")</f>
        <v/>
      </c>
      <c r="U2283" s="4">
        <f t="shared" si="35"/>
        <v>6</v>
      </c>
      <c r="V2283" s="25">
        <f>IFERROR(VLOOKUP(B2283,'Asteroids@home'!$B$3:$I$4997,6,FALSE),"")</f>
        <v>7237.9380051835233</v>
      </c>
      <c r="W2283" s="25" t="str">
        <f>IFERROR(VLOOKUP(B2283,'Citizen Science Grid'!$B$3:$I$5000,6,FALSE),"")</f>
        <v/>
      </c>
      <c r="X2283" s="25">
        <f>IFERROR(VLOOKUP(B2283,'Cosmology@home'!$B$3:$I$4970,6,FALSE),"")</f>
        <v>1140.0273387344957</v>
      </c>
      <c r="Y2283" s="25">
        <f>IFERROR(VLOOKUP(B2283,'Enigma@home'!$B$3:$I$4999,6,FALSE),"")</f>
        <v>3248.2618377443068</v>
      </c>
      <c r="Z2283" s="25">
        <f>IFERROR(VLOOKUP(B2283,'LHC@home'!$B$3:$I$5000,6,FALSE),"")</f>
        <v>1386.9704229943243</v>
      </c>
      <c r="AA2283" s="7" t="str">
        <f>IFERROR(VLOOKUP(B2283,'NFS@Home'!$B$3:$I$4999,6,FALSE),"")</f>
        <v/>
      </c>
      <c r="AB2283" s="25" t="str">
        <f>IFERROR(VLOOKUP(B2283,Numberfields!$B$3:$I$5000,6,FALSE),"")</f>
        <v/>
      </c>
      <c r="AC2283" s="25" t="str">
        <f>IFERROR(VLOOKUP(B2283,ODLK1!$B$3:$I$4985,6,FALSE),"")</f>
        <v/>
      </c>
      <c r="AD2283" s="25" t="str">
        <f>IFERROR(VLOOKUP(B2283,Primegrid!$B$3:$I$4999,6,FALSE),"")</f>
        <v/>
      </c>
      <c r="AE2283" s="25">
        <f>IFERROR(VLOOKUP(B2283,'Rosetta@home'!$B$3:$I$4964,6,FALSE),"")</f>
        <v>1313.9092114159919</v>
      </c>
      <c r="AF2283" s="25">
        <f>IFERROR(VLOOKUP(B2283,'SETI@home'!$B$3:$I$4998,6,FALSE),"")</f>
        <v>1792.9733480747316</v>
      </c>
      <c r="AG2283" s="7" t="str">
        <f>IFERROR(VLOOKUP(B2283,SRBase!$B$3:$I$5000,6,FALSE),"")</f>
        <v/>
      </c>
      <c r="AH2283" s="25" t="str">
        <f>IFERROR(VLOOKUP(B2283,'TN-Grid'!$B$3:$I$5000,6,FALSE),"")</f>
        <v/>
      </c>
      <c r="AI2283" s="25" t="str">
        <f>IFERROR(VLOOKUP(B2283,'Universe@home'!$B$3:$I$4978,6,FALSE),"")</f>
        <v/>
      </c>
      <c r="AJ2283" s="25" t="str">
        <f>IFERROR(VLOOKUP(B2283,'VGTU@Home'!$B$3:$I$4960,6,FALSE),"")</f>
        <v/>
      </c>
      <c r="AK2283" s="25" t="str">
        <f>IFERROR(VLOOKUP(B2283,'Yoyo@home'!$B$3:$I$4999,6,FALSE),"")</f>
        <v/>
      </c>
    </row>
    <row r="2284" spans="2:37" x14ac:dyDescent="0.35">
      <c r="B2284" s="16" t="s">
        <v>635</v>
      </c>
      <c r="D2284" s="24">
        <f>IFERROR(VLOOKUP(B2284,'Asteroids@home'!$B$3:$I$4997,8,FALSE),"")</f>
        <v>0.76218322197653599</v>
      </c>
      <c r="E2284" s="24">
        <f>IFERROR(VLOOKUP(B2284,'Citizen Science Grid'!$B$3:$I$5000,8,FALSE),"")</f>
        <v>2.2256533649064392</v>
      </c>
      <c r="F2284" s="24">
        <f>IFERROR(VLOOKUP(B2284,'Cosmology@home'!$B$3:$I$4970,8,FALSE),"")</f>
        <v>1.2596896403096121</v>
      </c>
      <c r="G2284" s="24">
        <f>IFERROR(VLOOKUP(B2284,'Enigma@home'!$B$3:$I$4999,8,FALSE),"")</f>
        <v>7.4467306707827696E-2</v>
      </c>
      <c r="H2284" s="24">
        <f>IFERROR(VLOOKUP(B2284,'LHC@home'!$B$3:$I$5000,8,FALSE),"")</f>
        <v>1.7293320041309277</v>
      </c>
      <c r="I2284" s="21">
        <f>IFERROR(VLOOKUP(B2284,'NFS@Home'!$B$3:$I$4999,8,FALSE),"")</f>
        <v>0.91792363969018009</v>
      </c>
      <c r="J2284" s="24">
        <f>IFERROR(VLOOKUP(B2284,Numberfields!$B$3:$I$5000,8,FALSE),"")</f>
        <v>0.61354540801154833</v>
      </c>
      <c r="K2284" s="24">
        <f>IFERROR(VLOOKUP(B2284,ODLK1!$B$3:$I$4985,8,FALSE),"")</f>
        <v>0.67103190378385202</v>
      </c>
      <c r="L2284" s="24">
        <f>IFERROR(VLOOKUP(B2284,Primegrid!$B$3:$I$4999,8,FALSE),"")</f>
        <v>0.14416740821806229</v>
      </c>
      <c r="M2284" s="24">
        <f>IFERROR(VLOOKUP(B2284,'Rosetta@home'!$B$3:$I$4964,8,FALSE),"")</f>
        <v>0.61239288441601458</v>
      </c>
      <c r="N2284" s="24">
        <f>IFERROR(VLOOKUP(B2284,'SETI@home'!$B$3:$I$4998,8,FALSE),"")</f>
        <v>0.28234432659476671</v>
      </c>
      <c r="O2284" s="21" t="str">
        <f>IFERROR(VLOOKUP(B2284,SRBase!$B$3:$I$5000,8,FALSE),"")</f>
        <v/>
      </c>
      <c r="P2284" s="24">
        <f>IFERROR(VLOOKUP(B2284,'TN-Grid'!$B$3:$I$5000,8,FALSE),"")</f>
        <v>5.111105795460114</v>
      </c>
      <c r="Q2284" s="24">
        <f>IFERROR(VLOOKUP(B2284,'Universe@home'!$B$3:$I$4978,8,FALSE),"")</f>
        <v>1.737783636952942</v>
      </c>
      <c r="R2284" s="24">
        <f>IFERROR(VLOOKUP(B2284,'VGTU@Home'!$B$3:$I$4960,8,FALSE),"")</f>
        <v>1.0173200655367187</v>
      </c>
      <c r="S2284" s="24">
        <f>IFERROR(VLOOKUP(B2284,'Yoyo@home'!$B$3:$I$4999,8,FALSE),"")</f>
        <v>1.3406364275559344</v>
      </c>
      <c r="U2284" s="4">
        <f t="shared" si="35"/>
        <v>15</v>
      </c>
      <c r="V2284" s="25">
        <f>IFERROR(VLOOKUP(B2284,'Asteroids@home'!$B$3:$I$4997,6,FALSE),"")</f>
        <v>10874.741459159368</v>
      </c>
      <c r="W2284" s="25">
        <f>IFERROR(VLOOKUP(B2284,'Citizen Science Grid'!$B$3:$I$5000,6,FALSE),"")</f>
        <v>45687.268597772665</v>
      </c>
      <c r="X2284" s="25">
        <f>IFERROR(VLOOKUP(B2284,'Cosmology@home'!$B$3:$I$4970,6,FALSE),"")</f>
        <v>2656.1379063159839</v>
      </c>
      <c r="Y2284" s="25">
        <f>IFERROR(VLOOKUP(B2284,'Enigma@home'!$B$3:$I$4999,6,FALSE),"")</f>
        <v>4303.7700769951844</v>
      </c>
      <c r="Z2284" s="25">
        <f>IFERROR(VLOOKUP(B2284,'LHC@home'!$B$3:$I$5000,6,FALSE),"")</f>
        <v>2768.240887380613</v>
      </c>
      <c r="AA2284" s="7">
        <f>IFERROR(VLOOKUP(B2284,'NFS@Home'!$B$3:$I$4999,6,FALSE),"")</f>
        <v>7769.1000714423926</v>
      </c>
      <c r="AB2284" s="25">
        <f>IFERROR(VLOOKUP(B2284,Numberfields!$B$3:$I$5000,6,FALSE),"")</f>
        <v>6887.5391320034314</v>
      </c>
      <c r="AC2284" s="25">
        <f>IFERROR(VLOOKUP(B2284,ODLK1!$B$3:$I$4985,6,FALSE),"")</f>
        <v>1756.052914415729</v>
      </c>
      <c r="AD2284" s="25">
        <f>IFERROR(VLOOKUP(B2284,Primegrid!$B$3:$I$4999,6,FALSE),"")</f>
        <v>14234.698008398733</v>
      </c>
      <c r="AE2284" s="25">
        <f>IFERROR(VLOOKUP(B2284,'Rosetta@home'!$B$3:$I$4964,6,FALSE),"")</f>
        <v>2564.4363018589706</v>
      </c>
      <c r="AF2284" s="25">
        <f>IFERROR(VLOOKUP(B2284,'SETI@home'!$B$3:$I$4998,6,FALSE),"")</f>
        <v>2468.356499967229</v>
      </c>
      <c r="AG2284" s="7" t="str">
        <f>IFERROR(VLOOKUP(B2284,SRBase!$B$3:$I$5000,6,FALSE),"")</f>
        <v/>
      </c>
      <c r="AH2284" s="25">
        <f>IFERROR(VLOOKUP(B2284,'TN-Grid'!$B$3:$I$5000,6,FALSE),"")</f>
        <v>2119.5096969026122</v>
      </c>
      <c r="AI2284" s="25">
        <f>IFERROR(VLOOKUP(B2284,'Universe@home'!$B$3:$I$4978,6,FALSE),"")</f>
        <v>15822.404162214074</v>
      </c>
      <c r="AJ2284" s="25">
        <f>IFERROR(VLOOKUP(B2284,'VGTU@Home'!$B$3:$I$4960,6,FALSE),"")</f>
        <v>1942.469124566805</v>
      </c>
      <c r="AK2284" s="25">
        <f>IFERROR(VLOOKUP(B2284,'Yoyo@home'!$B$3:$I$4999,6,FALSE),"")</f>
        <v>4251.9994356179614</v>
      </c>
    </row>
    <row r="2285" spans="2:37" x14ac:dyDescent="0.35">
      <c r="B2285" s="16" t="s">
        <v>636</v>
      </c>
      <c r="D2285" s="24">
        <f>IFERROR(VLOOKUP(B2285,'Asteroids@home'!$B$3:$I$4997,8,FALSE),"")</f>
        <v>1.4938416677836077</v>
      </c>
      <c r="E2285" s="24">
        <f>IFERROR(VLOOKUP(B2285,'Citizen Science Grid'!$B$3:$I$5000,8,FALSE),"")</f>
        <v>4.6625971159141111</v>
      </c>
      <c r="F2285" s="24">
        <f>IFERROR(VLOOKUP(B2285,'Cosmology@home'!$B$3:$I$4970,8,FALSE),"")</f>
        <v>2.7287881984322886</v>
      </c>
      <c r="G2285" s="24" t="str">
        <f>IFERROR(VLOOKUP(B2285,'Enigma@home'!$B$3:$I$4999,8,FALSE),"")</f>
        <v/>
      </c>
      <c r="H2285" s="24">
        <f>IFERROR(VLOOKUP(B2285,'LHC@home'!$B$3:$I$5000,8,FALSE),"")</f>
        <v>3.5228179596480076</v>
      </c>
      <c r="I2285" s="21">
        <f>IFERROR(VLOOKUP(B2285,'NFS@Home'!$B$3:$I$4999,8,FALSE),"")</f>
        <v>1.5365843405251254</v>
      </c>
      <c r="J2285" s="24">
        <f>IFERROR(VLOOKUP(B2285,Numberfields!$B$3:$I$5000,8,FALSE),"")</f>
        <v>1.2083475131171275</v>
      </c>
      <c r="K2285" s="24">
        <f>IFERROR(VLOOKUP(B2285,ODLK1!$B$3:$I$4985,8,FALSE),"")</f>
        <v>1.8875852593704026</v>
      </c>
      <c r="L2285" s="24">
        <f>IFERROR(VLOOKUP(B2285,Primegrid!$B$3:$I$4999,8,FALSE),"")</f>
        <v>0.24099682956619753</v>
      </c>
      <c r="M2285" s="24">
        <f>IFERROR(VLOOKUP(B2285,'Rosetta@home'!$B$3:$I$4964,8,FALSE),"")</f>
        <v>1.2681922683291709</v>
      </c>
      <c r="N2285" s="24">
        <f>IFERROR(VLOOKUP(B2285,'SETI@home'!$B$3:$I$4998,8,FALSE),"")</f>
        <v>0.60432810315574248</v>
      </c>
      <c r="O2285" s="21">
        <f>IFERROR(VLOOKUP(B2285,SRBase!$B$3:$I$5000,8,FALSE),"")</f>
        <v>3.6270355330842663</v>
      </c>
      <c r="P2285" s="24">
        <f>IFERROR(VLOOKUP(B2285,'TN-Grid'!$B$3:$I$5000,8,FALSE),"")</f>
        <v>15.344761030005117</v>
      </c>
      <c r="Q2285" s="24">
        <f>IFERROR(VLOOKUP(B2285,'Universe@home'!$B$3:$I$4978,8,FALSE),"")</f>
        <v>3.2159268448205531</v>
      </c>
      <c r="R2285" s="24">
        <f>IFERROR(VLOOKUP(B2285,'VGTU@Home'!$B$3:$I$4960,8,FALSE),"")</f>
        <v>1.6791372837300003</v>
      </c>
      <c r="S2285" s="24">
        <f>IFERROR(VLOOKUP(B2285,'Yoyo@home'!$B$3:$I$4999,8,FALSE),"")</f>
        <v>2.5559883632459224</v>
      </c>
      <c r="U2285" s="4">
        <f t="shared" si="35"/>
        <v>15</v>
      </c>
      <c r="V2285" s="25">
        <f>IFERROR(VLOOKUP(B2285,'Asteroids@home'!$B$3:$I$4997,6,FALSE),"")</f>
        <v>21313.958966373426</v>
      </c>
      <c r="W2285" s="25">
        <f>IFERROR(VLOOKUP(B2285,'Citizen Science Grid'!$B$3:$I$5000,6,FALSE),"")</f>
        <v>95711.816654307724</v>
      </c>
      <c r="X2285" s="25">
        <f>IFERROR(VLOOKUP(B2285,'Cosmology@home'!$B$3:$I$4970,6,FALSE),"")</f>
        <v>5753.8281972234445</v>
      </c>
      <c r="Y2285" s="25" t="str">
        <f>IFERROR(VLOOKUP(B2285,'Enigma@home'!$B$3:$I$4999,6,FALSE),"")</f>
        <v/>
      </c>
      <c r="Z2285" s="25">
        <f>IFERROR(VLOOKUP(B2285,'LHC@home'!$B$3:$I$5000,6,FALSE),"")</f>
        <v>5639.1766829049193</v>
      </c>
      <c r="AA2285" s="7">
        <f>IFERROR(VLOOKUP(B2285,'NFS@Home'!$B$3:$I$4999,6,FALSE),"")</f>
        <v>13005.305663312382</v>
      </c>
      <c r="AB2285" s="25">
        <f>IFERROR(VLOOKUP(B2285,Numberfields!$B$3:$I$5000,6,FALSE),"")</f>
        <v>13564.669660923608</v>
      </c>
      <c r="AC2285" s="25">
        <f>IFERROR(VLOOKUP(B2285,ODLK1!$B$3:$I$4985,6,FALSE),"")</f>
        <v>4939.7049189978188</v>
      </c>
      <c r="AD2285" s="25">
        <f>IFERROR(VLOOKUP(B2285,Primegrid!$B$3:$I$4999,6,FALSE),"")</f>
        <v>23795.371868428734</v>
      </c>
      <c r="AE2285" s="25">
        <f>IFERROR(VLOOKUP(B2285,'Rosetta@home'!$B$3:$I$4964,6,FALSE),"")</f>
        <v>5310.6402334206332</v>
      </c>
      <c r="AF2285" s="25">
        <f>IFERROR(VLOOKUP(B2285,'SETI@home'!$B$3:$I$4998,6,FALSE),"")</f>
        <v>5283.2554474462459</v>
      </c>
      <c r="AG2285" s="7">
        <f>IFERROR(VLOOKUP(B2285,SRBase!$B$3:$I$5000,6,FALSE),"")</f>
        <v>14668.234644720027</v>
      </c>
      <c r="AH2285" s="25">
        <f>IFERROR(VLOOKUP(B2285,'TN-Grid'!$B$3:$I$5000,6,FALSE),"")</f>
        <v>6363.274622223179</v>
      </c>
      <c r="AI2285" s="25">
        <f>IFERROR(VLOOKUP(B2285,'Universe@home'!$B$3:$I$4978,6,FALSE),"")</f>
        <v>29280.799526968149</v>
      </c>
      <c r="AJ2285" s="25">
        <f>IFERROR(VLOOKUP(B2285,'VGTU@Home'!$B$3:$I$4960,6,FALSE),"")</f>
        <v>3206.1417444211133</v>
      </c>
      <c r="AK2285" s="25">
        <f>IFERROR(VLOOKUP(B2285,'Yoyo@home'!$B$3:$I$4999,6,FALSE),"")</f>
        <v>8106.6431245501108</v>
      </c>
    </row>
    <row r="2286" spans="2:37" x14ac:dyDescent="0.35">
      <c r="B2286" s="16" t="s">
        <v>745</v>
      </c>
      <c r="D2286" s="24">
        <f>IFERROR(VLOOKUP(B2286,'Asteroids@home'!$B$3:$I$4997,8,FALSE),"")</f>
        <v>1.9827439379038354</v>
      </c>
      <c r="E2286" s="24">
        <f>IFERROR(VLOOKUP(B2286,'Citizen Science Grid'!$B$3:$I$5000,8,FALSE),"")</f>
        <v>3.6076110385570765</v>
      </c>
      <c r="F2286" s="24">
        <f>IFERROR(VLOOKUP(B2286,'Cosmology@home'!$B$3:$I$4970,8,FALSE),"")</f>
        <v>2.6964964817645996</v>
      </c>
      <c r="G2286" s="24" t="str">
        <f>IFERROR(VLOOKUP(B2286,'Enigma@home'!$B$3:$I$4999,8,FALSE),"")</f>
        <v/>
      </c>
      <c r="H2286" s="24" t="str">
        <f>IFERROR(VLOOKUP(B2286,'LHC@home'!$B$3:$I$5000,8,FALSE),"")</f>
        <v/>
      </c>
      <c r="I2286" s="21" t="str">
        <f>IFERROR(VLOOKUP(B2286,'NFS@Home'!$B$3:$I$4999,8,FALSE),"")</f>
        <v/>
      </c>
      <c r="J2286" s="24" t="str">
        <f>IFERROR(VLOOKUP(B2286,Numberfields!$B$3:$I$5000,8,FALSE),"")</f>
        <v/>
      </c>
      <c r="K2286" s="24" t="str">
        <f>IFERROR(VLOOKUP(B2286,ODLK1!$B$3:$I$4985,8,FALSE),"")</f>
        <v/>
      </c>
      <c r="L2286" s="24" t="str">
        <f>IFERROR(VLOOKUP(B2286,Primegrid!$B$3:$I$4999,8,FALSE),"")</f>
        <v/>
      </c>
      <c r="M2286" s="24">
        <f>IFERROR(VLOOKUP(B2286,'Rosetta@home'!$B$3:$I$4964,8,FALSE),"")</f>
        <v>1.138715602054917</v>
      </c>
      <c r="N2286" s="24">
        <f>IFERROR(VLOOKUP(B2286,'SETI@home'!$B$3:$I$4998,8,FALSE),"")</f>
        <v>0.57243980716129106</v>
      </c>
      <c r="O2286" s="21" t="str">
        <f>IFERROR(VLOOKUP(B2286,SRBase!$B$3:$I$5000,8,FALSE),"")</f>
        <v/>
      </c>
      <c r="P2286" s="24">
        <f>IFERROR(VLOOKUP(B2286,'TN-Grid'!$B$3:$I$5000,8,FALSE),"")</f>
        <v>15.591166221281187</v>
      </c>
      <c r="Q2286" s="24" t="str">
        <f>IFERROR(VLOOKUP(B2286,'Universe@home'!$B$3:$I$4978,8,FALSE),"")</f>
        <v/>
      </c>
      <c r="R2286" s="24" t="str">
        <f>IFERROR(VLOOKUP(B2286,'VGTU@Home'!$B$3:$I$4960,8,FALSE),"")</f>
        <v/>
      </c>
      <c r="S2286" s="24" t="str">
        <f>IFERROR(VLOOKUP(B2286,'Yoyo@home'!$B$3:$I$4999,8,FALSE),"")</f>
        <v/>
      </c>
      <c r="U2286" s="4">
        <f t="shared" si="35"/>
        <v>6</v>
      </c>
      <c r="V2286" s="25">
        <f>IFERROR(VLOOKUP(B2286,'Asteroids@home'!$B$3:$I$4997,6,FALSE),"")</f>
        <v>28289.5596264956</v>
      </c>
      <c r="W2286" s="25">
        <f>IFERROR(VLOOKUP(B2286,'Citizen Science Grid'!$B$3:$I$5000,6,FALSE),"")</f>
        <v>74055.509772419318</v>
      </c>
      <c r="X2286" s="25">
        <f>IFERROR(VLOOKUP(B2286,'Cosmology@home'!$B$3:$I$4970,6,FALSE),"")</f>
        <v>5685.7390029041335</v>
      </c>
      <c r="Y2286" s="25" t="str">
        <f>IFERROR(VLOOKUP(B2286,'Enigma@home'!$B$3:$I$4999,6,FALSE),"")</f>
        <v/>
      </c>
      <c r="Z2286" s="25" t="str">
        <f>IFERROR(VLOOKUP(B2286,'LHC@home'!$B$3:$I$5000,6,FALSE),"")</f>
        <v/>
      </c>
      <c r="AA2286" s="7" t="str">
        <f>IFERROR(VLOOKUP(B2286,'NFS@Home'!$B$3:$I$4999,6,FALSE),"")</f>
        <v/>
      </c>
      <c r="AB2286" s="25" t="str">
        <f>IFERROR(VLOOKUP(B2286,Numberfields!$B$3:$I$5000,6,FALSE),"")</f>
        <v/>
      </c>
      <c r="AC2286" s="25" t="str">
        <f>IFERROR(VLOOKUP(B2286,ODLK1!$B$3:$I$4985,6,FALSE),"")</f>
        <v/>
      </c>
      <c r="AD2286" s="25" t="str">
        <f>IFERROR(VLOOKUP(B2286,Primegrid!$B$3:$I$4999,6,FALSE),"")</f>
        <v/>
      </c>
      <c r="AE2286" s="25">
        <f>IFERROR(VLOOKUP(B2286,'Rosetta@home'!$B$3:$I$4964,6,FALSE),"")</f>
        <v>4768.4480040742574</v>
      </c>
      <c r="AF2286" s="25">
        <f>IFERROR(VLOOKUP(B2286,'SETI@home'!$B$3:$I$4998,6,FALSE),"")</f>
        <v>5004.4763990407364</v>
      </c>
      <c r="AG2286" s="7" t="str">
        <f>IFERROR(VLOOKUP(B2286,SRBase!$B$3:$I$5000,6,FALSE),"")</f>
        <v/>
      </c>
      <c r="AH2286" s="25">
        <f>IFERROR(VLOOKUP(B2286,'TN-Grid'!$B$3:$I$5000,6,FALSE),"")</f>
        <v>6465.4556791562336</v>
      </c>
      <c r="AI2286" s="25" t="str">
        <f>IFERROR(VLOOKUP(B2286,'Universe@home'!$B$3:$I$4978,6,FALSE),"")</f>
        <v/>
      </c>
      <c r="AJ2286" s="25" t="str">
        <f>IFERROR(VLOOKUP(B2286,'VGTU@Home'!$B$3:$I$4960,6,FALSE),"")</f>
        <v/>
      </c>
      <c r="AK2286" s="25" t="str">
        <f>IFERROR(VLOOKUP(B2286,'Yoyo@home'!$B$3:$I$4999,6,FALSE),"")</f>
        <v/>
      </c>
    </row>
    <row r="2287" spans="2:37" x14ac:dyDescent="0.35">
      <c r="B2287" s="16" t="s">
        <v>637</v>
      </c>
      <c r="D2287" s="24">
        <f>IFERROR(VLOOKUP(B2287,'Asteroids@home'!$B$3:$I$4997,8,FALSE),"")</f>
        <v>1.9314926182172603</v>
      </c>
      <c r="E2287" s="24">
        <f>IFERROR(VLOOKUP(B2287,'Citizen Science Grid'!$B$3:$I$5000,8,FALSE),"")</f>
        <v>4.0799920189373902</v>
      </c>
      <c r="F2287" s="24">
        <f>IFERROR(VLOOKUP(B2287,'Cosmology@home'!$B$3:$I$4970,8,FALSE),"")</f>
        <v>2.6983442587111086</v>
      </c>
      <c r="G2287" s="24">
        <f>IFERROR(VLOOKUP(B2287,'Enigma@home'!$B$3:$I$4999,8,FALSE),"")</f>
        <v>0.30096430625120313</v>
      </c>
      <c r="H2287" s="24">
        <f>IFERROR(VLOOKUP(B2287,'LHC@home'!$B$3:$I$5000,8,FALSE),"")</f>
        <v>4.3809550469357346</v>
      </c>
      <c r="I2287" s="21">
        <f>IFERROR(VLOOKUP(B2287,'NFS@Home'!$B$3:$I$4999,8,FALSE),"")</f>
        <v>3.0742829678321959</v>
      </c>
      <c r="J2287" s="24">
        <f>IFERROR(VLOOKUP(B2287,Numberfields!$B$3:$I$5000,8,FALSE),"")</f>
        <v>1.429550370154405</v>
      </c>
      <c r="K2287" s="24">
        <f>IFERROR(VLOOKUP(B2287,ODLK1!$B$3:$I$4985,8,FALSE),"")</f>
        <v>1.9998240919573269</v>
      </c>
      <c r="L2287" s="24">
        <f>IFERROR(VLOOKUP(B2287,Primegrid!$B$3:$I$4999,8,FALSE),"")</f>
        <v>0.25821934762696697</v>
      </c>
      <c r="M2287" s="24">
        <f>IFERROR(VLOOKUP(B2287,'Rosetta@home'!$B$3:$I$4964,8,FALSE),"")</f>
        <v>1.5486201233676677</v>
      </c>
      <c r="N2287" s="24">
        <f>IFERROR(VLOOKUP(B2287,'SETI@home'!$B$3:$I$4998,8,FALSE),"")</f>
        <v>0.71332349736376788</v>
      </c>
      <c r="O2287" s="21" t="str">
        <f>IFERROR(VLOOKUP(B2287,SRBase!$B$3:$I$5000,8,FALSE),"")</f>
        <v/>
      </c>
      <c r="P2287" s="24">
        <f>IFERROR(VLOOKUP(B2287,'TN-Grid'!$B$3:$I$5000,8,FALSE),"")</f>
        <v>8.6279824199892694</v>
      </c>
      <c r="Q2287" s="24">
        <f>IFERROR(VLOOKUP(B2287,'Universe@home'!$B$3:$I$4978,8,FALSE),"")</f>
        <v>3.5473522042897021</v>
      </c>
      <c r="R2287" s="24">
        <f>IFERROR(VLOOKUP(B2287,'VGTU@Home'!$B$3:$I$4960,8,FALSE),"")</f>
        <v>3.5870236364090018</v>
      </c>
      <c r="S2287" s="24">
        <f>IFERROR(VLOOKUP(B2287,'Yoyo@home'!$B$3:$I$4999,8,FALSE),"")</f>
        <v>2.8093993180775749</v>
      </c>
      <c r="U2287" s="4">
        <f t="shared" si="35"/>
        <v>15</v>
      </c>
      <c r="V2287" s="25">
        <f>IFERROR(VLOOKUP(B2287,'Asteroids@home'!$B$3:$I$4997,6,FALSE),"")</f>
        <v>27558.311765138995</v>
      </c>
      <c r="W2287" s="25">
        <f>IFERROR(VLOOKUP(B2287,'Citizen Science Grid'!$B$3:$I$5000,6,FALSE),"")</f>
        <v>83752.346248130722</v>
      </c>
      <c r="X2287" s="25">
        <f>IFERROR(VLOOKUP(B2287,'Cosmology@home'!$B$3:$I$4970,6,FALSE),"")</f>
        <v>5689.6351613172747</v>
      </c>
      <c r="Y2287" s="25">
        <f>IFERROR(VLOOKUP(B2287,'Enigma@home'!$B$3:$I$4999,6,FALSE),"")</f>
        <v>17393.957600340986</v>
      </c>
      <c r="Z2287" s="25">
        <f>IFERROR(VLOOKUP(B2287,'LHC@home'!$B$3:$I$5000,6,FALSE),"")</f>
        <v>7012.845918386055</v>
      </c>
      <c r="AA2287" s="7">
        <f>IFERROR(VLOOKUP(B2287,'NFS@Home'!$B$3:$I$4999,6,FALSE),"")</f>
        <v>26020.042400346912</v>
      </c>
      <c r="AB2287" s="25">
        <f>IFERROR(VLOOKUP(B2287,Numberfields!$B$3:$I$5000,6,FALSE),"")</f>
        <v>16047.849086702201</v>
      </c>
      <c r="AC2287" s="25">
        <f>IFERROR(VLOOKUP(B2287,ODLK1!$B$3:$I$4985,6,FALSE),"")</f>
        <v>5233.4276585031748</v>
      </c>
      <c r="AD2287" s="25">
        <f>IFERROR(VLOOKUP(B2287,Primegrid!$B$3:$I$4999,6,FALSE),"")</f>
        <v>25495.876487117792</v>
      </c>
      <c r="AE2287" s="25">
        <f>IFERROR(VLOOKUP(B2287,'Rosetta@home'!$B$3:$I$4964,6,FALSE),"")</f>
        <v>6484.9506962192763</v>
      </c>
      <c r="AF2287" s="25">
        <f>IFERROR(VLOOKUP(B2287,'SETI@home'!$B$3:$I$4998,6,FALSE),"")</f>
        <v>6236.1327126091028</v>
      </c>
      <c r="AG2287" s="7" t="str">
        <f>IFERROR(VLOOKUP(B2287,SRBase!$B$3:$I$5000,6,FALSE),"")</f>
        <v/>
      </c>
      <c r="AH2287" s="25">
        <f>IFERROR(VLOOKUP(B2287,'TN-Grid'!$B$3:$I$5000,6,FALSE),"")</f>
        <v>3577.9131044628034</v>
      </c>
      <c r="AI2287" s="25">
        <f>IFERROR(VLOOKUP(B2287,'Universe@home'!$B$3:$I$4978,6,FALSE),"")</f>
        <v>32298.405329910784</v>
      </c>
      <c r="AJ2287" s="25">
        <f>IFERROR(VLOOKUP(B2287,'VGTU@Home'!$B$3:$I$4960,6,FALSE),"")</f>
        <v>6849.0565544284391</v>
      </c>
      <c r="AK2287" s="25">
        <f>IFERROR(VLOOKUP(B2287,'Yoyo@home'!$B$3:$I$4999,6,FALSE),"")</f>
        <v>8910.3682917738242</v>
      </c>
    </row>
    <row r="2288" spans="2:37" x14ac:dyDescent="0.35">
      <c r="B2288" s="16" t="s">
        <v>1529</v>
      </c>
      <c r="D2288" s="24">
        <f>IFERROR(VLOOKUP(B2288,'Asteroids@home'!$B$3:$I$4997,8,FALSE),"")</f>
        <v>2.2353988802350493</v>
      </c>
      <c r="E2288" s="24">
        <f>IFERROR(VLOOKUP(B2288,'Citizen Science Grid'!$B$3:$I$5000,8,FALSE),"")</f>
        <v>3.9469058380146835</v>
      </c>
      <c r="F2288" s="24">
        <f>IFERROR(VLOOKUP(B2288,'Cosmology@home'!$B$3:$I$4970,8,FALSE),"")</f>
        <v>2.4833400967630137</v>
      </c>
      <c r="G2288" s="24">
        <f>IFERROR(VLOOKUP(B2288,'Enigma@home'!$B$3:$I$4999,8,FALSE),"")</f>
        <v>0.25442879516411571</v>
      </c>
      <c r="H2288" s="24">
        <f>IFERROR(VLOOKUP(B2288,'LHC@home'!$B$3:$I$5000,8,FALSE),"")</f>
        <v>3.6239066144930225</v>
      </c>
      <c r="I2288" s="21">
        <f>IFERROR(VLOOKUP(B2288,'NFS@Home'!$B$3:$I$4999,8,FALSE),"")</f>
        <v>2.0411346668928312</v>
      </c>
      <c r="J2288" s="24">
        <f>IFERROR(VLOOKUP(B2288,Numberfields!$B$3:$I$5000,8,FALSE),"")</f>
        <v>1.4633891120203861</v>
      </c>
      <c r="K2288" s="24">
        <f>IFERROR(VLOOKUP(B2288,ODLK1!$B$3:$I$4985,8,FALSE),"")</f>
        <v>2.0078297053668392</v>
      </c>
      <c r="L2288" s="24">
        <f>IFERROR(VLOOKUP(B2288,Primegrid!$B$3:$I$4999,8,FALSE),"")</f>
        <v>0.23253537273867628</v>
      </c>
      <c r="M2288" s="24">
        <f>IFERROR(VLOOKUP(B2288,'Rosetta@home'!$B$3:$I$4964,8,FALSE),"")</f>
        <v>1.4035080090121228</v>
      </c>
      <c r="N2288" s="24">
        <f>IFERROR(VLOOKUP(B2288,'SETI@home'!$B$3:$I$4998,8,FALSE),"")</f>
        <v>0.65955431151370969</v>
      </c>
      <c r="O2288" s="21" t="str">
        <f>IFERROR(VLOOKUP(B2288,SRBase!$B$3:$I$5000,8,FALSE),"")</f>
        <v/>
      </c>
      <c r="P2288" s="24" t="str">
        <f>IFERROR(VLOOKUP(B2288,'TN-Grid'!$B$3:$I$5000,8,FALSE),"")</f>
        <v/>
      </c>
      <c r="Q2288" s="24">
        <f>IFERROR(VLOOKUP(B2288,'Universe@home'!$B$3:$I$4978,8,FALSE),"")</f>
        <v>3.6017306756432923</v>
      </c>
      <c r="R2288" s="24">
        <f>IFERROR(VLOOKUP(B2288,'VGTU@Home'!$B$3:$I$4960,8,FALSE),"")</f>
        <v>1.9859254794060432</v>
      </c>
      <c r="S2288" s="24">
        <f>IFERROR(VLOOKUP(B2288,'Yoyo@home'!$B$3:$I$4999,8,FALSE),"")</f>
        <v>2.2515896393930768</v>
      </c>
      <c r="U2288" s="4">
        <f t="shared" si="35"/>
        <v>14</v>
      </c>
      <c r="V2288" s="25">
        <f>IFERROR(VLOOKUP(B2288,'Asteroids@home'!$B$3:$I$4997,6,FALSE),"")</f>
        <v>31894.410923412965</v>
      </c>
      <c r="W2288" s="25">
        <f>IFERROR(VLOOKUP(B2288,'Citizen Science Grid'!$B$3:$I$5000,6,FALSE),"")</f>
        <v>81020.409554690108</v>
      </c>
      <c r="X2288" s="25">
        <f>IFERROR(VLOOKUP(B2288,'Cosmology@home'!$B$3:$I$4970,6,FALSE),"")</f>
        <v>5236.2848389111359</v>
      </c>
      <c r="Y2288" s="25">
        <f>IFERROR(VLOOKUP(B2288,'Enigma@home'!$B$3:$I$4999,6,FALSE),"")</f>
        <v>14704.480177448879</v>
      </c>
      <c r="Z2288" s="25">
        <f>IFERROR(VLOOKUP(B2288,'LHC@home'!$B$3:$I$5000,6,FALSE),"")</f>
        <v>5800.9950884648788</v>
      </c>
      <c r="AA2288" s="7">
        <f>IFERROR(VLOOKUP(B2288,'NFS@Home'!$B$3:$I$4999,6,FALSE),"")</f>
        <v>17275.706606415541</v>
      </c>
      <c r="AB2288" s="25">
        <f>IFERROR(VLOOKUP(B2288,Numberfields!$B$3:$I$5000,6,FALSE),"")</f>
        <v>16427.716095299093</v>
      </c>
      <c r="AC2288" s="25">
        <f>IFERROR(VLOOKUP(B2288,ODLK1!$B$3:$I$4985,6,FALSE),"")</f>
        <v>5254.3779004815178</v>
      </c>
      <c r="AD2288" s="25">
        <f>IFERROR(VLOOKUP(B2288,Primegrid!$B$3:$I$4999,6,FALSE),"")</f>
        <v>22959.910621399264</v>
      </c>
      <c r="AE2288" s="25">
        <f>IFERROR(VLOOKUP(B2288,'Rosetta@home'!$B$3:$I$4964,6,FALSE),"")</f>
        <v>5877.283978720202</v>
      </c>
      <c r="AF2288" s="25">
        <f>IFERROR(VLOOKUP(B2288,'SETI@home'!$B$3:$I$4998,6,FALSE),"")</f>
        <v>5766.0629896164928</v>
      </c>
      <c r="AG2288" s="7" t="str">
        <f>IFERROR(VLOOKUP(B2288,SRBase!$B$3:$I$5000,6,FALSE),"")</f>
        <v/>
      </c>
      <c r="AH2288" s="25" t="str">
        <f>IFERROR(VLOOKUP(B2288,'TN-Grid'!$B$3:$I$5000,6,FALSE),"")</f>
        <v/>
      </c>
      <c r="AI2288" s="25">
        <f>IFERROR(VLOOKUP(B2288,'Universe@home'!$B$3:$I$4978,6,FALSE),"")</f>
        <v>32793.5176863538</v>
      </c>
      <c r="AJ2288" s="25">
        <f>IFERROR(VLOOKUP(B2288,'VGTU@Home'!$B$3:$I$4960,6,FALSE),"")</f>
        <v>3791.9225798437133</v>
      </c>
      <c r="AK2288" s="25">
        <f>IFERROR(VLOOKUP(B2288,'Yoyo@home'!$B$3:$I$4999,6,FALSE),"")</f>
        <v>7141.2037441024786</v>
      </c>
    </row>
    <row r="2289" spans="2:37" x14ac:dyDescent="0.35">
      <c r="B2289" s="16" t="s">
        <v>1530</v>
      </c>
      <c r="D2289" s="24">
        <f>IFERROR(VLOOKUP(B2289,'Asteroids@home'!$B$3:$I$4997,8,FALSE),"")</f>
        <v>1.7163795101450885</v>
      </c>
      <c r="E2289" s="24" t="str">
        <f>IFERROR(VLOOKUP(B2289,'Citizen Science Grid'!$B$3:$I$5000,8,FALSE),"")</f>
        <v/>
      </c>
      <c r="F2289" s="24" t="str">
        <f>IFERROR(VLOOKUP(B2289,'Cosmology@home'!$B$3:$I$4970,8,FALSE),"")</f>
        <v/>
      </c>
      <c r="G2289" s="24" t="str">
        <f>IFERROR(VLOOKUP(B2289,'Enigma@home'!$B$3:$I$4999,8,FALSE),"")</f>
        <v/>
      </c>
      <c r="H2289" s="24">
        <f>IFERROR(VLOOKUP(B2289,'LHC@home'!$B$3:$I$5000,8,FALSE),"")</f>
        <v>3.6483071627954504</v>
      </c>
      <c r="I2289" s="21" t="str">
        <f>IFERROR(VLOOKUP(B2289,'NFS@Home'!$B$3:$I$4999,8,FALSE),"")</f>
        <v/>
      </c>
      <c r="J2289" s="24" t="str">
        <f>IFERROR(VLOOKUP(B2289,Numberfields!$B$3:$I$5000,8,FALSE),"")</f>
        <v/>
      </c>
      <c r="K2289" s="24" t="str">
        <f>IFERROR(VLOOKUP(B2289,ODLK1!$B$3:$I$4985,8,FALSE),"")</f>
        <v/>
      </c>
      <c r="L2289" s="24" t="str">
        <f>IFERROR(VLOOKUP(B2289,Primegrid!$B$3:$I$4999,8,FALSE),"")</f>
        <v/>
      </c>
      <c r="M2289" s="24">
        <f>IFERROR(VLOOKUP(B2289,'Rosetta@home'!$B$3:$I$4964,8,FALSE),"")</f>
        <v>1.2619443087790028</v>
      </c>
      <c r="N2289" s="24">
        <f>IFERROR(VLOOKUP(B2289,'SETI@home'!$B$3:$I$4998,8,FALSE),"")</f>
        <v>0.78569390214943946</v>
      </c>
      <c r="O2289" s="21" t="str">
        <f>IFERROR(VLOOKUP(B2289,SRBase!$B$3:$I$5000,8,FALSE),"")</f>
        <v/>
      </c>
      <c r="P2289" s="24" t="str">
        <f>IFERROR(VLOOKUP(B2289,'TN-Grid'!$B$3:$I$5000,8,FALSE),"")</f>
        <v/>
      </c>
      <c r="Q2289" s="24">
        <f>IFERROR(VLOOKUP(B2289,'Universe@home'!$B$3:$I$4978,8,FALSE),"")</f>
        <v>2.5586477949814324</v>
      </c>
      <c r="R2289" s="24" t="str">
        <f>IFERROR(VLOOKUP(B2289,'VGTU@Home'!$B$3:$I$4960,8,FALSE),"")</f>
        <v/>
      </c>
      <c r="S2289" s="24">
        <f>IFERROR(VLOOKUP(B2289,'Yoyo@home'!$B$3:$I$4999,8,FALSE),"")</f>
        <v>2.2617973695648237</v>
      </c>
      <c r="U2289" s="4">
        <f t="shared" si="35"/>
        <v>6</v>
      </c>
      <c r="V2289" s="25">
        <f>IFERROR(VLOOKUP(B2289,'Asteroids@home'!$B$3:$I$4997,6,FALSE),"")</f>
        <v>24489.102987891609</v>
      </c>
      <c r="W2289" s="25" t="str">
        <f>IFERROR(VLOOKUP(B2289,'Citizen Science Grid'!$B$3:$I$5000,6,FALSE),"")</f>
        <v/>
      </c>
      <c r="X2289" s="25" t="str">
        <f>IFERROR(VLOOKUP(B2289,'Cosmology@home'!$B$3:$I$4970,6,FALSE),"")</f>
        <v/>
      </c>
      <c r="Y2289" s="25" t="str">
        <f>IFERROR(VLOOKUP(B2289,'Enigma@home'!$B$3:$I$4999,6,FALSE),"")</f>
        <v/>
      </c>
      <c r="Z2289" s="25">
        <f>IFERROR(VLOOKUP(B2289,'LHC@home'!$B$3:$I$5000,6,FALSE),"")</f>
        <v>5840.0544450973448</v>
      </c>
      <c r="AA2289" s="7" t="str">
        <f>IFERROR(VLOOKUP(B2289,'NFS@Home'!$B$3:$I$4999,6,FALSE),"")</f>
        <v/>
      </c>
      <c r="AB2289" s="25" t="str">
        <f>IFERROR(VLOOKUP(B2289,Numberfields!$B$3:$I$5000,6,FALSE),"")</f>
        <v/>
      </c>
      <c r="AC2289" s="25" t="str">
        <f>IFERROR(VLOOKUP(B2289,ODLK1!$B$3:$I$4985,6,FALSE),"")</f>
        <v/>
      </c>
      <c r="AD2289" s="25" t="str">
        <f>IFERROR(VLOOKUP(B2289,Primegrid!$B$3:$I$4999,6,FALSE),"")</f>
        <v/>
      </c>
      <c r="AE2289" s="25">
        <f>IFERROR(VLOOKUP(B2289,'Rosetta@home'!$B$3:$I$4964,6,FALSE),"")</f>
        <v>5284.4764834967964</v>
      </c>
      <c r="AF2289" s="25">
        <f>IFERROR(VLOOKUP(B2289,'SETI@home'!$B$3:$I$4998,6,FALSE),"")</f>
        <v>6868.8210375789131</v>
      </c>
      <c r="AG2289" s="7" t="str">
        <f>IFERROR(VLOOKUP(B2289,SRBase!$B$3:$I$5000,6,FALSE),"")</f>
        <v/>
      </c>
      <c r="AH2289" s="25" t="str">
        <f>IFERROR(VLOOKUP(B2289,'TN-Grid'!$B$3:$I$5000,6,FALSE),"")</f>
        <v/>
      </c>
      <c r="AI2289" s="25">
        <f>IFERROR(VLOOKUP(B2289,'Universe@home'!$B$3:$I$4978,6,FALSE),"")</f>
        <v>23296.317596786277</v>
      </c>
      <c r="AJ2289" s="25" t="str">
        <f>IFERROR(VLOOKUP(B2289,'VGTU@Home'!$B$3:$I$4960,6,FALSE),"")</f>
        <v/>
      </c>
      <c r="AK2289" s="25">
        <f>IFERROR(VLOOKUP(B2289,'Yoyo@home'!$B$3:$I$4999,6,FALSE),"")</f>
        <v>7173.5788623948674</v>
      </c>
    </row>
    <row r="2290" spans="2:37" x14ac:dyDescent="0.35">
      <c r="B2290" s="16" t="s">
        <v>1531</v>
      </c>
      <c r="D2290" s="24">
        <f>IFERROR(VLOOKUP(B2290,'Asteroids@home'!$B$3:$I$4997,8,FALSE),"")</f>
        <v>2.3192259284343364</v>
      </c>
      <c r="E2290" s="24" t="str">
        <f>IFERROR(VLOOKUP(B2290,'Citizen Science Grid'!$B$3:$I$5000,8,FALSE),"")</f>
        <v/>
      </c>
      <c r="F2290" s="24">
        <f>IFERROR(VLOOKUP(B2290,'Cosmology@home'!$B$3:$I$4970,8,FALSE),"")</f>
        <v>4.1597390683159343</v>
      </c>
      <c r="G2290" s="24" t="str">
        <f>IFERROR(VLOOKUP(B2290,'Enigma@home'!$B$3:$I$4999,8,FALSE),"")</f>
        <v/>
      </c>
      <c r="H2290" s="24" t="str">
        <f>IFERROR(VLOOKUP(B2290,'LHC@home'!$B$3:$I$5000,8,FALSE),"")</f>
        <v/>
      </c>
      <c r="I2290" s="21" t="str">
        <f>IFERROR(VLOOKUP(B2290,'NFS@Home'!$B$3:$I$4999,8,FALSE),"")</f>
        <v/>
      </c>
      <c r="J2290" s="24" t="str">
        <f>IFERROR(VLOOKUP(B2290,Numberfields!$B$3:$I$5000,8,FALSE),"")</f>
        <v/>
      </c>
      <c r="K2290" s="24" t="str">
        <f>IFERROR(VLOOKUP(B2290,ODLK1!$B$3:$I$4985,8,FALSE),"")</f>
        <v/>
      </c>
      <c r="L2290" s="24" t="str">
        <f>IFERROR(VLOOKUP(B2290,Primegrid!$B$3:$I$4999,8,FALSE),"")</f>
        <v/>
      </c>
      <c r="M2290" s="24">
        <f>IFERROR(VLOOKUP(B2290,'Rosetta@home'!$B$3:$I$4964,8,FALSE),"")</f>
        <v>1.9658250664049146</v>
      </c>
      <c r="N2290" s="24">
        <f>IFERROR(VLOOKUP(B2290,'SETI@home'!$B$3:$I$4998,8,FALSE),"")</f>
        <v>0.73372970870719501</v>
      </c>
      <c r="O2290" s="21" t="str">
        <f>IFERROR(VLOOKUP(B2290,SRBase!$B$3:$I$5000,8,FALSE),"")</f>
        <v/>
      </c>
      <c r="P2290" s="24" t="str">
        <f>IFERROR(VLOOKUP(B2290,'TN-Grid'!$B$3:$I$5000,8,FALSE),"")</f>
        <v/>
      </c>
      <c r="Q2290" s="24" t="str">
        <f>IFERROR(VLOOKUP(B2290,'Universe@home'!$B$3:$I$4978,8,FALSE),"")</f>
        <v/>
      </c>
      <c r="R2290" s="24" t="str">
        <f>IFERROR(VLOOKUP(B2290,'VGTU@Home'!$B$3:$I$4960,8,FALSE),"")</f>
        <v/>
      </c>
      <c r="S2290" s="24" t="str">
        <f>IFERROR(VLOOKUP(B2290,'Yoyo@home'!$B$3:$I$4999,8,FALSE),"")</f>
        <v/>
      </c>
      <c r="U2290" s="4">
        <f t="shared" si="35"/>
        <v>4</v>
      </c>
      <c r="V2290" s="25">
        <f>IFERROR(VLOOKUP(B2290,'Asteroids@home'!$B$3:$I$4997,6,FALSE),"")</f>
        <v>33090.445485926335</v>
      </c>
      <c r="W2290" s="25" t="str">
        <f>IFERROR(VLOOKUP(B2290,'Citizen Science Grid'!$B$3:$I$5000,6,FALSE),"")</f>
        <v/>
      </c>
      <c r="X2290" s="25">
        <f>IFERROR(VLOOKUP(B2290,'Cosmology@home'!$B$3:$I$4970,6,FALSE),"")</f>
        <v>8771.0815951632776</v>
      </c>
      <c r="Y2290" s="25" t="str">
        <f>IFERROR(VLOOKUP(B2290,'Enigma@home'!$B$3:$I$4999,6,FALSE),"")</f>
        <v/>
      </c>
      <c r="Z2290" s="25" t="str">
        <f>IFERROR(VLOOKUP(B2290,'LHC@home'!$B$3:$I$5000,6,FALSE),"")</f>
        <v/>
      </c>
      <c r="AA2290" s="7" t="str">
        <f>IFERROR(VLOOKUP(B2290,'NFS@Home'!$B$3:$I$4999,6,FALSE),"")</f>
        <v/>
      </c>
      <c r="AB2290" s="25" t="str">
        <f>IFERROR(VLOOKUP(B2290,Numberfields!$B$3:$I$5000,6,FALSE),"")</f>
        <v/>
      </c>
      <c r="AC2290" s="25" t="str">
        <f>IFERROR(VLOOKUP(B2290,ODLK1!$B$3:$I$4985,6,FALSE),"")</f>
        <v/>
      </c>
      <c r="AD2290" s="25" t="str">
        <f>IFERROR(VLOOKUP(B2290,Primegrid!$B$3:$I$4999,6,FALSE),"")</f>
        <v/>
      </c>
      <c r="AE2290" s="25">
        <f>IFERROR(VLOOKUP(B2290,'Rosetta@home'!$B$3:$I$4964,6,FALSE),"")</f>
        <v>8232.0243942750367</v>
      </c>
      <c r="AF2290" s="25">
        <f>IFERROR(VLOOKUP(B2290,'SETI@home'!$B$3:$I$4998,6,FALSE),"")</f>
        <v>6414.5312128259902</v>
      </c>
      <c r="AG2290" s="7" t="str">
        <f>IFERROR(VLOOKUP(B2290,SRBase!$B$3:$I$5000,6,FALSE),"")</f>
        <v/>
      </c>
      <c r="AH2290" s="25" t="str">
        <f>IFERROR(VLOOKUP(B2290,'TN-Grid'!$B$3:$I$5000,6,FALSE),"")</f>
        <v/>
      </c>
      <c r="AI2290" s="25" t="str">
        <f>IFERROR(VLOOKUP(B2290,'Universe@home'!$B$3:$I$4978,6,FALSE),"")</f>
        <v/>
      </c>
      <c r="AJ2290" s="25" t="str">
        <f>IFERROR(VLOOKUP(B2290,'VGTU@Home'!$B$3:$I$4960,6,FALSE),"")</f>
        <v/>
      </c>
      <c r="AK2290" s="25" t="str">
        <f>IFERROR(VLOOKUP(B2290,'Yoyo@home'!$B$3:$I$4999,6,FALSE),"")</f>
        <v/>
      </c>
    </row>
    <row r="2291" spans="2:37" x14ac:dyDescent="0.35">
      <c r="B2291" s="16" t="s">
        <v>1532</v>
      </c>
      <c r="D2291" s="24">
        <f>IFERROR(VLOOKUP(B2291,'Asteroids@home'!$B$3:$I$4997,8,FALSE),"")</f>
        <v>4.6374982423436784</v>
      </c>
      <c r="E2291" s="24">
        <f>IFERROR(VLOOKUP(B2291,'Citizen Science Grid'!$B$3:$I$5000,8,FALSE),"")</f>
        <v>8.0319654953653856</v>
      </c>
      <c r="F2291" s="24" t="str">
        <f>IFERROR(VLOOKUP(B2291,'Cosmology@home'!$B$3:$I$4970,8,FALSE),"")</f>
        <v/>
      </c>
      <c r="G2291" s="24" t="str">
        <f>IFERROR(VLOOKUP(B2291,'Enigma@home'!$B$3:$I$4999,8,FALSE),"")</f>
        <v/>
      </c>
      <c r="H2291" s="24">
        <f>IFERROR(VLOOKUP(B2291,'LHC@home'!$B$3:$I$5000,8,FALSE),"")</f>
        <v>6.6623676111550383</v>
      </c>
      <c r="I2291" s="21">
        <f>IFERROR(VLOOKUP(B2291,'NFS@Home'!$B$3:$I$4999,8,FALSE),"")</f>
        <v>3.2939322639160435</v>
      </c>
      <c r="J2291" s="24" t="str">
        <f>IFERROR(VLOOKUP(B2291,Numberfields!$B$3:$I$5000,8,FALSE),"")</f>
        <v/>
      </c>
      <c r="K2291" s="24">
        <f>IFERROR(VLOOKUP(B2291,ODLK1!$B$3:$I$4985,8,FALSE),"")</f>
        <v>3.0278703736521382</v>
      </c>
      <c r="L2291" s="24">
        <f>IFERROR(VLOOKUP(B2291,Primegrid!$B$3:$I$4999,8,FALSE),"")</f>
        <v>0.23683921451681225</v>
      </c>
      <c r="M2291" s="24">
        <f>IFERROR(VLOOKUP(B2291,'Rosetta@home'!$B$3:$I$4964,8,FALSE),"")</f>
        <v>1.8259117787161385</v>
      </c>
      <c r="N2291" s="24">
        <f>IFERROR(VLOOKUP(B2291,'SETI@home'!$B$3:$I$4998,8,FALSE),"")</f>
        <v>0.8524358403390474</v>
      </c>
      <c r="O2291" s="21">
        <f>IFERROR(VLOOKUP(B2291,SRBase!$B$3:$I$5000,8,FALSE),"")</f>
        <v>3.5013577590444402</v>
      </c>
      <c r="P2291" s="24" t="str">
        <f>IFERROR(VLOOKUP(B2291,'TN-Grid'!$B$3:$I$5000,8,FALSE),"")</f>
        <v/>
      </c>
      <c r="Q2291" s="24">
        <f>IFERROR(VLOOKUP(B2291,'Universe@home'!$B$3:$I$4978,8,FALSE),"")</f>
        <v>6.2190998689479713</v>
      </c>
      <c r="R2291" s="24" t="str">
        <f>IFERROR(VLOOKUP(B2291,'VGTU@Home'!$B$3:$I$4960,8,FALSE),"")</f>
        <v/>
      </c>
      <c r="S2291" s="24">
        <f>IFERROR(VLOOKUP(B2291,'Yoyo@home'!$B$3:$I$4999,8,FALSE),"")</f>
        <v>5.036316557078039</v>
      </c>
      <c r="U2291" s="4">
        <f t="shared" si="35"/>
        <v>11</v>
      </c>
      <c r="V2291" s="25">
        <f>IFERROR(VLOOKUP(B2291,'Asteroids@home'!$B$3:$I$4997,6,FALSE),"")</f>
        <v>66167.284910853166</v>
      </c>
      <c r="W2291" s="25">
        <f>IFERROR(VLOOKUP(B2291,'Citizen Science Grid'!$B$3:$I$5000,6,FALSE),"")</f>
        <v>164876.78213549062</v>
      </c>
      <c r="X2291" s="25" t="str">
        <f>IFERROR(VLOOKUP(B2291,'Cosmology@home'!$B$3:$I$4970,6,FALSE),"")</f>
        <v/>
      </c>
      <c r="Y2291" s="25" t="str">
        <f>IFERROR(VLOOKUP(B2291,'Enigma@home'!$B$3:$I$4999,6,FALSE),"")</f>
        <v/>
      </c>
      <c r="Z2291" s="25">
        <f>IFERROR(VLOOKUP(B2291,'LHC@home'!$B$3:$I$5000,6,FALSE),"")</f>
        <v>10664.83381091891</v>
      </c>
      <c r="AA2291" s="7">
        <f>IFERROR(VLOOKUP(B2291,'NFS@Home'!$B$3:$I$4999,6,FALSE),"")</f>
        <v>27879.104840958276</v>
      </c>
      <c r="AB2291" s="25" t="str">
        <f>IFERROR(VLOOKUP(B2291,Numberfields!$B$3:$I$5000,6,FALSE),"")</f>
        <v/>
      </c>
      <c r="AC2291" s="25">
        <f>IFERROR(VLOOKUP(B2291,ODLK1!$B$3:$I$4985,6,FALSE),"")</f>
        <v>7923.7672071067218</v>
      </c>
      <c r="AD2291" s="25">
        <f>IFERROR(VLOOKUP(B2291,Primegrid!$B$3:$I$4999,6,FALSE),"")</f>
        <v>23384.86025977405</v>
      </c>
      <c r="AE2291" s="25">
        <f>IFERROR(VLOOKUP(B2291,'Rosetta@home'!$B$3:$I$4964,6,FALSE),"")</f>
        <v>7646.1281123420904</v>
      </c>
      <c r="AF2291" s="25">
        <f>IFERROR(VLOOKUP(B2291,'SETI@home'!$B$3:$I$4998,6,FALSE),"")</f>
        <v>7452.303266308716</v>
      </c>
      <c r="AG2291" s="7">
        <f>IFERROR(VLOOKUP(B2291,SRBase!$B$3:$I$5000,6,FALSE),"")</f>
        <v>14159.976299184971</v>
      </c>
      <c r="AH2291" s="25" t="str">
        <f>IFERROR(VLOOKUP(B2291,'TN-Grid'!$B$3:$I$5000,6,FALSE),"")</f>
        <v/>
      </c>
      <c r="AI2291" s="25">
        <f>IFERROR(VLOOKUP(B2291,'Universe@home'!$B$3:$I$4978,6,FALSE),"")</f>
        <v>56624.489700113343</v>
      </c>
      <c r="AJ2291" s="25" t="str">
        <f>IFERROR(VLOOKUP(B2291,'VGTU@Home'!$B$3:$I$4960,6,FALSE),"")</f>
        <v/>
      </c>
      <c r="AK2291" s="25">
        <f>IFERROR(VLOOKUP(B2291,'Yoyo@home'!$B$3:$I$4999,6,FALSE),"")</f>
        <v>15973.320370929394</v>
      </c>
    </row>
    <row r="2292" spans="2:37" x14ac:dyDescent="0.35">
      <c r="B2292" s="16" t="s">
        <v>1724</v>
      </c>
      <c r="D2292" s="24" t="str">
        <f>IFERROR(VLOOKUP(B2292,'Asteroids@home'!$B$3:$I$4997,8,FALSE),"")</f>
        <v/>
      </c>
      <c r="E2292" s="24">
        <f>IFERROR(VLOOKUP(B2292,'Citizen Science Grid'!$B$3:$I$5000,8,FALSE),"")</f>
        <v>7.4788152681200257</v>
      </c>
      <c r="F2292" s="24">
        <f>IFERROR(VLOOKUP(B2292,'Cosmology@home'!$B$3:$I$4970,8,FALSE),"")</f>
        <v>4.1589936928019497</v>
      </c>
      <c r="G2292" s="24" t="str">
        <f>IFERROR(VLOOKUP(B2292,'Enigma@home'!$B$3:$I$4999,8,FALSE),"")</f>
        <v/>
      </c>
      <c r="H2292" s="24">
        <f>IFERROR(VLOOKUP(B2292,'LHC@home'!$B$3:$I$5000,8,FALSE),"")</f>
        <v>6.0499868058866761</v>
      </c>
      <c r="I2292" s="21">
        <f>IFERROR(VLOOKUP(B2292,'NFS@Home'!$B$3:$I$4999,8,FALSE),"")</f>
        <v>3.2233340187554793</v>
      </c>
      <c r="J2292" s="24">
        <f>IFERROR(VLOOKUP(B2292,Numberfields!$B$3:$I$5000,8,FALSE),"")</f>
        <v>2.4142345578700426</v>
      </c>
      <c r="K2292" s="24" t="str">
        <f>IFERROR(VLOOKUP(B2292,ODLK1!$B$3:$I$4985,8,FALSE),"")</f>
        <v/>
      </c>
      <c r="L2292" s="24">
        <f>IFERROR(VLOOKUP(B2292,Primegrid!$B$3:$I$4999,8,FALSE),"")</f>
        <v>0.79921812768586031</v>
      </c>
      <c r="M2292" s="24">
        <f>IFERROR(VLOOKUP(B2292,'Rosetta@home'!$B$3:$I$4964,8,FALSE),"")</f>
        <v>2.1643166623195151</v>
      </c>
      <c r="N2292" s="24">
        <f>IFERROR(VLOOKUP(B2292,'SETI@home'!$B$3:$I$4998,8,FALSE),"")</f>
        <v>0.916706233937302</v>
      </c>
      <c r="O2292" s="21" t="str">
        <f>IFERROR(VLOOKUP(B2292,SRBase!$B$3:$I$5000,8,FALSE),"")</f>
        <v/>
      </c>
      <c r="P2292" s="24" t="str">
        <f>IFERROR(VLOOKUP(B2292,'TN-Grid'!$B$3:$I$5000,8,FALSE),"")</f>
        <v/>
      </c>
      <c r="Q2292" s="24" t="str">
        <f>IFERROR(VLOOKUP(B2292,'Universe@home'!$B$3:$I$4978,8,FALSE),"")</f>
        <v/>
      </c>
      <c r="R2292" s="24">
        <f>IFERROR(VLOOKUP(B2292,'VGTU@Home'!$B$3:$I$4960,8,FALSE),"")</f>
        <v>1.8805829100827482</v>
      </c>
      <c r="S2292" s="24">
        <f>IFERROR(VLOOKUP(B2292,'Yoyo@home'!$B$3:$I$4999,8,FALSE),"")</f>
        <v>4.2781778269943214</v>
      </c>
      <c r="U2292" s="4">
        <f t="shared" si="35"/>
        <v>10</v>
      </c>
      <c r="V2292" s="25" t="str">
        <f>IFERROR(VLOOKUP(B2292,'Asteroids@home'!$B$3:$I$4997,6,FALSE),"")</f>
        <v/>
      </c>
      <c r="W2292" s="25">
        <f>IFERROR(VLOOKUP(B2292,'Citizen Science Grid'!$B$3:$I$5000,6,FALSE),"")</f>
        <v>153521.94880629421</v>
      </c>
      <c r="X2292" s="25">
        <f>IFERROR(VLOOKUP(B2292,'Cosmology@home'!$B$3:$I$4970,6,FALSE),"")</f>
        <v>8769.5099221941728</v>
      </c>
      <c r="Y2292" s="25" t="str">
        <f>IFERROR(VLOOKUP(B2292,'Enigma@home'!$B$3:$I$4999,6,FALSE),"")</f>
        <v/>
      </c>
      <c r="Z2292" s="25">
        <f>IFERROR(VLOOKUP(B2292,'LHC@home'!$B$3:$I$5000,6,FALSE),"")</f>
        <v>9684.5607460930059</v>
      </c>
      <c r="AA2292" s="7">
        <f>IFERROR(VLOOKUP(B2292,'NFS@Home'!$B$3:$I$4999,6,FALSE),"")</f>
        <v>27281.577107926176</v>
      </c>
      <c r="AB2292" s="25">
        <f>IFERROR(VLOOKUP(B2292,Numberfields!$B$3:$I$5000,6,FALSE),"")</f>
        <v>27101.718591710069</v>
      </c>
      <c r="AC2292" s="25" t="str">
        <f>IFERROR(VLOOKUP(B2292,ODLK1!$B$3:$I$4985,6,FALSE),"")</f>
        <v/>
      </c>
      <c r="AD2292" s="25">
        <f>IFERROR(VLOOKUP(B2292,Primegrid!$B$3:$I$4999,6,FALSE),"")</f>
        <v>78912.625475226771</v>
      </c>
      <c r="AE2292" s="25">
        <f>IFERROR(VLOOKUP(B2292,'Rosetta@home'!$B$3:$I$4964,6,FALSE),"")</f>
        <v>9063.2212731589734</v>
      </c>
      <c r="AF2292" s="25">
        <f>IFERROR(VLOOKUP(B2292,'SETI@home'!$B$3:$I$4998,6,FALSE),"")</f>
        <v>8014.1783558740699</v>
      </c>
      <c r="AG2292" s="7" t="str">
        <f>IFERROR(VLOOKUP(B2292,SRBase!$B$3:$I$5000,6,FALSE),"")</f>
        <v/>
      </c>
      <c r="AH2292" s="25" t="str">
        <f>IFERROR(VLOOKUP(B2292,'TN-Grid'!$B$3:$I$5000,6,FALSE),"")</f>
        <v/>
      </c>
      <c r="AI2292" s="25" t="str">
        <f>IFERROR(VLOOKUP(B2292,'Universe@home'!$B$3:$I$4978,6,FALSE),"")</f>
        <v/>
      </c>
      <c r="AJ2292" s="25">
        <f>IFERROR(VLOOKUP(B2292,'VGTU@Home'!$B$3:$I$4960,6,FALSE),"")</f>
        <v>3590.7816652534925</v>
      </c>
      <c r="AK2292" s="25">
        <f>IFERROR(VLOOKUP(B2292,'Yoyo@home'!$B$3:$I$4999,6,FALSE),"")</f>
        <v>13568.786683661978</v>
      </c>
    </row>
    <row r="2293" spans="2:37" x14ac:dyDescent="0.35">
      <c r="B2293" s="16" t="s">
        <v>1533</v>
      </c>
      <c r="D2293" s="24">
        <f>IFERROR(VLOOKUP(B2293,'Asteroids@home'!$B$3:$I$4997,8,FALSE),"")</f>
        <v>2.9569858601487371</v>
      </c>
      <c r="E2293" s="24">
        <f>IFERROR(VLOOKUP(B2293,'Citizen Science Grid'!$B$3:$I$5000,8,FALSE),"")</f>
        <v>6.2120273208813614</v>
      </c>
      <c r="F2293" s="24" t="str">
        <f>IFERROR(VLOOKUP(B2293,'Cosmology@home'!$B$3:$I$4970,8,FALSE),"")</f>
        <v/>
      </c>
      <c r="G2293" s="24" t="str">
        <f>IFERROR(VLOOKUP(B2293,'Enigma@home'!$B$3:$I$4999,8,FALSE),"")</f>
        <v/>
      </c>
      <c r="H2293" s="24">
        <f>IFERROR(VLOOKUP(B2293,'LHC@home'!$B$3:$I$5000,8,FALSE),"")</f>
        <v>5.5181675147839551</v>
      </c>
      <c r="I2293" s="21">
        <f>IFERROR(VLOOKUP(B2293,'NFS@Home'!$B$3:$I$4999,8,FALSE),"")</f>
        <v>3.1337504413979875</v>
      </c>
      <c r="J2293" s="24">
        <f>IFERROR(VLOOKUP(B2293,Numberfields!$B$3:$I$5000,8,FALSE),"")</f>
        <v>2.7174989088746178</v>
      </c>
      <c r="K2293" s="24" t="str">
        <f>IFERROR(VLOOKUP(B2293,ODLK1!$B$3:$I$4985,8,FALSE),"")</f>
        <v/>
      </c>
      <c r="L2293" s="24">
        <f>IFERROR(VLOOKUP(B2293,Primegrid!$B$3:$I$4999,8,FALSE),"")</f>
        <v>0.32473134669556886</v>
      </c>
      <c r="M2293" s="24">
        <f>IFERROR(VLOOKUP(B2293,'Rosetta@home'!$B$3:$I$4964,8,FALSE),"")</f>
        <v>1.9523341826289728</v>
      </c>
      <c r="N2293" s="24">
        <f>IFERROR(VLOOKUP(B2293,'SETI@home'!$B$3:$I$4998,8,FALSE),"")</f>
        <v>0.90466652769459965</v>
      </c>
      <c r="O2293" s="21" t="str">
        <f>IFERROR(VLOOKUP(B2293,SRBase!$B$3:$I$5000,8,FALSE),"")</f>
        <v/>
      </c>
      <c r="P2293" s="24" t="str">
        <f>IFERROR(VLOOKUP(B2293,'TN-Grid'!$B$3:$I$5000,8,FALSE),"")</f>
        <v/>
      </c>
      <c r="Q2293" s="24">
        <f>IFERROR(VLOOKUP(B2293,'Universe@home'!$B$3:$I$4978,8,FALSE),"")</f>
        <v>6.5139324102706517</v>
      </c>
      <c r="R2293" s="24" t="str">
        <f>IFERROR(VLOOKUP(B2293,'VGTU@Home'!$B$3:$I$4960,8,FALSE),"")</f>
        <v/>
      </c>
      <c r="S2293" s="24">
        <f>IFERROR(VLOOKUP(B2293,'Yoyo@home'!$B$3:$I$4999,8,FALSE),"")</f>
        <v>3.9283062815131657</v>
      </c>
      <c r="U2293" s="4">
        <f t="shared" si="35"/>
        <v>10</v>
      </c>
      <c r="V2293" s="25">
        <f>IFERROR(VLOOKUP(B2293,'Asteroids@home'!$B$3:$I$4997,6,FALSE),"")</f>
        <v>42189.929928026468</v>
      </c>
      <c r="W2293" s="25">
        <f>IFERROR(VLOOKUP(B2293,'Citizen Science Grid'!$B$3:$I$5000,6,FALSE),"")</f>
        <v>127517.86294346854</v>
      </c>
      <c r="X2293" s="25" t="str">
        <f>IFERROR(VLOOKUP(B2293,'Cosmology@home'!$B$3:$I$4970,6,FALSE),"")</f>
        <v/>
      </c>
      <c r="Y2293" s="25" t="str">
        <f>IFERROR(VLOOKUP(B2293,'Enigma@home'!$B$3:$I$4999,6,FALSE),"")</f>
        <v/>
      </c>
      <c r="Z2293" s="25">
        <f>IFERROR(VLOOKUP(B2293,'LHC@home'!$B$3:$I$5000,6,FALSE),"")</f>
        <v>8833.2471158521912</v>
      </c>
      <c r="AA2293" s="7">
        <f>IFERROR(VLOOKUP(B2293,'NFS@Home'!$B$3:$I$4999,6,FALSE),"")</f>
        <v>26523.361775893693</v>
      </c>
      <c r="AB2293" s="25">
        <f>IFERROR(VLOOKUP(B2293,Numberfields!$B$3:$I$5000,6,FALSE),"")</f>
        <v>30506.104082353857</v>
      </c>
      <c r="AC2293" s="25" t="str">
        <f>IFERROR(VLOOKUP(B2293,ODLK1!$B$3:$I$4985,6,FALSE),"")</f>
        <v/>
      </c>
      <c r="AD2293" s="25">
        <f>IFERROR(VLOOKUP(B2293,Primegrid!$B$3:$I$4999,6,FALSE),"")</f>
        <v>32063.090480757626</v>
      </c>
      <c r="AE2293" s="25">
        <f>IFERROR(VLOOKUP(B2293,'Rosetta@home'!$B$3:$I$4964,6,FALSE),"")</f>
        <v>8175.5304130750801</v>
      </c>
      <c r="AF2293" s="25">
        <f>IFERROR(VLOOKUP(B2293,'SETI@home'!$B$3:$I$4998,6,FALSE),"")</f>
        <v>7908.9228775002339</v>
      </c>
      <c r="AG2293" s="7" t="str">
        <f>IFERROR(VLOOKUP(B2293,SRBase!$B$3:$I$5000,6,FALSE),"")</f>
        <v/>
      </c>
      <c r="AH2293" s="25" t="str">
        <f>IFERROR(VLOOKUP(B2293,'TN-Grid'!$B$3:$I$5000,6,FALSE),"")</f>
        <v/>
      </c>
      <c r="AI2293" s="25">
        <f>IFERROR(VLOOKUP(B2293,'Universe@home'!$B$3:$I$4978,6,FALSE),"")</f>
        <v>59308.920333353592</v>
      </c>
      <c r="AJ2293" s="25" t="str">
        <f>IFERROR(VLOOKUP(B2293,'VGTU@Home'!$B$3:$I$4960,6,FALSE),"")</f>
        <v/>
      </c>
      <c r="AK2293" s="25">
        <f>IFERROR(VLOOKUP(B2293,'Yoyo@home'!$B$3:$I$4999,6,FALSE),"")</f>
        <v>12459.124449109137</v>
      </c>
    </row>
    <row r="2294" spans="2:37" x14ac:dyDescent="0.35">
      <c r="B2294" s="16" t="s">
        <v>2194</v>
      </c>
      <c r="D2294" s="24" t="str">
        <f>IFERROR(VLOOKUP(B2294,'Asteroids@home'!$B$3:$I$4997,8,FALSE),"")</f>
        <v/>
      </c>
      <c r="E2294" s="24" t="str">
        <f>IFERROR(VLOOKUP(B2294,'Citizen Science Grid'!$B$3:$I$5000,8,FALSE),"")</f>
        <v/>
      </c>
      <c r="F2294" s="24" t="str">
        <f>IFERROR(VLOOKUP(B2294,'Cosmology@home'!$B$3:$I$4970,8,FALSE),"")</f>
        <v/>
      </c>
      <c r="G2294" s="24" t="str">
        <f>IFERROR(VLOOKUP(B2294,'Enigma@home'!$B$3:$I$4999,8,FALSE),"")</f>
        <v/>
      </c>
      <c r="H2294" s="24" t="str">
        <f>IFERROR(VLOOKUP(B2294,'LHC@home'!$B$3:$I$5000,8,FALSE),"")</f>
        <v/>
      </c>
      <c r="I2294" s="21" t="str">
        <f>IFERROR(VLOOKUP(B2294,'NFS@Home'!$B$3:$I$4999,8,FALSE),"")</f>
        <v/>
      </c>
      <c r="J2294" s="24" t="str">
        <f>IFERROR(VLOOKUP(B2294,Numberfields!$B$3:$I$5000,8,FALSE),"")</f>
        <v/>
      </c>
      <c r="K2294" s="24" t="str">
        <f>IFERROR(VLOOKUP(B2294,ODLK1!$B$3:$I$4985,8,FALSE),"")</f>
        <v/>
      </c>
      <c r="L2294" s="24" t="str">
        <f>IFERROR(VLOOKUP(B2294,Primegrid!$B$3:$I$4999,8,FALSE),"")</f>
        <v/>
      </c>
      <c r="M2294" s="24">
        <f>IFERROR(VLOOKUP(B2294,'Rosetta@home'!$B$3:$I$4964,8,FALSE),"")</f>
        <v>1.0432531264487692</v>
      </c>
      <c r="N2294" s="24">
        <f>IFERROR(VLOOKUP(B2294,'SETI@home'!$B$3:$I$4998,8,FALSE),"")</f>
        <v>0.57391671095187957</v>
      </c>
      <c r="O2294" s="21" t="str">
        <f>IFERROR(VLOOKUP(B2294,SRBase!$B$3:$I$5000,8,FALSE),"")</f>
        <v/>
      </c>
      <c r="P2294" s="24" t="str">
        <f>IFERROR(VLOOKUP(B2294,'TN-Grid'!$B$3:$I$5000,8,FALSE),"")</f>
        <v/>
      </c>
      <c r="Q2294" s="24" t="str">
        <f>IFERROR(VLOOKUP(B2294,'Universe@home'!$B$3:$I$4978,8,FALSE),"")</f>
        <v/>
      </c>
      <c r="R2294" s="24" t="str">
        <f>IFERROR(VLOOKUP(B2294,'VGTU@Home'!$B$3:$I$4960,8,FALSE),"")</f>
        <v/>
      </c>
      <c r="S2294" s="24" t="str">
        <f>IFERROR(VLOOKUP(B2294,'Yoyo@home'!$B$3:$I$4999,8,FALSE),"")</f>
        <v/>
      </c>
      <c r="U2294" s="4">
        <f t="shared" si="35"/>
        <v>2</v>
      </c>
      <c r="V2294" s="25" t="str">
        <f>IFERROR(VLOOKUP(B2294,'Asteroids@home'!$B$3:$I$4997,6,FALSE),"")</f>
        <v/>
      </c>
      <c r="W2294" s="25" t="str">
        <f>IFERROR(VLOOKUP(B2294,'Citizen Science Grid'!$B$3:$I$5000,6,FALSE),"")</f>
        <v/>
      </c>
      <c r="X2294" s="25" t="str">
        <f>IFERROR(VLOOKUP(B2294,'Cosmology@home'!$B$3:$I$4970,6,FALSE),"")</f>
        <v/>
      </c>
      <c r="Y2294" s="25" t="str">
        <f>IFERROR(VLOOKUP(B2294,'Enigma@home'!$B$3:$I$4999,6,FALSE),"")</f>
        <v/>
      </c>
      <c r="Z2294" s="25" t="str">
        <f>IFERROR(VLOOKUP(B2294,'LHC@home'!$B$3:$I$5000,6,FALSE),"")</f>
        <v/>
      </c>
      <c r="AA2294" s="7" t="str">
        <f>IFERROR(VLOOKUP(B2294,'NFS@Home'!$B$3:$I$4999,6,FALSE),"")</f>
        <v/>
      </c>
      <c r="AB2294" s="25" t="str">
        <f>IFERROR(VLOOKUP(B2294,Numberfields!$B$3:$I$5000,6,FALSE),"")</f>
        <v/>
      </c>
      <c r="AC2294" s="25" t="str">
        <f>IFERROR(VLOOKUP(B2294,ODLK1!$B$3:$I$4985,6,FALSE),"")</f>
        <v/>
      </c>
      <c r="AD2294" s="25" t="str">
        <f>IFERROR(VLOOKUP(B2294,Primegrid!$B$3:$I$4999,6,FALSE),"")</f>
        <v/>
      </c>
      <c r="AE2294" s="25">
        <f>IFERROR(VLOOKUP(B2294,'Rosetta@home'!$B$3:$I$4964,6,FALSE),"")</f>
        <v>4368.6924808807071</v>
      </c>
      <c r="AF2294" s="25">
        <f>IFERROR(VLOOKUP(B2294,'SETI@home'!$B$3:$I$4998,6,FALSE),"")</f>
        <v>5017.3880276018372</v>
      </c>
      <c r="AG2294" s="7" t="str">
        <f>IFERROR(VLOOKUP(B2294,SRBase!$B$3:$I$5000,6,FALSE),"")</f>
        <v/>
      </c>
      <c r="AH2294" s="25" t="str">
        <f>IFERROR(VLOOKUP(B2294,'TN-Grid'!$B$3:$I$5000,6,FALSE),"")</f>
        <v/>
      </c>
      <c r="AI2294" s="25" t="str">
        <f>IFERROR(VLOOKUP(B2294,'Universe@home'!$B$3:$I$4978,6,FALSE),"")</f>
        <v/>
      </c>
      <c r="AJ2294" s="25" t="str">
        <f>IFERROR(VLOOKUP(B2294,'VGTU@Home'!$B$3:$I$4960,6,FALSE),"")</f>
        <v/>
      </c>
      <c r="AK2294" s="25" t="str">
        <f>IFERROR(VLOOKUP(B2294,'Yoyo@home'!$B$3:$I$4999,6,FALSE),"")</f>
        <v/>
      </c>
    </row>
    <row r="2295" spans="2:37" x14ac:dyDescent="0.35">
      <c r="B2295" s="16" t="s">
        <v>1725</v>
      </c>
      <c r="D2295" s="24" t="str">
        <f>IFERROR(VLOOKUP(B2295,'Asteroids@home'!$B$3:$I$4997,8,FALSE),"")</f>
        <v/>
      </c>
      <c r="E2295" s="24" t="str">
        <f>IFERROR(VLOOKUP(B2295,'Citizen Science Grid'!$B$3:$I$5000,8,FALSE),"")</f>
        <v/>
      </c>
      <c r="F2295" s="24">
        <f>IFERROR(VLOOKUP(B2295,'Cosmology@home'!$B$3:$I$4970,8,FALSE),"")</f>
        <v>3.2421858815307973</v>
      </c>
      <c r="G2295" s="24" t="str">
        <f>IFERROR(VLOOKUP(B2295,'Enigma@home'!$B$3:$I$4999,8,FALSE),"")</f>
        <v/>
      </c>
      <c r="H2295" s="24">
        <f>IFERROR(VLOOKUP(B2295,'LHC@home'!$B$3:$I$5000,8,FALSE),"")</f>
        <v>4.9655806003007079</v>
      </c>
      <c r="I2295" s="21" t="str">
        <f>IFERROR(VLOOKUP(B2295,'NFS@Home'!$B$3:$I$4999,8,FALSE),"")</f>
        <v/>
      </c>
      <c r="J2295" s="24" t="str">
        <f>IFERROR(VLOOKUP(B2295,Numberfields!$B$3:$I$5000,8,FALSE),"")</f>
        <v/>
      </c>
      <c r="K2295" s="24" t="str">
        <f>IFERROR(VLOOKUP(B2295,ODLK1!$B$3:$I$4985,8,FALSE),"")</f>
        <v/>
      </c>
      <c r="L2295" s="24" t="str">
        <f>IFERROR(VLOOKUP(B2295,Primegrid!$B$3:$I$4999,8,FALSE),"")</f>
        <v/>
      </c>
      <c r="M2295" s="24">
        <f>IFERROR(VLOOKUP(B2295,'Rosetta@home'!$B$3:$I$4964,8,FALSE),"")</f>
        <v>1.8975493781326611</v>
      </c>
      <c r="N2295" s="24">
        <f>IFERROR(VLOOKUP(B2295,'SETI@home'!$B$3:$I$4998,8,FALSE),"")</f>
        <v>0.55396227312221069</v>
      </c>
      <c r="O2295" s="21" t="str">
        <f>IFERROR(VLOOKUP(B2295,SRBase!$B$3:$I$5000,8,FALSE),"")</f>
        <v/>
      </c>
      <c r="P2295" s="24" t="str">
        <f>IFERROR(VLOOKUP(B2295,'TN-Grid'!$B$3:$I$5000,8,FALSE),"")</f>
        <v/>
      </c>
      <c r="Q2295" s="24" t="str">
        <f>IFERROR(VLOOKUP(B2295,'Universe@home'!$B$3:$I$4978,8,FALSE),"")</f>
        <v/>
      </c>
      <c r="R2295" s="24" t="str">
        <f>IFERROR(VLOOKUP(B2295,'VGTU@Home'!$B$3:$I$4960,8,FALSE),"")</f>
        <v/>
      </c>
      <c r="S2295" s="24" t="str">
        <f>IFERROR(VLOOKUP(B2295,'Yoyo@home'!$B$3:$I$4999,8,FALSE),"")</f>
        <v/>
      </c>
      <c r="U2295" s="4">
        <f t="shared" si="35"/>
        <v>4</v>
      </c>
      <c r="V2295" s="25" t="str">
        <f>IFERROR(VLOOKUP(B2295,'Asteroids@home'!$B$3:$I$4997,6,FALSE),"")</f>
        <v/>
      </c>
      <c r="W2295" s="25" t="str">
        <f>IFERROR(VLOOKUP(B2295,'Citizen Science Grid'!$B$3:$I$5000,6,FALSE),"")</f>
        <v/>
      </c>
      <c r="X2295" s="25">
        <f>IFERROR(VLOOKUP(B2295,'Cosmology@home'!$B$3:$I$4970,6,FALSE),"")</f>
        <v>6836.3607540186131</v>
      </c>
      <c r="Y2295" s="25" t="str">
        <f>IFERROR(VLOOKUP(B2295,'Enigma@home'!$B$3:$I$4999,6,FALSE),"")</f>
        <v/>
      </c>
      <c r="Z2295" s="25">
        <f>IFERROR(VLOOKUP(B2295,'LHC@home'!$B$3:$I$5000,6,FALSE),"")</f>
        <v>7948.6895601890938</v>
      </c>
      <c r="AA2295" s="7" t="str">
        <f>IFERROR(VLOOKUP(B2295,'NFS@Home'!$B$3:$I$4999,6,FALSE),"")</f>
        <v/>
      </c>
      <c r="AB2295" s="25" t="str">
        <f>IFERROR(VLOOKUP(B2295,Numberfields!$B$3:$I$5000,6,FALSE),"")</f>
        <v/>
      </c>
      <c r="AC2295" s="25" t="str">
        <f>IFERROR(VLOOKUP(B2295,ODLK1!$B$3:$I$4985,6,FALSE),"")</f>
        <v/>
      </c>
      <c r="AD2295" s="25" t="str">
        <f>IFERROR(VLOOKUP(B2295,Primegrid!$B$3:$I$4999,6,FALSE),"")</f>
        <v/>
      </c>
      <c r="AE2295" s="25">
        <f>IFERROR(VLOOKUP(B2295,'Rosetta@home'!$B$3:$I$4964,6,FALSE),"")</f>
        <v>7946.1153675776732</v>
      </c>
      <c r="AF2295" s="25">
        <f>IFERROR(VLOOKUP(B2295,'SETI@home'!$B$3:$I$4998,6,FALSE),"")</f>
        <v>4842.9390952854192</v>
      </c>
      <c r="AG2295" s="7" t="str">
        <f>IFERROR(VLOOKUP(B2295,SRBase!$B$3:$I$5000,6,FALSE),"")</f>
        <v/>
      </c>
      <c r="AH2295" s="25" t="str">
        <f>IFERROR(VLOOKUP(B2295,'TN-Grid'!$B$3:$I$5000,6,FALSE),"")</f>
        <v/>
      </c>
      <c r="AI2295" s="25" t="str">
        <f>IFERROR(VLOOKUP(B2295,'Universe@home'!$B$3:$I$4978,6,FALSE),"")</f>
        <v/>
      </c>
      <c r="AJ2295" s="25" t="str">
        <f>IFERROR(VLOOKUP(B2295,'VGTU@Home'!$B$3:$I$4960,6,FALSE),"")</f>
        <v/>
      </c>
      <c r="AK2295" s="25" t="str">
        <f>IFERROR(VLOOKUP(B2295,'Yoyo@home'!$B$3:$I$4999,6,FALSE),"")</f>
        <v/>
      </c>
    </row>
    <row r="2296" spans="2:37" x14ac:dyDescent="0.35">
      <c r="B2296" s="16" t="s">
        <v>1534</v>
      </c>
      <c r="D2296" s="24">
        <f>IFERROR(VLOOKUP(B2296,'Asteroids@home'!$B$3:$I$4997,8,FALSE),"")</f>
        <v>0.82947786654362676</v>
      </c>
      <c r="E2296" s="24">
        <f>IFERROR(VLOOKUP(B2296,'Citizen Science Grid'!$B$3:$I$5000,8,FALSE),"")</f>
        <v>1.9332545770867253</v>
      </c>
      <c r="F2296" s="24" t="str">
        <f>IFERROR(VLOOKUP(B2296,'Cosmology@home'!$B$3:$I$4970,8,FALSE),"")</f>
        <v/>
      </c>
      <c r="G2296" s="24" t="str">
        <f>IFERROR(VLOOKUP(B2296,'Enigma@home'!$B$3:$I$4999,8,FALSE),"")</f>
        <v/>
      </c>
      <c r="H2296" s="24">
        <f>IFERROR(VLOOKUP(B2296,'LHC@home'!$B$3:$I$5000,8,FALSE),"")</f>
        <v>1.392628127297012</v>
      </c>
      <c r="I2296" s="21" t="str">
        <f>IFERROR(VLOOKUP(B2296,'NFS@Home'!$B$3:$I$4999,8,FALSE),"")</f>
        <v/>
      </c>
      <c r="J2296" s="24" t="str">
        <f>IFERROR(VLOOKUP(B2296,Numberfields!$B$3:$I$5000,8,FALSE),"")</f>
        <v/>
      </c>
      <c r="K2296" s="24">
        <f>IFERROR(VLOOKUP(B2296,ODLK1!$B$3:$I$4985,8,FALSE),"")</f>
        <v>0.72794463988622249</v>
      </c>
      <c r="L2296" s="24">
        <f>IFERROR(VLOOKUP(B2296,Primegrid!$B$3:$I$4999,8,FALSE),"")</f>
        <v>0.33694424984719984</v>
      </c>
      <c r="M2296" s="24">
        <f>IFERROR(VLOOKUP(B2296,'Rosetta@home'!$B$3:$I$4964,8,FALSE),"")</f>
        <v>0.50668798137663074</v>
      </c>
      <c r="N2296" s="24">
        <f>IFERROR(VLOOKUP(B2296,'SETI@home'!$B$3:$I$4998,8,FALSE),"")</f>
        <v>0.21712246390241463</v>
      </c>
      <c r="O2296" s="21">
        <f>IFERROR(VLOOKUP(B2296,SRBase!$B$3:$I$5000,8,FALSE),"")</f>
        <v>1.6715984946394054</v>
      </c>
      <c r="P2296" s="24" t="str">
        <f>IFERROR(VLOOKUP(B2296,'TN-Grid'!$B$3:$I$5000,8,FALSE),"")</f>
        <v/>
      </c>
      <c r="Q2296" s="24">
        <f>IFERROR(VLOOKUP(B2296,'Universe@home'!$B$3:$I$4978,8,FALSE),"")</f>
        <v>1.2259911207382468</v>
      </c>
      <c r="R2296" s="24">
        <f>IFERROR(VLOOKUP(B2296,'VGTU@Home'!$B$3:$I$4960,8,FALSE),"")</f>
        <v>0.89599567360917676</v>
      </c>
      <c r="S2296" s="24">
        <f>IFERROR(VLOOKUP(B2296,'Yoyo@home'!$B$3:$I$4999,8,FALSE),"")</f>
        <v>1.0877318584357398</v>
      </c>
      <c r="U2296" s="4">
        <f t="shared" si="35"/>
        <v>11</v>
      </c>
      <c r="V2296" s="25">
        <f>IFERROR(VLOOKUP(B2296,'Asteroids@home'!$B$3:$I$4997,6,FALSE),"")</f>
        <v>11834.893611755118</v>
      </c>
      <c r="W2296" s="25">
        <f>IFERROR(VLOOKUP(B2296,'Citizen Science Grid'!$B$3:$I$5000,6,FALSE),"")</f>
        <v>39685.030258495615</v>
      </c>
      <c r="X2296" s="25" t="str">
        <f>IFERROR(VLOOKUP(B2296,'Cosmology@home'!$B$3:$I$4970,6,FALSE),"")</f>
        <v/>
      </c>
      <c r="Y2296" s="25" t="str">
        <f>IFERROR(VLOOKUP(B2296,'Enigma@home'!$B$3:$I$4999,6,FALSE),"")</f>
        <v/>
      </c>
      <c r="Z2296" s="25">
        <f>IFERROR(VLOOKUP(B2296,'LHC@home'!$B$3:$I$5000,6,FALSE),"")</f>
        <v>2229.2596873769589</v>
      </c>
      <c r="AA2296" s="7" t="str">
        <f>IFERROR(VLOOKUP(B2296,'NFS@Home'!$B$3:$I$4999,6,FALSE),"")</f>
        <v/>
      </c>
      <c r="AB2296" s="25" t="str">
        <f>IFERROR(VLOOKUP(B2296,Numberfields!$B$3:$I$5000,6,FALSE),"")</f>
        <v/>
      </c>
      <c r="AC2296" s="25">
        <f>IFERROR(VLOOKUP(B2296,ODLK1!$B$3:$I$4985,6,FALSE),"")</f>
        <v>1904.9903576824108</v>
      </c>
      <c r="AD2296" s="25">
        <f>IFERROR(VLOOKUP(B2296,Primegrid!$B$3:$I$4999,6,FALSE),"")</f>
        <v>33268.959340564928</v>
      </c>
      <c r="AE2296" s="25">
        <f>IFERROR(VLOOKUP(B2296,'Rosetta@home'!$B$3:$I$4964,6,FALSE),"")</f>
        <v>2121.7899264080579</v>
      </c>
      <c r="AF2296" s="25">
        <f>IFERROR(VLOOKUP(B2296,'SETI@home'!$B$3:$I$4998,6,FALSE),"")</f>
        <v>1898.1633225151509</v>
      </c>
      <c r="AG2296" s="7">
        <f>IFERROR(VLOOKUP(B2296,SRBase!$B$3:$I$5000,6,FALSE),"")</f>
        <v>6760.1761073130119</v>
      </c>
      <c r="AH2296" s="25" t="str">
        <f>IFERROR(VLOOKUP(B2296,'TN-Grid'!$B$3:$I$5000,6,FALSE),"")</f>
        <v/>
      </c>
      <c r="AI2296" s="25">
        <f>IFERROR(VLOOKUP(B2296,'Universe@home'!$B$3:$I$4978,6,FALSE),"")</f>
        <v>11162.567421580354</v>
      </c>
      <c r="AJ2296" s="25">
        <f>IFERROR(VLOOKUP(B2296,'VGTU@Home'!$B$3:$I$4960,6,FALSE),"")</f>
        <v>1710.8125463081644</v>
      </c>
      <c r="AK2296" s="25">
        <f>IFERROR(VLOOKUP(B2296,'Yoyo@home'!$B$3:$I$4999,6,FALSE),"")</f>
        <v>3449.8803352704476</v>
      </c>
    </row>
    <row r="2297" spans="2:37" x14ac:dyDescent="0.35">
      <c r="B2297" s="16" t="s">
        <v>638</v>
      </c>
      <c r="D2297" s="24">
        <f>IFERROR(VLOOKUP(B2297,'Asteroids@home'!$B$3:$I$4997,8,FALSE),"")</f>
        <v>0.90008718619850481</v>
      </c>
      <c r="E2297" s="24">
        <f>IFERROR(VLOOKUP(B2297,'Citizen Science Grid'!$B$3:$I$5000,8,FALSE),"")</f>
        <v>2.0155378087310347</v>
      </c>
      <c r="F2297" s="24">
        <f>IFERROR(VLOOKUP(B2297,'Cosmology@home'!$B$3:$I$4970,8,FALSE),"")</f>
        <v>0.94827784801398862</v>
      </c>
      <c r="G2297" s="24">
        <f>IFERROR(VLOOKUP(B2297,'Enigma@home'!$B$3:$I$4999,8,FALSE),"")</f>
        <v>9.0294989910495921E-2</v>
      </c>
      <c r="H2297" s="24">
        <f>IFERROR(VLOOKUP(B2297,'LHC@home'!$B$3:$I$5000,8,FALSE),"")</f>
        <v>2.1318183599309117</v>
      </c>
      <c r="I2297" s="21">
        <f>IFERROR(VLOOKUP(B2297,'NFS@Home'!$B$3:$I$4999,8,FALSE),"")</f>
        <v>0.4887597265157323</v>
      </c>
      <c r="J2297" s="24">
        <f>IFERROR(VLOOKUP(B2297,Numberfields!$B$3:$I$5000,8,FALSE),"")</f>
        <v>0.56708712575155718</v>
      </c>
      <c r="K2297" s="24">
        <f>IFERROR(VLOOKUP(B2297,ODLK1!$B$3:$I$4985,8,FALSE),"")</f>
        <v>0.801968824323536</v>
      </c>
      <c r="L2297" s="24">
        <f>IFERROR(VLOOKUP(B2297,Primegrid!$B$3:$I$4999,8,FALSE),"")</f>
        <v>5.0282921799345466E-2</v>
      </c>
      <c r="M2297" s="24">
        <f>IFERROR(VLOOKUP(B2297,'Rosetta@home'!$B$3:$I$4964,8,FALSE),"")</f>
        <v>0.66681922024820151</v>
      </c>
      <c r="N2297" s="24">
        <f>IFERROR(VLOOKUP(B2297,'SETI@home'!$B$3:$I$4998,8,FALSE),"")</f>
        <v>0.23499768183239991</v>
      </c>
      <c r="O2297" s="21">
        <f>IFERROR(VLOOKUP(B2297,SRBase!$B$3:$I$5000,8,FALSE),"")</f>
        <v>2.2838893530046165</v>
      </c>
      <c r="P2297" s="24">
        <f>IFERROR(VLOOKUP(B2297,'TN-Grid'!$B$3:$I$5000,8,FALSE),"")</f>
        <v>3.8495237759243239</v>
      </c>
      <c r="Q2297" s="24">
        <f>IFERROR(VLOOKUP(B2297,'Universe@home'!$B$3:$I$4978,8,FALSE),"")</f>
        <v>1.4055309590601823</v>
      </c>
      <c r="R2297" s="24">
        <f>IFERROR(VLOOKUP(B2297,'VGTU@Home'!$B$3:$I$4960,8,FALSE),"")</f>
        <v>0.806861524382952</v>
      </c>
      <c r="S2297" s="24">
        <f>IFERROR(VLOOKUP(B2297,'Yoyo@home'!$B$3:$I$4999,8,FALSE),"")</f>
        <v>1.5172147176325048</v>
      </c>
      <c r="U2297" s="4">
        <f t="shared" si="35"/>
        <v>16</v>
      </c>
      <c r="V2297" s="25">
        <f>IFERROR(VLOOKUP(B2297,'Asteroids@home'!$B$3:$I$4997,6,FALSE),"")</f>
        <v>12842.339162527918</v>
      </c>
      <c r="W2297" s="25">
        <f>IFERROR(VLOOKUP(B2297,'Citizen Science Grid'!$B$3:$I$5000,6,FALSE),"")</f>
        <v>41374.105549599779</v>
      </c>
      <c r="X2297" s="25">
        <f>IFERROR(VLOOKUP(B2297,'Cosmology@home'!$B$3:$I$4970,6,FALSE),"")</f>
        <v>1999.5057966902318</v>
      </c>
      <c r="Y2297" s="25">
        <f>IFERROR(VLOOKUP(B2297,'Enigma@home'!$B$3:$I$4999,6,FALSE),"")</f>
        <v>5218.516592846313</v>
      </c>
      <c r="Z2297" s="25">
        <f>IFERROR(VLOOKUP(B2297,'LHC@home'!$B$3:$I$5000,6,FALSE),"")</f>
        <v>3412.5238729940465</v>
      </c>
      <c r="AA2297" s="7">
        <f>IFERROR(VLOOKUP(B2297,'NFS@Home'!$B$3:$I$4999,6,FALSE),"")</f>
        <v>4136.7528430504181</v>
      </c>
      <c r="AB2297" s="25">
        <f>IFERROR(VLOOKUP(B2297,Numberfields!$B$3:$I$5000,6,FALSE),"")</f>
        <v>6366.0076644167211</v>
      </c>
      <c r="AC2297" s="25">
        <f>IFERROR(VLOOKUP(B2297,ODLK1!$B$3:$I$4985,6,FALSE),"")</f>
        <v>2098.7075030005317</v>
      </c>
      <c r="AD2297" s="25">
        <f>IFERROR(VLOOKUP(B2297,Primegrid!$B$3:$I$4999,6,FALSE),"")</f>
        <v>4964.7990183119382</v>
      </c>
      <c r="AE2297" s="25">
        <f>IFERROR(VLOOKUP(B2297,'Rosetta@home'!$B$3:$I$4964,6,FALSE),"")</f>
        <v>2792.350235768125</v>
      </c>
      <c r="AF2297" s="25">
        <f>IFERROR(VLOOKUP(B2297,'SETI@home'!$B$3:$I$4998,6,FALSE),"")</f>
        <v>2054.4349604047848</v>
      </c>
      <c r="AG2297" s="7">
        <f>IFERROR(VLOOKUP(B2297,SRBase!$B$3:$I$5000,6,FALSE),"")</f>
        <v>9236.3652428742862</v>
      </c>
      <c r="AH2297" s="25">
        <f>IFERROR(VLOOKUP(B2297,'TN-Grid'!$B$3:$I$5000,6,FALSE),"")</f>
        <v>1596.3478937915941</v>
      </c>
      <c r="AI2297" s="25">
        <f>IFERROR(VLOOKUP(B2297,'Universe@home'!$B$3:$I$4978,6,FALSE),"")</f>
        <v>12797.265680179022</v>
      </c>
      <c r="AJ2297" s="25">
        <f>IFERROR(VLOOKUP(B2297,'VGTU@Home'!$B$3:$I$4960,6,FALSE),"")</f>
        <v>1540.6199602363206</v>
      </c>
      <c r="AK2297" s="25">
        <f>IFERROR(VLOOKUP(B2297,'Yoyo@home'!$B$3:$I$4999,6,FALSE),"")</f>
        <v>4812.040006137694</v>
      </c>
    </row>
    <row r="2298" spans="2:37" x14ac:dyDescent="0.35">
      <c r="B2298" s="16" t="s">
        <v>1535</v>
      </c>
      <c r="D2298" s="24">
        <f>IFERROR(VLOOKUP(B2298,'Asteroids@home'!$B$3:$I$4997,8,FALSE),"")</f>
        <v>1.0421593487817002</v>
      </c>
      <c r="E2298" s="24" t="str">
        <f>IFERROR(VLOOKUP(B2298,'Citizen Science Grid'!$B$3:$I$5000,8,FALSE),"")</f>
        <v/>
      </c>
      <c r="F2298" s="24" t="str">
        <f>IFERROR(VLOOKUP(B2298,'Cosmology@home'!$B$3:$I$4970,8,FALSE),"")</f>
        <v/>
      </c>
      <c r="G2298" s="24" t="str">
        <f>IFERROR(VLOOKUP(B2298,'Enigma@home'!$B$3:$I$4999,8,FALSE),"")</f>
        <v/>
      </c>
      <c r="H2298" s="24">
        <f>IFERROR(VLOOKUP(B2298,'LHC@home'!$B$3:$I$5000,8,FALSE),"")</f>
        <v>1.6479535656029651</v>
      </c>
      <c r="I2298" s="21">
        <f>IFERROR(VLOOKUP(B2298,'NFS@Home'!$B$3:$I$4999,8,FALSE),"")</f>
        <v>0.89007372189784317</v>
      </c>
      <c r="J2298" s="24" t="str">
        <f>IFERROR(VLOOKUP(B2298,Numberfields!$B$3:$I$5000,8,FALSE),"")</f>
        <v/>
      </c>
      <c r="K2298" s="24" t="str">
        <f>IFERROR(VLOOKUP(B2298,ODLK1!$B$3:$I$4985,8,FALSE),"")</f>
        <v/>
      </c>
      <c r="L2298" s="24" t="str">
        <f>IFERROR(VLOOKUP(B2298,Primegrid!$B$3:$I$4999,8,FALSE),"")</f>
        <v/>
      </c>
      <c r="M2298" s="24" t="str">
        <f>IFERROR(VLOOKUP(B2298,'Rosetta@home'!$B$3:$I$4964,8,FALSE),"")</f>
        <v/>
      </c>
      <c r="N2298" s="24">
        <f>IFERROR(VLOOKUP(B2298,'SETI@home'!$B$3:$I$4998,8,FALSE),"")</f>
        <v>0.24681564665856737</v>
      </c>
      <c r="O2298" s="21" t="str">
        <f>IFERROR(VLOOKUP(B2298,SRBase!$B$3:$I$5000,8,FALSE),"")</f>
        <v/>
      </c>
      <c r="P2298" s="24" t="str">
        <f>IFERROR(VLOOKUP(B2298,'TN-Grid'!$B$3:$I$5000,8,FALSE),"")</f>
        <v/>
      </c>
      <c r="Q2298" s="24">
        <f>IFERROR(VLOOKUP(B2298,'Universe@home'!$B$3:$I$4978,8,FALSE),"")</f>
        <v>1.9584607097678322</v>
      </c>
      <c r="R2298" s="24">
        <f>IFERROR(VLOOKUP(B2298,'VGTU@Home'!$B$3:$I$4960,8,FALSE),"")</f>
        <v>0.90441524607804447</v>
      </c>
      <c r="S2298" s="24" t="str">
        <f>IFERROR(VLOOKUP(B2298,'Yoyo@home'!$B$3:$I$4999,8,FALSE),"")</f>
        <v/>
      </c>
      <c r="U2298" s="4">
        <f t="shared" si="35"/>
        <v>6</v>
      </c>
      <c r="V2298" s="25">
        <f>IFERROR(VLOOKUP(B2298,'Asteroids@home'!$B$3:$I$4997,6,FALSE),"")</f>
        <v>14869.408234750907</v>
      </c>
      <c r="W2298" s="25" t="str">
        <f>IFERROR(VLOOKUP(B2298,'Citizen Science Grid'!$B$3:$I$5000,6,FALSE),"")</f>
        <v/>
      </c>
      <c r="X2298" s="25" t="str">
        <f>IFERROR(VLOOKUP(B2298,'Cosmology@home'!$B$3:$I$4970,6,FALSE),"")</f>
        <v/>
      </c>
      <c r="Y2298" s="25" t="str">
        <f>IFERROR(VLOOKUP(B2298,'Enigma@home'!$B$3:$I$4999,6,FALSE),"")</f>
        <v/>
      </c>
      <c r="Z2298" s="25">
        <f>IFERROR(VLOOKUP(B2298,'LHC@home'!$B$3:$I$5000,6,FALSE),"")</f>
        <v>2637.9737551317612</v>
      </c>
      <c r="AA2298" s="7">
        <f>IFERROR(VLOOKUP(B2298,'NFS@Home'!$B$3:$I$4999,6,FALSE),"")</f>
        <v>7533.3846056296388</v>
      </c>
      <c r="AB2298" s="25" t="str">
        <f>IFERROR(VLOOKUP(B2298,Numberfields!$B$3:$I$5000,6,FALSE),"")</f>
        <v/>
      </c>
      <c r="AC2298" s="25" t="str">
        <f>IFERROR(VLOOKUP(B2298,ODLK1!$B$3:$I$4985,6,FALSE),"")</f>
        <v/>
      </c>
      <c r="AD2298" s="25" t="str">
        <f>IFERROR(VLOOKUP(B2298,Primegrid!$B$3:$I$4999,6,FALSE),"")</f>
        <v/>
      </c>
      <c r="AE2298" s="25" t="str">
        <f>IFERROR(VLOOKUP(B2298,'Rosetta@home'!$B$3:$I$4964,6,FALSE),"")</f>
        <v/>
      </c>
      <c r="AF2298" s="25">
        <f>IFERROR(VLOOKUP(B2298,'SETI@home'!$B$3:$I$4998,6,FALSE),"")</f>
        <v>2157.751894897051</v>
      </c>
      <c r="AG2298" s="7" t="str">
        <f>IFERROR(VLOOKUP(B2298,SRBase!$B$3:$I$5000,6,FALSE),"")</f>
        <v/>
      </c>
      <c r="AH2298" s="25" t="str">
        <f>IFERROR(VLOOKUP(B2298,'TN-Grid'!$B$3:$I$5000,6,FALSE),"")</f>
        <v/>
      </c>
      <c r="AI2298" s="25">
        <f>IFERROR(VLOOKUP(B2298,'Universe@home'!$B$3:$I$4978,6,FALSE),"")</f>
        <v>17831.654198388795</v>
      </c>
      <c r="AJ2298" s="25">
        <f>IFERROR(VLOOKUP(B2298,'VGTU@Home'!$B$3:$I$4960,6,FALSE),"")</f>
        <v>1726.8888630120916</v>
      </c>
      <c r="AK2298" s="25" t="str">
        <f>IFERROR(VLOOKUP(B2298,'Yoyo@home'!$B$3:$I$4999,6,FALSE),"")</f>
        <v/>
      </c>
    </row>
    <row r="2299" spans="2:37" x14ac:dyDescent="0.35">
      <c r="B2299" s="16" t="s">
        <v>1726</v>
      </c>
      <c r="D2299" s="24" t="str">
        <f>IFERROR(VLOOKUP(B2299,'Asteroids@home'!$B$3:$I$4997,8,FALSE),"")</f>
        <v/>
      </c>
      <c r="E2299" s="24" t="str">
        <f>IFERROR(VLOOKUP(B2299,'Citizen Science Grid'!$B$3:$I$5000,8,FALSE),"")</f>
        <v/>
      </c>
      <c r="F2299" s="24" t="str">
        <f>IFERROR(VLOOKUP(B2299,'Cosmology@home'!$B$3:$I$4970,8,FALSE),"")</f>
        <v/>
      </c>
      <c r="G2299" s="24" t="str">
        <f>IFERROR(VLOOKUP(B2299,'Enigma@home'!$B$3:$I$4999,8,FALSE),"")</f>
        <v/>
      </c>
      <c r="H2299" s="24">
        <f>IFERROR(VLOOKUP(B2299,'LHC@home'!$B$3:$I$5000,8,FALSE),"")</f>
        <v>1.9232340333217208</v>
      </c>
      <c r="I2299" s="21" t="str">
        <f>IFERROR(VLOOKUP(B2299,'NFS@Home'!$B$3:$I$4999,8,FALSE),"")</f>
        <v/>
      </c>
      <c r="J2299" s="24" t="str">
        <f>IFERROR(VLOOKUP(B2299,Numberfields!$B$3:$I$5000,8,FALSE),"")</f>
        <v/>
      </c>
      <c r="K2299" s="24" t="str">
        <f>IFERROR(VLOOKUP(B2299,ODLK1!$B$3:$I$4985,8,FALSE),"")</f>
        <v/>
      </c>
      <c r="L2299" s="24" t="str">
        <f>IFERROR(VLOOKUP(B2299,Primegrid!$B$3:$I$4999,8,FALSE),"")</f>
        <v/>
      </c>
      <c r="M2299" s="24">
        <f>IFERROR(VLOOKUP(B2299,'Rosetta@home'!$B$3:$I$4964,8,FALSE),"")</f>
        <v>0.67426312993349791</v>
      </c>
      <c r="N2299" s="24">
        <f>IFERROR(VLOOKUP(B2299,'SETI@home'!$B$3:$I$4998,8,FALSE),"")</f>
        <v>0.32118053925077877</v>
      </c>
      <c r="O2299" s="21" t="str">
        <f>IFERROR(VLOOKUP(B2299,SRBase!$B$3:$I$5000,8,FALSE),"")</f>
        <v/>
      </c>
      <c r="P2299" s="24" t="str">
        <f>IFERROR(VLOOKUP(B2299,'TN-Grid'!$B$3:$I$5000,8,FALSE),"")</f>
        <v/>
      </c>
      <c r="Q2299" s="24" t="str">
        <f>IFERROR(VLOOKUP(B2299,'Universe@home'!$B$3:$I$4978,8,FALSE),"")</f>
        <v/>
      </c>
      <c r="R2299" s="24" t="str">
        <f>IFERROR(VLOOKUP(B2299,'VGTU@Home'!$B$3:$I$4960,8,FALSE),"")</f>
        <v/>
      </c>
      <c r="S2299" s="24" t="str">
        <f>IFERROR(VLOOKUP(B2299,'Yoyo@home'!$B$3:$I$4999,8,FALSE),"")</f>
        <v/>
      </c>
      <c r="U2299" s="4">
        <f t="shared" si="35"/>
        <v>3</v>
      </c>
      <c r="V2299" s="25" t="str">
        <f>IFERROR(VLOOKUP(B2299,'Asteroids@home'!$B$3:$I$4997,6,FALSE),"")</f>
        <v/>
      </c>
      <c r="W2299" s="25" t="str">
        <f>IFERROR(VLOOKUP(B2299,'Citizen Science Grid'!$B$3:$I$5000,6,FALSE),"")</f>
        <v/>
      </c>
      <c r="X2299" s="25" t="str">
        <f>IFERROR(VLOOKUP(B2299,'Cosmology@home'!$B$3:$I$4970,6,FALSE),"")</f>
        <v/>
      </c>
      <c r="Y2299" s="25" t="str">
        <f>IFERROR(VLOOKUP(B2299,'Enigma@home'!$B$3:$I$4999,6,FALSE),"")</f>
        <v/>
      </c>
      <c r="Z2299" s="25">
        <f>IFERROR(VLOOKUP(B2299,'LHC@home'!$B$3:$I$5000,6,FALSE),"")</f>
        <v>3078.6309825559888</v>
      </c>
      <c r="AA2299" s="7" t="str">
        <f>IFERROR(VLOOKUP(B2299,'NFS@Home'!$B$3:$I$4999,6,FALSE),"")</f>
        <v/>
      </c>
      <c r="AB2299" s="25" t="str">
        <f>IFERROR(VLOOKUP(B2299,Numberfields!$B$3:$I$5000,6,FALSE),"")</f>
        <v/>
      </c>
      <c r="AC2299" s="25" t="str">
        <f>IFERROR(VLOOKUP(B2299,ODLK1!$B$3:$I$4985,6,FALSE),"")</f>
        <v/>
      </c>
      <c r="AD2299" s="25" t="str">
        <f>IFERROR(VLOOKUP(B2299,Primegrid!$B$3:$I$4999,6,FALSE),"")</f>
        <v/>
      </c>
      <c r="AE2299" s="25">
        <f>IFERROR(VLOOKUP(B2299,'Rosetta@home'!$B$3:$I$4964,6,FALSE),"")</f>
        <v>2823.5221071443534</v>
      </c>
      <c r="AF2299" s="25">
        <f>IFERROR(VLOOKUP(B2299,'SETI@home'!$B$3:$I$4998,6,FALSE),"")</f>
        <v>2807.8767556058765</v>
      </c>
      <c r="AG2299" s="7" t="str">
        <f>IFERROR(VLOOKUP(B2299,SRBase!$B$3:$I$5000,6,FALSE),"")</f>
        <v/>
      </c>
      <c r="AH2299" s="25" t="str">
        <f>IFERROR(VLOOKUP(B2299,'TN-Grid'!$B$3:$I$5000,6,FALSE),"")</f>
        <v/>
      </c>
      <c r="AI2299" s="25" t="str">
        <f>IFERROR(VLOOKUP(B2299,'Universe@home'!$B$3:$I$4978,6,FALSE),"")</f>
        <v/>
      </c>
      <c r="AJ2299" s="25" t="str">
        <f>IFERROR(VLOOKUP(B2299,'VGTU@Home'!$B$3:$I$4960,6,FALSE),"")</f>
        <v/>
      </c>
      <c r="AK2299" s="25" t="str">
        <f>IFERROR(VLOOKUP(B2299,'Yoyo@home'!$B$3:$I$4999,6,FALSE),"")</f>
        <v/>
      </c>
    </row>
    <row r="2300" spans="2:37" x14ac:dyDescent="0.35">
      <c r="B2300" s="16" t="s">
        <v>1536</v>
      </c>
      <c r="D2300" s="24">
        <f>IFERROR(VLOOKUP(B2300,'Asteroids@home'!$B$3:$I$4997,8,FALSE),"")</f>
        <v>1.0645961526662682</v>
      </c>
      <c r="E2300" s="24" t="str">
        <f>IFERROR(VLOOKUP(B2300,'Citizen Science Grid'!$B$3:$I$5000,8,FALSE),"")</f>
        <v/>
      </c>
      <c r="F2300" s="24" t="str">
        <f>IFERROR(VLOOKUP(B2300,'Cosmology@home'!$B$3:$I$4970,8,FALSE),"")</f>
        <v/>
      </c>
      <c r="G2300" s="24" t="str">
        <f>IFERROR(VLOOKUP(B2300,'Enigma@home'!$B$3:$I$4999,8,FALSE),"")</f>
        <v/>
      </c>
      <c r="H2300" s="24" t="str">
        <f>IFERROR(VLOOKUP(B2300,'LHC@home'!$B$3:$I$5000,8,FALSE),"")</f>
        <v/>
      </c>
      <c r="I2300" s="21" t="str">
        <f>IFERROR(VLOOKUP(B2300,'NFS@Home'!$B$3:$I$4999,8,FALSE),"")</f>
        <v/>
      </c>
      <c r="J2300" s="24" t="str">
        <f>IFERROR(VLOOKUP(B2300,Numberfields!$B$3:$I$5000,8,FALSE),"")</f>
        <v/>
      </c>
      <c r="K2300" s="24" t="str">
        <f>IFERROR(VLOOKUP(B2300,ODLK1!$B$3:$I$4985,8,FALSE),"")</f>
        <v/>
      </c>
      <c r="L2300" s="24" t="str">
        <f>IFERROR(VLOOKUP(B2300,Primegrid!$B$3:$I$4999,8,FALSE),"")</f>
        <v/>
      </c>
      <c r="M2300" s="24">
        <f>IFERROR(VLOOKUP(B2300,'Rosetta@home'!$B$3:$I$4964,8,FALSE),"")</f>
        <v>0.63316769977299414</v>
      </c>
      <c r="N2300" s="24">
        <f>IFERROR(VLOOKUP(B2300,'SETI@home'!$B$3:$I$4998,8,FALSE),"")</f>
        <v>0.247042354622722</v>
      </c>
      <c r="O2300" s="21" t="str">
        <f>IFERROR(VLOOKUP(B2300,SRBase!$B$3:$I$5000,8,FALSE),"")</f>
        <v/>
      </c>
      <c r="P2300" s="24" t="str">
        <f>IFERROR(VLOOKUP(B2300,'TN-Grid'!$B$3:$I$5000,8,FALSE),"")</f>
        <v/>
      </c>
      <c r="Q2300" s="24" t="str">
        <f>IFERROR(VLOOKUP(B2300,'Universe@home'!$B$3:$I$4978,8,FALSE),"")</f>
        <v/>
      </c>
      <c r="R2300" s="24" t="str">
        <f>IFERROR(VLOOKUP(B2300,'VGTU@Home'!$B$3:$I$4960,8,FALSE),"")</f>
        <v/>
      </c>
      <c r="S2300" s="24" t="str">
        <f>IFERROR(VLOOKUP(B2300,'Yoyo@home'!$B$3:$I$4999,8,FALSE),"")</f>
        <v/>
      </c>
      <c r="U2300" s="4">
        <f t="shared" si="35"/>
        <v>3</v>
      </c>
      <c r="V2300" s="25">
        <f>IFERROR(VLOOKUP(B2300,'Asteroids@home'!$B$3:$I$4997,6,FALSE),"")</f>
        <v>15189.533939934759</v>
      </c>
      <c r="W2300" s="25" t="str">
        <f>IFERROR(VLOOKUP(B2300,'Citizen Science Grid'!$B$3:$I$5000,6,FALSE),"")</f>
        <v/>
      </c>
      <c r="X2300" s="25" t="str">
        <f>IFERROR(VLOOKUP(B2300,'Cosmology@home'!$B$3:$I$4970,6,FALSE),"")</f>
        <v/>
      </c>
      <c r="Y2300" s="25" t="str">
        <f>IFERROR(VLOOKUP(B2300,'Enigma@home'!$B$3:$I$4999,6,FALSE),"")</f>
        <v/>
      </c>
      <c r="Z2300" s="25" t="str">
        <f>IFERROR(VLOOKUP(B2300,'LHC@home'!$B$3:$I$5000,6,FALSE),"")</f>
        <v/>
      </c>
      <c r="AA2300" s="7" t="str">
        <f>IFERROR(VLOOKUP(B2300,'NFS@Home'!$B$3:$I$4999,6,FALSE),"")</f>
        <v/>
      </c>
      <c r="AB2300" s="25" t="str">
        <f>IFERROR(VLOOKUP(B2300,Numberfields!$B$3:$I$5000,6,FALSE),"")</f>
        <v/>
      </c>
      <c r="AC2300" s="25" t="str">
        <f>IFERROR(VLOOKUP(B2300,ODLK1!$B$3:$I$4985,6,FALSE),"")</f>
        <v/>
      </c>
      <c r="AD2300" s="25" t="str">
        <f>IFERROR(VLOOKUP(B2300,Primegrid!$B$3:$I$4999,6,FALSE),"")</f>
        <v/>
      </c>
      <c r="AE2300" s="25">
        <f>IFERROR(VLOOKUP(B2300,'Rosetta@home'!$B$3:$I$4964,6,FALSE),"")</f>
        <v>2651.4322353872644</v>
      </c>
      <c r="AF2300" s="25">
        <f>IFERROR(VLOOKUP(B2300,'SETI@home'!$B$3:$I$4998,6,FALSE),"")</f>
        <v>2159.7338581391123</v>
      </c>
      <c r="AG2300" s="7" t="str">
        <f>IFERROR(VLOOKUP(B2300,SRBase!$B$3:$I$5000,6,FALSE),"")</f>
        <v/>
      </c>
      <c r="AH2300" s="25" t="str">
        <f>IFERROR(VLOOKUP(B2300,'TN-Grid'!$B$3:$I$5000,6,FALSE),"")</f>
        <v/>
      </c>
      <c r="AI2300" s="25" t="str">
        <f>IFERROR(VLOOKUP(B2300,'Universe@home'!$B$3:$I$4978,6,FALSE),"")</f>
        <v/>
      </c>
      <c r="AJ2300" s="25" t="str">
        <f>IFERROR(VLOOKUP(B2300,'VGTU@Home'!$B$3:$I$4960,6,FALSE),"")</f>
        <v/>
      </c>
      <c r="AK2300" s="25" t="str">
        <f>IFERROR(VLOOKUP(B2300,'Yoyo@home'!$B$3:$I$4999,6,FALSE),"")</f>
        <v/>
      </c>
    </row>
    <row r="2301" spans="2:37" x14ac:dyDescent="0.35">
      <c r="B2301" s="16" t="s">
        <v>830</v>
      </c>
      <c r="D2301" s="24" t="str">
        <f>IFERROR(VLOOKUP(B2301,'Asteroids@home'!$B$3:$I$4997,8,FALSE),"")</f>
        <v/>
      </c>
      <c r="E2301" s="24">
        <f>IFERROR(VLOOKUP(B2301,'Citizen Science Grid'!$B$3:$I$5000,8,FALSE),"")</f>
        <v>2.3493240736773617</v>
      </c>
      <c r="F2301" s="24" t="str">
        <f>IFERROR(VLOOKUP(B2301,'Cosmology@home'!$B$3:$I$4970,8,FALSE),"")</f>
        <v/>
      </c>
      <c r="G2301" s="24">
        <f>IFERROR(VLOOKUP(B2301,'Enigma@home'!$B$3:$I$4999,8,FALSE),"")</f>
        <v>9.6187158192591798E-2</v>
      </c>
      <c r="H2301" s="24">
        <f>IFERROR(VLOOKUP(B2301,'LHC@home'!$B$3:$I$5000,8,FALSE),"")</f>
        <v>1.3050951280493948</v>
      </c>
      <c r="I2301" s="21" t="str">
        <f>IFERROR(VLOOKUP(B2301,'NFS@Home'!$B$3:$I$4999,8,FALSE),"")</f>
        <v/>
      </c>
      <c r="J2301" s="24">
        <f>IFERROR(VLOOKUP(B2301,Numberfields!$B$3:$I$5000,8,FALSE),"")</f>
        <v>0.57655790071880475</v>
      </c>
      <c r="K2301" s="24" t="str">
        <f>IFERROR(VLOOKUP(B2301,ODLK1!$B$3:$I$4985,8,FALSE),"")</f>
        <v/>
      </c>
      <c r="L2301" s="24" t="str">
        <f>IFERROR(VLOOKUP(B2301,Primegrid!$B$3:$I$4999,8,FALSE),"")</f>
        <v/>
      </c>
      <c r="M2301" s="24">
        <f>IFERROR(VLOOKUP(B2301,'Rosetta@home'!$B$3:$I$4964,8,FALSE),"")</f>
        <v>0.60257498569151757</v>
      </c>
      <c r="N2301" s="24">
        <f>IFERROR(VLOOKUP(B2301,'SETI@home'!$B$3:$I$4998,8,FALSE),"")</f>
        <v>0.30336836859377009</v>
      </c>
      <c r="O2301" s="21" t="str">
        <f>IFERROR(VLOOKUP(B2301,SRBase!$B$3:$I$5000,8,FALSE),"")</f>
        <v/>
      </c>
      <c r="P2301" s="24">
        <f>IFERROR(VLOOKUP(B2301,'TN-Grid'!$B$3:$I$5000,8,FALSE),"")</f>
        <v>5.747566728832032</v>
      </c>
      <c r="Q2301" s="24">
        <f>IFERROR(VLOOKUP(B2301,'Universe@home'!$B$3:$I$4978,8,FALSE),"")</f>
        <v>2.5926630393189716</v>
      </c>
      <c r="R2301" s="24" t="str">
        <f>IFERROR(VLOOKUP(B2301,'VGTU@Home'!$B$3:$I$4960,8,FALSE),"")</f>
        <v/>
      </c>
      <c r="S2301" s="24">
        <f>IFERROR(VLOOKUP(B2301,'Yoyo@home'!$B$3:$I$4999,8,FALSE),"")</f>
        <v>1.6046737248964131</v>
      </c>
      <c r="U2301" s="4">
        <f t="shared" si="35"/>
        <v>9</v>
      </c>
      <c r="V2301" s="25" t="str">
        <f>IFERROR(VLOOKUP(B2301,'Asteroids@home'!$B$3:$I$4997,6,FALSE),"")</f>
        <v/>
      </c>
      <c r="W2301" s="25">
        <f>IFERROR(VLOOKUP(B2301,'Citizen Science Grid'!$B$3:$I$5000,6,FALSE),"")</f>
        <v>48225.928471041647</v>
      </c>
      <c r="X2301" s="25" t="str">
        <f>IFERROR(VLOOKUP(B2301,'Cosmology@home'!$B$3:$I$4970,6,FALSE),"")</f>
        <v/>
      </c>
      <c r="Y2301" s="25">
        <f>IFERROR(VLOOKUP(B2301,'Enigma@home'!$B$3:$I$4999,6,FALSE),"")</f>
        <v>5559.0490850525712</v>
      </c>
      <c r="Z2301" s="25">
        <f>IFERROR(VLOOKUP(B2301,'LHC@home'!$B$3:$I$5000,6,FALSE),"")</f>
        <v>2089.1405969226744</v>
      </c>
      <c r="AA2301" s="7" t="str">
        <f>IFERROR(VLOOKUP(B2301,'NFS@Home'!$B$3:$I$4999,6,FALSE),"")</f>
        <v/>
      </c>
      <c r="AB2301" s="25">
        <f>IFERROR(VLOOKUP(B2301,Numberfields!$B$3:$I$5000,6,FALSE),"")</f>
        <v>6472.3247068809806</v>
      </c>
      <c r="AC2301" s="25" t="str">
        <f>IFERROR(VLOOKUP(B2301,ODLK1!$B$3:$I$4985,6,FALSE),"")</f>
        <v/>
      </c>
      <c r="AD2301" s="25" t="str">
        <f>IFERROR(VLOOKUP(B2301,Primegrid!$B$3:$I$4999,6,FALSE),"")</f>
        <v/>
      </c>
      <c r="AE2301" s="25">
        <f>IFERROR(VLOOKUP(B2301,'Rosetta@home'!$B$3:$I$4964,6,FALSE),"")</f>
        <v>2523.3231920600469</v>
      </c>
      <c r="AF2301" s="25">
        <f>IFERROR(VLOOKUP(B2301,'SETI@home'!$B$3:$I$4998,6,FALSE),"")</f>
        <v>2652.156299841748</v>
      </c>
      <c r="AG2301" s="7" t="str">
        <f>IFERROR(VLOOKUP(B2301,SRBase!$B$3:$I$5000,6,FALSE),"")</f>
        <v/>
      </c>
      <c r="AH2301" s="25">
        <f>IFERROR(VLOOKUP(B2301,'TN-Grid'!$B$3:$I$5000,6,FALSE),"")</f>
        <v>2383.441842697694</v>
      </c>
      <c r="AI2301" s="25">
        <f>IFERROR(VLOOKUP(B2301,'Universe@home'!$B$3:$I$4978,6,FALSE),"")</f>
        <v>23606.024128796616</v>
      </c>
      <c r="AJ2301" s="25" t="str">
        <f>IFERROR(VLOOKUP(B2301,'VGTU@Home'!$B$3:$I$4960,6,FALSE),"")</f>
        <v/>
      </c>
      <c r="AK2301" s="25">
        <f>IFERROR(VLOOKUP(B2301,'Yoyo@home'!$B$3:$I$4999,6,FALSE),"")</f>
        <v>5089.427403557439</v>
      </c>
    </row>
    <row r="2302" spans="2:37" x14ac:dyDescent="0.35">
      <c r="B2302" s="16" t="s">
        <v>1537</v>
      </c>
      <c r="D2302" s="24">
        <f>IFERROR(VLOOKUP(B2302,'Asteroids@home'!$B$3:$I$4997,8,FALSE),"")</f>
        <v>0.84295203532544905</v>
      </c>
      <c r="E2302" s="24" t="str">
        <f>IFERROR(VLOOKUP(B2302,'Citizen Science Grid'!$B$3:$I$5000,8,FALSE),"")</f>
        <v/>
      </c>
      <c r="F2302" s="24" t="str">
        <f>IFERROR(VLOOKUP(B2302,'Cosmology@home'!$B$3:$I$4970,8,FALSE),"")</f>
        <v/>
      </c>
      <c r="G2302" s="24" t="str">
        <f>IFERROR(VLOOKUP(B2302,'Enigma@home'!$B$3:$I$4999,8,FALSE),"")</f>
        <v/>
      </c>
      <c r="H2302" s="24" t="str">
        <f>IFERROR(VLOOKUP(B2302,'LHC@home'!$B$3:$I$5000,8,FALSE),"")</f>
        <v/>
      </c>
      <c r="I2302" s="21" t="str">
        <f>IFERROR(VLOOKUP(B2302,'NFS@Home'!$B$3:$I$4999,8,FALSE),"")</f>
        <v/>
      </c>
      <c r="J2302" s="24">
        <f>IFERROR(VLOOKUP(B2302,Numberfields!$B$3:$I$5000,8,FALSE),"")</f>
        <v>0.68531475581246049</v>
      </c>
      <c r="K2302" s="24" t="str">
        <f>IFERROR(VLOOKUP(B2302,ODLK1!$B$3:$I$4985,8,FALSE),"")</f>
        <v/>
      </c>
      <c r="L2302" s="24" t="str">
        <f>IFERROR(VLOOKUP(B2302,Primegrid!$B$3:$I$4999,8,FALSE),"")</f>
        <v/>
      </c>
      <c r="M2302" s="24" t="str">
        <f>IFERROR(VLOOKUP(B2302,'Rosetta@home'!$B$3:$I$4964,8,FALSE),"")</f>
        <v/>
      </c>
      <c r="N2302" s="24">
        <f>IFERROR(VLOOKUP(B2302,'SETI@home'!$B$3:$I$4998,8,FALSE),"")</f>
        <v>0.23602309697848919</v>
      </c>
      <c r="O2302" s="21" t="str">
        <f>IFERROR(VLOOKUP(B2302,SRBase!$B$3:$I$5000,8,FALSE),"")</f>
        <v/>
      </c>
      <c r="P2302" s="24" t="str">
        <f>IFERROR(VLOOKUP(B2302,'TN-Grid'!$B$3:$I$5000,8,FALSE),"")</f>
        <v/>
      </c>
      <c r="Q2302" s="24" t="str">
        <f>IFERROR(VLOOKUP(B2302,'Universe@home'!$B$3:$I$4978,8,FALSE),"")</f>
        <v/>
      </c>
      <c r="R2302" s="24" t="str">
        <f>IFERROR(VLOOKUP(B2302,'VGTU@Home'!$B$3:$I$4960,8,FALSE),"")</f>
        <v/>
      </c>
      <c r="S2302" s="24" t="str">
        <f>IFERROR(VLOOKUP(B2302,'Yoyo@home'!$B$3:$I$4999,8,FALSE),"")</f>
        <v/>
      </c>
      <c r="U2302" s="4">
        <f t="shared" si="35"/>
        <v>3</v>
      </c>
      <c r="V2302" s="25">
        <f>IFERROR(VLOOKUP(B2302,'Asteroids@home'!$B$3:$I$4997,6,FALSE),"")</f>
        <v>12027.141482942061</v>
      </c>
      <c r="W2302" s="25" t="str">
        <f>IFERROR(VLOOKUP(B2302,'Citizen Science Grid'!$B$3:$I$5000,6,FALSE),"")</f>
        <v/>
      </c>
      <c r="X2302" s="25" t="str">
        <f>IFERROR(VLOOKUP(B2302,'Cosmology@home'!$B$3:$I$4970,6,FALSE),"")</f>
        <v/>
      </c>
      <c r="Y2302" s="25" t="str">
        <f>IFERROR(VLOOKUP(B2302,'Enigma@home'!$B$3:$I$4999,6,FALSE),"")</f>
        <v/>
      </c>
      <c r="Z2302" s="25" t="str">
        <f>IFERROR(VLOOKUP(B2302,'LHC@home'!$B$3:$I$5000,6,FALSE),"")</f>
        <v/>
      </c>
      <c r="AA2302" s="7" t="str">
        <f>IFERROR(VLOOKUP(B2302,'NFS@Home'!$B$3:$I$4999,6,FALSE),"")</f>
        <v/>
      </c>
      <c r="AB2302" s="25">
        <f>IFERROR(VLOOKUP(B2302,Numberfields!$B$3:$I$5000,6,FALSE),"")</f>
        <v>7693.2076041368618</v>
      </c>
      <c r="AC2302" s="25" t="str">
        <f>IFERROR(VLOOKUP(B2302,ODLK1!$B$3:$I$4985,6,FALSE),"")</f>
        <v/>
      </c>
      <c r="AD2302" s="25" t="str">
        <f>IFERROR(VLOOKUP(B2302,Primegrid!$B$3:$I$4999,6,FALSE),"")</f>
        <v/>
      </c>
      <c r="AE2302" s="25" t="str">
        <f>IFERROR(VLOOKUP(B2302,'Rosetta@home'!$B$3:$I$4964,6,FALSE),"")</f>
        <v/>
      </c>
      <c r="AF2302" s="25">
        <f>IFERROR(VLOOKUP(B2302,'SETI@home'!$B$3:$I$4998,6,FALSE),"")</f>
        <v>2063.3995114957902</v>
      </c>
      <c r="AG2302" s="7" t="str">
        <f>IFERROR(VLOOKUP(B2302,SRBase!$B$3:$I$5000,6,FALSE),"")</f>
        <v/>
      </c>
      <c r="AH2302" s="25" t="str">
        <f>IFERROR(VLOOKUP(B2302,'TN-Grid'!$B$3:$I$5000,6,FALSE),"")</f>
        <v/>
      </c>
      <c r="AI2302" s="25" t="str">
        <f>IFERROR(VLOOKUP(B2302,'Universe@home'!$B$3:$I$4978,6,FALSE),"")</f>
        <v/>
      </c>
      <c r="AJ2302" s="25" t="str">
        <f>IFERROR(VLOOKUP(B2302,'VGTU@Home'!$B$3:$I$4960,6,FALSE),"")</f>
        <v/>
      </c>
      <c r="AK2302" s="25" t="str">
        <f>IFERROR(VLOOKUP(B2302,'Yoyo@home'!$B$3:$I$4999,6,FALSE),"")</f>
        <v/>
      </c>
    </row>
    <row r="2303" spans="2:37" x14ac:dyDescent="0.35">
      <c r="B2303" s="16" t="s">
        <v>639</v>
      </c>
      <c r="D2303" s="24">
        <f>IFERROR(VLOOKUP(B2303,'Asteroids@home'!$B$3:$I$4997,8,FALSE),"")</f>
        <v>0.87815121023028642</v>
      </c>
      <c r="E2303" s="24">
        <f>IFERROR(VLOOKUP(B2303,'Citizen Science Grid'!$B$3:$I$5000,8,FALSE),"")</f>
        <v>2.4710226880245347</v>
      </c>
      <c r="F2303" s="24" t="str">
        <f>IFERROR(VLOOKUP(B2303,'Cosmology@home'!$B$3:$I$4970,8,FALSE),"")</f>
        <v/>
      </c>
      <c r="G2303" s="24" t="str">
        <f>IFERROR(VLOOKUP(B2303,'Enigma@home'!$B$3:$I$4999,8,FALSE),"")</f>
        <v/>
      </c>
      <c r="H2303" s="24">
        <f>IFERROR(VLOOKUP(B2303,'LHC@home'!$B$3:$I$5000,8,FALSE),"")</f>
        <v>2.0577697977564537</v>
      </c>
      <c r="I2303" s="21" t="str">
        <f>IFERROR(VLOOKUP(B2303,'NFS@Home'!$B$3:$I$4999,8,FALSE),"")</f>
        <v/>
      </c>
      <c r="J2303" s="24">
        <f>IFERROR(VLOOKUP(B2303,Numberfields!$B$3:$I$5000,8,FALSE),"")</f>
        <v>0.55339814165356438</v>
      </c>
      <c r="K2303" s="24" t="str">
        <f>IFERROR(VLOOKUP(B2303,ODLK1!$B$3:$I$4985,8,FALSE),"")</f>
        <v/>
      </c>
      <c r="L2303" s="24">
        <f>IFERROR(VLOOKUP(B2303,Primegrid!$B$3:$I$4999,8,FALSE),"")</f>
        <v>0.21486902940852631</v>
      </c>
      <c r="M2303" s="24">
        <f>IFERROR(VLOOKUP(B2303,'Rosetta@home'!$B$3:$I$4964,8,FALSE),"")</f>
        <v>0.62663527080536685</v>
      </c>
      <c r="N2303" s="24">
        <f>IFERROR(VLOOKUP(B2303,'SETI@home'!$B$3:$I$4998,8,FALSE),"")</f>
        <v>0.32345246270768807</v>
      </c>
      <c r="O2303" s="21">
        <f>IFERROR(VLOOKUP(B2303,SRBase!$B$3:$I$5000,8,FALSE),"")</f>
        <v>2.2409038807970698</v>
      </c>
      <c r="P2303" s="24">
        <f>IFERROR(VLOOKUP(B2303,'TN-Grid'!$B$3:$I$5000,8,FALSE),"")</f>
        <v>6.4690451993769775</v>
      </c>
      <c r="Q2303" s="24">
        <f>IFERROR(VLOOKUP(B2303,'Universe@home'!$B$3:$I$4978,8,FALSE),"")</f>
        <v>1.3068824587106802</v>
      </c>
      <c r="R2303" s="24">
        <f>IFERROR(VLOOKUP(B2303,'VGTU@Home'!$B$3:$I$4960,8,FALSE),"")</f>
        <v>1.0618864852299155</v>
      </c>
      <c r="S2303" s="24" t="str">
        <f>IFERROR(VLOOKUP(B2303,'Yoyo@home'!$B$3:$I$4999,8,FALSE),"")</f>
        <v/>
      </c>
      <c r="U2303" s="4">
        <f t="shared" si="35"/>
        <v>11</v>
      </c>
      <c r="V2303" s="25">
        <f>IFERROR(VLOOKUP(B2303,'Asteroids@home'!$B$3:$I$4997,6,FALSE),"")</f>
        <v>12529.359211735915</v>
      </c>
      <c r="W2303" s="25">
        <f>IFERROR(VLOOKUP(B2303,'Citizen Science Grid'!$B$3:$I$5000,6,FALSE),"")</f>
        <v>50724.106026147922</v>
      </c>
      <c r="X2303" s="25" t="str">
        <f>IFERROR(VLOOKUP(B2303,'Cosmology@home'!$B$3:$I$4970,6,FALSE),"")</f>
        <v/>
      </c>
      <c r="Y2303" s="25" t="str">
        <f>IFERROR(VLOOKUP(B2303,'Enigma@home'!$B$3:$I$4999,6,FALSE),"")</f>
        <v/>
      </c>
      <c r="Z2303" s="25">
        <f>IFERROR(VLOOKUP(B2303,'LHC@home'!$B$3:$I$5000,6,FALSE),"")</f>
        <v>3293.9900940704938</v>
      </c>
      <c r="AA2303" s="7" t="str">
        <f>IFERROR(VLOOKUP(B2303,'NFS@Home'!$B$3:$I$4999,6,FALSE),"")</f>
        <v/>
      </c>
      <c r="AB2303" s="25">
        <f>IFERROR(VLOOKUP(B2303,Numberfields!$B$3:$I$5000,6,FALSE),"")</f>
        <v>6212.337842393501</v>
      </c>
      <c r="AC2303" s="25" t="str">
        <f>IFERROR(VLOOKUP(B2303,ODLK1!$B$3:$I$4985,6,FALSE),"")</f>
        <v/>
      </c>
      <c r="AD2303" s="25">
        <f>IFERROR(VLOOKUP(B2303,Primegrid!$B$3:$I$4999,6,FALSE),"")</f>
        <v>21215.583902027283</v>
      </c>
      <c r="AE2303" s="25">
        <f>IFERROR(VLOOKUP(B2303,'Rosetta@home'!$B$3:$I$4964,6,FALSE),"")</f>
        <v>2624.0772506867588</v>
      </c>
      <c r="AF2303" s="25">
        <f>IFERROR(VLOOKUP(B2303,'SETI@home'!$B$3:$I$4998,6,FALSE),"")</f>
        <v>2827.7387344170847</v>
      </c>
      <c r="AG2303" s="7">
        <f>IFERROR(VLOOKUP(B2303,SRBase!$B$3:$I$5000,6,FALSE),"")</f>
        <v>9062.52603261482</v>
      </c>
      <c r="AH2303" s="25">
        <f>IFERROR(VLOOKUP(B2303,'TN-Grid'!$B$3:$I$5000,6,FALSE),"")</f>
        <v>2682.6296653768404</v>
      </c>
      <c r="AI2303" s="25">
        <f>IFERROR(VLOOKUP(B2303,'Universe@home'!$B$3:$I$4978,6,FALSE),"")</f>
        <v>11899.077661063495</v>
      </c>
      <c r="AJ2303" s="25">
        <f>IFERROR(VLOOKUP(B2303,'VGTU@Home'!$B$3:$I$4960,6,FALSE),"")</f>
        <v>2027.5641670998045</v>
      </c>
      <c r="AK2303" s="25" t="str">
        <f>IFERROR(VLOOKUP(B2303,'Yoyo@home'!$B$3:$I$4999,6,FALSE),"")</f>
        <v/>
      </c>
    </row>
    <row r="2304" spans="2:37" x14ac:dyDescent="0.35">
      <c r="B2304" s="16" t="s">
        <v>1727</v>
      </c>
      <c r="D2304" s="24" t="str">
        <f>IFERROR(VLOOKUP(B2304,'Asteroids@home'!$B$3:$I$4997,8,FALSE),"")</f>
        <v/>
      </c>
      <c r="E2304" s="24" t="str">
        <f>IFERROR(VLOOKUP(B2304,'Citizen Science Grid'!$B$3:$I$5000,8,FALSE),"")</f>
        <v/>
      </c>
      <c r="F2304" s="24" t="str">
        <f>IFERROR(VLOOKUP(B2304,'Cosmology@home'!$B$3:$I$4970,8,FALSE),"")</f>
        <v/>
      </c>
      <c r="G2304" s="24" t="str">
        <f>IFERROR(VLOOKUP(B2304,'Enigma@home'!$B$3:$I$4999,8,FALSE),"")</f>
        <v/>
      </c>
      <c r="H2304" s="24">
        <f>IFERROR(VLOOKUP(B2304,'LHC@home'!$B$3:$I$5000,8,FALSE),"")</f>
        <v>1.5682502486455892</v>
      </c>
      <c r="I2304" s="21">
        <f>IFERROR(VLOOKUP(B2304,'NFS@Home'!$B$3:$I$4999,8,FALSE),"")</f>
        <v>1.1110348610154492</v>
      </c>
      <c r="J2304" s="24" t="str">
        <f>IFERROR(VLOOKUP(B2304,Numberfields!$B$3:$I$5000,8,FALSE),"")</f>
        <v/>
      </c>
      <c r="K2304" s="24" t="str">
        <f>IFERROR(VLOOKUP(B2304,ODLK1!$B$3:$I$4985,8,FALSE),"")</f>
        <v/>
      </c>
      <c r="L2304" s="24" t="str">
        <f>IFERROR(VLOOKUP(B2304,Primegrid!$B$3:$I$4999,8,FALSE),"")</f>
        <v/>
      </c>
      <c r="M2304" s="24">
        <f>IFERROR(VLOOKUP(B2304,'Rosetta@home'!$B$3:$I$4964,8,FALSE),"")</f>
        <v>0.69205439854987671</v>
      </c>
      <c r="N2304" s="24">
        <f>IFERROR(VLOOKUP(B2304,'SETI@home'!$B$3:$I$4998,8,FALSE),"")</f>
        <v>0.32841405699718473</v>
      </c>
      <c r="O2304" s="21" t="str">
        <f>IFERROR(VLOOKUP(B2304,SRBase!$B$3:$I$5000,8,FALSE),"")</f>
        <v/>
      </c>
      <c r="P2304" s="24" t="str">
        <f>IFERROR(VLOOKUP(B2304,'TN-Grid'!$B$3:$I$5000,8,FALSE),"")</f>
        <v/>
      </c>
      <c r="Q2304" s="24" t="str">
        <f>IFERROR(VLOOKUP(B2304,'Universe@home'!$B$3:$I$4978,8,FALSE),"")</f>
        <v/>
      </c>
      <c r="R2304" s="24" t="str">
        <f>IFERROR(VLOOKUP(B2304,'VGTU@Home'!$B$3:$I$4960,8,FALSE),"")</f>
        <v/>
      </c>
      <c r="S2304" s="24" t="str">
        <f>IFERROR(VLOOKUP(B2304,'Yoyo@home'!$B$3:$I$4999,8,FALSE),"")</f>
        <v/>
      </c>
      <c r="U2304" s="4">
        <f t="shared" si="35"/>
        <v>4</v>
      </c>
      <c r="V2304" s="25" t="str">
        <f>IFERROR(VLOOKUP(B2304,'Asteroids@home'!$B$3:$I$4997,6,FALSE),"")</f>
        <v/>
      </c>
      <c r="W2304" s="25" t="str">
        <f>IFERROR(VLOOKUP(B2304,'Citizen Science Grid'!$B$3:$I$5000,6,FALSE),"")</f>
        <v/>
      </c>
      <c r="X2304" s="25" t="str">
        <f>IFERROR(VLOOKUP(B2304,'Cosmology@home'!$B$3:$I$4970,6,FALSE),"")</f>
        <v/>
      </c>
      <c r="Y2304" s="25" t="str">
        <f>IFERROR(VLOOKUP(B2304,'Enigma@home'!$B$3:$I$4999,6,FALSE),"")</f>
        <v/>
      </c>
      <c r="Z2304" s="25">
        <f>IFERROR(VLOOKUP(B2304,'LHC@home'!$B$3:$I$5000,6,FALSE),"")</f>
        <v>2510.3880860212503</v>
      </c>
      <c r="AA2304" s="7">
        <f>IFERROR(VLOOKUP(B2304,'NFS@Home'!$B$3:$I$4999,6,FALSE),"")</f>
        <v>9403.5501918258942</v>
      </c>
      <c r="AB2304" s="25" t="str">
        <f>IFERROR(VLOOKUP(B2304,Numberfields!$B$3:$I$5000,6,FALSE),"")</f>
        <v/>
      </c>
      <c r="AC2304" s="25" t="str">
        <f>IFERROR(VLOOKUP(B2304,ODLK1!$B$3:$I$4985,6,FALSE),"")</f>
        <v/>
      </c>
      <c r="AD2304" s="25" t="str">
        <f>IFERROR(VLOOKUP(B2304,Primegrid!$B$3:$I$4999,6,FALSE),"")</f>
        <v/>
      </c>
      <c r="AE2304" s="25">
        <f>IFERROR(VLOOKUP(B2304,'Rosetta@home'!$B$3:$I$4964,6,FALSE),"")</f>
        <v>2898.0242384672447</v>
      </c>
      <c r="AF2304" s="25">
        <f>IFERROR(VLOOKUP(B2304,'SETI@home'!$B$3:$I$4998,6,FALSE),"")</f>
        <v>2871.1147911007265</v>
      </c>
      <c r="AG2304" s="7" t="str">
        <f>IFERROR(VLOOKUP(B2304,SRBase!$B$3:$I$5000,6,FALSE),"")</f>
        <v/>
      </c>
      <c r="AH2304" s="25" t="str">
        <f>IFERROR(VLOOKUP(B2304,'TN-Grid'!$B$3:$I$5000,6,FALSE),"")</f>
        <v/>
      </c>
      <c r="AI2304" s="25" t="str">
        <f>IFERROR(VLOOKUP(B2304,'Universe@home'!$B$3:$I$4978,6,FALSE),"")</f>
        <v/>
      </c>
      <c r="AJ2304" s="25" t="str">
        <f>IFERROR(VLOOKUP(B2304,'VGTU@Home'!$B$3:$I$4960,6,FALSE),"")</f>
        <v/>
      </c>
      <c r="AK2304" s="25" t="str">
        <f>IFERROR(VLOOKUP(B2304,'Yoyo@home'!$B$3:$I$4999,6,FALSE),"")</f>
        <v/>
      </c>
    </row>
    <row r="2305" spans="2:37" x14ac:dyDescent="0.35">
      <c r="B2305" s="16" t="s">
        <v>1728</v>
      </c>
      <c r="D2305" s="24" t="str">
        <f>IFERROR(VLOOKUP(B2305,'Asteroids@home'!$B$3:$I$4997,8,FALSE),"")</f>
        <v/>
      </c>
      <c r="E2305" s="24">
        <f>IFERROR(VLOOKUP(B2305,'Citizen Science Grid'!$B$3:$I$5000,8,FALSE),"")</f>
        <v>2.6010394799639185</v>
      </c>
      <c r="F2305" s="24" t="str">
        <f>IFERROR(VLOOKUP(B2305,'Cosmology@home'!$B$3:$I$4970,8,FALSE),"")</f>
        <v/>
      </c>
      <c r="G2305" s="24" t="str">
        <f>IFERROR(VLOOKUP(B2305,'Enigma@home'!$B$3:$I$4999,8,FALSE),"")</f>
        <v/>
      </c>
      <c r="H2305" s="24">
        <f>IFERROR(VLOOKUP(B2305,'LHC@home'!$B$3:$I$5000,8,FALSE),"")</f>
        <v>1.8564393053660344</v>
      </c>
      <c r="I2305" s="21" t="str">
        <f>IFERROR(VLOOKUP(B2305,'NFS@Home'!$B$3:$I$4999,8,FALSE),"")</f>
        <v/>
      </c>
      <c r="J2305" s="24" t="str">
        <f>IFERROR(VLOOKUP(B2305,Numberfields!$B$3:$I$5000,8,FALSE),"")</f>
        <v/>
      </c>
      <c r="K2305" s="24" t="str">
        <f>IFERROR(VLOOKUP(B2305,ODLK1!$B$3:$I$4985,8,FALSE),"")</f>
        <v/>
      </c>
      <c r="L2305" s="24">
        <f>IFERROR(VLOOKUP(B2305,Primegrid!$B$3:$I$4999,8,FALSE),"")</f>
        <v>7.1934945720122864E-2</v>
      </c>
      <c r="M2305" s="24">
        <f>IFERROR(VLOOKUP(B2305,'Rosetta@home'!$B$3:$I$4964,8,FALSE),"")</f>
        <v>0.82543796642478484</v>
      </c>
      <c r="N2305" s="24">
        <f>IFERROR(VLOOKUP(B2305,'SETI@home'!$B$3:$I$4998,8,FALSE),"")</f>
        <v>0.34752532580043549</v>
      </c>
      <c r="O2305" s="21" t="str">
        <f>IFERROR(VLOOKUP(B2305,SRBase!$B$3:$I$5000,8,FALSE),"")</f>
        <v/>
      </c>
      <c r="P2305" s="24" t="str">
        <f>IFERROR(VLOOKUP(B2305,'TN-Grid'!$B$3:$I$5000,8,FALSE),"")</f>
        <v/>
      </c>
      <c r="Q2305" s="24" t="str">
        <f>IFERROR(VLOOKUP(B2305,'Universe@home'!$B$3:$I$4978,8,FALSE),"")</f>
        <v/>
      </c>
      <c r="R2305" s="24" t="str">
        <f>IFERROR(VLOOKUP(B2305,'VGTU@Home'!$B$3:$I$4960,8,FALSE),"")</f>
        <v/>
      </c>
      <c r="S2305" s="24" t="str">
        <f>IFERROR(VLOOKUP(B2305,'Yoyo@home'!$B$3:$I$4999,8,FALSE),"")</f>
        <v/>
      </c>
      <c r="U2305" s="4">
        <f t="shared" si="35"/>
        <v>5</v>
      </c>
      <c r="V2305" s="25" t="str">
        <f>IFERROR(VLOOKUP(B2305,'Asteroids@home'!$B$3:$I$4997,6,FALSE),"")</f>
        <v/>
      </c>
      <c r="W2305" s="25">
        <f>IFERROR(VLOOKUP(B2305,'Citizen Science Grid'!$B$3:$I$5000,6,FALSE),"")</f>
        <v>53393.035603959819</v>
      </c>
      <c r="X2305" s="25" t="str">
        <f>IFERROR(VLOOKUP(B2305,'Cosmology@home'!$B$3:$I$4970,6,FALSE),"")</f>
        <v/>
      </c>
      <c r="Y2305" s="25" t="str">
        <f>IFERROR(VLOOKUP(B2305,'Enigma@home'!$B$3:$I$4999,6,FALSE),"")</f>
        <v/>
      </c>
      <c r="Z2305" s="25">
        <f>IFERROR(VLOOKUP(B2305,'LHC@home'!$B$3:$I$5000,6,FALSE),"")</f>
        <v>2971.7088319529189</v>
      </c>
      <c r="AA2305" s="7" t="str">
        <f>IFERROR(VLOOKUP(B2305,'NFS@Home'!$B$3:$I$4999,6,FALSE),"")</f>
        <v/>
      </c>
      <c r="AB2305" s="25" t="str">
        <f>IFERROR(VLOOKUP(B2305,Numberfields!$B$3:$I$5000,6,FALSE),"")</f>
        <v/>
      </c>
      <c r="AC2305" s="25" t="str">
        <f>IFERROR(VLOOKUP(B2305,ODLK1!$B$3:$I$4985,6,FALSE),"")</f>
        <v/>
      </c>
      <c r="AD2305" s="25">
        <f>IFERROR(VLOOKUP(B2305,Primegrid!$B$3:$I$4999,6,FALSE),"")</f>
        <v>7102.6610052369215</v>
      </c>
      <c r="AE2305" s="25">
        <f>IFERROR(VLOOKUP(B2305,'Rosetta@home'!$B$3:$I$4964,6,FALSE),"")</f>
        <v>3456.5768804628665</v>
      </c>
      <c r="AF2305" s="25">
        <f>IFERROR(VLOOKUP(B2305,'SETI@home'!$B$3:$I$4998,6,FALSE),"")</f>
        <v>3038.1924339988977</v>
      </c>
      <c r="AG2305" s="7" t="str">
        <f>IFERROR(VLOOKUP(B2305,SRBase!$B$3:$I$5000,6,FALSE),"")</f>
        <v/>
      </c>
      <c r="AH2305" s="25" t="str">
        <f>IFERROR(VLOOKUP(B2305,'TN-Grid'!$B$3:$I$5000,6,FALSE),"")</f>
        <v/>
      </c>
      <c r="AI2305" s="25" t="str">
        <f>IFERROR(VLOOKUP(B2305,'Universe@home'!$B$3:$I$4978,6,FALSE),"")</f>
        <v/>
      </c>
      <c r="AJ2305" s="25" t="str">
        <f>IFERROR(VLOOKUP(B2305,'VGTU@Home'!$B$3:$I$4960,6,FALSE),"")</f>
        <v/>
      </c>
      <c r="AK2305" s="25" t="str">
        <f>IFERROR(VLOOKUP(B2305,'Yoyo@home'!$B$3:$I$4999,6,FALSE),"")</f>
        <v/>
      </c>
    </row>
    <row r="2306" spans="2:37" x14ac:dyDescent="0.35">
      <c r="B2306" s="16" t="s">
        <v>640</v>
      </c>
      <c r="D2306" s="24">
        <f>IFERROR(VLOOKUP(B2306,'Asteroids@home'!$B$3:$I$4997,8,FALSE),"")</f>
        <v>1.112253423634735</v>
      </c>
      <c r="E2306" s="24">
        <f>IFERROR(VLOOKUP(B2306,'Citizen Science Grid'!$B$3:$I$5000,8,FALSE),"")</f>
        <v>2.3617477113385488</v>
      </c>
      <c r="F2306" s="24">
        <f>IFERROR(VLOOKUP(B2306,'Cosmology@home'!$B$3:$I$4970,8,FALSE),"")</f>
        <v>1.2099455054172272</v>
      </c>
      <c r="G2306" s="24">
        <f>IFERROR(VLOOKUP(B2306,'Enigma@home'!$B$3:$I$4999,8,FALSE),"")</f>
        <v>9.0908108554088332E-2</v>
      </c>
      <c r="H2306" s="24">
        <f>IFERROR(VLOOKUP(B2306,'LHC@home'!$B$3:$I$5000,8,FALSE),"")</f>
        <v>1.9416134183418403</v>
      </c>
      <c r="I2306" s="21">
        <f>IFERROR(VLOOKUP(B2306,'NFS@Home'!$B$3:$I$4999,8,FALSE),"")</f>
        <v>0.97632119697235442</v>
      </c>
      <c r="J2306" s="24">
        <f>IFERROR(VLOOKUP(B2306,Numberfields!$B$3:$I$5000,8,FALSE),"")</f>
        <v>0.62161736979881177</v>
      </c>
      <c r="K2306" s="24">
        <f>IFERROR(VLOOKUP(B2306,ODLK1!$B$3:$I$4985,8,FALSE),"")</f>
        <v>0.48121726540583304</v>
      </c>
      <c r="L2306" s="24">
        <f>IFERROR(VLOOKUP(B2306,Primegrid!$B$3:$I$4999,8,FALSE),"")</f>
        <v>0.24052434826487568</v>
      </c>
      <c r="M2306" s="24">
        <f>IFERROR(VLOOKUP(B2306,'Rosetta@home'!$B$3:$I$4964,8,FALSE),"")</f>
        <v>0.79046900653455521</v>
      </c>
      <c r="N2306" s="24">
        <f>IFERROR(VLOOKUP(B2306,'SETI@home'!$B$3:$I$4998,8,FALSE),"")</f>
        <v>0.3500170733779579</v>
      </c>
      <c r="O2306" s="21">
        <f>IFERROR(VLOOKUP(B2306,SRBase!$B$3:$I$5000,8,FALSE),"")</f>
        <v>2.162284174469876</v>
      </c>
      <c r="P2306" s="24">
        <f>IFERROR(VLOOKUP(B2306,'TN-Grid'!$B$3:$I$5000,8,FALSE),"")</f>
        <v>5.8917372050453451</v>
      </c>
      <c r="Q2306" s="24">
        <f>IFERROR(VLOOKUP(B2306,'Universe@home'!$B$3:$I$4978,8,FALSE),"")</f>
        <v>1.5513278695271124</v>
      </c>
      <c r="R2306" s="24">
        <f>IFERROR(VLOOKUP(B2306,'VGTU@Home'!$B$3:$I$4960,8,FALSE),"")</f>
        <v>1.501310784260343</v>
      </c>
      <c r="S2306" s="24">
        <f>IFERROR(VLOOKUP(B2306,'Yoyo@home'!$B$3:$I$4999,8,FALSE),"")</f>
        <v>1.2337846379422486</v>
      </c>
      <c r="U2306" s="4">
        <f t="shared" si="35"/>
        <v>16</v>
      </c>
      <c r="V2306" s="25">
        <f>IFERROR(VLOOKUP(B2306,'Asteroids@home'!$B$3:$I$4997,6,FALSE),"")</f>
        <v>15869.502332688404</v>
      </c>
      <c r="W2306" s="25">
        <f>IFERROR(VLOOKUP(B2306,'Citizen Science Grid'!$B$3:$I$5000,6,FALSE),"")</f>
        <v>48480.955637328123</v>
      </c>
      <c r="X2306" s="25">
        <f>IFERROR(VLOOKUP(B2306,'Cosmology@home'!$B$3:$I$4970,6,FALSE),"")</f>
        <v>2551.2491479452442</v>
      </c>
      <c r="Y2306" s="25">
        <f>IFERROR(VLOOKUP(B2306,'Enigma@home'!$B$3:$I$4999,6,FALSE),"")</f>
        <v>5253.9512256885337</v>
      </c>
      <c r="Z2306" s="25">
        <f>IFERROR(VLOOKUP(B2306,'LHC@home'!$B$3:$I$5000,6,FALSE),"")</f>
        <v>3108.051917909102</v>
      </c>
      <c r="AA2306" s="7">
        <f>IFERROR(VLOOKUP(B2306,'NFS@Home'!$B$3:$I$4999,6,FALSE),"")</f>
        <v>8263.3639152258856</v>
      </c>
      <c r="AB2306" s="25">
        <f>IFERROR(VLOOKUP(B2306,Numberfields!$B$3:$I$5000,6,FALSE),"")</f>
        <v>6978.1533749850469</v>
      </c>
      <c r="AC2306" s="25">
        <f>IFERROR(VLOOKUP(B2306,ODLK1!$B$3:$I$4985,6,FALSE),"")</f>
        <v>1259.3186354002023</v>
      </c>
      <c r="AD2306" s="25">
        <f>IFERROR(VLOOKUP(B2306,Primegrid!$B$3:$I$4999,6,FALSE),"")</f>
        <v>23748.720349045387</v>
      </c>
      <c r="AE2306" s="25">
        <f>IFERROR(VLOOKUP(B2306,'Rosetta@home'!$B$3:$I$4964,6,FALSE),"")</f>
        <v>3310.1420141167773</v>
      </c>
      <c r="AF2306" s="25">
        <f>IFERROR(VLOOKUP(B2306,'SETI@home'!$B$3:$I$4998,6,FALSE),"")</f>
        <v>3059.9761949953863</v>
      </c>
      <c r="AG2306" s="7">
        <f>IFERROR(VLOOKUP(B2306,SRBase!$B$3:$I$5000,6,FALSE),"")</f>
        <v>8744.5770382950377</v>
      </c>
      <c r="AH2306" s="25">
        <f>IFERROR(VLOOKUP(B2306,'TN-Grid'!$B$3:$I$5000,6,FALSE),"")</f>
        <v>2443.227480986106</v>
      </c>
      <c r="AI2306" s="25">
        <f>IFERROR(VLOOKUP(B2306,'Universe@home'!$B$3:$I$4978,6,FALSE),"")</f>
        <v>14124.73683018639</v>
      </c>
      <c r="AJ2306" s="25">
        <f>IFERROR(VLOOKUP(B2306,'VGTU@Home'!$B$3:$I$4960,6,FALSE),"")</f>
        <v>2866.6001424697492</v>
      </c>
      <c r="AK2306" s="25">
        <f>IFERROR(VLOOKUP(B2306,'Yoyo@home'!$B$3:$I$4999,6,FALSE),"")</f>
        <v>3913.1053553187699</v>
      </c>
    </row>
    <row r="2307" spans="2:37" x14ac:dyDescent="0.35">
      <c r="B2307" s="16" t="s">
        <v>795</v>
      </c>
      <c r="D2307" s="24">
        <f>IFERROR(VLOOKUP(B2307,'Asteroids@home'!$B$3:$I$4997,8,FALSE),"")</f>
        <v>1.2354922641861905</v>
      </c>
      <c r="E2307" s="24">
        <f>IFERROR(VLOOKUP(B2307,'Citizen Science Grid'!$B$3:$I$5000,8,FALSE),"")</f>
        <v>2.7097079019642596</v>
      </c>
      <c r="F2307" s="24">
        <f>IFERROR(VLOOKUP(B2307,'Cosmology@home'!$B$3:$I$4970,8,FALSE),"")</f>
        <v>1.6223343753245798</v>
      </c>
      <c r="G2307" s="24">
        <f>IFERROR(VLOOKUP(B2307,'Enigma@home'!$B$3:$I$4999,8,FALSE),"")</f>
        <v>0.1564984019204802</v>
      </c>
      <c r="H2307" s="24">
        <f>IFERROR(VLOOKUP(B2307,'LHC@home'!$B$3:$I$5000,8,FALSE),"")</f>
        <v>2.9183848033684456</v>
      </c>
      <c r="I2307" s="21">
        <f>IFERROR(VLOOKUP(B2307,'NFS@Home'!$B$3:$I$4999,8,FALSE),"")</f>
        <v>1.4828411118358655</v>
      </c>
      <c r="J2307" s="24">
        <f>IFERROR(VLOOKUP(B2307,Numberfields!$B$3:$I$5000,8,FALSE),"")</f>
        <v>1.1780102171606348</v>
      </c>
      <c r="K2307" s="24" t="str">
        <f>IFERROR(VLOOKUP(B2307,ODLK1!$B$3:$I$4985,8,FALSE),"")</f>
        <v/>
      </c>
      <c r="L2307" s="24">
        <f>IFERROR(VLOOKUP(B2307,Primegrid!$B$3:$I$4999,8,FALSE),"")</f>
        <v>0.16990477886491878</v>
      </c>
      <c r="M2307" s="24">
        <f>IFERROR(VLOOKUP(B2307,'Rosetta@home'!$B$3:$I$4964,8,FALSE),"")</f>
        <v>1.3084444486161924</v>
      </c>
      <c r="N2307" s="24">
        <f>IFERROR(VLOOKUP(B2307,'SETI@home'!$B$3:$I$4998,8,FALSE),"")</f>
        <v>0.48529543113816942</v>
      </c>
      <c r="O2307" s="21" t="str">
        <f>IFERROR(VLOOKUP(B2307,SRBase!$B$3:$I$5000,8,FALSE),"")</f>
        <v/>
      </c>
      <c r="P2307" s="24">
        <f>IFERROR(VLOOKUP(B2307,'TN-Grid'!$B$3:$I$5000,8,FALSE),"")</f>
        <v>7.6844231847665601</v>
      </c>
      <c r="Q2307" s="24">
        <f>IFERROR(VLOOKUP(B2307,'Universe@home'!$B$3:$I$4978,8,FALSE),"")</f>
        <v>2.9104154244294671</v>
      </c>
      <c r="R2307" s="24">
        <f>IFERROR(VLOOKUP(B2307,'VGTU@Home'!$B$3:$I$4960,8,FALSE),"")</f>
        <v>1.1398760785178192</v>
      </c>
      <c r="S2307" s="24">
        <f>IFERROR(VLOOKUP(B2307,'Yoyo@home'!$B$3:$I$4999,8,FALSE),"")</f>
        <v>2.0731483113097715</v>
      </c>
      <c r="U2307" s="4">
        <f t="shared" si="35"/>
        <v>14</v>
      </c>
      <c r="V2307" s="25">
        <f>IFERROR(VLOOKUP(B2307,'Asteroids@home'!$B$3:$I$4997,6,FALSE),"")</f>
        <v>17627.859759198251</v>
      </c>
      <c r="W2307" s="25">
        <f>IFERROR(VLOOKUP(B2307,'Citizen Science Grid'!$B$3:$I$5000,6,FALSE),"")</f>
        <v>55623.73489537189</v>
      </c>
      <c r="X2307" s="25">
        <f>IFERROR(VLOOKUP(B2307,'Cosmology@home'!$B$3:$I$4970,6,FALSE),"")</f>
        <v>3420.7980228843971</v>
      </c>
      <c r="Y2307" s="25">
        <f>IFERROR(VLOOKUP(B2307,'Enigma@home'!$B$3:$I$4999,6,FALSE),"")</f>
        <v>9044.6824124516024</v>
      </c>
      <c r="Z2307" s="25">
        <f>IFERROR(VLOOKUP(B2307,'LHC@home'!$B$3:$I$5000,6,FALSE),"")</f>
        <v>4671.6258754805976</v>
      </c>
      <c r="AA2307" s="7">
        <f>IFERROR(VLOOKUP(B2307,'NFS@Home'!$B$3:$I$4999,6,FALSE),"")</f>
        <v>12550.435014169714</v>
      </c>
      <c r="AB2307" s="25">
        <f>IFERROR(VLOOKUP(B2307,Numberfields!$B$3:$I$5000,6,FALSE),"")</f>
        <v>13224.10919004224</v>
      </c>
      <c r="AC2307" s="25" t="str">
        <f>IFERROR(VLOOKUP(B2307,ODLK1!$B$3:$I$4985,6,FALSE),"")</f>
        <v/>
      </c>
      <c r="AD2307" s="25">
        <f>IFERROR(VLOOKUP(B2307,Primegrid!$B$3:$I$4999,6,FALSE),"")</f>
        <v>16775.936026176507</v>
      </c>
      <c r="AE2307" s="25">
        <f>IFERROR(VLOOKUP(B2307,'Rosetta@home'!$B$3:$I$4964,6,FALSE),"")</f>
        <v>5479.1989397410789</v>
      </c>
      <c r="AF2307" s="25">
        <f>IFERROR(VLOOKUP(B2307,'SETI@home'!$B$3:$I$4998,6,FALSE),"")</f>
        <v>4242.6286594862368</v>
      </c>
      <c r="AG2307" s="7" t="str">
        <f>IFERROR(VLOOKUP(B2307,SRBase!$B$3:$I$5000,6,FALSE),"")</f>
        <v/>
      </c>
      <c r="AH2307" s="25">
        <f>IFERROR(VLOOKUP(B2307,'TN-Grid'!$B$3:$I$5000,6,FALSE),"")</f>
        <v>3186.6312510460884</v>
      </c>
      <c r="AI2307" s="25">
        <f>IFERROR(VLOOKUP(B2307,'Universe@home'!$B$3:$I$4978,6,FALSE),"")</f>
        <v>26499.138411735337</v>
      </c>
      <c r="AJ2307" s="25">
        <f>IFERROR(VLOOKUP(B2307,'VGTU@Home'!$B$3:$I$4960,6,FALSE),"")</f>
        <v>2176.4773578755621</v>
      </c>
      <c r="AK2307" s="25">
        <f>IFERROR(VLOOKUP(B2307,'Yoyo@home'!$B$3:$I$4999,6,FALSE),"")</f>
        <v>6575.2543109035387</v>
      </c>
    </row>
    <row r="2308" spans="2:37" x14ac:dyDescent="0.35">
      <c r="B2308" s="16" t="s">
        <v>1538</v>
      </c>
      <c r="D2308" s="24">
        <f>IFERROR(VLOOKUP(B2308,'Asteroids@home'!$B$3:$I$4997,8,FALSE),"")</f>
        <v>1.8410805992614689</v>
      </c>
      <c r="E2308" s="24">
        <f>IFERROR(VLOOKUP(B2308,'Citizen Science Grid'!$B$3:$I$5000,8,FALSE),"")</f>
        <v>3.1870613167952802</v>
      </c>
      <c r="F2308" s="24">
        <f>IFERROR(VLOOKUP(B2308,'Cosmology@home'!$B$3:$I$4970,8,FALSE),"")</f>
        <v>2.3015610870308372</v>
      </c>
      <c r="G2308" s="24">
        <f>IFERROR(VLOOKUP(B2308,'Enigma@home'!$B$3:$I$4999,8,FALSE),"")</f>
        <v>0.16774015476560092</v>
      </c>
      <c r="H2308" s="24">
        <f>IFERROR(VLOOKUP(B2308,'LHC@home'!$B$3:$I$5000,8,FALSE),"")</f>
        <v>3.5132103132293842</v>
      </c>
      <c r="I2308" s="21" t="str">
        <f>IFERROR(VLOOKUP(B2308,'NFS@Home'!$B$3:$I$4999,8,FALSE),"")</f>
        <v/>
      </c>
      <c r="J2308" s="24">
        <f>IFERROR(VLOOKUP(B2308,Numberfields!$B$3:$I$5000,8,FALSE),"")</f>
        <v>1.1599635941703919</v>
      </c>
      <c r="K2308" s="24" t="str">
        <f>IFERROR(VLOOKUP(B2308,ODLK1!$B$3:$I$4985,8,FALSE),"")</f>
        <v/>
      </c>
      <c r="L2308" s="24">
        <f>IFERROR(VLOOKUP(B2308,Primegrid!$B$3:$I$4999,8,FALSE),"")</f>
        <v>7.8815155050830699E-2</v>
      </c>
      <c r="M2308" s="24">
        <f>IFERROR(VLOOKUP(B2308,'Rosetta@home'!$B$3:$I$4964,8,FALSE),"")</f>
        <v>1.1974460143415608</v>
      </c>
      <c r="N2308" s="24">
        <f>IFERROR(VLOOKUP(B2308,'SETI@home'!$B$3:$I$4998,8,FALSE),"")</f>
        <v>0.53423154640656245</v>
      </c>
      <c r="O2308" s="21" t="str">
        <f>IFERROR(VLOOKUP(B2308,SRBase!$B$3:$I$5000,8,FALSE),"")</f>
        <v/>
      </c>
      <c r="P2308" s="24" t="str">
        <f>IFERROR(VLOOKUP(B2308,'TN-Grid'!$B$3:$I$5000,8,FALSE),"")</f>
        <v/>
      </c>
      <c r="Q2308" s="24">
        <f>IFERROR(VLOOKUP(B2308,'Universe@home'!$B$3:$I$4978,8,FALSE),"")</f>
        <v>3.0954103981863845</v>
      </c>
      <c r="R2308" s="24">
        <f>IFERROR(VLOOKUP(B2308,'VGTU@Home'!$B$3:$I$4960,8,FALSE),"")</f>
        <v>3.2231272737112731</v>
      </c>
      <c r="S2308" s="24">
        <f>IFERROR(VLOOKUP(B2308,'Yoyo@home'!$B$3:$I$4999,8,FALSE),"")</f>
        <v>2.5525249239436847</v>
      </c>
      <c r="U2308" s="4">
        <f t="shared" ref="U2308:U2371" si="36">COUNT(D2308:S2308)</f>
        <v>12</v>
      </c>
      <c r="V2308" s="25">
        <f>IFERROR(VLOOKUP(B2308,'Asteroids@home'!$B$3:$I$4997,6,FALSE),"")</f>
        <v>26268.323606655082</v>
      </c>
      <c r="W2308" s="25">
        <f>IFERROR(VLOOKUP(B2308,'Citizen Science Grid'!$B$3:$I$5000,6,FALSE),"")</f>
        <v>65422.64339717519</v>
      </c>
      <c r="X2308" s="25">
        <f>IFERROR(VLOOKUP(B2308,'Cosmology@home'!$B$3:$I$4970,6,FALSE),"")</f>
        <v>4852.9919206622062</v>
      </c>
      <c r="Y2308" s="25">
        <f>IFERROR(VLOOKUP(B2308,'Enigma@home'!$B$3:$I$4999,6,FALSE),"")</f>
        <v>9694.3892656567587</v>
      </c>
      <c r="Z2308" s="25">
        <f>IFERROR(VLOOKUP(B2308,'LHC@home'!$B$3:$I$5000,6,FALSE),"")</f>
        <v>5623.7971724442341</v>
      </c>
      <c r="AA2308" s="7" t="str">
        <f>IFERROR(VLOOKUP(B2308,'NFS@Home'!$B$3:$I$4999,6,FALSE),"")</f>
        <v/>
      </c>
      <c r="AB2308" s="25">
        <f>IFERROR(VLOOKUP(B2308,Numberfields!$B$3:$I$5000,6,FALSE),"")</f>
        <v>13021.521377595485</v>
      </c>
      <c r="AC2308" s="25" t="str">
        <f>IFERROR(VLOOKUP(B2308,ODLK1!$B$3:$I$4985,6,FALSE),"")</f>
        <v/>
      </c>
      <c r="AD2308" s="25">
        <f>IFERROR(VLOOKUP(B2308,Primegrid!$B$3:$I$4999,6,FALSE),"")</f>
        <v>7781.9941726131156</v>
      </c>
      <c r="AE2308" s="25">
        <f>IFERROR(VLOOKUP(B2308,'Rosetta@home'!$B$3:$I$4964,6,FALSE),"")</f>
        <v>5014.3855469878035</v>
      </c>
      <c r="AF2308" s="25">
        <f>IFERROR(VLOOKUP(B2308,'SETI@home'!$B$3:$I$4998,6,FALSE),"")</f>
        <v>4670.4459266603326</v>
      </c>
      <c r="AG2308" s="7" t="str">
        <f>IFERROR(VLOOKUP(B2308,SRBase!$B$3:$I$5000,6,FALSE),"")</f>
        <v/>
      </c>
      <c r="AH2308" s="25" t="str">
        <f>IFERROR(VLOOKUP(B2308,'TN-Grid'!$B$3:$I$5000,6,FALSE),"")</f>
        <v/>
      </c>
      <c r="AI2308" s="25">
        <f>IFERROR(VLOOKUP(B2308,'Universe@home'!$B$3:$I$4978,6,FALSE),"")</f>
        <v>28183.50531479382</v>
      </c>
      <c r="AJ2308" s="25">
        <f>IFERROR(VLOOKUP(B2308,'VGTU@Home'!$B$3:$I$4960,6,FALSE),"")</f>
        <v>6154.2334864202621</v>
      </c>
      <c r="AK2308" s="25">
        <f>IFERROR(VLOOKUP(B2308,'Yoyo@home'!$B$3:$I$4999,6,FALSE),"")</f>
        <v>8095.6583850221405</v>
      </c>
    </row>
    <row r="2309" spans="2:37" x14ac:dyDescent="0.35">
      <c r="B2309" s="16" t="s">
        <v>1539</v>
      </c>
      <c r="D2309" s="24">
        <f>IFERROR(VLOOKUP(B2309,'Asteroids@home'!$B$3:$I$4997,8,FALSE),"")</f>
        <v>2.5576434442650524</v>
      </c>
      <c r="E2309" s="24" t="str">
        <f>IFERROR(VLOOKUP(B2309,'Citizen Science Grid'!$B$3:$I$5000,8,FALSE),"")</f>
        <v/>
      </c>
      <c r="F2309" s="24" t="str">
        <f>IFERROR(VLOOKUP(B2309,'Cosmology@home'!$B$3:$I$4970,8,FALSE),"")</f>
        <v/>
      </c>
      <c r="G2309" s="24" t="str">
        <f>IFERROR(VLOOKUP(B2309,'Enigma@home'!$B$3:$I$4999,8,FALSE),"")</f>
        <v/>
      </c>
      <c r="H2309" s="24" t="str">
        <f>IFERROR(VLOOKUP(B2309,'LHC@home'!$B$3:$I$5000,8,FALSE),"")</f>
        <v/>
      </c>
      <c r="I2309" s="21" t="str">
        <f>IFERROR(VLOOKUP(B2309,'NFS@Home'!$B$3:$I$4999,8,FALSE),"")</f>
        <v/>
      </c>
      <c r="J2309" s="24" t="str">
        <f>IFERROR(VLOOKUP(B2309,Numberfields!$B$3:$I$5000,8,FALSE),"")</f>
        <v/>
      </c>
      <c r="K2309" s="24" t="str">
        <f>IFERROR(VLOOKUP(B2309,ODLK1!$B$3:$I$4985,8,FALSE),"")</f>
        <v/>
      </c>
      <c r="L2309" s="24" t="str">
        <f>IFERROR(VLOOKUP(B2309,Primegrid!$B$3:$I$4999,8,FALSE),"")</f>
        <v/>
      </c>
      <c r="M2309" s="24">
        <f>IFERROR(VLOOKUP(B2309,'Rosetta@home'!$B$3:$I$4964,8,FALSE),"")</f>
        <v>1.1747527670571072</v>
      </c>
      <c r="N2309" s="24" t="str">
        <f>IFERROR(VLOOKUP(B2309,'SETI@home'!$B$3:$I$4998,8,FALSE),"")</f>
        <v/>
      </c>
      <c r="O2309" s="21" t="str">
        <f>IFERROR(VLOOKUP(B2309,SRBase!$B$3:$I$5000,8,FALSE),"")</f>
        <v/>
      </c>
      <c r="P2309" s="24" t="str">
        <f>IFERROR(VLOOKUP(B2309,'TN-Grid'!$B$3:$I$5000,8,FALSE),"")</f>
        <v/>
      </c>
      <c r="Q2309" s="24" t="str">
        <f>IFERROR(VLOOKUP(B2309,'Universe@home'!$B$3:$I$4978,8,FALSE),"")</f>
        <v/>
      </c>
      <c r="R2309" s="24" t="str">
        <f>IFERROR(VLOOKUP(B2309,'VGTU@Home'!$B$3:$I$4960,8,FALSE),"")</f>
        <v/>
      </c>
      <c r="S2309" s="24" t="str">
        <f>IFERROR(VLOOKUP(B2309,'Yoyo@home'!$B$3:$I$4999,8,FALSE),"")</f>
        <v/>
      </c>
      <c r="U2309" s="4">
        <f t="shared" si="36"/>
        <v>2</v>
      </c>
      <c r="V2309" s="25">
        <f>IFERROR(VLOOKUP(B2309,'Asteroids@home'!$B$3:$I$4997,6,FALSE),"")</f>
        <v>36492.158839403819</v>
      </c>
      <c r="W2309" s="25" t="str">
        <f>IFERROR(VLOOKUP(B2309,'Citizen Science Grid'!$B$3:$I$5000,6,FALSE),"")</f>
        <v/>
      </c>
      <c r="X2309" s="25" t="str">
        <f>IFERROR(VLOOKUP(B2309,'Cosmology@home'!$B$3:$I$4970,6,FALSE),"")</f>
        <v/>
      </c>
      <c r="Y2309" s="25" t="str">
        <f>IFERROR(VLOOKUP(B2309,'Enigma@home'!$B$3:$I$4999,6,FALSE),"")</f>
        <v/>
      </c>
      <c r="Z2309" s="25" t="str">
        <f>IFERROR(VLOOKUP(B2309,'LHC@home'!$B$3:$I$5000,6,FALSE),"")</f>
        <v/>
      </c>
      <c r="AA2309" s="7" t="str">
        <f>IFERROR(VLOOKUP(B2309,'NFS@Home'!$B$3:$I$4999,6,FALSE),"")</f>
        <v/>
      </c>
      <c r="AB2309" s="25" t="str">
        <f>IFERROR(VLOOKUP(B2309,Numberfields!$B$3:$I$5000,6,FALSE),"")</f>
        <v/>
      </c>
      <c r="AC2309" s="25" t="str">
        <f>IFERROR(VLOOKUP(B2309,ODLK1!$B$3:$I$4985,6,FALSE),"")</f>
        <v/>
      </c>
      <c r="AD2309" s="25" t="str">
        <f>IFERROR(VLOOKUP(B2309,Primegrid!$B$3:$I$4999,6,FALSE),"")</f>
        <v/>
      </c>
      <c r="AE2309" s="25">
        <f>IFERROR(VLOOKUP(B2309,'Rosetta@home'!$B$3:$I$4964,6,FALSE),"")</f>
        <v>4919.3560510151137</v>
      </c>
      <c r="AF2309" s="25" t="str">
        <f>IFERROR(VLOOKUP(B2309,'SETI@home'!$B$3:$I$4998,6,FALSE),"")</f>
        <v/>
      </c>
      <c r="AG2309" s="7" t="str">
        <f>IFERROR(VLOOKUP(B2309,SRBase!$B$3:$I$5000,6,FALSE),"")</f>
        <v/>
      </c>
      <c r="AH2309" s="25" t="str">
        <f>IFERROR(VLOOKUP(B2309,'TN-Grid'!$B$3:$I$5000,6,FALSE),"")</f>
        <v/>
      </c>
      <c r="AI2309" s="25" t="str">
        <f>IFERROR(VLOOKUP(B2309,'Universe@home'!$B$3:$I$4978,6,FALSE),"")</f>
        <v/>
      </c>
      <c r="AJ2309" s="25" t="str">
        <f>IFERROR(VLOOKUP(B2309,'VGTU@Home'!$B$3:$I$4960,6,FALSE),"")</f>
        <v/>
      </c>
      <c r="AK2309" s="25" t="str">
        <f>IFERROR(VLOOKUP(B2309,'Yoyo@home'!$B$3:$I$4999,6,FALSE),"")</f>
        <v/>
      </c>
    </row>
    <row r="2310" spans="2:37" x14ac:dyDescent="0.35">
      <c r="B2310" s="16" t="s">
        <v>1540</v>
      </c>
      <c r="D2310" s="24">
        <f>IFERROR(VLOOKUP(B2310,'Asteroids@home'!$B$3:$I$4997,8,FALSE),"")</f>
        <v>2.6200946494343431</v>
      </c>
      <c r="E2310" s="24" t="str">
        <f>IFERROR(VLOOKUP(B2310,'Citizen Science Grid'!$B$3:$I$5000,8,FALSE),"")</f>
        <v/>
      </c>
      <c r="F2310" s="24">
        <f>IFERROR(VLOOKUP(B2310,'Cosmology@home'!$B$3:$I$4970,8,FALSE),"")</f>
        <v>2.5001199298131391</v>
      </c>
      <c r="G2310" s="24">
        <f>IFERROR(VLOOKUP(B2310,'Enigma@home'!$B$3:$I$4999,8,FALSE),"")</f>
        <v>5.6501664719547748E-2</v>
      </c>
      <c r="H2310" s="24">
        <f>IFERROR(VLOOKUP(B2310,'LHC@home'!$B$3:$I$5000,8,FALSE),"")</f>
        <v>3.075035123668862</v>
      </c>
      <c r="I2310" s="21" t="str">
        <f>IFERROR(VLOOKUP(B2310,'NFS@Home'!$B$3:$I$4999,8,FALSE),"")</f>
        <v/>
      </c>
      <c r="J2310" s="24" t="str">
        <f>IFERROR(VLOOKUP(B2310,Numberfields!$B$3:$I$5000,8,FALSE),"")</f>
        <v/>
      </c>
      <c r="K2310" s="24">
        <f>IFERROR(VLOOKUP(B2310,ODLK1!$B$3:$I$4985,8,FALSE),"")</f>
        <v>1.10378481427887</v>
      </c>
      <c r="L2310" s="24" t="str">
        <f>IFERROR(VLOOKUP(B2310,Primegrid!$B$3:$I$4999,8,FALSE),"")</f>
        <v/>
      </c>
      <c r="M2310" s="24">
        <f>IFERROR(VLOOKUP(B2310,'Rosetta@home'!$B$3:$I$4964,8,FALSE),"")</f>
        <v>1.1743651872724532</v>
      </c>
      <c r="N2310" s="24">
        <f>IFERROR(VLOOKUP(B2310,'SETI@home'!$B$3:$I$4998,8,FALSE),"")</f>
        <v>0.53778502135052408</v>
      </c>
      <c r="O2310" s="21" t="str">
        <f>IFERROR(VLOOKUP(B2310,SRBase!$B$3:$I$5000,8,FALSE),"")</f>
        <v/>
      </c>
      <c r="P2310" s="24" t="str">
        <f>IFERROR(VLOOKUP(B2310,'TN-Grid'!$B$3:$I$5000,8,FALSE),"")</f>
        <v/>
      </c>
      <c r="Q2310" s="24">
        <f>IFERROR(VLOOKUP(B2310,'Universe@home'!$B$3:$I$4978,8,FALSE),"")</f>
        <v>2.7647177492403565</v>
      </c>
      <c r="R2310" s="24">
        <f>IFERROR(VLOOKUP(B2310,'VGTU@Home'!$B$3:$I$4960,8,FALSE),"")</f>
        <v>1.8770682485061261</v>
      </c>
      <c r="S2310" s="24" t="str">
        <f>IFERROR(VLOOKUP(B2310,'Yoyo@home'!$B$3:$I$4999,8,FALSE),"")</f>
        <v/>
      </c>
      <c r="U2310" s="4">
        <f t="shared" si="36"/>
        <v>9</v>
      </c>
      <c r="V2310" s="25">
        <f>IFERROR(VLOOKUP(B2310,'Asteroids@home'!$B$3:$I$4997,6,FALSE),"")</f>
        <v>37383.205362663364</v>
      </c>
      <c r="W2310" s="25" t="str">
        <f>IFERROR(VLOOKUP(B2310,'Citizen Science Grid'!$B$3:$I$5000,6,FALSE),"")</f>
        <v/>
      </c>
      <c r="X2310" s="25">
        <f>IFERROR(VLOOKUP(B2310,'Cosmology@home'!$B$3:$I$4970,6,FALSE),"")</f>
        <v>5271.6662131797511</v>
      </c>
      <c r="Y2310" s="25">
        <f>IFERROR(VLOOKUP(B2310,'Enigma@home'!$B$3:$I$4999,6,FALSE),"")</f>
        <v>3265.4621829480379</v>
      </c>
      <c r="Z2310" s="25">
        <f>IFERROR(VLOOKUP(B2310,'LHC@home'!$B$3:$I$5000,6,FALSE),"")</f>
        <v>4922.3850244705045</v>
      </c>
      <c r="AA2310" s="7" t="str">
        <f>IFERROR(VLOOKUP(B2310,'NFS@Home'!$B$3:$I$4999,6,FALSE),"")</f>
        <v/>
      </c>
      <c r="AB2310" s="25" t="str">
        <f>IFERROR(VLOOKUP(B2310,Numberfields!$B$3:$I$5000,6,FALSE),"")</f>
        <v/>
      </c>
      <c r="AC2310" s="25">
        <f>IFERROR(VLOOKUP(B2310,ODLK1!$B$3:$I$4985,6,FALSE),"")</f>
        <v>2888.5430470182037</v>
      </c>
      <c r="AD2310" s="25" t="str">
        <f>IFERROR(VLOOKUP(B2310,Primegrid!$B$3:$I$4999,6,FALSE),"")</f>
        <v/>
      </c>
      <c r="AE2310" s="25">
        <f>IFERROR(VLOOKUP(B2310,'Rosetta@home'!$B$3:$I$4964,6,FALSE),"")</f>
        <v>4917.7330346559656</v>
      </c>
      <c r="AF2310" s="25">
        <f>IFERROR(VLOOKUP(B2310,'SETI@home'!$B$3:$I$4998,6,FALSE),"")</f>
        <v>4701.5116933473582</v>
      </c>
      <c r="AG2310" s="7" t="str">
        <f>IFERROR(VLOOKUP(B2310,SRBase!$B$3:$I$5000,6,FALSE),"")</f>
        <v/>
      </c>
      <c r="AH2310" s="25" t="str">
        <f>IFERROR(VLOOKUP(B2310,'TN-Grid'!$B$3:$I$5000,6,FALSE),"")</f>
        <v/>
      </c>
      <c r="AI2310" s="25">
        <f>IFERROR(VLOOKUP(B2310,'Universe@home'!$B$3:$I$4978,6,FALSE),"")</f>
        <v>25172.57079231683</v>
      </c>
      <c r="AJ2310" s="25">
        <f>IFERROR(VLOOKUP(B2310,'VGTU@Home'!$B$3:$I$4960,6,FALSE),"")</f>
        <v>3584.0707766873775</v>
      </c>
      <c r="AK2310" s="25" t="str">
        <f>IFERROR(VLOOKUP(B2310,'Yoyo@home'!$B$3:$I$4999,6,FALSE),"")</f>
        <v/>
      </c>
    </row>
    <row r="2311" spans="2:37" x14ac:dyDescent="0.35">
      <c r="B2311" s="16" t="s">
        <v>1729</v>
      </c>
      <c r="D2311" s="24" t="str">
        <f>IFERROR(VLOOKUP(B2311,'Asteroids@home'!$B$3:$I$4997,8,FALSE),"")</f>
        <v/>
      </c>
      <c r="E2311" s="24">
        <f>IFERROR(VLOOKUP(B2311,'Citizen Science Grid'!$B$3:$I$5000,8,FALSE),"")</f>
        <v>3.5957290633257117</v>
      </c>
      <c r="F2311" s="24">
        <f>IFERROR(VLOOKUP(B2311,'Cosmology@home'!$B$3:$I$4970,8,FALSE),"")</f>
        <v>2.0393180133204667</v>
      </c>
      <c r="G2311" s="24" t="str">
        <f>IFERROR(VLOOKUP(B2311,'Enigma@home'!$B$3:$I$4999,8,FALSE),"")</f>
        <v/>
      </c>
      <c r="H2311" s="24">
        <f>IFERROR(VLOOKUP(B2311,'LHC@home'!$B$3:$I$5000,8,FALSE),"")</f>
        <v>3.0077934516590457</v>
      </c>
      <c r="I2311" s="21" t="str">
        <f>IFERROR(VLOOKUP(B2311,'NFS@Home'!$B$3:$I$4999,8,FALSE),"")</f>
        <v/>
      </c>
      <c r="J2311" s="24" t="str">
        <f>IFERROR(VLOOKUP(B2311,Numberfields!$B$3:$I$5000,8,FALSE),"")</f>
        <v/>
      </c>
      <c r="K2311" s="24" t="str">
        <f>IFERROR(VLOOKUP(B2311,ODLK1!$B$3:$I$4985,8,FALSE),"")</f>
        <v/>
      </c>
      <c r="L2311" s="24" t="str">
        <f>IFERROR(VLOOKUP(B2311,Primegrid!$B$3:$I$4999,8,FALSE),"")</f>
        <v/>
      </c>
      <c r="M2311" s="24" t="str">
        <f>IFERROR(VLOOKUP(B2311,'Rosetta@home'!$B$3:$I$4964,8,FALSE),"")</f>
        <v/>
      </c>
      <c r="N2311" s="24" t="str">
        <f>IFERROR(VLOOKUP(B2311,'SETI@home'!$B$3:$I$4998,8,FALSE),"")</f>
        <v/>
      </c>
      <c r="O2311" s="21" t="str">
        <f>IFERROR(VLOOKUP(B2311,SRBase!$B$3:$I$5000,8,FALSE),"")</f>
        <v/>
      </c>
      <c r="P2311" s="24" t="str">
        <f>IFERROR(VLOOKUP(B2311,'TN-Grid'!$B$3:$I$5000,8,FALSE),"")</f>
        <v/>
      </c>
      <c r="Q2311" s="24" t="str">
        <f>IFERROR(VLOOKUP(B2311,'Universe@home'!$B$3:$I$4978,8,FALSE),"")</f>
        <v/>
      </c>
      <c r="R2311" s="24" t="str">
        <f>IFERROR(VLOOKUP(B2311,'VGTU@Home'!$B$3:$I$4960,8,FALSE),"")</f>
        <v/>
      </c>
      <c r="S2311" s="24" t="str">
        <f>IFERROR(VLOOKUP(B2311,'Yoyo@home'!$B$3:$I$4999,8,FALSE),"")</f>
        <v/>
      </c>
      <c r="U2311" s="4">
        <f t="shared" si="36"/>
        <v>3</v>
      </c>
      <c r="V2311" s="25" t="str">
        <f>IFERROR(VLOOKUP(B2311,'Asteroids@home'!$B$3:$I$4997,6,FALSE),"")</f>
        <v/>
      </c>
      <c r="W2311" s="25">
        <f>IFERROR(VLOOKUP(B2311,'Citizen Science Grid'!$B$3:$I$5000,6,FALSE),"")</f>
        <v>73811.601622827366</v>
      </c>
      <c r="X2311" s="25">
        <f>IFERROR(VLOOKUP(B2311,'Cosmology@home'!$B$3:$I$4970,6,FALSE),"")</f>
        <v>4300.0352665297405</v>
      </c>
      <c r="Y2311" s="25" t="str">
        <f>IFERROR(VLOOKUP(B2311,'Enigma@home'!$B$3:$I$4999,6,FALSE),"")</f>
        <v/>
      </c>
      <c r="Z2311" s="25">
        <f>IFERROR(VLOOKUP(B2311,'LHC@home'!$B$3:$I$5000,6,FALSE),"")</f>
        <v>4814.7474248951967</v>
      </c>
      <c r="AA2311" s="7" t="str">
        <f>IFERROR(VLOOKUP(B2311,'NFS@Home'!$B$3:$I$4999,6,FALSE),"")</f>
        <v/>
      </c>
      <c r="AB2311" s="25" t="str">
        <f>IFERROR(VLOOKUP(B2311,Numberfields!$B$3:$I$5000,6,FALSE),"")</f>
        <v/>
      </c>
      <c r="AC2311" s="25" t="str">
        <f>IFERROR(VLOOKUP(B2311,ODLK1!$B$3:$I$4985,6,FALSE),"")</f>
        <v/>
      </c>
      <c r="AD2311" s="25" t="str">
        <f>IFERROR(VLOOKUP(B2311,Primegrid!$B$3:$I$4999,6,FALSE),"")</f>
        <v/>
      </c>
      <c r="AE2311" s="25" t="str">
        <f>IFERROR(VLOOKUP(B2311,'Rosetta@home'!$B$3:$I$4964,6,FALSE),"")</f>
        <v/>
      </c>
      <c r="AF2311" s="25" t="str">
        <f>IFERROR(VLOOKUP(B2311,'SETI@home'!$B$3:$I$4998,6,FALSE),"")</f>
        <v/>
      </c>
      <c r="AG2311" s="7" t="str">
        <f>IFERROR(VLOOKUP(B2311,SRBase!$B$3:$I$5000,6,FALSE),"")</f>
        <v/>
      </c>
      <c r="AH2311" s="25" t="str">
        <f>IFERROR(VLOOKUP(B2311,'TN-Grid'!$B$3:$I$5000,6,FALSE),"")</f>
        <v/>
      </c>
      <c r="AI2311" s="25" t="str">
        <f>IFERROR(VLOOKUP(B2311,'Universe@home'!$B$3:$I$4978,6,FALSE),"")</f>
        <v/>
      </c>
      <c r="AJ2311" s="25" t="str">
        <f>IFERROR(VLOOKUP(B2311,'VGTU@Home'!$B$3:$I$4960,6,FALSE),"")</f>
        <v/>
      </c>
      <c r="AK2311" s="25" t="str">
        <f>IFERROR(VLOOKUP(B2311,'Yoyo@home'!$B$3:$I$4999,6,FALSE),"")</f>
        <v/>
      </c>
    </row>
    <row r="2312" spans="2:37" x14ac:dyDescent="0.35">
      <c r="B2312" s="16" t="s">
        <v>1730</v>
      </c>
      <c r="D2312" s="24" t="str">
        <f>IFERROR(VLOOKUP(B2312,'Asteroids@home'!$B$3:$I$4997,8,FALSE),"")</f>
        <v/>
      </c>
      <c r="E2312" s="24" t="str">
        <f>IFERROR(VLOOKUP(B2312,'Citizen Science Grid'!$B$3:$I$5000,8,FALSE),"")</f>
        <v/>
      </c>
      <c r="F2312" s="24" t="str">
        <f>IFERROR(VLOOKUP(B2312,'Cosmology@home'!$B$3:$I$4970,8,FALSE),"")</f>
        <v/>
      </c>
      <c r="G2312" s="24" t="str">
        <f>IFERROR(VLOOKUP(B2312,'Enigma@home'!$B$3:$I$4999,8,FALSE),"")</f>
        <v/>
      </c>
      <c r="H2312" s="24">
        <f>IFERROR(VLOOKUP(B2312,'LHC@home'!$B$3:$I$5000,8,FALSE),"")</f>
        <v>1.3894155836445627</v>
      </c>
      <c r="I2312" s="21" t="str">
        <f>IFERROR(VLOOKUP(B2312,'NFS@Home'!$B$3:$I$4999,8,FALSE),"")</f>
        <v/>
      </c>
      <c r="J2312" s="24" t="str">
        <f>IFERROR(VLOOKUP(B2312,Numberfields!$B$3:$I$5000,8,FALSE),"")</f>
        <v/>
      </c>
      <c r="K2312" s="24" t="str">
        <f>IFERROR(VLOOKUP(B2312,ODLK1!$B$3:$I$4985,8,FALSE),"")</f>
        <v/>
      </c>
      <c r="L2312" s="24">
        <f>IFERROR(VLOOKUP(B2312,Primegrid!$B$3:$I$4999,8,FALSE),"")</f>
        <v>9.5811603093500675E-2</v>
      </c>
      <c r="M2312" s="24">
        <f>IFERROR(VLOOKUP(B2312,'Rosetta@home'!$B$3:$I$4964,8,FALSE),"")</f>
        <v>0.42004608721801379</v>
      </c>
      <c r="N2312" s="24">
        <f>IFERROR(VLOOKUP(B2312,'SETI@home'!$B$3:$I$4998,8,FALSE),"")</f>
        <v>0.15639811032551612</v>
      </c>
      <c r="O2312" s="21" t="str">
        <f>IFERROR(VLOOKUP(B2312,SRBase!$B$3:$I$5000,8,FALSE),"")</f>
        <v/>
      </c>
      <c r="P2312" s="24" t="str">
        <f>IFERROR(VLOOKUP(B2312,'TN-Grid'!$B$3:$I$5000,8,FALSE),"")</f>
        <v/>
      </c>
      <c r="Q2312" s="24" t="str">
        <f>IFERROR(VLOOKUP(B2312,'Universe@home'!$B$3:$I$4978,8,FALSE),"")</f>
        <v/>
      </c>
      <c r="R2312" s="24" t="str">
        <f>IFERROR(VLOOKUP(B2312,'VGTU@Home'!$B$3:$I$4960,8,FALSE),"")</f>
        <v/>
      </c>
      <c r="S2312" s="24" t="str">
        <f>IFERROR(VLOOKUP(B2312,'Yoyo@home'!$B$3:$I$4999,8,FALSE),"")</f>
        <v/>
      </c>
      <c r="U2312" s="4">
        <f t="shared" si="36"/>
        <v>4</v>
      </c>
      <c r="V2312" s="25" t="str">
        <f>IFERROR(VLOOKUP(B2312,'Asteroids@home'!$B$3:$I$4997,6,FALSE),"")</f>
        <v/>
      </c>
      <c r="W2312" s="25" t="str">
        <f>IFERROR(VLOOKUP(B2312,'Citizen Science Grid'!$B$3:$I$5000,6,FALSE),"")</f>
        <v/>
      </c>
      <c r="X2312" s="25" t="str">
        <f>IFERROR(VLOOKUP(B2312,'Cosmology@home'!$B$3:$I$4970,6,FALSE),"")</f>
        <v/>
      </c>
      <c r="Y2312" s="25" t="str">
        <f>IFERROR(VLOOKUP(B2312,'Enigma@home'!$B$3:$I$4999,6,FALSE),"")</f>
        <v/>
      </c>
      <c r="Z2312" s="25">
        <f>IFERROR(VLOOKUP(B2312,'LHC@home'!$B$3:$I$5000,6,FALSE),"")</f>
        <v>2224.1171845666472</v>
      </c>
      <c r="AA2312" s="7" t="str">
        <f>IFERROR(VLOOKUP(B2312,'NFS@Home'!$B$3:$I$4999,6,FALSE),"")</f>
        <v/>
      </c>
      <c r="AB2312" s="25" t="str">
        <f>IFERROR(VLOOKUP(B2312,Numberfields!$B$3:$I$5000,6,FALSE),"")</f>
        <v/>
      </c>
      <c r="AC2312" s="25" t="str">
        <f>IFERROR(VLOOKUP(B2312,ODLK1!$B$3:$I$4985,6,FALSE),"")</f>
        <v/>
      </c>
      <c r="AD2312" s="25">
        <f>IFERROR(VLOOKUP(B2312,Primegrid!$B$3:$I$4999,6,FALSE),"")</f>
        <v>9460.1772522235824</v>
      </c>
      <c r="AE2312" s="25">
        <f>IFERROR(VLOOKUP(B2312,'Rosetta@home'!$B$3:$I$4964,6,FALSE),"")</f>
        <v>1758.9711799850636</v>
      </c>
      <c r="AF2312" s="25">
        <f>IFERROR(VLOOKUP(B2312,'SETI@home'!$B$3:$I$4998,6,FALSE),"")</f>
        <v>1367.2890008470067</v>
      </c>
      <c r="AG2312" s="7" t="str">
        <f>IFERROR(VLOOKUP(B2312,SRBase!$B$3:$I$5000,6,FALSE),"")</f>
        <v/>
      </c>
      <c r="AH2312" s="25" t="str">
        <f>IFERROR(VLOOKUP(B2312,'TN-Grid'!$B$3:$I$5000,6,FALSE),"")</f>
        <v/>
      </c>
      <c r="AI2312" s="25" t="str">
        <f>IFERROR(VLOOKUP(B2312,'Universe@home'!$B$3:$I$4978,6,FALSE),"")</f>
        <v/>
      </c>
      <c r="AJ2312" s="25" t="str">
        <f>IFERROR(VLOOKUP(B2312,'VGTU@Home'!$B$3:$I$4960,6,FALSE),"")</f>
        <v/>
      </c>
      <c r="AK2312" s="25" t="str">
        <f>IFERROR(VLOOKUP(B2312,'Yoyo@home'!$B$3:$I$4999,6,FALSE),"")</f>
        <v/>
      </c>
    </row>
    <row r="2313" spans="2:37" x14ac:dyDescent="0.35">
      <c r="B2313" s="16" t="s">
        <v>1541</v>
      </c>
      <c r="D2313" s="24">
        <f>IFERROR(VLOOKUP(B2313,'Asteroids@home'!$B$3:$I$4997,8,FALSE),"")</f>
        <v>0.97900827052143191</v>
      </c>
      <c r="E2313" s="24" t="str">
        <f>IFERROR(VLOOKUP(B2313,'Citizen Science Grid'!$B$3:$I$5000,8,FALSE),"")</f>
        <v/>
      </c>
      <c r="F2313" s="24">
        <f>IFERROR(VLOOKUP(B2313,'Cosmology@home'!$B$3:$I$4970,8,FALSE),"")</f>
        <v>1.1231571275379129</v>
      </c>
      <c r="G2313" s="24">
        <f>IFERROR(VLOOKUP(B2313,'Enigma@home'!$B$3:$I$4999,8,FALSE),"")</f>
        <v>9.8769262051544598E-2</v>
      </c>
      <c r="H2313" s="24">
        <f>IFERROR(VLOOKUP(B2313,'LHC@home'!$B$3:$I$5000,8,FALSE),"")</f>
        <v>1.4369267338124538</v>
      </c>
      <c r="I2313" s="21">
        <f>IFERROR(VLOOKUP(B2313,'NFS@Home'!$B$3:$I$4999,8,FALSE),"")</f>
        <v>0.84129546678771949</v>
      </c>
      <c r="J2313" s="24" t="str">
        <f>IFERROR(VLOOKUP(B2313,Numberfields!$B$3:$I$5000,8,FALSE),"")</f>
        <v/>
      </c>
      <c r="K2313" s="24" t="str">
        <f>IFERROR(VLOOKUP(B2313,ODLK1!$B$3:$I$4985,8,FALSE),"")</f>
        <v/>
      </c>
      <c r="L2313" s="24">
        <f>IFERROR(VLOOKUP(B2313,Primegrid!$B$3:$I$4999,8,FALSE),"")</f>
        <v>0.11957515277451213</v>
      </c>
      <c r="M2313" s="24">
        <f>IFERROR(VLOOKUP(B2313,'Rosetta@home'!$B$3:$I$4964,8,FALSE),"")</f>
        <v>0.50737574141936659</v>
      </c>
      <c r="N2313" s="24">
        <f>IFERROR(VLOOKUP(B2313,'SETI@home'!$B$3:$I$4998,8,FALSE),"")</f>
        <v>0.23296929750266973</v>
      </c>
      <c r="O2313" s="21" t="str">
        <f>IFERROR(VLOOKUP(B2313,SRBase!$B$3:$I$5000,8,FALSE),"")</f>
        <v/>
      </c>
      <c r="P2313" s="24" t="str">
        <f>IFERROR(VLOOKUP(B2313,'TN-Grid'!$B$3:$I$5000,8,FALSE),"")</f>
        <v/>
      </c>
      <c r="Q2313" s="24">
        <f>IFERROR(VLOOKUP(B2313,'Universe@home'!$B$3:$I$4978,8,FALSE),"")</f>
        <v>1.1764922356010177</v>
      </c>
      <c r="R2313" s="24" t="str">
        <f>IFERROR(VLOOKUP(B2313,'VGTU@Home'!$B$3:$I$4960,8,FALSE),"")</f>
        <v/>
      </c>
      <c r="S2313" s="24">
        <f>IFERROR(VLOOKUP(B2313,'Yoyo@home'!$B$3:$I$4999,8,FALSE),"")</f>
        <v>1.3525283582829488</v>
      </c>
      <c r="U2313" s="4">
        <f t="shared" si="36"/>
        <v>10</v>
      </c>
      <c r="V2313" s="25">
        <f>IFERROR(VLOOKUP(B2313,'Asteroids@home'!$B$3:$I$4997,6,FALSE),"")</f>
        <v>13968.376003725623</v>
      </c>
      <c r="W2313" s="25" t="str">
        <f>IFERROR(VLOOKUP(B2313,'Citizen Science Grid'!$B$3:$I$5000,6,FALSE),"")</f>
        <v/>
      </c>
      <c r="X2313" s="25">
        <f>IFERROR(VLOOKUP(B2313,'Cosmology@home'!$B$3:$I$4970,6,FALSE),"")</f>
        <v>2368.2501830126885</v>
      </c>
      <c r="Y2313" s="25">
        <f>IFERROR(VLOOKUP(B2313,'Enigma@home'!$B$3:$I$4999,6,FALSE),"")</f>
        <v>5708.2794227020295</v>
      </c>
      <c r="Z2313" s="25">
        <f>IFERROR(VLOOKUP(B2313,'LHC@home'!$B$3:$I$5000,6,FALSE),"")</f>
        <v>2300.1710066130004</v>
      </c>
      <c r="AA2313" s="7">
        <f>IFERROR(VLOOKUP(B2313,'NFS@Home'!$B$3:$I$4999,6,FALSE),"")</f>
        <v>7120.5363807066979</v>
      </c>
      <c r="AB2313" s="25" t="str">
        <f>IFERROR(VLOOKUP(B2313,Numberfields!$B$3:$I$5000,6,FALSE),"")</f>
        <v/>
      </c>
      <c r="AC2313" s="25" t="str">
        <f>IFERROR(VLOOKUP(B2313,ODLK1!$B$3:$I$4985,6,FALSE),"")</f>
        <v/>
      </c>
      <c r="AD2313" s="25">
        <f>IFERROR(VLOOKUP(B2313,Primegrid!$B$3:$I$4999,6,FALSE),"")</f>
        <v>11806.52555311783</v>
      </c>
      <c r="AE2313" s="25">
        <f>IFERROR(VLOOKUP(B2313,'Rosetta@home'!$B$3:$I$4964,6,FALSE),"")</f>
        <v>2124.6699677433548</v>
      </c>
      <c r="AF2313" s="25">
        <f>IFERROR(VLOOKUP(B2313,'SETI@home'!$B$3:$I$4998,6,FALSE),"")</f>
        <v>2036.7020889668997</v>
      </c>
      <c r="AG2313" s="7" t="str">
        <f>IFERROR(VLOOKUP(B2313,SRBase!$B$3:$I$5000,6,FALSE),"")</f>
        <v/>
      </c>
      <c r="AH2313" s="25" t="str">
        <f>IFERROR(VLOOKUP(B2313,'TN-Grid'!$B$3:$I$5000,6,FALSE),"")</f>
        <v/>
      </c>
      <c r="AI2313" s="25">
        <f>IFERROR(VLOOKUP(B2313,'Universe@home'!$B$3:$I$4978,6,FALSE),"")</f>
        <v>10711.883372331558</v>
      </c>
      <c r="AJ2313" s="25" t="str">
        <f>IFERROR(VLOOKUP(B2313,'VGTU@Home'!$B$3:$I$4960,6,FALSE),"")</f>
        <v/>
      </c>
      <c r="AK2313" s="25">
        <f>IFERROR(VLOOKUP(B2313,'Yoyo@home'!$B$3:$I$4999,6,FALSE),"")</f>
        <v>4289.7162108005177</v>
      </c>
    </row>
    <row r="2314" spans="2:37" x14ac:dyDescent="0.35">
      <c r="B2314" s="16" t="s">
        <v>641</v>
      </c>
      <c r="D2314" s="24">
        <f>IFERROR(VLOOKUP(B2314,'Asteroids@home'!$B$3:$I$4997,8,FALSE),"")</f>
        <v>1.956226219595864</v>
      </c>
      <c r="E2314" s="24">
        <f>IFERROR(VLOOKUP(B2314,'Citizen Science Grid'!$B$3:$I$5000,8,FALSE),"")</f>
        <v>5.0260812556965364</v>
      </c>
      <c r="F2314" s="24" t="str">
        <f>IFERROR(VLOOKUP(B2314,'Cosmology@home'!$B$3:$I$4970,8,FALSE),"")</f>
        <v/>
      </c>
      <c r="G2314" s="24" t="str">
        <f>IFERROR(VLOOKUP(B2314,'Enigma@home'!$B$3:$I$4999,8,FALSE),"")</f>
        <v/>
      </c>
      <c r="H2314" s="24">
        <f>IFERROR(VLOOKUP(B2314,'LHC@home'!$B$3:$I$5000,8,FALSE),"")</f>
        <v>3.8015235805702225</v>
      </c>
      <c r="I2314" s="21">
        <f>IFERROR(VLOOKUP(B2314,'NFS@Home'!$B$3:$I$4999,8,FALSE),"")</f>
        <v>1.6941360304907633</v>
      </c>
      <c r="J2314" s="24" t="str">
        <f>IFERROR(VLOOKUP(B2314,Numberfields!$B$3:$I$5000,8,FALSE),"")</f>
        <v/>
      </c>
      <c r="K2314" s="24">
        <f>IFERROR(VLOOKUP(B2314,ODLK1!$B$3:$I$4985,8,FALSE),"")</f>
        <v>2.068291305355344</v>
      </c>
      <c r="L2314" s="24">
        <f>IFERROR(VLOOKUP(B2314,Primegrid!$B$3:$I$4999,8,FALSE),"")</f>
        <v>0.15709339211192286</v>
      </c>
      <c r="M2314" s="24">
        <f>IFERROR(VLOOKUP(B2314,'Rosetta@home'!$B$3:$I$4964,8,FALSE),"")</f>
        <v>1.0923124911353865</v>
      </c>
      <c r="N2314" s="24">
        <f>IFERROR(VLOOKUP(B2314,'SETI@home'!$B$3:$I$4998,8,FALSE),"")</f>
        <v>0.47706453882091782</v>
      </c>
      <c r="O2314" s="21">
        <f>IFERROR(VLOOKUP(B2314,SRBase!$B$3:$I$5000,8,FALSE),"")</f>
        <v>4.4334833362435182</v>
      </c>
      <c r="P2314" s="24">
        <f>IFERROR(VLOOKUP(B2314,'TN-Grid'!$B$3:$I$5000,8,FALSE),"")</f>
        <v>6.6467261653109828</v>
      </c>
      <c r="Q2314" s="24" t="str">
        <f>IFERROR(VLOOKUP(B2314,'Universe@home'!$B$3:$I$4978,8,FALSE),"")</f>
        <v/>
      </c>
      <c r="R2314" s="24">
        <f>IFERROR(VLOOKUP(B2314,'VGTU@Home'!$B$3:$I$4960,8,FALSE),"")</f>
        <v>1.6724200311587791</v>
      </c>
      <c r="S2314" s="24">
        <f>IFERROR(VLOOKUP(B2314,'Yoyo@home'!$B$3:$I$4999,8,FALSE),"")</f>
        <v>3.9093878495442418</v>
      </c>
      <c r="U2314" s="4">
        <f t="shared" si="36"/>
        <v>12</v>
      </c>
      <c r="V2314" s="25">
        <f>IFERROR(VLOOKUP(B2314,'Asteroids@home'!$B$3:$I$4997,6,FALSE),"")</f>
        <v>27911.207909518442</v>
      </c>
      <c r="W2314" s="25">
        <f>IFERROR(VLOOKUP(B2314,'Citizen Science Grid'!$B$3:$I$5000,6,FALSE),"")</f>
        <v>103173.26495848609</v>
      </c>
      <c r="X2314" s="25" t="str">
        <f>IFERROR(VLOOKUP(B2314,'Cosmology@home'!$B$3:$I$4970,6,FALSE),"")</f>
        <v/>
      </c>
      <c r="Y2314" s="25" t="str">
        <f>IFERROR(VLOOKUP(B2314,'Enigma@home'!$B$3:$I$4999,6,FALSE),"")</f>
        <v/>
      </c>
      <c r="Z2314" s="25">
        <f>IFERROR(VLOOKUP(B2314,'LHC@home'!$B$3:$I$5000,6,FALSE),"")</f>
        <v>6085.3167494373747</v>
      </c>
      <c r="AA2314" s="7">
        <f>IFERROR(VLOOKUP(B2314,'NFS@Home'!$B$3:$I$4999,6,FALSE),"")</f>
        <v>14338.78787560299</v>
      </c>
      <c r="AB2314" s="25" t="str">
        <f>IFERROR(VLOOKUP(B2314,Numberfields!$B$3:$I$5000,6,FALSE),"")</f>
        <v/>
      </c>
      <c r="AC2314" s="25">
        <f>IFERROR(VLOOKUP(B2314,ODLK1!$B$3:$I$4985,6,FALSE),"")</f>
        <v>5412.6025218018349</v>
      </c>
      <c r="AD2314" s="25">
        <f>IFERROR(VLOOKUP(B2314,Primegrid!$B$3:$I$4999,6,FALSE),"")</f>
        <v>15510.974522381861</v>
      </c>
      <c r="AE2314" s="25">
        <f>IFERROR(VLOOKUP(B2314,'Rosetta@home'!$B$3:$I$4964,6,FALSE),"")</f>
        <v>4574.1318629343923</v>
      </c>
      <c r="AF2314" s="25">
        <f>IFERROR(VLOOKUP(B2314,'SETI@home'!$B$3:$I$4998,6,FALSE),"")</f>
        <v>4170.6712137785426</v>
      </c>
      <c r="AG2314" s="7">
        <f>IFERROR(VLOOKUP(B2314,SRBase!$B$3:$I$5000,6,FALSE),"")</f>
        <v>17929.621388124746</v>
      </c>
      <c r="AH2314" s="25">
        <f>IFERROR(VLOOKUP(B2314,'TN-Grid'!$B$3:$I$5000,6,FALSE),"")</f>
        <v>2756.3116718394449</v>
      </c>
      <c r="AI2314" s="25" t="str">
        <f>IFERROR(VLOOKUP(B2314,'Universe@home'!$B$3:$I$4978,6,FALSE),"")</f>
        <v/>
      </c>
      <c r="AJ2314" s="25">
        <f>IFERROR(VLOOKUP(B2314,'VGTU@Home'!$B$3:$I$4960,6,FALSE),"")</f>
        <v>3193.3158343034065</v>
      </c>
      <c r="AK2314" s="25">
        <f>IFERROR(VLOOKUP(B2314,'Yoyo@home'!$B$3:$I$4999,6,FALSE),"")</f>
        <v>12399.122228968594</v>
      </c>
    </row>
    <row r="2315" spans="2:37" x14ac:dyDescent="0.35">
      <c r="B2315" s="16" t="s">
        <v>895</v>
      </c>
      <c r="D2315" s="24">
        <f>IFERROR(VLOOKUP(B2315,'Asteroids@home'!$B$3:$I$4997,8,FALSE),"")</f>
        <v>1.157735868438454</v>
      </c>
      <c r="E2315" s="24">
        <f>IFERROR(VLOOKUP(B2315,'Citizen Science Grid'!$B$3:$I$5000,8,FALSE),"")</f>
        <v>2.569625490726287</v>
      </c>
      <c r="F2315" s="24">
        <f>IFERROR(VLOOKUP(B2315,'Cosmology@home'!$B$3:$I$4970,8,FALSE),"")</f>
        <v>1.3338362733268332</v>
      </c>
      <c r="G2315" s="24">
        <f>IFERROR(VLOOKUP(B2315,'Enigma@home'!$B$3:$I$4999,8,FALSE),"")</f>
        <v>0.11261803049416226</v>
      </c>
      <c r="H2315" s="24">
        <f>IFERROR(VLOOKUP(B2315,'LHC@home'!$B$3:$I$5000,8,FALSE),"")</f>
        <v>2.0326720277761563</v>
      </c>
      <c r="I2315" s="21" t="str">
        <f>IFERROR(VLOOKUP(B2315,'NFS@Home'!$B$3:$I$4999,8,FALSE),"")</f>
        <v/>
      </c>
      <c r="J2315" s="24">
        <f>IFERROR(VLOOKUP(B2315,Numberfields!$B$3:$I$5000,8,FALSE),"")</f>
        <v>0.65286782264871235</v>
      </c>
      <c r="K2315" s="24">
        <f>IFERROR(VLOOKUP(B2315,ODLK1!$B$3:$I$4985,8,FALSE),"")</f>
        <v>0.91436296547222684</v>
      </c>
      <c r="L2315" s="24">
        <f>IFERROR(VLOOKUP(B2315,Primegrid!$B$3:$I$4999,8,FALSE),"")</f>
        <v>0.37305192101407825</v>
      </c>
      <c r="M2315" s="24">
        <f>IFERROR(VLOOKUP(B2315,'Rosetta@home'!$B$3:$I$4964,8,FALSE),"")</f>
        <v>0.68347775992260451</v>
      </c>
      <c r="N2315" s="24">
        <f>IFERROR(VLOOKUP(B2315,'SETI@home'!$B$3:$I$4998,8,FALSE),"")</f>
        <v>0.26488214285393191</v>
      </c>
      <c r="O2315" s="21" t="str">
        <f>IFERROR(VLOOKUP(B2315,SRBase!$B$3:$I$5000,8,FALSE),"")</f>
        <v/>
      </c>
      <c r="P2315" s="24">
        <f>IFERROR(VLOOKUP(B2315,'TN-Grid'!$B$3:$I$5000,8,FALSE),"")</f>
        <v>5.612244676367669</v>
      </c>
      <c r="Q2315" s="24">
        <f>IFERROR(VLOOKUP(B2315,'Universe@home'!$B$3:$I$4978,8,FALSE),"")</f>
        <v>1.4016211864089421</v>
      </c>
      <c r="R2315" s="24">
        <f>IFERROR(VLOOKUP(B2315,'VGTU@Home'!$B$3:$I$4960,8,FALSE),"")</f>
        <v>0.71521240722330937</v>
      </c>
      <c r="S2315" s="24">
        <f>IFERROR(VLOOKUP(B2315,'Yoyo@home'!$B$3:$I$4999,8,FALSE),"")</f>
        <v>1.2882201042485018</v>
      </c>
      <c r="U2315" s="4">
        <f t="shared" si="36"/>
        <v>14</v>
      </c>
      <c r="V2315" s="25">
        <f>IFERROR(VLOOKUP(B2315,'Asteroids@home'!$B$3:$I$4997,6,FALSE),"")</f>
        <v>16518.440558969847</v>
      </c>
      <c r="W2315" s="25">
        <f>IFERROR(VLOOKUP(B2315,'Citizen Science Grid'!$B$3:$I$5000,6,FALSE),"")</f>
        <v>52748.182552421153</v>
      </c>
      <c r="X2315" s="25">
        <f>IFERROR(VLOOKUP(B2315,'Cosmology@home'!$B$3:$I$4970,6,FALSE),"")</f>
        <v>2812.4809262794852</v>
      </c>
      <c r="Y2315" s="25">
        <f>IFERROR(VLOOKUP(B2315,'Enigma@home'!$B$3:$I$4999,6,FALSE),"")</f>
        <v>6508.656364766297</v>
      </c>
      <c r="Z2315" s="25">
        <f>IFERROR(VLOOKUP(B2315,'LHC@home'!$B$3:$I$5000,6,FALSE),"")</f>
        <v>3253.8146547242191</v>
      </c>
      <c r="AA2315" s="7" t="str">
        <f>IFERROR(VLOOKUP(B2315,'NFS@Home'!$B$3:$I$4999,6,FALSE),"")</f>
        <v/>
      </c>
      <c r="AB2315" s="25">
        <f>IFERROR(VLOOKUP(B2315,Numberfields!$B$3:$I$5000,6,FALSE),"")</f>
        <v>7328.9647641438223</v>
      </c>
      <c r="AC2315" s="25">
        <f>IFERROR(VLOOKUP(B2315,ODLK1!$B$3:$I$4985,6,FALSE),"")</f>
        <v>2392.8366763147515</v>
      </c>
      <c r="AD2315" s="25">
        <f>IFERROR(VLOOKUP(B2315,Primegrid!$B$3:$I$4999,6,FALSE),"")</f>
        <v>36834.132642908342</v>
      </c>
      <c r="AE2315" s="25">
        <f>IFERROR(VLOOKUP(B2315,'Rosetta@home'!$B$3:$I$4964,6,FALSE),"")</f>
        <v>2862.1089886277941</v>
      </c>
      <c r="AF2315" s="25">
        <f>IFERROR(VLOOKUP(B2315,'SETI@home'!$B$3:$I$4998,6,FALSE),"")</f>
        <v>2315.6957567528812</v>
      </c>
      <c r="AG2315" s="7" t="str">
        <f>IFERROR(VLOOKUP(B2315,SRBase!$B$3:$I$5000,6,FALSE),"")</f>
        <v/>
      </c>
      <c r="AH2315" s="25">
        <f>IFERROR(VLOOKUP(B2315,'TN-Grid'!$B$3:$I$5000,6,FALSE),"")</f>
        <v>2327.3255316916211</v>
      </c>
      <c r="AI2315" s="25">
        <f>IFERROR(VLOOKUP(B2315,'Universe@home'!$B$3:$I$4978,6,FALSE),"")</f>
        <v>12761.66746084099</v>
      </c>
      <c r="AJ2315" s="25">
        <f>IFERROR(VLOOKUP(B2315,'VGTU@Home'!$B$3:$I$4960,6,FALSE),"")</f>
        <v>1365.6252988634628</v>
      </c>
      <c r="AK2315" s="25">
        <f>IFERROR(VLOOKUP(B2315,'Yoyo@home'!$B$3:$I$4999,6,FALSE),"")</f>
        <v>4085.7543802551986</v>
      </c>
    </row>
    <row r="2316" spans="2:37" x14ac:dyDescent="0.35">
      <c r="B2316" s="16" t="s">
        <v>642</v>
      </c>
      <c r="D2316" s="24">
        <f>IFERROR(VLOOKUP(B2316,'Asteroids@home'!$B$3:$I$4997,8,FALSE),"")</f>
        <v>2.3627079252607328</v>
      </c>
      <c r="E2316" s="24">
        <f>IFERROR(VLOOKUP(B2316,'Citizen Science Grid'!$B$3:$I$5000,8,FALSE),"")</f>
        <v>5.1430383374897284</v>
      </c>
      <c r="F2316" s="24">
        <f>IFERROR(VLOOKUP(B2316,'Cosmology@home'!$B$3:$I$4970,8,FALSE),"")</f>
        <v>2.4847099687612997</v>
      </c>
      <c r="G2316" s="24" t="str">
        <f>IFERROR(VLOOKUP(B2316,'Enigma@home'!$B$3:$I$4999,8,FALSE),"")</f>
        <v/>
      </c>
      <c r="H2316" s="24">
        <f>IFERROR(VLOOKUP(B2316,'LHC@home'!$B$3:$I$5000,8,FALSE),"")</f>
        <v>4.0134656446610144</v>
      </c>
      <c r="I2316" s="21">
        <f>IFERROR(VLOOKUP(B2316,'NFS@Home'!$B$3:$I$4999,8,FALSE),"")</f>
        <v>2.3248982388446842</v>
      </c>
      <c r="J2316" s="24">
        <f>IFERROR(VLOOKUP(B2316,Numberfields!$B$3:$I$5000,8,FALSE),"")</f>
        <v>1.3163846469100824</v>
      </c>
      <c r="K2316" s="24">
        <f>IFERROR(VLOOKUP(B2316,ODLK1!$B$3:$I$4985,8,FALSE),"")</f>
        <v>2.2615212255622912</v>
      </c>
      <c r="L2316" s="24">
        <f>IFERROR(VLOOKUP(B2316,Primegrid!$B$3:$I$4999,8,FALSE),"")</f>
        <v>0.24652661345746621</v>
      </c>
      <c r="M2316" s="24">
        <f>IFERROR(VLOOKUP(B2316,'Rosetta@home'!$B$3:$I$4964,8,FALSE),"")</f>
        <v>1.3482553977720191</v>
      </c>
      <c r="N2316" s="24">
        <f>IFERROR(VLOOKUP(B2316,'SETI@home'!$B$3:$I$4998,8,FALSE),"")</f>
        <v>0.56471498105578666</v>
      </c>
      <c r="O2316" s="21">
        <f>IFERROR(VLOOKUP(B2316,SRBase!$B$3:$I$5000,8,FALSE),"")</f>
        <v>6.6165706440652778</v>
      </c>
      <c r="P2316" s="24">
        <f>IFERROR(VLOOKUP(B2316,'TN-Grid'!$B$3:$I$5000,8,FALSE),"")</f>
        <v>14.299564199632423</v>
      </c>
      <c r="Q2316" s="24">
        <f>IFERROR(VLOOKUP(B2316,'Universe@home'!$B$3:$I$4978,8,FALSE),"")</f>
        <v>4.3068284343141254</v>
      </c>
      <c r="R2316" s="24">
        <f>IFERROR(VLOOKUP(B2316,'VGTU@Home'!$B$3:$I$4960,8,FALSE),"")</f>
        <v>1.9873646633458297</v>
      </c>
      <c r="S2316" s="24">
        <f>IFERROR(VLOOKUP(B2316,'Yoyo@home'!$B$3:$I$4999,8,FALSE),"")</f>
        <v>3.2521730679036192</v>
      </c>
      <c r="U2316" s="4">
        <f t="shared" si="36"/>
        <v>15</v>
      </c>
      <c r="V2316" s="25">
        <f>IFERROR(VLOOKUP(B2316,'Asteroids@home'!$B$3:$I$4997,6,FALSE),"")</f>
        <v>33710.841553408398</v>
      </c>
      <c r="W2316" s="25">
        <f>IFERROR(VLOOKUP(B2316,'Citizen Science Grid'!$B$3:$I$5000,6,FALSE),"")</f>
        <v>105574.11034373405</v>
      </c>
      <c r="X2316" s="25">
        <f>IFERROR(VLOOKUP(B2316,'Cosmology@home'!$B$3:$I$4970,6,FALSE),"")</f>
        <v>5239.1733035178258</v>
      </c>
      <c r="Y2316" s="25" t="str">
        <f>IFERROR(VLOOKUP(B2316,'Enigma@home'!$B$3:$I$4999,6,FALSE),"")</f>
        <v/>
      </c>
      <c r="Z2316" s="25">
        <f>IFERROR(VLOOKUP(B2316,'LHC@home'!$B$3:$I$5000,6,FALSE),"")</f>
        <v>6424.5845627725139</v>
      </c>
      <c r="AA2316" s="7">
        <f>IFERROR(VLOOKUP(B2316,'NFS@Home'!$B$3:$I$4999,6,FALSE),"")</f>
        <v>19677.417916375907</v>
      </c>
      <c r="AB2316" s="25">
        <f>IFERROR(VLOOKUP(B2316,Numberfields!$B$3:$I$5000,6,FALSE),"")</f>
        <v>14777.473109522574</v>
      </c>
      <c r="AC2316" s="25">
        <f>IFERROR(VLOOKUP(B2316,ODLK1!$B$3:$I$4985,6,FALSE),"")</f>
        <v>5918.2744021078843</v>
      </c>
      <c r="AD2316" s="25">
        <f>IFERROR(VLOOKUP(B2316,Primegrid!$B$3:$I$4999,6,FALSE),"")</f>
        <v>24341.367698671143</v>
      </c>
      <c r="AE2316" s="25">
        <f>IFERROR(VLOOKUP(B2316,'Rosetta@home'!$B$3:$I$4964,6,FALSE),"")</f>
        <v>5645.9099610881358</v>
      </c>
      <c r="AF2316" s="25">
        <f>IFERROR(VLOOKUP(B2316,'SETI@home'!$B$3:$I$4998,6,FALSE),"")</f>
        <v>4936.9431676894837</v>
      </c>
      <c r="AG2316" s="7">
        <f>IFERROR(VLOOKUP(B2316,SRBase!$B$3:$I$5000,6,FALSE),"")</f>
        <v>26758.329182395959</v>
      </c>
      <c r="AH2316" s="25">
        <f>IFERROR(VLOOKUP(B2316,'TN-Grid'!$B$3:$I$5000,6,FALSE),"")</f>
        <v>5929.8449680934373</v>
      </c>
      <c r="AI2316" s="25">
        <f>IFERROR(VLOOKUP(B2316,'Universe@home'!$B$3:$I$4978,6,FALSE),"")</f>
        <v>39213.385772534493</v>
      </c>
      <c r="AJ2316" s="25">
        <f>IFERROR(VLOOKUP(B2316,'VGTU@Home'!$B$3:$I$4960,6,FALSE),"")</f>
        <v>3794.6705550997922</v>
      </c>
      <c r="AK2316" s="25">
        <f>IFERROR(VLOOKUP(B2316,'Yoyo@home'!$B$3:$I$4999,6,FALSE),"")</f>
        <v>10314.681717598767</v>
      </c>
    </row>
    <row r="2317" spans="2:37" x14ac:dyDescent="0.35">
      <c r="B2317" s="16" t="s">
        <v>1542</v>
      </c>
      <c r="D2317" s="24">
        <f>IFERROR(VLOOKUP(B2317,'Asteroids@home'!$B$3:$I$4997,8,FALSE),"")</f>
        <v>0.85750906227067469</v>
      </c>
      <c r="E2317" s="24">
        <f>IFERROR(VLOOKUP(B2317,'Citizen Science Grid'!$B$3:$I$5000,8,FALSE),"")</f>
        <v>2.5724643129927323</v>
      </c>
      <c r="F2317" s="24">
        <f>IFERROR(VLOOKUP(B2317,'Cosmology@home'!$B$3:$I$4970,8,FALSE),"")</f>
        <v>1.6285679211967814</v>
      </c>
      <c r="G2317" s="24" t="str">
        <f>IFERROR(VLOOKUP(B2317,'Enigma@home'!$B$3:$I$4999,8,FALSE),"")</f>
        <v/>
      </c>
      <c r="H2317" s="24">
        <f>IFERROR(VLOOKUP(B2317,'LHC@home'!$B$3:$I$5000,8,FALSE),"")</f>
        <v>2.4415996718581328</v>
      </c>
      <c r="I2317" s="21">
        <f>IFERROR(VLOOKUP(B2317,'NFS@Home'!$B$3:$I$4999,8,FALSE),"")</f>
        <v>0.90848654533175899</v>
      </c>
      <c r="J2317" s="24">
        <f>IFERROR(VLOOKUP(B2317,Numberfields!$B$3:$I$5000,8,FALSE),"")</f>
        <v>0.80591695635157146</v>
      </c>
      <c r="K2317" s="24" t="str">
        <f>IFERROR(VLOOKUP(B2317,ODLK1!$B$3:$I$4985,8,FALSE),"")</f>
        <v/>
      </c>
      <c r="L2317" s="24" t="str">
        <f>IFERROR(VLOOKUP(B2317,Primegrid!$B$3:$I$4999,8,FALSE),"")</f>
        <v/>
      </c>
      <c r="M2317" s="24">
        <f>IFERROR(VLOOKUP(B2317,'Rosetta@home'!$B$3:$I$4964,8,FALSE),"")</f>
        <v>0.6441909413182948</v>
      </c>
      <c r="N2317" s="24">
        <f>IFERROR(VLOOKUP(B2317,'SETI@home'!$B$3:$I$4998,8,FALSE),"")</f>
        <v>0.29513110878815241</v>
      </c>
      <c r="O2317" s="21" t="str">
        <f>IFERROR(VLOOKUP(B2317,SRBase!$B$3:$I$5000,8,FALSE),"")</f>
        <v/>
      </c>
      <c r="P2317" s="24" t="str">
        <f>IFERROR(VLOOKUP(B2317,'TN-Grid'!$B$3:$I$5000,8,FALSE),"")</f>
        <v/>
      </c>
      <c r="Q2317" s="24">
        <f>IFERROR(VLOOKUP(B2317,'Universe@home'!$B$3:$I$4978,8,FALSE),"")</f>
        <v>1.9866002944038119</v>
      </c>
      <c r="R2317" s="24">
        <f>IFERROR(VLOOKUP(B2317,'VGTU@Home'!$B$3:$I$4960,8,FALSE),"")</f>
        <v>1.0194444462877768</v>
      </c>
      <c r="S2317" s="24" t="str">
        <f>IFERROR(VLOOKUP(B2317,'Yoyo@home'!$B$3:$I$4999,8,FALSE),"")</f>
        <v/>
      </c>
      <c r="U2317" s="4">
        <f t="shared" si="36"/>
        <v>10</v>
      </c>
      <c r="V2317" s="25">
        <f>IFERROR(VLOOKUP(B2317,'Asteroids@home'!$B$3:$I$4997,6,FALSE),"")</f>
        <v>12234.839448311624</v>
      </c>
      <c r="W2317" s="25">
        <f>IFERROR(VLOOKUP(B2317,'Citizen Science Grid'!$B$3:$I$5000,6,FALSE),"")</f>
        <v>52806.456692246102</v>
      </c>
      <c r="X2317" s="25">
        <f>IFERROR(VLOOKUP(B2317,'Cosmology@home'!$B$3:$I$4970,6,FALSE),"")</f>
        <v>3433.9418616142648</v>
      </c>
      <c r="Y2317" s="25" t="str">
        <f>IFERROR(VLOOKUP(B2317,'Enigma@home'!$B$3:$I$4999,6,FALSE),"")</f>
        <v/>
      </c>
      <c r="Z2317" s="25">
        <f>IFERROR(VLOOKUP(B2317,'LHC@home'!$B$3:$I$5000,6,FALSE),"")</f>
        <v>3908.4085797911662</v>
      </c>
      <c r="AA2317" s="7">
        <f>IFERROR(VLOOKUP(B2317,'NFS@Home'!$B$3:$I$4999,6,FALSE),"")</f>
        <v>7689.2266187018531</v>
      </c>
      <c r="AB2317" s="25">
        <f>IFERROR(VLOOKUP(B2317,Numberfields!$B$3:$I$5000,6,FALSE),"")</f>
        <v>9047.0640013527263</v>
      </c>
      <c r="AC2317" s="25" t="str">
        <f>IFERROR(VLOOKUP(B2317,ODLK1!$B$3:$I$4985,6,FALSE),"")</f>
        <v/>
      </c>
      <c r="AD2317" s="25" t="str">
        <f>IFERROR(VLOOKUP(B2317,Primegrid!$B$3:$I$4999,6,FALSE),"")</f>
        <v/>
      </c>
      <c r="AE2317" s="25">
        <f>IFERROR(VLOOKUP(B2317,'Rosetta@home'!$B$3:$I$4964,6,FALSE),"")</f>
        <v>2697.5927991401991</v>
      </c>
      <c r="AF2317" s="25">
        <f>IFERROR(VLOOKUP(B2317,'SETI@home'!$B$3:$I$4998,6,FALSE),"")</f>
        <v>2580.1431872414823</v>
      </c>
      <c r="AG2317" s="7" t="str">
        <f>IFERROR(VLOOKUP(B2317,SRBase!$B$3:$I$5000,6,FALSE),"")</f>
        <v/>
      </c>
      <c r="AH2317" s="25" t="str">
        <f>IFERROR(VLOOKUP(B2317,'TN-Grid'!$B$3:$I$5000,6,FALSE),"")</f>
        <v/>
      </c>
      <c r="AI2317" s="25">
        <f>IFERROR(VLOOKUP(B2317,'Universe@home'!$B$3:$I$4978,6,FALSE),"")</f>
        <v>18087.86324052708</v>
      </c>
      <c r="AJ2317" s="25">
        <f>IFERROR(VLOOKUP(B2317,'VGTU@Home'!$B$3:$I$4960,6,FALSE),"")</f>
        <v>1946.5254133961987</v>
      </c>
      <c r="AK2317" s="25" t="str">
        <f>IFERROR(VLOOKUP(B2317,'Yoyo@home'!$B$3:$I$4999,6,FALSE),"")</f>
        <v/>
      </c>
    </row>
    <row r="2318" spans="2:37" x14ac:dyDescent="0.35">
      <c r="B2318" s="16" t="s">
        <v>1543</v>
      </c>
      <c r="D2318" s="24">
        <f>IFERROR(VLOOKUP(B2318,'Asteroids@home'!$B$3:$I$4997,8,FALSE),"")</f>
        <v>0.95164288974528555</v>
      </c>
      <c r="E2318" s="24" t="str">
        <f>IFERROR(VLOOKUP(B2318,'Citizen Science Grid'!$B$3:$I$5000,8,FALSE),"")</f>
        <v/>
      </c>
      <c r="F2318" s="24" t="str">
        <f>IFERROR(VLOOKUP(B2318,'Cosmology@home'!$B$3:$I$4970,8,FALSE),"")</f>
        <v/>
      </c>
      <c r="G2318" s="24" t="str">
        <f>IFERROR(VLOOKUP(B2318,'Enigma@home'!$B$3:$I$4999,8,FALSE),"")</f>
        <v/>
      </c>
      <c r="H2318" s="24" t="str">
        <f>IFERROR(VLOOKUP(B2318,'LHC@home'!$B$3:$I$5000,8,FALSE),"")</f>
        <v/>
      </c>
      <c r="I2318" s="21" t="str">
        <f>IFERROR(VLOOKUP(B2318,'NFS@Home'!$B$3:$I$4999,8,FALSE),"")</f>
        <v/>
      </c>
      <c r="J2318" s="24" t="str">
        <f>IFERROR(VLOOKUP(B2318,Numberfields!$B$3:$I$5000,8,FALSE),"")</f>
        <v/>
      </c>
      <c r="K2318" s="24" t="str">
        <f>IFERROR(VLOOKUP(B2318,ODLK1!$B$3:$I$4985,8,FALSE),"")</f>
        <v/>
      </c>
      <c r="L2318" s="24" t="str">
        <f>IFERROR(VLOOKUP(B2318,Primegrid!$B$3:$I$4999,8,FALSE),"")</f>
        <v/>
      </c>
      <c r="M2318" s="24">
        <f>IFERROR(VLOOKUP(B2318,'Rosetta@home'!$B$3:$I$4964,8,FALSE),"")</f>
        <v>0.75464427878680296</v>
      </c>
      <c r="N2318" s="24">
        <f>IFERROR(VLOOKUP(B2318,'SETI@home'!$B$3:$I$4998,8,FALSE),"")</f>
        <v>0.26351153253928022</v>
      </c>
      <c r="O2318" s="21" t="str">
        <f>IFERROR(VLOOKUP(B2318,SRBase!$B$3:$I$5000,8,FALSE),"")</f>
        <v/>
      </c>
      <c r="P2318" s="24" t="str">
        <f>IFERROR(VLOOKUP(B2318,'TN-Grid'!$B$3:$I$5000,8,FALSE),"")</f>
        <v/>
      </c>
      <c r="Q2318" s="24" t="str">
        <f>IFERROR(VLOOKUP(B2318,'Universe@home'!$B$3:$I$4978,8,FALSE),"")</f>
        <v/>
      </c>
      <c r="R2318" s="24" t="str">
        <f>IFERROR(VLOOKUP(B2318,'VGTU@Home'!$B$3:$I$4960,8,FALSE),"")</f>
        <v/>
      </c>
      <c r="S2318" s="24" t="str">
        <f>IFERROR(VLOOKUP(B2318,'Yoyo@home'!$B$3:$I$4999,8,FALSE),"")</f>
        <v/>
      </c>
      <c r="U2318" s="4">
        <f t="shared" si="36"/>
        <v>3</v>
      </c>
      <c r="V2318" s="25">
        <f>IFERROR(VLOOKUP(B2318,'Asteroids@home'!$B$3:$I$4997,6,FALSE),"")</f>
        <v>13577.929937358129</v>
      </c>
      <c r="W2318" s="25" t="str">
        <f>IFERROR(VLOOKUP(B2318,'Citizen Science Grid'!$B$3:$I$5000,6,FALSE),"")</f>
        <v/>
      </c>
      <c r="X2318" s="25" t="str">
        <f>IFERROR(VLOOKUP(B2318,'Cosmology@home'!$B$3:$I$4970,6,FALSE),"")</f>
        <v/>
      </c>
      <c r="Y2318" s="25" t="str">
        <f>IFERROR(VLOOKUP(B2318,'Enigma@home'!$B$3:$I$4999,6,FALSE),"")</f>
        <v/>
      </c>
      <c r="Z2318" s="25" t="str">
        <f>IFERROR(VLOOKUP(B2318,'LHC@home'!$B$3:$I$5000,6,FALSE),"")</f>
        <v/>
      </c>
      <c r="AA2318" s="7" t="str">
        <f>IFERROR(VLOOKUP(B2318,'NFS@Home'!$B$3:$I$4999,6,FALSE),"")</f>
        <v/>
      </c>
      <c r="AB2318" s="25" t="str">
        <f>IFERROR(VLOOKUP(B2318,Numberfields!$B$3:$I$5000,6,FALSE),"")</f>
        <v/>
      </c>
      <c r="AC2318" s="25" t="str">
        <f>IFERROR(VLOOKUP(B2318,ODLK1!$B$3:$I$4985,6,FALSE),"")</f>
        <v/>
      </c>
      <c r="AD2318" s="25" t="str">
        <f>IFERROR(VLOOKUP(B2318,Primegrid!$B$3:$I$4999,6,FALSE),"")</f>
        <v/>
      </c>
      <c r="AE2318" s="25">
        <f>IFERROR(VLOOKUP(B2318,'Rosetta@home'!$B$3:$I$4964,6,FALSE),"")</f>
        <v>3160.1235624357801</v>
      </c>
      <c r="AF2318" s="25">
        <f>IFERROR(VLOOKUP(B2318,'SETI@home'!$B$3:$I$4998,6,FALSE),"")</f>
        <v>2303.7133843075221</v>
      </c>
      <c r="AG2318" s="7" t="str">
        <f>IFERROR(VLOOKUP(B2318,SRBase!$B$3:$I$5000,6,FALSE),"")</f>
        <v/>
      </c>
      <c r="AH2318" s="25" t="str">
        <f>IFERROR(VLOOKUP(B2318,'TN-Grid'!$B$3:$I$5000,6,FALSE),"")</f>
        <v/>
      </c>
      <c r="AI2318" s="25" t="str">
        <f>IFERROR(VLOOKUP(B2318,'Universe@home'!$B$3:$I$4978,6,FALSE),"")</f>
        <v/>
      </c>
      <c r="AJ2318" s="25" t="str">
        <f>IFERROR(VLOOKUP(B2318,'VGTU@Home'!$B$3:$I$4960,6,FALSE),"")</f>
        <v/>
      </c>
      <c r="AK2318" s="25" t="str">
        <f>IFERROR(VLOOKUP(B2318,'Yoyo@home'!$B$3:$I$4999,6,FALSE),"")</f>
        <v/>
      </c>
    </row>
    <row r="2319" spans="2:37" x14ac:dyDescent="0.35">
      <c r="B2319" s="16" t="s">
        <v>1731</v>
      </c>
      <c r="D2319" s="24" t="str">
        <f>IFERROR(VLOOKUP(B2319,'Asteroids@home'!$B$3:$I$4997,8,FALSE),"")</f>
        <v/>
      </c>
      <c r="E2319" s="24" t="str">
        <f>IFERROR(VLOOKUP(B2319,'Citizen Science Grid'!$B$3:$I$5000,8,FALSE),"")</f>
        <v/>
      </c>
      <c r="F2319" s="24" t="str">
        <f>IFERROR(VLOOKUP(B2319,'Cosmology@home'!$B$3:$I$4970,8,FALSE),"")</f>
        <v/>
      </c>
      <c r="G2319" s="24" t="str">
        <f>IFERROR(VLOOKUP(B2319,'Enigma@home'!$B$3:$I$4999,8,FALSE),"")</f>
        <v/>
      </c>
      <c r="H2319" s="24">
        <f>IFERROR(VLOOKUP(B2319,'LHC@home'!$B$3:$I$5000,8,FALSE),"")</f>
        <v>1.9593256982913807</v>
      </c>
      <c r="I2319" s="21" t="str">
        <f>IFERROR(VLOOKUP(B2319,'NFS@Home'!$B$3:$I$4999,8,FALSE),"")</f>
        <v/>
      </c>
      <c r="J2319" s="24" t="str">
        <f>IFERROR(VLOOKUP(B2319,Numberfields!$B$3:$I$5000,8,FALSE),"")</f>
        <v/>
      </c>
      <c r="K2319" s="24">
        <f>IFERROR(VLOOKUP(B2319,ODLK1!$B$3:$I$4985,8,FALSE),"")</f>
        <v>1.0404362492238242</v>
      </c>
      <c r="L2319" s="24" t="str">
        <f>IFERROR(VLOOKUP(B2319,Primegrid!$B$3:$I$4999,8,FALSE),"")</f>
        <v/>
      </c>
      <c r="M2319" s="24">
        <f>IFERROR(VLOOKUP(B2319,'Rosetta@home'!$B$3:$I$4964,8,FALSE),"")</f>
        <v>0.76442873891236207</v>
      </c>
      <c r="N2319" s="24">
        <f>IFERROR(VLOOKUP(B2319,'SETI@home'!$B$3:$I$4998,8,FALSE),"")</f>
        <v>0.25847973703213545</v>
      </c>
      <c r="O2319" s="21" t="str">
        <f>IFERROR(VLOOKUP(B2319,SRBase!$B$3:$I$5000,8,FALSE),"")</f>
        <v/>
      </c>
      <c r="P2319" s="24" t="str">
        <f>IFERROR(VLOOKUP(B2319,'TN-Grid'!$B$3:$I$5000,8,FALSE),"")</f>
        <v/>
      </c>
      <c r="Q2319" s="24">
        <f>IFERROR(VLOOKUP(B2319,'Universe@home'!$B$3:$I$4978,8,FALSE),"")</f>
        <v>2.1993018025466413</v>
      </c>
      <c r="R2319" s="24" t="str">
        <f>IFERROR(VLOOKUP(B2319,'VGTU@Home'!$B$3:$I$4960,8,FALSE),"")</f>
        <v/>
      </c>
      <c r="S2319" s="24" t="str">
        <f>IFERROR(VLOOKUP(B2319,'Yoyo@home'!$B$3:$I$4999,8,FALSE),"")</f>
        <v/>
      </c>
      <c r="U2319" s="4">
        <f t="shared" si="36"/>
        <v>5</v>
      </c>
      <c r="V2319" s="25" t="str">
        <f>IFERROR(VLOOKUP(B2319,'Asteroids@home'!$B$3:$I$4997,6,FALSE),"")</f>
        <v/>
      </c>
      <c r="W2319" s="25" t="str">
        <f>IFERROR(VLOOKUP(B2319,'Citizen Science Grid'!$B$3:$I$5000,6,FALSE),"")</f>
        <v/>
      </c>
      <c r="X2319" s="25" t="str">
        <f>IFERROR(VLOOKUP(B2319,'Cosmology@home'!$B$3:$I$4970,6,FALSE),"")</f>
        <v/>
      </c>
      <c r="Y2319" s="25" t="str">
        <f>IFERROR(VLOOKUP(B2319,'Enigma@home'!$B$3:$I$4999,6,FALSE),"")</f>
        <v/>
      </c>
      <c r="Z2319" s="25">
        <f>IFERROR(VLOOKUP(B2319,'LHC@home'!$B$3:$I$5000,6,FALSE),"")</f>
        <v>3136.4049799283816</v>
      </c>
      <c r="AA2319" s="7" t="str">
        <f>IFERROR(VLOOKUP(B2319,'NFS@Home'!$B$3:$I$4999,6,FALSE),"")</f>
        <v/>
      </c>
      <c r="AB2319" s="25" t="str">
        <f>IFERROR(VLOOKUP(B2319,Numberfields!$B$3:$I$5000,6,FALSE),"")</f>
        <v/>
      </c>
      <c r="AC2319" s="25">
        <f>IFERROR(VLOOKUP(B2319,ODLK1!$B$3:$I$4985,6,FALSE),"")</f>
        <v>2722.7633997887915</v>
      </c>
      <c r="AD2319" s="25" t="str">
        <f>IFERROR(VLOOKUP(B2319,Primegrid!$B$3:$I$4999,6,FALSE),"")</f>
        <v/>
      </c>
      <c r="AE2319" s="25">
        <f>IFERROR(VLOOKUP(B2319,'Rosetta@home'!$B$3:$I$4964,6,FALSE),"")</f>
        <v>3201.0966458575499</v>
      </c>
      <c r="AF2319" s="25">
        <f>IFERROR(VLOOKUP(B2319,'SETI@home'!$B$3:$I$4998,6,FALSE),"")</f>
        <v>2259.7236031195584</v>
      </c>
      <c r="AG2319" s="7" t="str">
        <f>IFERROR(VLOOKUP(B2319,SRBase!$B$3:$I$5000,6,FALSE),"")</f>
        <v/>
      </c>
      <c r="AH2319" s="25" t="str">
        <f>IFERROR(VLOOKUP(B2319,'TN-Grid'!$B$3:$I$5000,6,FALSE),"")</f>
        <v/>
      </c>
      <c r="AI2319" s="25">
        <f>IFERROR(VLOOKUP(B2319,'Universe@home'!$B$3:$I$4978,6,FALSE),"")</f>
        <v>20024.496292066997</v>
      </c>
      <c r="AJ2319" s="25" t="str">
        <f>IFERROR(VLOOKUP(B2319,'VGTU@Home'!$B$3:$I$4960,6,FALSE),"")</f>
        <v/>
      </c>
      <c r="AK2319" s="25" t="str">
        <f>IFERROR(VLOOKUP(B2319,'Yoyo@home'!$B$3:$I$4999,6,FALSE),"")</f>
        <v/>
      </c>
    </row>
    <row r="2320" spans="2:37" hidden="1" x14ac:dyDescent="0.35">
      <c r="B2320" s="12" t="s">
        <v>2539</v>
      </c>
      <c r="D2320" s="24" t="str">
        <f>IFERROR(VLOOKUP(B2320,'Asteroids@home'!$B$3:$I$4997,8,FALSE),"")</f>
        <v/>
      </c>
      <c r="E2320" s="24" t="str">
        <f>IFERROR(VLOOKUP(B2320,'Citizen Science Grid'!$B$3:$I$5000,8,FALSE),"")</f>
        <v/>
      </c>
      <c r="F2320" s="24" t="str">
        <f>IFERROR(VLOOKUP(B2320,'Cosmology@home'!$B$3:$I$4970,8,FALSE),"")</f>
        <v/>
      </c>
      <c r="G2320" s="24" t="str">
        <f>IFERROR(VLOOKUP(B2320,'Enigma@home'!$B$3:$I$4999,8,FALSE),"")</f>
        <v/>
      </c>
      <c r="H2320" s="24" t="str">
        <f>IFERROR(VLOOKUP(B2320,'LHC@home'!$B$3:$I$5000,8,FALSE),"")</f>
        <v/>
      </c>
      <c r="I2320" s="21" t="str">
        <f>IFERROR(VLOOKUP(B2320,'NFS@Home'!$B$3:$I$4999,8,FALSE),"")</f>
        <v/>
      </c>
      <c r="J2320" s="24" t="str">
        <f>IFERROR(VLOOKUP(B2320,Numberfields!$B$3:$I$5000,8,FALSE),"")</f>
        <v/>
      </c>
      <c r="K2320" s="24" t="str">
        <f>IFERROR(VLOOKUP(B2320,ODLK1!$B$3:$I$4985,8,FALSE),"")</f>
        <v/>
      </c>
      <c r="L2320" s="24" t="str">
        <f>IFERROR(VLOOKUP(B2320,Primegrid!$B$3:$I$4999,8,FALSE),"")</f>
        <v/>
      </c>
      <c r="M2320" s="24" t="str">
        <f>IFERROR(VLOOKUP(B2320,'Rosetta@home'!$B$3:$I$4964,8,FALSE),"")</f>
        <v/>
      </c>
      <c r="N2320" s="24" t="str">
        <f>IFERROR(VLOOKUP(B2320,'SETI@home'!$B$3:$I$4998,8,FALSE),"")</f>
        <v/>
      </c>
      <c r="O2320" s="21" t="str">
        <f>IFERROR(VLOOKUP(B2320,SRBase!$B$3:$I$5000,8,FALSE),"")</f>
        <v/>
      </c>
      <c r="P2320" s="24" t="str">
        <f>IFERROR(VLOOKUP(B2320,'TN-Grid'!$B$3:$I$5000,8,FALSE),"")</f>
        <v/>
      </c>
      <c r="Q2320" s="24" t="str">
        <f>IFERROR(VLOOKUP(B2320,'Universe@home'!$B$3:$I$4978,8,FALSE),"")</f>
        <v/>
      </c>
      <c r="R2320" s="24" t="str">
        <f>IFERROR(VLOOKUP(B2320,'VGTU@Home'!$B$3:$I$4960,8,FALSE),"")</f>
        <v/>
      </c>
      <c r="S2320" s="24" t="str">
        <f>IFERROR(VLOOKUP(B2320,'Yoyo@home'!$B$3:$I$4999,8,FALSE),"")</f>
        <v/>
      </c>
      <c r="U2320" s="4">
        <f t="shared" si="36"/>
        <v>0</v>
      </c>
      <c r="V2320" s="25" t="str">
        <f>IFERROR(VLOOKUP(B2320,'Asteroids@home'!$B$3:$I$4997,6,FALSE),"")</f>
        <v/>
      </c>
      <c r="W2320" s="25" t="str">
        <f>IFERROR(VLOOKUP(B2320,'Citizen Science Grid'!$B$3:$I$5000,6,FALSE),"")</f>
        <v/>
      </c>
      <c r="X2320" s="25" t="str">
        <f>IFERROR(VLOOKUP(B2320,'Cosmology@home'!$B$3:$I$4970,6,FALSE),"")</f>
        <v/>
      </c>
      <c r="Y2320" s="25" t="str">
        <f>IFERROR(VLOOKUP(B2320,'Enigma@home'!$B$3:$I$4999,6,FALSE),"")</f>
        <v/>
      </c>
      <c r="Z2320" s="25" t="str">
        <f>IFERROR(VLOOKUP(B2320,'LHC@home'!$B$3:$I$5000,6,FALSE),"")</f>
        <v/>
      </c>
      <c r="AA2320" s="7" t="str">
        <f>IFERROR(VLOOKUP(B2320,'NFS@Home'!$B$3:$I$4999,6,FALSE),"")</f>
        <v/>
      </c>
      <c r="AB2320" s="25" t="str">
        <f>IFERROR(VLOOKUP(B2320,Numberfields!$B$3:$I$5000,6,FALSE),"")</f>
        <v/>
      </c>
      <c r="AC2320" s="25" t="str">
        <f>IFERROR(VLOOKUP(B2320,ODLK1!$B$3:$I$4985,6,FALSE),"")</f>
        <v/>
      </c>
      <c r="AD2320" s="25" t="str">
        <f>IFERROR(VLOOKUP(B2320,Primegrid!$B$3:$I$4999,6,FALSE),"")</f>
        <v/>
      </c>
      <c r="AE2320" s="25" t="str">
        <f>IFERROR(VLOOKUP(B2320,'Rosetta@home'!$B$3:$I$4964,6,FALSE),"")</f>
        <v/>
      </c>
      <c r="AF2320" s="25" t="str">
        <f>IFERROR(VLOOKUP(B2320,'SETI@home'!$B$3:$I$4998,6,FALSE),"")</f>
        <v/>
      </c>
      <c r="AG2320" s="7" t="str">
        <f>IFERROR(VLOOKUP(B2320,SRBase!$B$3:$I$5000,6,FALSE),"")</f>
        <v/>
      </c>
      <c r="AH2320" s="25" t="str">
        <f>IFERROR(VLOOKUP(B2320,'TN-Grid'!$B$3:$I$5000,6,FALSE),"")</f>
        <v/>
      </c>
      <c r="AI2320" s="25" t="str">
        <f>IFERROR(VLOOKUP(B2320,'Universe@home'!$B$3:$I$4978,6,FALSE),"")</f>
        <v/>
      </c>
      <c r="AJ2320" s="25" t="str">
        <f>IFERROR(VLOOKUP(B2320,'VGTU@Home'!$B$3:$I$4960,6,FALSE),"")</f>
        <v/>
      </c>
      <c r="AK2320" s="25" t="str">
        <f>IFERROR(VLOOKUP(B2320,'Yoyo@home'!$B$3:$I$4999,6,FALSE),"")</f>
        <v/>
      </c>
    </row>
    <row r="2321" spans="2:37" x14ac:dyDescent="0.35">
      <c r="B2321" s="16" t="s">
        <v>643</v>
      </c>
      <c r="D2321" s="24">
        <f>IFERROR(VLOOKUP(B2321,'Asteroids@home'!$B$3:$I$4997,8,FALSE),"")</f>
        <v>1.3917262824307914</v>
      </c>
      <c r="E2321" s="24">
        <f>IFERROR(VLOOKUP(B2321,'Citizen Science Grid'!$B$3:$I$5000,8,FALSE),"")</f>
        <v>3.7094960779155048</v>
      </c>
      <c r="F2321" s="24">
        <f>IFERROR(VLOOKUP(B2321,'Cosmology@home'!$B$3:$I$4970,8,FALSE),"")</f>
        <v>3.0903475674421519</v>
      </c>
      <c r="G2321" s="24">
        <f>IFERROR(VLOOKUP(B2321,'Enigma@home'!$B$3:$I$4999,8,FALSE),"")</f>
        <v>0.1830327376115217</v>
      </c>
      <c r="H2321" s="24">
        <f>IFERROR(VLOOKUP(B2321,'LHC@home'!$B$3:$I$5000,8,FALSE),"")</f>
        <v>3.628314188653087</v>
      </c>
      <c r="I2321" s="21">
        <f>IFERROR(VLOOKUP(B2321,'NFS@Home'!$B$3:$I$4999,8,FALSE),"")</f>
        <v>2.4232952697818186</v>
      </c>
      <c r="J2321" s="24" t="str">
        <f>IFERROR(VLOOKUP(B2321,Numberfields!$B$3:$I$5000,8,FALSE),"")</f>
        <v/>
      </c>
      <c r="K2321" s="24">
        <f>IFERROR(VLOOKUP(B2321,ODLK1!$B$3:$I$4985,8,FALSE),"")</f>
        <v>1.5187475020833421</v>
      </c>
      <c r="L2321" s="24">
        <f>IFERROR(VLOOKUP(B2321,Primegrid!$B$3:$I$4999,8,FALSE),"")</f>
        <v>0.28454472456251134</v>
      </c>
      <c r="M2321" s="24">
        <f>IFERROR(VLOOKUP(B2321,'Rosetta@home'!$B$3:$I$4964,8,FALSE),"")</f>
        <v>1.250001137938763</v>
      </c>
      <c r="N2321" s="24">
        <f>IFERROR(VLOOKUP(B2321,'SETI@home'!$B$3:$I$4998,8,FALSE),"")</f>
        <v>0.56414695246731383</v>
      </c>
      <c r="O2321" s="21">
        <f>IFERROR(VLOOKUP(B2321,SRBase!$B$3:$I$5000,8,FALSE),"")</f>
        <v>2.3613350828109407</v>
      </c>
      <c r="P2321" s="24">
        <f>IFERROR(VLOOKUP(B2321,'TN-Grid'!$B$3:$I$5000,8,FALSE),"")</f>
        <v>18.256339162964235</v>
      </c>
      <c r="Q2321" s="24">
        <f>IFERROR(VLOOKUP(B2321,'Universe@home'!$B$3:$I$4978,8,FALSE),"")</f>
        <v>3.8913992280790062</v>
      </c>
      <c r="R2321" s="24">
        <f>IFERROR(VLOOKUP(B2321,'VGTU@Home'!$B$3:$I$4960,8,FALSE),"")</f>
        <v>1.4690448636511486</v>
      </c>
      <c r="S2321" s="24">
        <f>IFERROR(VLOOKUP(B2321,'Yoyo@home'!$B$3:$I$4999,8,FALSE),"")</f>
        <v>1.8410360642739543</v>
      </c>
      <c r="U2321" s="4">
        <f t="shared" si="36"/>
        <v>15</v>
      </c>
      <c r="V2321" s="25">
        <f>IFERROR(VLOOKUP(B2321,'Asteroids@home'!$B$3:$I$4997,6,FALSE),"")</f>
        <v>19856.988538928756</v>
      </c>
      <c r="W2321" s="25">
        <f>IFERROR(VLOOKUP(B2321,'Citizen Science Grid'!$B$3:$I$5000,6,FALSE),"")</f>
        <v>76146.962661112455</v>
      </c>
      <c r="X2321" s="25">
        <f>IFERROR(VLOOKUP(B2321,'Cosmology@home'!$B$3:$I$4970,6,FALSE),"")</f>
        <v>6516.1997486595164</v>
      </c>
      <c r="Y2321" s="25">
        <f>IFERROR(VLOOKUP(B2321,'Enigma@home'!$B$3:$I$4999,6,FALSE),"")</f>
        <v>10578.210144401195</v>
      </c>
      <c r="Z2321" s="25">
        <f>IFERROR(VLOOKUP(B2321,'LHC@home'!$B$3:$I$5000,6,FALSE),"")</f>
        <v>5808.0505451238123</v>
      </c>
      <c r="AA2321" s="7">
        <f>IFERROR(VLOOKUP(B2321,'NFS@Home'!$B$3:$I$4999,6,FALSE),"")</f>
        <v>20510.228345292882</v>
      </c>
      <c r="AB2321" s="25" t="str">
        <f>IFERROR(VLOOKUP(B2321,Numberfields!$B$3:$I$5000,6,FALSE),"")</f>
        <v/>
      </c>
      <c r="AC2321" s="25">
        <f>IFERROR(VLOOKUP(B2321,ODLK1!$B$3:$I$4985,6,FALSE),"")</f>
        <v>3974.47716309199</v>
      </c>
      <c r="AD2321" s="25">
        <f>IFERROR(VLOOKUP(B2321,Primegrid!$B$3:$I$4999,6,FALSE),"")</f>
        <v>28095.172647508851</v>
      </c>
      <c r="AE2321" s="25">
        <f>IFERROR(VLOOKUP(B2321,'Rosetta@home'!$B$3:$I$4964,6,FALSE),"")</f>
        <v>5234.4636540838264</v>
      </c>
      <c r="AF2321" s="25">
        <f>IFERROR(VLOOKUP(B2321,'SETI@home'!$B$3:$I$4998,6,FALSE),"")</f>
        <v>4931.977255764019</v>
      </c>
      <c r="AG2321" s="7">
        <f>IFERROR(VLOOKUP(B2321,SRBase!$B$3:$I$5000,6,FALSE),"")</f>
        <v>9549.5665133522598</v>
      </c>
      <c r="AH2321" s="25">
        <f>IFERROR(VLOOKUP(B2321,'TN-Grid'!$B$3:$I$5000,6,FALSE),"")</f>
        <v>7570.668546954279</v>
      </c>
      <c r="AI2321" s="25">
        <f>IFERROR(VLOOKUP(B2321,'Universe@home'!$B$3:$I$4978,6,FALSE),"")</f>
        <v>35430.930545044146</v>
      </c>
      <c r="AJ2321" s="25">
        <f>IFERROR(VLOOKUP(B2321,'VGTU@Home'!$B$3:$I$4960,6,FALSE),"")</f>
        <v>2804.9916510201901</v>
      </c>
      <c r="AK2321" s="25">
        <f>IFERROR(VLOOKUP(B2321,'Yoyo@home'!$B$3:$I$4999,6,FALSE),"")</f>
        <v>5839.0807122228225</v>
      </c>
    </row>
    <row r="2322" spans="2:37" x14ac:dyDescent="0.35">
      <c r="B2322" s="16" t="s">
        <v>644</v>
      </c>
      <c r="D2322" s="24">
        <f>IFERROR(VLOOKUP(B2322,'Asteroids@home'!$B$3:$I$4997,8,FALSE),"")</f>
        <v>1.5008159506894638</v>
      </c>
      <c r="E2322" s="24">
        <f>IFERROR(VLOOKUP(B2322,'Citizen Science Grid'!$B$3:$I$5000,8,FALSE),"")</f>
        <v>5.7819060646075586</v>
      </c>
      <c r="F2322" s="24">
        <f>IFERROR(VLOOKUP(B2322,'Cosmology@home'!$B$3:$I$4970,8,FALSE),"")</f>
        <v>2.1358387444960303</v>
      </c>
      <c r="G2322" s="24" t="str">
        <f>IFERROR(VLOOKUP(B2322,'Enigma@home'!$B$3:$I$4999,8,FALSE),"")</f>
        <v/>
      </c>
      <c r="H2322" s="24">
        <f>IFERROR(VLOOKUP(B2322,'LHC@home'!$B$3:$I$5000,8,FALSE),"")</f>
        <v>2.5341828240591568</v>
      </c>
      <c r="I2322" s="21">
        <f>IFERROR(VLOOKUP(B2322,'NFS@Home'!$B$3:$I$4999,8,FALSE),"")</f>
        <v>1.0684475943768925</v>
      </c>
      <c r="J2322" s="24" t="str">
        <f>IFERROR(VLOOKUP(B2322,Numberfields!$B$3:$I$5000,8,FALSE),"")</f>
        <v/>
      </c>
      <c r="K2322" s="24">
        <f>IFERROR(VLOOKUP(B2322,ODLK1!$B$3:$I$4985,8,FALSE),"")</f>
        <v>1.4714206025647194</v>
      </c>
      <c r="L2322" s="24">
        <f>IFERROR(VLOOKUP(B2322,Primegrid!$B$3:$I$4999,8,FALSE),"")</f>
        <v>0.35315352619954427</v>
      </c>
      <c r="M2322" s="24">
        <f>IFERROR(VLOOKUP(B2322,'Rosetta@home'!$B$3:$I$4964,8,FALSE),"")</f>
        <v>1.6715200876746852</v>
      </c>
      <c r="N2322" s="24">
        <f>IFERROR(VLOOKUP(B2322,'SETI@home'!$B$3:$I$4998,8,FALSE),"")</f>
        <v>0.5800231995514209</v>
      </c>
      <c r="O2322" s="21">
        <f>IFERROR(VLOOKUP(B2322,SRBase!$B$3:$I$5000,8,FALSE),"")</f>
        <v>2.3633608057931412</v>
      </c>
      <c r="P2322" s="24">
        <f>IFERROR(VLOOKUP(B2322,'TN-Grid'!$B$3:$I$5000,8,FALSE),"")</f>
        <v>9.9630379441448547</v>
      </c>
      <c r="Q2322" s="24">
        <f>IFERROR(VLOOKUP(B2322,'Universe@home'!$B$3:$I$4978,8,FALSE),"")</f>
        <v>4.1468554154653194</v>
      </c>
      <c r="R2322" s="24">
        <f>IFERROR(VLOOKUP(B2322,'VGTU@Home'!$B$3:$I$4960,8,FALSE),"")</f>
        <v>0.94357379517981232</v>
      </c>
      <c r="S2322" s="24">
        <f>IFERROR(VLOOKUP(B2322,'Yoyo@home'!$B$3:$I$4999,8,FALSE),"")</f>
        <v>1.9901463400499166</v>
      </c>
      <c r="U2322" s="4">
        <f t="shared" si="36"/>
        <v>14</v>
      </c>
      <c r="V2322" s="25">
        <f>IFERROR(VLOOKUP(B2322,'Asteroids@home'!$B$3:$I$4997,6,FALSE),"")</f>
        <v>21413.467222757678</v>
      </c>
      <c r="W2322" s="25">
        <f>IFERROR(VLOOKUP(B2322,'Citizen Science Grid'!$B$3:$I$5000,6,FALSE),"")</f>
        <v>118688.51616609258</v>
      </c>
      <c r="X2322" s="25">
        <f>IFERROR(VLOOKUP(B2322,'Cosmology@home'!$B$3:$I$4970,6,FALSE),"")</f>
        <v>4503.5555342345206</v>
      </c>
      <c r="Y2322" s="25" t="str">
        <f>IFERROR(VLOOKUP(B2322,'Enigma@home'!$B$3:$I$4999,6,FALSE),"")</f>
        <v/>
      </c>
      <c r="Z2322" s="25">
        <f>IFERROR(VLOOKUP(B2322,'LHC@home'!$B$3:$I$5000,6,FALSE),"")</f>
        <v>4056.6117396200716</v>
      </c>
      <c r="AA2322" s="7">
        <f>IFERROR(VLOOKUP(B2322,'NFS@Home'!$B$3:$I$4999,6,FALSE),"")</f>
        <v>9043.1011065448783</v>
      </c>
      <c r="AB2322" s="25" t="str">
        <f>IFERROR(VLOOKUP(B2322,Numberfields!$B$3:$I$5000,6,FALSE),"")</f>
        <v/>
      </c>
      <c r="AC2322" s="25">
        <f>IFERROR(VLOOKUP(B2322,ODLK1!$B$3:$I$4985,6,FALSE),"")</f>
        <v>3850.6253173581272</v>
      </c>
      <c r="AD2322" s="25">
        <f>IFERROR(VLOOKUP(B2322,Primegrid!$B$3:$I$4999,6,FALSE),"")</f>
        <v>34869.419227180231</v>
      </c>
      <c r="AE2322" s="25">
        <f>IFERROR(VLOOKUP(B2322,'Rosetta@home'!$B$3:$I$4964,6,FALSE),"")</f>
        <v>6999.6025447080719</v>
      </c>
      <c r="AF2322" s="25">
        <f>IFERROR(VLOOKUP(B2322,'SETI@home'!$B$3:$I$4998,6,FALSE),"")</f>
        <v>5070.7731655588923</v>
      </c>
      <c r="AG2322" s="7">
        <f>IFERROR(VLOOKUP(B2322,SRBase!$B$3:$I$5000,6,FALSE),"")</f>
        <v>9557.7588179925333</v>
      </c>
      <c r="AH2322" s="25">
        <f>IFERROR(VLOOKUP(B2322,'TN-Grid'!$B$3:$I$5000,6,FALSE),"")</f>
        <v>4131.5434229478133</v>
      </c>
      <c r="AI2322" s="25">
        <f>IFERROR(VLOOKUP(B2322,'Universe@home'!$B$3:$I$4978,6,FALSE),"")</f>
        <v>37756.842100784037</v>
      </c>
      <c r="AJ2322" s="25">
        <f>IFERROR(VLOOKUP(B2322,'VGTU@Home'!$B$3:$I$4960,6,FALSE),"")</f>
        <v>1801.6581270518088</v>
      </c>
      <c r="AK2322" s="25">
        <f>IFERROR(VLOOKUP(B2322,'Yoyo@home'!$B$3:$I$4999,6,FALSE),"")</f>
        <v>6312.0029716903528</v>
      </c>
    </row>
    <row r="2323" spans="2:37" x14ac:dyDescent="0.35">
      <c r="B2323" s="16" t="s">
        <v>714</v>
      </c>
      <c r="D2323" s="24">
        <f>IFERROR(VLOOKUP(B2323,'Asteroids@home'!$B$3:$I$4997,8,FALSE),"")</f>
        <v>1.5505990372801302</v>
      </c>
      <c r="E2323" s="24">
        <f>IFERROR(VLOOKUP(B2323,'Citizen Science Grid'!$B$3:$I$5000,8,FALSE),"")</f>
        <v>5.1820091389024041</v>
      </c>
      <c r="F2323" s="24">
        <f>IFERROR(VLOOKUP(B2323,'Cosmology@home'!$B$3:$I$4970,8,FALSE),"")</f>
        <v>2.3459728498354457</v>
      </c>
      <c r="G2323" s="24">
        <f>IFERROR(VLOOKUP(B2323,'Enigma@home'!$B$3:$I$4999,8,FALSE),"")</f>
        <v>0.16196097438202187</v>
      </c>
      <c r="H2323" s="24">
        <f>IFERROR(VLOOKUP(B2323,'LHC@home'!$B$3:$I$5000,8,FALSE),"")</f>
        <v>3.1391145475295592</v>
      </c>
      <c r="I2323" s="21">
        <f>IFERROR(VLOOKUP(B2323,'NFS@Home'!$B$3:$I$4999,8,FALSE),"")</f>
        <v>2.4016516536396528</v>
      </c>
      <c r="J2323" s="24">
        <f>IFERROR(VLOOKUP(B2323,Numberfields!$B$3:$I$5000,8,FALSE),"")</f>
        <v>1.4058230823017892</v>
      </c>
      <c r="K2323" s="24">
        <f>IFERROR(VLOOKUP(B2323,ODLK1!$B$3:$I$4985,8,FALSE),"")</f>
        <v>1.6679364428313401</v>
      </c>
      <c r="L2323" s="24">
        <f>IFERROR(VLOOKUP(B2323,Primegrid!$B$3:$I$4999,8,FALSE),"")</f>
        <v>0.33443905152449532</v>
      </c>
      <c r="M2323" s="24">
        <f>IFERROR(VLOOKUP(B2323,'Rosetta@home'!$B$3:$I$4964,8,FALSE),"")</f>
        <v>1.3492053434049671</v>
      </c>
      <c r="N2323" s="24">
        <f>IFERROR(VLOOKUP(B2323,'SETI@home'!$B$3:$I$4998,8,FALSE),"")</f>
        <v>0.5298270289446646</v>
      </c>
      <c r="O2323" s="21" t="str">
        <f>IFERROR(VLOOKUP(B2323,SRBase!$B$3:$I$5000,8,FALSE),"")</f>
        <v/>
      </c>
      <c r="P2323" s="24">
        <f>IFERROR(VLOOKUP(B2323,'TN-Grid'!$B$3:$I$5000,8,FALSE),"")</f>
        <v>10.122936167083786</v>
      </c>
      <c r="Q2323" s="24">
        <f>IFERROR(VLOOKUP(B2323,'Universe@home'!$B$3:$I$4978,8,FALSE),"")</f>
        <v>3.2784940134923222</v>
      </c>
      <c r="R2323" s="24" t="str">
        <f>IFERROR(VLOOKUP(B2323,'VGTU@Home'!$B$3:$I$4960,8,FALSE),"")</f>
        <v/>
      </c>
      <c r="S2323" s="24">
        <f>IFERROR(VLOOKUP(B2323,'Yoyo@home'!$B$3:$I$4999,8,FALSE),"")</f>
        <v>2.4730502201763138</v>
      </c>
      <c r="U2323" s="4">
        <f t="shared" si="36"/>
        <v>14</v>
      </c>
      <c r="V2323" s="25">
        <f>IFERROR(VLOOKUP(B2323,'Asteroids@home'!$B$3:$I$4997,6,FALSE),"")</f>
        <v>22123.766505269446</v>
      </c>
      <c r="W2323" s="25">
        <f>IFERROR(VLOOKUP(B2323,'Citizen Science Grid'!$B$3:$I$5000,6,FALSE),"")</f>
        <v>106374.08643151366</v>
      </c>
      <c r="X2323" s="25">
        <f>IFERROR(VLOOKUP(B2323,'Cosmology@home'!$B$3:$I$4970,6,FALSE),"")</f>
        <v>4946.6370241042259</v>
      </c>
      <c r="Y2323" s="25">
        <f>IFERROR(VLOOKUP(B2323,'Enigma@home'!$B$3:$I$4999,6,FALSE),"")</f>
        <v>9360.3868060003188</v>
      </c>
      <c r="Z2323" s="25">
        <f>IFERROR(VLOOKUP(B2323,'LHC@home'!$B$3:$I$5000,6,FALSE),"")</f>
        <v>5024.9606321312904</v>
      </c>
      <c r="AA2323" s="7">
        <f>IFERROR(VLOOKUP(B2323,'NFS@Home'!$B$3:$I$4999,6,FALSE),"")</f>
        <v>20327.041626435606</v>
      </c>
      <c r="AB2323" s="25">
        <f>IFERROR(VLOOKUP(B2323,Numberfields!$B$3:$I$5000,6,FALSE),"")</f>
        <v>15781.491256544459</v>
      </c>
      <c r="AC2323" s="25">
        <f>IFERROR(VLOOKUP(B2323,ODLK1!$B$3:$I$4985,6,FALSE),"")</f>
        <v>4364.896266448819</v>
      </c>
      <c r="AD2323" s="25">
        <f>IFERROR(VLOOKUP(B2323,Primegrid!$B$3:$I$4999,6,FALSE),"")</f>
        <v>33021.602867866837</v>
      </c>
      <c r="AE2323" s="25">
        <f>IFERROR(VLOOKUP(B2323,'Rosetta@home'!$B$3:$I$4964,6,FALSE),"")</f>
        <v>5649.8879221780126</v>
      </c>
      <c r="AF2323" s="25">
        <f>IFERROR(VLOOKUP(B2323,'SETI@home'!$B$3:$I$4998,6,FALSE),"")</f>
        <v>4631.9400376367548</v>
      </c>
      <c r="AG2323" s="7" t="str">
        <f>IFERROR(VLOOKUP(B2323,SRBase!$B$3:$I$5000,6,FALSE),"")</f>
        <v/>
      </c>
      <c r="AH2323" s="25">
        <f>IFERROR(VLOOKUP(B2323,'TN-Grid'!$B$3:$I$5000,6,FALSE),"")</f>
        <v>4197.8511550901594</v>
      </c>
      <c r="AI2323" s="25">
        <f>IFERROR(VLOOKUP(B2323,'Universe@home'!$B$3:$I$4978,6,FALSE),"")</f>
        <v>29850.469426580028</v>
      </c>
      <c r="AJ2323" s="25" t="str">
        <f>IFERROR(VLOOKUP(B2323,'VGTU@Home'!$B$3:$I$4960,6,FALSE),"")</f>
        <v/>
      </c>
      <c r="AK2323" s="25">
        <f>IFERROR(VLOOKUP(B2323,'Yoyo@home'!$B$3:$I$4999,6,FALSE),"")</f>
        <v>7843.5942245839315</v>
      </c>
    </row>
    <row r="2324" spans="2:37" x14ac:dyDescent="0.35">
      <c r="B2324" s="16" t="s">
        <v>2195</v>
      </c>
      <c r="D2324" s="24" t="str">
        <f>IFERROR(VLOOKUP(B2324,'Asteroids@home'!$B$3:$I$4997,8,FALSE),"")</f>
        <v/>
      </c>
      <c r="E2324" s="24" t="str">
        <f>IFERROR(VLOOKUP(B2324,'Citizen Science Grid'!$B$3:$I$5000,8,FALSE),"")</f>
        <v/>
      </c>
      <c r="F2324" s="24">
        <f>IFERROR(VLOOKUP(B2324,'Cosmology@home'!$B$3:$I$4970,8,FALSE),"")</f>
        <v>2.7831938518187558</v>
      </c>
      <c r="G2324" s="24" t="str">
        <f>IFERROR(VLOOKUP(B2324,'Enigma@home'!$B$3:$I$4999,8,FALSE),"")</f>
        <v/>
      </c>
      <c r="H2324" s="24" t="str">
        <f>IFERROR(VLOOKUP(B2324,'LHC@home'!$B$3:$I$5000,8,FALSE),"")</f>
        <v/>
      </c>
      <c r="I2324" s="21" t="str">
        <f>IFERROR(VLOOKUP(B2324,'NFS@Home'!$B$3:$I$4999,8,FALSE),"")</f>
        <v/>
      </c>
      <c r="J2324" s="24" t="str">
        <f>IFERROR(VLOOKUP(B2324,Numberfields!$B$3:$I$5000,8,FALSE),"")</f>
        <v/>
      </c>
      <c r="K2324" s="24" t="str">
        <f>IFERROR(VLOOKUP(B2324,ODLK1!$B$3:$I$4985,8,FALSE),"")</f>
        <v/>
      </c>
      <c r="L2324" s="24" t="str">
        <f>IFERROR(VLOOKUP(B2324,Primegrid!$B$3:$I$4999,8,FALSE),"")</f>
        <v/>
      </c>
      <c r="M2324" s="24">
        <f>IFERROR(VLOOKUP(B2324,'Rosetta@home'!$B$3:$I$4964,8,FALSE),"")</f>
        <v>1.5627004563511055</v>
      </c>
      <c r="N2324" s="24">
        <f>IFERROR(VLOOKUP(B2324,'SETI@home'!$B$3:$I$4998,8,FALSE),"")</f>
        <v>0.80288997480285762</v>
      </c>
      <c r="O2324" s="21" t="str">
        <f>IFERROR(VLOOKUP(B2324,SRBase!$B$3:$I$5000,8,FALSE),"")</f>
        <v/>
      </c>
      <c r="P2324" s="24" t="str">
        <f>IFERROR(VLOOKUP(B2324,'TN-Grid'!$B$3:$I$5000,8,FALSE),"")</f>
        <v/>
      </c>
      <c r="Q2324" s="24">
        <f>IFERROR(VLOOKUP(B2324,'Universe@home'!$B$3:$I$4978,8,FALSE),"")</f>
        <v>3.8661972592374245</v>
      </c>
      <c r="R2324" s="24" t="str">
        <f>IFERROR(VLOOKUP(B2324,'VGTU@Home'!$B$3:$I$4960,8,FALSE),"")</f>
        <v/>
      </c>
      <c r="S2324" s="24" t="str">
        <f>IFERROR(VLOOKUP(B2324,'Yoyo@home'!$B$3:$I$4999,8,FALSE),"")</f>
        <v/>
      </c>
      <c r="U2324" s="4">
        <f t="shared" si="36"/>
        <v>4</v>
      </c>
      <c r="V2324" s="25" t="str">
        <f>IFERROR(VLOOKUP(B2324,'Asteroids@home'!$B$3:$I$4997,6,FALSE),"")</f>
        <v/>
      </c>
      <c r="W2324" s="25" t="str">
        <f>IFERROR(VLOOKUP(B2324,'Citizen Science Grid'!$B$3:$I$5000,6,FALSE),"")</f>
        <v/>
      </c>
      <c r="X2324" s="25">
        <f>IFERROR(VLOOKUP(B2324,'Cosmology@home'!$B$3:$I$4970,6,FALSE),"")</f>
        <v>5868.5460718914983</v>
      </c>
      <c r="Y2324" s="25" t="str">
        <f>IFERROR(VLOOKUP(B2324,'Enigma@home'!$B$3:$I$4999,6,FALSE),"")</f>
        <v/>
      </c>
      <c r="Z2324" s="25" t="str">
        <f>IFERROR(VLOOKUP(B2324,'LHC@home'!$B$3:$I$5000,6,FALSE),"")</f>
        <v/>
      </c>
      <c r="AA2324" s="7" t="str">
        <f>IFERROR(VLOOKUP(B2324,'NFS@Home'!$B$3:$I$4999,6,FALSE),"")</f>
        <v/>
      </c>
      <c r="AB2324" s="25" t="str">
        <f>IFERROR(VLOOKUP(B2324,Numberfields!$B$3:$I$5000,6,FALSE),"")</f>
        <v/>
      </c>
      <c r="AC2324" s="25" t="str">
        <f>IFERROR(VLOOKUP(B2324,ODLK1!$B$3:$I$4985,6,FALSE),"")</f>
        <v/>
      </c>
      <c r="AD2324" s="25" t="str">
        <f>IFERROR(VLOOKUP(B2324,Primegrid!$B$3:$I$4999,6,FALSE),"")</f>
        <v/>
      </c>
      <c r="AE2324" s="25">
        <f>IFERROR(VLOOKUP(B2324,'Rosetta@home'!$B$3:$I$4964,6,FALSE),"")</f>
        <v>6543.9130355342131</v>
      </c>
      <c r="AF2324" s="25">
        <f>IFERROR(VLOOKUP(B2324,'SETI@home'!$B$3:$I$4998,6,FALSE),"")</f>
        <v>7019.1553411574432</v>
      </c>
      <c r="AG2324" s="7" t="str">
        <f>IFERROR(VLOOKUP(B2324,SRBase!$B$3:$I$5000,6,FALSE),"")</f>
        <v/>
      </c>
      <c r="AH2324" s="25" t="str">
        <f>IFERROR(VLOOKUP(B2324,'TN-Grid'!$B$3:$I$5000,6,FALSE),"")</f>
        <v/>
      </c>
      <c r="AI2324" s="25">
        <f>IFERROR(VLOOKUP(B2324,'Universe@home'!$B$3:$I$4978,6,FALSE),"")</f>
        <v>35201.468298872802</v>
      </c>
      <c r="AJ2324" s="25" t="str">
        <f>IFERROR(VLOOKUP(B2324,'VGTU@Home'!$B$3:$I$4960,6,FALSE),"")</f>
        <v/>
      </c>
      <c r="AK2324" s="25" t="str">
        <f>IFERROR(VLOOKUP(B2324,'Yoyo@home'!$B$3:$I$4999,6,FALSE),"")</f>
        <v/>
      </c>
    </row>
    <row r="2325" spans="2:37" x14ac:dyDescent="0.35">
      <c r="B2325" s="16" t="s">
        <v>645</v>
      </c>
      <c r="D2325" s="24">
        <f>IFERROR(VLOOKUP(B2325,'Asteroids@home'!$B$3:$I$4997,8,FALSE),"")</f>
        <v>2.4046040387650063</v>
      </c>
      <c r="E2325" s="24">
        <f>IFERROR(VLOOKUP(B2325,'Citizen Science Grid'!$B$3:$I$5000,8,FALSE),"")</f>
        <v>4.9948209700132686</v>
      </c>
      <c r="F2325" s="24">
        <f>IFERROR(VLOOKUP(B2325,'Cosmology@home'!$B$3:$I$4970,8,FALSE),"")</f>
        <v>2.7846776977739265</v>
      </c>
      <c r="G2325" s="24">
        <f>IFERROR(VLOOKUP(B2325,'Enigma@home'!$B$3:$I$4999,8,FALSE),"")</f>
        <v>0.2170050613723061</v>
      </c>
      <c r="H2325" s="24">
        <f>IFERROR(VLOOKUP(B2325,'LHC@home'!$B$3:$I$5000,8,FALSE),"")</f>
        <v>4.4307927823406406</v>
      </c>
      <c r="I2325" s="21">
        <f>IFERROR(VLOOKUP(B2325,'NFS@Home'!$B$3:$I$4999,8,FALSE),"")</f>
        <v>2.4588942434972081</v>
      </c>
      <c r="J2325" s="24">
        <f>IFERROR(VLOOKUP(B2325,Numberfields!$B$3:$I$5000,8,FALSE),"")</f>
        <v>1.7198595552006009</v>
      </c>
      <c r="K2325" s="24">
        <f>IFERROR(VLOOKUP(B2325,ODLK1!$B$3:$I$4985,8,FALSE),"")</f>
        <v>2.2465035450070272</v>
      </c>
      <c r="L2325" s="24">
        <f>IFERROR(VLOOKUP(B2325,Primegrid!$B$3:$I$4999,8,FALSE),"")</f>
        <v>0.29698547084110166</v>
      </c>
      <c r="M2325" s="24">
        <f>IFERROR(VLOOKUP(B2325,'Rosetta@home'!$B$3:$I$4964,8,FALSE),"")</f>
        <v>1.6871280303929288</v>
      </c>
      <c r="N2325" s="24">
        <f>IFERROR(VLOOKUP(B2325,'SETI@home'!$B$3:$I$4998,8,FALSE),"")</f>
        <v>0.83409803656684478</v>
      </c>
      <c r="O2325" s="21">
        <f>IFERROR(VLOOKUP(B2325,SRBase!$B$3:$I$5000,8,FALSE),"")</f>
        <v>4.3598012878460786</v>
      </c>
      <c r="P2325" s="24">
        <f>IFERROR(VLOOKUP(B2325,'TN-Grid'!$B$3:$I$5000,8,FALSE),"")</f>
        <v>15.007091274664472</v>
      </c>
      <c r="Q2325" s="24">
        <f>IFERROR(VLOOKUP(B2325,'Universe@home'!$B$3:$I$4978,8,FALSE),"")</f>
        <v>4.856086523659715</v>
      </c>
      <c r="R2325" s="24">
        <f>IFERROR(VLOOKUP(B2325,'VGTU@Home'!$B$3:$I$4960,8,FALSE),"")</f>
        <v>2.4145372428241618</v>
      </c>
      <c r="S2325" s="24">
        <f>IFERROR(VLOOKUP(B2325,'Yoyo@home'!$B$3:$I$4999,8,FALSE),"")</f>
        <v>2.9921396214308871</v>
      </c>
      <c r="U2325" s="4">
        <f t="shared" si="36"/>
        <v>16</v>
      </c>
      <c r="V2325" s="25">
        <f>IFERROR(VLOOKUP(B2325,'Asteroids@home'!$B$3:$I$4997,6,FALSE),"")</f>
        <v>34308.61042231771</v>
      </c>
      <c r="W2325" s="25">
        <f>IFERROR(VLOOKUP(B2325,'Citizen Science Grid'!$B$3:$I$5000,6,FALSE),"")</f>
        <v>102531.56706834109</v>
      </c>
      <c r="X2325" s="25">
        <f>IFERROR(VLOOKUP(B2325,'Cosmology@home'!$B$3:$I$4970,6,FALSE),"")</f>
        <v>5871.6748580325784</v>
      </c>
      <c r="Y2325" s="25">
        <f>IFERROR(VLOOKUP(B2325,'Enigma@home'!$B$3:$I$4999,6,FALSE),"")</f>
        <v>12541.60961339646</v>
      </c>
      <c r="Z2325" s="25">
        <f>IFERROR(VLOOKUP(B2325,'LHC@home'!$B$3:$I$5000,6,FALSE),"")</f>
        <v>7092.6240388121851</v>
      </c>
      <c r="AA2325" s="7">
        <f>IFERROR(VLOOKUP(B2325,'NFS@Home'!$B$3:$I$4999,6,FALSE),"")</f>
        <v>20811.530084649825</v>
      </c>
      <c r="AB2325" s="25">
        <f>IFERROR(VLOOKUP(B2325,Numberfields!$B$3:$I$5000,6,FALSE),"")</f>
        <v>19306.802452299002</v>
      </c>
      <c r="AC2325" s="25">
        <f>IFERROR(VLOOKUP(B2325,ODLK1!$B$3:$I$4985,6,FALSE),"")</f>
        <v>5878.9739730848705</v>
      </c>
      <c r="AD2325" s="25">
        <f>IFERROR(VLOOKUP(B2325,Primegrid!$B$3:$I$4999,6,FALSE),"")</f>
        <v>29323.538118343862</v>
      </c>
      <c r="AE2325" s="25">
        <f>IFERROR(VLOOKUP(B2325,'Rosetta@home'!$B$3:$I$4964,6,FALSE),"")</f>
        <v>7064.9618523070958</v>
      </c>
      <c r="AF2325" s="25">
        <f>IFERROR(VLOOKUP(B2325,'SETI@home'!$B$3:$I$4998,6,FALSE),"")</f>
        <v>7291.9875352219533</v>
      </c>
      <c r="AG2325" s="7">
        <f>IFERROR(VLOOKUP(B2325,SRBase!$B$3:$I$5000,6,FALSE),"")</f>
        <v>17631.640967161457</v>
      </c>
      <c r="AH2325" s="25">
        <f>IFERROR(VLOOKUP(B2325,'TN-Grid'!$B$3:$I$5000,6,FALSE),"")</f>
        <v>6223.247326871372</v>
      </c>
      <c r="AI2325" s="25">
        <f>IFERROR(VLOOKUP(B2325,'Universe@home'!$B$3:$I$4978,6,FALSE),"")</f>
        <v>44214.344058820127</v>
      </c>
      <c r="AJ2325" s="25">
        <f>IFERROR(VLOOKUP(B2325,'VGTU@Home'!$B$3:$I$4960,6,FALSE),"")</f>
        <v>4610.3131189378</v>
      </c>
      <c r="AK2325" s="25">
        <f>IFERROR(VLOOKUP(B2325,'Yoyo@home'!$B$3:$I$4999,6,FALSE),"")</f>
        <v>9489.9524733997696</v>
      </c>
    </row>
    <row r="2326" spans="2:37" x14ac:dyDescent="0.35">
      <c r="B2326" s="16" t="s">
        <v>646</v>
      </c>
      <c r="D2326" s="24">
        <f>IFERROR(VLOOKUP(B2326,'Asteroids@home'!$B$3:$I$4997,8,FALSE),"")</f>
        <v>2.7401716438386781</v>
      </c>
      <c r="E2326" s="24">
        <f>IFERROR(VLOOKUP(B2326,'Citizen Science Grid'!$B$3:$I$5000,8,FALSE),"")</f>
        <v>6.4796425665154818</v>
      </c>
      <c r="F2326" s="24">
        <f>IFERROR(VLOOKUP(B2326,'Cosmology@home'!$B$3:$I$4970,8,FALSE),"")</f>
        <v>4.6128446799606744</v>
      </c>
      <c r="G2326" s="24">
        <f>IFERROR(VLOOKUP(B2326,'Enigma@home'!$B$3:$I$4999,8,FALSE),"")</f>
        <v>0.24484710336438342</v>
      </c>
      <c r="H2326" s="24">
        <f>IFERROR(VLOOKUP(B2326,'LHC@home'!$B$3:$I$5000,8,FALSE),"")</f>
        <v>4.8194113753772827</v>
      </c>
      <c r="I2326" s="21">
        <f>IFERROR(VLOOKUP(B2326,'NFS@Home'!$B$3:$I$4999,8,FALSE),"")</f>
        <v>2.3532736703685462</v>
      </c>
      <c r="J2326" s="24" t="str">
        <f>IFERROR(VLOOKUP(B2326,Numberfields!$B$3:$I$5000,8,FALSE),"")</f>
        <v/>
      </c>
      <c r="K2326" s="24">
        <f>IFERROR(VLOOKUP(B2326,ODLK1!$B$3:$I$4985,8,FALSE),"")</f>
        <v>2.4013452868916465</v>
      </c>
      <c r="L2326" s="24">
        <f>IFERROR(VLOOKUP(B2326,Primegrid!$B$3:$I$4999,8,FALSE),"")</f>
        <v>0.42057361799383042</v>
      </c>
      <c r="M2326" s="24">
        <f>IFERROR(VLOOKUP(B2326,'Rosetta@home'!$B$3:$I$4964,8,FALSE),"")</f>
        <v>1.7774929684700109</v>
      </c>
      <c r="N2326" s="24">
        <f>IFERROR(VLOOKUP(B2326,'SETI@home'!$B$3:$I$4998,8,FALSE),"")</f>
        <v>0.78564952865383475</v>
      </c>
      <c r="O2326" s="21" t="str">
        <f>IFERROR(VLOOKUP(B2326,SRBase!$B$3:$I$5000,8,FALSE),"")</f>
        <v/>
      </c>
      <c r="P2326" s="24">
        <f>IFERROR(VLOOKUP(B2326,'TN-Grid'!$B$3:$I$5000,8,FALSE),"")</f>
        <v>26.376295250645772</v>
      </c>
      <c r="Q2326" s="24">
        <f>IFERROR(VLOOKUP(B2326,'Universe@home'!$B$3:$I$4978,8,FALSE),"")</f>
        <v>6.1861533307518766</v>
      </c>
      <c r="R2326" s="24">
        <f>IFERROR(VLOOKUP(B2326,'VGTU@Home'!$B$3:$I$4960,8,FALSE),"")</f>
        <v>2.5120154556850838</v>
      </c>
      <c r="S2326" s="24">
        <f>IFERROR(VLOOKUP(B2326,'Yoyo@home'!$B$3:$I$4999,8,FALSE),"")</f>
        <v>4.6336658514239231</v>
      </c>
      <c r="U2326" s="4">
        <f t="shared" si="36"/>
        <v>14</v>
      </c>
      <c r="V2326" s="25">
        <f>IFERROR(VLOOKUP(B2326,'Asteroids@home'!$B$3:$I$4997,6,FALSE),"")</f>
        <v>39096.449936525511</v>
      </c>
      <c r="W2326" s="25">
        <f>IFERROR(VLOOKUP(B2326,'Citizen Science Grid'!$B$3:$I$5000,6,FALSE),"")</f>
        <v>133011.35523698162</v>
      </c>
      <c r="X2326" s="25">
        <f>IFERROR(VLOOKUP(B2326,'Cosmology@home'!$B$3:$I$4970,6,FALSE),"")</f>
        <v>9726.4843802161722</v>
      </c>
      <c r="Y2326" s="25">
        <f>IFERROR(VLOOKUP(B2326,'Enigma@home'!$B$3:$I$4999,6,FALSE),"")</f>
        <v>14150.715038386272</v>
      </c>
      <c r="Z2326" s="25">
        <f>IFERROR(VLOOKUP(B2326,'LHC@home'!$B$3:$I$5000,6,FALSE),"")</f>
        <v>7714.7081014852711</v>
      </c>
      <c r="AA2326" s="7">
        <f>IFERROR(VLOOKUP(B2326,'NFS@Home'!$B$3:$I$4999,6,FALSE),"")</f>
        <v>19917.581212697212</v>
      </c>
      <c r="AB2326" s="25" t="str">
        <f>IFERROR(VLOOKUP(B2326,Numberfields!$B$3:$I$5000,6,FALSE),"")</f>
        <v/>
      </c>
      <c r="AC2326" s="25">
        <f>IFERROR(VLOOKUP(B2326,ODLK1!$B$3:$I$4985,6,FALSE),"")</f>
        <v>6284.1861404593737</v>
      </c>
      <c r="AD2326" s="25">
        <f>IFERROR(VLOOKUP(B2326,Primegrid!$B$3:$I$4999,6,FALSE),"")</f>
        <v>41526.295828156304</v>
      </c>
      <c r="AE2326" s="25">
        <f>IFERROR(VLOOKUP(B2326,'Rosetta@home'!$B$3:$I$4964,6,FALSE),"")</f>
        <v>7443.371094996277</v>
      </c>
      <c r="AF2326" s="25">
        <f>IFERROR(VLOOKUP(B2326,'SETI@home'!$B$3:$I$4998,6,FALSE),"")</f>
        <v>6868.4331083875486</v>
      </c>
      <c r="AG2326" s="7" t="str">
        <f>IFERROR(VLOOKUP(B2326,SRBase!$B$3:$I$5000,6,FALSE),"")</f>
        <v/>
      </c>
      <c r="AH2326" s="25">
        <f>IFERROR(VLOOKUP(B2326,'TN-Grid'!$B$3:$I$5000,6,FALSE),"")</f>
        <v>10937.909679304015</v>
      </c>
      <c r="AI2326" s="25">
        <f>IFERROR(VLOOKUP(B2326,'Universe@home'!$B$3:$I$4978,6,FALSE),"")</f>
        <v>56324.513666273786</v>
      </c>
      <c r="AJ2326" s="25">
        <f>IFERROR(VLOOKUP(B2326,'VGTU@Home'!$B$3:$I$4960,6,FALSE),"")</f>
        <v>4796.4378452798446</v>
      </c>
      <c r="AK2326" s="25">
        <f>IFERROR(VLOOKUP(B2326,'Yoyo@home'!$B$3:$I$4999,6,FALSE),"")</f>
        <v>14696.262297612911</v>
      </c>
    </row>
    <row r="2327" spans="2:37" x14ac:dyDescent="0.35">
      <c r="B2327" s="16" t="s">
        <v>744</v>
      </c>
      <c r="D2327" s="24">
        <f>IFERROR(VLOOKUP(B2327,'Asteroids@home'!$B$3:$I$4997,8,FALSE),"")</f>
        <v>2.690134611114599</v>
      </c>
      <c r="E2327" s="24">
        <f>IFERROR(VLOOKUP(B2327,'Citizen Science Grid'!$B$3:$I$5000,8,FALSE),"")</f>
        <v>6.4269281217764442</v>
      </c>
      <c r="F2327" s="24" t="str">
        <f>IFERROR(VLOOKUP(B2327,'Cosmology@home'!$B$3:$I$4970,8,FALSE),"")</f>
        <v/>
      </c>
      <c r="G2327" s="24" t="str">
        <f>IFERROR(VLOOKUP(B2327,'Enigma@home'!$B$3:$I$4999,8,FALSE),"")</f>
        <v/>
      </c>
      <c r="H2327" s="24">
        <f>IFERROR(VLOOKUP(B2327,'LHC@home'!$B$3:$I$5000,8,FALSE),"")</f>
        <v>4.8509345474832442</v>
      </c>
      <c r="I2327" s="21">
        <f>IFERROR(VLOOKUP(B2327,'NFS@Home'!$B$3:$I$4999,8,FALSE),"")</f>
        <v>2.9042498371954037</v>
      </c>
      <c r="J2327" s="24" t="str">
        <f>IFERROR(VLOOKUP(B2327,Numberfields!$B$3:$I$5000,8,FALSE),"")</f>
        <v/>
      </c>
      <c r="K2327" s="24">
        <f>IFERROR(VLOOKUP(B2327,ODLK1!$B$3:$I$4985,8,FALSE),"")</f>
        <v>1.5867390597762798</v>
      </c>
      <c r="L2327" s="24" t="str">
        <f>IFERROR(VLOOKUP(B2327,Primegrid!$B$3:$I$4999,8,FALSE),"")</f>
        <v/>
      </c>
      <c r="M2327" s="24">
        <f>IFERROR(VLOOKUP(B2327,'Rosetta@home'!$B$3:$I$4964,8,FALSE),"")</f>
        <v>1.2829587039775243</v>
      </c>
      <c r="N2327" s="24">
        <f>IFERROR(VLOOKUP(B2327,'SETI@home'!$B$3:$I$4998,8,FALSE),"")</f>
        <v>0.52012892526148402</v>
      </c>
      <c r="O2327" s="21" t="str">
        <f>IFERROR(VLOOKUP(B2327,SRBase!$B$3:$I$5000,8,FALSE),"")</f>
        <v/>
      </c>
      <c r="P2327" s="24">
        <f>IFERROR(VLOOKUP(B2327,'TN-Grid'!$B$3:$I$5000,8,FALSE),"")</f>
        <v>14.67716949727485</v>
      </c>
      <c r="Q2327" s="24">
        <f>IFERROR(VLOOKUP(B2327,'Universe@home'!$B$3:$I$4978,8,FALSE),"")</f>
        <v>3.6499452350417414</v>
      </c>
      <c r="R2327" s="24">
        <f>IFERROR(VLOOKUP(B2327,'VGTU@Home'!$B$3:$I$4960,8,FALSE),"")</f>
        <v>3.3421522137015378</v>
      </c>
      <c r="S2327" s="24" t="str">
        <f>IFERROR(VLOOKUP(B2327,'Yoyo@home'!$B$3:$I$4999,8,FALSE),"")</f>
        <v/>
      </c>
      <c r="U2327" s="4">
        <f t="shared" si="36"/>
        <v>10</v>
      </c>
      <c r="V2327" s="25">
        <f>IFERROR(VLOOKUP(B2327,'Asteroids@home'!$B$3:$I$4997,6,FALSE),"")</f>
        <v>38382.527380152831</v>
      </c>
      <c r="W2327" s="25">
        <f>IFERROR(VLOOKUP(B2327,'Citizen Science Grid'!$B$3:$I$5000,6,FALSE),"")</f>
        <v>131929.25546630324</v>
      </c>
      <c r="X2327" s="25" t="str">
        <f>IFERROR(VLOOKUP(B2327,'Cosmology@home'!$B$3:$I$4970,6,FALSE),"")</f>
        <v/>
      </c>
      <c r="Y2327" s="25" t="str">
        <f>IFERROR(VLOOKUP(B2327,'Enigma@home'!$B$3:$I$4999,6,FALSE),"")</f>
        <v/>
      </c>
      <c r="Z2327" s="25">
        <f>IFERROR(VLOOKUP(B2327,'LHC@home'!$B$3:$I$5000,6,FALSE),"")</f>
        <v>7765.1690504038188</v>
      </c>
      <c r="AA2327" s="7">
        <f>IFERROR(VLOOKUP(B2327,'NFS@Home'!$B$3:$I$4999,6,FALSE),"")</f>
        <v>24580.920070058364</v>
      </c>
      <c r="AB2327" s="25" t="str">
        <f>IFERROR(VLOOKUP(B2327,Numberfields!$B$3:$I$5000,6,FALSE),"")</f>
        <v/>
      </c>
      <c r="AC2327" s="25">
        <f>IFERROR(VLOOKUP(B2327,ODLK1!$B$3:$I$4985,6,FALSE),"")</f>
        <v>4152.407262047177</v>
      </c>
      <c r="AD2327" s="25" t="str">
        <f>IFERROR(VLOOKUP(B2327,Primegrid!$B$3:$I$4999,6,FALSE),"")</f>
        <v/>
      </c>
      <c r="AE2327" s="25">
        <f>IFERROR(VLOOKUP(B2327,'Rosetta@home'!$B$3:$I$4964,6,FALSE),"")</f>
        <v>5372.4756736900163</v>
      </c>
      <c r="AF2327" s="25">
        <f>IFERROR(VLOOKUP(B2327,'SETI@home'!$B$3:$I$4998,6,FALSE),"")</f>
        <v>4547.1556980594551</v>
      </c>
      <c r="AG2327" s="7" t="str">
        <f>IFERROR(VLOOKUP(B2327,SRBase!$B$3:$I$5000,6,FALSE),"")</f>
        <v/>
      </c>
      <c r="AH2327" s="25">
        <f>IFERROR(VLOOKUP(B2327,'TN-Grid'!$B$3:$I$5000,6,FALSE),"")</f>
        <v>6086.4330181130263</v>
      </c>
      <c r="AI2327" s="25">
        <f>IFERROR(VLOOKUP(B2327,'Universe@home'!$B$3:$I$4978,6,FALSE),"")</f>
        <v>33232.508035372717</v>
      </c>
      <c r="AJ2327" s="25">
        <f>IFERROR(VLOOKUP(B2327,'VGTU@Home'!$B$3:$I$4960,6,FALSE),"")</f>
        <v>6381.4994952377801</v>
      </c>
      <c r="AK2327" s="25" t="str">
        <f>IFERROR(VLOOKUP(B2327,'Yoyo@home'!$B$3:$I$4999,6,FALSE),"")</f>
        <v/>
      </c>
    </row>
    <row r="2328" spans="2:37" x14ac:dyDescent="0.35">
      <c r="B2328" s="16" t="s">
        <v>647</v>
      </c>
      <c r="D2328" s="24">
        <f>IFERROR(VLOOKUP(B2328,'Asteroids@home'!$B$3:$I$4997,8,FALSE),"")</f>
        <v>2.3427443998554374</v>
      </c>
      <c r="E2328" s="24">
        <f>IFERROR(VLOOKUP(B2328,'Citizen Science Grid'!$B$3:$I$5000,8,FALSE),"")</f>
        <v>5.7094248486424011</v>
      </c>
      <c r="F2328" s="24">
        <f>IFERROR(VLOOKUP(B2328,'Cosmology@home'!$B$3:$I$4970,8,FALSE),"")</f>
        <v>3.1109985088763557</v>
      </c>
      <c r="G2328" s="24">
        <f>IFERROR(VLOOKUP(B2328,'Enigma@home'!$B$3:$I$4999,8,FALSE),"")</f>
        <v>0.24244556950179727</v>
      </c>
      <c r="H2328" s="24">
        <f>IFERROR(VLOOKUP(B2328,'LHC@home'!$B$3:$I$5000,8,FALSE),"")</f>
        <v>5.4054726414958303</v>
      </c>
      <c r="I2328" s="21">
        <f>IFERROR(VLOOKUP(B2328,'NFS@Home'!$B$3:$I$4999,8,FALSE),"")</f>
        <v>3.283550192463319</v>
      </c>
      <c r="J2328" s="24">
        <f>IFERROR(VLOOKUP(B2328,Numberfields!$B$3:$I$5000,8,FALSE),"")</f>
        <v>2.001968335802959</v>
      </c>
      <c r="K2328" s="24">
        <f>IFERROR(VLOOKUP(B2328,ODLK1!$B$3:$I$4985,8,FALSE),"")</f>
        <v>2.7197685404966561</v>
      </c>
      <c r="L2328" s="24">
        <f>IFERROR(VLOOKUP(B2328,Primegrid!$B$3:$I$4999,8,FALSE),"")</f>
        <v>0.22118639830987716</v>
      </c>
      <c r="M2328" s="24">
        <f>IFERROR(VLOOKUP(B2328,'Rosetta@home'!$B$3:$I$4964,8,FALSE),"")</f>
        <v>1.8898721384670927</v>
      </c>
      <c r="N2328" s="24">
        <f>IFERROR(VLOOKUP(B2328,'SETI@home'!$B$3:$I$4998,8,FALSE),"")</f>
        <v>0.81726010561260232</v>
      </c>
      <c r="O2328" s="21">
        <f>IFERROR(VLOOKUP(B2328,SRBase!$B$3:$I$5000,8,FALSE),"")</f>
        <v>3.5751698651439821</v>
      </c>
      <c r="P2328" s="24">
        <f>IFERROR(VLOOKUP(B2328,'TN-Grid'!$B$3:$I$5000,8,FALSE),"")</f>
        <v>10.948914997358855</v>
      </c>
      <c r="Q2328" s="24">
        <f>IFERROR(VLOOKUP(B2328,'Universe@home'!$B$3:$I$4978,8,FALSE),"")</f>
        <v>5.308524479366584</v>
      </c>
      <c r="R2328" s="24">
        <f>IFERROR(VLOOKUP(B2328,'VGTU@Home'!$B$3:$I$4960,8,FALSE),"")</f>
        <v>1.4299273390047993</v>
      </c>
      <c r="S2328" s="24">
        <f>IFERROR(VLOOKUP(B2328,'Yoyo@home'!$B$3:$I$4999,8,FALSE),"")</f>
        <v>3.2921169215724349</v>
      </c>
      <c r="U2328" s="4">
        <f t="shared" si="36"/>
        <v>16</v>
      </c>
      <c r="V2328" s="25">
        <f>IFERROR(VLOOKUP(B2328,'Asteroids@home'!$B$3:$I$4997,6,FALSE),"")</f>
        <v>33426.004297567262</v>
      </c>
      <c r="W2328" s="25">
        <f>IFERROR(VLOOKUP(B2328,'Citizen Science Grid'!$B$3:$I$5000,6,FALSE),"")</f>
        <v>117200.6524967954</v>
      </c>
      <c r="X2328" s="25">
        <f>IFERROR(VLOOKUP(B2328,'Cosmology@home'!$B$3:$I$4970,6,FALSE),"")</f>
        <v>6559.7436078683759</v>
      </c>
      <c r="Y2328" s="25">
        <f>IFERROR(VLOOKUP(B2328,'Enigma@home'!$B$3:$I$4999,6,FALSE),"")</f>
        <v>14011.920578996989</v>
      </c>
      <c r="Z2328" s="25">
        <f>IFERROR(VLOOKUP(B2328,'LHC@home'!$B$3:$I$5000,6,FALSE),"")</f>
        <v>8652.8499710071555</v>
      </c>
      <c r="AA2328" s="7">
        <f>IFERROR(VLOOKUP(B2328,'NFS@Home'!$B$3:$I$4999,6,FALSE),"")</f>
        <v>27791.233313766421</v>
      </c>
      <c r="AB2328" s="25">
        <f>IFERROR(VLOOKUP(B2328,Numberfields!$B$3:$I$5000,6,FALSE),"")</f>
        <v>22473.699703111673</v>
      </c>
      <c r="AC2328" s="25">
        <f>IFERROR(VLOOKUP(B2328,ODLK1!$B$3:$I$4985,6,FALSE),"")</f>
        <v>7117.4819634414807</v>
      </c>
      <c r="AD2328" s="25">
        <f>IFERROR(VLOOKUP(B2328,Primegrid!$B$3:$I$4999,6,FALSE),"")</f>
        <v>21839.343735334132</v>
      </c>
      <c r="AE2328" s="25">
        <f>IFERROR(VLOOKUP(B2328,'Rosetta@home'!$B$3:$I$4964,6,FALSE),"")</f>
        <v>7913.9664112500213</v>
      </c>
      <c r="AF2328" s="25">
        <f>IFERROR(VLOOKUP(B2328,'SETI@home'!$B$3:$I$4998,6,FALSE),"")</f>
        <v>7144.784236263672</v>
      </c>
      <c r="AG2328" s="7">
        <f>IFERROR(VLOOKUP(B2328,SRBase!$B$3:$I$5000,6,FALSE),"")</f>
        <v>14458.482691530229</v>
      </c>
      <c r="AH2328" s="25">
        <f>IFERROR(VLOOKUP(B2328,'TN-Grid'!$B$3:$I$5000,6,FALSE),"")</f>
        <v>4540.3739300558627</v>
      </c>
      <c r="AI2328" s="25">
        <f>IFERROR(VLOOKUP(B2328,'Universe@home'!$B$3:$I$4978,6,FALSE),"")</f>
        <v>48333.761483000788</v>
      </c>
      <c r="AJ2328" s="25">
        <f>IFERROR(VLOOKUP(B2328,'VGTU@Home'!$B$3:$I$4960,6,FALSE),"")</f>
        <v>2730.3007190027165</v>
      </c>
      <c r="AK2328" s="25">
        <f>IFERROR(VLOOKUP(B2328,'Yoyo@home'!$B$3:$I$4999,6,FALSE),"")</f>
        <v>10441.368744569863</v>
      </c>
    </row>
    <row r="2329" spans="2:37" x14ac:dyDescent="0.35">
      <c r="B2329" s="16" t="s">
        <v>1732</v>
      </c>
      <c r="D2329" s="24" t="str">
        <f>IFERROR(VLOOKUP(B2329,'Asteroids@home'!$B$3:$I$4997,8,FALSE),"")</f>
        <v/>
      </c>
      <c r="E2329" s="24">
        <f>IFERROR(VLOOKUP(B2329,'Citizen Science Grid'!$B$3:$I$5000,8,FALSE),"")</f>
        <v>4.1039625039482424</v>
      </c>
      <c r="F2329" s="24">
        <f>IFERROR(VLOOKUP(B2329,'Cosmology@home'!$B$3:$I$4970,8,FALSE),"")</f>
        <v>2.8186919719451442</v>
      </c>
      <c r="G2329" s="24" t="str">
        <f>IFERROR(VLOOKUP(B2329,'Enigma@home'!$B$3:$I$4999,8,FALSE),"")</f>
        <v/>
      </c>
      <c r="H2329" s="24">
        <f>IFERROR(VLOOKUP(B2329,'LHC@home'!$B$3:$I$5000,8,FALSE),"")</f>
        <v>3.8494213365056971</v>
      </c>
      <c r="I2329" s="21" t="str">
        <f>IFERROR(VLOOKUP(B2329,'NFS@Home'!$B$3:$I$4999,8,FALSE),"")</f>
        <v/>
      </c>
      <c r="J2329" s="24">
        <f>IFERROR(VLOOKUP(B2329,Numberfields!$B$3:$I$5000,8,FALSE),"")</f>
        <v>1.4879649437622005</v>
      </c>
      <c r="K2329" s="24" t="str">
        <f>IFERROR(VLOOKUP(B2329,ODLK1!$B$3:$I$4985,8,FALSE),"")</f>
        <v/>
      </c>
      <c r="L2329" s="24">
        <f>IFERROR(VLOOKUP(B2329,Primegrid!$B$3:$I$4999,8,FALSE),"")</f>
        <v>7.0453629751542776E-2</v>
      </c>
      <c r="M2329" s="24">
        <f>IFERROR(VLOOKUP(B2329,'Rosetta@home'!$B$3:$I$4964,8,FALSE),"")</f>
        <v>1.7320561687239033</v>
      </c>
      <c r="N2329" s="24">
        <f>IFERROR(VLOOKUP(B2329,'SETI@home'!$B$3:$I$4998,8,FALSE),"")</f>
        <v>0.5820352693026235</v>
      </c>
      <c r="O2329" s="21" t="str">
        <f>IFERROR(VLOOKUP(B2329,SRBase!$B$3:$I$5000,8,FALSE),"")</f>
        <v/>
      </c>
      <c r="P2329" s="24" t="str">
        <f>IFERROR(VLOOKUP(B2329,'TN-Grid'!$B$3:$I$5000,8,FALSE),"")</f>
        <v/>
      </c>
      <c r="Q2329" s="24">
        <f>IFERROR(VLOOKUP(B2329,'Universe@home'!$B$3:$I$4978,8,FALSE),"")</f>
        <v>3.9392552971099852</v>
      </c>
      <c r="R2329" s="24">
        <f>IFERROR(VLOOKUP(B2329,'VGTU@Home'!$B$3:$I$4960,8,FALSE),"")</f>
        <v>2.2931615376243393</v>
      </c>
      <c r="S2329" s="24" t="str">
        <f>IFERROR(VLOOKUP(B2329,'Yoyo@home'!$B$3:$I$4999,8,FALSE),"")</f>
        <v/>
      </c>
      <c r="U2329" s="4">
        <f t="shared" si="36"/>
        <v>9</v>
      </c>
      <c r="V2329" s="25" t="str">
        <f>IFERROR(VLOOKUP(B2329,'Asteroids@home'!$B$3:$I$4997,6,FALSE),"")</f>
        <v/>
      </c>
      <c r="W2329" s="25">
        <f>IFERROR(VLOOKUP(B2329,'Citizen Science Grid'!$B$3:$I$5000,6,FALSE),"")</f>
        <v>84244.40220094785</v>
      </c>
      <c r="X2329" s="25">
        <f>IFERROR(VLOOKUP(B2329,'Cosmology@home'!$B$3:$I$4970,6,FALSE),"")</f>
        <v>5943.3961773885039</v>
      </c>
      <c r="Y2329" s="25" t="str">
        <f>IFERROR(VLOOKUP(B2329,'Enigma@home'!$B$3:$I$4999,6,FALSE),"")</f>
        <v/>
      </c>
      <c r="Z2329" s="25">
        <f>IFERROR(VLOOKUP(B2329,'LHC@home'!$B$3:$I$5000,6,FALSE),"")</f>
        <v>6161.9894335012959</v>
      </c>
      <c r="AA2329" s="7" t="str">
        <f>IFERROR(VLOOKUP(B2329,'NFS@Home'!$B$3:$I$4999,6,FALSE),"")</f>
        <v/>
      </c>
      <c r="AB2329" s="25">
        <f>IFERROR(VLOOKUP(B2329,Numberfields!$B$3:$I$5000,6,FALSE),"")</f>
        <v>16703.599510956719</v>
      </c>
      <c r="AC2329" s="25" t="str">
        <f>IFERROR(VLOOKUP(B2329,ODLK1!$B$3:$I$4985,6,FALSE),"")</f>
        <v/>
      </c>
      <c r="AD2329" s="25">
        <f>IFERROR(VLOOKUP(B2329,Primegrid!$B$3:$I$4999,6,FALSE),"")</f>
        <v>6956.3998930453072</v>
      </c>
      <c r="AE2329" s="25">
        <f>IFERROR(VLOOKUP(B2329,'Rosetta@home'!$B$3:$I$4964,6,FALSE),"")</f>
        <v>7253.1014467453342</v>
      </c>
      <c r="AF2329" s="25">
        <f>IFERROR(VLOOKUP(B2329,'SETI@home'!$B$3:$I$4998,6,FALSE),"")</f>
        <v>5088.3634090345358</v>
      </c>
      <c r="AG2329" s="7" t="str">
        <f>IFERROR(VLOOKUP(B2329,SRBase!$B$3:$I$5000,6,FALSE),"")</f>
        <v/>
      </c>
      <c r="AH2329" s="25" t="str">
        <f>IFERROR(VLOOKUP(B2329,'TN-Grid'!$B$3:$I$5000,6,FALSE),"")</f>
        <v/>
      </c>
      <c r="AI2329" s="25">
        <f>IFERROR(VLOOKUP(B2329,'Universe@home'!$B$3:$I$4978,6,FALSE),"")</f>
        <v>35866.656863166609</v>
      </c>
      <c r="AJ2329" s="25">
        <f>IFERROR(VLOOKUP(B2329,'VGTU@Home'!$B$3:$I$4960,6,FALSE),"")</f>
        <v>4378.5585632082912</v>
      </c>
      <c r="AK2329" s="25" t="str">
        <f>IFERROR(VLOOKUP(B2329,'Yoyo@home'!$B$3:$I$4999,6,FALSE),"")</f>
        <v/>
      </c>
    </row>
    <row r="2330" spans="2:37" x14ac:dyDescent="0.35">
      <c r="B2330" s="16" t="s">
        <v>648</v>
      </c>
      <c r="D2330" s="24">
        <f>IFERROR(VLOOKUP(B2330,'Asteroids@home'!$B$3:$I$4997,8,FALSE),"")</f>
        <v>2.2287004666524362</v>
      </c>
      <c r="E2330" s="24">
        <f>IFERROR(VLOOKUP(B2330,'Citizen Science Grid'!$B$3:$I$5000,8,FALSE),"")</f>
        <v>5.2701213037604955</v>
      </c>
      <c r="F2330" s="24">
        <f>IFERROR(VLOOKUP(B2330,'Cosmology@home'!$B$3:$I$4970,8,FALSE),"")</f>
        <v>3.6213865370896174</v>
      </c>
      <c r="G2330" s="24">
        <f>IFERROR(VLOOKUP(B2330,'Enigma@home'!$B$3:$I$4999,8,FALSE),"")</f>
        <v>0.2970314563380137</v>
      </c>
      <c r="H2330" s="24">
        <f>IFERROR(VLOOKUP(B2330,'LHC@home'!$B$3:$I$5000,8,FALSE),"")</f>
        <v>4.6003489061007512</v>
      </c>
      <c r="I2330" s="21">
        <f>IFERROR(VLOOKUP(B2330,'NFS@Home'!$B$3:$I$4999,8,FALSE),"")</f>
        <v>3.1025929339640568</v>
      </c>
      <c r="J2330" s="24">
        <f>IFERROR(VLOOKUP(B2330,Numberfields!$B$3:$I$5000,8,FALSE),"")</f>
        <v>1.9979766316436833</v>
      </c>
      <c r="K2330" s="24">
        <f>IFERROR(VLOOKUP(B2330,ODLK1!$B$3:$I$4985,8,FALSE),"")</f>
        <v>2.4868407181423922</v>
      </c>
      <c r="L2330" s="24">
        <f>IFERROR(VLOOKUP(B2330,Primegrid!$B$3:$I$4999,8,FALSE),"")</f>
        <v>0.92369072518444295</v>
      </c>
      <c r="M2330" s="24">
        <f>IFERROR(VLOOKUP(B2330,'Rosetta@home'!$B$3:$I$4964,8,FALSE),"")</f>
        <v>1.8944078325090956</v>
      </c>
      <c r="N2330" s="24">
        <f>IFERROR(VLOOKUP(B2330,'SETI@home'!$B$3:$I$4998,8,FALSE),"")</f>
        <v>0.8091516157246661</v>
      </c>
      <c r="O2330" s="21">
        <f>IFERROR(VLOOKUP(B2330,SRBase!$B$3:$I$5000,8,FALSE),"")</f>
        <v>2.6655651218915994</v>
      </c>
      <c r="P2330" s="24">
        <f>IFERROR(VLOOKUP(B2330,'TN-Grid'!$B$3:$I$5000,8,FALSE),"")</f>
        <v>15.515534988689629</v>
      </c>
      <c r="Q2330" s="24">
        <f>IFERROR(VLOOKUP(B2330,'Universe@home'!$B$3:$I$4978,8,FALSE),"")</f>
        <v>5.253549937528657</v>
      </c>
      <c r="R2330" s="24">
        <f>IFERROR(VLOOKUP(B2330,'VGTU@Home'!$B$3:$I$4960,8,FALSE),"")</f>
        <v>2.0110347596982776</v>
      </c>
      <c r="S2330" s="24">
        <f>IFERROR(VLOOKUP(B2330,'Yoyo@home'!$B$3:$I$4999,8,FALSE),"")</f>
        <v>3.2893832767124787</v>
      </c>
      <c r="U2330" s="4">
        <f t="shared" si="36"/>
        <v>16</v>
      </c>
      <c r="V2330" s="25">
        <f>IFERROR(VLOOKUP(B2330,'Asteroids@home'!$B$3:$I$4997,6,FALSE),"")</f>
        <v>31798.838738409289</v>
      </c>
      <c r="W2330" s="25">
        <f>IFERROR(VLOOKUP(B2330,'Citizen Science Grid'!$B$3:$I$5000,6,FALSE),"")</f>
        <v>108182.81559216267</v>
      </c>
      <c r="X2330" s="25">
        <f>IFERROR(VLOOKUP(B2330,'Cosmology@home'!$B$3:$I$4970,6,FALSE),"")</f>
        <v>7635.9301107072142</v>
      </c>
      <c r="Y2330" s="25">
        <f>IFERROR(VLOOKUP(B2330,'Enigma@home'!$B$3:$I$4999,6,FALSE),"")</f>
        <v>17166.662126367322</v>
      </c>
      <c r="Z2330" s="25">
        <f>IFERROR(VLOOKUP(B2330,'LHC@home'!$B$3:$I$5000,6,FALSE),"")</f>
        <v>7364.0422473327562</v>
      </c>
      <c r="AA2330" s="7">
        <f>IFERROR(VLOOKUP(B2330,'NFS@Home'!$B$3:$I$4999,6,FALSE),"")</f>
        <v>26259.651612254565</v>
      </c>
      <c r="AB2330" s="25">
        <f>IFERROR(VLOOKUP(B2330,Numberfields!$B$3:$I$5000,6,FALSE),"")</f>
        <v>22428.889623464114</v>
      </c>
      <c r="AC2330" s="25">
        <f>IFERROR(VLOOKUP(B2330,ODLK1!$B$3:$I$4985,6,FALSE),"")</f>
        <v>6507.9228962984243</v>
      </c>
      <c r="AD2330" s="25">
        <f>IFERROR(VLOOKUP(B2330,Primegrid!$B$3:$I$4999,6,FALSE),"")</f>
        <v>91202.711408056246</v>
      </c>
      <c r="AE2330" s="25">
        <f>IFERROR(VLOOKUP(B2330,'Rosetta@home'!$B$3:$I$4964,6,FALSE),"")</f>
        <v>7932.959934446375</v>
      </c>
      <c r="AF2330" s="25">
        <f>IFERROR(VLOOKUP(B2330,'SETI@home'!$B$3:$I$4998,6,FALSE),"")</f>
        <v>7073.8968769843341</v>
      </c>
      <c r="AG2330" s="7">
        <f>IFERROR(VLOOKUP(B2330,SRBase!$B$3:$I$5000,6,FALSE),"")</f>
        <v>10779.914977959865</v>
      </c>
      <c r="AH2330" s="25">
        <f>IFERROR(VLOOKUP(B2330,'TN-Grid'!$B$3:$I$5000,6,FALSE),"")</f>
        <v>6434.0923818030678</v>
      </c>
      <c r="AI2330" s="25">
        <f>IFERROR(VLOOKUP(B2330,'Universe@home'!$B$3:$I$4978,6,FALSE),"")</f>
        <v>47833.221944535922</v>
      </c>
      <c r="AJ2330" s="25">
        <f>IFERROR(VLOOKUP(B2330,'VGTU@Home'!$B$3:$I$4960,6,FALSE),"")</f>
        <v>3839.8661949949851</v>
      </c>
      <c r="AK2330" s="25">
        <f>IFERROR(VLOOKUP(B2330,'Yoyo@home'!$B$3:$I$4999,6,FALSE),"")</f>
        <v>10432.698641204923</v>
      </c>
    </row>
    <row r="2331" spans="2:37" x14ac:dyDescent="0.35">
      <c r="B2331" s="16" t="s">
        <v>1544</v>
      </c>
      <c r="D2331" s="24">
        <f>IFERROR(VLOOKUP(B2331,'Asteroids@home'!$B$3:$I$4997,8,FALSE),"")</f>
        <v>1.1801858263996992</v>
      </c>
      <c r="E2331" s="24">
        <f>IFERROR(VLOOKUP(B2331,'Citizen Science Grid'!$B$3:$I$5000,8,FALSE),"")</f>
        <v>3.8768743352450414</v>
      </c>
      <c r="F2331" s="24" t="str">
        <f>IFERROR(VLOOKUP(B2331,'Cosmology@home'!$B$3:$I$4970,8,FALSE),"")</f>
        <v/>
      </c>
      <c r="G2331" s="24" t="str">
        <f>IFERROR(VLOOKUP(B2331,'Enigma@home'!$B$3:$I$4999,8,FALSE),"")</f>
        <v/>
      </c>
      <c r="H2331" s="24">
        <f>IFERROR(VLOOKUP(B2331,'LHC@home'!$B$3:$I$5000,8,FALSE),"")</f>
        <v>3.8882013229263834</v>
      </c>
      <c r="I2331" s="21">
        <f>IFERROR(VLOOKUP(B2331,'NFS@Home'!$B$3:$I$4999,8,FALSE),"")</f>
        <v>1.9214662155832429</v>
      </c>
      <c r="J2331" s="24">
        <f>IFERROR(VLOOKUP(B2331,Numberfields!$B$3:$I$5000,8,FALSE),"")</f>
        <v>2.7082646890176885</v>
      </c>
      <c r="K2331" s="24">
        <f>IFERROR(VLOOKUP(B2331,ODLK1!$B$3:$I$4985,8,FALSE),"")</f>
        <v>1.9147891359827596</v>
      </c>
      <c r="L2331" s="24">
        <f>IFERROR(VLOOKUP(B2331,Primegrid!$B$3:$I$4999,8,FALSE),"")</f>
        <v>0.25086442709908957</v>
      </c>
      <c r="M2331" s="24">
        <f>IFERROR(VLOOKUP(B2331,'Rosetta@home'!$B$3:$I$4964,8,FALSE),"")</f>
        <v>1.5122749327446594</v>
      </c>
      <c r="N2331" s="24">
        <f>IFERROR(VLOOKUP(B2331,'SETI@home'!$B$3:$I$4998,8,FALSE),"")</f>
        <v>0.77394783409498558</v>
      </c>
      <c r="O2331" s="21" t="str">
        <f>IFERROR(VLOOKUP(B2331,SRBase!$B$3:$I$5000,8,FALSE),"")</f>
        <v/>
      </c>
      <c r="P2331" s="24" t="str">
        <f>IFERROR(VLOOKUP(B2331,'TN-Grid'!$B$3:$I$5000,8,FALSE),"")</f>
        <v/>
      </c>
      <c r="Q2331" s="24">
        <f>IFERROR(VLOOKUP(B2331,'Universe@home'!$B$3:$I$4978,8,FALSE),"")</f>
        <v>4.0431221875587111</v>
      </c>
      <c r="R2331" s="24" t="str">
        <f>IFERROR(VLOOKUP(B2331,'VGTU@Home'!$B$3:$I$4960,8,FALSE),"")</f>
        <v/>
      </c>
      <c r="S2331" s="24" t="str">
        <f>IFERROR(VLOOKUP(B2331,'Yoyo@home'!$B$3:$I$4999,8,FALSE),"")</f>
        <v/>
      </c>
      <c r="U2331" s="4">
        <f t="shared" si="36"/>
        <v>10</v>
      </c>
      <c r="V2331" s="25">
        <f>IFERROR(VLOOKUP(B2331,'Asteroids@home'!$B$3:$I$4997,6,FALSE),"")</f>
        <v>16838.753944988013</v>
      </c>
      <c r="W2331" s="25">
        <f>IFERROR(VLOOKUP(B2331,'Citizen Science Grid'!$B$3:$I$5000,6,FALSE),"")</f>
        <v>79582.832559192073</v>
      </c>
      <c r="X2331" s="25" t="str">
        <f>IFERROR(VLOOKUP(B2331,'Cosmology@home'!$B$3:$I$4970,6,FALSE),"")</f>
        <v/>
      </c>
      <c r="Y2331" s="25" t="str">
        <f>IFERROR(VLOOKUP(B2331,'Enigma@home'!$B$3:$I$4999,6,FALSE),"")</f>
        <v/>
      </c>
      <c r="Z2331" s="25">
        <f>IFERROR(VLOOKUP(B2331,'LHC@home'!$B$3:$I$5000,6,FALSE),"")</f>
        <v>6224.0667811507765</v>
      </c>
      <c r="AA2331" s="7">
        <f>IFERROR(VLOOKUP(B2331,'NFS@Home'!$B$3:$I$4999,6,FALSE),"")</f>
        <v>16262.859640264278</v>
      </c>
      <c r="AB2331" s="25">
        <f>IFERROR(VLOOKUP(B2331,Numberfields!$B$3:$I$5000,6,FALSE),"")</f>
        <v>30402.442560667547</v>
      </c>
      <c r="AC2331" s="25">
        <f>IFERROR(VLOOKUP(B2331,ODLK1!$B$3:$I$4985,6,FALSE),"")</f>
        <v>5010.8959406752665</v>
      </c>
      <c r="AD2331" s="25">
        <f>IFERROR(VLOOKUP(B2331,Primegrid!$B$3:$I$4999,6,FALSE),"")</f>
        <v>24769.671626503601</v>
      </c>
      <c r="AE2331" s="25">
        <f>IFERROR(VLOOKUP(B2331,'Rosetta@home'!$B$3:$I$4964,6,FALSE),"")</f>
        <v>6332.7527713193031</v>
      </c>
      <c r="AF2331" s="25">
        <f>IFERROR(VLOOKUP(B2331,'SETI@home'!$B$3:$I$4998,6,FALSE),"")</f>
        <v>6766.1326507395288</v>
      </c>
      <c r="AG2331" s="7" t="str">
        <f>IFERROR(VLOOKUP(B2331,SRBase!$B$3:$I$5000,6,FALSE),"")</f>
        <v/>
      </c>
      <c r="AH2331" s="25" t="str">
        <f>IFERROR(VLOOKUP(B2331,'TN-Grid'!$B$3:$I$5000,6,FALSE),"")</f>
        <v/>
      </c>
      <c r="AI2331" s="25">
        <f>IFERROR(VLOOKUP(B2331,'Universe@home'!$B$3:$I$4978,6,FALSE),"")</f>
        <v>36812.357976242893</v>
      </c>
      <c r="AJ2331" s="25" t="str">
        <f>IFERROR(VLOOKUP(B2331,'VGTU@Home'!$B$3:$I$4960,6,FALSE),"")</f>
        <v/>
      </c>
      <c r="AK2331" s="25" t="str">
        <f>IFERROR(VLOOKUP(B2331,'Yoyo@home'!$B$3:$I$4999,6,FALSE),"")</f>
        <v/>
      </c>
    </row>
    <row r="2332" spans="2:37" hidden="1" x14ac:dyDescent="0.35">
      <c r="B2332" s="12" t="s">
        <v>2538</v>
      </c>
      <c r="D2332" s="24" t="str">
        <f>IFERROR(VLOOKUP(B2332,'Asteroids@home'!$B$3:$I$4997,8,FALSE),"")</f>
        <v/>
      </c>
      <c r="E2332" s="24" t="str">
        <f>IFERROR(VLOOKUP(B2332,'Citizen Science Grid'!$B$3:$I$5000,8,FALSE),"")</f>
        <v/>
      </c>
      <c r="F2332" s="24" t="str">
        <f>IFERROR(VLOOKUP(B2332,'Cosmology@home'!$B$3:$I$4970,8,FALSE),"")</f>
        <v/>
      </c>
      <c r="G2332" s="24" t="str">
        <f>IFERROR(VLOOKUP(B2332,'Enigma@home'!$B$3:$I$4999,8,FALSE),"")</f>
        <v/>
      </c>
      <c r="H2332" s="24" t="str">
        <f>IFERROR(VLOOKUP(B2332,'LHC@home'!$B$3:$I$5000,8,FALSE),"")</f>
        <v/>
      </c>
      <c r="I2332" s="21" t="str">
        <f>IFERROR(VLOOKUP(B2332,'NFS@Home'!$B$3:$I$4999,8,FALSE),"")</f>
        <v/>
      </c>
      <c r="J2332" s="24" t="str">
        <f>IFERROR(VLOOKUP(B2332,Numberfields!$B$3:$I$5000,8,FALSE),"")</f>
        <v/>
      </c>
      <c r="K2332" s="24" t="str">
        <f>IFERROR(VLOOKUP(B2332,ODLK1!$B$3:$I$4985,8,FALSE),"")</f>
        <v/>
      </c>
      <c r="L2332" s="24" t="str">
        <f>IFERROR(VLOOKUP(B2332,Primegrid!$B$3:$I$4999,8,FALSE),"")</f>
        <v/>
      </c>
      <c r="M2332" s="24" t="str">
        <f>IFERROR(VLOOKUP(B2332,'Rosetta@home'!$B$3:$I$4964,8,FALSE),"")</f>
        <v/>
      </c>
      <c r="N2332" s="24" t="str">
        <f>IFERROR(VLOOKUP(B2332,'SETI@home'!$B$3:$I$4998,8,FALSE),"")</f>
        <v/>
      </c>
      <c r="O2332" s="21" t="str">
        <f>IFERROR(VLOOKUP(B2332,SRBase!$B$3:$I$5000,8,FALSE),"")</f>
        <v/>
      </c>
      <c r="P2332" s="24" t="str">
        <f>IFERROR(VLOOKUP(B2332,'TN-Grid'!$B$3:$I$5000,8,FALSE),"")</f>
        <v/>
      </c>
      <c r="Q2332" s="24" t="str">
        <f>IFERROR(VLOOKUP(B2332,'Universe@home'!$B$3:$I$4978,8,FALSE),"")</f>
        <v/>
      </c>
      <c r="R2332" s="24" t="str">
        <f>IFERROR(VLOOKUP(B2332,'VGTU@Home'!$B$3:$I$4960,8,FALSE),"")</f>
        <v/>
      </c>
      <c r="S2332" s="24" t="str">
        <f>IFERROR(VLOOKUP(B2332,'Yoyo@home'!$B$3:$I$4999,8,FALSE),"")</f>
        <v/>
      </c>
      <c r="U2332" s="4">
        <f t="shared" si="36"/>
        <v>0</v>
      </c>
      <c r="V2332" s="25" t="str">
        <f>IFERROR(VLOOKUP(B2332,'Asteroids@home'!$B$3:$I$4997,6,FALSE),"")</f>
        <v/>
      </c>
      <c r="W2332" s="25" t="str">
        <f>IFERROR(VLOOKUP(B2332,'Citizen Science Grid'!$B$3:$I$5000,6,FALSE),"")</f>
        <v/>
      </c>
      <c r="X2332" s="25" t="str">
        <f>IFERROR(VLOOKUP(B2332,'Cosmology@home'!$B$3:$I$4970,6,FALSE),"")</f>
        <v/>
      </c>
      <c r="Y2332" s="25" t="str">
        <f>IFERROR(VLOOKUP(B2332,'Enigma@home'!$B$3:$I$4999,6,FALSE),"")</f>
        <v/>
      </c>
      <c r="Z2332" s="25" t="str">
        <f>IFERROR(VLOOKUP(B2332,'LHC@home'!$B$3:$I$5000,6,FALSE),"")</f>
        <v/>
      </c>
      <c r="AA2332" s="7" t="str">
        <f>IFERROR(VLOOKUP(B2332,'NFS@Home'!$B$3:$I$4999,6,FALSE),"")</f>
        <v/>
      </c>
      <c r="AB2332" s="25" t="str">
        <f>IFERROR(VLOOKUP(B2332,Numberfields!$B$3:$I$5000,6,FALSE),"")</f>
        <v/>
      </c>
      <c r="AC2332" s="25" t="str">
        <f>IFERROR(VLOOKUP(B2332,ODLK1!$B$3:$I$4985,6,FALSE),"")</f>
        <v/>
      </c>
      <c r="AD2332" s="25" t="str">
        <f>IFERROR(VLOOKUP(B2332,Primegrid!$B$3:$I$4999,6,FALSE),"")</f>
        <v/>
      </c>
      <c r="AE2332" s="25" t="str">
        <f>IFERROR(VLOOKUP(B2332,'Rosetta@home'!$B$3:$I$4964,6,FALSE),"")</f>
        <v/>
      </c>
      <c r="AF2332" s="25" t="str">
        <f>IFERROR(VLOOKUP(B2332,'SETI@home'!$B$3:$I$4998,6,FALSE),"")</f>
        <v/>
      </c>
      <c r="AG2332" s="7" t="str">
        <f>IFERROR(VLOOKUP(B2332,SRBase!$B$3:$I$5000,6,FALSE),"")</f>
        <v/>
      </c>
      <c r="AH2332" s="25" t="str">
        <f>IFERROR(VLOOKUP(B2332,'TN-Grid'!$B$3:$I$5000,6,FALSE),"")</f>
        <v/>
      </c>
      <c r="AI2332" s="25" t="str">
        <f>IFERROR(VLOOKUP(B2332,'Universe@home'!$B$3:$I$4978,6,FALSE),"")</f>
        <v/>
      </c>
      <c r="AJ2332" s="25" t="str">
        <f>IFERROR(VLOOKUP(B2332,'VGTU@Home'!$B$3:$I$4960,6,FALSE),"")</f>
        <v/>
      </c>
      <c r="AK2332" s="25" t="str">
        <f>IFERROR(VLOOKUP(B2332,'Yoyo@home'!$B$3:$I$4999,6,FALSE),"")</f>
        <v/>
      </c>
    </row>
    <row r="2333" spans="2:37" x14ac:dyDescent="0.35">
      <c r="B2333" s="16" t="s">
        <v>649</v>
      </c>
      <c r="D2333" s="24">
        <f>IFERROR(VLOOKUP(B2333,'Asteroids@home'!$B$3:$I$4997,8,FALSE),"")</f>
        <v>3.1814008926348478</v>
      </c>
      <c r="E2333" s="24">
        <f>IFERROR(VLOOKUP(B2333,'Citizen Science Grid'!$B$3:$I$5000,8,FALSE),"")</f>
        <v>6.5287022105159966</v>
      </c>
      <c r="F2333" s="24">
        <f>IFERROR(VLOOKUP(B2333,'Cosmology@home'!$B$3:$I$4970,8,FALSE),"")</f>
        <v>3.4330453108018206</v>
      </c>
      <c r="G2333" s="24">
        <f>IFERROR(VLOOKUP(B2333,'Enigma@home'!$B$3:$I$4999,8,FALSE),"")</f>
        <v>0.44569035848958521</v>
      </c>
      <c r="H2333" s="24">
        <f>IFERROR(VLOOKUP(B2333,'LHC@home'!$B$3:$I$5000,8,FALSE),"")</f>
        <v>5.1659567055425422</v>
      </c>
      <c r="I2333" s="21">
        <f>IFERROR(VLOOKUP(B2333,'NFS@Home'!$B$3:$I$4999,8,FALSE),"")</f>
        <v>3.1015205106049777</v>
      </c>
      <c r="J2333" s="24" t="str">
        <f>IFERROR(VLOOKUP(B2333,Numberfields!$B$3:$I$5000,8,FALSE),"")</f>
        <v/>
      </c>
      <c r="K2333" s="24">
        <f>IFERROR(VLOOKUP(B2333,ODLK1!$B$3:$I$4985,8,FALSE),"")</f>
        <v>2.7424546790749798</v>
      </c>
      <c r="L2333" s="24">
        <f>IFERROR(VLOOKUP(B2333,Primegrid!$B$3:$I$4999,8,FALSE),"")</f>
        <v>0.6637714943664258</v>
      </c>
      <c r="M2333" s="24">
        <f>IFERROR(VLOOKUP(B2333,'Rosetta@home'!$B$3:$I$4964,8,FALSE),"")</f>
        <v>1.9572931036832513</v>
      </c>
      <c r="N2333" s="24">
        <f>IFERROR(VLOOKUP(B2333,'SETI@home'!$B$3:$I$4998,8,FALSE),"")</f>
        <v>0.92565682697547436</v>
      </c>
      <c r="O2333" s="21">
        <f>IFERROR(VLOOKUP(B2333,SRBase!$B$3:$I$5000,8,FALSE),"")</f>
        <v>3.8209198601729617</v>
      </c>
      <c r="P2333" s="24">
        <f>IFERROR(VLOOKUP(B2333,'TN-Grid'!$B$3:$I$5000,8,FALSE),"")</f>
        <v>16.897377859164116</v>
      </c>
      <c r="Q2333" s="24">
        <f>IFERROR(VLOOKUP(B2333,'Universe@home'!$B$3:$I$4978,8,FALSE),"")</f>
        <v>5.914327499400061</v>
      </c>
      <c r="R2333" s="24">
        <f>IFERROR(VLOOKUP(B2333,'VGTU@Home'!$B$3:$I$4960,8,FALSE),"")</f>
        <v>2.6854572874914746</v>
      </c>
      <c r="S2333" s="24">
        <f>IFERROR(VLOOKUP(B2333,'Yoyo@home'!$B$3:$I$4999,8,FALSE),"")</f>
        <v>4.7585467050620638</v>
      </c>
      <c r="U2333" s="4">
        <f t="shared" si="36"/>
        <v>15</v>
      </c>
      <c r="V2333" s="25">
        <f>IFERROR(VLOOKUP(B2333,'Asteroids@home'!$B$3:$I$4997,6,FALSE),"")</f>
        <v>45391.857479654514</v>
      </c>
      <c r="W2333" s="25">
        <f>IFERROR(VLOOKUP(B2333,'Citizen Science Grid'!$B$3:$I$5000,6,FALSE),"")</f>
        <v>134018.43080773513</v>
      </c>
      <c r="X2333" s="25">
        <f>IFERROR(VLOOKUP(B2333,'Cosmology@home'!$B$3:$I$4970,6,FALSE),"")</f>
        <v>7238.8003301192775</v>
      </c>
      <c r="Y2333" s="25">
        <f>IFERROR(VLOOKUP(B2333,'Enigma@home'!$B$3:$I$4999,6,FALSE),"")</f>
        <v>25758.267799298636</v>
      </c>
      <c r="Z2333" s="25">
        <f>IFERROR(VLOOKUP(B2333,'LHC@home'!$B$3:$I$5000,6,FALSE),"")</f>
        <v>8269.4430800797327</v>
      </c>
      <c r="AA2333" s="7">
        <f>IFERROR(VLOOKUP(B2333,'NFS@Home'!$B$3:$I$4999,6,FALSE),"")</f>
        <v>26250.574861166155</v>
      </c>
      <c r="AB2333" s="25" t="str">
        <f>IFERROR(VLOOKUP(B2333,Numberfields!$B$3:$I$5000,6,FALSE),"")</f>
        <v/>
      </c>
      <c r="AC2333" s="25">
        <f>IFERROR(VLOOKUP(B2333,ODLK1!$B$3:$I$4985,6,FALSE),"")</f>
        <v>7176.8503176771937</v>
      </c>
      <c r="AD2333" s="25">
        <f>IFERROR(VLOOKUP(B2333,Primegrid!$B$3:$I$4999,6,FALSE),"")</f>
        <v>65538.993075314429</v>
      </c>
      <c r="AE2333" s="25">
        <f>IFERROR(VLOOKUP(B2333,'Rosetta@home'!$B$3:$I$4964,6,FALSE),"")</f>
        <v>8196.2962277885727</v>
      </c>
      <c r="AF2333" s="25">
        <f>IFERROR(VLOOKUP(B2333,'SETI@home'!$B$3:$I$4998,6,FALSE),"")</f>
        <v>8092.4276862955139</v>
      </c>
      <c r="AG2333" s="7">
        <f>IFERROR(VLOOKUP(B2333,SRBase!$B$3:$I$5000,6,FALSE),"")</f>
        <v>15452.329748760068</v>
      </c>
      <c r="AH2333" s="25">
        <f>IFERROR(VLOOKUP(B2333,'TN-Grid'!$B$3:$I$5000,6,FALSE),"")</f>
        <v>7007.124809769618</v>
      </c>
      <c r="AI2333" s="25">
        <f>IFERROR(VLOOKUP(B2333,'Universe@home'!$B$3:$I$4978,6,FALSE),"")</f>
        <v>53849.557593537596</v>
      </c>
      <c r="AJ2333" s="25">
        <f>IFERROR(VLOOKUP(B2333,'VGTU@Home'!$B$3:$I$4960,6,FALSE),"")</f>
        <v>5127.6073705899325</v>
      </c>
      <c r="AK2333" s="25">
        <f>IFERROR(VLOOKUP(B2333,'Yoyo@home'!$B$3:$I$4999,6,FALSE),"")</f>
        <v>15092.337854172936</v>
      </c>
    </row>
    <row r="2334" spans="2:37" x14ac:dyDescent="0.35">
      <c r="B2334" s="16" t="s">
        <v>880</v>
      </c>
      <c r="D2334" s="24" t="str">
        <f>IFERROR(VLOOKUP(B2334,'Asteroids@home'!$B$3:$I$4997,8,FALSE),"")</f>
        <v/>
      </c>
      <c r="E2334" s="24">
        <f>IFERROR(VLOOKUP(B2334,'Citizen Science Grid'!$B$3:$I$5000,8,FALSE),"")</f>
        <v>4.3124925119751403</v>
      </c>
      <c r="F2334" s="24">
        <f>IFERROR(VLOOKUP(B2334,'Cosmology@home'!$B$3:$I$4970,8,FALSE),"")</f>
        <v>1.3671515637117528</v>
      </c>
      <c r="G2334" s="24" t="str">
        <f>IFERROR(VLOOKUP(B2334,'Enigma@home'!$B$3:$I$4999,8,FALSE),"")</f>
        <v/>
      </c>
      <c r="H2334" s="24">
        <f>IFERROR(VLOOKUP(B2334,'LHC@home'!$B$3:$I$5000,8,FALSE),"")</f>
        <v>3.5513100342998389</v>
      </c>
      <c r="I2334" s="21" t="str">
        <f>IFERROR(VLOOKUP(B2334,'NFS@Home'!$B$3:$I$4999,8,FALSE),"")</f>
        <v/>
      </c>
      <c r="J2334" s="24" t="str">
        <f>IFERROR(VLOOKUP(B2334,Numberfields!$B$3:$I$5000,8,FALSE),"")</f>
        <v/>
      </c>
      <c r="K2334" s="24" t="str">
        <f>IFERROR(VLOOKUP(B2334,ODLK1!$B$3:$I$4985,8,FALSE),"")</f>
        <v/>
      </c>
      <c r="L2334" s="24" t="str">
        <f>IFERROR(VLOOKUP(B2334,Primegrid!$B$3:$I$4999,8,FALSE),"")</f>
        <v/>
      </c>
      <c r="M2334" s="24">
        <f>IFERROR(VLOOKUP(B2334,'Rosetta@home'!$B$3:$I$4964,8,FALSE),"")</f>
        <v>1.3271426569829454</v>
      </c>
      <c r="N2334" s="24">
        <f>IFERROR(VLOOKUP(B2334,'SETI@home'!$B$3:$I$4998,8,FALSE),"")</f>
        <v>0.82785538573276973</v>
      </c>
      <c r="O2334" s="21" t="str">
        <f>IFERROR(VLOOKUP(B2334,SRBase!$B$3:$I$5000,8,FALSE),"")</f>
        <v/>
      </c>
      <c r="P2334" s="24">
        <f>IFERROR(VLOOKUP(B2334,'TN-Grid'!$B$3:$I$5000,8,FALSE),"")</f>
        <v>8.7105121036045823</v>
      </c>
      <c r="Q2334" s="24" t="str">
        <f>IFERROR(VLOOKUP(B2334,'Universe@home'!$B$3:$I$4978,8,FALSE),"")</f>
        <v/>
      </c>
      <c r="R2334" s="24" t="str">
        <f>IFERROR(VLOOKUP(B2334,'VGTU@Home'!$B$3:$I$4960,8,FALSE),"")</f>
        <v/>
      </c>
      <c r="S2334" s="24" t="str">
        <f>IFERROR(VLOOKUP(B2334,'Yoyo@home'!$B$3:$I$4999,8,FALSE),"")</f>
        <v/>
      </c>
      <c r="U2334" s="4">
        <f t="shared" si="36"/>
        <v>6</v>
      </c>
      <c r="V2334" s="25" t="str">
        <f>IFERROR(VLOOKUP(B2334,'Asteroids@home'!$B$3:$I$4997,6,FALSE),"")</f>
        <v/>
      </c>
      <c r="W2334" s="25">
        <f>IFERROR(VLOOKUP(B2334,'Citizen Science Grid'!$B$3:$I$5000,6,FALSE),"")</f>
        <v>88525.017789000616</v>
      </c>
      <c r="X2334" s="25">
        <f>IFERROR(VLOOKUP(B2334,'Cosmology@home'!$B$3:$I$4970,6,FALSE),"")</f>
        <v>2882.7283926550599</v>
      </c>
      <c r="Y2334" s="25" t="str">
        <f>IFERROR(VLOOKUP(B2334,'Enigma@home'!$B$3:$I$4999,6,FALSE),"")</f>
        <v/>
      </c>
      <c r="Z2334" s="25">
        <f>IFERROR(VLOOKUP(B2334,'LHC@home'!$B$3:$I$5000,6,FALSE),"")</f>
        <v>5684.7855803457187</v>
      </c>
      <c r="AA2334" s="7" t="str">
        <f>IFERROR(VLOOKUP(B2334,'NFS@Home'!$B$3:$I$4999,6,FALSE),"")</f>
        <v/>
      </c>
      <c r="AB2334" s="25" t="str">
        <f>IFERROR(VLOOKUP(B2334,Numberfields!$B$3:$I$5000,6,FALSE),"")</f>
        <v/>
      </c>
      <c r="AC2334" s="25" t="str">
        <f>IFERROR(VLOOKUP(B2334,ODLK1!$B$3:$I$4985,6,FALSE),"")</f>
        <v/>
      </c>
      <c r="AD2334" s="25" t="str">
        <f>IFERROR(VLOOKUP(B2334,Primegrid!$B$3:$I$4999,6,FALSE),"")</f>
        <v/>
      </c>
      <c r="AE2334" s="25">
        <f>IFERROR(VLOOKUP(B2334,'Rosetta@home'!$B$3:$I$4964,6,FALSE),"")</f>
        <v>5557.4989421343971</v>
      </c>
      <c r="AF2334" s="25">
        <f>IFERROR(VLOOKUP(B2334,'SETI@home'!$B$3:$I$4998,6,FALSE),"")</f>
        <v>7237.412017629099</v>
      </c>
      <c r="AG2334" s="7" t="str">
        <f>IFERROR(VLOOKUP(B2334,SRBase!$B$3:$I$5000,6,FALSE),"")</f>
        <v/>
      </c>
      <c r="AH2334" s="25">
        <f>IFERROR(VLOOKUP(B2334,'TN-Grid'!$B$3:$I$5000,6,FALSE),"")</f>
        <v>3612.1371005421515</v>
      </c>
      <c r="AI2334" s="25" t="str">
        <f>IFERROR(VLOOKUP(B2334,'Universe@home'!$B$3:$I$4978,6,FALSE),"")</f>
        <v/>
      </c>
      <c r="AJ2334" s="25" t="str">
        <f>IFERROR(VLOOKUP(B2334,'VGTU@Home'!$B$3:$I$4960,6,FALSE),"")</f>
        <v/>
      </c>
      <c r="AK2334" s="25" t="str">
        <f>IFERROR(VLOOKUP(B2334,'Yoyo@home'!$B$3:$I$4999,6,FALSE),"")</f>
        <v/>
      </c>
    </row>
    <row r="2335" spans="2:37" x14ac:dyDescent="0.35">
      <c r="B2335" s="16" t="s">
        <v>650</v>
      </c>
      <c r="D2335" s="24">
        <f>IFERROR(VLOOKUP(B2335,'Asteroids@home'!$B$3:$I$4997,8,FALSE),"")</f>
        <v>2.5585424989901893</v>
      </c>
      <c r="E2335" s="24">
        <f>IFERROR(VLOOKUP(B2335,'Citizen Science Grid'!$B$3:$I$5000,8,FALSE),"")</f>
        <v>7.4180029018485572</v>
      </c>
      <c r="F2335" s="24">
        <f>IFERROR(VLOOKUP(B2335,'Cosmology@home'!$B$3:$I$4970,8,FALSE),"")</f>
        <v>4.7190144183050053</v>
      </c>
      <c r="G2335" s="24" t="str">
        <f>IFERROR(VLOOKUP(B2335,'Enigma@home'!$B$3:$I$4999,8,FALSE),"")</f>
        <v/>
      </c>
      <c r="H2335" s="24">
        <f>IFERROR(VLOOKUP(B2335,'LHC@home'!$B$3:$I$5000,8,FALSE),"")</f>
        <v>7.2983273228598211</v>
      </c>
      <c r="I2335" s="21">
        <f>IFERROR(VLOOKUP(B2335,'NFS@Home'!$B$3:$I$4999,8,FALSE),"")</f>
        <v>2.7083704398549728</v>
      </c>
      <c r="J2335" s="24">
        <f>IFERROR(VLOOKUP(B2335,Numberfields!$B$3:$I$5000,8,FALSE),"")</f>
        <v>2.6953000343957871</v>
      </c>
      <c r="K2335" s="24">
        <f>IFERROR(VLOOKUP(B2335,ODLK1!$B$3:$I$4985,8,FALSE),"")</f>
        <v>3.0571944943392384</v>
      </c>
      <c r="L2335" s="24">
        <f>IFERROR(VLOOKUP(B2335,Primegrid!$B$3:$I$4999,8,FALSE),"")</f>
        <v>5.8042151429702538E-2</v>
      </c>
      <c r="M2335" s="24">
        <f>IFERROR(VLOOKUP(B2335,'Rosetta@home'!$B$3:$I$4964,8,FALSE),"")</f>
        <v>1.857621041154583</v>
      </c>
      <c r="N2335" s="24">
        <f>IFERROR(VLOOKUP(B2335,'SETI@home'!$B$3:$I$4998,8,FALSE),"")</f>
        <v>0.87726498193197289</v>
      </c>
      <c r="O2335" s="21">
        <f>IFERROR(VLOOKUP(B2335,SRBase!$B$3:$I$5000,8,FALSE),"")</f>
        <v>6.8481393500656598</v>
      </c>
      <c r="P2335" s="24">
        <f>IFERROR(VLOOKUP(B2335,'TN-Grid'!$B$3:$I$5000,8,FALSE),"")</f>
        <v>12.158405684467734</v>
      </c>
      <c r="Q2335" s="24">
        <f>IFERROR(VLOOKUP(B2335,'Universe@home'!$B$3:$I$4978,8,FALSE),"")</f>
        <v>8.2525860336771242</v>
      </c>
      <c r="R2335" s="24">
        <f>IFERROR(VLOOKUP(B2335,'VGTU@Home'!$B$3:$I$4960,8,FALSE),"")</f>
        <v>5.9706340318133488</v>
      </c>
      <c r="S2335" s="24">
        <f>IFERROR(VLOOKUP(B2335,'Yoyo@home'!$B$3:$I$4999,8,FALSE),"")</f>
        <v>6.5805597635167938</v>
      </c>
      <c r="U2335" s="4">
        <f t="shared" si="36"/>
        <v>15</v>
      </c>
      <c r="V2335" s="25">
        <f>IFERROR(VLOOKUP(B2335,'Asteroids@home'!$B$3:$I$4997,6,FALSE),"")</f>
        <v>36504.986447532145</v>
      </c>
      <c r="W2335" s="25">
        <f>IFERROR(VLOOKUP(B2335,'Citizen Science Grid'!$B$3:$I$5000,6,FALSE),"")</f>
        <v>152273.61833591681</v>
      </c>
      <c r="X2335" s="25">
        <f>IFERROR(VLOOKUP(B2335,'Cosmology@home'!$B$3:$I$4970,6,FALSE),"")</f>
        <v>9950.3502099380985</v>
      </c>
      <c r="Y2335" s="25" t="str">
        <f>IFERROR(VLOOKUP(B2335,'Enigma@home'!$B$3:$I$4999,6,FALSE),"")</f>
        <v/>
      </c>
      <c r="Z2335" s="25">
        <f>IFERROR(VLOOKUP(B2335,'LHC@home'!$B$3:$I$5000,6,FALSE),"")</f>
        <v>11682.850983134893</v>
      </c>
      <c r="AA2335" s="7">
        <f>IFERROR(VLOOKUP(B2335,'NFS@Home'!$B$3:$I$4999,6,FALSE),"")</f>
        <v>22923.040727953965</v>
      </c>
      <c r="AB2335" s="25">
        <f>IFERROR(VLOOKUP(B2335,Numberfields!$B$3:$I$5000,6,FALSE),"")</f>
        <v>30256.903917764728</v>
      </c>
      <c r="AC2335" s="25">
        <f>IFERROR(VLOOKUP(B2335,ODLK1!$B$3:$I$4985,6,FALSE),"")</f>
        <v>8000.5067887941041</v>
      </c>
      <c r="AD2335" s="25">
        <f>IFERROR(VLOOKUP(B2335,Primegrid!$B$3:$I$4999,6,FALSE),"")</f>
        <v>5730.9242607029864</v>
      </c>
      <c r="AE2335" s="25">
        <f>IFERROR(VLOOKUP(B2335,'Rosetta@home'!$B$3:$I$4964,6,FALSE),"")</f>
        <v>7778.9127768469116</v>
      </c>
      <c r="AF2335" s="25">
        <f>IFERROR(VLOOKUP(B2335,'SETI@home'!$B$3:$I$4998,6,FALSE),"")</f>
        <v>7669.3686268160882</v>
      </c>
      <c r="AG2335" s="7">
        <f>IFERROR(VLOOKUP(B2335,SRBase!$B$3:$I$5000,6,FALSE),"")</f>
        <v>27694.825140322071</v>
      </c>
      <c r="AH2335" s="25">
        <f>IFERROR(VLOOKUP(B2335,'TN-Grid'!$B$3:$I$5000,6,FALSE),"")</f>
        <v>5041.934129008836</v>
      </c>
      <c r="AI2335" s="25">
        <f>IFERROR(VLOOKUP(B2335,'Universe@home'!$B$3:$I$4978,6,FALSE),"")</f>
        <v>75139.245664227972</v>
      </c>
      <c r="AJ2335" s="25">
        <f>IFERROR(VLOOKUP(B2335,'VGTU@Home'!$B$3:$I$4960,6,FALSE),"")</f>
        <v>11400.318005883906</v>
      </c>
      <c r="AK2335" s="25">
        <f>IFERROR(VLOOKUP(B2335,'Yoyo@home'!$B$3:$I$4999,6,FALSE),"")</f>
        <v>20871.084676950017</v>
      </c>
    </row>
    <row r="2336" spans="2:37" x14ac:dyDescent="0.35">
      <c r="B2336" s="16" t="s">
        <v>1938</v>
      </c>
      <c r="D2336" s="24" t="str">
        <f>IFERROR(VLOOKUP(B2336,'Asteroids@home'!$B$3:$I$4997,8,FALSE),"")</f>
        <v/>
      </c>
      <c r="E2336" s="24" t="str">
        <f>IFERROR(VLOOKUP(B2336,'Citizen Science Grid'!$B$3:$I$5000,8,FALSE),"")</f>
        <v/>
      </c>
      <c r="F2336" s="24" t="str">
        <f>IFERROR(VLOOKUP(B2336,'Cosmology@home'!$B$3:$I$4970,8,FALSE),"")</f>
        <v/>
      </c>
      <c r="G2336" s="24" t="str">
        <f>IFERROR(VLOOKUP(B2336,'Enigma@home'!$B$3:$I$4999,8,FALSE),"")</f>
        <v/>
      </c>
      <c r="H2336" s="24" t="str">
        <f>IFERROR(VLOOKUP(B2336,'LHC@home'!$B$3:$I$5000,8,FALSE),"")</f>
        <v/>
      </c>
      <c r="I2336" s="21" t="str">
        <f>IFERROR(VLOOKUP(B2336,'NFS@Home'!$B$3:$I$4999,8,FALSE),"")</f>
        <v/>
      </c>
      <c r="J2336" s="24" t="str">
        <f>IFERROR(VLOOKUP(B2336,Numberfields!$B$3:$I$5000,8,FALSE),"")</f>
        <v/>
      </c>
      <c r="K2336" s="24" t="str">
        <f>IFERROR(VLOOKUP(B2336,ODLK1!$B$3:$I$4985,8,FALSE),"")</f>
        <v/>
      </c>
      <c r="L2336" s="24">
        <f>IFERROR(VLOOKUP(B2336,Primegrid!$B$3:$I$4999,8,FALSE),"")</f>
        <v>0.60687712591841769</v>
      </c>
      <c r="M2336" s="24" t="str">
        <f>IFERROR(VLOOKUP(B2336,'Rosetta@home'!$B$3:$I$4964,8,FALSE),"")</f>
        <v/>
      </c>
      <c r="N2336" s="24">
        <f>IFERROR(VLOOKUP(B2336,'SETI@home'!$B$3:$I$4998,8,FALSE),"")</f>
        <v>0.44590687479338792</v>
      </c>
      <c r="O2336" s="21" t="str">
        <f>IFERROR(VLOOKUP(B2336,SRBase!$B$3:$I$5000,8,FALSE),"")</f>
        <v/>
      </c>
      <c r="P2336" s="24" t="str">
        <f>IFERROR(VLOOKUP(B2336,'TN-Grid'!$B$3:$I$5000,8,FALSE),"")</f>
        <v/>
      </c>
      <c r="Q2336" s="24" t="str">
        <f>IFERROR(VLOOKUP(B2336,'Universe@home'!$B$3:$I$4978,8,FALSE),"")</f>
        <v/>
      </c>
      <c r="R2336" s="24" t="str">
        <f>IFERROR(VLOOKUP(B2336,'VGTU@Home'!$B$3:$I$4960,8,FALSE),"")</f>
        <v/>
      </c>
      <c r="S2336" s="24" t="str">
        <f>IFERROR(VLOOKUP(B2336,'Yoyo@home'!$B$3:$I$4999,8,FALSE),"")</f>
        <v/>
      </c>
      <c r="U2336" s="4">
        <f t="shared" si="36"/>
        <v>2</v>
      </c>
      <c r="V2336" s="25" t="str">
        <f>IFERROR(VLOOKUP(B2336,'Asteroids@home'!$B$3:$I$4997,6,FALSE),"")</f>
        <v/>
      </c>
      <c r="W2336" s="25" t="str">
        <f>IFERROR(VLOOKUP(B2336,'Citizen Science Grid'!$B$3:$I$5000,6,FALSE),"")</f>
        <v/>
      </c>
      <c r="X2336" s="25" t="str">
        <f>IFERROR(VLOOKUP(B2336,'Cosmology@home'!$B$3:$I$4970,6,FALSE),"")</f>
        <v/>
      </c>
      <c r="Y2336" s="25" t="str">
        <f>IFERROR(VLOOKUP(B2336,'Enigma@home'!$B$3:$I$4999,6,FALSE),"")</f>
        <v/>
      </c>
      <c r="Z2336" s="25" t="str">
        <f>IFERROR(VLOOKUP(B2336,'LHC@home'!$B$3:$I$5000,6,FALSE),"")</f>
        <v/>
      </c>
      <c r="AA2336" s="7" t="str">
        <f>IFERROR(VLOOKUP(B2336,'NFS@Home'!$B$3:$I$4999,6,FALSE),"")</f>
        <v/>
      </c>
      <c r="AB2336" s="25" t="str">
        <f>IFERROR(VLOOKUP(B2336,Numberfields!$B$3:$I$5000,6,FALSE),"")</f>
        <v/>
      </c>
      <c r="AC2336" s="25" t="str">
        <f>IFERROR(VLOOKUP(B2336,ODLK1!$B$3:$I$4985,6,FALSE),"")</f>
        <v/>
      </c>
      <c r="AD2336" s="25">
        <f>IFERROR(VLOOKUP(B2336,Primegrid!$B$3:$I$4999,6,FALSE),"")</f>
        <v>59921.397786294743</v>
      </c>
      <c r="AE2336" s="25" t="str">
        <f>IFERROR(VLOOKUP(B2336,'Rosetta@home'!$B$3:$I$4964,6,FALSE),"")</f>
        <v/>
      </c>
      <c r="AF2336" s="25">
        <f>IFERROR(VLOOKUP(B2336,'SETI@home'!$B$3:$I$4998,6,FALSE),"")</f>
        <v>3898.2796150037225</v>
      </c>
      <c r="AG2336" s="7" t="str">
        <f>IFERROR(VLOOKUP(B2336,SRBase!$B$3:$I$5000,6,FALSE),"")</f>
        <v/>
      </c>
      <c r="AH2336" s="25" t="str">
        <f>IFERROR(VLOOKUP(B2336,'TN-Grid'!$B$3:$I$5000,6,FALSE),"")</f>
        <v/>
      </c>
      <c r="AI2336" s="25" t="str">
        <f>IFERROR(VLOOKUP(B2336,'Universe@home'!$B$3:$I$4978,6,FALSE),"")</f>
        <v/>
      </c>
      <c r="AJ2336" s="25" t="str">
        <f>IFERROR(VLOOKUP(B2336,'VGTU@Home'!$B$3:$I$4960,6,FALSE),"")</f>
        <v/>
      </c>
      <c r="AK2336" s="25" t="str">
        <f>IFERROR(VLOOKUP(B2336,'Yoyo@home'!$B$3:$I$4999,6,FALSE),"")</f>
        <v/>
      </c>
    </row>
    <row r="2337" spans="2:37" x14ac:dyDescent="0.35">
      <c r="B2337" s="16" t="s">
        <v>1545</v>
      </c>
      <c r="D2337" s="24">
        <f>IFERROR(VLOOKUP(B2337,'Asteroids@home'!$B$3:$I$4997,8,FALSE),"")</f>
        <v>1.0361769922029951</v>
      </c>
      <c r="E2337" s="24">
        <f>IFERROR(VLOOKUP(B2337,'Citizen Science Grid'!$B$3:$I$5000,8,FALSE),"")</f>
        <v>2.4008310660490482</v>
      </c>
      <c r="F2337" s="24">
        <f>IFERROR(VLOOKUP(B2337,'Cosmology@home'!$B$3:$I$4970,8,FALSE),"")</f>
        <v>1.3395968489295957</v>
      </c>
      <c r="G2337" s="24" t="str">
        <f>IFERROR(VLOOKUP(B2337,'Enigma@home'!$B$3:$I$4999,8,FALSE),"")</f>
        <v/>
      </c>
      <c r="H2337" s="24">
        <f>IFERROR(VLOOKUP(B2337,'LHC@home'!$B$3:$I$5000,8,FALSE),"")</f>
        <v>1.8956947363632108</v>
      </c>
      <c r="I2337" s="21">
        <f>IFERROR(VLOOKUP(B2337,'NFS@Home'!$B$3:$I$4999,8,FALSE),"")</f>
        <v>0.60657095048876442</v>
      </c>
      <c r="J2337" s="24" t="str">
        <f>IFERROR(VLOOKUP(B2337,Numberfields!$B$3:$I$5000,8,FALSE),"")</f>
        <v/>
      </c>
      <c r="K2337" s="24" t="str">
        <f>IFERROR(VLOOKUP(B2337,ODLK1!$B$3:$I$4985,8,FALSE),"")</f>
        <v/>
      </c>
      <c r="L2337" s="24" t="str">
        <f>IFERROR(VLOOKUP(B2337,Primegrid!$B$3:$I$4999,8,FALSE),"")</f>
        <v/>
      </c>
      <c r="M2337" s="24">
        <f>IFERROR(VLOOKUP(B2337,'Rosetta@home'!$B$3:$I$4964,8,FALSE),"")</f>
        <v>0.27511546008392024</v>
      </c>
      <c r="N2337" s="24">
        <f>IFERROR(VLOOKUP(B2337,'SETI@home'!$B$3:$I$4998,8,FALSE),"")</f>
        <v>0.1981959817519528</v>
      </c>
      <c r="O2337" s="21" t="str">
        <f>IFERROR(VLOOKUP(B2337,SRBase!$B$3:$I$5000,8,FALSE),"")</f>
        <v/>
      </c>
      <c r="P2337" s="24" t="str">
        <f>IFERROR(VLOOKUP(B2337,'TN-Grid'!$B$3:$I$5000,8,FALSE),"")</f>
        <v/>
      </c>
      <c r="Q2337" s="24">
        <f>IFERROR(VLOOKUP(B2337,'Universe@home'!$B$3:$I$4978,8,FALSE),"")</f>
        <v>2.353629909534233</v>
      </c>
      <c r="R2337" s="24">
        <f>IFERROR(VLOOKUP(B2337,'VGTU@Home'!$B$3:$I$4960,8,FALSE),"")</f>
        <v>0.89431675884458595</v>
      </c>
      <c r="S2337" s="24">
        <f>IFERROR(VLOOKUP(B2337,'Yoyo@home'!$B$3:$I$4999,8,FALSE),"")</f>
        <v>1.4799812240310097</v>
      </c>
      <c r="U2337" s="4">
        <f t="shared" si="36"/>
        <v>10</v>
      </c>
      <c r="V2337" s="25">
        <f>IFERROR(VLOOKUP(B2337,'Asteroids@home'!$B$3:$I$4997,6,FALSE),"")</f>
        <v>14784.05266769813</v>
      </c>
      <c r="W2337" s="25">
        <f>IFERROR(VLOOKUP(B2337,'Citizen Science Grid'!$B$3:$I$5000,6,FALSE),"")</f>
        <v>49283.24217148286</v>
      </c>
      <c r="X2337" s="25">
        <f>IFERROR(VLOOKUP(B2337,'Cosmology@home'!$B$3:$I$4970,6,FALSE),"")</f>
        <v>2824.6274762955159</v>
      </c>
      <c r="Y2337" s="25" t="str">
        <f>IFERROR(VLOOKUP(B2337,'Enigma@home'!$B$3:$I$4999,6,FALSE),"")</f>
        <v/>
      </c>
      <c r="Z2337" s="25">
        <f>IFERROR(VLOOKUP(B2337,'LHC@home'!$B$3:$I$5000,6,FALSE),"")</f>
        <v>3034.5472509948099</v>
      </c>
      <c r="AA2337" s="7">
        <f>IFERROR(VLOOKUP(B2337,'NFS@Home'!$B$3:$I$4999,6,FALSE),"")</f>
        <v>5133.8806530439924</v>
      </c>
      <c r="AB2337" s="25" t="str">
        <f>IFERROR(VLOOKUP(B2337,Numberfields!$B$3:$I$5000,6,FALSE),"")</f>
        <v/>
      </c>
      <c r="AC2337" s="25" t="str">
        <f>IFERROR(VLOOKUP(B2337,ODLK1!$B$3:$I$4985,6,FALSE),"")</f>
        <v/>
      </c>
      <c r="AD2337" s="25" t="str">
        <f>IFERROR(VLOOKUP(B2337,Primegrid!$B$3:$I$4999,6,FALSE),"")</f>
        <v/>
      </c>
      <c r="AE2337" s="25">
        <f>IFERROR(VLOOKUP(B2337,'Rosetta@home'!$B$3:$I$4964,6,FALSE),"")</f>
        <v>1152.0644524056261</v>
      </c>
      <c r="AF2337" s="25">
        <f>IFERROR(VLOOKUP(B2337,'SETI@home'!$B$3:$I$4998,6,FALSE),"")</f>
        <v>1732.7011515516201</v>
      </c>
      <c r="AG2337" s="7" t="str">
        <f>IFERROR(VLOOKUP(B2337,SRBase!$B$3:$I$5000,6,FALSE),"")</f>
        <v/>
      </c>
      <c r="AH2337" s="25" t="str">
        <f>IFERROR(VLOOKUP(B2337,'TN-Grid'!$B$3:$I$5000,6,FALSE),"")</f>
        <v/>
      </c>
      <c r="AI2337" s="25">
        <f>IFERROR(VLOOKUP(B2337,'Universe@home'!$B$3:$I$4978,6,FALSE),"")</f>
        <v>21429.643417648556</v>
      </c>
      <c r="AJ2337" s="25">
        <f>IFERROR(VLOOKUP(B2337,'VGTU@Home'!$B$3:$I$4960,6,FALSE),"")</f>
        <v>1707.6068294413922</v>
      </c>
      <c r="AK2337" s="25">
        <f>IFERROR(VLOOKUP(B2337,'Yoyo@home'!$B$3:$I$4999,6,FALSE),"")</f>
        <v>4693.9492318415905</v>
      </c>
    </row>
    <row r="2338" spans="2:37" x14ac:dyDescent="0.35">
      <c r="B2338" s="16" t="s">
        <v>1546</v>
      </c>
      <c r="D2338" s="24">
        <f>IFERROR(VLOOKUP(B2338,'Asteroids@home'!$B$3:$I$4997,8,FALSE),"")</f>
        <v>1.4178244580900965</v>
      </c>
      <c r="E2338" s="24" t="str">
        <f>IFERROR(VLOOKUP(B2338,'Citizen Science Grid'!$B$3:$I$5000,8,FALSE),"")</f>
        <v/>
      </c>
      <c r="F2338" s="24" t="str">
        <f>IFERROR(VLOOKUP(B2338,'Cosmology@home'!$B$3:$I$4970,8,FALSE),"")</f>
        <v/>
      </c>
      <c r="G2338" s="24">
        <f>IFERROR(VLOOKUP(B2338,'Enigma@home'!$B$3:$I$4999,8,FALSE),"")</f>
        <v>0.14424245672480152</v>
      </c>
      <c r="H2338" s="24">
        <f>IFERROR(VLOOKUP(B2338,'LHC@home'!$B$3:$I$5000,8,FALSE),"")</f>
        <v>2.4024908243475438</v>
      </c>
      <c r="I2338" s="21">
        <f>IFERROR(VLOOKUP(B2338,'NFS@Home'!$B$3:$I$4999,8,FALSE),"")</f>
        <v>0.97707473716148274</v>
      </c>
      <c r="J2338" s="24" t="str">
        <f>IFERROR(VLOOKUP(B2338,Numberfields!$B$3:$I$5000,8,FALSE),"")</f>
        <v/>
      </c>
      <c r="K2338" s="24" t="str">
        <f>IFERROR(VLOOKUP(B2338,ODLK1!$B$3:$I$4985,8,FALSE),"")</f>
        <v/>
      </c>
      <c r="L2338" s="24" t="str">
        <f>IFERROR(VLOOKUP(B2338,Primegrid!$B$3:$I$4999,8,FALSE),"")</f>
        <v/>
      </c>
      <c r="M2338" s="24">
        <f>IFERROR(VLOOKUP(B2338,'Rosetta@home'!$B$3:$I$4964,8,FALSE),"")</f>
        <v>0.91347996637268636</v>
      </c>
      <c r="N2338" s="24">
        <f>IFERROR(VLOOKUP(B2338,'SETI@home'!$B$3:$I$4998,8,FALSE),"")</f>
        <v>0.30507604108746095</v>
      </c>
      <c r="O2338" s="21" t="str">
        <f>IFERROR(VLOOKUP(B2338,SRBase!$B$3:$I$5000,8,FALSE),"")</f>
        <v/>
      </c>
      <c r="P2338" s="24" t="str">
        <f>IFERROR(VLOOKUP(B2338,'TN-Grid'!$B$3:$I$5000,8,FALSE),"")</f>
        <v/>
      </c>
      <c r="Q2338" s="24" t="str">
        <f>IFERROR(VLOOKUP(B2338,'Universe@home'!$B$3:$I$4978,8,FALSE),"")</f>
        <v/>
      </c>
      <c r="R2338" s="24" t="str">
        <f>IFERROR(VLOOKUP(B2338,'VGTU@Home'!$B$3:$I$4960,8,FALSE),"")</f>
        <v/>
      </c>
      <c r="S2338" s="24" t="str">
        <f>IFERROR(VLOOKUP(B2338,'Yoyo@home'!$B$3:$I$4999,8,FALSE),"")</f>
        <v/>
      </c>
      <c r="U2338" s="4">
        <f t="shared" si="36"/>
        <v>6</v>
      </c>
      <c r="V2338" s="25">
        <f>IFERROR(VLOOKUP(B2338,'Asteroids@home'!$B$3:$I$4997,6,FALSE),"")</f>
        <v>20229.354270248154</v>
      </c>
      <c r="W2338" s="25" t="str">
        <f>IFERROR(VLOOKUP(B2338,'Citizen Science Grid'!$B$3:$I$5000,6,FALSE),"")</f>
        <v/>
      </c>
      <c r="X2338" s="25" t="str">
        <f>IFERROR(VLOOKUP(B2338,'Cosmology@home'!$B$3:$I$4970,6,FALSE),"")</f>
        <v/>
      </c>
      <c r="Y2338" s="25">
        <f>IFERROR(VLOOKUP(B2338,'Enigma@home'!$B$3:$I$4999,6,FALSE),"")</f>
        <v>8336.3612372893713</v>
      </c>
      <c r="Z2338" s="25">
        <f>IFERROR(VLOOKUP(B2338,'LHC@home'!$B$3:$I$5000,6,FALSE),"")</f>
        <v>3845.8048053403759</v>
      </c>
      <c r="AA2338" s="7">
        <f>IFERROR(VLOOKUP(B2338,'NFS@Home'!$B$3:$I$4999,6,FALSE),"")</f>
        <v>8269.7417105936656</v>
      </c>
      <c r="AB2338" s="25" t="str">
        <f>IFERROR(VLOOKUP(B2338,Numberfields!$B$3:$I$5000,6,FALSE),"")</f>
        <v/>
      </c>
      <c r="AC2338" s="25" t="str">
        <f>IFERROR(VLOOKUP(B2338,ODLK1!$B$3:$I$4985,6,FALSE),"")</f>
        <v/>
      </c>
      <c r="AD2338" s="25" t="str">
        <f>IFERROR(VLOOKUP(B2338,Primegrid!$B$3:$I$4999,6,FALSE),"")</f>
        <v/>
      </c>
      <c r="AE2338" s="25">
        <f>IFERROR(VLOOKUP(B2338,'Rosetta@home'!$B$3:$I$4964,6,FALSE),"")</f>
        <v>3825.2586638411449</v>
      </c>
      <c r="AF2338" s="25">
        <f>IFERROR(VLOOKUP(B2338,'SETI@home'!$B$3:$I$4998,6,FALSE),"")</f>
        <v>2667.0853920974851</v>
      </c>
      <c r="AG2338" s="7" t="str">
        <f>IFERROR(VLOOKUP(B2338,SRBase!$B$3:$I$5000,6,FALSE),"")</f>
        <v/>
      </c>
      <c r="AH2338" s="25" t="str">
        <f>IFERROR(VLOOKUP(B2338,'TN-Grid'!$B$3:$I$5000,6,FALSE),"")</f>
        <v/>
      </c>
      <c r="AI2338" s="25" t="str">
        <f>IFERROR(VLOOKUP(B2338,'Universe@home'!$B$3:$I$4978,6,FALSE),"")</f>
        <v/>
      </c>
      <c r="AJ2338" s="25" t="str">
        <f>IFERROR(VLOOKUP(B2338,'VGTU@Home'!$B$3:$I$4960,6,FALSE),"")</f>
        <v/>
      </c>
      <c r="AK2338" s="25" t="str">
        <f>IFERROR(VLOOKUP(B2338,'Yoyo@home'!$B$3:$I$4999,6,FALSE),"")</f>
        <v/>
      </c>
    </row>
    <row r="2339" spans="2:37" x14ac:dyDescent="0.35">
      <c r="B2339" s="16" t="s">
        <v>2196</v>
      </c>
      <c r="D2339" s="24" t="str">
        <f>IFERROR(VLOOKUP(B2339,'Asteroids@home'!$B$3:$I$4997,8,FALSE),"")</f>
        <v/>
      </c>
      <c r="E2339" s="24" t="str">
        <f>IFERROR(VLOOKUP(B2339,'Citizen Science Grid'!$B$3:$I$5000,8,FALSE),"")</f>
        <v/>
      </c>
      <c r="F2339" s="24" t="str">
        <f>IFERROR(VLOOKUP(B2339,'Cosmology@home'!$B$3:$I$4970,8,FALSE),"")</f>
        <v/>
      </c>
      <c r="G2339" s="24" t="str">
        <f>IFERROR(VLOOKUP(B2339,'Enigma@home'!$B$3:$I$4999,8,FALSE),"")</f>
        <v/>
      </c>
      <c r="H2339" s="24" t="str">
        <f>IFERROR(VLOOKUP(B2339,'LHC@home'!$B$3:$I$5000,8,FALSE),"")</f>
        <v/>
      </c>
      <c r="I2339" s="21" t="str">
        <f>IFERROR(VLOOKUP(B2339,'NFS@Home'!$B$3:$I$4999,8,FALSE),"")</f>
        <v/>
      </c>
      <c r="J2339" s="24" t="str">
        <f>IFERROR(VLOOKUP(B2339,Numberfields!$B$3:$I$5000,8,FALSE),"")</f>
        <v/>
      </c>
      <c r="K2339" s="24" t="str">
        <f>IFERROR(VLOOKUP(B2339,ODLK1!$B$3:$I$4985,8,FALSE),"")</f>
        <v/>
      </c>
      <c r="L2339" s="24" t="str">
        <f>IFERROR(VLOOKUP(B2339,Primegrid!$B$3:$I$4999,8,FALSE),"")</f>
        <v/>
      </c>
      <c r="M2339" s="24" t="str">
        <f>IFERROR(VLOOKUP(B2339,'Rosetta@home'!$B$3:$I$4964,8,FALSE),"")</f>
        <v/>
      </c>
      <c r="N2339" s="24">
        <f>IFERROR(VLOOKUP(B2339,'SETI@home'!$B$3:$I$4998,8,FALSE),"")</f>
        <v>0.56203064237139244</v>
      </c>
      <c r="O2339" s="21" t="str">
        <f>IFERROR(VLOOKUP(B2339,SRBase!$B$3:$I$5000,8,FALSE),"")</f>
        <v/>
      </c>
      <c r="P2339" s="24" t="str">
        <f>IFERROR(VLOOKUP(B2339,'TN-Grid'!$B$3:$I$5000,8,FALSE),"")</f>
        <v/>
      </c>
      <c r="Q2339" s="24" t="str">
        <f>IFERROR(VLOOKUP(B2339,'Universe@home'!$B$3:$I$4978,8,FALSE),"")</f>
        <v/>
      </c>
      <c r="R2339" s="24" t="str">
        <f>IFERROR(VLOOKUP(B2339,'VGTU@Home'!$B$3:$I$4960,8,FALSE),"")</f>
        <v/>
      </c>
      <c r="S2339" s="24" t="str">
        <f>IFERROR(VLOOKUP(B2339,'Yoyo@home'!$B$3:$I$4999,8,FALSE),"")</f>
        <v/>
      </c>
      <c r="U2339" s="4">
        <f t="shared" si="36"/>
        <v>1</v>
      </c>
      <c r="V2339" s="25" t="str">
        <f>IFERROR(VLOOKUP(B2339,'Asteroids@home'!$B$3:$I$4997,6,FALSE),"")</f>
        <v/>
      </c>
      <c r="W2339" s="25" t="str">
        <f>IFERROR(VLOOKUP(B2339,'Citizen Science Grid'!$B$3:$I$5000,6,FALSE),"")</f>
        <v/>
      </c>
      <c r="X2339" s="25" t="str">
        <f>IFERROR(VLOOKUP(B2339,'Cosmology@home'!$B$3:$I$4970,6,FALSE),"")</f>
        <v/>
      </c>
      <c r="Y2339" s="25" t="str">
        <f>IFERROR(VLOOKUP(B2339,'Enigma@home'!$B$3:$I$4999,6,FALSE),"")</f>
        <v/>
      </c>
      <c r="Z2339" s="25" t="str">
        <f>IFERROR(VLOOKUP(B2339,'LHC@home'!$B$3:$I$5000,6,FALSE),"")</f>
        <v/>
      </c>
      <c r="AA2339" s="7" t="str">
        <f>IFERROR(VLOOKUP(B2339,'NFS@Home'!$B$3:$I$4999,6,FALSE),"")</f>
        <v/>
      </c>
      <c r="AB2339" s="25" t="str">
        <f>IFERROR(VLOOKUP(B2339,Numberfields!$B$3:$I$5000,6,FALSE),"")</f>
        <v/>
      </c>
      <c r="AC2339" s="25" t="str">
        <f>IFERROR(VLOOKUP(B2339,ODLK1!$B$3:$I$4985,6,FALSE),"")</f>
        <v/>
      </c>
      <c r="AD2339" s="25" t="str">
        <f>IFERROR(VLOOKUP(B2339,Primegrid!$B$3:$I$4999,6,FALSE),"")</f>
        <v/>
      </c>
      <c r="AE2339" s="25" t="str">
        <f>IFERROR(VLOOKUP(B2339,'Rosetta@home'!$B$3:$I$4964,6,FALSE),"")</f>
        <v/>
      </c>
      <c r="AF2339" s="25">
        <f>IFERROR(VLOOKUP(B2339,'SETI@home'!$B$3:$I$4998,6,FALSE),"")</f>
        <v>4913.4757053903468</v>
      </c>
      <c r="AG2339" s="7" t="str">
        <f>IFERROR(VLOOKUP(B2339,SRBase!$B$3:$I$5000,6,FALSE),"")</f>
        <v/>
      </c>
      <c r="AH2339" s="25" t="str">
        <f>IFERROR(VLOOKUP(B2339,'TN-Grid'!$B$3:$I$5000,6,FALSE),"")</f>
        <v/>
      </c>
      <c r="AI2339" s="25" t="str">
        <f>IFERROR(VLOOKUP(B2339,'Universe@home'!$B$3:$I$4978,6,FALSE),"")</f>
        <v/>
      </c>
      <c r="AJ2339" s="25" t="str">
        <f>IFERROR(VLOOKUP(B2339,'VGTU@Home'!$B$3:$I$4960,6,FALSE),"")</f>
        <v/>
      </c>
      <c r="AK2339" s="25" t="str">
        <f>IFERROR(VLOOKUP(B2339,'Yoyo@home'!$B$3:$I$4999,6,FALSE),"")</f>
        <v/>
      </c>
    </row>
    <row r="2340" spans="2:37" x14ac:dyDescent="0.35">
      <c r="B2340" s="16" t="s">
        <v>2197</v>
      </c>
      <c r="D2340" s="24" t="str">
        <f>IFERROR(VLOOKUP(B2340,'Asteroids@home'!$B$3:$I$4997,8,FALSE),"")</f>
        <v/>
      </c>
      <c r="E2340" s="24" t="str">
        <f>IFERROR(VLOOKUP(B2340,'Citizen Science Grid'!$B$3:$I$5000,8,FALSE),"")</f>
        <v/>
      </c>
      <c r="F2340" s="24" t="str">
        <f>IFERROR(VLOOKUP(B2340,'Cosmology@home'!$B$3:$I$4970,8,FALSE),"")</f>
        <v/>
      </c>
      <c r="G2340" s="24" t="str">
        <f>IFERROR(VLOOKUP(B2340,'Enigma@home'!$B$3:$I$4999,8,FALSE),"")</f>
        <v/>
      </c>
      <c r="H2340" s="24" t="str">
        <f>IFERROR(VLOOKUP(B2340,'LHC@home'!$B$3:$I$5000,8,FALSE),"")</f>
        <v/>
      </c>
      <c r="I2340" s="21" t="str">
        <f>IFERROR(VLOOKUP(B2340,'NFS@Home'!$B$3:$I$4999,8,FALSE),"")</f>
        <v/>
      </c>
      <c r="J2340" s="24" t="str">
        <f>IFERROR(VLOOKUP(B2340,Numberfields!$B$3:$I$5000,8,FALSE),"")</f>
        <v/>
      </c>
      <c r="K2340" s="24" t="str">
        <f>IFERROR(VLOOKUP(B2340,ODLK1!$B$3:$I$4985,8,FALSE),"")</f>
        <v/>
      </c>
      <c r="L2340" s="24" t="str">
        <f>IFERROR(VLOOKUP(B2340,Primegrid!$B$3:$I$4999,8,FALSE),"")</f>
        <v/>
      </c>
      <c r="M2340" s="24">
        <f>IFERROR(VLOOKUP(B2340,'Rosetta@home'!$B$3:$I$4964,8,FALSE),"")</f>
        <v>2.362750196039999</v>
      </c>
      <c r="N2340" s="24">
        <f>IFERROR(VLOOKUP(B2340,'SETI@home'!$B$3:$I$4998,8,FALSE),"")</f>
        <v>0.26121225508702445</v>
      </c>
      <c r="O2340" s="21" t="str">
        <f>IFERROR(VLOOKUP(B2340,SRBase!$B$3:$I$5000,8,FALSE),"")</f>
        <v/>
      </c>
      <c r="P2340" s="24" t="str">
        <f>IFERROR(VLOOKUP(B2340,'TN-Grid'!$B$3:$I$5000,8,FALSE),"")</f>
        <v/>
      </c>
      <c r="Q2340" s="24">
        <f>IFERROR(VLOOKUP(B2340,'Universe@home'!$B$3:$I$4978,8,FALSE),"")</f>
        <v>3.4183794963651293</v>
      </c>
      <c r="R2340" s="24" t="str">
        <f>IFERROR(VLOOKUP(B2340,'VGTU@Home'!$B$3:$I$4960,8,FALSE),"")</f>
        <v/>
      </c>
      <c r="S2340" s="24" t="str">
        <f>IFERROR(VLOOKUP(B2340,'Yoyo@home'!$B$3:$I$4999,8,FALSE),"")</f>
        <v/>
      </c>
      <c r="U2340" s="4">
        <f t="shared" si="36"/>
        <v>3</v>
      </c>
      <c r="V2340" s="25" t="str">
        <f>IFERROR(VLOOKUP(B2340,'Asteroids@home'!$B$3:$I$4997,6,FALSE),"")</f>
        <v/>
      </c>
      <c r="W2340" s="25" t="str">
        <f>IFERROR(VLOOKUP(B2340,'Citizen Science Grid'!$B$3:$I$5000,6,FALSE),"")</f>
        <v/>
      </c>
      <c r="X2340" s="25" t="str">
        <f>IFERROR(VLOOKUP(B2340,'Cosmology@home'!$B$3:$I$4970,6,FALSE),"")</f>
        <v/>
      </c>
      <c r="Y2340" s="25" t="str">
        <f>IFERROR(VLOOKUP(B2340,'Enigma@home'!$B$3:$I$4999,6,FALSE),"")</f>
        <v/>
      </c>
      <c r="Z2340" s="25" t="str">
        <f>IFERROR(VLOOKUP(B2340,'LHC@home'!$B$3:$I$5000,6,FALSE),"")</f>
        <v/>
      </c>
      <c r="AA2340" s="7" t="str">
        <f>IFERROR(VLOOKUP(B2340,'NFS@Home'!$B$3:$I$4999,6,FALSE),"")</f>
        <v/>
      </c>
      <c r="AB2340" s="25" t="str">
        <f>IFERROR(VLOOKUP(B2340,Numberfields!$B$3:$I$5000,6,FALSE),"")</f>
        <v/>
      </c>
      <c r="AC2340" s="25" t="str">
        <f>IFERROR(VLOOKUP(B2340,ODLK1!$B$3:$I$4985,6,FALSE),"")</f>
        <v/>
      </c>
      <c r="AD2340" s="25" t="str">
        <f>IFERROR(VLOOKUP(B2340,Primegrid!$B$3:$I$4999,6,FALSE),"")</f>
        <v/>
      </c>
      <c r="AE2340" s="25">
        <f>IFERROR(VLOOKUP(B2340,'Rosetta@home'!$B$3:$I$4964,6,FALSE),"")</f>
        <v>9894.1750127084306</v>
      </c>
      <c r="AF2340" s="25">
        <f>IFERROR(VLOOKUP(B2340,'SETI@home'!$B$3:$I$4998,6,FALSE),"")</f>
        <v>2283.6122669486126</v>
      </c>
      <c r="AG2340" s="7" t="str">
        <f>IFERROR(VLOOKUP(B2340,SRBase!$B$3:$I$5000,6,FALSE),"")</f>
        <v/>
      </c>
      <c r="AH2340" s="25" t="str">
        <f>IFERROR(VLOOKUP(B2340,'TN-Grid'!$B$3:$I$5000,6,FALSE),"")</f>
        <v/>
      </c>
      <c r="AI2340" s="25">
        <f>IFERROR(VLOOKUP(B2340,'Universe@home'!$B$3:$I$4978,6,FALSE),"")</f>
        <v>31124.117422438077</v>
      </c>
      <c r="AJ2340" s="25" t="str">
        <f>IFERROR(VLOOKUP(B2340,'VGTU@Home'!$B$3:$I$4960,6,FALSE),"")</f>
        <v/>
      </c>
      <c r="AK2340" s="25" t="str">
        <f>IFERROR(VLOOKUP(B2340,'Yoyo@home'!$B$3:$I$4999,6,FALSE),"")</f>
        <v/>
      </c>
    </row>
    <row r="2341" spans="2:37" x14ac:dyDescent="0.35">
      <c r="B2341" s="16" t="s">
        <v>1547</v>
      </c>
      <c r="D2341" s="24" t="str">
        <f>IFERROR(VLOOKUP(B2341,'Asteroids@home'!$B$3:$I$4997,8,FALSE),"")</f>
        <v/>
      </c>
      <c r="E2341" s="24">
        <f>IFERROR(VLOOKUP(B2341,'Citizen Science Grid'!$B$3:$I$5000,8,FALSE),"")</f>
        <v>8.492513297331568</v>
      </c>
      <c r="F2341" s="24" t="str">
        <f>IFERROR(VLOOKUP(B2341,'Cosmology@home'!$B$3:$I$4970,8,FALSE),"")</f>
        <v/>
      </c>
      <c r="G2341" s="24" t="str">
        <f>IFERROR(VLOOKUP(B2341,'Enigma@home'!$B$3:$I$4999,8,FALSE),"")</f>
        <v/>
      </c>
      <c r="H2341" s="24">
        <f>IFERROR(VLOOKUP(B2341,'LHC@home'!$B$3:$I$5000,8,FALSE),"")</f>
        <v>10.984892268931441</v>
      </c>
      <c r="I2341" s="21">
        <f>IFERROR(VLOOKUP(B2341,'NFS@Home'!$B$3:$I$4999,8,FALSE),"")</f>
        <v>2.5498098333402632</v>
      </c>
      <c r="J2341" s="24">
        <f>IFERROR(VLOOKUP(B2341,Numberfields!$B$3:$I$5000,8,FALSE),"")</f>
        <v>2.1360556085922839</v>
      </c>
      <c r="K2341" s="24">
        <f>IFERROR(VLOOKUP(B2341,ODLK1!$B$3:$I$4985,8,FALSE),"")</f>
        <v>3.4074777316165661</v>
      </c>
      <c r="L2341" s="24">
        <f>IFERROR(VLOOKUP(B2341,Primegrid!$B$3:$I$4999,8,FALSE),"")</f>
        <v>0.44812829488368072</v>
      </c>
      <c r="M2341" s="24">
        <f>IFERROR(VLOOKUP(B2341,'Rosetta@home'!$B$3:$I$4964,8,FALSE),"")</f>
        <v>2.9068594310151172</v>
      </c>
      <c r="N2341" s="24">
        <f>IFERROR(VLOOKUP(B2341,'SETI@home'!$B$3:$I$4998,8,FALSE),"")</f>
        <v>0.82388215719501678</v>
      </c>
      <c r="O2341" s="21" t="str">
        <f>IFERROR(VLOOKUP(B2341,SRBase!$B$3:$I$5000,8,FALSE),"")</f>
        <v/>
      </c>
      <c r="P2341" s="24" t="str">
        <f>IFERROR(VLOOKUP(B2341,'TN-Grid'!$B$3:$I$5000,8,FALSE),"")</f>
        <v/>
      </c>
      <c r="Q2341" s="24">
        <f>IFERROR(VLOOKUP(B2341,'Universe@home'!$B$3:$I$4978,8,FALSE),"")</f>
        <v>5.7433348236032042</v>
      </c>
      <c r="R2341" s="24">
        <f>IFERROR(VLOOKUP(B2341,'VGTU@Home'!$B$3:$I$4960,8,FALSE),"")</f>
        <v>6.0940636968966091</v>
      </c>
      <c r="S2341" s="24">
        <f>IFERROR(VLOOKUP(B2341,'Yoyo@home'!$B$3:$I$4999,8,FALSE),"")</f>
        <v>4.9930440389174917</v>
      </c>
      <c r="U2341" s="4">
        <f t="shared" si="36"/>
        <v>11</v>
      </c>
      <c r="V2341" s="25" t="str">
        <f>IFERROR(VLOOKUP(B2341,'Asteroids@home'!$B$3:$I$4997,6,FALSE),"")</f>
        <v/>
      </c>
      <c r="W2341" s="25">
        <f>IFERROR(VLOOKUP(B2341,'Citizen Science Grid'!$B$3:$I$5000,6,FALSE),"")</f>
        <v>174330.71214198438</v>
      </c>
      <c r="X2341" s="25" t="str">
        <f>IFERROR(VLOOKUP(B2341,'Cosmology@home'!$B$3:$I$4970,6,FALSE),"")</f>
        <v/>
      </c>
      <c r="Y2341" s="25" t="str">
        <f>IFERROR(VLOOKUP(B2341,'Enigma@home'!$B$3:$I$4999,6,FALSE),"")</f>
        <v/>
      </c>
      <c r="Z2341" s="25">
        <f>IFERROR(VLOOKUP(B2341,'LHC@home'!$B$3:$I$5000,6,FALSE),"")</f>
        <v>17584.146855368643</v>
      </c>
      <c r="AA2341" s="7">
        <f>IFERROR(VLOOKUP(B2341,'NFS@Home'!$B$3:$I$4999,6,FALSE),"")</f>
        <v>21581.019271989317</v>
      </c>
      <c r="AB2341" s="25">
        <f>IFERROR(VLOOKUP(B2341,Numberfields!$B$3:$I$5000,6,FALSE),"")</f>
        <v>23978.936848367455</v>
      </c>
      <c r="AC2341" s="25">
        <f>IFERROR(VLOOKUP(B2341,ODLK1!$B$3:$I$4985,6,FALSE),"")</f>
        <v>8917.1784048875834</v>
      </c>
      <c r="AD2341" s="25">
        <f>IFERROR(VLOOKUP(B2341,Primegrid!$B$3:$I$4999,6,FALSE),"")</f>
        <v>44246.969724525079</v>
      </c>
      <c r="AE2341" s="25">
        <f>IFERROR(VLOOKUP(B2341,'Rosetta@home'!$B$3:$I$4964,6,FALSE),"")</f>
        <v>12172.668949942061</v>
      </c>
      <c r="AF2341" s="25">
        <f>IFERROR(VLOOKUP(B2341,'SETI@home'!$B$3:$I$4998,6,FALSE),"")</f>
        <v>7202.6766127945139</v>
      </c>
      <c r="AG2341" s="7" t="str">
        <f>IFERROR(VLOOKUP(B2341,SRBase!$B$3:$I$5000,6,FALSE),"")</f>
        <v/>
      </c>
      <c r="AH2341" s="25" t="str">
        <f>IFERROR(VLOOKUP(B2341,'TN-Grid'!$B$3:$I$5000,6,FALSE),"")</f>
        <v/>
      </c>
      <c r="AI2341" s="25">
        <f>IFERROR(VLOOKUP(B2341,'Universe@home'!$B$3:$I$4978,6,FALSE),"")</f>
        <v>52292.680679918936</v>
      </c>
      <c r="AJ2341" s="25">
        <f>IFERROR(VLOOKUP(B2341,'VGTU@Home'!$B$3:$I$4960,6,FALSE),"")</f>
        <v>11635.994388963369</v>
      </c>
      <c r="AK2341" s="25">
        <f>IFERROR(VLOOKUP(B2341,'Yoyo@home'!$B$3:$I$4999,6,FALSE),"")</f>
        <v>15836.076059933122</v>
      </c>
    </row>
    <row r="2342" spans="2:37" hidden="1" x14ac:dyDescent="0.35">
      <c r="B2342" s="16" t="s">
        <v>2198</v>
      </c>
      <c r="D2342" s="24" t="str">
        <f>IFERROR(VLOOKUP(B2342,'Asteroids@home'!$B$3:$I$4997,8,FALSE),"")</f>
        <v/>
      </c>
      <c r="E2342" s="24" t="str">
        <f>IFERROR(VLOOKUP(B2342,'Citizen Science Grid'!$B$3:$I$5000,8,FALSE),"")</f>
        <v/>
      </c>
      <c r="F2342" s="24" t="str">
        <f>IFERROR(VLOOKUP(B2342,'Cosmology@home'!$B$3:$I$4970,8,FALSE),"")</f>
        <v/>
      </c>
      <c r="G2342" s="24" t="str">
        <f>IFERROR(VLOOKUP(B2342,'Enigma@home'!$B$3:$I$4999,8,FALSE),"")</f>
        <v/>
      </c>
      <c r="H2342" s="24" t="str">
        <f>IFERROR(VLOOKUP(B2342,'LHC@home'!$B$3:$I$5000,8,FALSE),"")</f>
        <v/>
      </c>
      <c r="I2342" s="21" t="str">
        <f>IFERROR(VLOOKUP(B2342,'NFS@Home'!$B$3:$I$4999,8,FALSE),"")</f>
        <v/>
      </c>
      <c r="J2342" s="24" t="str">
        <f>IFERROR(VLOOKUP(B2342,Numberfields!$B$3:$I$5000,8,FALSE),"")</f>
        <v/>
      </c>
      <c r="K2342" s="24" t="str">
        <f>IFERROR(VLOOKUP(B2342,ODLK1!$B$3:$I$4985,8,FALSE),"")</f>
        <v/>
      </c>
      <c r="L2342" s="24" t="str">
        <f>IFERROR(VLOOKUP(B2342,Primegrid!$B$3:$I$4999,8,FALSE),"")</f>
        <v/>
      </c>
      <c r="M2342" s="24" t="str">
        <f>IFERROR(VLOOKUP(B2342,'Rosetta@home'!$B$3:$I$4964,8,FALSE),"")</f>
        <v/>
      </c>
      <c r="N2342" s="24" t="str">
        <f>IFERROR(VLOOKUP(B2342,'SETI@home'!$B$3:$I$4998,8,FALSE),"")</f>
        <v/>
      </c>
      <c r="O2342" s="21" t="str">
        <f>IFERROR(VLOOKUP(B2342,SRBase!$B$3:$I$5000,8,FALSE),"")</f>
        <v/>
      </c>
      <c r="P2342" s="24" t="str">
        <f>IFERROR(VLOOKUP(B2342,'TN-Grid'!$B$3:$I$5000,8,FALSE),"")</f>
        <v/>
      </c>
      <c r="Q2342" s="24" t="str">
        <f>IFERROR(VLOOKUP(B2342,'Universe@home'!$B$3:$I$4978,8,FALSE),"")</f>
        <v/>
      </c>
      <c r="R2342" s="24" t="str">
        <f>IFERROR(VLOOKUP(B2342,'VGTU@Home'!$B$3:$I$4960,8,FALSE),"")</f>
        <v/>
      </c>
      <c r="S2342" s="24" t="str">
        <f>IFERROR(VLOOKUP(B2342,'Yoyo@home'!$B$3:$I$4999,8,FALSE),"")</f>
        <v/>
      </c>
      <c r="U2342" s="4">
        <f t="shared" si="36"/>
        <v>0</v>
      </c>
      <c r="V2342" s="25" t="str">
        <f>IFERROR(VLOOKUP(B2342,'Asteroids@home'!$B$3:$I$4997,6,FALSE),"")</f>
        <v/>
      </c>
      <c r="W2342" s="25" t="str">
        <f>IFERROR(VLOOKUP(B2342,'Citizen Science Grid'!$B$3:$I$5000,6,FALSE),"")</f>
        <v/>
      </c>
      <c r="X2342" s="25" t="str">
        <f>IFERROR(VLOOKUP(B2342,'Cosmology@home'!$B$3:$I$4970,6,FALSE),"")</f>
        <v/>
      </c>
      <c r="Y2342" s="25" t="str">
        <f>IFERROR(VLOOKUP(B2342,'Enigma@home'!$B$3:$I$4999,6,FALSE),"")</f>
        <v/>
      </c>
      <c r="Z2342" s="25" t="str">
        <f>IFERROR(VLOOKUP(B2342,'LHC@home'!$B$3:$I$5000,6,FALSE),"")</f>
        <v/>
      </c>
      <c r="AA2342" s="7" t="str">
        <f>IFERROR(VLOOKUP(B2342,'NFS@Home'!$B$3:$I$4999,6,FALSE),"")</f>
        <v/>
      </c>
      <c r="AB2342" s="25" t="str">
        <f>IFERROR(VLOOKUP(B2342,Numberfields!$B$3:$I$5000,6,FALSE),"")</f>
        <v/>
      </c>
      <c r="AC2342" s="25" t="str">
        <f>IFERROR(VLOOKUP(B2342,ODLK1!$B$3:$I$4985,6,FALSE),"")</f>
        <v/>
      </c>
      <c r="AD2342" s="25" t="str">
        <f>IFERROR(VLOOKUP(B2342,Primegrid!$B$3:$I$4999,6,FALSE),"")</f>
        <v/>
      </c>
      <c r="AE2342" s="25" t="str">
        <f>IFERROR(VLOOKUP(B2342,'Rosetta@home'!$B$3:$I$4964,6,FALSE),"")</f>
        <v/>
      </c>
      <c r="AF2342" s="25" t="str">
        <f>IFERROR(VLOOKUP(B2342,'SETI@home'!$B$3:$I$4998,6,FALSE),"")</f>
        <v/>
      </c>
      <c r="AG2342" s="7" t="str">
        <f>IFERROR(VLOOKUP(B2342,SRBase!$B$3:$I$5000,6,FALSE),"")</f>
        <v/>
      </c>
      <c r="AH2342" s="25" t="str">
        <f>IFERROR(VLOOKUP(B2342,'TN-Grid'!$B$3:$I$5000,6,FALSE),"")</f>
        <v/>
      </c>
      <c r="AI2342" s="25" t="str">
        <f>IFERROR(VLOOKUP(B2342,'Universe@home'!$B$3:$I$4978,6,FALSE),"")</f>
        <v/>
      </c>
      <c r="AJ2342" s="25" t="str">
        <f>IFERROR(VLOOKUP(B2342,'VGTU@Home'!$B$3:$I$4960,6,FALSE),"")</f>
        <v/>
      </c>
      <c r="AK2342" s="25" t="str">
        <f>IFERROR(VLOOKUP(B2342,'Yoyo@home'!$B$3:$I$4999,6,FALSE),"")</f>
        <v/>
      </c>
    </row>
    <row r="2343" spans="2:37" hidden="1" x14ac:dyDescent="0.35">
      <c r="B2343" s="16" t="s">
        <v>2199</v>
      </c>
      <c r="D2343" s="24" t="str">
        <f>IFERROR(VLOOKUP(B2343,'Asteroids@home'!$B$3:$I$4997,8,FALSE),"")</f>
        <v/>
      </c>
      <c r="E2343" s="24" t="str">
        <f>IFERROR(VLOOKUP(B2343,'Citizen Science Grid'!$B$3:$I$5000,8,FALSE),"")</f>
        <v/>
      </c>
      <c r="F2343" s="24" t="str">
        <f>IFERROR(VLOOKUP(B2343,'Cosmology@home'!$B$3:$I$4970,8,FALSE),"")</f>
        <v/>
      </c>
      <c r="G2343" s="24" t="str">
        <f>IFERROR(VLOOKUP(B2343,'Enigma@home'!$B$3:$I$4999,8,FALSE),"")</f>
        <v/>
      </c>
      <c r="H2343" s="24" t="str">
        <f>IFERROR(VLOOKUP(B2343,'LHC@home'!$B$3:$I$5000,8,FALSE),"")</f>
        <v/>
      </c>
      <c r="I2343" s="21" t="str">
        <f>IFERROR(VLOOKUP(B2343,'NFS@Home'!$B$3:$I$4999,8,FALSE),"")</f>
        <v/>
      </c>
      <c r="J2343" s="24" t="str">
        <f>IFERROR(VLOOKUP(B2343,Numberfields!$B$3:$I$5000,8,FALSE),"")</f>
        <v/>
      </c>
      <c r="K2343" s="24" t="str">
        <f>IFERROR(VLOOKUP(B2343,ODLK1!$B$3:$I$4985,8,FALSE),"")</f>
        <v/>
      </c>
      <c r="L2343" s="24" t="str">
        <f>IFERROR(VLOOKUP(B2343,Primegrid!$B$3:$I$4999,8,FALSE),"")</f>
        <v/>
      </c>
      <c r="M2343" s="24" t="str">
        <f>IFERROR(VLOOKUP(B2343,'Rosetta@home'!$B$3:$I$4964,8,FALSE),"")</f>
        <v/>
      </c>
      <c r="N2343" s="24" t="str">
        <f>IFERROR(VLOOKUP(B2343,'SETI@home'!$B$3:$I$4998,8,FALSE),"")</f>
        <v/>
      </c>
      <c r="O2343" s="21" t="str">
        <f>IFERROR(VLOOKUP(B2343,SRBase!$B$3:$I$5000,8,FALSE),"")</f>
        <v/>
      </c>
      <c r="P2343" s="24" t="str">
        <f>IFERROR(VLOOKUP(B2343,'TN-Grid'!$B$3:$I$5000,8,FALSE),"")</f>
        <v/>
      </c>
      <c r="Q2343" s="24" t="str">
        <f>IFERROR(VLOOKUP(B2343,'Universe@home'!$B$3:$I$4978,8,FALSE),"")</f>
        <v/>
      </c>
      <c r="R2343" s="24" t="str">
        <f>IFERROR(VLOOKUP(B2343,'VGTU@Home'!$B$3:$I$4960,8,FALSE),"")</f>
        <v/>
      </c>
      <c r="S2343" s="24" t="str">
        <f>IFERROR(VLOOKUP(B2343,'Yoyo@home'!$B$3:$I$4999,8,FALSE),"")</f>
        <v/>
      </c>
      <c r="U2343" s="4">
        <f t="shared" si="36"/>
        <v>0</v>
      </c>
      <c r="V2343" s="25" t="str">
        <f>IFERROR(VLOOKUP(B2343,'Asteroids@home'!$B$3:$I$4997,6,FALSE),"")</f>
        <v/>
      </c>
      <c r="W2343" s="25" t="str">
        <f>IFERROR(VLOOKUP(B2343,'Citizen Science Grid'!$B$3:$I$5000,6,FALSE),"")</f>
        <v/>
      </c>
      <c r="X2343" s="25" t="str">
        <f>IFERROR(VLOOKUP(B2343,'Cosmology@home'!$B$3:$I$4970,6,FALSE),"")</f>
        <v/>
      </c>
      <c r="Y2343" s="25" t="str">
        <f>IFERROR(VLOOKUP(B2343,'Enigma@home'!$B$3:$I$4999,6,FALSE),"")</f>
        <v/>
      </c>
      <c r="Z2343" s="25" t="str">
        <f>IFERROR(VLOOKUP(B2343,'LHC@home'!$B$3:$I$5000,6,FALSE),"")</f>
        <v/>
      </c>
      <c r="AA2343" s="7" t="str">
        <f>IFERROR(VLOOKUP(B2343,'NFS@Home'!$B$3:$I$4999,6,FALSE),"")</f>
        <v/>
      </c>
      <c r="AB2343" s="25" t="str">
        <f>IFERROR(VLOOKUP(B2343,Numberfields!$B$3:$I$5000,6,FALSE),"")</f>
        <v/>
      </c>
      <c r="AC2343" s="25" t="str">
        <f>IFERROR(VLOOKUP(B2343,ODLK1!$B$3:$I$4985,6,FALSE),"")</f>
        <v/>
      </c>
      <c r="AD2343" s="25" t="str">
        <f>IFERROR(VLOOKUP(B2343,Primegrid!$B$3:$I$4999,6,FALSE),"")</f>
        <v/>
      </c>
      <c r="AE2343" s="25" t="str">
        <f>IFERROR(VLOOKUP(B2343,'Rosetta@home'!$B$3:$I$4964,6,FALSE),"")</f>
        <v/>
      </c>
      <c r="AF2343" s="25" t="str">
        <f>IFERROR(VLOOKUP(B2343,'SETI@home'!$B$3:$I$4998,6,FALSE),"")</f>
        <v/>
      </c>
      <c r="AG2343" s="7" t="str">
        <f>IFERROR(VLOOKUP(B2343,SRBase!$B$3:$I$5000,6,FALSE),"")</f>
        <v/>
      </c>
      <c r="AH2343" s="25" t="str">
        <f>IFERROR(VLOOKUP(B2343,'TN-Grid'!$B$3:$I$5000,6,FALSE),"")</f>
        <v/>
      </c>
      <c r="AI2343" s="25" t="str">
        <f>IFERROR(VLOOKUP(B2343,'Universe@home'!$B$3:$I$4978,6,FALSE),"")</f>
        <v/>
      </c>
      <c r="AJ2343" s="25" t="str">
        <f>IFERROR(VLOOKUP(B2343,'VGTU@Home'!$B$3:$I$4960,6,FALSE),"")</f>
        <v/>
      </c>
      <c r="AK2343" s="25" t="str">
        <f>IFERROR(VLOOKUP(B2343,'Yoyo@home'!$B$3:$I$4999,6,FALSE),"")</f>
        <v/>
      </c>
    </row>
    <row r="2344" spans="2:37" hidden="1" x14ac:dyDescent="0.35">
      <c r="B2344" s="16" t="s">
        <v>2200</v>
      </c>
      <c r="D2344" s="24" t="str">
        <f>IFERROR(VLOOKUP(B2344,'Asteroids@home'!$B$3:$I$4997,8,FALSE),"")</f>
        <v/>
      </c>
      <c r="E2344" s="24" t="str">
        <f>IFERROR(VLOOKUP(B2344,'Citizen Science Grid'!$B$3:$I$5000,8,FALSE),"")</f>
        <v/>
      </c>
      <c r="F2344" s="24" t="str">
        <f>IFERROR(VLOOKUP(B2344,'Cosmology@home'!$B$3:$I$4970,8,FALSE),"")</f>
        <v/>
      </c>
      <c r="G2344" s="24" t="str">
        <f>IFERROR(VLOOKUP(B2344,'Enigma@home'!$B$3:$I$4999,8,FALSE),"")</f>
        <v/>
      </c>
      <c r="H2344" s="24" t="str">
        <f>IFERROR(VLOOKUP(B2344,'LHC@home'!$B$3:$I$5000,8,FALSE),"")</f>
        <v/>
      </c>
      <c r="I2344" s="21" t="str">
        <f>IFERROR(VLOOKUP(B2344,'NFS@Home'!$B$3:$I$4999,8,FALSE),"")</f>
        <v/>
      </c>
      <c r="J2344" s="24" t="str">
        <f>IFERROR(VLOOKUP(B2344,Numberfields!$B$3:$I$5000,8,FALSE),"")</f>
        <v/>
      </c>
      <c r="K2344" s="24" t="str">
        <f>IFERROR(VLOOKUP(B2344,ODLK1!$B$3:$I$4985,8,FALSE),"")</f>
        <v/>
      </c>
      <c r="L2344" s="24" t="str">
        <f>IFERROR(VLOOKUP(B2344,Primegrid!$B$3:$I$4999,8,FALSE),"")</f>
        <v/>
      </c>
      <c r="M2344" s="24" t="str">
        <f>IFERROR(VLOOKUP(B2344,'Rosetta@home'!$B$3:$I$4964,8,FALSE),"")</f>
        <v/>
      </c>
      <c r="N2344" s="24" t="str">
        <f>IFERROR(VLOOKUP(B2344,'SETI@home'!$B$3:$I$4998,8,FALSE),"")</f>
        <v/>
      </c>
      <c r="O2344" s="21" t="str">
        <f>IFERROR(VLOOKUP(B2344,SRBase!$B$3:$I$5000,8,FALSE),"")</f>
        <v/>
      </c>
      <c r="P2344" s="24" t="str">
        <f>IFERROR(VLOOKUP(B2344,'TN-Grid'!$B$3:$I$5000,8,FALSE),"")</f>
        <v/>
      </c>
      <c r="Q2344" s="24" t="str">
        <f>IFERROR(VLOOKUP(B2344,'Universe@home'!$B$3:$I$4978,8,FALSE),"")</f>
        <v/>
      </c>
      <c r="R2344" s="24" t="str">
        <f>IFERROR(VLOOKUP(B2344,'VGTU@Home'!$B$3:$I$4960,8,FALSE),"")</f>
        <v/>
      </c>
      <c r="S2344" s="24" t="str">
        <f>IFERROR(VLOOKUP(B2344,'Yoyo@home'!$B$3:$I$4999,8,FALSE),"")</f>
        <v/>
      </c>
      <c r="U2344" s="4">
        <f t="shared" si="36"/>
        <v>0</v>
      </c>
      <c r="V2344" s="25" t="str">
        <f>IFERROR(VLOOKUP(B2344,'Asteroids@home'!$B$3:$I$4997,6,FALSE),"")</f>
        <v/>
      </c>
      <c r="W2344" s="25" t="str">
        <f>IFERROR(VLOOKUP(B2344,'Citizen Science Grid'!$B$3:$I$5000,6,FALSE),"")</f>
        <v/>
      </c>
      <c r="X2344" s="25" t="str">
        <f>IFERROR(VLOOKUP(B2344,'Cosmology@home'!$B$3:$I$4970,6,FALSE),"")</f>
        <v/>
      </c>
      <c r="Y2344" s="25" t="str">
        <f>IFERROR(VLOOKUP(B2344,'Enigma@home'!$B$3:$I$4999,6,FALSE),"")</f>
        <v/>
      </c>
      <c r="Z2344" s="25" t="str">
        <f>IFERROR(VLOOKUP(B2344,'LHC@home'!$B$3:$I$5000,6,FALSE),"")</f>
        <v/>
      </c>
      <c r="AA2344" s="7" t="str">
        <f>IFERROR(VLOOKUP(B2344,'NFS@Home'!$B$3:$I$4999,6,FALSE),"")</f>
        <v/>
      </c>
      <c r="AB2344" s="25" t="str">
        <f>IFERROR(VLOOKUP(B2344,Numberfields!$B$3:$I$5000,6,FALSE),"")</f>
        <v/>
      </c>
      <c r="AC2344" s="25" t="str">
        <f>IFERROR(VLOOKUP(B2344,ODLK1!$B$3:$I$4985,6,FALSE),"")</f>
        <v/>
      </c>
      <c r="AD2344" s="25" t="str">
        <f>IFERROR(VLOOKUP(B2344,Primegrid!$B$3:$I$4999,6,FALSE),"")</f>
        <v/>
      </c>
      <c r="AE2344" s="25" t="str">
        <f>IFERROR(VLOOKUP(B2344,'Rosetta@home'!$B$3:$I$4964,6,FALSE),"")</f>
        <v/>
      </c>
      <c r="AF2344" s="25" t="str">
        <f>IFERROR(VLOOKUP(B2344,'SETI@home'!$B$3:$I$4998,6,FALSE),"")</f>
        <v/>
      </c>
      <c r="AG2344" s="7" t="str">
        <f>IFERROR(VLOOKUP(B2344,SRBase!$B$3:$I$5000,6,FALSE),"")</f>
        <v/>
      </c>
      <c r="AH2344" s="25" t="str">
        <f>IFERROR(VLOOKUP(B2344,'TN-Grid'!$B$3:$I$5000,6,FALSE),"")</f>
        <v/>
      </c>
      <c r="AI2344" s="25" t="str">
        <f>IFERROR(VLOOKUP(B2344,'Universe@home'!$B$3:$I$4978,6,FALSE),"")</f>
        <v/>
      </c>
      <c r="AJ2344" s="25" t="str">
        <f>IFERROR(VLOOKUP(B2344,'VGTU@Home'!$B$3:$I$4960,6,FALSE),"")</f>
        <v/>
      </c>
      <c r="AK2344" s="25" t="str">
        <f>IFERROR(VLOOKUP(B2344,'Yoyo@home'!$B$3:$I$4999,6,FALSE),"")</f>
        <v/>
      </c>
    </row>
    <row r="2345" spans="2:37" hidden="1" x14ac:dyDescent="0.35">
      <c r="B2345" s="16" t="s">
        <v>2201</v>
      </c>
      <c r="D2345" s="24" t="str">
        <f>IFERROR(VLOOKUP(B2345,'Asteroids@home'!$B$3:$I$4997,8,FALSE),"")</f>
        <v/>
      </c>
      <c r="E2345" s="24" t="str">
        <f>IFERROR(VLOOKUP(B2345,'Citizen Science Grid'!$B$3:$I$5000,8,FALSE),"")</f>
        <v/>
      </c>
      <c r="F2345" s="24" t="str">
        <f>IFERROR(VLOOKUP(B2345,'Cosmology@home'!$B$3:$I$4970,8,FALSE),"")</f>
        <v/>
      </c>
      <c r="G2345" s="24" t="str">
        <f>IFERROR(VLOOKUP(B2345,'Enigma@home'!$B$3:$I$4999,8,FALSE),"")</f>
        <v/>
      </c>
      <c r="H2345" s="24" t="str">
        <f>IFERROR(VLOOKUP(B2345,'LHC@home'!$B$3:$I$5000,8,FALSE),"")</f>
        <v/>
      </c>
      <c r="I2345" s="21" t="str">
        <f>IFERROR(VLOOKUP(B2345,'NFS@Home'!$B$3:$I$4999,8,FALSE),"")</f>
        <v/>
      </c>
      <c r="J2345" s="24" t="str">
        <f>IFERROR(VLOOKUP(B2345,Numberfields!$B$3:$I$5000,8,FALSE),"")</f>
        <v/>
      </c>
      <c r="K2345" s="24" t="str">
        <f>IFERROR(VLOOKUP(B2345,ODLK1!$B$3:$I$4985,8,FALSE),"")</f>
        <v/>
      </c>
      <c r="L2345" s="24" t="str">
        <f>IFERROR(VLOOKUP(B2345,Primegrid!$B$3:$I$4999,8,FALSE),"")</f>
        <v/>
      </c>
      <c r="M2345" s="24" t="str">
        <f>IFERROR(VLOOKUP(B2345,'Rosetta@home'!$B$3:$I$4964,8,FALSE),"")</f>
        <v/>
      </c>
      <c r="N2345" s="24" t="str">
        <f>IFERROR(VLOOKUP(B2345,'SETI@home'!$B$3:$I$4998,8,FALSE),"")</f>
        <v/>
      </c>
      <c r="O2345" s="21" t="str">
        <f>IFERROR(VLOOKUP(B2345,SRBase!$B$3:$I$5000,8,FALSE),"")</f>
        <v/>
      </c>
      <c r="P2345" s="24" t="str">
        <f>IFERROR(VLOOKUP(B2345,'TN-Grid'!$B$3:$I$5000,8,FALSE),"")</f>
        <v/>
      </c>
      <c r="Q2345" s="24" t="str">
        <f>IFERROR(VLOOKUP(B2345,'Universe@home'!$B$3:$I$4978,8,FALSE),"")</f>
        <v/>
      </c>
      <c r="R2345" s="24" t="str">
        <f>IFERROR(VLOOKUP(B2345,'VGTU@Home'!$B$3:$I$4960,8,FALSE),"")</f>
        <v/>
      </c>
      <c r="S2345" s="24" t="str">
        <f>IFERROR(VLOOKUP(B2345,'Yoyo@home'!$B$3:$I$4999,8,FALSE),"")</f>
        <v/>
      </c>
      <c r="U2345" s="4">
        <f t="shared" si="36"/>
        <v>0</v>
      </c>
      <c r="V2345" s="25" t="str">
        <f>IFERROR(VLOOKUP(B2345,'Asteroids@home'!$B$3:$I$4997,6,FALSE),"")</f>
        <v/>
      </c>
      <c r="W2345" s="25" t="str">
        <f>IFERROR(VLOOKUP(B2345,'Citizen Science Grid'!$B$3:$I$5000,6,FALSE),"")</f>
        <v/>
      </c>
      <c r="X2345" s="25" t="str">
        <f>IFERROR(VLOOKUP(B2345,'Cosmology@home'!$B$3:$I$4970,6,FALSE),"")</f>
        <v/>
      </c>
      <c r="Y2345" s="25" t="str">
        <f>IFERROR(VLOOKUP(B2345,'Enigma@home'!$B$3:$I$4999,6,FALSE),"")</f>
        <v/>
      </c>
      <c r="Z2345" s="25" t="str">
        <f>IFERROR(VLOOKUP(B2345,'LHC@home'!$B$3:$I$5000,6,FALSE),"")</f>
        <v/>
      </c>
      <c r="AA2345" s="7" t="str">
        <f>IFERROR(VLOOKUP(B2345,'NFS@Home'!$B$3:$I$4999,6,FALSE),"")</f>
        <v/>
      </c>
      <c r="AB2345" s="25" t="str">
        <f>IFERROR(VLOOKUP(B2345,Numberfields!$B$3:$I$5000,6,FALSE),"")</f>
        <v/>
      </c>
      <c r="AC2345" s="25" t="str">
        <f>IFERROR(VLOOKUP(B2345,ODLK1!$B$3:$I$4985,6,FALSE),"")</f>
        <v/>
      </c>
      <c r="AD2345" s="25" t="str">
        <f>IFERROR(VLOOKUP(B2345,Primegrid!$B$3:$I$4999,6,FALSE),"")</f>
        <v/>
      </c>
      <c r="AE2345" s="25" t="str">
        <f>IFERROR(VLOOKUP(B2345,'Rosetta@home'!$B$3:$I$4964,6,FALSE),"")</f>
        <v/>
      </c>
      <c r="AF2345" s="25" t="str">
        <f>IFERROR(VLOOKUP(B2345,'SETI@home'!$B$3:$I$4998,6,FALSE),"")</f>
        <v/>
      </c>
      <c r="AG2345" s="7" t="str">
        <f>IFERROR(VLOOKUP(B2345,SRBase!$B$3:$I$5000,6,FALSE),"")</f>
        <v/>
      </c>
      <c r="AH2345" s="25" t="str">
        <f>IFERROR(VLOOKUP(B2345,'TN-Grid'!$B$3:$I$5000,6,FALSE),"")</f>
        <v/>
      </c>
      <c r="AI2345" s="25" t="str">
        <f>IFERROR(VLOOKUP(B2345,'Universe@home'!$B$3:$I$4978,6,FALSE),"")</f>
        <v/>
      </c>
      <c r="AJ2345" s="25" t="str">
        <f>IFERROR(VLOOKUP(B2345,'VGTU@Home'!$B$3:$I$4960,6,FALSE),"")</f>
        <v/>
      </c>
      <c r="AK2345" s="25" t="str">
        <f>IFERROR(VLOOKUP(B2345,'Yoyo@home'!$B$3:$I$4999,6,FALSE),"")</f>
        <v/>
      </c>
    </row>
    <row r="2346" spans="2:37" hidden="1" x14ac:dyDescent="0.35">
      <c r="B2346" s="16" t="s">
        <v>2205</v>
      </c>
      <c r="D2346" s="24" t="str">
        <f>IFERROR(VLOOKUP(B2346,'Asteroids@home'!$B$3:$I$4997,8,FALSE),"")</f>
        <v/>
      </c>
      <c r="E2346" s="24" t="str">
        <f>IFERROR(VLOOKUP(B2346,'Citizen Science Grid'!$B$3:$I$5000,8,FALSE),"")</f>
        <v/>
      </c>
      <c r="F2346" s="24" t="str">
        <f>IFERROR(VLOOKUP(B2346,'Cosmology@home'!$B$3:$I$4970,8,FALSE),"")</f>
        <v/>
      </c>
      <c r="G2346" s="24" t="str">
        <f>IFERROR(VLOOKUP(B2346,'Enigma@home'!$B$3:$I$4999,8,FALSE),"")</f>
        <v/>
      </c>
      <c r="H2346" s="24" t="str">
        <f>IFERROR(VLOOKUP(B2346,'LHC@home'!$B$3:$I$5000,8,FALSE),"")</f>
        <v/>
      </c>
      <c r="I2346" s="21" t="str">
        <f>IFERROR(VLOOKUP(B2346,'NFS@Home'!$B$3:$I$4999,8,FALSE),"")</f>
        <v/>
      </c>
      <c r="J2346" s="24" t="str">
        <f>IFERROR(VLOOKUP(B2346,Numberfields!$B$3:$I$5000,8,FALSE),"")</f>
        <v/>
      </c>
      <c r="K2346" s="24" t="str">
        <f>IFERROR(VLOOKUP(B2346,ODLK1!$B$3:$I$4985,8,FALSE),"")</f>
        <v/>
      </c>
      <c r="L2346" s="24" t="str">
        <f>IFERROR(VLOOKUP(B2346,Primegrid!$B$3:$I$4999,8,FALSE),"")</f>
        <v/>
      </c>
      <c r="M2346" s="24" t="str">
        <f>IFERROR(VLOOKUP(B2346,'Rosetta@home'!$B$3:$I$4964,8,FALSE),"")</f>
        <v/>
      </c>
      <c r="N2346" s="24" t="str">
        <f>IFERROR(VLOOKUP(B2346,'SETI@home'!$B$3:$I$4998,8,FALSE),"")</f>
        <v/>
      </c>
      <c r="O2346" s="21" t="str">
        <f>IFERROR(VLOOKUP(B2346,SRBase!$B$3:$I$5000,8,FALSE),"")</f>
        <v/>
      </c>
      <c r="P2346" s="24" t="str">
        <f>IFERROR(VLOOKUP(B2346,'TN-Grid'!$B$3:$I$5000,8,FALSE),"")</f>
        <v/>
      </c>
      <c r="Q2346" s="24" t="str">
        <f>IFERROR(VLOOKUP(B2346,'Universe@home'!$B$3:$I$4978,8,FALSE),"")</f>
        <v/>
      </c>
      <c r="R2346" s="24" t="str">
        <f>IFERROR(VLOOKUP(B2346,'VGTU@Home'!$B$3:$I$4960,8,FALSE),"")</f>
        <v/>
      </c>
      <c r="S2346" s="24" t="str">
        <f>IFERROR(VLOOKUP(B2346,'Yoyo@home'!$B$3:$I$4999,8,FALSE),"")</f>
        <v/>
      </c>
      <c r="U2346" s="4">
        <f t="shared" si="36"/>
        <v>0</v>
      </c>
      <c r="V2346" s="25" t="str">
        <f>IFERROR(VLOOKUP(B2346,'Asteroids@home'!$B$3:$I$4997,6,FALSE),"")</f>
        <v/>
      </c>
      <c r="W2346" s="25" t="str">
        <f>IFERROR(VLOOKUP(B2346,'Citizen Science Grid'!$B$3:$I$5000,6,FALSE),"")</f>
        <v/>
      </c>
      <c r="X2346" s="25" t="str">
        <f>IFERROR(VLOOKUP(B2346,'Cosmology@home'!$B$3:$I$4970,6,FALSE),"")</f>
        <v/>
      </c>
      <c r="Y2346" s="25" t="str">
        <f>IFERROR(VLOOKUP(B2346,'Enigma@home'!$B$3:$I$4999,6,FALSE),"")</f>
        <v/>
      </c>
      <c r="Z2346" s="25" t="str">
        <f>IFERROR(VLOOKUP(B2346,'LHC@home'!$B$3:$I$5000,6,FALSE),"")</f>
        <v/>
      </c>
      <c r="AA2346" s="7" t="str">
        <f>IFERROR(VLOOKUP(B2346,'NFS@Home'!$B$3:$I$4999,6,FALSE),"")</f>
        <v/>
      </c>
      <c r="AB2346" s="25" t="str">
        <f>IFERROR(VLOOKUP(B2346,Numberfields!$B$3:$I$5000,6,FALSE),"")</f>
        <v/>
      </c>
      <c r="AC2346" s="25" t="str">
        <f>IFERROR(VLOOKUP(B2346,ODLK1!$B$3:$I$4985,6,FALSE),"")</f>
        <v/>
      </c>
      <c r="AD2346" s="25" t="str">
        <f>IFERROR(VLOOKUP(B2346,Primegrid!$B$3:$I$4999,6,FALSE),"")</f>
        <v/>
      </c>
      <c r="AE2346" s="25" t="str">
        <f>IFERROR(VLOOKUP(B2346,'Rosetta@home'!$B$3:$I$4964,6,FALSE),"")</f>
        <v/>
      </c>
      <c r="AF2346" s="25" t="str">
        <f>IFERROR(VLOOKUP(B2346,'SETI@home'!$B$3:$I$4998,6,FALSE),"")</f>
        <v/>
      </c>
      <c r="AG2346" s="7" t="str">
        <f>IFERROR(VLOOKUP(B2346,SRBase!$B$3:$I$5000,6,FALSE),"")</f>
        <v/>
      </c>
      <c r="AH2346" s="25" t="str">
        <f>IFERROR(VLOOKUP(B2346,'TN-Grid'!$B$3:$I$5000,6,FALSE),"")</f>
        <v/>
      </c>
      <c r="AI2346" s="25" t="str">
        <f>IFERROR(VLOOKUP(B2346,'Universe@home'!$B$3:$I$4978,6,FALSE),"")</f>
        <v/>
      </c>
      <c r="AJ2346" s="25" t="str">
        <f>IFERROR(VLOOKUP(B2346,'VGTU@Home'!$B$3:$I$4960,6,FALSE),"")</f>
        <v/>
      </c>
      <c r="AK2346" s="25" t="str">
        <f>IFERROR(VLOOKUP(B2346,'Yoyo@home'!$B$3:$I$4999,6,FALSE),"")</f>
        <v/>
      </c>
    </row>
    <row r="2347" spans="2:37" hidden="1" x14ac:dyDescent="0.35">
      <c r="B2347" s="16" t="s">
        <v>2206</v>
      </c>
      <c r="D2347" s="24" t="str">
        <f>IFERROR(VLOOKUP(B2347,'Asteroids@home'!$B$3:$I$4997,8,FALSE),"")</f>
        <v/>
      </c>
      <c r="E2347" s="24" t="str">
        <f>IFERROR(VLOOKUP(B2347,'Citizen Science Grid'!$B$3:$I$5000,8,FALSE),"")</f>
        <v/>
      </c>
      <c r="F2347" s="24" t="str">
        <f>IFERROR(VLOOKUP(B2347,'Cosmology@home'!$B$3:$I$4970,8,FALSE),"")</f>
        <v/>
      </c>
      <c r="G2347" s="24" t="str">
        <f>IFERROR(VLOOKUP(B2347,'Enigma@home'!$B$3:$I$4999,8,FALSE),"")</f>
        <v/>
      </c>
      <c r="H2347" s="24" t="str">
        <f>IFERROR(VLOOKUP(B2347,'LHC@home'!$B$3:$I$5000,8,FALSE),"")</f>
        <v/>
      </c>
      <c r="I2347" s="21" t="str">
        <f>IFERROR(VLOOKUP(B2347,'NFS@Home'!$B$3:$I$4999,8,FALSE),"")</f>
        <v/>
      </c>
      <c r="J2347" s="24" t="str">
        <f>IFERROR(VLOOKUP(B2347,Numberfields!$B$3:$I$5000,8,FALSE),"")</f>
        <v/>
      </c>
      <c r="K2347" s="24" t="str">
        <f>IFERROR(VLOOKUP(B2347,ODLK1!$B$3:$I$4985,8,FALSE),"")</f>
        <v/>
      </c>
      <c r="L2347" s="24" t="str">
        <f>IFERROR(VLOOKUP(B2347,Primegrid!$B$3:$I$4999,8,FALSE),"")</f>
        <v/>
      </c>
      <c r="M2347" s="24" t="str">
        <f>IFERROR(VLOOKUP(B2347,'Rosetta@home'!$B$3:$I$4964,8,FALSE),"")</f>
        <v/>
      </c>
      <c r="N2347" s="24" t="str">
        <f>IFERROR(VLOOKUP(B2347,'SETI@home'!$B$3:$I$4998,8,FALSE),"")</f>
        <v/>
      </c>
      <c r="O2347" s="21" t="str">
        <f>IFERROR(VLOOKUP(B2347,SRBase!$B$3:$I$5000,8,FALSE),"")</f>
        <v/>
      </c>
      <c r="P2347" s="24" t="str">
        <f>IFERROR(VLOOKUP(B2347,'TN-Grid'!$B$3:$I$5000,8,FALSE),"")</f>
        <v/>
      </c>
      <c r="Q2347" s="24" t="str">
        <f>IFERROR(VLOOKUP(B2347,'Universe@home'!$B$3:$I$4978,8,FALSE),"")</f>
        <v/>
      </c>
      <c r="R2347" s="24" t="str">
        <f>IFERROR(VLOOKUP(B2347,'VGTU@Home'!$B$3:$I$4960,8,FALSE),"")</f>
        <v/>
      </c>
      <c r="S2347" s="24" t="str">
        <f>IFERROR(VLOOKUP(B2347,'Yoyo@home'!$B$3:$I$4999,8,FALSE),"")</f>
        <v/>
      </c>
      <c r="U2347" s="4">
        <f t="shared" si="36"/>
        <v>0</v>
      </c>
      <c r="V2347" s="25" t="str">
        <f>IFERROR(VLOOKUP(B2347,'Asteroids@home'!$B$3:$I$4997,6,FALSE),"")</f>
        <v/>
      </c>
      <c r="W2347" s="25" t="str">
        <f>IFERROR(VLOOKUP(B2347,'Citizen Science Grid'!$B$3:$I$5000,6,FALSE),"")</f>
        <v/>
      </c>
      <c r="X2347" s="25" t="str">
        <f>IFERROR(VLOOKUP(B2347,'Cosmology@home'!$B$3:$I$4970,6,FALSE),"")</f>
        <v/>
      </c>
      <c r="Y2347" s="25" t="str">
        <f>IFERROR(VLOOKUP(B2347,'Enigma@home'!$B$3:$I$4999,6,FALSE),"")</f>
        <v/>
      </c>
      <c r="Z2347" s="25" t="str">
        <f>IFERROR(VLOOKUP(B2347,'LHC@home'!$B$3:$I$5000,6,FALSE),"")</f>
        <v/>
      </c>
      <c r="AA2347" s="7" t="str">
        <f>IFERROR(VLOOKUP(B2347,'NFS@Home'!$B$3:$I$4999,6,FALSE),"")</f>
        <v/>
      </c>
      <c r="AB2347" s="25" t="str">
        <f>IFERROR(VLOOKUP(B2347,Numberfields!$B$3:$I$5000,6,FALSE),"")</f>
        <v/>
      </c>
      <c r="AC2347" s="25" t="str">
        <f>IFERROR(VLOOKUP(B2347,ODLK1!$B$3:$I$4985,6,FALSE),"")</f>
        <v/>
      </c>
      <c r="AD2347" s="25" t="str">
        <f>IFERROR(VLOOKUP(B2347,Primegrid!$B$3:$I$4999,6,FALSE),"")</f>
        <v/>
      </c>
      <c r="AE2347" s="25" t="str">
        <f>IFERROR(VLOOKUP(B2347,'Rosetta@home'!$B$3:$I$4964,6,FALSE),"")</f>
        <v/>
      </c>
      <c r="AF2347" s="25" t="str">
        <f>IFERROR(VLOOKUP(B2347,'SETI@home'!$B$3:$I$4998,6,FALSE),"")</f>
        <v/>
      </c>
      <c r="AG2347" s="7" t="str">
        <f>IFERROR(VLOOKUP(B2347,SRBase!$B$3:$I$5000,6,FALSE),"")</f>
        <v/>
      </c>
      <c r="AH2347" s="25" t="str">
        <f>IFERROR(VLOOKUP(B2347,'TN-Grid'!$B$3:$I$5000,6,FALSE),"")</f>
        <v/>
      </c>
      <c r="AI2347" s="25" t="str">
        <f>IFERROR(VLOOKUP(B2347,'Universe@home'!$B$3:$I$4978,6,FALSE),"")</f>
        <v/>
      </c>
      <c r="AJ2347" s="25" t="str">
        <f>IFERROR(VLOOKUP(B2347,'VGTU@Home'!$B$3:$I$4960,6,FALSE),"")</f>
        <v/>
      </c>
      <c r="AK2347" s="25" t="str">
        <f>IFERROR(VLOOKUP(B2347,'Yoyo@home'!$B$3:$I$4999,6,FALSE),"")</f>
        <v/>
      </c>
    </row>
    <row r="2348" spans="2:37" hidden="1" x14ac:dyDescent="0.35">
      <c r="B2348" s="16" t="s">
        <v>2202</v>
      </c>
      <c r="D2348" s="24" t="str">
        <f>IFERROR(VLOOKUP(B2348,'Asteroids@home'!$B$3:$I$4997,8,FALSE),"")</f>
        <v/>
      </c>
      <c r="E2348" s="24" t="str">
        <f>IFERROR(VLOOKUP(B2348,'Citizen Science Grid'!$B$3:$I$5000,8,FALSE),"")</f>
        <v/>
      </c>
      <c r="F2348" s="24" t="str">
        <f>IFERROR(VLOOKUP(B2348,'Cosmology@home'!$B$3:$I$4970,8,FALSE),"")</f>
        <v/>
      </c>
      <c r="G2348" s="24" t="str">
        <f>IFERROR(VLOOKUP(B2348,'Enigma@home'!$B$3:$I$4999,8,FALSE),"")</f>
        <v/>
      </c>
      <c r="H2348" s="24" t="str">
        <f>IFERROR(VLOOKUP(B2348,'LHC@home'!$B$3:$I$5000,8,FALSE),"")</f>
        <v/>
      </c>
      <c r="I2348" s="21" t="str">
        <f>IFERROR(VLOOKUP(B2348,'NFS@Home'!$B$3:$I$4999,8,FALSE),"")</f>
        <v/>
      </c>
      <c r="J2348" s="24" t="str">
        <f>IFERROR(VLOOKUP(B2348,Numberfields!$B$3:$I$5000,8,FALSE),"")</f>
        <v/>
      </c>
      <c r="K2348" s="24" t="str">
        <f>IFERROR(VLOOKUP(B2348,ODLK1!$B$3:$I$4985,8,FALSE),"")</f>
        <v/>
      </c>
      <c r="L2348" s="24" t="str">
        <f>IFERROR(VLOOKUP(B2348,Primegrid!$B$3:$I$4999,8,FALSE),"")</f>
        <v/>
      </c>
      <c r="M2348" s="24" t="str">
        <f>IFERROR(VLOOKUP(B2348,'Rosetta@home'!$B$3:$I$4964,8,FALSE),"")</f>
        <v/>
      </c>
      <c r="N2348" s="24" t="str">
        <f>IFERROR(VLOOKUP(B2348,'SETI@home'!$B$3:$I$4998,8,FALSE),"")</f>
        <v/>
      </c>
      <c r="O2348" s="21" t="str">
        <f>IFERROR(VLOOKUP(B2348,SRBase!$B$3:$I$5000,8,FALSE),"")</f>
        <v/>
      </c>
      <c r="P2348" s="24" t="str">
        <f>IFERROR(VLOOKUP(B2348,'TN-Grid'!$B$3:$I$5000,8,FALSE),"")</f>
        <v/>
      </c>
      <c r="Q2348" s="24" t="str">
        <f>IFERROR(VLOOKUP(B2348,'Universe@home'!$B$3:$I$4978,8,FALSE),"")</f>
        <v/>
      </c>
      <c r="R2348" s="24" t="str">
        <f>IFERROR(VLOOKUP(B2348,'VGTU@Home'!$B$3:$I$4960,8,FALSE),"")</f>
        <v/>
      </c>
      <c r="S2348" s="24" t="str">
        <f>IFERROR(VLOOKUP(B2348,'Yoyo@home'!$B$3:$I$4999,8,FALSE),"")</f>
        <v/>
      </c>
      <c r="U2348" s="4">
        <f t="shared" si="36"/>
        <v>0</v>
      </c>
      <c r="V2348" s="25" t="str">
        <f>IFERROR(VLOOKUP(B2348,'Asteroids@home'!$B$3:$I$4997,6,FALSE),"")</f>
        <v/>
      </c>
      <c r="W2348" s="25" t="str">
        <f>IFERROR(VLOOKUP(B2348,'Citizen Science Grid'!$B$3:$I$5000,6,FALSE),"")</f>
        <v/>
      </c>
      <c r="X2348" s="25" t="str">
        <f>IFERROR(VLOOKUP(B2348,'Cosmology@home'!$B$3:$I$4970,6,FALSE),"")</f>
        <v/>
      </c>
      <c r="Y2348" s="25" t="str">
        <f>IFERROR(VLOOKUP(B2348,'Enigma@home'!$B$3:$I$4999,6,FALSE),"")</f>
        <v/>
      </c>
      <c r="Z2348" s="25" t="str">
        <f>IFERROR(VLOOKUP(B2348,'LHC@home'!$B$3:$I$5000,6,FALSE),"")</f>
        <v/>
      </c>
      <c r="AA2348" s="7" t="str">
        <f>IFERROR(VLOOKUP(B2348,'NFS@Home'!$B$3:$I$4999,6,FALSE),"")</f>
        <v/>
      </c>
      <c r="AB2348" s="25" t="str">
        <f>IFERROR(VLOOKUP(B2348,Numberfields!$B$3:$I$5000,6,FALSE),"")</f>
        <v/>
      </c>
      <c r="AC2348" s="25" t="str">
        <f>IFERROR(VLOOKUP(B2348,ODLK1!$B$3:$I$4985,6,FALSE),"")</f>
        <v/>
      </c>
      <c r="AD2348" s="25" t="str">
        <f>IFERROR(VLOOKUP(B2348,Primegrid!$B$3:$I$4999,6,FALSE),"")</f>
        <v/>
      </c>
      <c r="AE2348" s="25" t="str">
        <f>IFERROR(VLOOKUP(B2348,'Rosetta@home'!$B$3:$I$4964,6,FALSE),"")</f>
        <v/>
      </c>
      <c r="AF2348" s="25" t="str">
        <f>IFERROR(VLOOKUP(B2348,'SETI@home'!$B$3:$I$4998,6,FALSE),"")</f>
        <v/>
      </c>
      <c r="AG2348" s="7" t="str">
        <f>IFERROR(VLOOKUP(B2348,SRBase!$B$3:$I$5000,6,FALSE),"")</f>
        <v/>
      </c>
      <c r="AH2348" s="25" t="str">
        <f>IFERROR(VLOOKUP(B2348,'TN-Grid'!$B$3:$I$5000,6,FALSE),"")</f>
        <v/>
      </c>
      <c r="AI2348" s="25" t="str">
        <f>IFERROR(VLOOKUP(B2348,'Universe@home'!$B$3:$I$4978,6,FALSE),"")</f>
        <v/>
      </c>
      <c r="AJ2348" s="25" t="str">
        <f>IFERROR(VLOOKUP(B2348,'VGTU@Home'!$B$3:$I$4960,6,FALSE),"")</f>
        <v/>
      </c>
      <c r="AK2348" s="25" t="str">
        <f>IFERROR(VLOOKUP(B2348,'Yoyo@home'!$B$3:$I$4999,6,FALSE),"")</f>
        <v/>
      </c>
    </row>
    <row r="2349" spans="2:37" hidden="1" x14ac:dyDescent="0.35">
      <c r="B2349" s="16" t="s">
        <v>2203</v>
      </c>
      <c r="D2349" s="24" t="str">
        <f>IFERROR(VLOOKUP(B2349,'Asteroids@home'!$B$3:$I$4997,8,FALSE),"")</f>
        <v/>
      </c>
      <c r="E2349" s="24" t="str">
        <f>IFERROR(VLOOKUP(B2349,'Citizen Science Grid'!$B$3:$I$5000,8,FALSE),"")</f>
        <v/>
      </c>
      <c r="F2349" s="24" t="str">
        <f>IFERROR(VLOOKUP(B2349,'Cosmology@home'!$B$3:$I$4970,8,FALSE),"")</f>
        <v/>
      </c>
      <c r="G2349" s="24" t="str">
        <f>IFERROR(VLOOKUP(B2349,'Enigma@home'!$B$3:$I$4999,8,FALSE),"")</f>
        <v/>
      </c>
      <c r="H2349" s="24" t="str">
        <f>IFERROR(VLOOKUP(B2349,'LHC@home'!$B$3:$I$5000,8,FALSE),"")</f>
        <v/>
      </c>
      <c r="I2349" s="21" t="str">
        <f>IFERROR(VLOOKUP(B2349,'NFS@Home'!$B$3:$I$4999,8,FALSE),"")</f>
        <v/>
      </c>
      <c r="J2349" s="24" t="str">
        <f>IFERROR(VLOOKUP(B2349,Numberfields!$B$3:$I$5000,8,FALSE),"")</f>
        <v/>
      </c>
      <c r="K2349" s="24" t="str">
        <f>IFERROR(VLOOKUP(B2349,ODLK1!$B$3:$I$4985,8,FALSE),"")</f>
        <v/>
      </c>
      <c r="L2349" s="24" t="str">
        <f>IFERROR(VLOOKUP(B2349,Primegrid!$B$3:$I$4999,8,FALSE),"")</f>
        <v/>
      </c>
      <c r="M2349" s="24" t="str">
        <f>IFERROR(VLOOKUP(B2349,'Rosetta@home'!$B$3:$I$4964,8,FALSE),"")</f>
        <v/>
      </c>
      <c r="N2349" s="24" t="str">
        <f>IFERROR(VLOOKUP(B2349,'SETI@home'!$B$3:$I$4998,8,FALSE),"")</f>
        <v/>
      </c>
      <c r="O2349" s="21" t="str">
        <f>IFERROR(VLOOKUP(B2349,SRBase!$B$3:$I$5000,8,FALSE),"")</f>
        <v/>
      </c>
      <c r="P2349" s="24" t="str">
        <f>IFERROR(VLOOKUP(B2349,'TN-Grid'!$B$3:$I$5000,8,FALSE),"")</f>
        <v/>
      </c>
      <c r="Q2349" s="24" t="str">
        <f>IFERROR(VLOOKUP(B2349,'Universe@home'!$B$3:$I$4978,8,FALSE),"")</f>
        <v/>
      </c>
      <c r="R2349" s="24" t="str">
        <f>IFERROR(VLOOKUP(B2349,'VGTU@Home'!$B$3:$I$4960,8,FALSE),"")</f>
        <v/>
      </c>
      <c r="S2349" s="24" t="str">
        <f>IFERROR(VLOOKUP(B2349,'Yoyo@home'!$B$3:$I$4999,8,FALSE),"")</f>
        <v/>
      </c>
      <c r="U2349" s="4">
        <f t="shared" si="36"/>
        <v>0</v>
      </c>
      <c r="V2349" s="25" t="str">
        <f>IFERROR(VLOOKUP(B2349,'Asteroids@home'!$B$3:$I$4997,6,FALSE),"")</f>
        <v/>
      </c>
      <c r="W2349" s="25" t="str">
        <f>IFERROR(VLOOKUP(B2349,'Citizen Science Grid'!$B$3:$I$5000,6,FALSE),"")</f>
        <v/>
      </c>
      <c r="X2349" s="25" t="str">
        <f>IFERROR(VLOOKUP(B2349,'Cosmology@home'!$B$3:$I$4970,6,FALSE),"")</f>
        <v/>
      </c>
      <c r="Y2349" s="25" t="str">
        <f>IFERROR(VLOOKUP(B2349,'Enigma@home'!$B$3:$I$4999,6,FALSE),"")</f>
        <v/>
      </c>
      <c r="Z2349" s="25" t="str">
        <f>IFERROR(VLOOKUP(B2349,'LHC@home'!$B$3:$I$5000,6,FALSE),"")</f>
        <v/>
      </c>
      <c r="AA2349" s="7" t="str">
        <f>IFERROR(VLOOKUP(B2349,'NFS@Home'!$B$3:$I$4999,6,FALSE),"")</f>
        <v/>
      </c>
      <c r="AB2349" s="25" t="str">
        <f>IFERROR(VLOOKUP(B2349,Numberfields!$B$3:$I$5000,6,FALSE),"")</f>
        <v/>
      </c>
      <c r="AC2349" s="25" t="str">
        <f>IFERROR(VLOOKUP(B2349,ODLK1!$B$3:$I$4985,6,FALSE),"")</f>
        <v/>
      </c>
      <c r="AD2349" s="25" t="str">
        <f>IFERROR(VLOOKUP(B2349,Primegrid!$B$3:$I$4999,6,FALSE),"")</f>
        <v/>
      </c>
      <c r="AE2349" s="25" t="str">
        <f>IFERROR(VLOOKUP(B2349,'Rosetta@home'!$B$3:$I$4964,6,FALSE),"")</f>
        <v/>
      </c>
      <c r="AF2349" s="25" t="str">
        <f>IFERROR(VLOOKUP(B2349,'SETI@home'!$B$3:$I$4998,6,FALSE),"")</f>
        <v/>
      </c>
      <c r="AG2349" s="7" t="str">
        <f>IFERROR(VLOOKUP(B2349,SRBase!$B$3:$I$5000,6,FALSE),"")</f>
        <v/>
      </c>
      <c r="AH2349" s="25" t="str">
        <f>IFERROR(VLOOKUP(B2349,'TN-Grid'!$B$3:$I$5000,6,FALSE),"")</f>
        <v/>
      </c>
      <c r="AI2349" s="25" t="str">
        <f>IFERROR(VLOOKUP(B2349,'Universe@home'!$B$3:$I$4978,6,FALSE),"")</f>
        <v/>
      </c>
      <c r="AJ2349" s="25" t="str">
        <f>IFERROR(VLOOKUP(B2349,'VGTU@Home'!$B$3:$I$4960,6,FALSE),"")</f>
        <v/>
      </c>
      <c r="AK2349" s="25" t="str">
        <f>IFERROR(VLOOKUP(B2349,'Yoyo@home'!$B$3:$I$4999,6,FALSE),"")</f>
        <v/>
      </c>
    </row>
    <row r="2350" spans="2:37" hidden="1" x14ac:dyDescent="0.35">
      <c r="B2350" s="16" t="s">
        <v>2207</v>
      </c>
      <c r="D2350" s="24" t="str">
        <f>IFERROR(VLOOKUP(B2350,'Asteroids@home'!$B$3:$I$4997,8,FALSE),"")</f>
        <v/>
      </c>
      <c r="E2350" s="24" t="str">
        <f>IFERROR(VLOOKUP(B2350,'Citizen Science Grid'!$B$3:$I$5000,8,FALSE),"")</f>
        <v/>
      </c>
      <c r="F2350" s="24" t="str">
        <f>IFERROR(VLOOKUP(B2350,'Cosmology@home'!$B$3:$I$4970,8,FALSE),"")</f>
        <v/>
      </c>
      <c r="G2350" s="24" t="str">
        <f>IFERROR(VLOOKUP(B2350,'Enigma@home'!$B$3:$I$4999,8,FALSE),"")</f>
        <v/>
      </c>
      <c r="H2350" s="24" t="str">
        <f>IFERROR(VLOOKUP(B2350,'LHC@home'!$B$3:$I$5000,8,FALSE),"")</f>
        <v/>
      </c>
      <c r="I2350" s="21" t="str">
        <f>IFERROR(VLOOKUP(B2350,'NFS@Home'!$B$3:$I$4999,8,FALSE),"")</f>
        <v/>
      </c>
      <c r="J2350" s="24" t="str">
        <f>IFERROR(VLOOKUP(B2350,Numberfields!$B$3:$I$5000,8,FALSE),"")</f>
        <v/>
      </c>
      <c r="K2350" s="24" t="str">
        <f>IFERROR(VLOOKUP(B2350,ODLK1!$B$3:$I$4985,8,FALSE),"")</f>
        <v/>
      </c>
      <c r="L2350" s="24" t="str">
        <f>IFERROR(VLOOKUP(B2350,Primegrid!$B$3:$I$4999,8,FALSE),"")</f>
        <v/>
      </c>
      <c r="M2350" s="24" t="str">
        <f>IFERROR(VLOOKUP(B2350,'Rosetta@home'!$B$3:$I$4964,8,FALSE),"")</f>
        <v/>
      </c>
      <c r="N2350" s="24" t="str">
        <f>IFERROR(VLOOKUP(B2350,'SETI@home'!$B$3:$I$4998,8,FALSE),"")</f>
        <v/>
      </c>
      <c r="O2350" s="21" t="str">
        <f>IFERROR(VLOOKUP(B2350,SRBase!$B$3:$I$5000,8,FALSE),"")</f>
        <v/>
      </c>
      <c r="P2350" s="24" t="str">
        <f>IFERROR(VLOOKUP(B2350,'TN-Grid'!$B$3:$I$5000,8,FALSE),"")</f>
        <v/>
      </c>
      <c r="Q2350" s="24" t="str">
        <f>IFERROR(VLOOKUP(B2350,'Universe@home'!$B$3:$I$4978,8,FALSE),"")</f>
        <v/>
      </c>
      <c r="R2350" s="24" t="str">
        <f>IFERROR(VLOOKUP(B2350,'VGTU@Home'!$B$3:$I$4960,8,FALSE),"")</f>
        <v/>
      </c>
      <c r="S2350" s="24" t="str">
        <f>IFERROR(VLOOKUP(B2350,'Yoyo@home'!$B$3:$I$4999,8,FALSE),"")</f>
        <v/>
      </c>
      <c r="U2350" s="4">
        <f t="shared" si="36"/>
        <v>0</v>
      </c>
      <c r="V2350" s="25" t="str">
        <f>IFERROR(VLOOKUP(B2350,'Asteroids@home'!$B$3:$I$4997,6,FALSE),"")</f>
        <v/>
      </c>
      <c r="W2350" s="25" t="str">
        <f>IFERROR(VLOOKUP(B2350,'Citizen Science Grid'!$B$3:$I$5000,6,FALSE),"")</f>
        <v/>
      </c>
      <c r="X2350" s="25" t="str">
        <f>IFERROR(VLOOKUP(B2350,'Cosmology@home'!$B$3:$I$4970,6,FALSE),"")</f>
        <v/>
      </c>
      <c r="Y2350" s="25" t="str">
        <f>IFERROR(VLOOKUP(B2350,'Enigma@home'!$B$3:$I$4999,6,FALSE),"")</f>
        <v/>
      </c>
      <c r="Z2350" s="25" t="str">
        <f>IFERROR(VLOOKUP(B2350,'LHC@home'!$B$3:$I$5000,6,FALSE),"")</f>
        <v/>
      </c>
      <c r="AA2350" s="7" t="str">
        <f>IFERROR(VLOOKUP(B2350,'NFS@Home'!$B$3:$I$4999,6,FALSE),"")</f>
        <v/>
      </c>
      <c r="AB2350" s="25" t="str">
        <f>IFERROR(VLOOKUP(B2350,Numberfields!$B$3:$I$5000,6,FALSE),"")</f>
        <v/>
      </c>
      <c r="AC2350" s="25" t="str">
        <f>IFERROR(VLOOKUP(B2350,ODLK1!$B$3:$I$4985,6,FALSE),"")</f>
        <v/>
      </c>
      <c r="AD2350" s="25" t="str">
        <f>IFERROR(VLOOKUP(B2350,Primegrid!$B$3:$I$4999,6,FALSE),"")</f>
        <v/>
      </c>
      <c r="AE2350" s="25" t="str">
        <f>IFERROR(VLOOKUP(B2350,'Rosetta@home'!$B$3:$I$4964,6,FALSE),"")</f>
        <v/>
      </c>
      <c r="AF2350" s="25" t="str">
        <f>IFERROR(VLOOKUP(B2350,'SETI@home'!$B$3:$I$4998,6,FALSE),"")</f>
        <v/>
      </c>
      <c r="AG2350" s="7" t="str">
        <f>IFERROR(VLOOKUP(B2350,SRBase!$B$3:$I$5000,6,FALSE),"")</f>
        <v/>
      </c>
      <c r="AH2350" s="25" t="str">
        <f>IFERROR(VLOOKUP(B2350,'TN-Grid'!$B$3:$I$5000,6,FALSE),"")</f>
        <v/>
      </c>
      <c r="AI2350" s="25" t="str">
        <f>IFERROR(VLOOKUP(B2350,'Universe@home'!$B$3:$I$4978,6,FALSE),"")</f>
        <v/>
      </c>
      <c r="AJ2350" s="25" t="str">
        <f>IFERROR(VLOOKUP(B2350,'VGTU@Home'!$B$3:$I$4960,6,FALSE),"")</f>
        <v/>
      </c>
      <c r="AK2350" s="25" t="str">
        <f>IFERROR(VLOOKUP(B2350,'Yoyo@home'!$B$3:$I$4999,6,FALSE),"")</f>
        <v/>
      </c>
    </row>
    <row r="2351" spans="2:37" hidden="1" x14ac:dyDescent="0.35">
      <c r="B2351" s="16" t="s">
        <v>2204</v>
      </c>
      <c r="D2351" s="24" t="str">
        <f>IFERROR(VLOOKUP(B2351,'Asteroids@home'!$B$3:$I$4997,8,FALSE),"")</f>
        <v/>
      </c>
      <c r="E2351" s="24" t="str">
        <f>IFERROR(VLOOKUP(B2351,'Citizen Science Grid'!$B$3:$I$5000,8,FALSE),"")</f>
        <v/>
      </c>
      <c r="F2351" s="24" t="str">
        <f>IFERROR(VLOOKUP(B2351,'Cosmology@home'!$B$3:$I$4970,8,FALSE),"")</f>
        <v/>
      </c>
      <c r="G2351" s="24" t="str">
        <f>IFERROR(VLOOKUP(B2351,'Enigma@home'!$B$3:$I$4999,8,FALSE),"")</f>
        <v/>
      </c>
      <c r="H2351" s="24" t="str">
        <f>IFERROR(VLOOKUP(B2351,'LHC@home'!$B$3:$I$5000,8,FALSE),"")</f>
        <v/>
      </c>
      <c r="I2351" s="21" t="str">
        <f>IFERROR(VLOOKUP(B2351,'NFS@Home'!$B$3:$I$4999,8,FALSE),"")</f>
        <v/>
      </c>
      <c r="J2351" s="24" t="str">
        <f>IFERROR(VLOOKUP(B2351,Numberfields!$B$3:$I$5000,8,FALSE),"")</f>
        <v/>
      </c>
      <c r="K2351" s="24" t="str">
        <f>IFERROR(VLOOKUP(B2351,ODLK1!$B$3:$I$4985,8,FALSE),"")</f>
        <v/>
      </c>
      <c r="L2351" s="24" t="str">
        <f>IFERROR(VLOOKUP(B2351,Primegrid!$B$3:$I$4999,8,FALSE),"")</f>
        <v/>
      </c>
      <c r="M2351" s="24" t="str">
        <f>IFERROR(VLOOKUP(B2351,'Rosetta@home'!$B$3:$I$4964,8,FALSE),"")</f>
        <v/>
      </c>
      <c r="N2351" s="24" t="str">
        <f>IFERROR(VLOOKUP(B2351,'SETI@home'!$B$3:$I$4998,8,FALSE),"")</f>
        <v/>
      </c>
      <c r="O2351" s="21" t="str">
        <f>IFERROR(VLOOKUP(B2351,SRBase!$B$3:$I$5000,8,FALSE),"")</f>
        <v/>
      </c>
      <c r="P2351" s="24" t="str">
        <f>IFERROR(VLOOKUP(B2351,'TN-Grid'!$B$3:$I$5000,8,FALSE),"")</f>
        <v/>
      </c>
      <c r="Q2351" s="24" t="str">
        <f>IFERROR(VLOOKUP(B2351,'Universe@home'!$B$3:$I$4978,8,FALSE),"")</f>
        <v/>
      </c>
      <c r="R2351" s="24" t="str">
        <f>IFERROR(VLOOKUP(B2351,'VGTU@Home'!$B$3:$I$4960,8,FALSE),"")</f>
        <v/>
      </c>
      <c r="S2351" s="24" t="str">
        <f>IFERROR(VLOOKUP(B2351,'Yoyo@home'!$B$3:$I$4999,8,FALSE),"")</f>
        <v/>
      </c>
      <c r="U2351" s="4">
        <f t="shared" si="36"/>
        <v>0</v>
      </c>
      <c r="V2351" s="25" t="str">
        <f>IFERROR(VLOOKUP(B2351,'Asteroids@home'!$B$3:$I$4997,6,FALSE),"")</f>
        <v/>
      </c>
      <c r="W2351" s="25" t="str">
        <f>IFERROR(VLOOKUP(B2351,'Citizen Science Grid'!$B$3:$I$5000,6,FALSE),"")</f>
        <v/>
      </c>
      <c r="X2351" s="25" t="str">
        <f>IFERROR(VLOOKUP(B2351,'Cosmology@home'!$B$3:$I$4970,6,FALSE),"")</f>
        <v/>
      </c>
      <c r="Y2351" s="25" t="str">
        <f>IFERROR(VLOOKUP(B2351,'Enigma@home'!$B$3:$I$4999,6,FALSE),"")</f>
        <v/>
      </c>
      <c r="Z2351" s="25" t="str">
        <f>IFERROR(VLOOKUP(B2351,'LHC@home'!$B$3:$I$5000,6,FALSE),"")</f>
        <v/>
      </c>
      <c r="AA2351" s="7" t="str">
        <f>IFERROR(VLOOKUP(B2351,'NFS@Home'!$B$3:$I$4999,6,FALSE),"")</f>
        <v/>
      </c>
      <c r="AB2351" s="25" t="str">
        <f>IFERROR(VLOOKUP(B2351,Numberfields!$B$3:$I$5000,6,FALSE),"")</f>
        <v/>
      </c>
      <c r="AC2351" s="25" t="str">
        <f>IFERROR(VLOOKUP(B2351,ODLK1!$B$3:$I$4985,6,FALSE),"")</f>
        <v/>
      </c>
      <c r="AD2351" s="25" t="str">
        <f>IFERROR(VLOOKUP(B2351,Primegrid!$B$3:$I$4999,6,FALSE),"")</f>
        <v/>
      </c>
      <c r="AE2351" s="25" t="str">
        <f>IFERROR(VLOOKUP(B2351,'Rosetta@home'!$B$3:$I$4964,6,FALSE),"")</f>
        <v/>
      </c>
      <c r="AF2351" s="25" t="str">
        <f>IFERROR(VLOOKUP(B2351,'SETI@home'!$B$3:$I$4998,6,FALSE),"")</f>
        <v/>
      </c>
      <c r="AG2351" s="7" t="str">
        <f>IFERROR(VLOOKUP(B2351,SRBase!$B$3:$I$5000,6,FALSE),"")</f>
        <v/>
      </c>
      <c r="AH2351" s="25" t="str">
        <f>IFERROR(VLOOKUP(B2351,'TN-Grid'!$B$3:$I$5000,6,FALSE),"")</f>
        <v/>
      </c>
      <c r="AI2351" s="25" t="str">
        <f>IFERROR(VLOOKUP(B2351,'Universe@home'!$B$3:$I$4978,6,FALSE),"")</f>
        <v/>
      </c>
      <c r="AJ2351" s="25" t="str">
        <f>IFERROR(VLOOKUP(B2351,'VGTU@Home'!$B$3:$I$4960,6,FALSE),"")</f>
        <v/>
      </c>
      <c r="AK2351" s="25" t="str">
        <f>IFERROR(VLOOKUP(B2351,'Yoyo@home'!$B$3:$I$4999,6,FALSE),"")</f>
        <v/>
      </c>
    </row>
    <row r="2352" spans="2:37" hidden="1" x14ac:dyDescent="0.35">
      <c r="B2352" s="16" t="s">
        <v>2208</v>
      </c>
      <c r="D2352" s="24" t="str">
        <f>IFERROR(VLOOKUP(B2352,'Asteroids@home'!$B$3:$I$4997,8,FALSE),"")</f>
        <v/>
      </c>
      <c r="E2352" s="24" t="str">
        <f>IFERROR(VLOOKUP(B2352,'Citizen Science Grid'!$B$3:$I$5000,8,FALSE),"")</f>
        <v/>
      </c>
      <c r="F2352" s="24" t="str">
        <f>IFERROR(VLOOKUP(B2352,'Cosmology@home'!$B$3:$I$4970,8,FALSE),"")</f>
        <v/>
      </c>
      <c r="G2352" s="24" t="str">
        <f>IFERROR(VLOOKUP(B2352,'Enigma@home'!$B$3:$I$4999,8,FALSE),"")</f>
        <v/>
      </c>
      <c r="H2352" s="24" t="str">
        <f>IFERROR(VLOOKUP(B2352,'LHC@home'!$B$3:$I$5000,8,FALSE),"")</f>
        <v/>
      </c>
      <c r="I2352" s="21" t="str">
        <f>IFERROR(VLOOKUP(B2352,'NFS@Home'!$B$3:$I$4999,8,FALSE),"")</f>
        <v/>
      </c>
      <c r="J2352" s="24" t="str">
        <f>IFERROR(VLOOKUP(B2352,Numberfields!$B$3:$I$5000,8,FALSE),"")</f>
        <v/>
      </c>
      <c r="K2352" s="24" t="str">
        <f>IFERROR(VLOOKUP(B2352,ODLK1!$B$3:$I$4985,8,FALSE),"")</f>
        <v/>
      </c>
      <c r="L2352" s="24" t="str">
        <f>IFERROR(VLOOKUP(B2352,Primegrid!$B$3:$I$4999,8,FALSE),"")</f>
        <v/>
      </c>
      <c r="M2352" s="24" t="str">
        <f>IFERROR(VLOOKUP(B2352,'Rosetta@home'!$B$3:$I$4964,8,FALSE),"")</f>
        <v/>
      </c>
      <c r="N2352" s="24" t="str">
        <f>IFERROR(VLOOKUP(B2352,'SETI@home'!$B$3:$I$4998,8,FALSE),"")</f>
        <v/>
      </c>
      <c r="O2352" s="21" t="str">
        <f>IFERROR(VLOOKUP(B2352,SRBase!$B$3:$I$5000,8,FALSE),"")</f>
        <v/>
      </c>
      <c r="P2352" s="24" t="str">
        <f>IFERROR(VLOOKUP(B2352,'TN-Grid'!$B$3:$I$5000,8,FALSE),"")</f>
        <v/>
      </c>
      <c r="Q2352" s="24" t="str">
        <f>IFERROR(VLOOKUP(B2352,'Universe@home'!$B$3:$I$4978,8,FALSE),"")</f>
        <v/>
      </c>
      <c r="R2352" s="24" t="str">
        <f>IFERROR(VLOOKUP(B2352,'VGTU@Home'!$B$3:$I$4960,8,FALSE),"")</f>
        <v/>
      </c>
      <c r="S2352" s="24" t="str">
        <f>IFERROR(VLOOKUP(B2352,'Yoyo@home'!$B$3:$I$4999,8,FALSE),"")</f>
        <v/>
      </c>
      <c r="U2352" s="4">
        <f t="shared" si="36"/>
        <v>0</v>
      </c>
      <c r="V2352" s="25" t="str">
        <f>IFERROR(VLOOKUP(B2352,'Asteroids@home'!$B$3:$I$4997,6,FALSE),"")</f>
        <v/>
      </c>
      <c r="W2352" s="25" t="str">
        <f>IFERROR(VLOOKUP(B2352,'Citizen Science Grid'!$B$3:$I$5000,6,FALSE),"")</f>
        <v/>
      </c>
      <c r="X2352" s="25" t="str">
        <f>IFERROR(VLOOKUP(B2352,'Cosmology@home'!$B$3:$I$4970,6,FALSE),"")</f>
        <v/>
      </c>
      <c r="Y2352" s="25" t="str">
        <f>IFERROR(VLOOKUP(B2352,'Enigma@home'!$B$3:$I$4999,6,FALSE),"")</f>
        <v/>
      </c>
      <c r="Z2352" s="25" t="str">
        <f>IFERROR(VLOOKUP(B2352,'LHC@home'!$B$3:$I$5000,6,FALSE),"")</f>
        <v/>
      </c>
      <c r="AA2352" s="7" t="str">
        <f>IFERROR(VLOOKUP(B2352,'NFS@Home'!$B$3:$I$4999,6,FALSE),"")</f>
        <v/>
      </c>
      <c r="AB2352" s="25" t="str">
        <f>IFERROR(VLOOKUP(B2352,Numberfields!$B$3:$I$5000,6,FALSE),"")</f>
        <v/>
      </c>
      <c r="AC2352" s="25" t="str">
        <f>IFERROR(VLOOKUP(B2352,ODLK1!$B$3:$I$4985,6,FALSE),"")</f>
        <v/>
      </c>
      <c r="AD2352" s="25" t="str">
        <f>IFERROR(VLOOKUP(B2352,Primegrid!$B$3:$I$4999,6,FALSE),"")</f>
        <v/>
      </c>
      <c r="AE2352" s="25" t="str">
        <f>IFERROR(VLOOKUP(B2352,'Rosetta@home'!$B$3:$I$4964,6,FALSE),"")</f>
        <v/>
      </c>
      <c r="AF2352" s="25" t="str">
        <f>IFERROR(VLOOKUP(B2352,'SETI@home'!$B$3:$I$4998,6,FALSE),"")</f>
        <v/>
      </c>
      <c r="AG2352" s="7" t="str">
        <f>IFERROR(VLOOKUP(B2352,SRBase!$B$3:$I$5000,6,FALSE),"")</f>
        <v/>
      </c>
      <c r="AH2352" s="25" t="str">
        <f>IFERROR(VLOOKUP(B2352,'TN-Grid'!$B$3:$I$5000,6,FALSE),"")</f>
        <v/>
      </c>
      <c r="AI2352" s="25" t="str">
        <f>IFERROR(VLOOKUP(B2352,'Universe@home'!$B$3:$I$4978,6,FALSE),"")</f>
        <v/>
      </c>
      <c r="AJ2352" s="25" t="str">
        <f>IFERROR(VLOOKUP(B2352,'VGTU@Home'!$B$3:$I$4960,6,FALSE),"")</f>
        <v/>
      </c>
      <c r="AK2352" s="25" t="str">
        <f>IFERROR(VLOOKUP(B2352,'Yoyo@home'!$B$3:$I$4999,6,FALSE),"")</f>
        <v/>
      </c>
    </row>
    <row r="2353" spans="2:37" x14ac:dyDescent="0.35">
      <c r="B2353" s="16" t="s">
        <v>2209</v>
      </c>
      <c r="D2353" s="24" t="str">
        <f>IFERROR(VLOOKUP(B2353,'Asteroids@home'!$B$3:$I$4997,8,FALSE),"")</f>
        <v/>
      </c>
      <c r="E2353" s="24" t="str">
        <f>IFERROR(VLOOKUP(B2353,'Citizen Science Grid'!$B$3:$I$5000,8,FALSE),"")</f>
        <v/>
      </c>
      <c r="F2353" s="24" t="str">
        <f>IFERROR(VLOOKUP(B2353,'Cosmology@home'!$B$3:$I$4970,8,FALSE),"")</f>
        <v/>
      </c>
      <c r="G2353" s="24" t="str">
        <f>IFERROR(VLOOKUP(B2353,'Enigma@home'!$B$3:$I$4999,8,FALSE),"")</f>
        <v/>
      </c>
      <c r="H2353" s="24" t="str">
        <f>IFERROR(VLOOKUP(B2353,'LHC@home'!$B$3:$I$5000,8,FALSE),"")</f>
        <v/>
      </c>
      <c r="I2353" s="21" t="str">
        <f>IFERROR(VLOOKUP(B2353,'NFS@Home'!$B$3:$I$4999,8,FALSE),"")</f>
        <v/>
      </c>
      <c r="J2353" s="24" t="str">
        <f>IFERROR(VLOOKUP(B2353,Numberfields!$B$3:$I$5000,8,FALSE),"")</f>
        <v/>
      </c>
      <c r="K2353" s="24" t="str">
        <f>IFERROR(VLOOKUP(B2353,ODLK1!$B$3:$I$4985,8,FALSE),"")</f>
        <v/>
      </c>
      <c r="L2353" s="24" t="str">
        <f>IFERROR(VLOOKUP(B2353,Primegrid!$B$3:$I$4999,8,FALSE),"")</f>
        <v/>
      </c>
      <c r="M2353" s="24" t="str">
        <f>IFERROR(VLOOKUP(B2353,'Rosetta@home'!$B$3:$I$4964,8,FALSE),"")</f>
        <v/>
      </c>
      <c r="N2353" s="24">
        <f>IFERROR(VLOOKUP(B2353,'SETI@home'!$B$3:$I$4998,8,FALSE),"")</f>
        <v>0.90224298382568968</v>
      </c>
      <c r="O2353" s="21" t="str">
        <f>IFERROR(VLOOKUP(B2353,SRBase!$B$3:$I$5000,8,FALSE),"")</f>
        <v/>
      </c>
      <c r="P2353" s="24" t="str">
        <f>IFERROR(VLOOKUP(B2353,'TN-Grid'!$B$3:$I$5000,8,FALSE),"")</f>
        <v/>
      </c>
      <c r="Q2353" s="24" t="str">
        <f>IFERROR(VLOOKUP(B2353,'Universe@home'!$B$3:$I$4978,8,FALSE),"")</f>
        <v/>
      </c>
      <c r="R2353" s="24" t="str">
        <f>IFERROR(VLOOKUP(B2353,'VGTU@Home'!$B$3:$I$4960,8,FALSE),"")</f>
        <v/>
      </c>
      <c r="S2353" s="24" t="str">
        <f>IFERROR(VLOOKUP(B2353,'Yoyo@home'!$B$3:$I$4999,8,FALSE),"")</f>
        <v/>
      </c>
      <c r="U2353" s="4">
        <f t="shared" si="36"/>
        <v>1</v>
      </c>
      <c r="V2353" s="25" t="str">
        <f>IFERROR(VLOOKUP(B2353,'Asteroids@home'!$B$3:$I$4997,6,FALSE),"")</f>
        <v/>
      </c>
      <c r="W2353" s="25" t="str">
        <f>IFERROR(VLOOKUP(B2353,'Citizen Science Grid'!$B$3:$I$5000,6,FALSE),"")</f>
        <v/>
      </c>
      <c r="X2353" s="25" t="str">
        <f>IFERROR(VLOOKUP(B2353,'Cosmology@home'!$B$3:$I$4970,6,FALSE),"")</f>
        <v/>
      </c>
      <c r="Y2353" s="25" t="str">
        <f>IFERROR(VLOOKUP(B2353,'Enigma@home'!$B$3:$I$4999,6,FALSE),"")</f>
        <v/>
      </c>
      <c r="Z2353" s="25" t="str">
        <f>IFERROR(VLOOKUP(B2353,'LHC@home'!$B$3:$I$5000,6,FALSE),"")</f>
        <v/>
      </c>
      <c r="AA2353" s="7" t="str">
        <f>IFERROR(VLOOKUP(B2353,'NFS@Home'!$B$3:$I$4999,6,FALSE),"")</f>
        <v/>
      </c>
      <c r="AB2353" s="25" t="str">
        <f>IFERROR(VLOOKUP(B2353,Numberfields!$B$3:$I$5000,6,FALSE),"")</f>
        <v/>
      </c>
      <c r="AC2353" s="25" t="str">
        <f>IFERROR(VLOOKUP(B2353,ODLK1!$B$3:$I$4985,6,FALSE),"")</f>
        <v/>
      </c>
      <c r="AD2353" s="25" t="str">
        <f>IFERROR(VLOOKUP(B2353,Primegrid!$B$3:$I$4999,6,FALSE),"")</f>
        <v/>
      </c>
      <c r="AE2353" s="25" t="str">
        <f>IFERROR(VLOOKUP(B2353,'Rosetta@home'!$B$3:$I$4964,6,FALSE),"")</f>
        <v/>
      </c>
      <c r="AF2353" s="25">
        <f>IFERROR(VLOOKUP(B2353,'SETI@home'!$B$3:$I$4998,6,FALSE),"")</f>
        <v>7887.7353780596468</v>
      </c>
      <c r="AG2353" s="7" t="str">
        <f>IFERROR(VLOOKUP(B2353,SRBase!$B$3:$I$5000,6,FALSE),"")</f>
        <v/>
      </c>
      <c r="AH2353" s="25" t="str">
        <f>IFERROR(VLOOKUP(B2353,'TN-Grid'!$B$3:$I$5000,6,FALSE),"")</f>
        <v/>
      </c>
      <c r="AI2353" s="25" t="str">
        <f>IFERROR(VLOOKUP(B2353,'Universe@home'!$B$3:$I$4978,6,FALSE),"")</f>
        <v/>
      </c>
      <c r="AJ2353" s="25" t="str">
        <f>IFERROR(VLOOKUP(B2353,'VGTU@Home'!$B$3:$I$4960,6,FALSE),"")</f>
        <v/>
      </c>
      <c r="AK2353" s="25" t="str">
        <f>IFERROR(VLOOKUP(B2353,'Yoyo@home'!$B$3:$I$4999,6,FALSE),"")</f>
        <v/>
      </c>
    </row>
    <row r="2354" spans="2:37" hidden="1" x14ac:dyDescent="0.35">
      <c r="B2354" s="16" t="s">
        <v>2210</v>
      </c>
      <c r="D2354" s="24" t="str">
        <f>IFERROR(VLOOKUP(B2354,'Asteroids@home'!$B$3:$I$4997,8,FALSE),"")</f>
        <v/>
      </c>
      <c r="E2354" s="24" t="str">
        <f>IFERROR(VLOOKUP(B2354,'Citizen Science Grid'!$B$3:$I$5000,8,FALSE),"")</f>
        <v/>
      </c>
      <c r="F2354" s="24" t="str">
        <f>IFERROR(VLOOKUP(B2354,'Cosmology@home'!$B$3:$I$4970,8,FALSE),"")</f>
        <v/>
      </c>
      <c r="G2354" s="24" t="str">
        <f>IFERROR(VLOOKUP(B2354,'Enigma@home'!$B$3:$I$4999,8,FALSE),"")</f>
        <v/>
      </c>
      <c r="H2354" s="24" t="str">
        <f>IFERROR(VLOOKUP(B2354,'LHC@home'!$B$3:$I$5000,8,FALSE),"")</f>
        <v/>
      </c>
      <c r="I2354" s="21" t="str">
        <f>IFERROR(VLOOKUP(B2354,'NFS@Home'!$B$3:$I$4999,8,FALSE),"")</f>
        <v/>
      </c>
      <c r="J2354" s="24" t="str">
        <f>IFERROR(VLOOKUP(B2354,Numberfields!$B$3:$I$5000,8,FALSE),"")</f>
        <v/>
      </c>
      <c r="K2354" s="24" t="str">
        <f>IFERROR(VLOOKUP(B2354,ODLK1!$B$3:$I$4985,8,FALSE),"")</f>
        <v/>
      </c>
      <c r="L2354" s="24" t="str">
        <f>IFERROR(VLOOKUP(B2354,Primegrid!$B$3:$I$4999,8,FALSE),"")</f>
        <v/>
      </c>
      <c r="M2354" s="24" t="str">
        <f>IFERROR(VLOOKUP(B2354,'Rosetta@home'!$B$3:$I$4964,8,FALSE),"")</f>
        <v/>
      </c>
      <c r="N2354" s="24" t="str">
        <f>IFERROR(VLOOKUP(B2354,'SETI@home'!$B$3:$I$4998,8,FALSE),"")</f>
        <v/>
      </c>
      <c r="O2354" s="21" t="str">
        <f>IFERROR(VLOOKUP(B2354,SRBase!$B$3:$I$5000,8,FALSE),"")</f>
        <v/>
      </c>
      <c r="P2354" s="24" t="str">
        <f>IFERROR(VLOOKUP(B2354,'TN-Grid'!$B$3:$I$5000,8,FALSE),"")</f>
        <v/>
      </c>
      <c r="Q2354" s="24" t="str">
        <f>IFERROR(VLOOKUP(B2354,'Universe@home'!$B$3:$I$4978,8,FALSE),"")</f>
        <v/>
      </c>
      <c r="R2354" s="24" t="str">
        <f>IFERROR(VLOOKUP(B2354,'VGTU@Home'!$B$3:$I$4960,8,FALSE),"")</f>
        <v/>
      </c>
      <c r="S2354" s="24" t="str">
        <f>IFERROR(VLOOKUP(B2354,'Yoyo@home'!$B$3:$I$4999,8,FALSE),"")</f>
        <v/>
      </c>
      <c r="U2354" s="4">
        <f t="shared" si="36"/>
        <v>0</v>
      </c>
      <c r="V2354" s="25" t="str">
        <f>IFERROR(VLOOKUP(B2354,'Asteroids@home'!$B$3:$I$4997,6,FALSE),"")</f>
        <v/>
      </c>
      <c r="W2354" s="25" t="str">
        <f>IFERROR(VLOOKUP(B2354,'Citizen Science Grid'!$B$3:$I$5000,6,FALSE),"")</f>
        <v/>
      </c>
      <c r="X2354" s="25" t="str">
        <f>IFERROR(VLOOKUP(B2354,'Cosmology@home'!$B$3:$I$4970,6,FALSE),"")</f>
        <v/>
      </c>
      <c r="Y2354" s="25" t="str">
        <f>IFERROR(VLOOKUP(B2354,'Enigma@home'!$B$3:$I$4999,6,FALSE),"")</f>
        <v/>
      </c>
      <c r="Z2354" s="25" t="str">
        <f>IFERROR(VLOOKUP(B2354,'LHC@home'!$B$3:$I$5000,6,FALSE),"")</f>
        <v/>
      </c>
      <c r="AA2354" s="7" t="str">
        <f>IFERROR(VLOOKUP(B2354,'NFS@Home'!$B$3:$I$4999,6,FALSE),"")</f>
        <v/>
      </c>
      <c r="AB2354" s="25" t="str">
        <f>IFERROR(VLOOKUP(B2354,Numberfields!$B$3:$I$5000,6,FALSE),"")</f>
        <v/>
      </c>
      <c r="AC2354" s="25" t="str">
        <f>IFERROR(VLOOKUP(B2354,ODLK1!$B$3:$I$4985,6,FALSE),"")</f>
        <v/>
      </c>
      <c r="AD2354" s="25" t="str">
        <f>IFERROR(VLOOKUP(B2354,Primegrid!$B$3:$I$4999,6,FALSE),"")</f>
        <v/>
      </c>
      <c r="AE2354" s="25" t="str">
        <f>IFERROR(VLOOKUP(B2354,'Rosetta@home'!$B$3:$I$4964,6,FALSE),"")</f>
        <v/>
      </c>
      <c r="AF2354" s="25" t="str">
        <f>IFERROR(VLOOKUP(B2354,'SETI@home'!$B$3:$I$4998,6,FALSE),"")</f>
        <v/>
      </c>
      <c r="AG2354" s="7" t="str">
        <f>IFERROR(VLOOKUP(B2354,SRBase!$B$3:$I$5000,6,FALSE),"")</f>
        <v/>
      </c>
      <c r="AH2354" s="25" t="str">
        <f>IFERROR(VLOOKUP(B2354,'TN-Grid'!$B$3:$I$5000,6,FALSE),"")</f>
        <v/>
      </c>
      <c r="AI2354" s="25" t="str">
        <f>IFERROR(VLOOKUP(B2354,'Universe@home'!$B$3:$I$4978,6,FALSE),"")</f>
        <v/>
      </c>
      <c r="AJ2354" s="25" t="str">
        <f>IFERROR(VLOOKUP(B2354,'VGTU@Home'!$B$3:$I$4960,6,FALSE),"")</f>
        <v/>
      </c>
      <c r="AK2354" s="25" t="str">
        <f>IFERROR(VLOOKUP(B2354,'Yoyo@home'!$B$3:$I$4999,6,FALSE),"")</f>
        <v/>
      </c>
    </row>
    <row r="2355" spans="2:37" hidden="1" x14ac:dyDescent="0.35">
      <c r="B2355" s="16" t="s">
        <v>2211</v>
      </c>
      <c r="D2355" s="24" t="str">
        <f>IFERROR(VLOOKUP(B2355,'Asteroids@home'!$B$3:$I$4997,8,FALSE),"")</f>
        <v/>
      </c>
      <c r="E2355" s="24" t="str">
        <f>IFERROR(VLOOKUP(B2355,'Citizen Science Grid'!$B$3:$I$5000,8,FALSE),"")</f>
        <v/>
      </c>
      <c r="F2355" s="24" t="str">
        <f>IFERROR(VLOOKUP(B2355,'Cosmology@home'!$B$3:$I$4970,8,FALSE),"")</f>
        <v/>
      </c>
      <c r="G2355" s="24" t="str">
        <f>IFERROR(VLOOKUP(B2355,'Enigma@home'!$B$3:$I$4999,8,FALSE),"")</f>
        <v/>
      </c>
      <c r="H2355" s="24" t="str">
        <f>IFERROR(VLOOKUP(B2355,'LHC@home'!$B$3:$I$5000,8,FALSE),"")</f>
        <v/>
      </c>
      <c r="I2355" s="21" t="str">
        <f>IFERROR(VLOOKUP(B2355,'NFS@Home'!$B$3:$I$4999,8,FALSE),"")</f>
        <v/>
      </c>
      <c r="J2355" s="24" t="str">
        <f>IFERROR(VLOOKUP(B2355,Numberfields!$B$3:$I$5000,8,FALSE),"")</f>
        <v/>
      </c>
      <c r="K2355" s="24" t="str">
        <f>IFERROR(VLOOKUP(B2355,ODLK1!$B$3:$I$4985,8,FALSE),"")</f>
        <v/>
      </c>
      <c r="L2355" s="24" t="str">
        <f>IFERROR(VLOOKUP(B2355,Primegrid!$B$3:$I$4999,8,FALSE),"")</f>
        <v/>
      </c>
      <c r="M2355" s="24" t="str">
        <f>IFERROR(VLOOKUP(B2355,'Rosetta@home'!$B$3:$I$4964,8,FALSE),"")</f>
        <v/>
      </c>
      <c r="N2355" s="24" t="str">
        <f>IFERROR(VLOOKUP(B2355,'SETI@home'!$B$3:$I$4998,8,FALSE),"")</f>
        <v/>
      </c>
      <c r="O2355" s="21" t="str">
        <f>IFERROR(VLOOKUP(B2355,SRBase!$B$3:$I$5000,8,FALSE),"")</f>
        <v/>
      </c>
      <c r="P2355" s="24" t="str">
        <f>IFERROR(VLOOKUP(B2355,'TN-Grid'!$B$3:$I$5000,8,FALSE),"")</f>
        <v/>
      </c>
      <c r="Q2355" s="24" t="str">
        <f>IFERROR(VLOOKUP(B2355,'Universe@home'!$B$3:$I$4978,8,FALSE),"")</f>
        <v/>
      </c>
      <c r="R2355" s="24" t="str">
        <f>IFERROR(VLOOKUP(B2355,'VGTU@Home'!$B$3:$I$4960,8,FALSE),"")</f>
        <v/>
      </c>
      <c r="S2355" s="24" t="str">
        <f>IFERROR(VLOOKUP(B2355,'Yoyo@home'!$B$3:$I$4999,8,FALSE),"")</f>
        <v/>
      </c>
      <c r="U2355" s="4">
        <f t="shared" si="36"/>
        <v>0</v>
      </c>
      <c r="V2355" s="25" t="str">
        <f>IFERROR(VLOOKUP(B2355,'Asteroids@home'!$B$3:$I$4997,6,FALSE),"")</f>
        <v/>
      </c>
      <c r="W2355" s="25" t="str">
        <f>IFERROR(VLOOKUP(B2355,'Citizen Science Grid'!$B$3:$I$5000,6,FALSE),"")</f>
        <v/>
      </c>
      <c r="X2355" s="25" t="str">
        <f>IFERROR(VLOOKUP(B2355,'Cosmology@home'!$B$3:$I$4970,6,FALSE),"")</f>
        <v/>
      </c>
      <c r="Y2355" s="25" t="str">
        <f>IFERROR(VLOOKUP(B2355,'Enigma@home'!$B$3:$I$4999,6,FALSE),"")</f>
        <v/>
      </c>
      <c r="Z2355" s="25" t="str">
        <f>IFERROR(VLOOKUP(B2355,'LHC@home'!$B$3:$I$5000,6,FALSE),"")</f>
        <v/>
      </c>
      <c r="AA2355" s="7" t="str">
        <f>IFERROR(VLOOKUP(B2355,'NFS@Home'!$B$3:$I$4999,6,FALSE),"")</f>
        <v/>
      </c>
      <c r="AB2355" s="25" t="str">
        <f>IFERROR(VLOOKUP(B2355,Numberfields!$B$3:$I$5000,6,FALSE),"")</f>
        <v/>
      </c>
      <c r="AC2355" s="25" t="str">
        <f>IFERROR(VLOOKUP(B2355,ODLK1!$B$3:$I$4985,6,FALSE),"")</f>
        <v/>
      </c>
      <c r="AD2355" s="25" t="str">
        <f>IFERROR(VLOOKUP(B2355,Primegrid!$B$3:$I$4999,6,FALSE),"")</f>
        <v/>
      </c>
      <c r="AE2355" s="25" t="str">
        <f>IFERROR(VLOOKUP(B2355,'Rosetta@home'!$B$3:$I$4964,6,FALSE),"")</f>
        <v/>
      </c>
      <c r="AF2355" s="25" t="str">
        <f>IFERROR(VLOOKUP(B2355,'SETI@home'!$B$3:$I$4998,6,FALSE),"")</f>
        <v/>
      </c>
      <c r="AG2355" s="7" t="str">
        <f>IFERROR(VLOOKUP(B2355,SRBase!$B$3:$I$5000,6,FALSE),"")</f>
        <v/>
      </c>
      <c r="AH2355" s="25" t="str">
        <f>IFERROR(VLOOKUP(B2355,'TN-Grid'!$B$3:$I$5000,6,FALSE),"")</f>
        <v/>
      </c>
      <c r="AI2355" s="25" t="str">
        <f>IFERROR(VLOOKUP(B2355,'Universe@home'!$B$3:$I$4978,6,FALSE),"")</f>
        <v/>
      </c>
      <c r="AJ2355" s="25" t="str">
        <f>IFERROR(VLOOKUP(B2355,'VGTU@Home'!$B$3:$I$4960,6,FALSE),"")</f>
        <v/>
      </c>
      <c r="AK2355" s="25" t="str">
        <f>IFERROR(VLOOKUP(B2355,'Yoyo@home'!$B$3:$I$4999,6,FALSE),"")</f>
        <v/>
      </c>
    </row>
    <row r="2356" spans="2:37" x14ac:dyDescent="0.35">
      <c r="B2356" s="16" t="s">
        <v>2212</v>
      </c>
      <c r="D2356" s="24" t="str">
        <f>IFERROR(VLOOKUP(B2356,'Asteroids@home'!$B$3:$I$4997,8,FALSE),"")</f>
        <v/>
      </c>
      <c r="E2356" s="24" t="str">
        <f>IFERROR(VLOOKUP(B2356,'Citizen Science Grid'!$B$3:$I$5000,8,FALSE),"")</f>
        <v/>
      </c>
      <c r="F2356" s="24" t="str">
        <f>IFERROR(VLOOKUP(B2356,'Cosmology@home'!$B$3:$I$4970,8,FALSE),"")</f>
        <v/>
      </c>
      <c r="G2356" s="24" t="str">
        <f>IFERROR(VLOOKUP(B2356,'Enigma@home'!$B$3:$I$4999,8,FALSE),"")</f>
        <v/>
      </c>
      <c r="H2356" s="24" t="str">
        <f>IFERROR(VLOOKUP(B2356,'LHC@home'!$B$3:$I$5000,8,FALSE),"")</f>
        <v/>
      </c>
      <c r="I2356" s="21" t="str">
        <f>IFERROR(VLOOKUP(B2356,'NFS@Home'!$B$3:$I$4999,8,FALSE),"")</f>
        <v/>
      </c>
      <c r="J2356" s="24" t="str">
        <f>IFERROR(VLOOKUP(B2356,Numberfields!$B$3:$I$5000,8,FALSE),"")</f>
        <v/>
      </c>
      <c r="K2356" s="24" t="str">
        <f>IFERROR(VLOOKUP(B2356,ODLK1!$B$3:$I$4985,8,FALSE),"")</f>
        <v/>
      </c>
      <c r="L2356" s="24" t="str">
        <f>IFERROR(VLOOKUP(B2356,Primegrid!$B$3:$I$4999,8,FALSE),"")</f>
        <v/>
      </c>
      <c r="M2356" s="24" t="str">
        <f>IFERROR(VLOOKUP(B2356,'Rosetta@home'!$B$3:$I$4964,8,FALSE),"")</f>
        <v/>
      </c>
      <c r="N2356" s="24">
        <f>IFERROR(VLOOKUP(B2356,'SETI@home'!$B$3:$I$4998,8,FALSE),"")</f>
        <v>3.0692104752632621</v>
      </c>
      <c r="O2356" s="21" t="str">
        <f>IFERROR(VLOOKUP(B2356,SRBase!$B$3:$I$5000,8,FALSE),"")</f>
        <v/>
      </c>
      <c r="P2356" s="24" t="str">
        <f>IFERROR(VLOOKUP(B2356,'TN-Grid'!$B$3:$I$5000,8,FALSE),"")</f>
        <v/>
      </c>
      <c r="Q2356" s="24" t="str">
        <f>IFERROR(VLOOKUP(B2356,'Universe@home'!$B$3:$I$4978,8,FALSE),"")</f>
        <v/>
      </c>
      <c r="R2356" s="24" t="str">
        <f>IFERROR(VLOOKUP(B2356,'VGTU@Home'!$B$3:$I$4960,8,FALSE),"")</f>
        <v/>
      </c>
      <c r="S2356" s="24" t="str">
        <f>IFERROR(VLOOKUP(B2356,'Yoyo@home'!$B$3:$I$4999,8,FALSE),"")</f>
        <v/>
      </c>
      <c r="U2356" s="4">
        <f t="shared" si="36"/>
        <v>1</v>
      </c>
      <c r="V2356" s="25" t="str">
        <f>IFERROR(VLOOKUP(B2356,'Asteroids@home'!$B$3:$I$4997,6,FALSE),"")</f>
        <v/>
      </c>
      <c r="W2356" s="25" t="str">
        <f>IFERROR(VLOOKUP(B2356,'Citizen Science Grid'!$B$3:$I$5000,6,FALSE),"")</f>
        <v/>
      </c>
      <c r="X2356" s="25" t="str">
        <f>IFERROR(VLOOKUP(B2356,'Cosmology@home'!$B$3:$I$4970,6,FALSE),"")</f>
        <v/>
      </c>
      <c r="Y2356" s="25" t="str">
        <f>IFERROR(VLOOKUP(B2356,'Enigma@home'!$B$3:$I$4999,6,FALSE),"")</f>
        <v/>
      </c>
      <c r="Z2356" s="25" t="str">
        <f>IFERROR(VLOOKUP(B2356,'LHC@home'!$B$3:$I$5000,6,FALSE),"")</f>
        <v/>
      </c>
      <c r="AA2356" s="7" t="str">
        <f>IFERROR(VLOOKUP(B2356,'NFS@Home'!$B$3:$I$4999,6,FALSE),"")</f>
        <v/>
      </c>
      <c r="AB2356" s="25" t="str">
        <f>IFERROR(VLOOKUP(B2356,Numberfields!$B$3:$I$5000,6,FALSE),"")</f>
        <v/>
      </c>
      <c r="AC2356" s="25" t="str">
        <f>IFERROR(VLOOKUP(B2356,ODLK1!$B$3:$I$4985,6,FALSE),"")</f>
        <v/>
      </c>
      <c r="AD2356" s="25" t="str">
        <f>IFERROR(VLOOKUP(B2356,Primegrid!$B$3:$I$4999,6,FALSE),"")</f>
        <v/>
      </c>
      <c r="AE2356" s="25" t="str">
        <f>IFERROR(VLOOKUP(B2356,'Rosetta@home'!$B$3:$I$4964,6,FALSE),"")</f>
        <v/>
      </c>
      <c r="AF2356" s="25">
        <f>IFERROR(VLOOKUP(B2356,'SETI@home'!$B$3:$I$4998,6,FALSE),"")</f>
        <v>26832.151075083802</v>
      </c>
      <c r="AG2356" s="7" t="str">
        <f>IFERROR(VLOOKUP(B2356,SRBase!$B$3:$I$5000,6,FALSE),"")</f>
        <v/>
      </c>
      <c r="AH2356" s="25" t="str">
        <f>IFERROR(VLOOKUP(B2356,'TN-Grid'!$B$3:$I$5000,6,FALSE),"")</f>
        <v/>
      </c>
      <c r="AI2356" s="25" t="str">
        <f>IFERROR(VLOOKUP(B2356,'Universe@home'!$B$3:$I$4978,6,FALSE),"")</f>
        <v/>
      </c>
      <c r="AJ2356" s="25" t="str">
        <f>IFERROR(VLOOKUP(B2356,'VGTU@Home'!$B$3:$I$4960,6,FALSE),"")</f>
        <v/>
      </c>
      <c r="AK2356" s="25" t="str">
        <f>IFERROR(VLOOKUP(B2356,'Yoyo@home'!$B$3:$I$4999,6,FALSE),"")</f>
        <v/>
      </c>
    </row>
    <row r="2357" spans="2:37" x14ac:dyDescent="0.35">
      <c r="B2357" s="16" t="s">
        <v>2213</v>
      </c>
      <c r="D2357" s="24" t="str">
        <f>IFERROR(VLOOKUP(B2357,'Asteroids@home'!$B$3:$I$4997,8,FALSE),"")</f>
        <v/>
      </c>
      <c r="E2357" s="24" t="str">
        <f>IFERROR(VLOOKUP(B2357,'Citizen Science Grid'!$B$3:$I$5000,8,FALSE),"")</f>
        <v/>
      </c>
      <c r="F2357" s="24" t="str">
        <f>IFERROR(VLOOKUP(B2357,'Cosmology@home'!$B$3:$I$4970,8,FALSE),"")</f>
        <v/>
      </c>
      <c r="G2357" s="24" t="str">
        <f>IFERROR(VLOOKUP(B2357,'Enigma@home'!$B$3:$I$4999,8,FALSE),"")</f>
        <v/>
      </c>
      <c r="H2357" s="24" t="str">
        <f>IFERROR(VLOOKUP(B2357,'LHC@home'!$B$3:$I$5000,8,FALSE),"")</f>
        <v/>
      </c>
      <c r="I2357" s="21" t="str">
        <f>IFERROR(VLOOKUP(B2357,'NFS@Home'!$B$3:$I$4999,8,FALSE),"")</f>
        <v/>
      </c>
      <c r="J2357" s="24" t="str">
        <f>IFERROR(VLOOKUP(B2357,Numberfields!$B$3:$I$5000,8,FALSE),"")</f>
        <v/>
      </c>
      <c r="K2357" s="24" t="str">
        <f>IFERROR(VLOOKUP(B2357,ODLK1!$B$3:$I$4985,8,FALSE),"")</f>
        <v/>
      </c>
      <c r="L2357" s="24" t="str">
        <f>IFERROR(VLOOKUP(B2357,Primegrid!$B$3:$I$4999,8,FALSE),"")</f>
        <v/>
      </c>
      <c r="M2357" s="24">
        <f>IFERROR(VLOOKUP(B2357,'Rosetta@home'!$B$3:$I$4964,8,FALSE),"")</f>
        <v>3.1006504091607066</v>
      </c>
      <c r="N2357" s="24">
        <f>IFERROR(VLOOKUP(B2357,'SETI@home'!$B$3:$I$4998,8,FALSE),"")</f>
        <v>2.2413259503377994</v>
      </c>
      <c r="O2357" s="21" t="str">
        <f>IFERROR(VLOOKUP(B2357,SRBase!$B$3:$I$5000,8,FALSE),"")</f>
        <v/>
      </c>
      <c r="P2357" s="24" t="str">
        <f>IFERROR(VLOOKUP(B2357,'TN-Grid'!$B$3:$I$5000,8,FALSE),"")</f>
        <v/>
      </c>
      <c r="Q2357" s="24" t="str">
        <f>IFERROR(VLOOKUP(B2357,'Universe@home'!$B$3:$I$4978,8,FALSE),"")</f>
        <v/>
      </c>
      <c r="R2357" s="24" t="str">
        <f>IFERROR(VLOOKUP(B2357,'VGTU@Home'!$B$3:$I$4960,8,FALSE),"")</f>
        <v/>
      </c>
      <c r="S2357" s="24" t="str">
        <f>IFERROR(VLOOKUP(B2357,'Yoyo@home'!$B$3:$I$4999,8,FALSE),"")</f>
        <v/>
      </c>
      <c r="U2357" s="4">
        <f t="shared" si="36"/>
        <v>2</v>
      </c>
      <c r="V2357" s="25" t="str">
        <f>IFERROR(VLOOKUP(B2357,'Asteroids@home'!$B$3:$I$4997,6,FALSE),"")</f>
        <v/>
      </c>
      <c r="W2357" s="25" t="str">
        <f>IFERROR(VLOOKUP(B2357,'Citizen Science Grid'!$B$3:$I$5000,6,FALSE),"")</f>
        <v/>
      </c>
      <c r="X2357" s="25" t="str">
        <f>IFERROR(VLOOKUP(B2357,'Cosmology@home'!$B$3:$I$4970,6,FALSE),"")</f>
        <v/>
      </c>
      <c r="Y2357" s="25" t="str">
        <f>IFERROR(VLOOKUP(B2357,'Enigma@home'!$B$3:$I$4999,6,FALSE),"")</f>
        <v/>
      </c>
      <c r="Z2357" s="25" t="str">
        <f>IFERROR(VLOOKUP(B2357,'LHC@home'!$B$3:$I$5000,6,FALSE),"")</f>
        <v/>
      </c>
      <c r="AA2357" s="7" t="str">
        <f>IFERROR(VLOOKUP(B2357,'NFS@Home'!$B$3:$I$4999,6,FALSE),"")</f>
        <v/>
      </c>
      <c r="AB2357" s="25" t="str">
        <f>IFERROR(VLOOKUP(B2357,Numberfields!$B$3:$I$5000,6,FALSE),"")</f>
        <v/>
      </c>
      <c r="AC2357" s="25" t="str">
        <f>IFERROR(VLOOKUP(B2357,ODLK1!$B$3:$I$4985,6,FALSE),"")</f>
        <v/>
      </c>
      <c r="AD2357" s="25" t="str">
        <f>IFERROR(VLOOKUP(B2357,Primegrid!$B$3:$I$4999,6,FALSE),"")</f>
        <v/>
      </c>
      <c r="AE2357" s="25">
        <f>IFERROR(VLOOKUP(B2357,'Rosetta@home'!$B$3:$I$4964,6,FALSE),"")</f>
        <v>12984.181676454584</v>
      </c>
      <c r="AF2357" s="25">
        <f>IFERROR(VLOOKUP(B2357,'SETI@home'!$B$3:$I$4998,6,FALSE),"")</f>
        <v>19594.484312064367</v>
      </c>
      <c r="AG2357" s="7" t="str">
        <f>IFERROR(VLOOKUP(B2357,SRBase!$B$3:$I$5000,6,FALSE),"")</f>
        <v/>
      </c>
      <c r="AH2357" s="25" t="str">
        <f>IFERROR(VLOOKUP(B2357,'TN-Grid'!$B$3:$I$5000,6,FALSE),"")</f>
        <v/>
      </c>
      <c r="AI2357" s="25" t="str">
        <f>IFERROR(VLOOKUP(B2357,'Universe@home'!$B$3:$I$4978,6,FALSE),"")</f>
        <v/>
      </c>
      <c r="AJ2357" s="25" t="str">
        <f>IFERROR(VLOOKUP(B2357,'VGTU@Home'!$B$3:$I$4960,6,FALSE),"")</f>
        <v/>
      </c>
      <c r="AK2357" s="25" t="str">
        <f>IFERROR(VLOOKUP(B2357,'Yoyo@home'!$B$3:$I$4999,6,FALSE),"")</f>
        <v/>
      </c>
    </row>
    <row r="2358" spans="2:37" x14ac:dyDescent="0.35">
      <c r="B2358" s="16" t="s">
        <v>1902</v>
      </c>
      <c r="D2358" s="24" t="str">
        <f>IFERROR(VLOOKUP(B2358,'Asteroids@home'!$B$3:$I$4997,8,FALSE),"")</f>
        <v/>
      </c>
      <c r="E2358" s="24">
        <f>IFERROR(VLOOKUP(B2358,'Citizen Science Grid'!$B$3:$I$5000,8,FALSE),"")</f>
        <v>15.587645903782972</v>
      </c>
      <c r="F2358" s="24" t="str">
        <f>IFERROR(VLOOKUP(B2358,'Cosmology@home'!$B$3:$I$4970,8,FALSE),"")</f>
        <v/>
      </c>
      <c r="G2358" s="24" t="str">
        <f>IFERROR(VLOOKUP(B2358,'Enigma@home'!$B$3:$I$4999,8,FALSE),"")</f>
        <v/>
      </c>
      <c r="H2358" s="24" t="str">
        <f>IFERROR(VLOOKUP(B2358,'LHC@home'!$B$3:$I$5000,8,FALSE),"")</f>
        <v/>
      </c>
      <c r="I2358" s="21" t="str">
        <f>IFERROR(VLOOKUP(B2358,'NFS@Home'!$B$3:$I$4999,8,FALSE),"")</f>
        <v/>
      </c>
      <c r="J2358" s="24" t="str">
        <f>IFERROR(VLOOKUP(B2358,Numberfields!$B$3:$I$5000,8,FALSE),"")</f>
        <v/>
      </c>
      <c r="K2358" s="24" t="str">
        <f>IFERROR(VLOOKUP(B2358,ODLK1!$B$3:$I$4985,8,FALSE),"")</f>
        <v/>
      </c>
      <c r="L2358" s="24" t="str">
        <f>IFERROR(VLOOKUP(B2358,Primegrid!$B$3:$I$4999,8,FALSE),"")</f>
        <v/>
      </c>
      <c r="M2358" s="24" t="str">
        <f>IFERROR(VLOOKUP(B2358,'Rosetta@home'!$B$3:$I$4964,8,FALSE),"")</f>
        <v/>
      </c>
      <c r="N2358" s="24" t="str">
        <f>IFERROR(VLOOKUP(B2358,'SETI@home'!$B$3:$I$4998,8,FALSE),"")</f>
        <v/>
      </c>
      <c r="O2358" s="21" t="str">
        <f>IFERROR(VLOOKUP(B2358,SRBase!$B$3:$I$5000,8,FALSE),"")</f>
        <v/>
      </c>
      <c r="P2358" s="24" t="str">
        <f>IFERROR(VLOOKUP(B2358,'TN-Grid'!$B$3:$I$5000,8,FALSE),"")</f>
        <v/>
      </c>
      <c r="Q2358" s="24" t="str">
        <f>IFERROR(VLOOKUP(B2358,'Universe@home'!$B$3:$I$4978,8,FALSE),"")</f>
        <v/>
      </c>
      <c r="R2358" s="24" t="str">
        <f>IFERROR(VLOOKUP(B2358,'VGTU@Home'!$B$3:$I$4960,8,FALSE),"")</f>
        <v/>
      </c>
      <c r="S2358" s="24" t="str">
        <f>IFERROR(VLOOKUP(B2358,'Yoyo@home'!$B$3:$I$4999,8,FALSE),"")</f>
        <v/>
      </c>
      <c r="U2358" s="4">
        <f t="shared" si="36"/>
        <v>1</v>
      </c>
      <c r="V2358" s="25" t="str">
        <f>IFERROR(VLOOKUP(B2358,'Asteroids@home'!$B$3:$I$4997,6,FALSE),"")</f>
        <v/>
      </c>
      <c r="W2358" s="25">
        <f>IFERROR(VLOOKUP(B2358,'Citizen Science Grid'!$B$3:$I$5000,6,FALSE),"")</f>
        <v>319976.58595099364</v>
      </c>
      <c r="X2358" s="25" t="str">
        <f>IFERROR(VLOOKUP(B2358,'Cosmology@home'!$B$3:$I$4970,6,FALSE),"")</f>
        <v/>
      </c>
      <c r="Y2358" s="25" t="str">
        <f>IFERROR(VLOOKUP(B2358,'Enigma@home'!$B$3:$I$4999,6,FALSE),"")</f>
        <v/>
      </c>
      <c r="Z2358" s="25" t="str">
        <f>IFERROR(VLOOKUP(B2358,'LHC@home'!$B$3:$I$5000,6,FALSE),"")</f>
        <v/>
      </c>
      <c r="AA2358" s="7" t="str">
        <f>IFERROR(VLOOKUP(B2358,'NFS@Home'!$B$3:$I$4999,6,FALSE),"")</f>
        <v/>
      </c>
      <c r="AB2358" s="25" t="str">
        <f>IFERROR(VLOOKUP(B2358,Numberfields!$B$3:$I$5000,6,FALSE),"")</f>
        <v/>
      </c>
      <c r="AC2358" s="25" t="str">
        <f>IFERROR(VLOOKUP(B2358,ODLK1!$B$3:$I$4985,6,FALSE),"")</f>
        <v/>
      </c>
      <c r="AD2358" s="25" t="str">
        <f>IFERROR(VLOOKUP(B2358,Primegrid!$B$3:$I$4999,6,FALSE),"")</f>
        <v/>
      </c>
      <c r="AE2358" s="25" t="str">
        <f>IFERROR(VLOOKUP(B2358,'Rosetta@home'!$B$3:$I$4964,6,FALSE),"")</f>
        <v/>
      </c>
      <c r="AF2358" s="25" t="str">
        <f>IFERROR(VLOOKUP(B2358,'SETI@home'!$B$3:$I$4998,6,FALSE),"")</f>
        <v/>
      </c>
      <c r="AG2358" s="7" t="str">
        <f>IFERROR(VLOOKUP(B2358,SRBase!$B$3:$I$5000,6,FALSE),"")</f>
        <v/>
      </c>
      <c r="AH2358" s="25" t="str">
        <f>IFERROR(VLOOKUP(B2358,'TN-Grid'!$B$3:$I$5000,6,FALSE),"")</f>
        <v/>
      </c>
      <c r="AI2358" s="25" t="str">
        <f>IFERROR(VLOOKUP(B2358,'Universe@home'!$B$3:$I$4978,6,FALSE),"")</f>
        <v/>
      </c>
      <c r="AJ2358" s="25" t="str">
        <f>IFERROR(VLOOKUP(B2358,'VGTU@Home'!$B$3:$I$4960,6,FALSE),"")</f>
        <v/>
      </c>
      <c r="AK2358" s="25" t="str">
        <f>IFERROR(VLOOKUP(B2358,'Yoyo@home'!$B$3:$I$4999,6,FALSE),"")</f>
        <v/>
      </c>
    </row>
    <row r="2359" spans="2:37" x14ac:dyDescent="0.35">
      <c r="B2359" s="16" t="s">
        <v>1548</v>
      </c>
      <c r="D2359" s="24" t="str">
        <f>IFERROR(VLOOKUP(B2359,'Asteroids@home'!$B$3:$I$4997,8,FALSE),"")</f>
        <v/>
      </c>
      <c r="E2359" s="24" t="str">
        <f>IFERROR(VLOOKUP(B2359,'Citizen Science Grid'!$B$3:$I$5000,8,FALSE),"")</f>
        <v/>
      </c>
      <c r="F2359" s="24" t="str">
        <f>IFERROR(VLOOKUP(B2359,'Cosmology@home'!$B$3:$I$4970,8,FALSE),"")</f>
        <v/>
      </c>
      <c r="G2359" s="24" t="str">
        <f>IFERROR(VLOOKUP(B2359,'Enigma@home'!$B$3:$I$4999,8,FALSE),"")</f>
        <v/>
      </c>
      <c r="H2359" s="24" t="str">
        <f>IFERROR(VLOOKUP(B2359,'LHC@home'!$B$3:$I$5000,8,FALSE),"")</f>
        <v/>
      </c>
      <c r="I2359" s="21" t="str">
        <f>IFERROR(VLOOKUP(B2359,'NFS@Home'!$B$3:$I$4999,8,FALSE),"")</f>
        <v/>
      </c>
      <c r="J2359" s="24" t="str">
        <f>IFERROR(VLOOKUP(B2359,Numberfields!$B$3:$I$5000,8,FALSE),"")</f>
        <v/>
      </c>
      <c r="K2359" s="24" t="str">
        <f>IFERROR(VLOOKUP(B2359,ODLK1!$B$3:$I$4985,8,FALSE),"")</f>
        <v/>
      </c>
      <c r="L2359" s="24" t="str">
        <f>IFERROR(VLOOKUP(B2359,Primegrid!$B$3:$I$4999,8,FALSE),"")</f>
        <v/>
      </c>
      <c r="M2359" s="24">
        <f>IFERROR(VLOOKUP(B2359,'Rosetta@home'!$B$3:$I$4964,8,FALSE),"")</f>
        <v>4.0156949547501846</v>
      </c>
      <c r="N2359" s="24">
        <f>IFERROR(VLOOKUP(B2359,'SETI@home'!$B$3:$I$4998,8,FALSE),"")</f>
        <v>2.3419956839932925</v>
      </c>
      <c r="O2359" s="21">
        <f>IFERROR(VLOOKUP(B2359,SRBase!$B$3:$I$5000,8,FALSE),"")</f>
        <v>8.8745918755062991</v>
      </c>
      <c r="P2359" s="24" t="str">
        <f>IFERROR(VLOOKUP(B2359,'TN-Grid'!$B$3:$I$5000,8,FALSE),"")</f>
        <v/>
      </c>
      <c r="Q2359" s="24" t="str">
        <f>IFERROR(VLOOKUP(B2359,'Universe@home'!$B$3:$I$4978,8,FALSE),"")</f>
        <v/>
      </c>
      <c r="R2359" s="24">
        <f>IFERROR(VLOOKUP(B2359,'VGTU@Home'!$B$3:$I$4960,8,FALSE),"")</f>
        <v>10.173803369626883</v>
      </c>
      <c r="S2359" s="24" t="str">
        <f>IFERROR(VLOOKUP(B2359,'Yoyo@home'!$B$3:$I$4999,8,FALSE),"")</f>
        <v/>
      </c>
      <c r="U2359" s="4">
        <f t="shared" si="36"/>
        <v>4</v>
      </c>
      <c r="V2359" s="25" t="str">
        <f>IFERROR(VLOOKUP(B2359,'Asteroids@home'!$B$3:$I$4997,6,FALSE),"")</f>
        <v/>
      </c>
      <c r="W2359" s="25" t="str">
        <f>IFERROR(VLOOKUP(B2359,'Citizen Science Grid'!$B$3:$I$5000,6,FALSE),"")</f>
        <v/>
      </c>
      <c r="X2359" s="25" t="str">
        <f>IFERROR(VLOOKUP(B2359,'Cosmology@home'!$B$3:$I$4970,6,FALSE),"")</f>
        <v/>
      </c>
      <c r="Y2359" s="25" t="str">
        <f>IFERROR(VLOOKUP(B2359,'Enigma@home'!$B$3:$I$4999,6,FALSE),"")</f>
        <v/>
      </c>
      <c r="Z2359" s="25" t="str">
        <f>IFERROR(VLOOKUP(B2359,'LHC@home'!$B$3:$I$5000,6,FALSE),"")</f>
        <v/>
      </c>
      <c r="AA2359" s="7" t="str">
        <f>IFERROR(VLOOKUP(B2359,'NFS@Home'!$B$3:$I$4999,6,FALSE),"")</f>
        <v/>
      </c>
      <c r="AB2359" s="25" t="str">
        <f>IFERROR(VLOOKUP(B2359,Numberfields!$B$3:$I$5000,6,FALSE),"")</f>
        <v/>
      </c>
      <c r="AC2359" s="25" t="str">
        <f>IFERROR(VLOOKUP(B2359,ODLK1!$B$3:$I$4985,6,FALSE),"")</f>
        <v/>
      </c>
      <c r="AD2359" s="25" t="str">
        <f>IFERROR(VLOOKUP(B2359,Primegrid!$B$3:$I$4999,6,FALSE),"")</f>
        <v/>
      </c>
      <c r="AE2359" s="25">
        <f>IFERROR(VLOOKUP(B2359,'Rosetta@home'!$B$3:$I$4964,6,FALSE),"")</f>
        <v>16815.992120766696</v>
      </c>
      <c r="AF2359" s="25">
        <f>IFERROR(VLOOKUP(B2359,'SETI@home'!$B$3:$I$4998,6,FALSE),"")</f>
        <v>20474.575633237426</v>
      </c>
      <c r="AG2359" s="7">
        <f>IFERROR(VLOOKUP(B2359,SRBase!$B$3:$I$5000,6,FALSE),"")</f>
        <v>35890.080154620882</v>
      </c>
      <c r="AH2359" s="25" t="str">
        <f>IFERROR(VLOOKUP(B2359,'TN-Grid'!$B$3:$I$5000,6,FALSE),"")</f>
        <v/>
      </c>
      <c r="AI2359" s="25" t="str">
        <f>IFERROR(VLOOKUP(B2359,'Universe@home'!$B$3:$I$4978,6,FALSE),"")</f>
        <v/>
      </c>
      <c r="AJ2359" s="25">
        <f>IFERROR(VLOOKUP(B2359,'VGTU@Home'!$B$3:$I$4960,6,FALSE),"")</f>
        <v>19425.842067204023</v>
      </c>
      <c r="AK2359" s="25" t="str">
        <f>IFERROR(VLOOKUP(B2359,'Yoyo@home'!$B$3:$I$4999,6,FALSE),"")</f>
        <v/>
      </c>
    </row>
    <row r="2360" spans="2:37" x14ac:dyDescent="0.35">
      <c r="B2360" s="16" t="s">
        <v>2214</v>
      </c>
      <c r="D2360" s="24" t="str">
        <f>IFERROR(VLOOKUP(B2360,'Asteroids@home'!$B$3:$I$4997,8,FALSE),"")</f>
        <v/>
      </c>
      <c r="E2360" s="24" t="str">
        <f>IFERROR(VLOOKUP(B2360,'Citizen Science Grid'!$B$3:$I$5000,8,FALSE),"")</f>
        <v/>
      </c>
      <c r="F2360" s="24" t="str">
        <f>IFERROR(VLOOKUP(B2360,'Cosmology@home'!$B$3:$I$4970,8,FALSE),"")</f>
        <v/>
      </c>
      <c r="G2360" s="24" t="str">
        <f>IFERROR(VLOOKUP(B2360,'Enigma@home'!$B$3:$I$4999,8,FALSE),"")</f>
        <v/>
      </c>
      <c r="H2360" s="24" t="str">
        <f>IFERROR(VLOOKUP(B2360,'LHC@home'!$B$3:$I$5000,8,FALSE),"")</f>
        <v/>
      </c>
      <c r="I2360" s="21" t="str">
        <f>IFERROR(VLOOKUP(B2360,'NFS@Home'!$B$3:$I$4999,8,FALSE),"")</f>
        <v/>
      </c>
      <c r="J2360" s="24" t="str">
        <f>IFERROR(VLOOKUP(B2360,Numberfields!$B$3:$I$5000,8,FALSE),"")</f>
        <v/>
      </c>
      <c r="K2360" s="24" t="str">
        <f>IFERROR(VLOOKUP(B2360,ODLK1!$B$3:$I$4985,8,FALSE),"")</f>
        <v/>
      </c>
      <c r="L2360" s="24" t="str">
        <f>IFERROR(VLOOKUP(B2360,Primegrid!$B$3:$I$4999,8,FALSE),"")</f>
        <v/>
      </c>
      <c r="M2360" s="24" t="str">
        <f>IFERROR(VLOOKUP(B2360,'Rosetta@home'!$B$3:$I$4964,8,FALSE),"")</f>
        <v/>
      </c>
      <c r="N2360" s="24">
        <f>IFERROR(VLOOKUP(B2360,'SETI@home'!$B$3:$I$4998,8,FALSE),"")</f>
        <v>4.0782756116359531</v>
      </c>
      <c r="O2360" s="21" t="str">
        <f>IFERROR(VLOOKUP(B2360,SRBase!$B$3:$I$5000,8,FALSE),"")</f>
        <v/>
      </c>
      <c r="P2360" s="24" t="str">
        <f>IFERROR(VLOOKUP(B2360,'TN-Grid'!$B$3:$I$5000,8,FALSE),"")</f>
        <v/>
      </c>
      <c r="Q2360" s="24" t="str">
        <f>IFERROR(VLOOKUP(B2360,'Universe@home'!$B$3:$I$4978,8,FALSE),"")</f>
        <v/>
      </c>
      <c r="R2360" s="24" t="str">
        <f>IFERROR(VLOOKUP(B2360,'VGTU@Home'!$B$3:$I$4960,8,FALSE),"")</f>
        <v/>
      </c>
      <c r="S2360" s="24" t="str">
        <f>IFERROR(VLOOKUP(B2360,'Yoyo@home'!$B$3:$I$4999,8,FALSE),"")</f>
        <v/>
      </c>
      <c r="U2360" s="4">
        <f t="shared" si="36"/>
        <v>1</v>
      </c>
      <c r="V2360" s="25" t="str">
        <f>IFERROR(VLOOKUP(B2360,'Asteroids@home'!$B$3:$I$4997,6,FALSE),"")</f>
        <v/>
      </c>
      <c r="W2360" s="25" t="str">
        <f>IFERROR(VLOOKUP(B2360,'Citizen Science Grid'!$B$3:$I$5000,6,FALSE),"")</f>
        <v/>
      </c>
      <c r="X2360" s="25" t="str">
        <f>IFERROR(VLOOKUP(B2360,'Cosmology@home'!$B$3:$I$4970,6,FALSE),"")</f>
        <v/>
      </c>
      <c r="Y2360" s="25" t="str">
        <f>IFERROR(VLOOKUP(B2360,'Enigma@home'!$B$3:$I$4999,6,FALSE),"")</f>
        <v/>
      </c>
      <c r="Z2360" s="25" t="str">
        <f>IFERROR(VLOOKUP(B2360,'LHC@home'!$B$3:$I$5000,6,FALSE),"")</f>
        <v/>
      </c>
      <c r="AA2360" s="7" t="str">
        <f>IFERROR(VLOOKUP(B2360,'NFS@Home'!$B$3:$I$4999,6,FALSE),"")</f>
        <v/>
      </c>
      <c r="AB2360" s="25" t="str">
        <f>IFERROR(VLOOKUP(B2360,Numberfields!$B$3:$I$5000,6,FALSE),"")</f>
        <v/>
      </c>
      <c r="AC2360" s="25" t="str">
        <f>IFERROR(VLOOKUP(B2360,ODLK1!$B$3:$I$4985,6,FALSE),"")</f>
        <v/>
      </c>
      <c r="AD2360" s="25" t="str">
        <f>IFERROR(VLOOKUP(B2360,Primegrid!$B$3:$I$4999,6,FALSE),"")</f>
        <v/>
      </c>
      <c r="AE2360" s="25" t="str">
        <f>IFERROR(VLOOKUP(B2360,'Rosetta@home'!$B$3:$I$4964,6,FALSE),"")</f>
        <v/>
      </c>
      <c r="AF2360" s="25">
        <f>IFERROR(VLOOKUP(B2360,'SETI@home'!$B$3:$I$4998,6,FALSE),"")</f>
        <v>35653.76445154332</v>
      </c>
      <c r="AG2360" s="7" t="str">
        <f>IFERROR(VLOOKUP(B2360,SRBase!$B$3:$I$5000,6,FALSE),"")</f>
        <v/>
      </c>
      <c r="AH2360" s="25" t="str">
        <f>IFERROR(VLOOKUP(B2360,'TN-Grid'!$B$3:$I$5000,6,FALSE),"")</f>
        <v/>
      </c>
      <c r="AI2360" s="25" t="str">
        <f>IFERROR(VLOOKUP(B2360,'Universe@home'!$B$3:$I$4978,6,FALSE),"")</f>
        <v/>
      </c>
      <c r="AJ2360" s="25" t="str">
        <f>IFERROR(VLOOKUP(B2360,'VGTU@Home'!$B$3:$I$4960,6,FALSE),"")</f>
        <v/>
      </c>
      <c r="AK2360" s="25" t="str">
        <f>IFERROR(VLOOKUP(B2360,'Yoyo@home'!$B$3:$I$4999,6,FALSE),"")</f>
        <v/>
      </c>
    </row>
    <row r="2361" spans="2:37" x14ac:dyDescent="0.35">
      <c r="B2361" s="16" t="s">
        <v>2215</v>
      </c>
      <c r="D2361" s="24" t="str">
        <f>IFERROR(VLOOKUP(B2361,'Asteroids@home'!$B$3:$I$4997,8,FALSE),"")</f>
        <v/>
      </c>
      <c r="E2361" s="24" t="str">
        <f>IFERROR(VLOOKUP(B2361,'Citizen Science Grid'!$B$3:$I$5000,8,FALSE),"")</f>
        <v/>
      </c>
      <c r="F2361" s="24" t="str">
        <f>IFERROR(VLOOKUP(B2361,'Cosmology@home'!$B$3:$I$4970,8,FALSE),"")</f>
        <v/>
      </c>
      <c r="G2361" s="24" t="str">
        <f>IFERROR(VLOOKUP(B2361,'Enigma@home'!$B$3:$I$4999,8,FALSE),"")</f>
        <v/>
      </c>
      <c r="H2361" s="24" t="str">
        <f>IFERROR(VLOOKUP(B2361,'LHC@home'!$B$3:$I$5000,8,FALSE),"")</f>
        <v/>
      </c>
      <c r="I2361" s="21" t="str">
        <f>IFERROR(VLOOKUP(B2361,'NFS@Home'!$B$3:$I$4999,8,FALSE),"")</f>
        <v/>
      </c>
      <c r="J2361" s="24" t="str">
        <f>IFERROR(VLOOKUP(B2361,Numberfields!$B$3:$I$5000,8,FALSE),"")</f>
        <v/>
      </c>
      <c r="K2361" s="24" t="str">
        <f>IFERROR(VLOOKUP(B2361,ODLK1!$B$3:$I$4985,8,FALSE),"")</f>
        <v/>
      </c>
      <c r="L2361" s="24" t="str">
        <f>IFERROR(VLOOKUP(B2361,Primegrid!$B$3:$I$4999,8,FALSE),"")</f>
        <v/>
      </c>
      <c r="M2361" s="24" t="str">
        <f>IFERROR(VLOOKUP(B2361,'Rosetta@home'!$B$3:$I$4964,8,FALSE),"")</f>
        <v/>
      </c>
      <c r="N2361" s="24">
        <f>IFERROR(VLOOKUP(B2361,'SETI@home'!$B$3:$I$4998,8,FALSE),"")</f>
        <v>0.97500322874237466</v>
      </c>
      <c r="O2361" s="21" t="str">
        <f>IFERROR(VLOOKUP(B2361,SRBase!$B$3:$I$5000,8,FALSE),"")</f>
        <v/>
      </c>
      <c r="P2361" s="24" t="str">
        <f>IFERROR(VLOOKUP(B2361,'TN-Grid'!$B$3:$I$5000,8,FALSE),"")</f>
        <v/>
      </c>
      <c r="Q2361" s="24" t="str">
        <f>IFERROR(VLOOKUP(B2361,'Universe@home'!$B$3:$I$4978,8,FALSE),"")</f>
        <v/>
      </c>
      <c r="R2361" s="24" t="str">
        <f>IFERROR(VLOOKUP(B2361,'VGTU@Home'!$B$3:$I$4960,8,FALSE),"")</f>
        <v/>
      </c>
      <c r="S2361" s="24" t="str">
        <f>IFERROR(VLOOKUP(B2361,'Yoyo@home'!$B$3:$I$4999,8,FALSE),"")</f>
        <v/>
      </c>
      <c r="U2361" s="4">
        <f t="shared" si="36"/>
        <v>1</v>
      </c>
      <c r="V2361" s="25" t="str">
        <f>IFERROR(VLOOKUP(B2361,'Asteroids@home'!$B$3:$I$4997,6,FALSE),"")</f>
        <v/>
      </c>
      <c r="W2361" s="25" t="str">
        <f>IFERROR(VLOOKUP(B2361,'Citizen Science Grid'!$B$3:$I$5000,6,FALSE),"")</f>
        <v/>
      </c>
      <c r="X2361" s="25" t="str">
        <f>IFERROR(VLOOKUP(B2361,'Cosmology@home'!$B$3:$I$4970,6,FALSE),"")</f>
        <v/>
      </c>
      <c r="Y2361" s="25" t="str">
        <f>IFERROR(VLOOKUP(B2361,'Enigma@home'!$B$3:$I$4999,6,FALSE),"")</f>
        <v/>
      </c>
      <c r="Z2361" s="25" t="str">
        <f>IFERROR(VLOOKUP(B2361,'LHC@home'!$B$3:$I$5000,6,FALSE),"")</f>
        <v/>
      </c>
      <c r="AA2361" s="7" t="str">
        <f>IFERROR(VLOOKUP(B2361,'NFS@Home'!$B$3:$I$4999,6,FALSE),"")</f>
        <v/>
      </c>
      <c r="AB2361" s="25" t="str">
        <f>IFERROR(VLOOKUP(B2361,Numberfields!$B$3:$I$5000,6,FALSE),"")</f>
        <v/>
      </c>
      <c r="AC2361" s="25" t="str">
        <f>IFERROR(VLOOKUP(B2361,ODLK1!$B$3:$I$4985,6,FALSE),"")</f>
        <v/>
      </c>
      <c r="AD2361" s="25" t="str">
        <f>IFERROR(VLOOKUP(B2361,Primegrid!$B$3:$I$4999,6,FALSE),"")</f>
        <v/>
      </c>
      <c r="AE2361" s="25" t="str">
        <f>IFERROR(VLOOKUP(B2361,'Rosetta@home'!$B$3:$I$4964,6,FALSE),"")</f>
        <v/>
      </c>
      <c r="AF2361" s="25">
        <f>IFERROR(VLOOKUP(B2361,'SETI@home'!$B$3:$I$4998,6,FALSE),"")</f>
        <v>8523.8318268367966</v>
      </c>
      <c r="AG2361" s="7" t="str">
        <f>IFERROR(VLOOKUP(B2361,SRBase!$B$3:$I$5000,6,FALSE),"")</f>
        <v/>
      </c>
      <c r="AH2361" s="25" t="str">
        <f>IFERROR(VLOOKUP(B2361,'TN-Grid'!$B$3:$I$5000,6,FALSE),"")</f>
        <v/>
      </c>
      <c r="AI2361" s="25" t="str">
        <f>IFERROR(VLOOKUP(B2361,'Universe@home'!$B$3:$I$4978,6,FALSE),"")</f>
        <v/>
      </c>
      <c r="AJ2361" s="25" t="str">
        <f>IFERROR(VLOOKUP(B2361,'VGTU@Home'!$B$3:$I$4960,6,FALSE),"")</f>
        <v/>
      </c>
      <c r="AK2361" s="25" t="str">
        <f>IFERROR(VLOOKUP(B2361,'Yoyo@home'!$B$3:$I$4999,6,FALSE),"")</f>
        <v/>
      </c>
    </row>
    <row r="2362" spans="2:37" x14ac:dyDescent="0.35">
      <c r="B2362" s="16" t="s">
        <v>2216</v>
      </c>
      <c r="D2362" s="24" t="str">
        <f>IFERROR(VLOOKUP(B2362,'Asteroids@home'!$B$3:$I$4997,8,FALSE),"")</f>
        <v/>
      </c>
      <c r="E2362" s="24" t="str">
        <f>IFERROR(VLOOKUP(B2362,'Citizen Science Grid'!$B$3:$I$5000,8,FALSE),"")</f>
        <v/>
      </c>
      <c r="F2362" s="24" t="str">
        <f>IFERROR(VLOOKUP(B2362,'Cosmology@home'!$B$3:$I$4970,8,FALSE),"")</f>
        <v/>
      </c>
      <c r="G2362" s="24" t="str">
        <f>IFERROR(VLOOKUP(B2362,'Enigma@home'!$B$3:$I$4999,8,FALSE),"")</f>
        <v/>
      </c>
      <c r="H2362" s="24" t="str">
        <f>IFERROR(VLOOKUP(B2362,'LHC@home'!$B$3:$I$5000,8,FALSE),"")</f>
        <v/>
      </c>
      <c r="I2362" s="21" t="str">
        <f>IFERROR(VLOOKUP(B2362,'NFS@Home'!$B$3:$I$4999,8,FALSE),"")</f>
        <v/>
      </c>
      <c r="J2362" s="24" t="str">
        <f>IFERROR(VLOOKUP(B2362,Numberfields!$B$3:$I$5000,8,FALSE),"")</f>
        <v/>
      </c>
      <c r="K2362" s="24" t="str">
        <f>IFERROR(VLOOKUP(B2362,ODLK1!$B$3:$I$4985,8,FALSE),"")</f>
        <v/>
      </c>
      <c r="L2362" s="24" t="str">
        <f>IFERROR(VLOOKUP(B2362,Primegrid!$B$3:$I$4999,8,FALSE),"")</f>
        <v/>
      </c>
      <c r="M2362" s="24" t="str">
        <f>IFERROR(VLOOKUP(B2362,'Rosetta@home'!$B$3:$I$4964,8,FALSE),"")</f>
        <v/>
      </c>
      <c r="N2362" s="24">
        <f>IFERROR(VLOOKUP(B2362,'SETI@home'!$B$3:$I$4998,8,FALSE),"")</f>
        <v>2.1837506824618411</v>
      </c>
      <c r="O2362" s="21" t="str">
        <f>IFERROR(VLOOKUP(B2362,SRBase!$B$3:$I$5000,8,FALSE),"")</f>
        <v/>
      </c>
      <c r="P2362" s="24" t="str">
        <f>IFERROR(VLOOKUP(B2362,'TN-Grid'!$B$3:$I$5000,8,FALSE),"")</f>
        <v/>
      </c>
      <c r="Q2362" s="24" t="str">
        <f>IFERROR(VLOOKUP(B2362,'Universe@home'!$B$3:$I$4978,8,FALSE),"")</f>
        <v/>
      </c>
      <c r="R2362" s="24" t="str">
        <f>IFERROR(VLOOKUP(B2362,'VGTU@Home'!$B$3:$I$4960,8,FALSE),"")</f>
        <v/>
      </c>
      <c r="S2362" s="24" t="str">
        <f>IFERROR(VLOOKUP(B2362,'Yoyo@home'!$B$3:$I$4999,8,FALSE),"")</f>
        <v/>
      </c>
      <c r="U2362" s="4">
        <f t="shared" si="36"/>
        <v>1</v>
      </c>
      <c r="V2362" s="25" t="str">
        <f>IFERROR(VLOOKUP(B2362,'Asteroids@home'!$B$3:$I$4997,6,FALSE),"")</f>
        <v/>
      </c>
      <c r="W2362" s="25" t="str">
        <f>IFERROR(VLOOKUP(B2362,'Citizen Science Grid'!$B$3:$I$5000,6,FALSE),"")</f>
        <v/>
      </c>
      <c r="X2362" s="25" t="str">
        <f>IFERROR(VLOOKUP(B2362,'Cosmology@home'!$B$3:$I$4970,6,FALSE),"")</f>
        <v/>
      </c>
      <c r="Y2362" s="25" t="str">
        <f>IFERROR(VLOOKUP(B2362,'Enigma@home'!$B$3:$I$4999,6,FALSE),"")</f>
        <v/>
      </c>
      <c r="Z2362" s="25" t="str">
        <f>IFERROR(VLOOKUP(B2362,'LHC@home'!$B$3:$I$5000,6,FALSE),"")</f>
        <v/>
      </c>
      <c r="AA2362" s="7" t="str">
        <f>IFERROR(VLOOKUP(B2362,'NFS@Home'!$B$3:$I$4999,6,FALSE),"")</f>
        <v/>
      </c>
      <c r="AB2362" s="25" t="str">
        <f>IFERROR(VLOOKUP(B2362,Numberfields!$B$3:$I$5000,6,FALSE),"")</f>
        <v/>
      </c>
      <c r="AC2362" s="25" t="str">
        <f>IFERROR(VLOOKUP(B2362,ODLK1!$B$3:$I$4985,6,FALSE),"")</f>
        <v/>
      </c>
      <c r="AD2362" s="25" t="str">
        <f>IFERROR(VLOOKUP(B2362,Primegrid!$B$3:$I$4999,6,FALSE),"")</f>
        <v/>
      </c>
      <c r="AE2362" s="25" t="str">
        <f>IFERROR(VLOOKUP(B2362,'Rosetta@home'!$B$3:$I$4964,6,FALSE),"")</f>
        <v/>
      </c>
      <c r="AF2362" s="25">
        <f>IFERROR(VLOOKUP(B2362,'SETI@home'!$B$3:$I$4998,6,FALSE),"")</f>
        <v>19091.140439662257</v>
      </c>
      <c r="AG2362" s="7" t="str">
        <f>IFERROR(VLOOKUP(B2362,SRBase!$B$3:$I$5000,6,FALSE),"")</f>
        <v/>
      </c>
      <c r="AH2362" s="25" t="str">
        <f>IFERROR(VLOOKUP(B2362,'TN-Grid'!$B$3:$I$5000,6,FALSE),"")</f>
        <v/>
      </c>
      <c r="AI2362" s="25" t="str">
        <f>IFERROR(VLOOKUP(B2362,'Universe@home'!$B$3:$I$4978,6,FALSE),"")</f>
        <v/>
      </c>
      <c r="AJ2362" s="25" t="str">
        <f>IFERROR(VLOOKUP(B2362,'VGTU@Home'!$B$3:$I$4960,6,FALSE),"")</f>
        <v/>
      </c>
      <c r="AK2362" s="25" t="str">
        <f>IFERROR(VLOOKUP(B2362,'Yoyo@home'!$B$3:$I$4999,6,FALSE),"")</f>
        <v/>
      </c>
    </row>
    <row r="2363" spans="2:37" x14ac:dyDescent="0.35">
      <c r="B2363" s="16" t="s">
        <v>1549</v>
      </c>
      <c r="D2363" s="24" t="str">
        <f>IFERROR(VLOOKUP(B2363,'Asteroids@home'!$B$3:$I$4997,8,FALSE),"")</f>
        <v/>
      </c>
      <c r="E2363" s="24" t="str">
        <f>IFERROR(VLOOKUP(B2363,'Citizen Science Grid'!$B$3:$I$5000,8,FALSE),"")</f>
        <v/>
      </c>
      <c r="F2363" s="24">
        <f>IFERROR(VLOOKUP(B2363,'Cosmology@home'!$B$3:$I$4970,8,FALSE),"")</f>
        <v>10.880838278872245</v>
      </c>
      <c r="G2363" s="24" t="str">
        <f>IFERROR(VLOOKUP(B2363,'Enigma@home'!$B$3:$I$4999,8,FALSE),"")</f>
        <v/>
      </c>
      <c r="H2363" s="24" t="str">
        <f>IFERROR(VLOOKUP(B2363,'LHC@home'!$B$3:$I$5000,8,FALSE),"")</f>
        <v/>
      </c>
      <c r="I2363" s="21" t="str">
        <f>IFERROR(VLOOKUP(B2363,'NFS@Home'!$B$3:$I$4999,8,FALSE),"")</f>
        <v/>
      </c>
      <c r="J2363" s="24" t="str">
        <f>IFERROR(VLOOKUP(B2363,Numberfields!$B$3:$I$5000,8,FALSE),"")</f>
        <v/>
      </c>
      <c r="K2363" s="24" t="str">
        <f>IFERROR(VLOOKUP(B2363,ODLK1!$B$3:$I$4985,8,FALSE),"")</f>
        <v/>
      </c>
      <c r="L2363" s="24" t="str">
        <f>IFERROR(VLOOKUP(B2363,Primegrid!$B$3:$I$4999,8,FALSE),"")</f>
        <v/>
      </c>
      <c r="M2363" s="24">
        <f>IFERROR(VLOOKUP(B2363,'Rosetta@home'!$B$3:$I$4964,8,FALSE),"")</f>
        <v>5.6201584538028682</v>
      </c>
      <c r="N2363" s="24">
        <f>IFERROR(VLOOKUP(B2363,'SETI@home'!$B$3:$I$4998,8,FALSE),"")</f>
        <v>3.9997710499153212</v>
      </c>
      <c r="O2363" s="21" t="str">
        <f>IFERROR(VLOOKUP(B2363,SRBase!$B$3:$I$5000,8,FALSE),"")</f>
        <v/>
      </c>
      <c r="P2363" s="24" t="str">
        <f>IFERROR(VLOOKUP(B2363,'TN-Grid'!$B$3:$I$5000,8,FALSE),"")</f>
        <v/>
      </c>
      <c r="Q2363" s="24" t="str">
        <f>IFERROR(VLOOKUP(B2363,'Universe@home'!$B$3:$I$4978,8,FALSE),"")</f>
        <v/>
      </c>
      <c r="R2363" s="24">
        <f>IFERROR(VLOOKUP(B2363,'VGTU@Home'!$B$3:$I$4960,8,FALSE),"")</f>
        <v>14.370765245373395</v>
      </c>
      <c r="S2363" s="24" t="str">
        <f>IFERROR(VLOOKUP(B2363,'Yoyo@home'!$B$3:$I$4999,8,FALSE),"")</f>
        <v/>
      </c>
      <c r="U2363" s="4">
        <f t="shared" si="36"/>
        <v>4</v>
      </c>
      <c r="V2363" s="25" t="str">
        <f>IFERROR(VLOOKUP(B2363,'Asteroids@home'!$B$3:$I$4997,6,FALSE),"")</f>
        <v/>
      </c>
      <c r="W2363" s="25" t="str">
        <f>IFERROR(VLOOKUP(B2363,'Citizen Science Grid'!$B$3:$I$5000,6,FALSE),"")</f>
        <v/>
      </c>
      <c r="X2363" s="25">
        <f>IFERROR(VLOOKUP(B2363,'Cosmology@home'!$B$3:$I$4970,6,FALSE),"")</f>
        <v>22942.958392436347</v>
      </c>
      <c r="Y2363" s="25" t="str">
        <f>IFERROR(VLOOKUP(B2363,'Enigma@home'!$B$3:$I$4999,6,FALSE),"")</f>
        <v/>
      </c>
      <c r="Z2363" s="25" t="str">
        <f>IFERROR(VLOOKUP(B2363,'LHC@home'!$B$3:$I$5000,6,FALSE),"")</f>
        <v/>
      </c>
      <c r="AA2363" s="7" t="str">
        <f>IFERROR(VLOOKUP(B2363,'NFS@Home'!$B$3:$I$4999,6,FALSE),"")</f>
        <v/>
      </c>
      <c r="AB2363" s="25" t="str">
        <f>IFERROR(VLOOKUP(B2363,Numberfields!$B$3:$I$5000,6,FALSE),"")</f>
        <v/>
      </c>
      <c r="AC2363" s="25" t="str">
        <f>IFERROR(VLOOKUP(B2363,ODLK1!$B$3:$I$4985,6,FALSE),"")</f>
        <v/>
      </c>
      <c r="AD2363" s="25" t="str">
        <f>IFERROR(VLOOKUP(B2363,Primegrid!$B$3:$I$4999,6,FALSE),"")</f>
        <v/>
      </c>
      <c r="AE2363" s="25">
        <f>IFERROR(VLOOKUP(B2363,'Rosetta@home'!$B$3:$I$4964,6,FALSE),"")</f>
        <v>23534.790700377966</v>
      </c>
      <c r="AF2363" s="25">
        <f>IFERROR(VLOOKUP(B2363,'SETI@home'!$B$3:$I$4998,6,FALSE),"")</f>
        <v>34967.449101993843</v>
      </c>
      <c r="AG2363" s="7" t="str">
        <f>IFERROR(VLOOKUP(B2363,SRBase!$B$3:$I$5000,6,FALSE),"")</f>
        <v/>
      </c>
      <c r="AH2363" s="25" t="str">
        <f>IFERROR(VLOOKUP(B2363,'TN-Grid'!$B$3:$I$5000,6,FALSE),"")</f>
        <v/>
      </c>
      <c r="AI2363" s="25" t="str">
        <f>IFERROR(VLOOKUP(B2363,'Universe@home'!$B$3:$I$4978,6,FALSE),"")</f>
        <v/>
      </c>
      <c r="AJ2363" s="25">
        <f>IFERROR(VLOOKUP(B2363,'VGTU@Home'!$B$3:$I$4960,6,FALSE),"")</f>
        <v>27439.513611488856</v>
      </c>
      <c r="AK2363" s="25" t="str">
        <f>IFERROR(VLOOKUP(B2363,'Yoyo@home'!$B$3:$I$4999,6,FALSE),"")</f>
        <v/>
      </c>
    </row>
    <row r="2364" spans="2:37" x14ac:dyDescent="0.35">
      <c r="B2364" s="16" t="s">
        <v>2217</v>
      </c>
      <c r="D2364" s="24" t="str">
        <f>IFERROR(VLOOKUP(B2364,'Asteroids@home'!$B$3:$I$4997,8,FALSE),"")</f>
        <v/>
      </c>
      <c r="E2364" s="24" t="str">
        <f>IFERROR(VLOOKUP(B2364,'Citizen Science Grid'!$B$3:$I$5000,8,FALSE),"")</f>
        <v/>
      </c>
      <c r="F2364" s="24" t="str">
        <f>IFERROR(VLOOKUP(B2364,'Cosmology@home'!$B$3:$I$4970,8,FALSE),"")</f>
        <v/>
      </c>
      <c r="G2364" s="24" t="str">
        <f>IFERROR(VLOOKUP(B2364,'Enigma@home'!$B$3:$I$4999,8,FALSE),"")</f>
        <v/>
      </c>
      <c r="H2364" s="24" t="str">
        <f>IFERROR(VLOOKUP(B2364,'LHC@home'!$B$3:$I$5000,8,FALSE),"")</f>
        <v/>
      </c>
      <c r="I2364" s="21" t="str">
        <f>IFERROR(VLOOKUP(B2364,'NFS@Home'!$B$3:$I$4999,8,FALSE),"")</f>
        <v/>
      </c>
      <c r="J2364" s="24" t="str">
        <f>IFERROR(VLOOKUP(B2364,Numberfields!$B$3:$I$5000,8,FALSE),"")</f>
        <v/>
      </c>
      <c r="K2364" s="24" t="str">
        <f>IFERROR(VLOOKUP(B2364,ODLK1!$B$3:$I$4985,8,FALSE),"")</f>
        <v/>
      </c>
      <c r="L2364" s="24" t="str">
        <f>IFERROR(VLOOKUP(B2364,Primegrid!$B$3:$I$4999,8,FALSE),"")</f>
        <v/>
      </c>
      <c r="M2364" s="24">
        <f>IFERROR(VLOOKUP(B2364,'Rosetta@home'!$B$3:$I$4964,8,FALSE),"")</f>
        <v>6.0145207493756949</v>
      </c>
      <c r="N2364" s="24">
        <f>IFERROR(VLOOKUP(B2364,'SETI@home'!$B$3:$I$4998,8,FALSE),"")</f>
        <v>4.9339387064815412</v>
      </c>
      <c r="O2364" s="21" t="str">
        <f>IFERROR(VLOOKUP(B2364,SRBase!$B$3:$I$5000,8,FALSE),"")</f>
        <v/>
      </c>
      <c r="P2364" s="24" t="str">
        <f>IFERROR(VLOOKUP(B2364,'TN-Grid'!$B$3:$I$5000,8,FALSE),"")</f>
        <v/>
      </c>
      <c r="Q2364" s="24" t="str">
        <f>IFERROR(VLOOKUP(B2364,'Universe@home'!$B$3:$I$4978,8,FALSE),"")</f>
        <v/>
      </c>
      <c r="R2364" s="24" t="str">
        <f>IFERROR(VLOOKUP(B2364,'VGTU@Home'!$B$3:$I$4960,8,FALSE),"")</f>
        <v/>
      </c>
      <c r="S2364" s="24" t="str">
        <f>IFERROR(VLOOKUP(B2364,'Yoyo@home'!$B$3:$I$4999,8,FALSE),"")</f>
        <v/>
      </c>
      <c r="U2364" s="4">
        <f t="shared" si="36"/>
        <v>2</v>
      </c>
      <c r="V2364" s="25" t="str">
        <f>IFERROR(VLOOKUP(B2364,'Asteroids@home'!$B$3:$I$4997,6,FALSE),"")</f>
        <v/>
      </c>
      <c r="W2364" s="25" t="str">
        <f>IFERROR(VLOOKUP(B2364,'Citizen Science Grid'!$B$3:$I$5000,6,FALSE),"")</f>
        <v/>
      </c>
      <c r="X2364" s="25" t="str">
        <f>IFERROR(VLOOKUP(B2364,'Cosmology@home'!$B$3:$I$4970,6,FALSE),"")</f>
        <v/>
      </c>
      <c r="Y2364" s="25" t="str">
        <f>IFERROR(VLOOKUP(B2364,'Enigma@home'!$B$3:$I$4999,6,FALSE),"")</f>
        <v/>
      </c>
      <c r="Z2364" s="25" t="str">
        <f>IFERROR(VLOOKUP(B2364,'LHC@home'!$B$3:$I$5000,6,FALSE),"")</f>
        <v/>
      </c>
      <c r="AA2364" s="7" t="str">
        <f>IFERROR(VLOOKUP(B2364,'NFS@Home'!$B$3:$I$4999,6,FALSE),"")</f>
        <v/>
      </c>
      <c r="AB2364" s="25" t="str">
        <f>IFERROR(VLOOKUP(B2364,Numberfields!$B$3:$I$5000,6,FALSE),"")</f>
        <v/>
      </c>
      <c r="AC2364" s="25" t="str">
        <f>IFERROR(VLOOKUP(B2364,ODLK1!$B$3:$I$4985,6,FALSE),"")</f>
        <v/>
      </c>
      <c r="AD2364" s="25" t="str">
        <f>IFERROR(VLOOKUP(B2364,Primegrid!$B$3:$I$4999,6,FALSE),"")</f>
        <v/>
      </c>
      <c r="AE2364" s="25">
        <f>IFERROR(VLOOKUP(B2364,'Rosetta@home'!$B$3:$I$4964,6,FALSE),"")</f>
        <v>25186.209279181014</v>
      </c>
      <c r="AF2364" s="25">
        <f>IFERROR(VLOOKUP(B2364,'SETI@home'!$B$3:$I$4998,6,FALSE),"")</f>
        <v>43134.281547165854</v>
      </c>
      <c r="AG2364" s="7" t="str">
        <f>IFERROR(VLOOKUP(B2364,SRBase!$B$3:$I$5000,6,FALSE),"")</f>
        <v/>
      </c>
      <c r="AH2364" s="25" t="str">
        <f>IFERROR(VLOOKUP(B2364,'TN-Grid'!$B$3:$I$5000,6,FALSE),"")</f>
        <v/>
      </c>
      <c r="AI2364" s="25" t="str">
        <f>IFERROR(VLOOKUP(B2364,'Universe@home'!$B$3:$I$4978,6,FALSE),"")</f>
        <v/>
      </c>
      <c r="AJ2364" s="25" t="str">
        <f>IFERROR(VLOOKUP(B2364,'VGTU@Home'!$B$3:$I$4960,6,FALSE),"")</f>
        <v/>
      </c>
      <c r="AK2364" s="25" t="str">
        <f>IFERROR(VLOOKUP(B2364,'Yoyo@home'!$B$3:$I$4999,6,FALSE),"")</f>
        <v/>
      </c>
    </row>
    <row r="2365" spans="2:37" x14ac:dyDescent="0.35">
      <c r="B2365" s="16" t="s">
        <v>2218</v>
      </c>
      <c r="D2365" s="24" t="str">
        <f>IFERROR(VLOOKUP(B2365,'Asteroids@home'!$B$3:$I$4997,8,FALSE),"")</f>
        <v/>
      </c>
      <c r="E2365" s="24" t="str">
        <f>IFERROR(VLOOKUP(B2365,'Citizen Science Grid'!$B$3:$I$5000,8,FALSE),"")</f>
        <v/>
      </c>
      <c r="F2365" s="24" t="str">
        <f>IFERROR(VLOOKUP(B2365,'Cosmology@home'!$B$3:$I$4970,8,FALSE),"")</f>
        <v/>
      </c>
      <c r="G2365" s="24" t="str">
        <f>IFERROR(VLOOKUP(B2365,'Enigma@home'!$B$3:$I$4999,8,FALSE),"")</f>
        <v/>
      </c>
      <c r="H2365" s="24" t="str">
        <f>IFERROR(VLOOKUP(B2365,'LHC@home'!$B$3:$I$5000,8,FALSE),"")</f>
        <v/>
      </c>
      <c r="I2365" s="21" t="str">
        <f>IFERROR(VLOOKUP(B2365,'NFS@Home'!$B$3:$I$4999,8,FALSE),"")</f>
        <v/>
      </c>
      <c r="J2365" s="24" t="str">
        <f>IFERROR(VLOOKUP(B2365,Numberfields!$B$3:$I$5000,8,FALSE),"")</f>
        <v/>
      </c>
      <c r="K2365" s="24" t="str">
        <f>IFERROR(VLOOKUP(B2365,ODLK1!$B$3:$I$4985,8,FALSE),"")</f>
        <v/>
      </c>
      <c r="L2365" s="24" t="str">
        <f>IFERROR(VLOOKUP(B2365,Primegrid!$B$3:$I$4999,8,FALSE),"")</f>
        <v/>
      </c>
      <c r="M2365" s="24" t="str">
        <f>IFERROR(VLOOKUP(B2365,'Rosetta@home'!$B$3:$I$4964,8,FALSE),"")</f>
        <v/>
      </c>
      <c r="N2365" s="24">
        <f>IFERROR(VLOOKUP(B2365,'SETI@home'!$B$3:$I$4998,8,FALSE),"")</f>
        <v>2.0400523758060163</v>
      </c>
      <c r="O2365" s="21" t="str">
        <f>IFERROR(VLOOKUP(B2365,SRBase!$B$3:$I$5000,8,FALSE),"")</f>
        <v/>
      </c>
      <c r="P2365" s="24" t="str">
        <f>IFERROR(VLOOKUP(B2365,'TN-Grid'!$B$3:$I$5000,8,FALSE),"")</f>
        <v/>
      </c>
      <c r="Q2365" s="24" t="str">
        <f>IFERROR(VLOOKUP(B2365,'Universe@home'!$B$3:$I$4978,8,FALSE),"")</f>
        <v/>
      </c>
      <c r="R2365" s="24" t="str">
        <f>IFERROR(VLOOKUP(B2365,'VGTU@Home'!$B$3:$I$4960,8,FALSE),"")</f>
        <v/>
      </c>
      <c r="S2365" s="24" t="str">
        <f>IFERROR(VLOOKUP(B2365,'Yoyo@home'!$B$3:$I$4999,8,FALSE),"")</f>
        <v/>
      </c>
      <c r="U2365" s="4">
        <f t="shared" si="36"/>
        <v>1</v>
      </c>
      <c r="V2365" s="25" t="str">
        <f>IFERROR(VLOOKUP(B2365,'Asteroids@home'!$B$3:$I$4997,6,FALSE),"")</f>
        <v/>
      </c>
      <c r="W2365" s="25" t="str">
        <f>IFERROR(VLOOKUP(B2365,'Citizen Science Grid'!$B$3:$I$5000,6,FALSE),"")</f>
        <v/>
      </c>
      <c r="X2365" s="25" t="str">
        <f>IFERROR(VLOOKUP(B2365,'Cosmology@home'!$B$3:$I$4970,6,FALSE),"")</f>
        <v/>
      </c>
      <c r="Y2365" s="25" t="str">
        <f>IFERROR(VLOOKUP(B2365,'Enigma@home'!$B$3:$I$4999,6,FALSE),"")</f>
        <v/>
      </c>
      <c r="Z2365" s="25" t="str">
        <f>IFERROR(VLOOKUP(B2365,'LHC@home'!$B$3:$I$5000,6,FALSE),"")</f>
        <v/>
      </c>
      <c r="AA2365" s="7" t="str">
        <f>IFERROR(VLOOKUP(B2365,'NFS@Home'!$B$3:$I$4999,6,FALSE),"")</f>
        <v/>
      </c>
      <c r="AB2365" s="25" t="str">
        <f>IFERROR(VLOOKUP(B2365,Numberfields!$B$3:$I$5000,6,FALSE),"")</f>
        <v/>
      </c>
      <c r="AC2365" s="25" t="str">
        <f>IFERROR(VLOOKUP(B2365,ODLK1!$B$3:$I$4985,6,FALSE),"")</f>
        <v/>
      </c>
      <c r="AD2365" s="25" t="str">
        <f>IFERROR(VLOOKUP(B2365,Primegrid!$B$3:$I$4999,6,FALSE),"")</f>
        <v/>
      </c>
      <c r="AE2365" s="25" t="str">
        <f>IFERROR(VLOOKUP(B2365,'Rosetta@home'!$B$3:$I$4964,6,FALSE),"")</f>
        <v/>
      </c>
      <c r="AF2365" s="25">
        <f>IFERROR(VLOOKUP(B2365,'SETI@home'!$B$3:$I$4998,6,FALSE),"")</f>
        <v>17834.877728291154</v>
      </c>
      <c r="AG2365" s="7" t="str">
        <f>IFERROR(VLOOKUP(B2365,SRBase!$B$3:$I$5000,6,FALSE),"")</f>
        <v/>
      </c>
      <c r="AH2365" s="25" t="str">
        <f>IFERROR(VLOOKUP(B2365,'TN-Grid'!$B$3:$I$5000,6,FALSE),"")</f>
        <v/>
      </c>
      <c r="AI2365" s="25" t="str">
        <f>IFERROR(VLOOKUP(B2365,'Universe@home'!$B$3:$I$4978,6,FALSE),"")</f>
        <v/>
      </c>
      <c r="AJ2365" s="25" t="str">
        <f>IFERROR(VLOOKUP(B2365,'VGTU@Home'!$B$3:$I$4960,6,FALSE),"")</f>
        <v/>
      </c>
      <c r="AK2365" s="25" t="str">
        <f>IFERROR(VLOOKUP(B2365,'Yoyo@home'!$B$3:$I$4999,6,FALSE),"")</f>
        <v/>
      </c>
    </row>
    <row r="2366" spans="2:37" x14ac:dyDescent="0.35">
      <c r="B2366" s="16" t="s">
        <v>2219</v>
      </c>
      <c r="D2366" s="24" t="str">
        <f>IFERROR(VLOOKUP(B2366,'Asteroids@home'!$B$3:$I$4997,8,FALSE),"")</f>
        <v/>
      </c>
      <c r="E2366" s="24" t="str">
        <f>IFERROR(VLOOKUP(B2366,'Citizen Science Grid'!$B$3:$I$5000,8,FALSE),"")</f>
        <v/>
      </c>
      <c r="F2366" s="24" t="str">
        <f>IFERROR(VLOOKUP(B2366,'Cosmology@home'!$B$3:$I$4970,8,FALSE),"")</f>
        <v/>
      </c>
      <c r="G2366" s="24" t="str">
        <f>IFERROR(VLOOKUP(B2366,'Enigma@home'!$B$3:$I$4999,8,FALSE),"")</f>
        <v/>
      </c>
      <c r="H2366" s="24" t="str">
        <f>IFERROR(VLOOKUP(B2366,'LHC@home'!$B$3:$I$5000,8,FALSE),"")</f>
        <v/>
      </c>
      <c r="I2366" s="21" t="str">
        <f>IFERROR(VLOOKUP(B2366,'NFS@Home'!$B$3:$I$4999,8,FALSE),"")</f>
        <v/>
      </c>
      <c r="J2366" s="24" t="str">
        <f>IFERROR(VLOOKUP(B2366,Numberfields!$B$3:$I$5000,8,FALSE),"")</f>
        <v/>
      </c>
      <c r="K2366" s="24" t="str">
        <f>IFERROR(VLOOKUP(B2366,ODLK1!$B$3:$I$4985,8,FALSE),"")</f>
        <v/>
      </c>
      <c r="L2366" s="24" t="str">
        <f>IFERROR(VLOOKUP(B2366,Primegrid!$B$3:$I$4999,8,FALSE),"")</f>
        <v/>
      </c>
      <c r="M2366" s="24" t="str">
        <f>IFERROR(VLOOKUP(B2366,'Rosetta@home'!$B$3:$I$4964,8,FALSE),"")</f>
        <v/>
      </c>
      <c r="N2366" s="24">
        <f>IFERROR(VLOOKUP(B2366,'SETI@home'!$B$3:$I$4998,8,FALSE),"")</f>
        <v>3.1066511158601453</v>
      </c>
      <c r="O2366" s="21" t="str">
        <f>IFERROR(VLOOKUP(B2366,SRBase!$B$3:$I$5000,8,FALSE),"")</f>
        <v/>
      </c>
      <c r="P2366" s="24" t="str">
        <f>IFERROR(VLOOKUP(B2366,'TN-Grid'!$B$3:$I$5000,8,FALSE),"")</f>
        <v/>
      </c>
      <c r="Q2366" s="24" t="str">
        <f>IFERROR(VLOOKUP(B2366,'Universe@home'!$B$3:$I$4978,8,FALSE),"")</f>
        <v/>
      </c>
      <c r="R2366" s="24" t="str">
        <f>IFERROR(VLOOKUP(B2366,'VGTU@Home'!$B$3:$I$4960,8,FALSE),"")</f>
        <v/>
      </c>
      <c r="S2366" s="24" t="str">
        <f>IFERROR(VLOOKUP(B2366,'Yoyo@home'!$B$3:$I$4999,8,FALSE),"")</f>
        <v/>
      </c>
      <c r="U2366" s="4">
        <f t="shared" si="36"/>
        <v>1</v>
      </c>
      <c r="V2366" s="25" t="str">
        <f>IFERROR(VLOOKUP(B2366,'Asteroids@home'!$B$3:$I$4997,6,FALSE),"")</f>
        <v/>
      </c>
      <c r="W2366" s="25" t="str">
        <f>IFERROR(VLOOKUP(B2366,'Citizen Science Grid'!$B$3:$I$5000,6,FALSE),"")</f>
        <v/>
      </c>
      <c r="X2366" s="25" t="str">
        <f>IFERROR(VLOOKUP(B2366,'Cosmology@home'!$B$3:$I$4970,6,FALSE),"")</f>
        <v/>
      </c>
      <c r="Y2366" s="25" t="str">
        <f>IFERROR(VLOOKUP(B2366,'Enigma@home'!$B$3:$I$4999,6,FALSE),"")</f>
        <v/>
      </c>
      <c r="Z2366" s="25" t="str">
        <f>IFERROR(VLOOKUP(B2366,'LHC@home'!$B$3:$I$5000,6,FALSE),"")</f>
        <v/>
      </c>
      <c r="AA2366" s="7" t="str">
        <f>IFERROR(VLOOKUP(B2366,'NFS@Home'!$B$3:$I$4999,6,FALSE),"")</f>
        <v/>
      </c>
      <c r="AB2366" s="25" t="str">
        <f>IFERROR(VLOOKUP(B2366,Numberfields!$B$3:$I$5000,6,FALSE),"")</f>
        <v/>
      </c>
      <c r="AC2366" s="25" t="str">
        <f>IFERROR(VLOOKUP(B2366,ODLK1!$B$3:$I$4985,6,FALSE),"")</f>
        <v/>
      </c>
      <c r="AD2366" s="25" t="str">
        <f>IFERROR(VLOOKUP(B2366,Primegrid!$B$3:$I$4999,6,FALSE),"")</f>
        <v/>
      </c>
      <c r="AE2366" s="25" t="str">
        <f>IFERROR(VLOOKUP(B2366,'Rosetta@home'!$B$3:$I$4964,6,FALSE),"")</f>
        <v/>
      </c>
      <c r="AF2366" s="25">
        <f>IFERROR(VLOOKUP(B2366,'SETI@home'!$B$3:$I$4998,6,FALSE),"")</f>
        <v>27159.470733654078</v>
      </c>
      <c r="AG2366" s="7" t="str">
        <f>IFERROR(VLOOKUP(B2366,SRBase!$B$3:$I$5000,6,FALSE),"")</f>
        <v/>
      </c>
      <c r="AH2366" s="25" t="str">
        <f>IFERROR(VLOOKUP(B2366,'TN-Grid'!$B$3:$I$5000,6,FALSE),"")</f>
        <v/>
      </c>
      <c r="AI2366" s="25" t="str">
        <f>IFERROR(VLOOKUP(B2366,'Universe@home'!$B$3:$I$4978,6,FALSE),"")</f>
        <v/>
      </c>
      <c r="AJ2366" s="25" t="str">
        <f>IFERROR(VLOOKUP(B2366,'VGTU@Home'!$B$3:$I$4960,6,FALSE),"")</f>
        <v/>
      </c>
      <c r="AK2366" s="25" t="str">
        <f>IFERROR(VLOOKUP(B2366,'Yoyo@home'!$B$3:$I$4999,6,FALSE),"")</f>
        <v/>
      </c>
    </row>
    <row r="2367" spans="2:37" x14ac:dyDescent="0.35">
      <c r="B2367" s="16" t="s">
        <v>1866</v>
      </c>
      <c r="D2367" s="24" t="str">
        <f>IFERROR(VLOOKUP(B2367,'Asteroids@home'!$B$3:$I$4997,8,FALSE),"")</f>
        <v/>
      </c>
      <c r="E2367" s="24" t="str">
        <f>IFERROR(VLOOKUP(B2367,'Citizen Science Grid'!$B$3:$I$5000,8,FALSE),"")</f>
        <v/>
      </c>
      <c r="F2367" s="24" t="str">
        <f>IFERROR(VLOOKUP(B2367,'Cosmology@home'!$B$3:$I$4970,8,FALSE),"")</f>
        <v/>
      </c>
      <c r="G2367" s="24" t="str">
        <f>IFERROR(VLOOKUP(B2367,'Enigma@home'!$B$3:$I$4999,8,FALSE),"")</f>
        <v/>
      </c>
      <c r="H2367" s="24" t="str">
        <f>IFERROR(VLOOKUP(B2367,'LHC@home'!$B$3:$I$5000,8,FALSE),"")</f>
        <v/>
      </c>
      <c r="I2367" s="21" t="str">
        <f>IFERROR(VLOOKUP(B2367,'NFS@Home'!$B$3:$I$4999,8,FALSE),"")</f>
        <v/>
      </c>
      <c r="J2367" s="24" t="str">
        <f>IFERROR(VLOOKUP(B2367,Numberfields!$B$3:$I$5000,8,FALSE),"")</f>
        <v/>
      </c>
      <c r="K2367" s="24" t="str">
        <f>IFERROR(VLOOKUP(B2367,ODLK1!$B$3:$I$4985,8,FALSE),"")</f>
        <v/>
      </c>
      <c r="L2367" s="24" t="str">
        <f>IFERROR(VLOOKUP(B2367,Primegrid!$B$3:$I$4999,8,FALSE),"")</f>
        <v/>
      </c>
      <c r="M2367" s="24">
        <f>IFERROR(VLOOKUP(B2367,'Rosetta@home'!$B$3:$I$4964,8,FALSE),"")</f>
        <v>10.719442085401486</v>
      </c>
      <c r="N2367" s="24">
        <f>IFERROR(VLOOKUP(B2367,'SETI@home'!$B$3:$I$4998,8,FALSE),"")</f>
        <v>3.1272394227836178</v>
      </c>
      <c r="O2367" s="21" t="str">
        <f>IFERROR(VLOOKUP(B2367,SRBase!$B$3:$I$5000,8,FALSE),"")</f>
        <v/>
      </c>
      <c r="P2367" s="24" t="str">
        <f>IFERROR(VLOOKUP(B2367,'TN-Grid'!$B$3:$I$5000,8,FALSE),"")</f>
        <v/>
      </c>
      <c r="Q2367" s="24" t="str">
        <f>IFERROR(VLOOKUP(B2367,'Universe@home'!$B$3:$I$4978,8,FALSE),"")</f>
        <v/>
      </c>
      <c r="R2367" s="24" t="str">
        <f>IFERROR(VLOOKUP(B2367,'VGTU@Home'!$B$3:$I$4960,8,FALSE),"")</f>
        <v/>
      </c>
      <c r="S2367" s="24">
        <f>IFERROR(VLOOKUP(B2367,'Yoyo@home'!$B$3:$I$4999,8,FALSE),"")</f>
        <v>5.7427573531008322</v>
      </c>
      <c r="U2367" s="4">
        <f t="shared" si="36"/>
        <v>3</v>
      </c>
      <c r="V2367" s="25" t="str">
        <f>IFERROR(VLOOKUP(B2367,'Asteroids@home'!$B$3:$I$4997,6,FALSE),"")</f>
        <v/>
      </c>
      <c r="W2367" s="25" t="str">
        <f>IFERROR(VLOOKUP(B2367,'Citizen Science Grid'!$B$3:$I$5000,6,FALSE),"")</f>
        <v/>
      </c>
      <c r="X2367" s="25" t="str">
        <f>IFERROR(VLOOKUP(B2367,'Cosmology@home'!$B$3:$I$4970,6,FALSE),"")</f>
        <v/>
      </c>
      <c r="Y2367" s="25" t="str">
        <f>IFERROR(VLOOKUP(B2367,'Enigma@home'!$B$3:$I$4999,6,FALSE),"")</f>
        <v/>
      </c>
      <c r="Z2367" s="25" t="str">
        <f>IFERROR(VLOOKUP(B2367,'LHC@home'!$B$3:$I$5000,6,FALSE),"")</f>
        <v/>
      </c>
      <c r="AA2367" s="7" t="str">
        <f>IFERROR(VLOOKUP(B2367,'NFS@Home'!$B$3:$I$4999,6,FALSE),"")</f>
        <v/>
      </c>
      <c r="AB2367" s="25" t="str">
        <f>IFERROR(VLOOKUP(B2367,Numberfields!$B$3:$I$5000,6,FALSE),"")</f>
        <v/>
      </c>
      <c r="AC2367" s="25" t="str">
        <f>IFERROR(VLOOKUP(B2367,ODLK1!$B$3:$I$4985,6,FALSE),"")</f>
        <v/>
      </c>
      <c r="AD2367" s="25" t="str">
        <f>IFERROR(VLOOKUP(B2367,Primegrid!$B$3:$I$4999,6,FALSE),"")</f>
        <v/>
      </c>
      <c r="AE2367" s="25">
        <f>IFERROR(VLOOKUP(B2367,'Rosetta@home'!$B$3:$I$4964,6,FALSE),"")</f>
        <v>44888.383126287561</v>
      </c>
      <c r="AF2367" s="25">
        <f>IFERROR(VLOOKUP(B2367,'SETI@home'!$B$3:$I$4998,6,FALSE),"")</f>
        <v>27339.461179471717</v>
      </c>
      <c r="AG2367" s="7" t="str">
        <f>IFERROR(VLOOKUP(B2367,SRBase!$B$3:$I$5000,6,FALSE),"")</f>
        <v/>
      </c>
      <c r="AH2367" s="25" t="str">
        <f>IFERROR(VLOOKUP(B2367,'TN-Grid'!$B$3:$I$5000,6,FALSE),"")</f>
        <v/>
      </c>
      <c r="AI2367" s="25" t="str">
        <f>IFERROR(VLOOKUP(B2367,'Universe@home'!$B$3:$I$4978,6,FALSE),"")</f>
        <v/>
      </c>
      <c r="AJ2367" s="25" t="str">
        <f>IFERROR(VLOOKUP(B2367,'VGTU@Home'!$B$3:$I$4960,6,FALSE),"")</f>
        <v/>
      </c>
      <c r="AK2367" s="25">
        <f>IFERROR(VLOOKUP(B2367,'Yoyo@home'!$B$3:$I$4999,6,FALSE),"")</f>
        <v>18213.887465963886</v>
      </c>
    </row>
    <row r="2368" spans="2:37" x14ac:dyDescent="0.35">
      <c r="B2368" s="16" t="s">
        <v>2550</v>
      </c>
      <c r="D2368" s="24" t="str">
        <f>IFERROR(VLOOKUP(B2368,'Asteroids@home'!$B$3:$I$4997,8,FALSE),"")</f>
        <v/>
      </c>
      <c r="E2368" s="24" t="str">
        <f>IFERROR(VLOOKUP(B2368,'Citizen Science Grid'!$B$3:$I$5000,8,FALSE),"")</f>
        <v/>
      </c>
      <c r="F2368" s="24" t="str">
        <f>IFERROR(VLOOKUP(B2368,'Cosmology@home'!$B$3:$I$4970,8,FALSE),"")</f>
        <v/>
      </c>
      <c r="G2368" s="24" t="str">
        <f>IFERROR(VLOOKUP(B2368,'Enigma@home'!$B$3:$I$4999,8,FALSE),"")</f>
        <v/>
      </c>
      <c r="H2368" s="24" t="str">
        <f>IFERROR(VLOOKUP(B2368,'LHC@home'!$B$3:$I$5000,8,FALSE),"")</f>
        <v/>
      </c>
      <c r="I2368" s="21" t="str">
        <f>IFERROR(VLOOKUP(B2368,'NFS@Home'!$B$3:$I$4999,8,FALSE),"")</f>
        <v/>
      </c>
      <c r="J2368" s="24" t="str">
        <f>IFERROR(VLOOKUP(B2368,Numberfields!$B$3:$I$5000,8,FALSE),"")</f>
        <v/>
      </c>
      <c r="K2368" s="24" t="str">
        <f>IFERROR(VLOOKUP(B2368,ODLK1!$B$3:$I$4985,8,FALSE),"")</f>
        <v/>
      </c>
      <c r="L2368" s="24" t="str">
        <f>IFERROR(VLOOKUP(B2368,Primegrid!$B$3:$I$4999,8,FALSE),"")</f>
        <v/>
      </c>
      <c r="M2368" s="24" t="str">
        <f>IFERROR(VLOOKUP(B2368,'Rosetta@home'!$B$3:$I$4964,8,FALSE),"")</f>
        <v/>
      </c>
      <c r="N2368" s="24" t="str">
        <f>IFERROR(VLOOKUP(B2368,'SETI@home'!$B$3:$I$4998,8,FALSE),"")</f>
        <v/>
      </c>
      <c r="O2368" s="21" t="str">
        <f>IFERROR(VLOOKUP(B2368,SRBase!$B$3:$I$5000,8,FALSE),"")</f>
        <v/>
      </c>
      <c r="P2368" s="24" t="str">
        <f>IFERROR(VLOOKUP(B2368,'TN-Grid'!$B$3:$I$5000,8,FALSE),"")</f>
        <v/>
      </c>
      <c r="Q2368" s="24">
        <f>IFERROR(VLOOKUP(B2368,'Universe@home'!$B$3:$I$4978,8,FALSE),"")</f>
        <v>16.022952626409069</v>
      </c>
      <c r="R2368" s="24" t="str">
        <f>IFERROR(VLOOKUP(B2368,'VGTU@Home'!$B$3:$I$4960,8,FALSE),"")</f>
        <v/>
      </c>
      <c r="S2368" s="24" t="str">
        <f>IFERROR(VLOOKUP(B2368,'Yoyo@home'!$B$3:$I$4999,8,FALSE),"")</f>
        <v/>
      </c>
      <c r="U2368" s="4">
        <f t="shared" si="36"/>
        <v>1</v>
      </c>
      <c r="V2368" s="25" t="str">
        <f>IFERROR(VLOOKUP(B2368,'Asteroids@home'!$B$3:$I$4997,6,FALSE),"")</f>
        <v/>
      </c>
      <c r="W2368" s="25" t="str">
        <f>IFERROR(VLOOKUP(B2368,'Citizen Science Grid'!$B$3:$I$5000,6,FALSE),"")</f>
        <v/>
      </c>
      <c r="X2368" s="25" t="str">
        <f>IFERROR(VLOOKUP(B2368,'Cosmology@home'!$B$3:$I$4970,6,FALSE),"")</f>
        <v/>
      </c>
      <c r="Y2368" s="25" t="str">
        <f>IFERROR(VLOOKUP(B2368,'Enigma@home'!$B$3:$I$4999,6,FALSE),"")</f>
        <v/>
      </c>
      <c r="Z2368" s="25" t="str">
        <f>IFERROR(VLOOKUP(B2368,'LHC@home'!$B$3:$I$5000,6,FALSE),"")</f>
        <v/>
      </c>
      <c r="AA2368" s="7" t="str">
        <f>IFERROR(VLOOKUP(B2368,'NFS@Home'!$B$3:$I$4999,6,FALSE),"")</f>
        <v/>
      </c>
      <c r="AB2368" s="25" t="str">
        <f>IFERROR(VLOOKUP(B2368,Numberfields!$B$3:$I$5000,6,FALSE),"")</f>
        <v/>
      </c>
      <c r="AC2368" s="25" t="str">
        <f>IFERROR(VLOOKUP(B2368,ODLK1!$B$3:$I$4985,6,FALSE),"")</f>
        <v/>
      </c>
      <c r="AD2368" s="25" t="str">
        <f>IFERROR(VLOOKUP(B2368,Primegrid!$B$3:$I$4999,6,FALSE),"")</f>
        <v/>
      </c>
      <c r="AE2368" s="25" t="str">
        <f>IFERROR(VLOOKUP(B2368,'Rosetta@home'!$B$3:$I$4964,6,FALSE),"")</f>
        <v/>
      </c>
      <c r="AF2368" s="25" t="str">
        <f>IFERROR(VLOOKUP(B2368,'SETI@home'!$B$3:$I$4998,6,FALSE),"")</f>
        <v/>
      </c>
      <c r="AG2368" s="7" t="str">
        <f>IFERROR(VLOOKUP(B2368,SRBase!$B$3:$I$5000,6,FALSE),"")</f>
        <v/>
      </c>
      <c r="AH2368" s="25" t="str">
        <f>IFERROR(VLOOKUP(B2368,'TN-Grid'!$B$3:$I$5000,6,FALSE),"")</f>
        <v/>
      </c>
      <c r="AI2368" s="25">
        <f>IFERROR(VLOOKUP(B2368,'Universe@home'!$B$3:$I$4978,6,FALSE),"")</f>
        <v>145887.91546661282</v>
      </c>
      <c r="AJ2368" s="25" t="str">
        <f>IFERROR(VLOOKUP(B2368,'VGTU@Home'!$B$3:$I$4960,6,FALSE),"")</f>
        <v/>
      </c>
      <c r="AK2368" s="25" t="str">
        <f>IFERROR(VLOOKUP(B2368,'Yoyo@home'!$B$3:$I$4999,6,FALSE),"")</f>
        <v/>
      </c>
    </row>
    <row r="2369" spans="2:37" x14ac:dyDescent="0.35">
      <c r="B2369" s="16" t="s">
        <v>2220</v>
      </c>
      <c r="D2369" s="24" t="str">
        <f>IFERROR(VLOOKUP(B2369,'Asteroids@home'!$B$3:$I$4997,8,FALSE),"")</f>
        <v/>
      </c>
      <c r="E2369" s="24" t="str">
        <f>IFERROR(VLOOKUP(B2369,'Citizen Science Grid'!$B$3:$I$5000,8,FALSE),"")</f>
        <v/>
      </c>
      <c r="F2369" s="24" t="str">
        <f>IFERROR(VLOOKUP(B2369,'Cosmology@home'!$B$3:$I$4970,8,FALSE),"")</f>
        <v/>
      </c>
      <c r="G2369" s="24" t="str">
        <f>IFERROR(VLOOKUP(B2369,'Enigma@home'!$B$3:$I$4999,8,FALSE),"")</f>
        <v/>
      </c>
      <c r="H2369" s="24" t="str">
        <f>IFERROR(VLOOKUP(B2369,'LHC@home'!$B$3:$I$5000,8,FALSE),"")</f>
        <v/>
      </c>
      <c r="I2369" s="21" t="str">
        <f>IFERROR(VLOOKUP(B2369,'NFS@Home'!$B$3:$I$4999,8,FALSE),"")</f>
        <v/>
      </c>
      <c r="J2369" s="24" t="str">
        <f>IFERROR(VLOOKUP(B2369,Numberfields!$B$3:$I$5000,8,FALSE),"")</f>
        <v/>
      </c>
      <c r="K2369" s="24" t="str">
        <f>IFERROR(VLOOKUP(B2369,ODLK1!$B$3:$I$4985,8,FALSE),"")</f>
        <v/>
      </c>
      <c r="L2369" s="24" t="str">
        <f>IFERROR(VLOOKUP(B2369,Primegrid!$B$3:$I$4999,8,FALSE),"")</f>
        <v/>
      </c>
      <c r="M2369" s="24" t="str">
        <f>IFERROR(VLOOKUP(B2369,'Rosetta@home'!$B$3:$I$4964,8,FALSE),"")</f>
        <v/>
      </c>
      <c r="N2369" s="24">
        <f>IFERROR(VLOOKUP(B2369,'SETI@home'!$B$3:$I$4998,8,FALSE),"")</f>
        <v>3.117956344520644</v>
      </c>
      <c r="O2369" s="21" t="str">
        <f>IFERROR(VLOOKUP(B2369,SRBase!$B$3:$I$5000,8,FALSE),"")</f>
        <v/>
      </c>
      <c r="P2369" s="24" t="str">
        <f>IFERROR(VLOOKUP(B2369,'TN-Grid'!$B$3:$I$5000,8,FALSE),"")</f>
        <v/>
      </c>
      <c r="Q2369" s="24" t="str">
        <f>IFERROR(VLOOKUP(B2369,'Universe@home'!$B$3:$I$4978,8,FALSE),"")</f>
        <v/>
      </c>
      <c r="R2369" s="24" t="str">
        <f>IFERROR(VLOOKUP(B2369,'VGTU@Home'!$B$3:$I$4960,8,FALSE),"")</f>
        <v/>
      </c>
      <c r="S2369" s="24" t="str">
        <f>IFERROR(VLOOKUP(B2369,'Yoyo@home'!$B$3:$I$4999,8,FALSE),"")</f>
        <v/>
      </c>
      <c r="U2369" s="4">
        <f t="shared" si="36"/>
        <v>1</v>
      </c>
      <c r="V2369" s="25" t="str">
        <f>IFERROR(VLOOKUP(B2369,'Asteroids@home'!$B$3:$I$4997,6,FALSE),"")</f>
        <v/>
      </c>
      <c r="W2369" s="25" t="str">
        <f>IFERROR(VLOOKUP(B2369,'Citizen Science Grid'!$B$3:$I$5000,6,FALSE),"")</f>
        <v/>
      </c>
      <c r="X2369" s="25" t="str">
        <f>IFERROR(VLOOKUP(B2369,'Cosmology@home'!$B$3:$I$4970,6,FALSE),"")</f>
        <v/>
      </c>
      <c r="Y2369" s="25" t="str">
        <f>IFERROR(VLOOKUP(B2369,'Enigma@home'!$B$3:$I$4999,6,FALSE),"")</f>
        <v/>
      </c>
      <c r="Z2369" s="25" t="str">
        <f>IFERROR(VLOOKUP(B2369,'LHC@home'!$B$3:$I$5000,6,FALSE),"")</f>
        <v/>
      </c>
      <c r="AA2369" s="7" t="str">
        <f>IFERROR(VLOOKUP(B2369,'NFS@Home'!$B$3:$I$4999,6,FALSE),"")</f>
        <v/>
      </c>
      <c r="AB2369" s="25" t="str">
        <f>IFERROR(VLOOKUP(B2369,Numberfields!$B$3:$I$5000,6,FALSE),"")</f>
        <v/>
      </c>
      <c r="AC2369" s="25" t="str">
        <f>IFERROR(VLOOKUP(B2369,ODLK1!$B$3:$I$4985,6,FALSE),"")</f>
        <v/>
      </c>
      <c r="AD2369" s="25" t="str">
        <f>IFERROR(VLOOKUP(B2369,Primegrid!$B$3:$I$4999,6,FALSE),"")</f>
        <v/>
      </c>
      <c r="AE2369" s="25" t="str">
        <f>IFERROR(VLOOKUP(B2369,'Rosetta@home'!$B$3:$I$4964,6,FALSE),"")</f>
        <v/>
      </c>
      <c r="AF2369" s="25">
        <f>IFERROR(VLOOKUP(B2369,'SETI@home'!$B$3:$I$4998,6,FALSE),"")</f>
        <v>27258.305142633752</v>
      </c>
      <c r="AG2369" s="7" t="str">
        <f>IFERROR(VLOOKUP(B2369,SRBase!$B$3:$I$5000,6,FALSE),"")</f>
        <v/>
      </c>
      <c r="AH2369" s="25" t="str">
        <f>IFERROR(VLOOKUP(B2369,'TN-Grid'!$B$3:$I$5000,6,FALSE),"")</f>
        <v/>
      </c>
      <c r="AI2369" s="25" t="str">
        <f>IFERROR(VLOOKUP(B2369,'Universe@home'!$B$3:$I$4978,6,FALSE),"")</f>
        <v/>
      </c>
      <c r="AJ2369" s="25" t="str">
        <f>IFERROR(VLOOKUP(B2369,'VGTU@Home'!$B$3:$I$4960,6,FALSE),"")</f>
        <v/>
      </c>
      <c r="AK2369" s="25" t="str">
        <f>IFERROR(VLOOKUP(B2369,'Yoyo@home'!$B$3:$I$4999,6,FALSE),"")</f>
        <v/>
      </c>
    </row>
    <row r="2370" spans="2:37" hidden="1" x14ac:dyDescent="0.35">
      <c r="B2370" s="16" t="s">
        <v>2221</v>
      </c>
      <c r="D2370" s="24" t="str">
        <f>IFERROR(VLOOKUP(B2370,'Asteroids@home'!$B$3:$I$4997,8,FALSE),"")</f>
        <v/>
      </c>
      <c r="E2370" s="24" t="str">
        <f>IFERROR(VLOOKUP(B2370,'Citizen Science Grid'!$B$3:$I$5000,8,FALSE),"")</f>
        <v/>
      </c>
      <c r="F2370" s="24" t="str">
        <f>IFERROR(VLOOKUP(B2370,'Cosmology@home'!$B$3:$I$4970,8,FALSE),"")</f>
        <v/>
      </c>
      <c r="G2370" s="24" t="str">
        <f>IFERROR(VLOOKUP(B2370,'Enigma@home'!$B$3:$I$4999,8,FALSE),"")</f>
        <v/>
      </c>
      <c r="H2370" s="24" t="str">
        <f>IFERROR(VLOOKUP(B2370,'LHC@home'!$B$3:$I$5000,8,FALSE),"")</f>
        <v/>
      </c>
      <c r="I2370" s="21" t="str">
        <f>IFERROR(VLOOKUP(B2370,'NFS@Home'!$B$3:$I$4999,8,FALSE),"")</f>
        <v/>
      </c>
      <c r="J2370" s="24" t="str">
        <f>IFERROR(VLOOKUP(B2370,Numberfields!$B$3:$I$5000,8,FALSE),"")</f>
        <v/>
      </c>
      <c r="K2370" s="24" t="str">
        <f>IFERROR(VLOOKUP(B2370,ODLK1!$B$3:$I$4985,8,FALSE),"")</f>
        <v/>
      </c>
      <c r="L2370" s="24" t="str">
        <f>IFERROR(VLOOKUP(B2370,Primegrid!$B$3:$I$4999,8,FALSE),"")</f>
        <v/>
      </c>
      <c r="M2370" s="24" t="str">
        <f>IFERROR(VLOOKUP(B2370,'Rosetta@home'!$B$3:$I$4964,8,FALSE),"")</f>
        <v/>
      </c>
      <c r="N2370" s="24" t="str">
        <f>IFERROR(VLOOKUP(B2370,'SETI@home'!$B$3:$I$4998,8,FALSE),"")</f>
        <v/>
      </c>
      <c r="O2370" s="21" t="str">
        <f>IFERROR(VLOOKUP(B2370,SRBase!$B$3:$I$5000,8,FALSE),"")</f>
        <v/>
      </c>
      <c r="P2370" s="24" t="str">
        <f>IFERROR(VLOOKUP(B2370,'TN-Grid'!$B$3:$I$5000,8,FALSE),"")</f>
        <v/>
      </c>
      <c r="Q2370" s="24" t="str">
        <f>IFERROR(VLOOKUP(B2370,'Universe@home'!$B$3:$I$4978,8,FALSE),"")</f>
        <v/>
      </c>
      <c r="R2370" s="24" t="str">
        <f>IFERROR(VLOOKUP(B2370,'VGTU@Home'!$B$3:$I$4960,8,FALSE),"")</f>
        <v/>
      </c>
      <c r="S2370" s="24" t="str">
        <f>IFERROR(VLOOKUP(B2370,'Yoyo@home'!$B$3:$I$4999,8,FALSE),"")</f>
        <v/>
      </c>
      <c r="U2370" s="4">
        <f t="shared" si="36"/>
        <v>0</v>
      </c>
      <c r="V2370" s="25" t="str">
        <f>IFERROR(VLOOKUP(B2370,'Asteroids@home'!$B$3:$I$4997,6,FALSE),"")</f>
        <v/>
      </c>
      <c r="W2370" s="25" t="str">
        <f>IFERROR(VLOOKUP(B2370,'Citizen Science Grid'!$B$3:$I$5000,6,FALSE),"")</f>
        <v/>
      </c>
      <c r="X2370" s="25" t="str">
        <f>IFERROR(VLOOKUP(B2370,'Cosmology@home'!$B$3:$I$4970,6,FALSE),"")</f>
        <v/>
      </c>
      <c r="Y2370" s="25" t="str">
        <f>IFERROR(VLOOKUP(B2370,'Enigma@home'!$B$3:$I$4999,6,FALSE),"")</f>
        <v/>
      </c>
      <c r="Z2370" s="25" t="str">
        <f>IFERROR(VLOOKUP(B2370,'LHC@home'!$B$3:$I$5000,6,FALSE),"")</f>
        <v/>
      </c>
      <c r="AA2370" s="7" t="str">
        <f>IFERROR(VLOOKUP(B2370,'NFS@Home'!$B$3:$I$4999,6,FALSE),"")</f>
        <v/>
      </c>
      <c r="AB2370" s="25" t="str">
        <f>IFERROR(VLOOKUP(B2370,Numberfields!$B$3:$I$5000,6,FALSE),"")</f>
        <v/>
      </c>
      <c r="AC2370" s="25" t="str">
        <f>IFERROR(VLOOKUP(B2370,ODLK1!$B$3:$I$4985,6,FALSE),"")</f>
        <v/>
      </c>
      <c r="AD2370" s="25" t="str">
        <f>IFERROR(VLOOKUP(B2370,Primegrid!$B$3:$I$4999,6,FALSE),"")</f>
        <v/>
      </c>
      <c r="AE2370" s="25" t="str">
        <f>IFERROR(VLOOKUP(B2370,'Rosetta@home'!$B$3:$I$4964,6,FALSE),"")</f>
        <v/>
      </c>
      <c r="AF2370" s="25" t="str">
        <f>IFERROR(VLOOKUP(B2370,'SETI@home'!$B$3:$I$4998,6,FALSE),"")</f>
        <v/>
      </c>
      <c r="AG2370" s="7" t="str">
        <f>IFERROR(VLOOKUP(B2370,SRBase!$B$3:$I$5000,6,FALSE),"")</f>
        <v/>
      </c>
      <c r="AH2370" s="25" t="str">
        <f>IFERROR(VLOOKUP(B2370,'TN-Grid'!$B$3:$I$5000,6,FALSE),"")</f>
        <v/>
      </c>
      <c r="AI2370" s="25" t="str">
        <f>IFERROR(VLOOKUP(B2370,'Universe@home'!$B$3:$I$4978,6,FALSE),"")</f>
        <v/>
      </c>
      <c r="AJ2370" s="25" t="str">
        <f>IFERROR(VLOOKUP(B2370,'VGTU@Home'!$B$3:$I$4960,6,FALSE),"")</f>
        <v/>
      </c>
      <c r="AK2370" s="25" t="str">
        <f>IFERROR(VLOOKUP(B2370,'Yoyo@home'!$B$3:$I$4999,6,FALSE),"")</f>
        <v/>
      </c>
    </row>
    <row r="2371" spans="2:37" x14ac:dyDescent="0.35">
      <c r="B2371" s="16" t="s">
        <v>2222</v>
      </c>
      <c r="D2371" s="24" t="str">
        <f>IFERROR(VLOOKUP(B2371,'Asteroids@home'!$B$3:$I$4997,8,FALSE),"")</f>
        <v/>
      </c>
      <c r="E2371" s="24" t="str">
        <f>IFERROR(VLOOKUP(B2371,'Citizen Science Grid'!$B$3:$I$5000,8,FALSE),"")</f>
        <v/>
      </c>
      <c r="F2371" s="24" t="str">
        <f>IFERROR(VLOOKUP(B2371,'Cosmology@home'!$B$3:$I$4970,8,FALSE),"")</f>
        <v/>
      </c>
      <c r="G2371" s="24" t="str">
        <f>IFERROR(VLOOKUP(B2371,'Enigma@home'!$B$3:$I$4999,8,FALSE),"")</f>
        <v/>
      </c>
      <c r="H2371" s="24" t="str">
        <f>IFERROR(VLOOKUP(B2371,'LHC@home'!$B$3:$I$5000,8,FALSE),"")</f>
        <v/>
      </c>
      <c r="I2371" s="21" t="str">
        <f>IFERROR(VLOOKUP(B2371,'NFS@Home'!$B$3:$I$4999,8,FALSE),"")</f>
        <v/>
      </c>
      <c r="J2371" s="24" t="str">
        <f>IFERROR(VLOOKUP(B2371,Numberfields!$B$3:$I$5000,8,FALSE),"")</f>
        <v/>
      </c>
      <c r="K2371" s="24" t="str">
        <f>IFERROR(VLOOKUP(B2371,ODLK1!$B$3:$I$4985,8,FALSE),"")</f>
        <v/>
      </c>
      <c r="L2371" s="24" t="str">
        <f>IFERROR(VLOOKUP(B2371,Primegrid!$B$3:$I$4999,8,FALSE),"")</f>
        <v/>
      </c>
      <c r="M2371" s="24" t="str">
        <f>IFERROR(VLOOKUP(B2371,'Rosetta@home'!$B$3:$I$4964,8,FALSE),"")</f>
        <v/>
      </c>
      <c r="N2371" s="24">
        <f>IFERROR(VLOOKUP(B2371,'SETI@home'!$B$3:$I$4998,8,FALSE),"")</f>
        <v>2.3285644176974856</v>
      </c>
      <c r="O2371" s="21" t="str">
        <f>IFERROR(VLOOKUP(B2371,SRBase!$B$3:$I$5000,8,FALSE),"")</f>
        <v/>
      </c>
      <c r="P2371" s="24" t="str">
        <f>IFERROR(VLOOKUP(B2371,'TN-Grid'!$B$3:$I$5000,8,FALSE),"")</f>
        <v/>
      </c>
      <c r="Q2371" s="24" t="str">
        <f>IFERROR(VLOOKUP(B2371,'Universe@home'!$B$3:$I$4978,8,FALSE),"")</f>
        <v/>
      </c>
      <c r="R2371" s="24" t="str">
        <f>IFERROR(VLOOKUP(B2371,'VGTU@Home'!$B$3:$I$4960,8,FALSE),"")</f>
        <v/>
      </c>
      <c r="S2371" s="24" t="str">
        <f>IFERROR(VLOOKUP(B2371,'Yoyo@home'!$B$3:$I$4999,8,FALSE),"")</f>
        <v/>
      </c>
      <c r="U2371" s="4">
        <f t="shared" si="36"/>
        <v>1</v>
      </c>
      <c r="V2371" s="25" t="str">
        <f>IFERROR(VLOOKUP(B2371,'Asteroids@home'!$B$3:$I$4997,6,FALSE),"")</f>
        <v/>
      </c>
      <c r="W2371" s="25" t="str">
        <f>IFERROR(VLOOKUP(B2371,'Citizen Science Grid'!$B$3:$I$5000,6,FALSE),"")</f>
        <v/>
      </c>
      <c r="X2371" s="25" t="str">
        <f>IFERROR(VLOOKUP(B2371,'Cosmology@home'!$B$3:$I$4970,6,FALSE),"")</f>
        <v/>
      </c>
      <c r="Y2371" s="25" t="str">
        <f>IFERROR(VLOOKUP(B2371,'Enigma@home'!$B$3:$I$4999,6,FALSE),"")</f>
        <v/>
      </c>
      <c r="Z2371" s="25" t="str">
        <f>IFERROR(VLOOKUP(B2371,'LHC@home'!$B$3:$I$5000,6,FALSE),"")</f>
        <v/>
      </c>
      <c r="AA2371" s="7" t="str">
        <f>IFERROR(VLOOKUP(B2371,'NFS@Home'!$B$3:$I$4999,6,FALSE),"")</f>
        <v/>
      </c>
      <c r="AB2371" s="25" t="str">
        <f>IFERROR(VLOOKUP(B2371,Numberfields!$B$3:$I$5000,6,FALSE),"")</f>
        <v/>
      </c>
      <c r="AC2371" s="25" t="str">
        <f>IFERROR(VLOOKUP(B2371,ODLK1!$B$3:$I$4985,6,FALSE),"")</f>
        <v/>
      </c>
      <c r="AD2371" s="25" t="str">
        <f>IFERROR(VLOOKUP(B2371,Primegrid!$B$3:$I$4999,6,FALSE),"")</f>
        <v/>
      </c>
      <c r="AE2371" s="25" t="str">
        <f>IFERROR(VLOOKUP(B2371,'Rosetta@home'!$B$3:$I$4964,6,FALSE),"")</f>
        <v/>
      </c>
      <c r="AF2371" s="25">
        <f>IFERROR(VLOOKUP(B2371,'SETI@home'!$B$3:$I$4998,6,FALSE),"")</f>
        <v>20357.154632206904</v>
      </c>
      <c r="AG2371" s="7" t="str">
        <f>IFERROR(VLOOKUP(B2371,SRBase!$B$3:$I$5000,6,FALSE),"")</f>
        <v/>
      </c>
      <c r="AH2371" s="25" t="str">
        <f>IFERROR(VLOOKUP(B2371,'TN-Grid'!$B$3:$I$5000,6,FALSE),"")</f>
        <v/>
      </c>
      <c r="AI2371" s="25" t="str">
        <f>IFERROR(VLOOKUP(B2371,'Universe@home'!$B$3:$I$4978,6,FALSE),"")</f>
        <v/>
      </c>
      <c r="AJ2371" s="25" t="str">
        <f>IFERROR(VLOOKUP(B2371,'VGTU@Home'!$B$3:$I$4960,6,FALSE),"")</f>
        <v/>
      </c>
      <c r="AK2371" s="25" t="str">
        <f>IFERROR(VLOOKUP(B2371,'Yoyo@home'!$B$3:$I$4999,6,FALSE),"")</f>
        <v/>
      </c>
    </row>
    <row r="2372" spans="2:37" x14ac:dyDescent="0.35">
      <c r="B2372" s="16" t="s">
        <v>1550</v>
      </c>
      <c r="D2372" s="24">
        <f>IFERROR(VLOOKUP(B2372,'Asteroids@home'!$B$3:$I$4997,8,FALSE),"")</f>
        <v>25.50568597640483</v>
      </c>
      <c r="E2372" s="24">
        <f>IFERROR(VLOOKUP(B2372,'Citizen Science Grid'!$B$3:$I$5000,8,FALSE),"")</f>
        <v>36.402976978584242</v>
      </c>
      <c r="F2372" s="24">
        <f>IFERROR(VLOOKUP(B2372,'Cosmology@home'!$B$3:$I$4970,8,FALSE),"")</f>
        <v>21.80040567910817</v>
      </c>
      <c r="G2372" s="24" t="str">
        <f>IFERROR(VLOOKUP(B2372,'Enigma@home'!$B$3:$I$4999,8,FALSE),"")</f>
        <v/>
      </c>
      <c r="H2372" s="24">
        <f>IFERROR(VLOOKUP(B2372,'LHC@home'!$B$3:$I$5000,8,FALSE),"")</f>
        <v>20.084829560726597</v>
      </c>
      <c r="I2372" s="21">
        <f>IFERROR(VLOOKUP(B2372,'NFS@Home'!$B$3:$I$4999,8,FALSE),"")</f>
        <v>11.699879679810717</v>
      </c>
      <c r="J2372" s="24">
        <f>IFERROR(VLOOKUP(B2372,Numberfields!$B$3:$I$5000,8,FALSE),"")</f>
        <v>6.6700629395073072</v>
      </c>
      <c r="K2372" s="24" t="str">
        <f>IFERROR(VLOOKUP(B2372,ODLK1!$B$3:$I$4985,8,FALSE),"")</f>
        <v/>
      </c>
      <c r="L2372" s="24" t="str">
        <f>IFERROR(VLOOKUP(B2372,Primegrid!$B$3:$I$4999,8,FALSE),"")</f>
        <v/>
      </c>
      <c r="M2372" s="24" t="str">
        <f>IFERROR(VLOOKUP(B2372,'Rosetta@home'!$B$3:$I$4964,8,FALSE),"")</f>
        <v/>
      </c>
      <c r="N2372" s="24">
        <f>IFERROR(VLOOKUP(B2372,'SETI@home'!$B$3:$I$4998,8,FALSE),"")</f>
        <v>3.6877786367353438</v>
      </c>
      <c r="O2372" s="21" t="str">
        <f>IFERROR(VLOOKUP(B2372,SRBase!$B$3:$I$5000,8,FALSE),"")</f>
        <v/>
      </c>
      <c r="P2372" s="24" t="str">
        <f>IFERROR(VLOOKUP(B2372,'TN-Grid'!$B$3:$I$5000,8,FALSE),"")</f>
        <v/>
      </c>
      <c r="Q2372" s="24" t="str">
        <f>IFERROR(VLOOKUP(B2372,'Universe@home'!$B$3:$I$4978,8,FALSE),"")</f>
        <v/>
      </c>
      <c r="R2372" s="24" t="str">
        <f>IFERROR(VLOOKUP(B2372,'VGTU@Home'!$B$3:$I$4960,8,FALSE),"")</f>
        <v/>
      </c>
      <c r="S2372" s="24" t="str">
        <f>IFERROR(VLOOKUP(B2372,'Yoyo@home'!$B$3:$I$4999,8,FALSE),"")</f>
        <v/>
      </c>
      <c r="U2372" s="4">
        <f t="shared" ref="U2372:U2435" si="37">COUNT(D2372:S2372)</f>
        <v>7</v>
      </c>
      <c r="V2372" s="25">
        <f>IFERROR(VLOOKUP(B2372,'Asteroids@home'!$B$3:$I$4997,6,FALSE),"")</f>
        <v>363912.15751591045</v>
      </c>
      <c r="W2372" s="25">
        <f>IFERROR(VLOOKUP(B2372,'Citizen Science Grid'!$B$3:$I$5000,6,FALSE),"")</f>
        <v>747264.87655413849</v>
      </c>
      <c r="X2372" s="25">
        <f>IFERROR(VLOOKUP(B2372,'Cosmology@home'!$B$3:$I$4970,6,FALSE),"")</f>
        <v>45967.579667570615</v>
      </c>
      <c r="Y2372" s="25" t="str">
        <f>IFERROR(VLOOKUP(B2372,'Enigma@home'!$B$3:$I$4999,6,FALSE),"")</f>
        <v/>
      </c>
      <c r="Z2372" s="25">
        <f>IFERROR(VLOOKUP(B2372,'LHC@home'!$B$3:$I$5000,6,FALSE),"")</f>
        <v>32150.938208083211</v>
      </c>
      <c r="AA2372" s="7">
        <f>IFERROR(VLOOKUP(B2372,'NFS@Home'!$B$3:$I$4999,6,FALSE),"")</f>
        <v>99025.160836869632</v>
      </c>
      <c r="AB2372" s="25">
        <f>IFERROR(VLOOKUP(B2372,Numberfields!$B$3:$I$5000,6,FALSE),"")</f>
        <v>74876.804404210794</v>
      </c>
      <c r="AC2372" s="25" t="str">
        <f>IFERROR(VLOOKUP(B2372,ODLK1!$B$3:$I$4985,6,FALSE),"")</f>
        <v/>
      </c>
      <c r="AD2372" s="25" t="str">
        <f>IFERROR(VLOOKUP(B2372,Primegrid!$B$3:$I$4999,6,FALSE),"")</f>
        <v/>
      </c>
      <c r="AE2372" s="25" t="str">
        <f>IFERROR(VLOOKUP(B2372,'Rosetta@home'!$B$3:$I$4964,6,FALSE),"")</f>
        <v/>
      </c>
      <c r="AF2372" s="25">
        <f>IFERROR(VLOOKUP(B2372,'SETI@home'!$B$3:$I$4998,6,FALSE),"")</f>
        <v>32239.898276725966</v>
      </c>
      <c r="AG2372" s="7" t="str">
        <f>IFERROR(VLOOKUP(B2372,SRBase!$B$3:$I$5000,6,FALSE),"")</f>
        <v/>
      </c>
      <c r="AH2372" s="25" t="str">
        <f>IFERROR(VLOOKUP(B2372,'TN-Grid'!$B$3:$I$5000,6,FALSE),"")</f>
        <v/>
      </c>
      <c r="AI2372" s="25" t="str">
        <f>IFERROR(VLOOKUP(B2372,'Universe@home'!$B$3:$I$4978,6,FALSE),"")</f>
        <v/>
      </c>
      <c r="AJ2372" s="25" t="str">
        <f>IFERROR(VLOOKUP(B2372,'VGTU@Home'!$B$3:$I$4960,6,FALSE),"")</f>
        <v/>
      </c>
      <c r="AK2372" s="25" t="str">
        <f>IFERROR(VLOOKUP(B2372,'Yoyo@home'!$B$3:$I$4999,6,FALSE),"")</f>
        <v/>
      </c>
    </row>
    <row r="2373" spans="2:37" x14ac:dyDescent="0.35">
      <c r="B2373" s="16" t="s">
        <v>2328</v>
      </c>
      <c r="D2373" s="24" t="str">
        <f>IFERROR(VLOOKUP(B2373,'Asteroids@home'!$B$3:$I$4997,8,FALSE),"")</f>
        <v/>
      </c>
      <c r="E2373" s="24" t="str">
        <f>IFERROR(VLOOKUP(B2373,'Citizen Science Grid'!$B$3:$I$5000,8,FALSE),"")</f>
        <v/>
      </c>
      <c r="F2373" s="24" t="str">
        <f>IFERROR(VLOOKUP(B2373,'Cosmology@home'!$B$3:$I$4970,8,FALSE),"")</f>
        <v/>
      </c>
      <c r="G2373" s="24" t="str">
        <f>IFERROR(VLOOKUP(B2373,'Enigma@home'!$B$3:$I$4999,8,FALSE),"")</f>
        <v/>
      </c>
      <c r="H2373" s="24" t="str">
        <f>IFERROR(VLOOKUP(B2373,'LHC@home'!$B$3:$I$5000,8,FALSE),"")</f>
        <v/>
      </c>
      <c r="I2373" s="21" t="str">
        <f>IFERROR(VLOOKUP(B2373,'NFS@Home'!$B$3:$I$4999,8,FALSE),"")</f>
        <v/>
      </c>
      <c r="J2373" s="24" t="str">
        <f>IFERROR(VLOOKUP(B2373,Numberfields!$B$3:$I$5000,8,FALSE),"")</f>
        <v/>
      </c>
      <c r="K2373" s="24" t="str">
        <f>IFERROR(VLOOKUP(B2373,ODLK1!$B$3:$I$4985,8,FALSE),"")</f>
        <v/>
      </c>
      <c r="L2373" s="24" t="str">
        <f>IFERROR(VLOOKUP(B2373,Primegrid!$B$3:$I$4999,8,FALSE),"")</f>
        <v/>
      </c>
      <c r="M2373" s="24">
        <f>IFERROR(VLOOKUP(B2373,'Rosetta@home'!$B$3:$I$4964,8,FALSE),"")</f>
        <v>12.020481033345821</v>
      </c>
      <c r="N2373" s="24" t="str">
        <f>IFERROR(VLOOKUP(B2373,'SETI@home'!$B$3:$I$4998,8,FALSE),"")</f>
        <v/>
      </c>
      <c r="O2373" s="21" t="str">
        <f>IFERROR(VLOOKUP(B2373,SRBase!$B$3:$I$5000,8,FALSE),"")</f>
        <v/>
      </c>
      <c r="P2373" s="24" t="str">
        <f>IFERROR(VLOOKUP(B2373,'TN-Grid'!$B$3:$I$5000,8,FALSE),"")</f>
        <v/>
      </c>
      <c r="Q2373" s="24" t="str">
        <f>IFERROR(VLOOKUP(B2373,'Universe@home'!$B$3:$I$4978,8,FALSE),"")</f>
        <v/>
      </c>
      <c r="R2373" s="24" t="str">
        <f>IFERROR(VLOOKUP(B2373,'VGTU@Home'!$B$3:$I$4960,8,FALSE),"")</f>
        <v/>
      </c>
      <c r="S2373" s="24" t="str">
        <f>IFERROR(VLOOKUP(B2373,'Yoyo@home'!$B$3:$I$4999,8,FALSE),"")</f>
        <v/>
      </c>
      <c r="U2373" s="4">
        <f t="shared" si="37"/>
        <v>1</v>
      </c>
      <c r="V2373" s="25" t="str">
        <f>IFERROR(VLOOKUP(B2373,'Asteroids@home'!$B$3:$I$4997,6,FALSE),"")</f>
        <v/>
      </c>
      <c r="W2373" s="25" t="str">
        <f>IFERROR(VLOOKUP(B2373,'Citizen Science Grid'!$B$3:$I$5000,6,FALSE),"")</f>
        <v/>
      </c>
      <c r="X2373" s="25" t="str">
        <f>IFERROR(VLOOKUP(B2373,'Cosmology@home'!$B$3:$I$4970,6,FALSE),"")</f>
        <v/>
      </c>
      <c r="Y2373" s="25" t="str">
        <f>IFERROR(VLOOKUP(B2373,'Enigma@home'!$B$3:$I$4999,6,FALSE),"")</f>
        <v/>
      </c>
      <c r="Z2373" s="25" t="str">
        <f>IFERROR(VLOOKUP(B2373,'LHC@home'!$B$3:$I$5000,6,FALSE),"")</f>
        <v/>
      </c>
      <c r="AA2373" s="7" t="str">
        <f>IFERROR(VLOOKUP(B2373,'NFS@Home'!$B$3:$I$4999,6,FALSE),"")</f>
        <v/>
      </c>
      <c r="AB2373" s="25" t="str">
        <f>IFERROR(VLOOKUP(B2373,Numberfields!$B$3:$I$5000,6,FALSE),"")</f>
        <v/>
      </c>
      <c r="AC2373" s="25" t="str">
        <f>IFERROR(VLOOKUP(B2373,ODLK1!$B$3:$I$4985,6,FALSE),"")</f>
        <v/>
      </c>
      <c r="AD2373" s="25" t="str">
        <f>IFERROR(VLOOKUP(B2373,Primegrid!$B$3:$I$4999,6,FALSE),"")</f>
        <v/>
      </c>
      <c r="AE2373" s="25">
        <f>IFERROR(VLOOKUP(B2373,'Rosetta@home'!$B$3:$I$4964,6,FALSE),"")</f>
        <v>50336.571034973858</v>
      </c>
      <c r="AF2373" s="25" t="str">
        <f>IFERROR(VLOOKUP(B2373,'SETI@home'!$B$3:$I$4998,6,FALSE),"")</f>
        <v/>
      </c>
      <c r="AG2373" s="7" t="str">
        <f>IFERROR(VLOOKUP(B2373,SRBase!$B$3:$I$5000,6,FALSE),"")</f>
        <v/>
      </c>
      <c r="AH2373" s="25" t="str">
        <f>IFERROR(VLOOKUP(B2373,'TN-Grid'!$B$3:$I$5000,6,FALSE),"")</f>
        <v/>
      </c>
      <c r="AI2373" s="25" t="str">
        <f>IFERROR(VLOOKUP(B2373,'Universe@home'!$B$3:$I$4978,6,FALSE),"")</f>
        <v/>
      </c>
      <c r="AJ2373" s="25" t="str">
        <f>IFERROR(VLOOKUP(B2373,'VGTU@Home'!$B$3:$I$4960,6,FALSE),"")</f>
        <v/>
      </c>
      <c r="AK2373" s="25" t="str">
        <f>IFERROR(VLOOKUP(B2373,'Yoyo@home'!$B$3:$I$4999,6,FALSE),"")</f>
        <v/>
      </c>
    </row>
    <row r="2374" spans="2:37" x14ac:dyDescent="0.35">
      <c r="B2374" s="16" t="s">
        <v>2223</v>
      </c>
      <c r="D2374" s="24" t="str">
        <f>IFERROR(VLOOKUP(B2374,'Asteroids@home'!$B$3:$I$4997,8,FALSE),"")</f>
        <v/>
      </c>
      <c r="E2374" s="24" t="str">
        <f>IFERROR(VLOOKUP(B2374,'Citizen Science Grid'!$B$3:$I$5000,8,FALSE),"")</f>
        <v/>
      </c>
      <c r="F2374" s="24" t="str">
        <f>IFERROR(VLOOKUP(B2374,'Cosmology@home'!$B$3:$I$4970,8,FALSE),"")</f>
        <v/>
      </c>
      <c r="G2374" s="24" t="str">
        <f>IFERROR(VLOOKUP(B2374,'Enigma@home'!$B$3:$I$4999,8,FALSE),"")</f>
        <v/>
      </c>
      <c r="H2374" s="24" t="str">
        <f>IFERROR(VLOOKUP(B2374,'LHC@home'!$B$3:$I$5000,8,FALSE),"")</f>
        <v/>
      </c>
      <c r="I2374" s="21" t="str">
        <f>IFERROR(VLOOKUP(B2374,'NFS@Home'!$B$3:$I$4999,8,FALSE),"")</f>
        <v/>
      </c>
      <c r="J2374" s="24" t="str">
        <f>IFERROR(VLOOKUP(B2374,Numberfields!$B$3:$I$5000,8,FALSE),"")</f>
        <v/>
      </c>
      <c r="K2374" s="24" t="str">
        <f>IFERROR(VLOOKUP(B2374,ODLK1!$B$3:$I$4985,8,FALSE),"")</f>
        <v/>
      </c>
      <c r="L2374" s="24" t="str">
        <f>IFERROR(VLOOKUP(B2374,Primegrid!$B$3:$I$4999,8,FALSE),"")</f>
        <v/>
      </c>
      <c r="M2374" s="24">
        <f>IFERROR(VLOOKUP(B2374,'Rosetta@home'!$B$3:$I$4964,8,FALSE),"")</f>
        <v>6.9849900419924689</v>
      </c>
      <c r="N2374" s="24">
        <f>IFERROR(VLOOKUP(B2374,'SETI@home'!$B$3:$I$4998,8,FALSE),"")</f>
        <v>3.8220509361080079</v>
      </c>
      <c r="O2374" s="21" t="str">
        <f>IFERROR(VLOOKUP(B2374,SRBase!$B$3:$I$5000,8,FALSE),"")</f>
        <v/>
      </c>
      <c r="P2374" s="24" t="str">
        <f>IFERROR(VLOOKUP(B2374,'TN-Grid'!$B$3:$I$5000,8,FALSE),"")</f>
        <v/>
      </c>
      <c r="Q2374" s="24" t="str">
        <f>IFERROR(VLOOKUP(B2374,'Universe@home'!$B$3:$I$4978,8,FALSE),"")</f>
        <v/>
      </c>
      <c r="R2374" s="24" t="str">
        <f>IFERROR(VLOOKUP(B2374,'VGTU@Home'!$B$3:$I$4960,8,FALSE),"")</f>
        <v/>
      </c>
      <c r="S2374" s="24" t="str">
        <f>IFERROR(VLOOKUP(B2374,'Yoyo@home'!$B$3:$I$4999,8,FALSE),"")</f>
        <v/>
      </c>
      <c r="U2374" s="4">
        <f t="shared" si="37"/>
        <v>2</v>
      </c>
      <c r="V2374" s="25" t="str">
        <f>IFERROR(VLOOKUP(B2374,'Asteroids@home'!$B$3:$I$4997,6,FALSE),"")</f>
        <v/>
      </c>
      <c r="W2374" s="25" t="str">
        <f>IFERROR(VLOOKUP(B2374,'Citizen Science Grid'!$B$3:$I$5000,6,FALSE),"")</f>
        <v/>
      </c>
      <c r="X2374" s="25" t="str">
        <f>IFERROR(VLOOKUP(B2374,'Cosmology@home'!$B$3:$I$4970,6,FALSE),"")</f>
        <v/>
      </c>
      <c r="Y2374" s="25" t="str">
        <f>IFERROR(VLOOKUP(B2374,'Enigma@home'!$B$3:$I$4999,6,FALSE),"")</f>
        <v/>
      </c>
      <c r="Z2374" s="25" t="str">
        <f>IFERROR(VLOOKUP(B2374,'LHC@home'!$B$3:$I$5000,6,FALSE),"")</f>
        <v/>
      </c>
      <c r="AA2374" s="7" t="str">
        <f>IFERROR(VLOOKUP(B2374,'NFS@Home'!$B$3:$I$4999,6,FALSE),"")</f>
        <v/>
      </c>
      <c r="AB2374" s="25" t="str">
        <f>IFERROR(VLOOKUP(B2374,Numberfields!$B$3:$I$5000,6,FALSE),"")</f>
        <v/>
      </c>
      <c r="AC2374" s="25" t="str">
        <f>IFERROR(VLOOKUP(B2374,ODLK1!$B$3:$I$4985,6,FALSE),"")</f>
        <v/>
      </c>
      <c r="AD2374" s="25" t="str">
        <f>IFERROR(VLOOKUP(B2374,Primegrid!$B$3:$I$4999,6,FALSE),"")</f>
        <v/>
      </c>
      <c r="AE2374" s="25">
        <f>IFERROR(VLOOKUP(B2374,'Rosetta@home'!$B$3:$I$4964,6,FALSE),"")</f>
        <v>29250.114571286282</v>
      </c>
      <c r="AF2374" s="25">
        <f>IFERROR(VLOOKUP(B2374,'SETI@home'!$B$3:$I$4998,6,FALSE),"")</f>
        <v>33413.755413929037</v>
      </c>
      <c r="AG2374" s="7" t="str">
        <f>IFERROR(VLOOKUP(B2374,SRBase!$B$3:$I$5000,6,FALSE),"")</f>
        <v/>
      </c>
      <c r="AH2374" s="25" t="str">
        <f>IFERROR(VLOOKUP(B2374,'TN-Grid'!$B$3:$I$5000,6,FALSE),"")</f>
        <v/>
      </c>
      <c r="AI2374" s="25" t="str">
        <f>IFERROR(VLOOKUP(B2374,'Universe@home'!$B$3:$I$4978,6,FALSE),"")</f>
        <v/>
      </c>
      <c r="AJ2374" s="25" t="str">
        <f>IFERROR(VLOOKUP(B2374,'VGTU@Home'!$B$3:$I$4960,6,FALSE),"")</f>
        <v/>
      </c>
      <c r="AK2374" s="25" t="str">
        <f>IFERROR(VLOOKUP(B2374,'Yoyo@home'!$B$3:$I$4999,6,FALSE),"")</f>
        <v/>
      </c>
    </row>
    <row r="2375" spans="2:37" hidden="1" x14ac:dyDescent="0.35">
      <c r="B2375" s="16" t="s">
        <v>2224</v>
      </c>
      <c r="D2375" s="24" t="str">
        <f>IFERROR(VLOOKUP(B2375,'Asteroids@home'!$B$3:$I$4997,8,FALSE),"")</f>
        <v/>
      </c>
      <c r="E2375" s="24" t="str">
        <f>IFERROR(VLOOKUP(B2375,'Citizen Science Grid'!$B$3:$I$5000,8,FALSE),"")</f>
        <v/>
      </c>
      <c r="F2375" s="24" t="str">
        <f>IFERROR(VLOOKUP(B2375,'Cosmology@home'!$B$3:$I$4970,8,FALSE),"")</f>
        <v/>
      </c>
      <c r="G2375" s="24" t="str">
        <f>IFERROR(VLOOKUP(B2375,'Enigma@home'!$B$3:$I$4999,8,FALSE),"")</f>
        <v/>
      </c>
      <c r="H2375" s="24" t="str">
        <f>IFERROR(VLOOKUP(B2375,'LHC@home'!$B$3:$I$5000,8,FALSE),"")</f>
        <v/>
      </c>
      <c r="I2375" s="21" t="str">
        <f>IFERROR(VLOOKUP(B2375,'NFS@Home'!$B$3:$I$4999,8,FALSE),"")</f>
        <v/>
      </c>
      <c r="J2375" s="24" t="str">
        <f>IFERROR(VLOOKUP(B2375,Numberfields!$B$3:$I$5000,8,FALSE),"")</f>
        <v/>
      </c>
      <c r="K2375" s="24" t="str">
        <f>IFERROR(VLOOKUP(B2375,ODLK1!$B$3:$I$4985,8,FALSE),"")</f>
        <v/>
      </c>
      <c r="L2375" s="24" t="str">
        <f>IFERROR(VLOOKUP(B2375,Primegrid!$B$3:$I$4999,8,FALSE),"")</f>
        <v/>
      </c>
      <c r="M2375" s="24" t="str">
        <f>IFERROR(VLOOKUP(B2375,'Rosetta@home'!$B$3:$I$4964,8,FALSE),"")</f>
        <v/>
      </c>
      <c r="N2375" s="24" t="str">
        <f>IFERROR(VLOOKUP(B2375,'SETI@home'!$B$3:$I$4998,8,FALSE),"")</f>
        <v/>
      </c>
      <c r="O2375" s="21" t="str">
        <f>IFERROR(VLOOKUP(B2375,SRBase!$B$3:$I$5000,8,FALSE),"")</f>
        <v/>
      </c>
      <c r="P2375" s="24" t="str">
        <f>IFERROR(VLOOKUP(B2375,'TN-Grid'!$B$3:$I$5000,8,FALSE),"")</f>
        <v/>
      </c>
      <c r="Q2375" s="24" t="str">
        <f>IFERROR(VLOOKUP(B2375,'Universe@home'!$B$3:$I$4978,8,FALSE),"")</f>
        <v/>
      </c>
      <c r="R2375" s="24" t="str">
        <f>IFERROR(VLOOKUP(B2375,'VGTU@Home'!$B$3:$I$4960,8,FALSE),"")</f>
        <v/>
      </c>
      <c r="S2375" s="24" t="str">
        <f>IFERROR(VLOOKUP(B2375,'Yoyo@home'!$B$3:$I$4999,8,FALSE),"")</f>
        <v/>
      </c>
      <c r="U2375" s="4">
        <f t="shared" si="37"/>
        <v>0</v>
      </c>
      <c r="V2375" s="25" t="str">
        <f>IFERROR(VLOOKUP(B2375,'Asteroids@home'!$B$3:$I$4997,6,FALSE),"")</f>
        <v/>
      </c>
      <c r="W2375" s="25" t="str">
        <f>IFERROR(VLOOKUP(B2375,'Citizen Science Grid'!$B$3:$I$5000,6,FALSE),"")</f>
        <v/>
      </c>
      <c r="X2375" s="25" t="str">
        <f>IFERROR(VLOOKUP(B2375,'Cosmology@home'!$B$3:$I$4970,6,FALSE),"")</f>
        <v/>
      </c>
      <c r="Y2375" s="25" t="str">
        <f>IFERROR(VLOOKUP(B2375,'Enigma@home'!$B$3:$I$4999,6,FALSE),"")</f>
        <v/>
      </c>
      <c r="Z2375" s="25" t="str">
        <f>IFERROR(VLOOKUP(B2375,'LHC@home'!$B$3:$I$5000,6,FALSE),"")</f>
        <v/>
      </c>
      <c r="AA2375" s="7" t="str">
        <f>IFERROR(VLOOKUP(B2375,'NFS@Home'!$B$3:$I$4999,6,FALSE),"")</f>
        <v/>
      </c>
      <c r="AB2375" s="25" t="str">
        <f>IFERROR(VLOOKUP(B2375,Numberfields!$B$3:$I$5000,6,FALSE),"")</f>
        <v/>
      </c>
      <c r="AC2375" s="25" t="str">
        <f>IFERROR(VLOOKUP(B2375,ODLK1!$B$3:$I$4985,6,FALSE),"")</f>
        <v/>
      </c>
      <c r="AD2375" s="25" t="str">
        <f>IFERROR(VLOOKUP(B2375,Primegrid!$B$3:$I$4999,6,FALSE),"")</f>
        <v/>
      </c>
      <c r="AE2375" s="25" t="str">
        <f>IFERROR(VLOOKUP(B2375,'Rosetta@home'!$B$3:$I$4964,6,FALSE),"")</f>
        <v/>
      </c>
      <c r="AF2375" s="25" t="str">
        <f>IFERROR(VLOOKUP(B2375,'SETI@home'!$B$3:$I$4998,6,FALSE),"")</f>
        <v/>
      </c>
      <c r="AG2375" s="7" t="str">
        <f>IFERROR(VLOOKUP(B2375,SRBase!$B$3:$I$5000,6,FALSE),"")</f>
        <v/>
      </c>
      <c r="AH2375" s="25" t="str">
        <f>IFERROR(VLOOKUP(B2375,'TN-Grid'!$B$3:$I$5000,6,FALSE),"")</f>
        <v/>
      </c>
      <c r="AI2375" s="25" t="str">
        <f>IFERROR(VLOOKUP(B2375,'Universe@home'!$B$3:$I$4978,6,FALSE),"")</f>
        <v/>
      </c>
      <c r="AJ2375" s="25" t="str">
        <f>IFERROR(VLOOKUP(B2375,'VGTU@Home'!$B$3:$I$4960,6,FALSE),"")</f>
        <v/>
      </c>
      <c r="AK2375" s="25" t="str">
        <f>IFERROR(VLOOKUP(B2375,'Yoyo@home'!$B$3:$I$4999,6,FALSE),"")</f>
        <v/>
      </c>
    </row>
    <row r="2376" spans="2:37" x14ac:dyDescent="0.35">
      <c r="B2376" s="16" t="s">
        <v>1733</v>
      </c>
      <c r="D2376" s="24" t="str">
        <f>IFERROR(VLOOKUP(B2376,'Asteroids@home'!$B$3:$I$4997,8,FALSE),"")</f>
        <v/>
      </c>
      <c r="E2376" s="24">
        <f>IFERROR(VLOOKUP(B2376,'Citizen Science Grid'!$B$3:$I$5000,8,FALSE),"")</f>
        <v>25.022622660502456</v>
      </c>
      <c r="F2376" s="24" t="str">
        <f>IFERROR(VLOOKUP(B2376,'Cosmology@home'!$B$3:$I$4970,8,FALSE),"")</f>
        <v/>
      </c>
      <c r="G2376" s="24" t="str">
        <f>IFERROR(VLOOKUP(B2376,'Enigma@home'!$B$3:$I$4999,8,FALSE),"")</f>
        <v/>
      </c>
      <c r="H2376" s="24">
        <f>IFERROR(VLOOKUP(B2376,'LHC@home'!$B$3:$I$5000,8,FALSE),"")</f>
        <v>20.47664337364953</v>
      </c>
      <c r="I2376" s="21" t="str">
        <f>IFERROR(VLOOKUP(B2376,'NFS@Home'!$B$3:$I$4999,8,FALSE),"")</f>
        <v/>
      </c>
      <c r="J2376" s="24" t="str">
        <f>IFERROR(VLOOKUP(B2376,Numberfields!$B$3:$I$5000,8,FALSE),"")</f>
        <v/>
      </c>
      <c r="K2376" s="24" t="str">
        <f>IFERROR(VLOOKUP(B2376,ODLK1!$B$3:$I$4985,8,FALSE),"")</f>
        <v/>
      </c>
      <c r="L2376" s="24">
        <f>IFERROR(VLOOKUP(B2376,Primegrid!$B$3:$I$4999,8,FALSE),"")</f>
        <v>1.5597289757481083</v>
      </c>
      <c r="M2376" s="24">
        <f>IFERROR(VLOOKUP(B2376,'Rosetta@home'!$B$3:$I$4964,8,FALSE),"")</f>
        <v>8.3395554193259827</v>
      </c>
      <c r="N2376" s="24" t="str">
        <f>IFERROR(VLOOKUP(B2376,'SETI@home'!$B$3:$I$4998,8,FALSE),"")</f>
        <v/>
      </c>
      <c r="O2376" s="21" t="str">
        <f>IFERROR(VLOOKUP(B2376,SRBase!$B$3:$I$5000,8,FALSE),"")</f>
        <v/>
      </c>
      <c r="P2376" s="24" t="str">
        <f>IFERROR(VLOOKUP(B2376,'TN-Grid'!$B$3:$I$5000,8,FALSE),"")</f>
        <v/>
      </c>
      <c r="Q2376" s="24" t="str">
        <f>IFERROR(VLOOKUP(B2376,'Universe@home'!$B$3:$I$4978,8,FALSE),"")</f>
        <v/>
      </c>
      <c r="R2376" s="24">
        <f>IFERROR(VLOOKUP(B2376,'VGTU@Home'!$B$3:$I$4960,8,FALSE),"")</f>
        <v>17.037540806596052</v>
      </c>
      <c r="S2376" s="24" t="str">
        <f>IFERROR(VLOOKUP(B2376,'Yoyo@home'!$B$3:$I$4999,8,FALSE),"")</f>
        <v/>
      </c>
      <c r="U2376" s="4">
        <f t="shared" si="37"/>
        <v>5</v>
      </c>
      <c r="V2376" s="25" t="str">
        <f>IFERROR(VLOOKUP(B2376,'Asteroids@home'!$B$3:$I$4997,6,FALSE),"")</f>
        <v/>
      </c>
      <c r="W2376" s="25">
        <f>IFERROR(VLOOKUP(B2376,'Citizen Science Grid'!$B$3:$I$5000,6,FALSE),"")</f>
        <v>513653.78838278644</v>
      </c>
      <c r="X2376" s="25" t="str">
        <f>IFERROR(VLOOKUP(B2376,'Cosmology@home'!$B$3:$I$4970,6,FALSE),"")</f>
        <v/>
      </c>
      <c r="Y2376" s="25" t="str">
        <f>IFERROR(VLOOKUP(B2376,'Enigma@home'!$B$3:$I$4999,6,FALSE),"")</f>
        <v/>
      </c>
      <c r="Z2376" s="25">
        <f>IFERROR(VLOOKUP(B2376,'LHC@home'!$B$3:$I$5000,6,FALSE),"")</f>
        <v>32778.137042420894</v>
      </c>
      <c r="AA2376" s="7" t="str">
        <f>IFERROR(VLOOKUP(B2376,'NFS@Home'!$B$3:$I$4999,6,FALSE),"")</f>
        <v/>
      </c>
      <c r="AB2376" s="25" t="str">
        <f>IFERROR(VLOOKUP(B2376,Numberfields!$B$3:$I$5000,6,FALSE),"")</f>
        <v/>
      </c>
      <c r="AC2376" s="25" t="str">
        <f>IFERROR(VLOOKUP(B2376,ODLK1!$B$3:$I$4985,6,FALSE),"")</f>
        <v/>
      </c>
      <c r="AD2376" s="25">
        <f>IFERROR(VLOOKUP(B2376,Primegrid!$B$3:$I$4999,6,FALSE),"")</f>
        <v>154003.39937540569</v>
      </c>
      <c r="AE2376" s="25">
        <f>IFERROR(VLOOKUP(B2376,'Rosetta@home'!$B$3:$I$4964,6,FALSE),"")</f>
        <v>34922.447995257913</v>
      </c>
      <c r="AF2376" s="25" t="str">
        <f>IFERROR(VLOOKUP(B2376,'SETI@home'!$B$3:$I$4998,6,FALSE),"")</f>
        <v/>
      </c>
      <c r="AG2376" s="7" t="str">
        <f>IFERROR(VLOOKUP(B2376,SRBase!$B$3:$I$5000,6,FALSE),"")</f>
        <v/>
      </c>
      <c r="AH2376" s="25" t="str">
        <f>IFERROR(VLOOKUP(B2376,'TN-Grid'!$B$3:$I$5000,6,FALSE),"")</f>
        <v/>
      </c>
      <c r="AI2376" s="25" t="str">
        <f>IFERROR(VLOOKUP(B2376,'Universe@home'!$B$3:$I$4978,6,FALSE),"")</f>
        <v/>
      </c>
      <c r="AJ2376" s="25">
        <f>IFERROR(VLOOKUP(B2376,'VGTU@Home'!$B$3:$I$4960,6,FALSE),"")</f>
        <v>32531.450127153064</v>
      </c>
      <c r="AK2376" s="25" t="str">
        <f>IFERROR(VLOOKUP(B2376,'Yoyo@home'!$B$3:$I$4999,6,FALSE),"")</f>
        <v/>
      </c>
    </row>
    <row r="2377" spans="2:37" hidden="1" x14ac:dyDescent="0.35">
      <c r="B2377" s="16" t="s">
        <v>2329</v>
      </c>
      <c r="D2377" s="24" t="str">
        <f>IFERROR(VLOOKUP(B2377,'Asteroids@home'!$B$3:$I$4997,8,FALSE),"")</f>
        <v/>
      </c>
      <c r="E2377" s="24" t="str">
        <f>IFERROR(VLOOKUP(B2377,'Citizen Science Grid'!$B$3:$I$5000,8,FALSE),"")</f>
        <v/>
      </c>
      <c r="F2377" s="24" t="str">
        <f>IFERROR(VLOOKUP(B2377,'Cosmology@home'!$B$3:$I$4970,8,FALSE),"")</f>
        <v/>
      </c>
      <c r="G2377" s="24" t="str">
        <f>IFERROR(VLOOKUP(B2377,'Enigma@home'!$B$3:$I$4999,8,FALSE),"")</f>
        <v/>
      </c>
      <c r="H2377" s="24" t="str">
        <f>IFERROR(VLOOKUP(B2377,'LHC@home'!$B$3:$I$5000,8,FALSE),"")</f>
        <v/>
      </c>
      <c r="I2377" s="21" t="str">
        <f>IFERROR(VLOOKUP(B2377,'NFS@Home'!$B$3:$I$4999,8,FALSE),"")</f>
        <v/>
      </c>
      <c r="J2377" s="24" t="str">
        <f>IFERROR(VLOOKUP(B2377,Numberfields!$B$3:$I$5000,8,FALSE),"")</f>
        <v/>
      </c>
      <c r="K2377" s="24" t="str">
        <f>IFERROR(VLOOKUP(B2377,ODLK1!$B$3:$I$4985,8,FALSE),"")</f>
        <v/>
      </c>
      <c r="L2377" s="24" t="str">
        <f>IFERROR(VLOOKUP(B2377,Primegrid!$B$3:$I$4999,8,FALSE),"")</f>
        <v/>
      </c>
      <c r="M2377" s="24" t="str">
        <f>IFERROR(VLOOKUP(B2377,'Rosetta@home'!$B$3:$I$4964,8,FALSE),"")</f>
        <v/>
      </c>
      <c r="N2377" s="24" t="str">
        <f>IFERROR(VLOOKUP(B2377,'SETI@home'!$B$3:$I$4998,8,FALSE),"")</f>
        <v/>
      </c>
      <c r="O2377" s="21" t="str">
        <f>IFERROR(VLOOKUP(B2377,SRBase!$B$3:$I$5000,8,FALSE),"")</f>
        <v/>
      </c>
      <c r="P2377" s="24" t="str">
        <f>IFERROR(VLOOKUP(B2377,'TN-Grid'!$B$3:$I$5000,8,FALSE),"")</f>
        <v/>
      </c>
      <c r="Q2377" s="24" t="str">
        <f>IFERROR(VLOOKUP(B2377,'Universe@home'!$B$3:$I$4978,8,FALSE),"")</f>
        <v/>
      </c>
      <c r="R2377" s="24" t="str">
        <f>IFERROR(VLOOKUP(B2377,'VGTU@Home'!$B$3:$I$4960,8,FALSE),"")</f>
        <v/>
      </c>
      <c r="S2377" s="24" t="str">
        <f>IFERROR(VLOOKUP(B2377,'Yoyo@home'!$B$3:$I$4999,8,FALSE),"")</f>
        <v/>
      </c>
      <c r="U2377" s="4">
        <f t="shared" si="37"/>
        <v>0</v>
      </c>
      <c r="V2377" s="25" t="str">
        <f>IFERROR(VLOOKUP(B2377,'Asteroids@home'!$B$3:$I$4997,6,FALSE),"")</f>
        <v/>
      </c>
      <c r="W2377" s="25" t="str">
        <f>IFERROR(VLOOKUP(B2377,'Citizen Science Grid'!$B$3:$I$5000,6,FALSE),"")</f>
        <v/>
      </c>
      <c r="X2377" s="25" t="str">
        <f>IFERROR(VLOOKUP(B2377,'Cosmology@home'!$B$3:$I$4970,6,FALSE),"")</f>
        <v/>
      </c>
      <c r="Y2377" s="25" t="str">
        <f>IFERROR(VLOOKUP(B2377,'Enigma@home'!$B$3:$I$4999,6,FALSE),"")</f>
        <v/>
      </c>
      <c r="Z2377" s="25" t="str">
        <f>IFERROR(VLOOKUP(B2377,'LHC@home'!$B$3:$I$5000,6,FALSE),"")</f>
        <v/>
      </c>
      <c r="AA2377" s="7" t="str">
        <f>IFERROR(VLOOKUP(B2377,'NFS@Home'!$B$3:$I$4999,6,FALSE),"")</f>
        <v/>
      </c>
      <c r="AB2377" s="25" t="str">
        <f>IFERROR(VLOOKUP(B2377,Numberfields!$B$3:$I$5000,6,FALSE),"")</f>
        <v/>
      </c>
      <c r="AC2377" s="25" t="str">
        <f>IFERROR(VLOOKUP(B2377,ODLK1!$B$3:$I$4985,6,FALSE),"")</f>
        <v/>
      </c>
      <c r="AD2377" s="25" t="str">
        <f>IFERROR(VLOOKUP(B2377,Primegrid!$B$3:$I$4999,6,FALSE),"")</f>
        <v/>
      </c>
      <c r="AE2377" s="25" t="str">
        <f>IFERROR(VLOOKUP(B2377,'Rosetta@home'!$B$3:$I$4964,6,FALSE),"")</f>
        <v/>
      </c>
      <c r="AF2377" s="25" t="str">
        <f>IFERROR(VLOOKUP(B2377,'SETI@home'!$B$3:$I$4998,6,FALSE),"")</f>
        <v/>
      </c>
      <c r="AG2377" s="7" t="str">
        <f>IFERROR(VLOOKUP(B2377,SRBase!$B$3:$I$5000,6,FALSE),"")</f>
        <v/>
      </c>
      <c r="AH2377" s="25" t="str">
        <f>IFERROR(VLOOKUP(B2377,'TN-Grid'!$B$3:$I$5000,6,FALSE),"")</f>
        <v/>
      </c>
      <c r="AI2377" s="25" t="str">
        <f>IFERROR(VLOOKUP(B2377,'Universe@home'!$B$3:$I$4978,6,FALSE),"")</f>
        <v/>
      </c>
      <c r="AJ2377" s="25" t="str">
        <f>IFERROR(VLOOKUP(B2377,'VGTU@Home'!$B$3:$I$4960,6,FALSE),"")</f>
        <v/>
      </c>
      <c r="AK2377" s="25" t="str">
        <f>IFERROR(VLOOKUP(B2377,'Yoyo@home'!$B$3:$I$4999,6,FALSE),"")</f>
        <v/>
      </c>
    </row>
    <row r="2378" spans="2:37" x14ac:dyDescent="0.35">
      <c r="B2378" s="16" t="s">
        <v>2225</v>
      </c>
      <c r="D2378" s="24" t="str">
        <f>IFERROR(VLOOKUP(B2378,'Asteroids@home'!$B$3:$I$4997,8,FALSE),"")</f>
        <v/>
      </c>
      <c r="E2378" s="24" t="str">
        <f>IFERROR(VLOOKUP(B2378,'Citizen Science Grid'!$B$3:$I$5000,8,FALSE),"")</f>
        <v/>
      </c>
      <c r="F2378" s="24" t="str">
        <f>IFERROR(VLOOKUP(B2378,'Cosmology@home'!$B$3:$I$4970,8,FALSE),"")</f>
        <v/>
      </c>
      <c r="G2378" s="24" t="str">
        <f>IFERROR(VLOOKUP(B2378,'Enigma@home'!$B$3:$I$4999,8,FALSE),"")</f>
        <v/>
      </c>
      <c r="H2378" s="24" t="str">
        <f>IFERROR(VLOOKUP(B2378,'LHC@home'!$B$3:$I$5000,8,FALSE),"")</f>
        <v/>
      </c>
      <c r="I2378" s="21" t="str">
        <f>IFERROR(VLOOKUP(B2378,'NFS@Home'!$B$3:$I$4999,8,FALSE),"")</f>
        <v/>
      </c>
      <c r="J2378" s="24" t="str">
        <f>IFERROR(VLOOKUP(B2378,Numberfields!$B$3:$I$5000,8,FALSE),"")</f>
        <v/>
      </c>
      <c r="K2378" s="24" t="str">
        <f>IFERROR(VLOOKUP(B2378,ODLK1!$B$3:$I$4985,8,FALSE),"")</f>
        <v/>
      </c>
      <c r="L2378" s="24" t="str">
        <f>IFERROR(VLOOKUP(B2378,Primegrid!$B$3:$I$4999,8,FALSE),"")</f>
        <v/>
      </c>
      <c r="M2378" s="24" t="str">
        <f>IFERROR(VLOOKUP(B2378,'Rosetta@home'!$B$3:$I$4964,8,FALSE),"")</f>
        <v/>
      </c>
      <c r="N2378" s="24">
        <f>IFERROR(VLOOKUP(B2378,'SETI@home'!$B$3:$I$4998,8,FALSE),"")</f>
        <v>4.6973113253629499</v>
      </c>
      <c r="O2378" s="21" t="str">
        <f>IFERROR(VLOOKUP(B2378,SRBase!$B$3:$I$5000,8,FALSE),"")</f>
        <v/>
      </c>
      <c r="P2378" s="24" t="str">
        <f>IFERROR(VLOOKUP(B2378,'TN-Grid'!$B$3:$I$5000,8,FALSE),"")</f>
        <v/>
      </c>
      <c r="Q2378" s="24" t="str">
        <f>IFERROR(VLOOKUP(B2378,'Universe@home'!$B$3:$I$4978,8,FALSE),"")</f>
        <v/>
      </c>
      <c r="R2378" s="24" t="str">
        <f>IFERROR(VLOOKUP(B2378,'VGTU@Home'!$B$3:$I$4960,8,FALSE),"")</f>
        <v/>
      </c>
      <c r="S2378" s="24" t="str">
        <f>IFERROR(VLOOKUP(B2378,'Yoyo@home'!$B$3:$I$4999,8,FALSE),"")</f>
        <v/>
      </c>
      <c r="U2378" s="4">
        <f t="shared" si="37"/>
        <v>1</v>
      </c>
      <c r="V2378" s="25" t="str">
        <f>IFERROR(VLOOKUP(B2378,'Asteroids@home'!$B$3:$I$4997,6,FALSE),"")</f>
        <v/>
      </c>
      <c r="W2378" s="25" t="str">
        <f>IFERROR(VLOOKUP(B2378,'Citizen Science Grid'!$B$3:$I$5000,6,FALSE),"")</f>
        <v/>
      </c>
      <c r="X2378" s="25" t="str">
        <f>IFERROR(VLOOKUP(B2378,'Cosmology@home'!$B$3:$I$4970,6,FALSE),"")</f>
        <v/>
      </c>
      <c r="Y2378" s="25" t="str">
        <f>IFERROR(VLOOKUP(B2378,'Enigma@home'!$B$3:$I$4999,6,FALSE),"")</f>
        <v/>
      </c>
      <c r="Z2378" s="25" t="str">
        <f>IFERROR(VLOOKUP(B2378,'LHC@home'!$B$3:$I$5000,6,FALSE),"")</f>
        <v/>
      </c>
      <c r="AA2378" s="7" t="str">
        <f>IFERROR(VLOOKUP(B2378,'NFS@Home'!$B$3:$I$4999,6,FALSE),"")</f>
        <v/>
      </c>
      <c r="AB2378" s="25" t="str">
        <f>IFERROR(VLOOKUP(B2378,Numberfields!$B$3:$I$5000,6,FALSE),"")</f>
        <v/>
      </c>
      <c r="AC2378" s="25" t="str">
        <f>IFERROR(VLOOKUP(B2378,ODLK1!$B$3:$I$4985,6,FALSE),"")</f>
        <v/>
      </c>
      <c r="AD2378" s="25" t="str">
        <f>IFERROR(VLOOKUP(B2378,Primegrid!$B$3:$I$4999,6,FALSE),"")</f>
        <v/>
      </c>
      <c r="AE2378" s="25" t="str">
        <f>IFERROR(VLOOKUP(B2378,'Rosetta@home'!$B$3:$I$4964,6,FALSE),"")</f>
        <v/>
      </c>
      <c r="AF2378" s="25">
        <f>IFERROR(VLOOKUP(B2378,'SETI@home'!$B$3:$I$4998,6,FALSE),"")</f>
        <v>41065.599164563573</v>
      </c>
      <c r="AG2378" s="7" t="str">
        <f>IFERROR(VLOOKUP(B2378,SRBase!$B$3:$I$5000,6,FALSE),"")</f>
        <v/>
      </c>
      <c r="AH2378" s="25" t="str">
        <f>IFERROR(VLOOKUP(B2378,'TN-Grid'!$B$3:$I$5000,6,FALSE),"")</f>
        <v/>
      </c>
      <c r="AI2378" s="25" t="str">
        <f>IFERROR(VLOOKUP(B2378,'Universe@home'!$B$3:$I$4978,6,FALSE),"")</f>
        <v/>
      </c>
      <c r="AJ2378" s="25" t="str">
        <f>IFERROR(VLOOKUP(B2378,'VGTU@Home'!$B$3:$I$4960,6,FALSE),"")</f>
        <v/>
      </c>
      <c r="AK2378" s="25" t="str">
        <f>IFERROR(VLOOKUP(B2378,'Yoyo@home'!$B$3:$I$4999,6,FALSE),"")</f>
        <v/>
      </c>
    </row>
    <row r="2379" spans="2:37" x14ac:dyDescent="0.35">
      <c r="B2379" s="16" t="s">
        <v>1837</v>
      </c>
      <c r="D2379" s="24" t="str">
        <f>IFERROR(VLOOKUP(B2379,'Asteroids@home'!$B$3:$I$4997,8,FALSE),"")</f>
        <v/>
      </c>
      <c r="E2379" s="24" t="str">
        <f>IFERROR(VLOOKUP(B2379,'Citizen Science Grid'!$B$3:$I$5000,8,FALSE),"")</f>
        <v/>
      </c>
      <c r="F2379" s="24" t="str">
        <f>IFERROR(VLOOKUP(B2379,'Cosmology@home'!$B$3:$I$4970,8,FALSE),"")</f>
        <v/>
      </c>
      <c r="G2379" s="24" t="str">
        <f>IFERROR(VLOOKUP(B2379,'Enigma@home'!$B$3:$I$4999,8,FALSE),"")</f>
        <v/>
      </c>
      <c r="H2379" s="24" t="str">
        <f>IFERROR(VLOOKUP(B2379,'LHC@home'!$B$3:$I$5000,8,FALSE),"")</f>
        <v/>
      </c>
      <c r="I2379" s="21" t="str">
        <f>IFERROR(VLOOKUP(B2379,'NFS@Home'!$B$3:$I$4999,8,FALSE),"")</f>
        <v/>
      </c>
      <c r="J2379" s="24" t="str">
        <f>IFERROR(VLOOKUP(B2379,Numberfields!$B$3:$I$5000,8,FALSE),"")</f>
        <v/>
      </c>
      <c r="K2379" s="24" t="str">
        <f>IFERROR(VLOOKUP(B2379,ODLK1!$B$3:$I$4985,8,FALSE),"")</f>
        <v/>
      </c>
      <c r="L2379" s="24" t="str">
        <f>IFERROR(VLOOKUP(B2379,Primegrid!$B$3:$I$4999,8,FALSE),"")</f>
        <v/>
      </c>
      <c r="M2379" s="24" t="str">
        <f>IFERROR(VLOOKUP(B2379,'Rosetta@home'!$B$3:$I$4964,8,FALSE),"")</f>
        <v/>
      </c>
      <c r="N2379" s="24">
        <f>IFERROR(VLOOKUP(B2379,'SETI@home'!$B$3:$I$4998,8,FALSE),"")</f>
        <v>3.806473466717629</v>
      </c>
      <c r="O2379" s="21" t="str">
        <f>IFERROR(VLOOKUP(B2379,SRBase!$B$3:$I$5000,8,FALSE),"")</f>
        <v/>
      </c>
      <c r="P2379" s="24" t="str">
        <f>IFERROR(VLOOKUP(B2379,'TN-Grid'!$B$3:$I$5000,8,FALSE),"")</f>
        <v/>
      </c>
      <c r="Q2379" s="24" t="str">
        <f>IFERROR(VLOOKUP(B2379,'Universe@home'!$B$3:$I$4978,8,FALSE),"")</f>
        <v/>
      </c>
      <c r="R2379" s="24" t="str">
        <f>IFERROR(VLOOKUP(B2379,'VGTU@Home'!$B$3:$I$4960,8,FALSE),"")</f>
        <v/>
      </c>
      <c r="S2379" s="24" t="str">
        <f>IFERROR(VLOOKUP(B2379,'Yoyo@home'!$B$3:$I$4999,8,FALSE),"")</f>
        <v/>
      </c>
      <c r="U2379" s="4">
        <f t="shared" si="37"/>
        <v>1</v>
      </c>
      <c r="V2379" s="25" t="str">
        <f>IFERROR(VLOOKUP(B2379,'Asteroids@home'!$B$3:$I$4997,6,FALSE),"")</f>
        <v/>
      </c>
      <c r="W2379" s="25" t="str">
        <f>IFERROR(VLOOKUP(B2379,'Citizen Science Grid'!$B$3:$I$5000,6,FALSE),"")</f>
        <v/>
      </c>
      <c r="X2379" s="25" t="str">
        <f>IFERROR(VLOOKUP(B2379,'Cosmology@home'!$B$3:$I$4970,6,FALSE),"")</f>
        <v/>
      </c>
      <c r="Y2379" s="25" t="str">
        <f>IFERROR(VLOOKUP(B2379,'Enigma@home'!$B$3:$I$4999,6,FALSE),"")</f>
        <v/>
      </c>
      <c r="Z2379" s="25" t="str">
        <f>IFERROR(VLOOKUP(B2379,'LHC@home'!$B$3:$I$5000,6,FALSE),"")</f>
        <v/>
      </c>
      <c r="AA2379" s="7" t="str">
        <f>IFERROR(VLOOKUP(B2379,'NFS@Home'!$B$3:$I$4999,6,FALSE),"")</f>
        <v/>
      </c>
      <c r="AB2379" s="25" t="str">
        <f>IFERROR(VLOOKUP(B2379,Numberfields!$B$3:$I$5000,6,FALSE),"")</f>
        <v/>
      </c>
      <c r="AC2379" s="25" t="str">
        <f>IFERROR(VLOOKUP(B2379,ODLK1!$B$3:$I$4985,6,FALSE),"")</f>
        <v/>
      </c>
      <c r="AD2379" s="25" t="str">
        <f>IFERROR(VLOOKUP(B2379,Primegrid!$B$3:$I$4999,6,FALSE),"")</f>
        <v/>
      </c>
      <c r="AE2379" s="25" t="str">
        <f>IFERROR(VLOOKUP(B2379,'Rosetta@home'!$B$3:$I$4964,6,FALSE),"")</f>
        <v/>
      </c>
      <c r="AF2379" s="25">
        <f>IFERROR(VLOOKUP(B2379,'SETI@home'!$B$3:$I$4998,6,FALSE),"")</f>
        <v>33277.571527089443</v>
      </c>
      <c r="AG2379" s="7" t="str">
        <f>IFERROR(VLOOKUP(B2379,SRBase!$B$3:$I$5000,6,FALSE),"")</f>
        <v/>
      </c>
      <c r="AH2379" s="25" t="str">
        <f>IFERROR(VLOOKUP(B2379,'TN-Grid'!$B$3:$I$5000,6,FALSE),"")</f>
        <v/>
      </c>
      <c r="AI2379" s="25" t="str">
        <f>IFERROR(VLOOKUP(B2379,'Universe@home'!$B$3:$I$4978,6,FALSE),"")</f>
        <v/>
      </c>
      <c r="AJ2379" s="25" t="str">
        <f>IFERROR(VLOOKUP(B2379,'VGTU@Home'!$B$3:$I$4960,6,FALSE),"")</f>
        <v/>
      </c>
      <c r="AK2379" s="25" t="str">
        <f>IFERROR(VLOOKUP(B2379,'Yoyo@home'!$B$3:$I$4999,6,FALSE),"")</f>
        <v/>
      </c>
    </row>
    <row r="2380" spans="2:37" x14ac:dyDescent="0.35">
      <c r="B2380" s="16" t="s">
        <v>1551</v>
      </c>
      <c r="D2380" s="24" t="str">
        <f>IFERROR(VLOOKUP(B2380,'Asteroids@home'!$B$3:$I$4997,8,FALSE),"")</f>
        <v/>
      </c>
      <c r="E2380" s="24">
        <f>IFERROR(VLOOKUP(B2380,'Citizen Science Grid'!$B$3:$I$5000,8,FALSE),"")</f>
        <v>35.915006384827869</v>
      </c>
      <c r="F2380" s="24">
        <f>IFERROR(VLOOKUP(B2380,'Cosmology@home'!$B$3:$I$4970,8,FALSE),"")</f>
        <v>24.916533139644248</v>
      </c>
      <c r="G2380" s="24">
        <f>IFERROR(VLOOKUP(B2380,'Enigma@home'!$B$3:$I$4999,8,FALSE),"")</f>
        <v>1.6371577694640611</v>
      </c>
      <c r="H2380" s="24" t="str">
        <f>IFERROR(VLOOKUP(B2380,'LHC@home'!$B$3:$I$5000,8,FALSE),"")</f>
        <v/>
      </c>
      <c r="I2380" s="21" t="str">
        <f>IFERROR(VLOOKUP(B2380,'NFS@Home'!$B$3:$I$4999,8,FALSE),"")</f>
        <v/>
      </c>
      <c r="J2380" s="24" t="str">
        <f>IFERROR(VLOOKUP(B2380,Numberfields!$B$3:$I$5000,8,FALSE),"")</f>
        <v/>
      </c>
      <c r="K2380" s="24" t="str">
        <f>IFERROR(VLOOKUP(B2380,ODLK1!$B$3:$I$4985,8,FALSE),"")</f>
        <v/>
      </c>
      <c r="L2380" s="24" t="str">
        <f>IFERROR(VLOOKUP(B2380,Primegrid!$B$3:$I$4999,8,FALSE),"")</f>
        <v/>
      </c>
      <c r="M2380" s="24">
        <f>IFERROR(VLOOKUP(B2380,'Rosetta@home'!$B$3:$I$4964,8,FALSE),"")</f>
        <v>10.412988526530775</v>
      </c>
      <c r="N2380" s="24" t="str">
        <f>IFERROR(VLOOKUP(B2380,'SETI@home'!$B$3:$I$4998,8,FALSE),"")</f>
        <v/>
      </c>
      <c r="O2380" s="21" t="str">
        <f>IFERROR(VLOOKUP(B2380,SRBase!$B$3:$I$5000,8,FALSE),"")</f>
        <v/>
      </c>
      <c r="P2380" s="24" t="str">
        <f>IFERROR(VLOOKUP(B2380,'TN-Grid'!$B$3:$I$5000,8,FALSE),"")</f>
        <v/>
      </c>
      <c r="Q2380" s="24" t="str">
        <f>IFERROR(VLOOKUP(B2380,'Universe@home'!$B$3:$I$4978,8,FALSE),"")</f>
        <v/>
      </c>
      <c r="R2380" s="24" t="str">
        <f>IFERROR(VLOOKUP(B2380,'VGTU@Home'!$B$3:$I$4960,8,FALSE),"")</f>
        <v/>
      </c>
      <c r="S2380" s="24">
        <f>IFERROR(VLOOKUP(B2380,'Yoyo@home'!$B$3:$I$4999,8,FALSE),"")</f>
        <v>20.448007027472922</v>
      </c>
      <c r="U2380" s="4">
        <f t="shared" si="37"/>
        <v>5</v>
      </c>
      <c r="V2380" s="25" t="str">
        <f>IFERROR(VLOOKUP(B2380,'Asteroids@home'!$B$3:$I$4997,6,FALSE),"")</f>
        <v/>
      </c>
      <c r="W2380" s="25">
        <f>IFERROR(VLOOKUP(B2380,'Citizen Science Grid'!$B$3:$I$5000,6,FALSE),"")</f>
        <v>737248.02310503926</v>
      </c>
      <c r="X2380" s="25">
        <f>IFERROR(VLOOKUP(B2380,'Cosmology@home'!$B$3:$I$4970,6,FALSE),"")</f>
        <v>52538.138005105022</v>
      </c>
      <c r="Y2380" s="25">
        <f>IFERROR(VLOOKUP(B2380,'Enigma@home'!$B$3:$I$4999,6,FALSE),"")</f>
        <v>94618.040198289673</v>
      </c>
      <c r="Z2380" s="25" t="str">
        <f>IFERROR(VLOOKUP(B2380,'LHC@home'!$B$3:$I$5000,6,FALSE),"")</f>
        <v/>
      </c>
      <c r="AA2380" s="7" t="str">
        <f>IFERROR(VLOOKUP(B2380,'NFS@Home'!$B$3:$I$4999,6,FALSE),"")</f>
        <v/>
      </c>
      <c r="AB2380" s="25" t="str">
        <f>IFERROR(VLOOKUP(B2380,Numberfields!$B$3:$I$5000,6,FALSE),"")</f>
        <v/>
      </c>
      <c r="AC2380" s="25" t="str">
        <f>IFERROR(VLOOKUP(B2380,ODLK1!$B$3:$I$4985,6,FALSE),"")</f>
        <v/>
      </c>
      <c r="AD2380" s="25" t="str">
        <f>IFERROR(VLOOKUP(B2380,Primegrid!$B$3:$I$4999,6,FALSE),"")</f>
        <v/>
      </c>
      <c r="AE2380" s="25">
        <f>IFERROR(VLOOKUP(B2380,'Rosetta@home'!$B$3:$I$4964,6,FALSE),"")</f>
        <v>43605.088282077624</v>
      </c>
      <c r="AF2380" s="25" t="str">
        <f>IFERROR(VLOOKUP(B2380,'SETI@home'!$B$3:$I$4998,6,FALSE),"")</f>
        <v/>
      </c>
      <c r="AG2380" s="7" t="str">
        <f>IFERROR(VLOOKUP(B2380,SRBase!$B$3:$I$5000,6,FALSE),"")</f>
        <v/>
      </c>
      <c r="AH2380" s="25" t="str">
        <f>IFERROR(VLOOKUP(B2380,'TN-Grid'!$B$3:$I$5000,6,FALSE),"")</f>
        <v/>
      </c>
      <c r="AI2380" s="25" t="str">
        <f>IFERROR(VLOOKUP(B2380,'Universe@home'!$B$3:$I$4978,6,FALSE),"")</f>
        <v/>
      </c>
      <c r="AJ2380" s="25" t="str">
        <f>IFERROR(VLOOKUP(B2380,'VGTU@Home'!$B$3:$I$4960,6,FALSE),"")</f>
        <v/>
      </c>
      <c r="AK2380" s="25">
        <f>IFERROR(VLOOKUP(B2380,'Yoyo@home'!$B$3:$I$4999,6,FALSE),"")</f>
        <v>64853.462544526767</v>
      </c>
    </row>
    <row r="2381" spans="2:37" x14ac:dyDescent="0.35">
      <c r="B2381" s="16" t="s">
        <v>1552</v>
      </c>
      <c r="D2381" s="24" t="str">
        <f>IFERROR(VLOOKUP(B2381,'Asteroids@home'!$B$3:$I$4997,8,FALSE),"")</f>
        <v/>
      </c>
      <c r="E2381" s="24" t="str">
        <f>IFERROR(VLOOKUP(B2381,'Citizen Science Grid'!$B$3:$I$5000,8,FALSE),"")</f>
        <v/>
      </c>
      <c r="F2381" s="24" t="str">
        <f>IFERROR(VLOOKUP(B2381,'Cosmology@home'!$B$3:$I$4970,8,FALSE),"")</f>
        <v/>
      </c>
      <c r="G2381" s="24" t="str">
        <f>IFERROR(VLOOKUP(B2381,'Enigma@home'!$B$3:$I$4999,8,FALSE),"")</f>
        <v/>
      </c>
      <c r="H2381" s="24" t="str">
        <f>IFERROR(VLOOKUP(B2381,'LHC@home'!$B$3:$I$5000,8,FALSE),"")</f>
        <v/>
      </c>
      <c r="I2381" s="21">
        <f>IFERROR(VLOOKUP(B2381,'NFS@Home'!$B$3:$I$4999,8,FALSE),"")</f>
        <v>16.08044316041093</v>
      </c>
      <c r="J2381" s="24" t="str">
        <f>IFERROR(VLOOKUP(B2381,Numberfields!$B$3:$I$5000,8,FALSE),"")</f>
        <v/>
      </c>
      <c r="K2381" s="24" t="str">
        <f>IFERROR(VLOOKUP(B2381,ODLK1!$B$3:$I$4985,8,FALSE),"")</f>
        <v/>
      </c>
      <c r="L2381" s="24" t="str">
        <f>IFERROR(VLOOKUP(B2381,Primegrid!$B$3:$I$4999,8,FALSE),"")</f>
        <v/>
      </c>
      <c r="M2381" s="24">
        <f>IFERROR(VLOOKUP(B2381,'Rosetta@home'!$B$3:$I$4964,8,FALSE),"")</f>
        <v>13.045163940329603</v>
      </c>
      <c r="N2381" s="24">
        <f>IFERROR(VLOOKUP(B2381,'SETI@home'!$B$3:$I$4998,8,FALSE),"")</f>
        <v>6.1336655432791609</v>
      </c>
      <c r="O2381" s="21" t="str">
        <f>IFERROR(VLOOKUP(B2381,SRBase!$B$3:$I$5000,8,FALSE),"")</f>
        <v/>
      </c>
      <c r="P2381" s="24" t="str">
        <f>IFERROR(VLOOKUP(B2381,'TN-Grid'!$B$3:$I$5000,8,FALSE),"")</f>
        <v/>
      </c>
      <c r="Q2381" s="24">
        <f>IFERROR(VLOOKUP(B2381,'Universe@home'!$B$3:$I$4978,8,FALSE),"")</f>
        <v>35.334839396122511</v>
      </c>
      <c r="R2381" s="24" t="str">
        <f>IFERROR(VLOOKUP(B2381,'VGTU@Home'!$B$3:$I$4960,8,FALSE),"")</f>
        <v/>
      </c>
      <c r="S2381" s="24">
        <f>IFERROR(VLOOKUP(B2381,'Yoyo@home'!$B$3:$I$4999,8,FALSE),"")</f>
        <v>24.304578521349484</v>
      </c>
      <c r="U2381" s="4">
        <f t="shared" si="37"/>
        <v>5</v>
      </c>
      <c r="V2381" s="25" t="str">
        <f>IFERROR(VLOOKUP(B2381,'Asteroids@home'!$B$3:$I$4997,6,FALSE),"")</f>
        <v/>
      </c>
      <c r="W2381" s="25" t="str">
        <f>IFERROR(VLOOKUP(B2381,'Citizen Science Grid'!$B$3:$I$5000,6,FALSE),"")</f>
        <v/>
      </c>
      <c r="X2381" s="25" t="str">
        <f>IFERROR(VLOOKUP(B2381,'Cosmology@home'!$B$3:$I$4970,6,FALSE),"")</f>
        <v/>
      </c>
      <c r="Y2381" s="25" t="str">
        <f>IFERROR(VLOOKUP(B2381,'Enigma@home'!$B$3:$I$4999,6,FALSE),"")</f>
        <v/>
      </c>
      <c r="Z2381" s="25" t="str">
        <f>IFERROR(VLOOKUP(B2381,'LHC@home'!$B$3:$I$5000,6,FALSE),"")</f>
        <v/>
      </c>
      <c r="AA2381" s="7">
        <f>IFERROR(VLOOKUP(B2381,'NFS@Home'!$B$3:$I$4999,6,FALSE),"")</f>
        <v>136101.26889045018</v>
      </c>
      <c r="AB2381" s="25" t="str">
        <f>IFERROR(VLOOKUP(B2381,Numberfields!$B$3:$I$5000,6,FALSE),"")</f>
        <v/>
      </c>
      <c r="AC2381" s="25" t="str">
        <f>IFERROR(VLOOKUP(B2381,ODLK1!$B$3:$I$4985,6,FALSE),"")</f>
        <v/>
      </c>
      <c r="AD2381" s="25" t="str">
        <f>IFERROR(VLOOKUP(B2381,Primegrid!$B$3:$I$4999,6,FALSE),"")</f>
        <v/>
      </c>
      <c r="AE2381" s="25">
        <f>IFERROR(VLOOKUP(B2381,'Rosetta@home'!$B$3:$I$4964,6,FALSE),"")</f>
        <v>54627.499475576871</v>
      </c>
      <c r="AF2381" s="25">
        <f>IFERROR(VLOOKUP(B2381,'SETI@home'!$B$3:$I$4998,6,FALSE),"")</f>
        <v>53622.728655383456</v>
      </c>
      <c r="AG2381" s="7" t="str">
        <f>IFERROR(VLOOKUP(B2381,SRBase!$B$3:$I$5000,6,FALSE),"")</f>
        <v/>
      </c>
      <c r="AH2381" s="25" t="str">
        <f>IFERROR(VLOOKUP(B2381,'TN-Grid'!$B$3:$I$5000,6,FALSE),"")</f>
        <v/>
      </c>
      <c r="AI2381" s="25">
        <f>IFERROR(VLOOKUP(B2381,'Universe@home'!$B$3:$I$4978,6,FALSE),"")</f>
        <v>321721.3570457357</v>
      </c>
      <c r="AJ2381" s="25" t="str">
        <f>IFERROR(VLOOKUP(B2381,'VGTU@Home'!$B$3:$I$4960,6,FALSE),"")</f>
        <v/>
      </c>
      <c r="AK2381" s="25">
        <f>IFERROR(VLOOKUP(B2381,'Yoyo@home'!$B$3:$I$4999,6,FALSE),"")</f>
        <v>77085.07096447573</v>
      </c>
    </row>
    <row r="2382" spans="2:37" hidden="1" x14ac:dyDescent="0.35">
      <c r="B2382" s="16" t="s">
        <v>1964</v>
      </c>
      <c r="D2382" s="24" t="str">
        <f>IFERROR(VLOOKUP(B2382,'Asteroids@home'!$B$3:$I$4997,8,FALSE),"")</f>
        <v/>
      </c>
      <c r="E2382" s="24" t="str">
        <f>IFERROR(VLOOKUP(B2382,'Citizen Science Grid'!$B$3:$I$5000,8,FALSE),"")</f>
        <v/>
      </c>
      <c r="F2382" s="24" t="str">
        <f>IFERROR(VLOOKUP(B2382,'Cosmology@home'!$B$3:$I$4970,8,FALSE),"")</f>
        <v/>
      </c>
      <c r="G2382" s="24" t="str">
        <f>IFERROR(VLOOKUP(B2382,'Enigma@home'!$B$3:$I$4999,8,FALSE),"")</f>
        <v/>
      </c>
      <c r="H2382" s="24" t="str">
        <f>IFERROR(VLOOKUP(B2382,'LHC@home'!$B$3:$I$5000,8,FALSE),"")</f>
        <v/>
      </c>
      <c r="I2382" s="21" t="str">
        <f>IFERROR(VLOOKUP(B2382,'NFS@Home'!$B$3:$I$4999,8,FALSE),"")</f>
        <v/>
      </c>
      <c r="J2382" s="24" t="str">
        <f>IFERROR(VLOOKUP(B2382,Numberfields!$B$3:$I$5000,8,FALSE),"")</f>
        <v/>
      </c>
      <c r="K2382" s="24" t="str">
        <f>IFERROR(VLOOKUP(B2382,ODLK1!$B$3:$I$4985,8,FALSE),"")</f>
        <v/>
      </c>
      <c r="L2382" s="24" t="str">
        <f>IFERROR(VLOOKUP(B2382,Primegrid!$B$3:$I$4999,8,FALSE),"")</f>
        <v/>
      </c>
      <c r="M2382" s="24" t="str">
        <f>IFERROR(VLOOKUP(B2382,'Rosetta@home'!$B$3:$I$4964,8,FALSE),"")</f>
        <v/>
      </c>
      <c r="N2382" s="24" t="str">
        <f>IFERROR(VLOOKUP(B2382,'SETI@home'!$B$3:$I$4998,8,FALSE),"")</f>
        <v/>
      </c>
      <c r="O2382" s="21" t="str">
        <f>IFERROR(VLOOKUP(B2382,SRBase!$B$3:$I$5000,8,FALSE),"")</f>
        <v/>
      </c>
      <c r="P2382" s="24" t="str">
        <f>IFERROR(VLOOKUP(B2382,'TN-Grid'!$B$3:$I$5000,8,FALSE),"")</f>
        <v/>
      </c>
      <c r="Q2382" s="24" t="str">
        <f>IFERROR(VLOOKUP(B2382,'Universe@home'!$B$3:$I$4978,8,FALSE),"")</f>
        <v/>
      </c>
      <c r="R2382" s="24" t="str">
        <f>IFERROR(VLOOKUP(B2382,'VGTU@Home'!$B$3:$I$4960,8,FALSE),"")</f>
        <v/>
      </c>
      <c r="S2382" s="24" t="str">
        <f>IFERROR(VLOOKUP(B2382,'Yoyo@home'!$B$3:$I$4999,8,FALSE),"")</f>
        <v/>
      </c>
      <c r="U2382" s="4">
        <f t="shared" si="37"/>
        <v>0</v>
      </c>
      <c r="V2382" s="25" t="str">
        <f>IFERROR(VLOOKUP(B2382,'Asteroids@home'!$B$3:$I$4997,6,FALSE),"")</f>
        <v/>
      </c>
      <c r="W2382" s="25" t="str">
        <f>IFERROR(VLOOKUP(B2382,'Citizen Science Grid'!$B$3:$I$5000,6,FALSE),"")</f>
        <v/>
      </c>
      <c r="X2382" s="25" t="str">
        <f>IFERROR(VLOOKUP(B2382,'Cosmology@home'!$B$3:$I$4970,6,FALSE),"")</f>
        <v/>
      </c>
      <c r="Y2382" s="25" t="str">
        <f>IFERROR(VLOOKUP(B2382,'Enigma@home'!$B$3:$I$4999,6,FALSE),"")</f>
        <v/>
      </c>
      <c r="Z2382" s="25" t="str">
        <f>IFERROR(VLOOKUP(B2382,'LHC@home'!$B$3:$I$5000,6,FALSE),"")</f>
        <v/>
      </c>
      <c r="AA2382" s="7" t="str">
        <f>IFERROR(VLOOKUP(B2382,'NFS@Home'!$B$3:$I$4999,6,FALSE),"")</f>
        <v/>
      </c>
      <c r="AB2382" s="25" t="str">
        <f>IFERROR(VLOOKUP(B2382,Numberfields!$B$3:$I$5000,6,FALSE),"")</f>
        <v/>
      </c>
      <c r="AC2382" s="25" t="str">
        <f>IFERROR(VLOOKUP(B2382,ODLK1!$B$3:$I$4985,6,FALSE),"")</f>
        <v/>
      </c>
      <c r="AD2382" s="25" t="str">
        <f>IFERROR(VLOOKUP(B2382,Primegrid!$B$3:$I$4999,6,FALSE),"")</f>
        <v/>
      </c>
      <c r="AE2382" s="25" t="str">
        <f>IFERROR(VLOOKUP(B2382,'Rosetta@home'!$B$3:$I$4964,6,FALSE),"")</f>
        <v/>
      </c>
      <c r="AF2382" s="25" t="str">
        <f>IFERROR(VLOOKUP(B2382,'SETI@home'!$B$3:$I$4998,6,FALSE),"")</f>
        <v/>
      </c>
      <c r="AG2382" s="7" t="str">
        <f>IFERROR(VLOOKUP(B2382,SRBase!$B$3:$I$5000,6,FALSE),"")</f>
        <v/>
      </c>
      <c r="AH2382" s="25" t="str">
        <f>IFERROR(VLOOKUP(B2382,'TN-Grid'!$B$3:$I$5000,6,FALSE),"")</f>
        <v/>
      </c>
      <c r="AI2382" s="25" t="str">
        <f>IFERROR(VLOOKUP(B2382,'Universe@home'!$B$3:$I$4978,6,FALSE),"")</f>
        <v/>
      </c>
      <c r="AJ2382" s="25" t="str">
        <f>IFERROR(VLOOKUP(B2382,'VGTU@Home'!$B$3:$I$4960,6,FALSE),"")</f>
        <v/>
      </c>
      <c r="AK2382" s="25" t="str">
        <f>IFERROR(VLOOKUP(B2382,'Yoyo@home'!$B$3:$I$4999,6,FALSE),"")</f>
        <v/>
      </c>
    </row>
    <row r="2383" spans="2:37" x14ac:dyDescent="0.35">
      <c r="B2383" s="16" t="s">
        <v>1553</v>
      </c>
      <c r="D2383" s="24" t="str">
        <f>IFERROR(VLOOKUP(B2383,'Asteroids@home'!$B$3:$I$4997,8,FALSE),"")</f>
        <v/>
      </c>
      <c r="E2383" s="24">
        <f>IFERROR(VLOOKUP(B2383,'Citizen Science Grid'!$B$3:$I$5000,8,FALSE),"")</f>
        <v>36.41631246308593</v>
      </c>
      <c r="F2383" s="24" t="str">
        <f>IFERROR(VLOOKUP(B2383,'Cosmology@home'!$B$3:$I$4970,8,FALSE),"")</f>
        <v/>
      </c>
      <c r="G2383" s="24" t="str">
        <f>IFERROR(VLOOKUP(B2383,'Enigma@home'!$B$3:$I$4999,8,FALSE),"")</f>
        <v/>
      </c>
      <c r="H2383" s="24">
        <f>IFERROR(VLOOKUP(B2383,'LHC@home'!$B$3:$I$5000,8,FALSE),"")</f>
        <v>30.373081399769383</v>
      </c>
      <c r="I2383" s="21">
        <f>IFERROR(VLOOKUP(B2383,'NFS@Home'!$B$3:$I$4999,8,FALSE),"")</f>
        <v>17.381280305975967</v>
      </c>
      <c r="J2383" s="24">
        <f>IFERROR(VLOOKUP(B2383,Numberfields!$B$3:$I$5000,8,FALSE),"")</f>
        <v>10.654254419020262</v>
      </c>
      <c r="K2383" s="24" t="str">
        <f>IFERROR(VLOOKUP(B2383,ODLK1!$B$3:$I$4985,8,FALSE),"")</f>
        <v/>
      </c>
      <c r="L2383" s="24" t="str">
        <f>IFERROR(VLOOKUP(B2383,Primegrid!$B$3:$I$4999,8,FALSE),"")</f>
        <v/>
      </c>
      <c r="M2383" s="24" t="str">
        <f>IFERROR(VLOOKUP(B2383,'Rosetta@home'!$B$3:$I$4964,8,FALSE),"")</f>
        <v/>
      </c>
      <c r="N2383" s="24">
        <f>IFERROR(VLOOKUP(B2383,'SETI@home'!$B$3:$I$4998,8,FALSE),"")</f>
        <v>6.6576312929130079</v>
      </c>
      <c r="O2383" s="21">
        <f>IFERROR(VLOOKUP(B2383,SRBase!$B$3:$I$5000,8,FALSE),"")</f>
        <v>27.893971868737985</v>
      </c>
      <c r="P2383" s="24" t="str">
        <f>IFERROR(VLOOKUP(B2383,'TN-Grid'!$B$3:$I$5000,8,FALSE),"")</f>
        <v/>
      </c>
      <c r="Q2383" s="24">
        <f>IFERROR(VLOOKUP(B2383,'Universe@home'!$B$3:$I$4978,8,FALSE),"")</f>
        <v>21.014856202507165</v>
      </c>
      <c r="R2383" s="24">
        <f>IFERROR(VLOOKUP(B2383,'VGTU@Home'!$B$3:$I$4960,8,FALSE),"")</f>
        <v>35.977814703555161</v>
      </c>
      <c r="S2383" s="24" t="str">
        <f>IFERROR(VLOOKUP(B2383,'Yoyo@home'!$B$3:$I$4999,8,FALSE),"")</f>
        <v/>
      </c>
      <c r="U2383" s="4">
        <f t="shared" si="37"/>
        <v>8</v>
      </c>
      <c r="V2383" s="25" t="str">
        <f>IFERROR(VLOOKUP(B2383,'Asteroids@home'!$B$3:$I$4997,6,FALSE),"")</f>
        <v/>
      </c>
      <c r="W2383" s="25">
        <f>IFERROR(VLOOKUP(B2383,'Citizen Science Grid'!$B$3:$I$5000,6,FALSE),"")</f>
        <v>747538.62172574375</v>
      </c>
      <c r="X2383" s="25" t="str">
        <f>IFERROR(VLOOKUP(B2383,'Cosmology@home'!$B$3:$I$4970,6,FALSE),"")</f>
        <v/>
      </c>
      <c r="Y2383" s="25" t="str">
        <f>IFERROR(VLOOKUP(B2383,'Enigma@home'!$B$3:$I$4999,6,FALSE),"")</f>
        <v/>
      </c>
      <c r="Z2383" s="25">
        <f>IFERROR(VLOOKUP(B2383,'LHC@home'!$B$3:$I$5000,6,FALSE),"")</f>
        <v>48619.932786611105</v>
      </c>
      <c r="AA2383" s="7">
        <f>IFERROR(VLOOKUP(B2383,'NFS@Home'!$B$3:$I$4999,6,FALSE),"")</f>
        <v>147111.26310299206</v>
      </c>
      <c r="AB2383" s="25">
        <f>IFERROR(VLOOKUP(B2383,Numberfields!$B$3:$I$5000,6,FALSE),"")</f>
        <v>119602.5481979344</v>
      </c>
      <c r="AC2383" s="25" t="str">
        <f>IFERROR(VLOOKUP(B2383,ODLK1!$B$3:$I$4985,6,FALSE),"")</f>
        <v/>
      </c>
      <c r="AD2383" s="25" t="str">
        <f>IFERROR(VLOOKUP(B2383,Primegrid!$B$3:$I$4999,6,FALSE),"")</f>
        <v/>
      </c>
      <c r="AE2383" s="25" t="str">
        <f>IFERROR(VLOOKUP(B2383,'Rosetta@home'!$B$3:$I$4964,6,FALSE),"")</f>
        <v/>
      </c>
      <c r="AF2383" s="25">
        <f>IFERROR(VLOOKUP(B2383,'SETI@home'!$B$3:$I$4998,6,FALSE),"")</f>
        <v>58203.427263594414</v>
      </c>
      <c r="AG2383" s="7">
        <f>IFERROR(VLOOKUP(B2383,SRBase!$B$3:$I$5000,6,FALSE),"")</f>
        <v>112807.09020127555</v>
      </c>
      <c r="AH2383" s="25" t="str">
        <f>IFERROR(VLOOKUP(B2383,'TN-Grid'!$B$3:$I$5000,6,FALSE),"")</f>
        <v/>
      </c>
      <c r="AI2383" s="25">
        <f>IFERROR(VLOOKUP(B2383,'Universe@home'!$B$3:$I$4978,6,FALSE),"")</f>
        <v>191338.86473341426</v>
      </c>
      <c r="AJ2383" s="25">
        <f>IFERROR(VLOOKUP(B2383,'VGTU@Home'!$B$3:$I$4960,6,FALSE),"")</f>
        <v>68695.975434408741</v>
      </c>
      <c r="AK2383" s="25" t="str">
        <f>IFERROR(VLOOKUP(B2383,'Yoyo@home'!$B$3:$I$4999,6,FALSE),"")</f>
        <v/>
      </c>
    </row>
    <row r="2384" spans="2:37" x14ac:dyDescent="0.35">
      <c r="B2384" s="16" t="s">
        <v>1981</v>
      </c>
      <c r="D2384" s="24" t="str">
        <f>IFERROR(VLOOKUP(B2384,'Asteroids@home'!$B$3:$I$4997,8,FALSE),"")</f>
        <v/>
      </c>
      <c r="E2384" s="24" t="str">
        <f>IFERROR(VLOOKUP(B2384,'Citizen Science Grid'!$B$3:$I$5000,8,FALSE),"")</f>
        <v/>
      </c>
      <c r="F2384" s="24" t="str">
        <f>IFERROR(VLOOKUP(B2384,'Cosmology@home'!$B$3:$I$4970,8,FALSE),"")</f>
        <v/>
      </c>
      <c r="G2384" s="24">
        <f>IFERROR(VLOOKUP(B2384,'Enigma@home'!$B$3:$I$4999,8,FALSE),"")</f>
        <v>2.6279648890691707</v>
      </c>
      <c r="H2384" s="24" t="str">
        <f>IFERROR(VLOOKUP(B2384,'LHC@home'!$B$3:$I$5000,8,FALSE),"")</f>
        <v/>
      </c>
      <c r="I2384" s="21" t="str">
        <f>IFERROR(VLOOKUP(B2384,'NFS@Home'!$B$3:$I$4999,8,FALSE),"")</f>
        <v/>
      </c>
      <c r="J2384" s="24" t="str">
        <f>IFERROR(VLOOKUP(B2384,Numberfields!$B$3:$I$5000,8,FALSE),"")</f>
        <v/>
      </c>
      <c r="K2384" s="24" t="str">
        <f>IFERROR(VLOOKUP(B2384,ODLK1!$B$3:$I$4985,8,FALSE),"")</f>
        <v/>
      </c>
      <c r="L2384" s="24" t="str">
        <f>IFERROR(VLOOKUP(B2384,Primegrid!$B$3:$I$4999,8,FALSE),"")</f>
        <v/>
      </c>
      <c r="M2384" s="24" t="str">
        <f>IFERROR(VLOOKUP(B2384,'Rosetta@home'!$B$3:$I$4964,8,FALSE),"")</f>
        <v/>
      </c>
      <c r="N2384" s="24">
        <f>IFERROR(VLOOKUP(B2384,'SETI@home'!$B$3:$I$4998,8,FALSE),"")</f>
        <v>1.9750818913756665</v>
      </c>
      <c r="O2384" s="21" t="str">
        <f>IFERROR(VLOOKUP(B2384,SRBase!$B$3:$I$5000,8,FALSE),"")</f>
        <v/>
      </c>
      <c r="P2384" s="24" t="str">
        <f>IFERROR(VLOOKUP(B2384,'TN-Grid'!$B$3:$I$5000,8,FALSE),"")</f>
        <v/>
      </c>
      <c r="Q2384" s="24" t="str">
        <f>IFERROR(VLOOKUP(B2384,'Universe@home'!$B$3:$I$4978,8,FALSE),"")</f>
        <v/>
      </c>
      <c r="R2384" s="24" t="str">
        <f>IFERROR(VLOOKUP(B2384,'VGTU@Home'!$B$3:$I$4960,8,FALSE),"")</f>
        <v/>
      </c>
      <c r="S2384" s="24" t="str">
        <f>IFERROR(VLOOKUP(B2384,'Yoyo@home'!$B$3:$I$4999,8,FALSE),"")</f>
        <v/>
      </c>
      <c r="U2384" s="4">
        <f t="shared" si="37"/>
        <v>2</v>
      </c>
      <c r="V2384" s="25" t="str">
        <f>IFERROR(VLOOKUP(B2384,'Asteroids@home'!$B$3:$I$4997,6,FALSE),"")</f>
        <v/>
      </c>
      <c r="W2384" s="25" t="str">
        <f>IFERROR(VLOOKUP(B2384,'Citizen Science Grid'!$B$3:$I$5000,6,FALSE),"")</f>
        <v/>
      </c>
      <c r="X2384" s="25" t="str">
        <f>IFERROR(VLOOKUP(B2384,'Cosmology@home'!$B$3:$I$4970,6,FALSE),"")</f>
        <v/>
      </c>
      <c r="Y2384" s="25">
        <f>IFERROR(VLOOKUP(B2384,'Enigma@home'!$B$3:$I$4999,6,FALSE),"")</f>
        <v>151880.83405977389</v>
      </c>
      <c r="Z2384" s="25" t="str">
        <f>IFERROR(VLOOKUP(B2384,'LHC@home'!$B$3:$I$5000,6,FALSE),"")</f>
        <v/>
      </c>
      <c r="AA2384" s="7" t="str">
        <f>IFERROR(VLOOKUP(B2384,'NFS@Home'!$B$3:$I$4999,6,FALSE),"")</f>
        <v/>
      </c>
      <c r="AB2384" s="25" t="str">
        <f>IFERROR(VLOOKUP(B2384,Numberfields!$B$3:$I$5000,6,FALSE),"")</f>
        <v/>
      </c>
      <c r="AC2384" s="25" t="str">
        <f>IFERROR(VLOOKUP(B2384,ODLK1!$B$3:$I$4985,6,FALSE),"")</f>
        <v/>
      </c>
      <c r="AD2384" s="25" t="str">
        <f>IFERROR(VLOOKUP(B2384,Primegrid!$B$3:$I$4999,6,FALSE),"")</f>
        <v/>
      </c>
      <c r="AE2384" s="25" t="str">
        <f>IFERROR(VLOOKUP(B2384,'Rosetta@home'!$B$3:$I$4964,6,FALSE),"")</f>
        <v/>
      </c>
      <c r="AF2384" s="25">
        <f>IFERROR(VLOOKUP(B2384,'SETI@home'!$B$3:$I$4998,6,FALSE),"")</f>
        <v>17266.882190772016</v>
      </c>
      <c r="AG2384" s="7" t="str">
        <f>IFERROR(VLOOKUP(B2384,SRBase!$B$3:$I$5000,6,FALSE),"")</f>
        <v/>
      </c>
      <c r="AH2384" s="25" t="str">
        <f>IFERROR(VLOOKUP(B2384,'TN-Grid'!$B$3:$I$5000,6,FALSE),"")</f>
        <v/>
      </c>
      <c r="AI2384" s="25" t="str">
        <f>IFERROR(VLOOKUP(B2384,'Universe@home'!$B$3:$I$4978,6,FALSE),"")</f>
        <v/>
      </c>
      <c r="AJ2384" s="25" t="str">
        <f>IFERROR(VLOOKUP(B2384,'VGTU@Home'!$B$3:$I$4960,6,FALSE),"")</f>
        <v/>
      </c>
      <c r="AK2384" s="25" t="str">
        <f>IFERROR(VLOOKUP(B2384,'Yoyo@home'!$B$3:$I$4999,6,FALSE),"")</f>
        <v/>
      </c>
    </row>
    <row r="2385" spans="2:37" x14ac:dyDescent="0.35">
      <c r="B2385" s="16" t="s">
        <v>1554</v>
      </c>
      <c r="D2385" s="24" t="str">
        <f>IFERROR(VLOOKUP(B2385,'Asteroids@home'!$B$3:$I$4997,8,FALSE),"")</f>
        <v/>
      </c>
      <c r="E2385" s="24">
        <f>IFERROR(VLOOKUP(B2385,'Citizen Science Grid'!$B$3:$I$5000,8,FALSE),"")</f>
        <v>22.622859567456835</v>
      </c>
      <c r="F2385" s="24" t="str">
        <f>IFERROR(VLOOKUP(B2385,'Cosmology@home'!$B$3:$I$4970,8,FALSE),"")</f>
        <v/>
      </c>
      <c r="G2385" s="24" t="str">
        <f>IFERROR(VLOOKUP(B2385,'Enigma@home'!$B$3:$I$4999,8,FALSE),"")</f>
        <v/>
      </c>
      <c r="H2385" s="24" t="str">
        <f>IFERROR(VLOOKUP(B2385,'LHC@home'!$B$3:$I$5000,8,FALSE),"")</f>
        <v/>
      </c>
      <c r="I2385" s="21">
        <f>IFERROR(VLOOKUP(B2385,'NFS@Home'!$B$3:$I$4999,8,FALSE),"")</f>
        <v>17.951049990061133</v>
      </c>
      <c r="J2385" s="24" t="str">
        <f>IFERROR(VLOOKUP(B2385,Numberfields!$B$3:$I$5000,8,FALSE),"")</f>
        <v/>
      </c>
      <c r="K2385" s="24" t="str">
        <f>IFERROR(VLOOKUP(B2385,ODLK1!$B$3:$I$4985,8,FALSE),"")</f>
        <v/>
      </c>
      <c r="L2385" s="24" t="str">
        <f>IFERROR(VLOOKUP(B2385,Primegrid!$B$3:$I$4999,8,FALSE),"")</f>
        <v/>
      </c>
      <c r="M2385" s="24" t="str">
        <f>IFERROR(VLOOKUP(B2385,'Rosetta@home'!$B$3:$I$4964,8,FALSE),"")</f>
        <v/>
      </c>
      <c r="N2385" s="24">
        <f>IFERROR(VLOOKUP(B2385,'SETI@home'!$B$3:$I$4998,8,FALSE),"")</f>
        <v>7.0168837138575597</v>
      </c>
      <c r="O2385" s="21" t="str">
        <f>IFERROR(VLOOKUP(B2385,SRBase!$B$3:$I$5000,8,FALSE),"")</f>
        <v/>
      </c>
      <c r="P2385" s="24" t="str">
        <f>IFERROR(VLOOKUP(B2385,'TN-Grid'!$B$3:$I$5000,8,FALSE),"")</f>
        <v/>
      </c>
      <c r="Q2385" s="24">
        <f>IFERROR(VLOOKUP(B2385,'Universe@home'!$B$3:$I$4978,8,FALSE),"")</f>
        <v>5.9712092771940073</v>
      </c>
      <c r="R2385" s="24" t="str">
        <f>IFERROR(VLOOKUP(B2385,'VGTU@Home'!$B$3:$I$4960,8,FALSE),"")</f>
        <v/>
      </c>
      <c r="S2385" s="24" t="str">
        <f>IFERROR(VLOOKUP(B2385,'Yoyo@home'!$B$3:$I$4999,8,FALSE),"")</f>
        <v/>
      </c>
      <c r="U2385" s="4">
        <f t="shared" si="37"/>
        <v>4</v>
      </c>
      <c r="V2385" s="25" t="str">
        <f>IFERROR(VLOOKUP(B2385,'Asteroids@home'!$B$3:$I$4997,6,FALSE),"")</f>
        <v/>
      </c>
      <c r="W2385" s="25">
        <f>IFERROR(VLOOKUP(B2385,'Citizen Science Grid'!$B$3:$I$5000,6,FALSE),"")</f>
        <v>464392.46910829731</v>
      </c>
      <c r="X2385" s="25" t="str">
        <f>IFERROR(VLOOKUP(B2385,'Cosmology@home'!$B$3:$I$4970,6,FALSE),"")</f>
        <v/>
      </c>
      <c r="Y2385" s="25" t="str">
        <f>IFERROR(VLOOKUP(B2385,'Enigma@home'!$B$3:$I$4999,6,FALSE),"")</f>
        <v/>
      </c>
      <c r="Z2385" s="25" t="str">
        <f>IFERROR(VLOOKUP(B2385,'LHC@home'!$B$3:$I$5000,6,FALSE),"")</f>
        <v/>
      </c>
      <c r="AA2385" s="7">
        <f>IFERROR(VLOOKUP(B2385,'NFS@Home'!$B$3:$I$4999,6,FALSE),"")</f>
        <v>151933.66608067963</v>
      </c>
      <c r="AB2385" s="25" t="str">
        <f>IFERROR(VLOOKUP(B2385,Numberfields!$B$3:$I$5000,6,FALSE),"")</f>
        <v/>
      </c>
      <c r="AC2385" s="25" t="str">
        <f>IFERROR(VLOOKUP(B2385,ODLK1!$B$3:$I$4985,6,FALSE),"")</f>
        <v/>
      </c>
      <c r="AD2385" s="25" t="str">
        <f>IFERROR(VLOOKUP(B2385,Primegrid!$B$3:$I$4999,6,FALSE),"")</f>
        <v/>
      </c>
      <c r="AE2385" s="25" t="str">
        <f>IFERROR(VLOOKUP(B2385,'Rosetta@home'!$B$3:$I$4964,6,FALSE),"")</f>
        <v/>
      </c>
      <c r="AF2385" s="25">
        <f>IFERROR(VLOOKUP(B2385,'SETI@home'!$B$3:$I$4998,6,FALSE),"")</f>
        <v>61344.142216369684</v>
      </c>
      <c r="AG2385" s="7" t="str">
        <f>IFERROR(VLOOKUP(B2385,SRBase!$B$3:$I$5000,6,FALSE),"")</f>
        <v/>
      </c>
      <c r="AH2385" s="25" t="str">
        <f>IFERROR(VLOOKUP(B2385,'TN-Grid'!$B$3:$I$5000,6,FALSE),"")</f>
        <v/>
      </c>
      <c r="AI2385" s="25">
        <f>IFERROR(VLOOKUP(B2385,'Universe@home'!$B$3:$I$4978,6,FALSE),"")</f>
        <v>54367.462388232954</v>
      </c>
      <c r="AJ2385" s="25" t="str">
        <f>IFERROR(VLOOKUP(B2385,'VGTU@Home'!$B$3:$I$4960,6,FALSE),"")</f>
        <v/>
      </c>
      <c r="AK2385" s="25" t="str">
        <f>IFERROR(VLOOKUP(B2385,'Yoyo@home'!$B$3:$I$4999,6,FALSE),"")</f>
        <v/>
      </c>
    </row>
    <row r="2386" spans="2:37" x14ac:dyDescent="0.35">
      <c r="B2386" s="16" t="s">
        <v>1982</v>
      </c>
      <c r="D2386" s="24" t="str">
        <f>IFERROR(VLOOKUP(B2386,'Asteroids@home'!$B$3:$I$4997,8,FALSE),"")</f>
        <v/>
      </c>
      <c r="E2386" s="24" t="str">
        <f>IFERROR(VLOOKUP(B2386,'Citizen Science Grid'!$B$3:$I$5000,8,FALSE),"")</f>
        <v/>
      </c>
      <c r="F2386" s="24" t="str">
        <f>IFERROR(VLOOKUP(B2386,'Cosmology@home'!$B$3:$I$4970,8,FALSE),"")</f>
        <v/>
      </c>
      <c r="G2386" s="24">
        <f>IFERROR(VLOOKUP(B2386,'Enigma@home'!$B$3:$I$4999,8,FALSE),"")</f>
        <v>0.31205286849359143</v>
      </c>
      <c r="H2386" s="24" t="str">
        <f>IFERROR(VLOOKUP(B2386,'LHC@home'!$B$3:$I$5000,8,FALSE),"")</f>
        <v/>
      </c>
      <c r="I2386" s="21" t="str">
        <f>IFERROR(VLOOKUP(B2386,'NFS@Home'!$B$3:$I$4999,8,FALSE),"")</f>
        <v/>
      </c>
      <c r="J2386" s="24" t="str">
        <f>IFERROR(VLOOKUP(B2386,Numberfields!$B$3:$I$5000,8,FALSE),"")</f>
        <v/>
      </c>
      <c r="K2386" s="24" t="str">
        <f>IFERROR(VLOOKUP(B2386,ODLK1!$B$3:$I$4985,8,FALSE),"")</f>
        <v/>
      </c>
      <c r="L2386" s="24" t="str">
        <f>IFERROR(VLOOKUP(B2386,Primegrid!$B$3:$I$4999,8,FALSE),"")</f>
        <v/>
      </c>
      <c r="M2386" s="24" t="str">
        <f>IFERROR(VLOOKUP(B2386,'Rosetta@home'!$B$3:$I$4964,8,FALSE),"")</f>
        <v/>
      </c>
      <c r="N2386" s="24" t="str">
        <f>IFERROR(VLOOKUP(B2386,'SETI@home'!$B$3:$I$4998,8,FALSE),"")</f>
        <v/>
      </c>
      <c r="O2386" s="21" t="str">
        <f>IFERROR(VLOOKUP(B2386,SRBase!$B$3:$I$5000,8,FALSE),"")</f>
        <v/>
      </c>
      <c r="P2386" s="24" t="str">
        <f>IFERROR(VLOOKUP(B2386,'TN-Grid'!$B$3:$I$5000,8,FALSE),"")</f>
        <v/>
      </c>
      <c r="Q2386" s="24" t="str">
        <f>IFERROR(VLOOKUP(B2386,'Universe@home'!$B$3:$I$4978,8,FALSE),"")</f>
        <v/>
      </c>
      <c r="R2386" s="24" t="str">
        <f>IFERROR(VLOOKUP(B2386,'VGTU@Home'!$B$3:$I$4960,8,FALSE),"")</f>
        <v/>
      </c>
      <c r="S2386" s="24" t="str">
        <f>IFERROR(VLOOKUP(B2386,'Yoyo@home'!$B$3:$I$4999,8,FALSE),"")</f>
        <v/>
      </c>
      <c r="U2386" s="4">
        <f t="shared" si="37"/>
        <v>1</v>
      </c>
      <c r="V2386" s="25" t="str">
        <f>IFERROR(VLOOKUP(B2386,'Asteroids@home'!$B$3:$I$4997,6,FALSE),"")</f>
        <v/>
      </c>
      <c r="W2386" s="25" t="str">
        <f>IFERROR(VLOOKUP(B2386,'Citizen Science Grid'!$B$3:$I$5000,6,FALSE),"")</f>
        <v/>
      </c>
      <c r="X2386" s="25" t="str">
        <f>IFERROR(VLOOKUP(B2386,'Cosmology@home'!$B$3:$I$4970,6,FALSE),"")</f>
        <v/>
      </c>
      <c r="Y2386" s="25">
        <f>IFERROR(VLOOKUP(B2386,'Enigma@home'!$B$3:$I$4999,6,FALSE),"")</f>
        <v>18034.810942371048</v>
      </c>
      <c r="Z2386" s="25" t="str">
        <f>IFERROR(VLOOKUP(B2386,'LHC@home'!$B$3:$I$5000,6,FALSE),"")</f>
        <v/>
      </c>
      <c r="AA2386" s="7" t="str">
        <f>IFERROR(VLOOKUP(B2386,'NFS@Home'!$B$3:$I$4999,6,FALSE),"")</f>
        <v/>
      </c>
      <c r="AB2386" s="25" t="str">
        <f>IFERROR(VLOOKUP(B2386,Numberfields!$B$3:$I$5000,6,FALSE),"")</f>
        <v/>
      </c>
      <c r="AC2386" s="25" t="str">
        <f>IFERROR(VLOOKUP(B2386,ODLK1!$B$3:$I$4985,6,FALSE),"")</f>
        <v/>
      </c>
      <c r="AD2386" s="25" t="str">
        <f>IFERROR(VLOOKUP(B2386,Primegrid!$B$3:$I$4999,6,FALSE),"")</f>
        <v/>
      </c>
      <c r="AE2386" s="25" t="str">
        <f>IFERROR(VLOOKUP(B2386,'Rosetta@home'!$B$3:$I$4964,6,FALSE),"")</f>
        <v/>
      </c>
      <c r="AF2386" s="25" t="str">
        <f>IFERROR(VLOOKUP(B2386,'SETI@home'!$B$3:$I$4998,6,FALSE),"")</f>
        <v/>
      </c>
      <c r="AG2386" s="7" t="str">
        <f>IFERROR(VLOOKUP(B2386,SRBase!$B$3:$I$5000,6,FALSE),"")</f>
        <v/>
      </c>
      <c r="AH2386" s="25" t="str">
        <f>IFERROR(VLOOKUP(B2386,'TN-Grid'!$B$3:$I$5000,6,FALSE),"")</f>
        <v/>
      </c>
      <c r="AI2386" s="25" t="str">
        <f>IFERROR(VLOOKUP(B2386,'Universe@home'!$B$3:$I$4978,6,FALSE),"")</f>
        <v/>
      </c>
      <c r="AJ2386" s="25" t="str">
        <f>IFERROR(VLOOKUP(B2386,'VGTU@Home'!$B$3:$I$4960,6,FALSE),"")</f>
        <v/>
      </c>
      <c r="AK2386" s="25" t="str">
        <f>IFERROR(VLOOKUP(B2386,'Yoyo@home'!$B$3:$I$4999,6,FALSE),"")</f>
        <v/>
      </c>
    </row>
    <row r="2387" spans="2:37" x14ac:dyDescent="0.35">
      <c r="B2387" s="16" t="s">
        <v>1734</v>
      </c>
      <c r="D2387" s="24" t="str">
        <f>IFERROR(VLOOKUP(B2387,'Asteroids@home'!$B$3:$I$4997,8,FALSE),"")</f>
        <v/>
      </c>
      <c r="E2387" s="24" t="str">
        <f>IFERROR(VLOOKUP(B2387,'Citizen Science Grid'!$B$3:$I$5000,8,FALSE),"")</f>
        <v/>
      </c>
      <c r="F2387" s="24">
        <f>IFERROR(VLOOKUP(B2387,'Cosmology@home'!$B$3:$I$4970,8,FALSE),"")</f>
        <v>5.5728150719330527</v>
      </c>
      <c r="G2387" s="24" t="str">
        <f>IFERROR(VLOOKUP(B2387,'Enigma@home'!$B$3:$I$4999,8,FALSE),"")</f>
        <v/>
      </c>
      <c r="H2387" s="24">
        <f>IFERROR(VLOOKUP(B2387,'LHC@home'!$B$3:$I$5000,8,FALSE),"")</f>
        <v>7.0962823876467418</v>
      </c>
      <c r="I2387" s="21">
        <f>IFERROR(VLOOKUP(B2387,'NFS@Home'!$B$3:$I$4999,8,FALSE),"")</f>
        <v>4.9877047309844302</v>
      </c>
      <c r="J2387" s="24" t="str">
        <f>IFERROR(VLOOKUP(B2387,Numberfields!$B$3:$I$5000,8,FALSE),"")</f>
        <v/>
      </c>
      <c r="K2387" s="24" t="str">
        <f>IFERROR(VLOOKUP(B2387,ODLK1!$B$3:$I$4985,8,FALSE),"")</f>
        <v/>
      </c>
      <c r="L2387" s="24" t="str">
        <f>IFERROR(VLOOKUP(B2387,Primegrid!$B$3:$I$4999,8,FALSE),"")</f>
        <v/>
      </c>
      <c r="M2387" s="24">
        <f>IFERROR(VLOOKUP(B2387,'Rosetta@home'!$B$3:$I$4964,8,FALSE),"")</f>
        <v>4.6937803317889122</v>
      </c>
      <c r="N2387" s="24">
        <f>IFERROR(VLOOKUP(B2387,'SETI@home'!$B$3:$I$4998,8,FALSE),"")</f>
        <v>1.8473960028685779</v>
      </c>
      <c r="O2387" s="21" t="str">
        <f>IFERROR(VLOOKUP(B2387,SRBase!$B$3:$I$5000,8,FALSE),"")</f>
        <v/>
      </c>
      <c r="P2387" s="24" t="str">
        <f>IFERROR(VLOOKUP(B2387,'TN-Grid'!$B$3:$I$5000,8,FALSE),"")</f>
        <v/>
      </c>
      <c r="Q2387" s="24" t="str">
        <f>IFERROR(VLOOKUP(B2387,'Universe@home'!$B$3:$I$4978,8,FALSE),"")</f>
        <v/>
      </c>
      <c r="R2387" s="24" t="str">
        <f>IFERROR(VLOOKUP(B2387,'VGTU@Home'!$B$3:$I$4960,8,FALSE),"")</f>
        <v/>
      </c>
      <c r="S2387" s="24" t="str">
        <f>IFERROR(VLOOKUP(B2387,'Yoyo@home'!$B$3:$I$4999,8,FALSE),"")</f>
        <v/>
      </c>
      <c r="U2387" s="4">
        <f t="shared" si="37"/>
        <v>5</v>
      </c>
      <c r="V2387" s="25" t="str">
        <f>IFERROR(VLOOKUP(B2387,'Asteroids@home'!$B$3:$I$4997,6,FALSE),"")</f>
        <v/>
      </c>
      <c r="W2387" s="25" t="str">
        <f>IFERROR(VLOOKUP(B2387,'Citizen Science Grid'!$B$3:$I$5000,6,FALSE),"")</f>
        <v/>
      </c>
      <c r="X2387" s="25">
        <f>IFERROR(VLOOKUP(B2387,'Cosmology@home'!$B$3:$I$4970,6,FALSE),"")</f>
        <v>11750.64466975554</v>
      </c>
      <c r="Y2387" s="25" t="str">
        <f>IFERROR(VLOOKUP(B2387,'Enigma@home'!$B$3:$I$4999,6,FALSE),"")</f>
        <v/>
      </c>
      <c r="Z2387" s="25">
        <f>IFERROR(VLOOKUP(B2387,'LHC@home'!$B$3:$I$5000,6,FALSE),"")</f>
        <v>11359.426071429698</v>
      </c>
      <c r="AA2387" s="7">
        <f>IFERROR(VLOOKUP(B2387,'NFS@Home'!$B$3:$I$4999,6,FALSE),"")</f>
        <v>42214.815597192472</v>
      </c>
      <c r="AB2387" s="25" t="str">
        <f>IFERROR(VLOOKUP(B2387,Numberfields!$B$3:$I$5000,6,FALSE),"")</f>
        <v/>
      </c>
      <c r="AC2387" s="25" t="str">
        <f>IFERROR(VLOOKUP(B2387,ODLK1!$B$3:$I$4985,6,FALSE),"")</f>
        <v/>
      </c>
      <c r="AD2387" s="25" t="str">
        <f>IFERROR(VLOOKUP(B2387,Primegrid!$B$3:$I$4999,6,FALSE),"")</f>
        <v/>
      </c>
      <c r="AE2387" s="25">
        <f>IFERROR(VLOOKUP(B2387,'Rosetta@home'!$B$3:$I$4964,6,FALSE),"")</f>
        <v>19655.520144179445</v>
      </c>
      <c r="AF2387" s="25">
        <f>IFERROR(VLOOKUP(B2387,'SETI@home'!$B$3:$I$4998,6,FALSE),"")</f>
        <v>16150.605846027482</v>
      </c>
      <c r="AG2387" s="7" t="str">
        <f>IFERROR(VLOOKUP(B2387,SRBase!$B$3:$I$5000,6,FALSE),"")</f>
        <v/>
      </c>
      <c r="AH2387" s="25" t="str">
        <f>IFERROR(VLOOKUP(B2387,'TN-Grid'!$B$3:$I$5000,6,FALSE),"")</f>
        <v/>
      </c>
      <c r="AI2387" s="25" t="str">
        <f>IFERROR(VLOOKUP(B2387,'Universe@home'!$B$3:$I$4978,6,FALSE),"")</f>
        <v/>
      </c>
      <c r="AJ2387" s="25" t="str">
        <f>IFERROR(VLOOKUP(B2387,'VGTU@Home'!$B$3:$I$4960,6,FALSE),"")</f>
        <v/>
      </c>
      <c r="AK2387" s="25" t="str">
        <f>IFERROR(VLOOKUP(B2387,'Yoyo@home'!$B$3:$I$4999,6,FALSE),"")</f>
        <v/>
      </c>
    </row>
    <row r="2388" spans="2:37" x14ac:dyDescent="0.35">
      <c r="B2388" s="16" t="s">
        <v>2551</v>
      </c>
      <c r="D2388" s="24" t="str">
        <f>IFERROR(VLOOKUP(B2388,'Asteroids@home'!$B$3:$I$4997,8,FALSE),"")</f>
        <v/>
      </c>
      <c r="E2388" s="24" t="str">
        <f>IFERROR(VLOOKUP(B2388,'Citizen Science Grid'!$B$3:$I$5000,8,FALSE),"")</f>
        <v/>
      </c>
      <c r="F2388" s="24" t="str">
        <f>IFERROR(VLOOKUP(B2388,'Cosmology@home'!$B$3:$I$4970,8,FALSE),"")</f>
        <v/>
      </c>
      <c r="G2388" s="24" t="str">
        <f>IFERROR(VLOOKUP(B2388,'Enigma@home'!$B$3:$I$4999,8,FALSE),"")</f>
        <v/>
      </c>
      <c r="H2388" s="24" t="str">
        <f>IFERROR(VLOOKUP(B2388,'LHC@home'!$B$3:$I$5000,8,FALSE),"")</f>
        <v/>
      </c>
      <c r="I2388" s="21" t="str">
        <f>IFERROR(VLOOKUP(B2388,'NFS@Home'!$B$3:$I$4999,8,FALSE),"")</f>
        <v/>
      </c>
      <c r="J2388" s="24" t="str">
        <f>IFERROR(VLOOKUP(B2388,Numberfields!$B$3:$I$5000,8,FALSE),"")</f>
        <v/>
      </c>
      <c r="K2388" s="24" t="str">
        <f>IFERROR(VLOOKUP(B2388,ODLK1!$B$3:$I$4985,8,FALSE),"")</f>
        <v/>
      </c>
      <c r="L2388" s="24" t="str">
        <f>IFERROR(VLOOKUP(B2388,Primegrid!$B$3:$I$4999,8,FALSE),"")</f>
        <v/>
      </c>
      <c r="M2388" s="24" t="str">
        <f>IFERROR(VLOOKUP(B2388,'Rosetta@home'!$B$3:$I$4964,8,FALSE),"")</f>
        <v/>
      </c>
      <c r="N2388" s="24" t="str">
        <f>IFERROR(VLOOKUP(B2388,'SETI@home'!$B$3:$I$4998,8,FALSE),"")</f>
        <v/>
      </c>
      <c r="O2388" s="21" t="str">
        <f>IFERROR(VLOOKUP(B2388,SRBase!$B$3:$I$5000,8,FALSE),"")</f>
        <v/>
      </c>
      <c r="P2388" s="24" t="str">
        <f>IFERROR(VLOOKUP(B2388,'TN-Grid'!$B$3:$I$5000,8,FALSE),"")</f>
        <v/>
      </c>
      <c r="Q2388" s="24">
        <f>IFERROR(VLOOKUP(B2388,'Universe@home'!$B$3:$I$4978,8,FALSE),"")</f>
        <v>7.1692903054949619</v>
      </c>
      <c r="R2388" s="24">
        <f>IFERROR(VLOOKUP(B2388,'VGTU@Home'!$B$3:$I$4960,8,FALSE),"")</f>
        <v>3.5204139389124425</v>
      </c>
      <c r="S2388" s="24" t="str">
        <f>IFERROR(VLOOKUP(B2388,'Yoyo@home'!$B$3:$I$4999,8,FALSE),"")</f>
        <v/>
      </c>
      <c r="U2388" s="4">
        <f t="shared" si="37"/>
        <v>2</v>
      </c>
      <c r="V2388" s="25" t="str">
        <f>IFERROR(VLOOKUP(B2388,'Asteroids@home'!$B$3:$I$4997,6,FALSE),"")</f>
        <v/>
      </c>
      <c r="W2388" s="25" t="str">
        <f>IFERROR(VLOOKUP(B2388,'Citizen Science Grid'!$B$3:$I$5000,6,FALSE),"")</f>
        <v/>
      </c>
      <c r="X2388" s="25" t="str">
        <f>IFERROR(VLOOKUP(B2388,'Cosmology@home'!$B$3:$I$4970,6,FALSE),"")</f>
        <v/>
      </c>
      <c r="Y2388" s="25" t="str">
        <f>IFERROR(VLOOKUP(B2388,'Enigma@home'!$B$3:$I$4999,6,FALSE),"")</f>
        <v/>
      </c>
      <c r="Z2388" s="25" t="str">
        <f>IFERROR(VLOOKUP(B2388,'LHC@home'!$B$3:$I$5000,6,FALSE),"")</f>
        <v/>
      </c>
      <c r="AA2388" s="7" t="str">
        <f>IFERROR(VLOOKUP(B2388,'NFS@Home'!$B$3:$I$4999,6,FALSE),"")</f>
        <v/>
      </c>
      <c r="AB2388" s="25" t="str">
        <f>IFERROR(VLOOKUP(B2388,Numberfields!$B$3:$I$5000,6,FALSE),"")</f>
        <v/>
      </c>
      <c r="AC2388" s="25" t="str">
        <f>IFERROR(VLOOKUP(B2388,ODLK1!$B$3:$I$4985,6,FALSE),"")</f>
        <v/>
      </c>
      <c r="AD2388" s="25" t="str">
        <f>IFERROR(VLOOKUP(B2388,Primegrid!$B$3:$I$4999,6,FALSE),"")</f>
        <v/>
      </c>
      <c r="AE2388" s="25" t="str">
        <f>IFERROR(VLOOKUP(B2388,'Rosetta@home'!$B$3:$I$4964,6,FALSE),"")</f>
        <v/>
      </c>
      <c r="AF2388" s="25" t="str">
        <f>IFERROR(VLOOKUP(B2388,'SETI@home'!$B$3:$I$4998,6,FALSE),"")</f>
        <v/>
      </c>
      <c r="AG2388" s="7" t="str">
        <f>IFERROR(VLOOKUP(B2388,SRBase!$B$3:$I$5000,6,FALSE),"")</f>
        <v/>
      </c>
      <c r="AH2388" s="25" t="str">
        <f>IFERROR(VLOOKUP(B2388,'TN-Grid'!$B$3:$I$5000,6,FALSE),"")</f>
        <v/>
      </c>
      <c r="AI2388" s="25">
        <f>IFERROR(VLOOKUP(B2388,'Universe@home'!$B$3:$I$4978,6,FALSE),"")</f>
        <v>65275.910278844596</v>
      </c>
      <c r="AJ2388" s="25">
        <f>IFERROR(VLOOKUP(B2388,'VGTU@Home'!$B$3:$I$4960,6,FALSE),"")</f>
        <v>6721.8721164457484</v>
      </c>
      <c r="AK2388" s="25" t="str">
        <f>IFERROR(VLOOKUP(B2388,'Yoyo@home'!$B$3:$I$4999,6,FALSE),"")</f>
        <v/>
      </c>
    </row>
    <row r="2389" spans="2:37" x14ac:dyDescent="0.35">
      <c r="B2389" s="16" t="s">
        <v>2226</v>
      </c>
      <c r="D2389" s="24" t="str">
        <f>IFERROR(VLOOKUP(B2389,'Asteroids@home'!$B$3:$I$4997,8,FALSE),"")</f>
        <v/>
      </c>
      <c r="E2389" s="24" t="str">
        <f>IFERROR(VLOOKUP(B2389,'Citizen Science Grid'!$B$3:$I$5000,8,FALSE),"")</f>
        <v/>
      </c>
      <c r="F2389" s="24" t="str">
        <f>IFERROR(VLOOKUP(B2389,'Cosmology@home'!$B$3:$I$4970,8,FALSE),"")</f>
        <v/>
      </c>
      <c r="G2389" s="24" t="str">
        <f>IFERROR(VLOOKUP(B2389,'Enigma@home'!$B$3:$I$4999,8,FALSE),"")</f>
        <v/>
      </c>
      <c r="H2389" s="24" t="str">
        <f>IFERROR(VLOOKUP(B2389,'LHC@home'!$B$3:$I$5000,8,FALSE),"")</f>
        <v/>
      </c>
      <c r="I2389" s="21" t="str">
        <f>IFERROR(VLOOKUP(B2389,'NFS@Home'!$B$3:$I$4999,8,FALSE),"")</f>
        <v/>
      </c>
      <c r="J2389" s="24" t="str">
        <f>IFERROR(VLOOKUP(B2389,Numberfields!$B$3:$I$5000,8,FALSE),"")</f>
        <v/>
      </c>
      <c r="K2389" s="24" t="str">
        <f>IFERROR(VLOOKUP(B2389,ODLK1!$B$3:$I$4985,8,FALSE),"")</f>
        <v/>
      </c>
      <c r="L2389" s="24" t="str">
        <f>IFERROR(VLOOKUP(B2389,Primegrid!$B$3:$I$4999,8,FALSE),"")</f>
        <v/>
      </c>
      <c r="M2389" s="24">
        <f>IFERROR(VLOOKUP(B2389,'Rosetta@home'!$B$3:$I$4964,8,FALSE),"")</f>
        <v>3.3124900248131395</v>
      </c>
      <c r="N2389" s="24">
        <f>IFERROR(VLOOKUP(B2389,'SETI@home'!$B$3:$I$4998,8,FALSE),"")</f>
        <v>1.3323547091924492</v>
      </c>
      <c r="O2389" s="21" t="str">
        <f>IFERROR(VLOOKUP(B2389,SRBase!$B$3:$I$5000,8,FALSE),"")</f>
        <v/>
      </c>
      <c r="P2389" s="24" t="str">
        <f>IFERROR(VLOOKUP(B2389,'TN-Grid'!$B$3:$I$5000,8,FALSE),"")</f>
        <v/>
      </c>
      <c r="Q2389" s="24" t="str">
        <f>IFERROR(VLOOKUP(B2389,'Universe@home'!$B$3:$I$4978,8,FALSE),"")</f>
        <v/>
      </c>
      <c r="R2389" s="24" t="str">
        <f>IFERROR(VLOOKUP(B2389,'VGTU@Home'!$B$3:$I$4960,8,FALSE),"")</f>
        <v/>
      </c>
      <c r="S2389" s="24" t="str">
        <f>IFERROR(VLOOKUP(B2389,'Yoyo@home'!$B$3:$I$4999,8,FALSE),"")</f>
        <v/>
      </c>
      <c r="U2389" s="4">
        <f t="shared" si="37"/>
        <v>2</v>
      </c>
      <c r="V2389" s="25" t="str">
        <f>IFERROR(VLOOKUP(B2389,'Asteroids@home'!$B$3:$I$4997,6,FALSE),"")</f>
        <v/>
      </c>
      <c r="W2389" s="25" t="str">
        <f>IFERROR(VLOOKUP(B2389,'Citizen Science Grid'!$B$3:$I$5000,6,FALSE),"")</f>
        <v/>
      </c>
      <c r="X2389" s="25" t="str">
        <f>IFERROR(VLOOKUP(B2389,'Cosmology@home'!$B$3:$I$4970,6,FALSE),"")</f>
        <v/>
      </c>
      <c r="Y2389" s="25" t="str">
        <f>IFERROR(VLOOKUP(B2389,'Enigma@home'!$B$3:$I$4999,6,FALSE),"")</f>
        <v/>
      </c>
      <c r="Z2389" s="25" t="str">
        <f>IFERROR(VLOOKUP(B2389,'LHC@home'!$B$3:$I$5000,6,FALSE),"")</f>
        <v/>
      </c>
      <c r="AA2389" s="7" t="str">
        <f>IFERROR(VLOOKUP(B2389,'NFS@Home'!$B$3:$I$4999,6,FALSE),"")</f>
        <v/>
      </c>
      <c r="AB2389" s="25" t="str">
        <f>IFERROR(VLOOKUP(B2389,Numberfields!$B$3:$I$5000,6,FALSE),"")</f>
        <v/>
      </c>
      <c r="AC2389" s="25" t="str">
        <f>IFERROR(VLOOKUP(B2389,ODLK1!$B$3:$I$4985,6,FALSE),"")</f>
        <v/>
      </c>
      <c r="AD2389" s="25" t="str">
        <f>IFERROR(VLOOKUP(B2389,Primegrid!$B$3:$I$4999,6,FALSE),"")</f>
        <v/>
      </c>
      <c r="AE2389" s="25">
        <f>IFERROR(VLOOKUP(B2389,'Rosetta@home'!$B$3:$I$4964,6,FALSE),"")</f>
        <v>13871.27428379113</v>
      </c>
      <c r="AF2389" s="25">
        <f>IFERROR(VLOOKUP(B2389,'SETI@home'!$B$3:$I$4998,6,FALSE),"")</f>
        <v>11647.928068401592</v>
      </c>
      <c r="AG2389" s="7" t="str">
        <f>IFERROR(VLOOKUP(B2389,SRBase!$B$3:$I$5000,6,FALSE),"")</f>
        <v/>
      </c>
      <c r="AH2389" s="25" t="str">
        <f>IFERROR(VLOOKUP(B2389,'TN-Grid'!$B$3:$I$5000,6,FALSE),"")</f>
        <v/>
      </c>
      <c r="AI2389" s="25" t="str">
        <f>IFERROR(VLOOKUP(B2389,'Universe@home'!$B$3:$I$4978,6,FALSE),"")</f>
        <v/>
      </c>
      <c r="AJ2389" s="25" t="str">
        <f>IFERROR(VLOOKUP(B2389,'VGTU@Home'!$B$3:$I$4960,6,FALSE),"")</f>
        <v/>
      </c>
      <c r="AK2389" s="25" t="str">
        <f>IFERROR(VLOOKUP(B2389,'Yoyo@home'!$B$3:$I$4999,6,FALSE),"")</f>
        <v/>
      </c>
    </row>
    <row r="2390" spans="2:37" x14ac:dyDescent="0.35">
      <c r="B2390" s="16" t="s">
        <v>2552</v>
      </c>
      <c r="D2390" s="24" t="str">
        <f>IFERROR(VLOOKUP(B2390,'Asteroids@home'!$B$3:$I$4997,8,FALSE),"")</f>
        <v/>
      </c>
      <c r="E2390" s="24" t="str">
        <f>IFERROR(VLOOKUP(B2390,'Citizen Science Grid'!$B$3:$I$5000,8,FALSE),"")</f>
        <v/>
      </c>
      <c r="F2390" s="24" t="str">
        <f>IFERROR(VLOOKUP(B2390,'Cosmology@home'!$B$3:$I$4970,8,FALSE),"")</f>
        <v/>
      </c>
      <c r="G2390" s="24" t="str">
        <f>IFERROR(VLOOKUP(B2390,'Enigma@home'!$B$3:$I$4999,8,FALSE),"")</f>
        <v/>
      </c>
      <c r="H2390" s="24" t="str">
        <f>IFERROR(VLOOKUP(B2390,'LHC@home'!$B$3:$I$5000,8,FALSE),"")</f>
        <v/>
      </c>
      <c r="I2390" s="21" t="str">
        <f>IFERROR(VLOOKUP(B2390,'NFS@Home'!$B$3:$I$4999,8,FALSE),"")</f>
        <v/>
      </c>
      <c r="J2390" s="24" t="str">
        <f>IFERROR(VLOOKUP(B2390,Numberfields!$B$3:$I$5000,8,FALSE),"")</f>
        <v/>
      </c>
      <c r="K2390" s="24" t="str">
        <f>IFERROR(VLOOKUP(B2390,ODLK1!$B$3:$I$4985,8,FALSE),"")</f>
        <v/>
      </c>
      <c r="L2390" s="24" t="str">
        <f>IFERROR(VLOOKUP(B2390,Primegrid!$B$3:$I$4999,8,FALSE),"")</f>
        <v/>
      </c>
      <c r="M2390" s="24" t="str">
        <f>IFERROR(VLOOKUP(B2390,'Rosetta@home'!$B$3:$I$4964,8,FALSE),"")</f>
        <v/>
      </c>
      <c r="N2390" s="24" t="str">
        <f>IFERROR(VLOOKUP(B2390,'SETI@home'!$B$3:$I$4998,8,FALSE),"")</f>
        <v/>
      </c>
      <c r="O2390" s="21" t="str">
        <f>IFERROR(VLOOKUP(B2390,SRBase!$B$3:$I$5000,8,FALSE),"")</f>
        <v/>
      </c>
      <c r="P2390" s="24" t="str">
        <f>IFERROR(VLOOKUP(B2390,'TN-Grid'!$B$3:$I$5000,8,FALSE),"")</f>
        <v/>
      </c>
      <c r="Q2390" s="24" t="str">
        <f>IFERROR(VLOOKUP(B2390,'Universe@home'!$B$3:$I$4978,8,FALSE),"")</f>
        <v/>
      </c>
      <c r="R2390" s="24">
        <f>IFERROR(VLOOKUP(B2390,'VGTU@Home'!$B$3:$I$4960,8,FALSE),"")</f>
        <v>8.8434854423546874</v>
      </c>
      <c r="S2390" s="24" t="str">
        <f>IFERROR(VLOOKUP(B2390,'Yoyo@home'!$B$3:$I$4999,8,FALSE),"")</f>
        <v/>
      </c>
      <c r="U2390" s="4">
        <f t="shared" si="37"/>
        <v>1</v>
      </c>
      <c r="V2390" s="25" t="str">
        <f>IFERROR(VLOOKUP(B2390,'Asteroids@home'!$B$3:$I$4997,6,FALSE),"")</f>
        <v/>
      </c>
      <c r="W2390" s="25" t="str">
        <f>IFERROR(VLOOKUP(B2390,'Citizen Science Grid'!$B$3:$I$5000,6,FALSE),"")</f>
        <v/>
      </c>
      <c r="X2390" s="25" t="str">
        <f>IFERROR(VLOOKUP(B2390,'Cosmology@home'!$B$3:$I$4970,6,FALSE),"")</f>
        <v/>
      </c>
      <c r="Y2390" s="25" t="str">
        <f>IFERROR(VLOOKUP(B2390,'Enigma@home'!$B$3:$I$4999,6,FALSE),"")</f>
        <v/>
      </c>
      <c r="Z2390" s="25" t="str">
        <f>IFERROR(VLOOKUP(B2390,'LHC@home'!$B$3:$I$5000,6,FALSE),"")</f>
        <v/>
      </c>
      <c r="AA2390" s="7" t="str">
        <f>IFERROR(VLOOKUP(B2390,'NFS@Home'!$B$3:$I$4999,6,FALSE),"")</f>
        <v/>
      </c>
      <c r="AB2390" s="25" t="str">
        <f>IFERROR(VLOOKUP(B2390,Numberfields!$B$3:$I$5000,6,FALSE),"")</f>
        <v/>
      </c>
      <c r="AC2390" s="25" t="str">
        <f>IFERROR(VLOOKUP(B2390,ODLK1!$B$3:$I$4985,6,FALSE),"")</f>
        <v/>
      </c>
      <c r="AD2390" s="25" t="str">
        <f>IFERROR(VLOOKUP(B2390,Primegrid!$B$3:$I$4999,6,FALSE),"")</f>
        <v/>
      </c>
      <c r="AE2390" s="25" t="str">
        <f>IFERROR(VLOOKUP(B2390,'Rosetta@home'!$B$3:$I$4964,6,FALSE),"")</f>
        <v/>
      </c>
      <c r="AF2390" s="25" t="str">
        <f>IFERROR(VLOOKUP(B2390,'SETI@home'!$B$3:$I$4998,6,FALSE),"")</f>
        <v/>
      </c>
      <c r="AG2390" s="7" t="str">
        <f>IFERROR(VLOOKUP(B2390,SRBase!$B$3:$I$5000,6,FALSE),"")</f>
        <v/>
      </c>
      <c r="AH2390" s="25" t="str">
        <f>IFERROR(VLOOKUP(B2390,'TN-Grid'!$B$3:$I$5000,6,FALSE),"")</f>
        <v/>
      </c>
      <c r="AI2390" s="25" t="str">
        <f>IFERROR(VLOOKUP(B2390,'Universe@home'!$B$3:$I$4978,6,FALSE),"")</f>
        <v/>
      </c>
      <c r="AJ2390" s="25">
        <f>IFERROR(VLOOKUP(B2390,'VGTU@Home'!$B$3:$I$4960,6,FALSE),"")</f>
        <v>16885.735381880142</v>
      </c>
      <c r="AK2390" s="25" t="str">
        <f>IFERROR(VLOOKUP(B2390,'Yoyo@home'!$B$3:$I$4999,6,FALSE),"")</f>
        <v/>
      </c>
    </row>
    <row r="2391" spans="2:37" hidden="1" x14ac:dyDescent="0.35">
      <c r="B2391" s="16" t="s">
        <v>2227</v>
      </c>
      <c r="D2391" s="24" t="str">
        <f>IFERROR(VLOOKUP(B2391,'Asteroids@home'!$B$3:$I$4997,8,FALSE),"")</f>
        <v/>
      </c>
      <c r="E2391" s="24" t="str">
        <f>IFERROR(VLOOKUP(B2391,'Citizen Science Grid'!$B$3:$I$5000,8,FALSE),"")</f>
        <v/>
      </c>
      <c r="F2391" s="24" t="str">
        <f>IFERROR(VLOOKUP(B2391,'Cosmology@home'!$B$3:$I$4970,8,FALSE),"")</f>
        <v/>
      </c>
      <c r="G2391" s="24" t="str">
        <f>IFERROR(VLOOKUP(B2391,'Enigma@home'!$B$3:$I$4999,8,FALSE),"")</f>
        <v/>
      </c>
      <c r="H2391" s="24" t="str">
        <f>IFERROR(VLOOKUP(B2391,'LHC@home'!$B$3:$I$5000,8,FALSE),"")</f>
        <v/>
      </c>
      <c r="I2391" s="21" t="str">
        <f>IFERROR(VLOOKUP(B2391,'NFS@Home'!$B$3:$I$4999,8,FALSE),"")</f>
        <v/>
      </c>
      <c r="J2391" s="24" t="str">
        <f>IFERROR(VLOOKUP(B2391,Numberfields!$B$3:$I$5000,8,FALSE),"")</f>
        <v/>
      </c>
      <c r="K2391" s="24" t="str">
        <f>IFERROR(VLOOKUP(B2391,ODLK1!$B$3:$I$4985,8,FALSE),"")</f>
        <v/>
      </c>
      <c r="L2391" s="24" t="str">
        <f>IFERROR(VLOOKUP(B2391,Primegrid!$B$3:$I$4999,8,FALSE),"")</f>
        <v/>
      </c>
      <c r="M2391" s="24" t="str">
        <f>IFERROR(VLOOKUP(B2391,'Rosetta@home'!$B$3:$I$4964,8,FALSE),"")</f>
        <v/>
      </c>
      <c r="N2391" s="24" t="str">
        <f>IFERROR(VLOOKUP(B2391,'SETI@home'!$B$3:$I$4998,8,FALSE),"")</f>
        <v/>
      </c>
      <c r="O2391" s="21" t="str">
        <f>IFERROR(VLOOKUP(B2391,SRBase!$B$3:$I$5000,8,FALSE),"")</f>
        <v/>
      </c>
      <c r="P2391" s="24" t="str">
        <f>IFERROR(VLOOKUP(B2391,'TN-Grid'!$B$3:$I$5000,8,FALSE),"")</f>
        <v/>
      </c>
      <c r="Q2391" s="24" t="str">
        <f>IFERROR(VLOOKUP(B2391,'Universe@home'!$B$3:$I$4978,8,FALSE),"")</f>
        <v/>
      </c>
      <c r="R2391" s="24" t="str">
        <f>IFERROR(VLOOKUP(B2391,'VGTU@Home'!$B$3:$I$4960,8,FALSE),"")</f>
        <v/>
      </c>
      <c r="S2391" s="24" t="str">
        <f>IFERROR(VLOOKUP(B2391,'Yoyo@home'!$B$3:$I$4999,8,FALSE),"")</f>
        <v/>
      </c>
      <c r="U2391" s="4">
        <f t="shared" si="37"/>
        <v>0</v>
      </c>
      <c r="V2391" s="25" t="str">
        <f>IFERROR(VLOOKUP(B2391,'Asteroids@home'!$B$3:$I$4997,6,FALSE),"")</f>
        <v/>
      </c>
      <c r="W2391" s="25" t="str">
        <f>IFERROR(VLOOKUP(B2391,'Citizen Science Grid'!$B$3:$I$5000,6,FALSE),"")</f>
        <v/>
      </c>
      <c r="X2391" s="25" t="str">
        <f>IFERROR(VLOOKUP(B2391,'Cosmology@home'!$B$3:$I$4970,6,FALSE),"")</f>
        <v/>
      </c>
      <c r="Y2391" s="25" t="str">
        <f>IFERROR(VLOOKUP(B2391,'Enigma@home'!$B$3:$I$4999,6,FALSE),"")</f>
        <v/>
      </c>
      <c r="Z2391" s="25" t="str">
        <f>IFERROR(VLOOKUP(B2391,'LHC@home'!$B$3:$I$5000,6,FALSE),"")</f>
        <v/>
      </c>
      <c r="AA2391" s="7" t="str">
        <f>IFERROR(VLOOKUP(B2391,'NFS@Home'!$B$3:$I$4999,6,FALSE),"")</f>
        <v/>
      </c>
      <c r="AB2391" s="25" t="str">
        <f>IFERROR(VLOOKUP(B2391,Numberfields!$B$3:$I$5000,6,FALSE),"")</f>
        <v/>
      </c>
      <c r="AC2391" s="25" t="str">
        <f>IFERROR(VLOOKUP(B2391,ODLK1!$B$3:$I$4985,6,FALSE),"")</f>
        <v/>
      </c>
      <c r="AD2391" s="25" t="str">
        <f>IFERROR(VLOOKUP(B2391,Primegrid!$B$3:$I$4999,6,FALSE),"")</f>
        <v/>
      </c>
      <c r="AE2391" s="25" t="str">
        <f>IFERROR(VLOOKUP(B2391,'Rosetta@home'!$B$3:$I$4964,6,FALSE),"")</f>
        <v/>
      </c>
      <c r="AF2391" s="25" t="str">
        <f>IFERROR(VLOOKUP(B2391,'SETI@home'!$B$3:$I$4998,6,FALSE),"")</f>
        <v/>
      </c>
      <c r="AG2391" s="7" t="str">
        <f>IFERROR(VLOOKUP(B2391,SRBase!$B$3:$I$5000,6,FALSE),"")</f>
        <v/>
      </c>
      <c r="AH2391" s="25" t="str">
        <f>IFERROR(VLOOKUP(B2391,'TN-Grid'!$B$3:$I$5000,6,FALSE),"")</f>
        <v/>
      </c>
      <c r="AI2391" s="25" t="str">
        <f>IFERROR(VLOOKUP(B2391,'Universe@home'!$B$3:$I$4978,6,FALSE),"")</f>
        <v/>
      </c>
      <c r="AJ2391" s="25" t="str">
        <f>IFERROR(VLOOKUP(B2391,'VGTU@Home'!$B$3:$I$4960,6,FALSE),"")</f>
        <v/>
      </c>
      <c r="AK2391" s="25" t="str">
        <f>IFERROR(VLOOKUP(B2391,'Yoyo@home'!$B$3:$I$4999,6,FALSE),"")</f>
        <v/>
      </c>
    </row>
    <row r="2392" spans="2:37" x14ac:dyDescent="0.35">
      <c r="B2392" s="16" t="s">
        <v>2228</v>
      </c>
      <c r="D2392" s="24" t="str">
        <f>IFERROR(VLOOKUP(B2392,'Asteroids@home'!$B$3:$I$4997,8,FALSE),"")</f>
        <v/>
      </c>
      <c r="E2392" s="24" t="str">
        <f>IFERROR(VLOOKUP(B2392,'Citizen Science Grid'!$B$3:$I$5000,8,FALSE),"")</f>
        <v/>
      </c>
      <c r="F2392" s="24" t="str">
        <f>IFERROR(VLOOKUP(B2392,'Cosmology@home'!$B$3:$I$4970,8,FALSE),"")</f>
        <v/>
      </c>
      <c r="G2392" s="24" t="str">
        <f>IFERROR(VLOOKUP(B2392,'Enigma@home'!$B$3:$I$4999,8,FALSE),"")</f>
        <v/>
      </c>
      <c r="H2392" s="24" t="str">
        <f>IFERROR(VLOOKUP(B2392,'LHC@home'!$B$3:$I$5000,8,FALSE),"")</f>
        <v/>
      </c>
      <c r="I2392" s="21" t="str">
        <f>IFERROR(VLOOKUP(B2392,'NFS@Home'!$B$3:$I$4999,8,FALSE),"")</f>
        <v/>
      </c>
      <c r="J2392" s="24" t="str">
        <f>IFERROR(VLOOKUP(B2392,Numberfields!$B$3:$I$5000,8,FALSE),"")</f>
        <v/>
      </c>
      <c r="K2392" s="24" t="str">
        <f>IFERROR(VLOOKUP(B2392,ODLK1!$B$3:$I$4985,8,FALSE),"")</f>
        <v/>
      </c>
      <c r="L2392" s="24" t="str">
        <f>IFERROR(VLOOKUP(B2392,Primegrid!$B$3:$I$4999,8,FALSE),"")</f>
        <v/>
      </c>
      <c r="M2392" s="24">
        <f>IFERROR(VLOOKUP(B2392,'Rosetta@home'!$B$3:$I$4964,8,FALSE),"")</f>
        <v>1.280588674524191</v>
      </c>
      <c r="N2392" s="24">
        <f>IFERROR(VLOOKUP(B2392,'SETI@home'!$B$3:$I$4998,8,FALSE),"")</f>
        <v>0.69174265097006393</v>
      </c>
      <c r="O2392" s="21" t="str">
        <f>IFERROR(VLOOKUP(B2392,SRBase!$B$3:$I$5000,8,FALSE),"")</f>
        <v/>
      </c>
      <c r="P2392" s="24" t="str">
        <f>IFERROR(VLOOKUP(B2392,'TN-Grid'!$B$3:$I$5000,8,FALSE),"")</f>
        <v/>
      </c>
      <c r="Q2392" s="24" t="str">
        <f>IFERROR(VLOOKUP(B2392,'Universe@home'!$B$3:$I$4978,8,FALSE),"")</f>
        <v/>
      </c>
      <c r="R2392" s="24" t="str">
        <f>IFERROR(VLOOKUP(B2392,'VGTU@Home'!$B$3:$I$4960,8,FALSE),"")</f>
        <v/>
      </c>
      <c r="S2392" s="24" t="str">
        <f>IFERROR(VLOOKUP(B2392,'Yoyo@home'!$B$3:$I$4999,8,FALSE),"")</f>
        <v/>
      </c>
      <c r="U2392" s="4">
        <f t="shared" si="37"/>
        <v>2</v>
      </c>
      <c r="V2392" s="25" t="str">
        <f>IFERROR(VLOOKUP(B2392,'Asteroids@home'!$B$3:$I$4997,6,FALSE),"")</f>
        <v/>
      </c>
      <c r="W2392" s="25" t="str">
        <f>IFERROR(VLOOKUP(B2392,'Citizen Science Grid'!$B$3:$I$5000,6,FALSE),"")</f>
        <v/>
      </c>
      <c r="X2392" s="25" t="str">
        <f>IFERROR(VLOOKUP(B2392,'Cosmology@home'!$B$3:$I$4970,6,FALSE),"")</f>
        <v/>
      </c>
      <c r="Y2392" s="25" t="str">
        <f>IFERROR(VLOOKUP(B2392,'Enigma@home'!$B$3:$I$4999,6,FALSE),"")</f>
        <v/>
      </c>
      <c r="Z2392" s="25" t="str">
        <f>IFERROR(VLOOKUP(B2392,'LHC@home'!$B$3:$I$5000,6,FALSE),"")</f>
        <v/>
      </c>
      <c r="AA2392" s="7" t="str">
        <f>IFERROR(VLOOKUP(B2392,'NFS@Home'!$B$3:$I$4999,6,FALSE),"")</f>
        <v/>
      </c>
      <c r="AB2392" s="25" t="str">
        <f>IFERROR(VLOOKUP(B2392,Numberfields!$B$3:$I$5000,6,FALSE),"")</f>
        <v/>
      </c>
      <c r="AC2392" s="25" t="str">
        <f>IFERROR(VLOOKUP(B2392,ODLK1!$B$3:$I$4985,6,FALSE),"")</f>
        <v/>
      </c>
      <c r="AD2392" s="25" t="str">
        <f>IFERROR(VLOOKUP(B2392,Primegrid!$B$3:$I$4999,6,FALSE),"")</f>
        <v/>
      </c>
      <c r="AE2392" s="25">
        <f>IFERROR(VLOOKUP(B2392,'Rosetta@home'!$B$3:$I$4964,6,FALSE),"")</f>
        <v>5362.551016298873</v>
      </c>
      <c r="AF2392" s="25">
        <f>IFERROR(VLOOKUP(B2392,'SETI@home'!$B$3:$I$4998,6,FALSE),"")</f>
        <v>6047.4651267817171</v>
      </c>
      <c r="AG2392" s="7" t="str">
        <f>IFERROR(VLOOKUP(B2392,SRBase!$B$3:$I$5000,6,FALSE),"")</f>
        <v/>
      </c>
      <c r="AH2392" s="25" t="str">
        <f>IFERROR(VLOOKUP(B2392,'TN-Grid'!$B$3:$I$5000,6,FALSE),"")</f>
        <v/>
      </c>
      <c r="AI2392" s="25" t="str">
        <f>IFERROR(VLOOKUP(B2392,'Universe@home'!$B$3:$I$4978,6,FALSE),"")</f>
        <v/>
      </c>
      <c r="AJ2392" s="25" t="str">
        <f>IFERROR(VLOOKUP(B2392,'VGTU@Home'!$B$3:$I$4960,6,FALSE),"")</f>
        <v/>
      </c>
      <c r="AK2392" s="25" t="str">
        <f>IFERROR(VLOOKUP(B2392,'Yoyo@home'!$B$3:$I$4999,6,FALSE),"")</f>
        <v/>
      </c>
    </row>
    <row r="2393" spans="2:37" x14ac:dyDescent="0.35">
      <c r="B2393" s="16" t="s">
        <v>2229</v>
      </c>
      <c r="D2393" s="24" t="str">
        <f>IFERROR(VLOOKUP(B2393,'Asteroids@home'!$B$3:$I$4997,8,FALSE),"")</f>
        <v/>
      </c>
      <c r="E2393" s="24" t="str">
        <f>IFERROR(VLOOKUP(B2393,'Citizen Science Grid'!$B$3:$I$5000,8,FALSE),"")</f>
        <v/>
      </c>
      <c r="F2393" s="24" t="str">
        <f>IFERROR(VLOOKUP(B2393,'Cosmology@home'!$B$3:$I$4970,8,FALSE),"")</f>
        <v/>
      </c>
      <c r="G2393" s="24" t="str">
        <f>IFERROR(VLOOKUP(B2393,'Enigma@home'!$B$3:$I$4999,8,FALSE),"")</f>
        <v/>
      </c>
      <c r="H2393" s="24" t="str">
        <f>IFERROR(VLOOKUP(B2393,'LHC@home'!$B$3:$I$5000,8,FALSE),"")</f>
        <v/>
      </c>
      <c r="I2393" s="21" t="str">
        <f>IFERROR(VLOOKUP(B2393,'NFS@Home'!$B$3:$I$4999,8,FALSE),"")</f>
        <v/>
      </c>
      <c r="J2393" s="24" t="str">
        <f>IFERROR(VLOOKUP(B2393,Numberfields!$B$3:$I$5000,8,FALSE),"")</f>
        <v/>
      </c>
      <c r="K2393" s="24" t="str">
        <f>IFERROR(VLOOKUP(B2393,ODLK1!$B$3:$I$4985,8,FALSE),"")</f>
        <v/>
      </c>
      <c r="L2393" s="24" t="str">
        <f>IFERROR(VLOOKUP(B2393,Primegrid!$B$3:$I$4999,8,FALSE),"")</f>
        <v/>
      </c>
      <c r="M2393" s="24" t="str">
        <f>IFERROR(VLOOKUP(B2393,'Rosetta@home'!$B$3:$I$4964,8,FALSE),"")</f>
        <v/>
      </c>
      <c r="N2393" s="24">
        <f>IFERROR(VLOOKUP(B2393,'SETI@home'!$B$3:$I$4998,8,FALSE),"")</f>
        <v>1.5954439567983985</v>
      </c>
      <c r="O2393" s="21" t="str">
        <f>IFERROR(VLOOKUP(B2393,SRBase!$B$3:$I$5000,8,FALSE),"")</f>
        <v/>
      </c>
      <c r="P2393" s="24" t="str">
        <f>IFERROR(VLOOKUP(B2393,'TN-Grid'!$B$3:$I$5000,8,FALSE),"")</f>
        <v/>
      </c>
      <c r="Q2393" s="24" t="str">
        <f>IFERROR(VLOOKUP(B2393,'Universe@home'!$B$3:$I$4978,8,FALSE),"")</f>
        <v/>
      </c>
      <c r="R2393" s="24" t="str">
        <f>IFERROR(VLOOKUP(B2393,'VGTU@Home'!$B$3:$I$4960,8,FALSE),"")</f>
        <v/>
      </c>
      <c r="S2393" s="24" t="str">
        <f>IFERROR(VLOOKUP(B2393,'Yoyo@home'!$B$3:$I$4999,8,FALSE),"")</f>
        <v/>
      </c>
      <c r="U2393" s="4">
        <f t="shared" si="37"/>
        <v>1</v>
      </c>
      <c r="V2393" s="25" t="str">
        <f>IFERROR(VLOOKUP(B2393,'Asteroids@home'!$B$3:$I$4997,6,FALSE),"")</f>
        <v/>
      </c>
      <c r="W2393" s="25" t="str">
        <f>IFERROR(VLOOKUP(B2393,'Citizen Science Grid'!$B$3:$I$5000,6,FALSE),"")</f>
        <v/>
      </c>
      <c r="X2393" s="25" t="str">
        <f>IFERROR(VLOOKUP(B2393,'Cosmology@home'!$B$3:$I$4970,6,FALSE),"")</f>
        <v/>
      </c>
      <c r="Y2393" s="25" t="str">
        <f>IFERROR(VLOOKUP(B2393,'Enigma@home'!$B$3:$I$4999,6,FALSE),"")</f>
        <v/>
      </c>
      <c r="Z2393" s="25" t="str">
        <f>IFERROR(VLOOKUP(B2393,'LHC@home'!$B$3:$I$5000,6,FALSE),"")</f>
        <v/>
      </c>
      <c r="AA2393" s="7" t="str">
        <f>IFERROR(VLOOKUP(B2393,'NFS@Home'!$B$3:$I$4999,6,FALSE),"")</f>
        <v/>
      </c>
      <c r="AB2393" s="25" t="str">
        <f>IFERROR(VLOOKUP(B2393,Numberfields!$B$3:$I$5000,6,FALSE),"")</f>
        <v/>
      </c>
      <c r="AC2393" s="25" t="str">
        <f>IFERROR(VLOOKUP(B2393,ODLK1!$B$3:$I$4985,6,FALSE),"")</f>
        <v/>
      </c>
      <c r="AD2393" s="25" t="str">
        <f>IFERROR(VLOOKUP(B2393,Primegrid!$B$3:$I$4999,6,FALSE),"")</f>
        <v/>
      </c>
      <c r="AE2393" s="25" t="str">
        <f>IFERROR(VLOOKUP(B2393,'Rosetta@home'!$B$3:$I$4964,6,FALSE),"")</f>
        <v/>
      </c>
      <c r="AF2393" s="25">
        <f>IFERROR(VLOOKUP(B2393,'SETI@home'!$B$3:$I$4998,6,FALSE),"")</f>
        <v>13947.949684673265</v>
      </c>
      <c r="AG2393" s="7" t="str">
        <f>IFERROR(VLOOKUP(B2393,SRBase!$B$3:$I$5000,6,FALSE),"")</f>
        <v/>
      </c>
      <c r="AH2393" s="25" t="str">
        <f>IFERROR(VLOOKUP(B2393,'TN-Grid'!$B$3:$I$5000,6,FALSE),"")</f>
        <v/>
      </c>
      <c r="AI2393" s="25" t="str">
        <f>IFERROR(VLOOKUP(B2393,'Universe@home'!$B$3:$I$4978,6,FALSE),"")</f>
        <v/>
      </c>
      <c r="AJ2393" s="25" t="str">
        <f>IFERROR(VLOOKUP(B2393,'VGTU@Home'!$B$3:$I$4960,6,FALSE),"")</f>
        <v/>
      </c>
      <c r="AK2393" s="25" t="str">
        <f>IFERROR(VLOOKUP(B2393,'Yoyo@home'!$B$3:$I$4999,6,FALSE),"")</f>
        <v/>
      </c>
    </row>
    <row r="2394" spans="2:37" x14ac:dyDescent="0.35">
      <c r="B2394" s="16" t="s">
        <v>2230</v>
      </c>
      <c r="D2394" s="24" t="str">
        <f>IFERROR(VLOOKUP(B2394,'Asteroids@home'!$B$3:$I$4997,8,FALSE),"")</f>
        <v/>
      </c>
      <c r="E2394" s="24" t="str">
        <f>IFERROR(VLOOKUP(B2394,'Citizen Science Grid'!$B$3:$I$5000,8,FALSE),"")</f>
        <v/>
      </c>
      <c r="F2394" s="24" t="str">
        <f>IFERROR(VLOOKUP(B2394,'Cosmology@home'!$B$3:$I$4970,8,FALSE),"")</f>
        <v/>
      </c>
      <c r="G2394" s="24" t="str">
        <f>IFERROR(VLOOKUP(B2394,'Enigma@home'!$B$3:$I$4999,8,FALSE),"")</f>
        <v/>
      </c>
      <c r="H2394" s="24" t="str">
        <f>IFERROR(VLOOKUP(B2394,'LHC@home'!$B$3:$I$5000,8,FALSE),"")</f>
        <v/>
      </c>
      <c r="I2394" s="21" t="str">
        <f>IFERROR(VLOOKUP(B2394,'NFS@Home'!$B$3:$I$4999,8,FALSE),"")</f>
        <v/>
      </c>
      <c r="J2394" s="24" t="str">
        <f>IFERROR(VLOOKUP(B2394,Numberfields!$B$3:$I$5000,8,FALSE),"")</f>
        <v/>
      </c>
      <c r="K2394" s="24" t="str">
        <f>IFERROR(VLOOKUP(B2394,ODLK1!$B$3:$I$4985,8,FALSE),"")</f>
        <v/>
      </c>
      <c r="L2394" s="24" t="str">
        <f>IFERROR(VLOOKUP(B2394,Primegrid!$B$3:$I$4999,8,FALSE),"")</f>
        <v/>
      </c>
      <c r="M2394" s="24" t="str">
        <f>IFERROR(VLOOKUP(B2394,'Rosetta@home'!$B$3:$I$4964,8,FALSE),"")</f>
        <v/>
      </c>
      <c r="N2394" s="24">
        <f>IFERROR(VLOOKUP(B2394,'SETI@home'!$B$3:$I$4998,8,FALSE),"")</f>
        <v>1.6325651729120918</v>
      </c>
      <c r="O2394" s="21" t="str">
        <f>IFERROR(VLOOKUP(B2394,SRBase!$B$3:$I$5000,8,FALSE),"")</f>
        <v/>
      </c>
      <c r="P2394" s="24" t="str">
        <f>IFERROR(VLOOKUP(B2394,'TN-Grid'!$B$3:$I$5000,8,FALSE),"")</f>
        <v/>
      </c>
      <c r="Q2394" s="24" t="str">
        <f>IFERROR(VLOOKUP(B2394,'Universe@home'!$B$3:$I$4978,8,FALSE),"")</f>
        <v/>
      </c>
      <c r="R2394" s="24" t="str">
        <f>IFERROR(VLOOKUP(B2394,'VGTU@Home'!$B$3:$I$4960,8,FALSE),"")</f>
        <v/>
      </c>
      <c r="S2394" s="24" t="str">
        <f>IFERROR(VLOOKUP(B2394,'Yoyo@home'!$B$3:$I$4999,8,FALSE),"")</f>
        <v/>
      </c>
      <c r="U2394" s="4">
        <f t="shared" si="37"/>
        <v>1</v>
      </c>
      <c r="V2394" s="25" t="str">
        <f>IFERROR(VLOOKUP(B2394,'Asteroids@home'!$B$3:$I$4997,6,FALSE),"")</f>
        <v/>
      </c>
      <c r="W2394" s="25" t="str">
        <f>IFERROR(VLOOKUP(B2394,'Citizen Science Grid'!$B$3:$I$5000,6,FALSE),"")</f>
        <v/>
      </c>
      <c r="X2394" s="25" t="str">
        <f>IFERROR(VLOOKUP(B2394,'Cosmology@home'!$B$3:$I$4970,6,FALSE),"")</f>
        <v/>
      </c>
      <c r="Y2394" s="25" t="str">
        <f>IFERROR(VLOOKUP(B2394,'Enigma@home'!$B$3:$I$4999,6,FALSE),"")</f>
        <v/>
      </c>
      <c r="Z2394" s="25" t="str">
        <f>IFERROR(VLOOKUP(B2394,'LHC@home'!$B$3:$I$5000,6,FALSE),"")</f>
        <v/>
      </c>
      <c r="AA2394" s="7" t="str">
        <f>IFERROR(VLOOKUP(B2394,'NFS@Home'!$B$3:$I$4999,6,FALSE),"")</f>
        <v/>
      </c>
      <c r="AB2394" s="25" t="str">
        <f>IFERROR(VLOOKUP(B2394,Numberfields!$B$3:$I$5000,6,FALSE),"")</f>
        <v/>
      </c>
      <c r="AC2394" s="25" t="str">
        <f>IFERROR(VLOOKUP(B2394,ODLK1!$B$3:$I$4985,6,FALSE),"")</f>
        <v/>
      </c>
      <c r="AD2394" s="25" t="str">
        <f>IFERROR(VLOOKUP(B2394,Primegrid!$B$3:$I$4999,6,FALSE),"")</f>
        <v/>
      </c>
      <c r="AE2394" s="25" t="str">
        <f>IFERROR(VLOOKUP(B2394,'Rosetta@home'!$B$3:$I$4964,6,FALSE),"")</f>
        <v/>
      </c>
      <c r="AF2394" s="25">
        <f>IFERROR(VLOOKUP(B2394,'SETI@home'!$B$3:$I$4998,6,FALSE),"")</f>
        <v>14272.476818566884</v>
      </c>
      <c r="AG2394" s="7" t="str">
        <f>IFERROR(VLOOKUP(B2394,SRBase!$B$3:$I$5000,6,FALSE),"")</f>
        <v/>
      </c>
      <c r="AH2394" s="25" t="str">
        <f>IFERROR(VLOOKUP(B2394,'TN-Grid'!$B$3:$I$5000,6,FALSE),"")</f>
        <v/>
      </c>
      <c r="AI2394" s="25" t="str">
        <f>IFERROR(VLOOKUP(B2394,'Universe@home'!$B$3:$I$4978,6,FALSE),"")</f>
        <v/>
      </c>
      <c r="AJ2394" s="25" t="str">
        <f>IFERROR(VLOOKUP(B2394,'VGTU@Home'!$B$3:$I$4960,6,FALSE),"")</f>
        <v/>
      </c>
      <c r="AK2394" s="25" t="str">
        <f>IFERROR(VLOOKUP(B2394,'Yoyo@home'!$B$3:$I$4999,6,FALSE),"")</f>
        <v/>
      </c>
    </row>
    <row r="2395" spans="2:37" x14ac:dyDescent="0.35">
      <c r="B2395" s="16" t="s">
        <v>1735</v>
      </c>
      <c r="D2395" s="24" t="str">
        <f>IFERROR(VLOOKUP(B2395,'Asteroids@home'!$B$3:$I$4997,8,FALSE),"")</f>
        <v/>
      </c>
      <c r="E2395" s="24">
        <f>IFERROR(VLOOKUP(B2395,'Citizen Science Grid'!$B$3:$I$5000,8,FALSE),"")</f>
        <v>13.526403600955526</v>
      </c>
      <c r="F2395" s="24" t="str">
        <f>IFERROR(VLOOKUP(B2395,'Cosmology@home'!$B$3:$I$4970,8,FALSE),"")</f>
        <v/>
      </c>
      <c r="G2395" s="24" t="str">
        <f>IFERROR(VLOOKUP(B2395,'Enigma@home'!$B$3:$I$4999,8,FALSE),"")</f>
        <v/>
      </c>
      <c r="H2395" s="24">
        <f>IFERROR(VLOOKUP(B2395,'LHC@home'!$B$3:$I$5000,8,FALSE),"")</f>
        <v>7.1255194409690308</v>
      </c>
      <c r="I2395" s="21">
        <f>IFERROR(VLOOKUP(B2395,'NFS@Home'!$B$3:$I$4999,8,FALSE),"")</f>
        <v>7.5482691053128779</v>
      </c>
      <c r="J2395" s="24">
        <f>IFERROR(VLOOKUP(B2395,Numberfields!$B$3:$I$5000,8,FALSE),"")</f>
        <v>4.6606784522829052</v>
      </c>
      <c r="K2395" s="24" t="str">
        <f>IFERROR(VLOOKUP(B2395,ODLK1!$B$3:$I$4985,8,FALSE),"")</f>
        <v/>
      </c>
      <c r="L2395" s="24" t="str">
        <f>IFERROR(VLOOKUP(B2395,Primegrid!$B$3:$I$4999,8,FALSE),"")</f>
        <v/>
      </c>
      <c r="M2395" s="24">
        <f>IFERROR(VLOOKUP(B2395,'Rosetta@home'!$B$3:$I$4964,8,FALSE),"")</f>
        <v>3.3847069591091343</v>
      </c>
      <c r="N2395" s="24">
        <f>IFERROR(VLOOKUP(B2395,'SETI@home'!$B$3:$I$4998,8,FALSE),"")</f>
        <v>1.8414783245943083</v>
      </c>
      <c r="O2395" s="21" t="str">
        <f>IFERROR(VLOOKUP(B2395,SRBase!$B$3:$I$5000,8,FALSE),"")</f>
        <v/>
      </c>
      <c r="P2395" s="24" t="str">
        <f>IFERROR(VLOOKUP(B2395,'TN-Grid'!$B$3:$I$5000,8,FALSE),"")</f>
        <v/>
      </c>
      <c r="Q2395" s="24" t="str">
        <f>IFERROR(VLOOKUP(B2395,'Universe@home'!$B$3:$I$4978,8,FALSE),"")</f>
        <v/>
      </c>
      <c r="R2395" s="24" t="str">
        <f>IFERROR(VLOOKUP(B2395,'VGTU@Home'!$B$3:$I$4960,8,FALSE),"")</f>
        <v/>
      </c>
      <c r="S2395" s="24" t="str">
        <f>IFERROR(VLOOKUP(B2395,'Yoyo@home'!$B$3:$I$4999,8,FALSE),"")</f>
        <v/>
      </c>
      <c r="U2395" s="4">
        <f t="shared" si="37"/>
        <v>6</v>
      </c>
      <c r="V2395" s="25" t="str">
        <f>IFERROR(VLOOKUP(B2395,'Asteroids@home'!$B$3:$I$4997,6,FALSE),"")</f>
        <v/>
      </c>
      <c r="W2395" s="25">
        <f>IFERROR(VLOOKUP(B2395,'Citizen Science Grid'!$B$3:$I$5000,6,FALSE),"")</f>
        <v>277664.27792528825</v>
      </c>
      <c r="X2395" s="25" t="str">
        <f>IFERROR(VLOOKUP(B2395,'Cosmology@home'!$B$3:$I$4970,6,FALSE),"")</f>
        <v/>
      </c>
      <c r="Y2395" s="25" t="str">
        <f>IFERROR(VLOOKUP(B2395,'Enigma@home'!$B$3:$I$4999,6,FALSE),"")</f>
        <v/>
      </c>
      <c r="Z2395" s="25">
        <f>IFERROR(VLOOKUP(B2395,'LHC@home'!$B$3:$I$5000,6,FALSE),"")</f>
        <v>11406.22749894041</v>
      </c>
      <c r="AA2395" s="7">
        <f>IFERROR(VLOOKUP(B2395,'NFS@Home'!$B$3:$I$4999,6,FALSE),"")</f>
        <v>63886.858895088611</v>
      </c>
      <c r="AB2395" s="25">
        <f>IFERROR(VLOOKUP(B2395,Numberfields!$B$3:$I$5000,6,FALSE),"")</f>
        <v>52319.852455288012</v>
      </c>
      <c r="AC2395" s="25" t="str">
        <f>IFERROR(VLOOKUP(B2395,ODLK1!$B$3:$I$4985,6,FALSE),"")</f>
        <v/>
      </c>
      <c r="AD2395" s="25" t="str">
        <f>IFERROR(VLOOKUP(B2395,Primegrid!$B$3:$I$4999,6,FALSE),"")</f>
        <v/>
      </c>
      <c r="AE2395" s="25">
        <f>IFERROR(VLOOKUP(B2395,'Rosetta@home'!$B$3:$I$4964,6,FALSE),"")</f>
        <v>14173.687542714311</v>
      </c>
      <c r="AF2395" s="25">
        <f>IFERROR(VLOOKUP(B2395,'SETI@home'!$B$3:$I$4998,6,FALSE),"")</f>
        <v>16098.871356409163</v>
      </c>
      <c r="AG2395" s="7" t="str">
        <f>IFERROR(VLOOKUP(B2395,SRBase!$B$3:$I$5000,6,FALSE),"")</f>
        <v/>
      </c>
      <c r="AH2395" s="25" t="str">
        <f>IFERROR(VLOOKUP(B2395,'TN-Grid'!$B$3:$I$5000,6,FALSE),"")</f>
        <v/>
      </c>
      <c r="AI2395" s="25" t="str">
        <f>IFERROR(VLOOKUP(B2395,'Universe@home'!$B$3:$I$4978,6,FALSE),"")</f>
        <v/>
      </c>
      <c r="AJ2395" s="25" t="str">
        <f>IFERROR(VLOOKUP(B2395,'VGTU@Home'!$B$3:$I$4960,6,FALSE),"")</f>
        <v/>
      </c>
      <c r="AK2395" s="25" t="str">
        <f>IFERROR(VLOOKUP(B2395,'Yoyo@home'!$B$3:$I$4999,6,FALSE),"")</f>
        <v/>
      </c>
    </row>
    <row r="2396" spans="2:37" x14ac:dyDescent="0.35">
      <c r="B2396" s="16" t="s">
        <v>2231</v>
      </c>
      <c r="D2396" s="24" t="str">
        <f>IFERROR(VLOOKUP(B2396,'Asteroids@home'!$B$3:$I$4997,8,FALSE),"")</f>
        <v/>
      </c>
      <c r="E2396" s="24" t="str">
        <f>IFERROR(VLOOKUP(B2396,'Citizen Science Grid'!$B$3:$I$5000,8,FALSE),"")</f>
        <v/>
      </c>
      <c r="F2396" s="24" t="str">
        <f>IFERROR(VLOOKUP(B2396,'Cosmology@home'!$B$3:$I$4970,8,FALSE),"")</f>
        <v/>
      </c>
      <c r="G2396" s="24" t="str">
        <f>IFERROR(VLOOKUP(B2396,'Enigma@home'!$B$3:$I$4999,8,FALSE),"")</f>
        <v/>
      </c>
      <c r="H2396" s="24" t="str">
        <f>IFERROR(VLOOKUP(B2396,'LHC@home'!$B$3:$I$5000,8,FALSE),"")</f>
        <v/>
      </c>
      <c r="I2396" s="21" t="str">
        <f>IFERROR(VLOOKUP(B2396,'NFS@Home'!$B$3:$I$4999,8,FALSE),"")</f>
        <v/>
      </c>
      <c r="J2396" s="24" t="str">
        <f>IFERROR(VLOOKUP(B2396,Numberfields!$B$3:$I$5000,8,FALSE),"")</f>
        <v/>
      </c>
      <c r="K2396" s="24" t="str">
        <f>IFERROR(VLOOKUP(B2396,ODLK1!$B$3:$I$4985,8,FALSE),"")</f>
        <v/>
      </c>
      <c r="L2396" s="24" t="str">
        <f>IFERROR(VLOOKUP(B2396,Primegrid!$B$3:$I$4999,8,FALSE),"")</f>
        <v/>
      </c>
      <c r="M2396" s="24" t="str">
        <f>IFERROR(VLOOKUP(B2396,'Rosetta@home'!$B$3:$I$4964,8,FALSE),"")</f>
        <v/>
      </c>
      <c r="N2396" s="24">
        <f>IFERROR(VLOOKUP(B2396,'SETI@home'!$B$3:$I$4998,8,FALSE),"")</f>
        <v>2.0119336010614011</v>
      </c>
      <c r="O2396" s="21" t="str">
        <f>IFERROR(VLOOKUP(B2396,SRBase!$B$3:$I$5000,8,FALSE),"")</f>
        <v/>
      </c>
      <c r="P2396" s="24" t="str">
        <f>IFERROR(VLOOKUP(B2396,'TN-Grid'!$B$3:$I$5000,8,FALSE),"")</f>
        <v/>
      </c>
      <c r="Q2396" s="24" t="str">
        <f>IFERROR(VLOOKUP(B2396,'Universe@home'!$B$3:$I$4978,8,FALSE),"")</f>
        <v/>
      </c>
      <c r="R2396" s="24" t="str">
        <f>IFERROR(VLOOKUP(B2396,'VGTU@Home'!$B$3:$I$4960,8,FALSE),"")</f>
        <v/>
      </c>
      <c r="S2396" s="24" t="str">
        <f>IFERROR(VLOOKUP(B2396,'Yoyo@home'!$B$3:$I$4999,8,FALSE),"")</f>
        <v/>
      </c>
      <c r="U2396" s="4">
        <f t="shared" si="37"/>
        <v>1</v>
      </c>
      <c r="V2396" s="25" t="str">
        <f>IFERROR(VLOOKUP(B2396,'Asteroids@home'!$B$3:$I$4997,6,FALSE),"")</f>
        <v/>
      </c>
      <c r="W2396" s="25" t="str">
        <f>IFERROR(VLOOKUP(B2396,'Citizen Science Grid'!$B$3:$I$5000,6,FALSE),"")</f>
        <v/>
      </c>
      <c r="X2396" s="25" t="str">
        <f>IFERROR(VLOOKUP(B2396,'Cosmology@home'!$B$3:$I$4970,6,FALSE),"")</f>
        <v/>
      </c>
      <c r="Y2396" s="25" t="str">
        <f>IFERROR(VLOOKUP(B2396,'Enigma@home'!$B$3:$I$4999,6,FALSE),"")</f>
        <v/>
      </c>
      <c r="Z2396" s="25" t="str">
        <f>IFERROR(VLOOKUP(B2396,'LHC@home'!$B$3:$I$5000,6,FALSE),"")</f>
        <v/>
      </c>
      <c r="AA2396" s="7" t="str">
        <f>IFERROR(VLOOKUP(B2396,'NFS@Home'!$B$3:$I$4999,6,FALSE),"")</f>
        <v/>
      </c>
      <c r="AB2396" s="25" t="str">
        <f>IFERROR(VLOOKUP(B2396,Numberfields!$B$3:$I$5000,6,FALSE),"")</f>
        <v/>
      </c>
      <c r="AC2396" s="25" t="str">
        <f>IFERROR(VLOOKUP(B2396,ODLK1!$B$3:$I$4985,6,FALSE),"")</f>
        <v/>
      </c>
      <c r="AD2396" s="25" t="str">
        <f>IFERROR(VLOOKUP(B2396,Primegrid!$B$3:$I$4999,6,FALSE),"")</f>
        <v/>
      </c>
      <c r="AE2396" s="25" t="str">
        <f>IFERROR(VLOOKUP(B2396,'Rosetta@home'!$B$3:$I$4964,6,FALSE),"")</f>
        <v/>
      </c>
      <c r="AF2396" s="25">
        <f>IFERROR(VLOOKUP(B2396,'SETI@home'!$B$3:$I$4998,6,FALSE),"")</f>
        <v>17589.053201731418</v>
      </c>
      <c r="AG2396" s="7" t="str">
        <f>IFERROR(VLOOKUP(B2396,SRBase!$B$3:$I$5000,6,FALSE),"")</f>
        <v/>
      </c>
      <c r="AH2396" s="25" t="str">
        <f>IFERROR(VLOOKUP(B2396,'TN-Grid'!$B$3:$I$5000,6,FALSE),"")</f>
        <v/>
      </c>
      <c r="AI2396" s="25" t="str">
        <f>IFERROR(VLOOKUP(B2396,'Universe@home'!$B$3:$I$4978,6,FALSE),"")</f>
        <v/>
      </c>
      <c r="AJ2396" s="25" t="str">
        <f>IFERROR(VLOOKUP(B2396,'VGTU@Home'!$B$3:$I$4960,6,FALSE),"")</f>
        <v/>
      </c>
      <c r="AK2396" s="25" t="str">
        <f>IFERROR(VLOOKUP(B2396,'Yoyo@home'!$B$3:$I$4999,6,FALSE),"")</f>
        <v/>
      </c>
    </row>
    <row r="2397" spans="2:37" x14ac:dyDescent="0.35">
      <c r="B2397" s="16" t="s">
        <v>2232</v>
      </c>
      <c r="D2397" s="24" t="str">
        <f>IFERROR(VLOOKUP(B2397,'Asteroids@home'!$B$3:$I$4997,8,FALSE),"")</f>
        <v/>
      </c>
      <c r="E2397" s="24" t="str">
        <f>IFERROR(VLOOKUP(B2397,'Citizen Science Grid'!$B$3:$I$5000,8,FALSE),"")</f>
        <v/>
      </c>
      <c r="F2397" s="24" t="str">
        <f>IFERROR(VLOOKUP(B2397,'Cosmology@home'!$B$3:$I$4970,8,FALSE),"")</f>
        <v/>
      </c>
      <c r="G2397" s="24" t="str">
        <f>IFERROR(VLOOKUP(B2397,'Enigma@home'!$B$3:$I$4999,8,FALSE),"")</f>
        <v/>
      </c>
      <c r="H2397" s="24" t="str">
        <f>IFERROR(VLOOKUP(B2397,'LHC@home'!$B$3:$I$5000,8,FALSE),"")</f>
        <v/>
      </c>
      <c r="I2397" s="21" t="str">
        <f>IFERROR(VLOOKUP(B2397,'NFS@Home'!$B$3:$I$4999,8,FALSE),"")</f>
        <v/>
      </c>
      <c r="J2397" s="24" t="str">
        <f>IFERROR(VLOOKUP(B2397,Numberfields!$B$3:$I$5000,8,FALSE),"")</f>
        <v/>
      </c>
      <c r="K2397" s="24" t="str">
        <f>IFERROR(VLOOKUP(B2397,ODLK1!$B$3:$I$4985,8,FALSE),"")</f>
        <v/>
      </c>
      <c r="L2397" s="24" t="str">
        <f>IFERROR(VLOOKUP(B2397,Primegrid!$B$3:$I$4999,8,FALSE),"")</f>
        <v/>
      </c>
      <c r="M2397" s="24">
        <f>IFERROR(VLOOKUP(B2397,'Rosetta@home'!$B$3:$I$4964,8,FALSE),"")</f>
        <v>3.9594672795003265</v>
      </c>
      <c r="N2397" s="24">
        <f>IFERROR(VLOOKUP(B2397,'SETI@home'!$B$3:$I$4998,8,FALSE),"")</f>
        <v>2.8241305910387879</v>
      </c>
      <c r="O2397" s="21" t="str">
        <f>IFERROR(VLOOKUP(B2397,SRBase!$B$3:$I$5000,8,FALSE),"")</f>
        <v/>
      </c>
      <c r="P2397" s="24" t="str">
        <f>IFERROR(VLOOKUP(B2397,'TN-Grid'!$B$3:$I$5000,8,FALSE),"")</f>
        <v/>
      </c>
      <c r="Q2397" s="24" t="str">
        <f>IFERROR(VLOOKUP(B2397,'Universe@home'!$B$3:$I$4978,8,FALSE),"")</f>
        <v/>
      </c>
      <c r="R2397" s="24" t="str">
        <f>IFERROR(VLOOKUP(B2397,'VGTU@Home'!$B$3:$I$4960,8,FALSE),"")</f>
        <v/>
      </c>
      <c r="S2397" s="24" t="str">
        <f>IFERROR(VLOOKUP(B2397,'Yoyo@home'!$B$3:$I$4999,8,FALSE),"")</f>
        <v/>
      </c>
      <c r="U2397" s="4">
        <f t="shared" si="37"/>
        <v>2</v>
      </c>
      <c r="V2397" s="25" t="str">
        <f>IFERROR(VLOOKUP(B2397,'Asteroids@home'!$B$3:$I$4997,6,FALSE),"")</f>
        <v/>
      </c>
      <c r="W2397" s="25" t="str">
        <f>IFERROR(VLOOKUP(B2397,'Citizen Science Grid'!$B$3:$I$5000,6,FALSE),"")</f>
        <v/>
      </c>
      <c r="X2397" s="25" t="str">
        <f>IFERROR(VLOOKUP(B2397,'Cosmology@home'!$B$3:$I$4970,6,FALSE),"")</f>
        <v/>
      </c>
      <c r="Y2397" s="25" t="str">
        <f>IFERROR(VLOOKUP(B2397,'Enigma@home'!$B$3:$I$4999,6,FALSE),"")</f>
        <v/>
      </c>
      <c r="Z2397" s="25" t="str">
        <f>IFERROR(VLOOKUP(B2397,'LHC@home'!$B$3:$I$5000,6,FALSE),"")</f>
        <v/>
      </c>
      <c r="AA2397" s="7" t="str">
        <f>IFERROR(VLOOKUP(B2397,'NFS@Home'!$B$3:$I$4999,6,FALSE),"")</f>
        <v/>
      </c>
      <c r="AB2397" s="25" t="str">
        <f>IFERROR(VLOOKUP(B2397,Numberfields!$B$3:$I$5000,6,FALSE),"")</f>
        <v/>
      </c>
      <c r="AC2397" s="25" t="str">
        <f>IFERROR(VLOOKUP(B2397,ODLK1!$B$3:$I$4985,6,FALSE),"")</f>
        <v/>
      </c>
      <c r="AD2397" s="25" t="str">
        <f>IFERROR(VLOOKUP(B2397,Primegrid!$B$3:$I$4999,6,FALSE),"")</f>
        <v/>
      </c>
      <c r="AE2397" s="25">
        <f>IFERROR(VLOOKUP(B2397,'Rosetta@home'!$B$3:$I$4964,6,FALSE),"")</f>
        <v>16580.534957156153</v>
      </c>
      <c r="AF2397" s="25">
        <f>IFERROR(VLOOKUP(B2397,'SETI@home'!$B$3:$I$4998,6,FALSE),"")</f>
        <v>24689.573844888768</v>
      </c>
      <c r="AG2397" s="7" t="str">
        <f>IFERROR(VLOOKUP(B2397,SRBase!$B$3:$I$5000,6,FALSE),"")</f>
        <v/>
      </c>
      <c r="AH2397" s="25" t="str">
        <f>IFERROR(VLOOKUP(B2397,'TN-Grid'!$B$3:$I$5000,6,FALSE),"")</f>
        <v/>
      </c>
      <c r="AI2397" s="25" t="str">
        <f>IFERROR(VLOOKUP(B2397,'Universe@home'!$B$3:$I$4978,6,FALSE),"")</f>
        <v/>
      </c>
      <c r="AJ2397" s="25" t="str">
        <f>IFERROR(VLOOKUP(B2397,'VGTU@Home'!$B$3:$I$4960,6,FALSE),"")</f>
        <v/>
      </c>
      <c r="AK2397" s="25" t="str">
        <f>IFERROR(VLOOKUP(B2397,'Yoyo@home'!$B$3:$I$4999,6,FALSE),"")</f>
        <v/>
      </c>
    </row>
    <row r="2398" spans="2:37" x14ac:dyDescent="0.35">
      <c r="B2398" s="16" t="s">
        <v>2330</v>
      </c>
      <c r="D2398" s="24" t="str">
        <f>IFERROR(VLOOKUP(B2398,'Asteroids@home'!$B$3:$I$4997,8,FALSE),"")</f>
        <v/>
      </c>
      <c r="E2398" s="24" t="str">
        <f>IFERROR(VLOOKUP(B2398,'Citizen Science Grid'!$B$3:$I$5000,8,FALSE),"")</f>
        <v/>
      </c>
      <c r="F2398" s="24" t="str">
        <f>IFERROR(VLOOKUP(B2398,'Cosmology@home'!$B$3:$I$4970,8,FALSE),"")</f>
        <v/>
      </c>
      <c r="G2398" s="24" t="str">
        <f>IFERROR(VLOOKUP(B2398,'Enigma@home'!$B$3:$I$4999,8,FALSE),"")</f>
        <v/>
      </c>
      <c r="H2398" s="24" t="str">
        <f>IFERROR(VLOOKUP(B2398,'LHC@home'!$B$3:$I$5000,8,FALSE),"")</f>
        <v/>
      </c>
      <c r="I2398" s="21" t="str">
        <f>IFERROR(VLOOKUP(B2398,'NFS@Home'!$B$3:$I$4999,8,FALSE),"")</f>
        <v/>
      </c>
      <c r="J2398" s="24" t="str">
        <f>IFERROR(VLOOKUP(B2398,Numberfields!$B$3:$I$5000,8,FALSE),"")</f>
        <v/>
      </c>
      <c r="K2398" s="24" t="str">
        <f>IFERROR(VLOOKUP(B2398,ODLK1!$B$3:$I$4985,8,FALSE),"")</f>
        <v/>
      </c>
      <c r="L2398" s="24" t="str">
        <f>IFERROR(VLOOKUP(B2398,Primegrid!$B$3:$I$4999,8,FALSE),"")</f>
        <v/>
      </c>
      <c r="M2398" s="24">
        <f>IFERROR(VLOOKUP(B2398,'Rosetta@home'!$B$3:$I$4964,8,FALSE),"")</f>
        <v>6.7582105994042179</v>
      </c>
      <c r="N2398" s="24" t="str">
        <f>IFERROR(VLOOKUP(B2398,'SETI@home'!$B$3:$I$4998,8,FALSE),"")</f>
        <v/>
      </c>
      <c r="O2398" s="21" t="str">
        <f>IFERROR(VLOOKUP(B2398,SRBase!$B$3:$I$5000,8,FALSE),"")</f>
        <v/>
      </c>
      <c r="P2398" s="24" t="str">
        <f>IFERROR(VLOOKUP(B2398,'TN-Grid'!$B$3:$I$5000,8,FALSE),"")</f>
        <v/>
      </c>
      <c r="Q2398" s="24" t="str">
        <f>IFERROR(VLOOKUP(B2398,'Universe@home'!$B$3:$I$4978,8,FALSE),"")</f>
        <v/>
      </c>
      <c r="R2398" s="24" t="str">
        <f>IFERROR(VLOOKUP(B2398,'VGTU@Home'!$B$3:$I$4960,8,FALSE),"")</f>
        <v/>
      </c>
      <c r="S2398" s="24" t="str">
        <f>IFERROR(VLOOKUP(B2398,'Yoyo@home'!$B$3:$I$4999,8,FALSE),"")</f>
        <v/>
      </c>
      <c r="U2398" s="4">
        <f t="shared" si="37"/>
        <v>1</v>
      </c>
      <c r="V2398" s="25" t="str">
        <f>IFERROR(VLOOKUP(B2398,'Asteroids@home'!$B$3:$I$4997,6,FALSE),"")</f>
        <v/>
      </c>
      <c r="W2398" s="25" t="str">
        <f>IFERROR(VLOOKUP(B2398,'Citizen Science Grid'!$B$3:$I$5000,6,FALSE),"")</f>
        <v/>
      </c>
      <c r="X2398" s="25" t="str">
        <f>IFERROR(VLOOKUP(B2398,'Cosmology@home'!$B$3:$I$4970,6,FALSE),"")</f>
        <v/>
      </c>
      <c r="Y2398" s="25" t="str">
        <f>IFERROR(VLOOKUP(B2398,'Enigma@home'!$B$3:$I$4999,6,FALSE),"")</f>
        <v/>
      </c>
      <c r="Z2398" s="25" t="str">
        <f>IFERROR(VLOOKUP(B2398,'LHC@home'!$B$3:$I$5000,6,FALSE),"")</f>
        <v/>
      </c>
      <c r="AA2398" s="7" t="str">
        <f>IFERROR(VLOOKUP(B2398,'NFS@Home'!$B$3:$I$4999,6,FALSE),"")</f>
        <v/>
      </c>
      <c r="AB2398" s="25" t="str">
        <f>IFERROR(VLOOKUP(B2398,Numberfields!$B$3:$I$5000,6,FALSE),"")</f>
        <v/>
      </c>
      <c r="AC2398" s="25" t="str">
        <f>IFERROR(VLOOKUP(B2398,ODLK1!$B$3:$I$4985,6,FALSE),"")</f>
        <v/>
      </c>
      <c r="AD2398" s="25" t="str">
        <f>IFERROR(VLOOKUP(B2398,Primegrid!$B$3:$I$4999,6,FALSE),"")</f>
        <v/>
      </c>
      <c r="AE2398" s="25">
        <f>IFERROR(VLOOKUP(B2398,'Rosetta@home'!$B$3:$I$4964,6,FALSE),"")</f>
        <v>28300.46043602761</v>
      </c>
      <c r="AF2398" s="25" t="str">
        <f>IFERROR(VLOOKUP(B2398,'SETI@home'!$B$3:$I$4998,6,FALSE),"")</f>
        <v/>
      </c>
      <c r="AG2398" s="7" t="str">
        <f>IFERROR(VLOOKUP(B2398,SRBase!$B$3:$I$5000,6,FALSE),"")</f>
        <v/>
      </c>
      <c r="AH2398" s="25" t="str">
        <f>IFERROR(VLOOKUP(B2398,'TN-Grid'!$B$3:$I$5000,6,FALSE),"")</f>
        <v/>
      </c>
      <c r="AI2398" s="25" t="str">
        <f>IFERROR(VLOOKUP(B2398,'Universe@home'!$B$3:$I$4978,6,FALSE),"")</f>
        <v/>
      </c>
      <c r="AJ2398" s="25" t="str">
        <f>IFERROR(VLOOKUP(B2398,'VGTU@Home'!$B$3:$I$4960,6,FALSE),"")</f>
        <v/>
      </c>
      <c r="AK2398" s="25" t="str">
        <f>IFERROR(VLOOKUP(B2398,'Yoyo@home'!$B$3:$I$4999,6,FALSE),"")</f>
        <v/>
      </c>
    </row>
    <row r="2399" spans="2:37" x14ac:dyDescent="0.35">
      <c r="B2399" s="16" t="s">
        <v>2233</v>
      </c>
      <c r="D2399" s="24" t="str">
        <f>IFERROR(VLOOKUP(B2399,'Asteroids@home'!$B$3:$I$4997,8,FALSE),"")</f>
        <v/>
      </c>
      <c r="E2399" s="24" t="str">
        <f>IFERROR(VLOOKUP(B2399,'Citizen Science Grid'!$B$3:$I$5000,8,FALSE),"")</f>
        <v/>
      </c>
      <c r="F2399" s="24" t="str">
        <f>IFERROR(VLOOKUP(B2399,'Cosmology@home'!$B$3:$I$4970,8,FALSE),"")</f>
        <v/>
      </c>
      <c r="G2399" s="24" t="str">
        <f>IFERROR(VLOOKUP(B2399,'Enigma@home'!$B$3:$I$4999,8,FALSE),"")</f>
        <v/>
      </c>
      <c r="H2399" s="24" t="str">
        <f>IFERROR(VLOOKUP(B2399,'LHC@home'!$B$3:$I$5000,8,FALSE),"")</f>
        <v/>
      </c>
      <c r="I2399" s="21" t="str">
        <f>IFERROR(VLOOKUP(B2399,'NFS@Home'!$B$3:$I$4999,8,FALSE),"")</f>
        <v/>
      </c>
      <c r="J2399" s="24" t="str">
        <f>IFERROR(VLOOKUP(B2399,Numberfields!$B$3:$I$5000,8,FALSE),"")</f>
        <v/>
      </c>
      <c r="K2399" s="24" t="str">
        <f>IFERROR(VLOOKUP(B2399,ODLK1!$B$3:$I$4985,8,FALSE),"")</f>
        <v/>
      </c>
      <c r="L2399" s="24" t="str">
        <f>IFERROR(VLOOKUP(B2399,Primegrid!$B$3:$I$4999,8,FALSE),"")</f>
        <v/>
      </c>
      <c r="M2399" s="24" t="str">
        <f>IFERROR(VLOOKUP(B2399,'Rosetta@home'!$B$3:$I$4964,8,FALSE),"")</f>
        <v/>
      </c>
      <c r="N2399" s="24">
        <f>IFERROR(VLOOKUP(B2399,'SETI@home'!$B$3:$I$4998,8,FALSE),"")</f>
        <v>3.3703914355425471</v>
      </c>
      <c r="O2399" s="21" t="str">
        <f>IFERROR(VLOOKUP(B2399,SRBase!$B$3:$I$5000,8,FALSE),"")</f>
        <v/>
      </c>
      <c r="P2399" s="24" t="str">
        <f>IFERROR(VLOOKUP(B2399,'TN-Grid'!$B$3:$I$5000,8,FALSE),"")</f>
        <v/>
      </c>
      <c r="Q2399" s="24" t="str">
        <f>IFERROR(VLOOKUP(B2399,'Universe@home'!$B$3:$I$4978,8,FALSE),"")</f>
        <v/>
      </c>
      <c r="R2399" s="24" t="str">
        <f>IFERROR(VLOOKUP(B2399,'VGTU@Home'!$B$3:$I$4960,8,FALSE),"")</f>
        <v/>
      </c>
      <c r="S2399" s="24" t="str">
        <f>IFERROR(VLOOKUP(B2399,'Yoyo@home'!$B$3:$I$4999,8,FALSE),"")</f>
        <v/>
      </c>
      <c r="U2399" s="4">
        <f t="shared" si="37"/>
        <v>1</v>
      </c>
      <c r="V2399" s="25" t="str">
        <f>IFERROR(VLOOKUP(B2399,'Asteroids@home'!$B$3:$I$4997,6,FALSE),"")</f>
        <v/>
      </c>
      <c r="W2399" s="25" t="str">
        <f>IFERROR(VLOOKUP(B2399,'Citizen Science Grid'!$B$3:$I$5000,6,FALSE),"")</f>
        <v/>
      </c>
      <c r="X2399" s="25" t="str">
        <f>IFERROR(VLOOKUP(B2399,'Cosmology@home'!$B$3:$I$4970,6,FALSE),"")</f>
        <v/>
      </c>
      <c r="Y2399" s="25" t="str">
        <f>IFERROR(VLOOKUP(B2399,'Enigma@home'!$B$3:$I$4999,6,FALSE),"")</f>
        <v/>
      </c>
      <c r="Z2399" s="25" t="str">
        <f>IFERROR(VLOOKUP(B2399,'LHC@home'!$B$3:$I$5000,6,FALSE),"")</f>
        <v/>
      </c>
      <c r="AA2399" s="7" t="str">
        <f>IFERROR(VLOOKUP(B2399,'NFS@Home'!$B$3:$I$4999,6,FALSE),"")</f>
        <v/>
      </c>
      <c r="AB2399" s="25" t="str">
        <f>IFERROR(VLOOKUP(B2399,Numberfields!$B$3:$I$5000,6,FALSE),"")</f>
        <v/>
      </c>
      <c r="AC2399" s="25" t="str">
        <f>IFERROR(VLOOKUP(B2399,ODLK1!$B$3:$I$4985,6,FALSE),"")</f>
        <v/>
      </c>
      <c r="AD2399" s="25" t="str">
        <f>IFERROR(VLOOKUP(B2399,Primegrid!$B$3:$I$4999,6,FALSE),"")</f>
        <v/>
      </c>
      <c r="AE2399" s="25" t="str">
        <f>IFERROR(VLOOKUP(B2399,'Rosetta@home'!$B$3:$I$4964,6,FALSE),"")</f>
        <v/>
      </c>
      <c r="AF2399" s="25">
        <f>IFERROR(VLOOKUP(B2399,'SETI@home'!$B$3:$I$4998,6,FALSE),"")</f>
        <v>29465.184258140242</v>
      </c>
      <c r="AG2399" s="7" t="str">
        <f>IFERROR(VLOOKUP(B2399,SRBase!$B$3:$I$5000,6,FALSE),"")</f>
        <v/>
      </c>
      <c r="AH2399" s="25" t="str">
        <f>IFERROR(VLOOKUP(B2399,'TN-Grid'!$B$3:$I$5000,6,FALSE),"")</f>
        <v/>
      </c>
      <c r="AI2399" s="25" t="str">
        <f>IFERROR(VLOOKUP(B2399,'Universe@home'!$B$3:$I$4978,6,FALSE),"")</f>
        <v/>
      </c>
      <c r="AJ2399" s="25" t="str">
        <f>IFERROR(VLOOKUP(B2399,'VGTU@Home'!$B$3:$I$4960,6,FALSE),"")</f>
        <v/>
      </c>
      <c r="AK2399" s="25" t="str">
        <f>IFERROR(VLOOKUP(B2399,'Yoyo@home'!$B$3:$I$4999,6,FALSE),"")</f>
        <v/>
      </c>
    </row>
    <row r="2400" spans="2:37" x14ac:dyDescent="0.35">
      <c r="B2400" s="16" t="s">
        <v>2234</v>
      </c>
      <c r="D2400" s="24" t="str">
        <f>IFERROR(VLOOKUP(B2400,'Asteroids@home'!$B$3:$I$4997,8,FALSE),"")</f>
        <v/>
      </c>
      <c r="E2400" s="24" t="str">
        <f>IFERROR(VLOOKUP(B2400,'Citizen Science Grid'!$B$3:$I$5000,8,FALSE),"")</f>
        <v/>
      </c>
      <c r="F2400" s="24" t="str">
        <f>IFERROR(VLOOKUP(B2400,'Cosmology@home'!$B$3:$I$4970,8,FALSE),"")</f>
        <v/>
      </c>
      <c r="G2400" s="24" t="str">
        <f>IFERROR(VLOOKUP(B2400,'Enigma@home'!$B$3:$I$4999,8,FALSE),"")</f>
        <v/>
      </c>
      <c r="H2400" s="24" t="str">
        <f>IFERROR(VLOOKUP(B2400,'LHC@home'!$B$3:$I$5000,8,FALSE),"")</f>
        <v/>
      </c>
      <c r="I2400" s="21" t="str">
        <f>IFERROR(VLOOKUP(B2400,'NFS@Home'!$B$3:$I$4999,8,FALSE),"")</f>
        <v/>
      </c>
      <c r="J2400" s="24" t="str">
        <f>IFERROR(VLOOKUP(B2400,Numberfields!$B$3:$I$5000,8,FALSE),"")</f>
        <v/>
      </c>
      <c r="K2400" s="24" t="str">
        <f>IFERROR(VLOOKUP(B2400,ODLK1!$B$3:$I$4985,8,FALSE),"")</f>
        <v/>
      </c>
      <c r="L2400" s="24" t="str">
        <f>IFERROR(VLOOKUP(B2400,Primegrid!$B$3:$I$4999,8,FALSE),"")</f>
        <v/>
      </c>
      <c r="M2400" s="24" t="str">
        <f>IFERROR(VLOOKUP(B2400,'Rosetta@home'!$B$3:$I$4964,8,FALSE),"")</f>
        <v/>
      </c>
      <c r="N2400" s="24">
        <f>IFERROR(VLOOKUP(B2400,'SETI@home'!$B$3:$I$4998,8,FALSE),"")</f>
        <v>2.3068458331298169E-2</v>
      </c>
      <c r="O2400" s="21" t="str">
        <f>IFERROR(VLOOKUP(B2400,SRBase!$B$3:$I$5000,8,FALSE),"")</f>
        <v/>
      </c>
      <c r="P2400" s="24" t="str">
        <f>IFERROR(VLOOKUP(B2400,'TN-Grid'!$B$3:$I$5000,8,FALSE),"")</f>
        <v/>
      </c>
      <c r="Q2400" s="24" t="str">
        <f>IFERROR(VLOOKUP(B2400,'Universe@home'!$B$3:$I$4978,8,FALSE),"")</f>
        <v/>
      </c>
      <c r="R2400" s="24" t="str">
        <f>IFERROR(VLOOKUP(B2400,'VGTU@Home'!$B$3:$I$4960,8,FALSE),"")</f>
        <v/>
      </c>
      <c r="S2400" s="24" t="str">
        <f>IFERROR(VLOOKUP(B2400,'Yoyo@home'!$B$3:$I$4999,8,FALSE),"")</f>
        <v/>
      </c>
      <c r="U2400" s="4">
        <f t="shared" si="37"/>
        <v>1</v>
      </c>
      <c r="V2400" s="25" t="str">
        <f>IFERROR(VLOOKUP(B2400,'Asteroids@home'!$B$3:$I$4997,6,FALSE),"")</f>
        <v/>
      </c>
      <c r="W2400" s="25" t="str">
        <f>IFERROR(VLOOKUP(B2400,'Citizen Science Grid'!$B$3:$I$5000,6,FALSE),"")</f>
        <v/>
      </c>
      <c r="X2400" s="25" t="str">
        <f>IFERROR(VLOOKUP(B2400,'Cosmology@home'!$B$3:$I$4970,6,FALSE),"")</f>
        <v/>
      </c>
      <c r="Y2400" s="25" t="str">
        <f>IFERROR(VLOOKUP(B2400,'Enigma@home'!$B$3:$I$4999,6,FALSE),"")</f>
        <v/>
      </c>
      <c r="Z2400" s="25" t="str">
        <f>IFERROR(VLOOKUP(B2400,'LHC@home'!$B$3:$I$5000,6,FALSE),"")</f>
        <v/>
      </c>
      <c r="AA2400" s="7" t="str">
        <f>IFERROR(VLOOKUP(B2400,'NFS@Home'!$B$3:$I$4999,6,FALSE),"")</f>
        <v/>
      </c>
      <c r="AB2400" s="25" t="str">
        <f>IFERROR(VLOOKUP(B2400,Numberfields!$B$3:$I$5000,6,FALSE),"")</f>
        <v/>
      </c>
      <c r="AC2400" s="25" t="str">
        <f>IFERROR(VLOOKUP(B2400,ODLK1!$B$3:$I$4985,6,FALSE),"")</f>
        <v/>
      </c>
      <c r="AD2400" s="25" t="str">
        <f>IFERROR(VLOOKUP(B2400,Primegrid!$B$3:$I$4999,6,FALSE),"")</f>
        <v/>
      </c>
      <c r="AE2400" s="25" t="str">
        <f>IFERROR(VLOOKUP(B2400,'Rosetta@home'!$B$3:$I$4964,6,FALSE),"")</f>
        <v/>
      </c>
      <c r="AF2400" s="25">
        <f>IFERROR(VLOOKUP(B2400,'SETI@home'!$B$3:$I$4998,6,FALSE),"")</f>
        <v>201.67282889309678</v>
      </c>
      <c r="AG2400" s="7" t="str">
        <f>IFERROR(VLOOKUP(B2400,SRBase!$B$3:$I$5000,6,FALSE),"")</f>
        <v/>
      </c>
      <c r="AH2400" s="25" t="str">
        <f>IFERROR(VLOOKUP(B2400,'TN-Grid'!$B$3:$I$5000,6,FALSE),"")</f>
        <v/>
      </c>
      <c r="AI2400" s="25" t="str">
        <f>IFERROR(VLOOKUP(B2400,'Universe@home'!$B$3:$I$4978,6,FALSE),"")</f>
        <v/>
      </c>
      <c r="AJ2400" s="25" t="str">
        <f>IFERROR(VLOOKUP(B2400,'VGTU@Home'!$B$3:$I$4960,6,FALSE),"")</f>
        <v/>
      </c>
      <c r="AK2400" s="25" t="str">
        <f>IFERROR(VLOOKUP(B2400,'Yoyo@home'!$B$3:$I$4999,6,FALSE),"")</f>
        <v/>
      </c>
    </row>
    <row r="2401" spans="2:37" x14ac:dyDescent="0.35">
      <c r="B2401" s="16" t="s">
        <v>2235</v>
      </c>
      <c r="D2401" s="24" t="str">
        <f>IFERROR(VLOOKUP(B2401,'Asteroids@home'!$B$3:$I$4997,8,FALSE),"")</f>
        <v/>
      </c>
      <c r="E2401" s="24" t="str">
        <f>IFERROR(VLOOKUP(B2401,'Citizen Science Grid'!$B$3:$I$5000,8,FALSE),"")</f>
        <v/>
      </c>
      <c r="F2401" s="24" t="str">
        <f>IFERROR(VLOOKUP(B2401,'Cosmology@home'!$B$3:$I$4970,8,FALSE),"")</f>
        <v/>
      </c>
      <c r="G2401" s="24" t="str">
        <f>IFERROR(VLOOKUP(B2401,'Enigma@home'!$B$3:$I$4999,8,FALSE),"")</f>
        <v/>
      </c>
      <c r="H2401" s="24" t="str">
        <f>IFERROR(VLOOKUP(B2401,'LHC@home'!$B$3:$I$5000,8,FALSE),"")</f>
        <v/>
      </c>
      <c r="I2401" s="21" t="str">
        <f>IFERROR(VLOOKUP(B2401,'NFS@Home'!$B$3:$I$4999,8,FALSE),"")</f>
        <v/>
      </c>
      <c r="J2401" s="24" t="str">
        <f>IFERROR(VLOOKUP(B2401,Numberfields!$B$3:$I$5000,8,FALSE),"")</f>
        <v/>
      </c>
      <c r="K2401" s="24" t="str">
        <f>IFERROR(VLOOKUP(B2401,ODLK1!$B$3:$I$4985,8,FALSE),"")</f>
        <v/>
      </c>
      <c r="L2401" s="24" t="str">
        <f>IFERROR(VLOOKUP(B2401,Primegrid!$B$3:$I$4999,8,FALSE),"")</f>
        <v/>
      </c>
      <c r="M2401" s="24" t="str">
        <f>IFERROR(VLOOKUP(B2401,'Rosetta@home'!$B$3:$I$4964,8,FALSE),"")</f>
        <v/>
      </c>
      <c r="N2401" s="24">
        <f>IFERROR(VLOOKUP(B2401,'SETI@home'!$B$3:$I$4998,8,FALSE),"")</f>
        <v>2.2137661377534507E-2</v>
      </c>
      <c r="O2401" s="21" t="str">
        <f>IFERROR(VLOOKUP(B2401,SRBase!$B$3:$I$5000,8,FALSE),"")</f>
        <v/>
      </c>
      <c r="P2401" s="24" t="str">
        <f>IFERROR(VLOOKUP(B2401,'TN-Grid'!$B$3:$I$5000,8,FALSE),"")</f>
        <v/>
      </c>
      <c r="Q2401" s="24" t="str">
        <f>IFERROR(VLOOKUP(B2401,'Universe@home'!$B$3:$I$4978,8,FALSE),"")</f>
        <v/>
      </c>
      <c r="R2401" s="24" t="str">
        <f>IFERROR(VLOOKUP(B2401,'VGTU@Home'!$B$3:$I$4960,8,FALSE),"")</f>
        <v/>
      </c>
      <c r="S2401" s="24" t="str">
        <f>IFERROR(VLOOKUP(B2401,'Yoyo@home'!$B$3:$I$4999,8,FALSE),"")</f>
        <v/>
      </c>
      <c r="U2401" s="4">
        <f t="shared" si="37"/>
        <v>1</v>
      </c>
      <c r="V2401" s="25" t="str">
        <f>IFERROR(VLOOKUP(B2401,'Asteroids@home'!$B$3:$I$4997,6,FALSE),"")</f>
        <v/>
      </c>
      <c r="W2401" s="25" t="str">
        <f>IFERROR(VLOOKUP(B2401,'Citizen Science Grid'!$B$3:$I$5000,6,FALSE),"")</f>
        <v/>
      </c>
      <c r="X2401" s="25" t="str">
        <f>IFERROR(VLOOKUP(B2401,'Cosmology@home'!$B$3:$I$4970,6,FALSE),"")</f>
        <v/>
      </c>
      <c r="Y2401" s="25" t="str">
        <f>IFERROR(VLOOKUP(B2401,'Enigma@home'!$B$3:$I$4999,6,FALSE),"")</f>
        <v/>
      </c>
      <c r="Z2401" s="25" t="str">
        <f>IFERROR(VLOOKUP(B2401,'LHC@home'!$B$3:$I$5000,6,FALSE),"")</f>
        <v/>
      </c>
      <c r="AA2401" s="7" t="str">
        <f>IFERROR(VLOOKUP(B2401,'NFS@Home'!$B$3:$I$4999,6,FALSE),"")</f>
        <v/>
      </c>
      <c r="AB2401" s="25" t="str">
        <f>IFERROR(VLOOKUP(B2401,Numberfields!$B$3:$I$5000,6,FALSE),"")</f>
        <v/>
      </c>
      <c r="AC2401" s="25" t="str">
        <f>IFERROR(VLOOKUP(B2401,ODLK1!$B$3:$I$4985,6,FALSE),"")</f>
        <v/>
      </c>
      <c r="AD2401" s="25" t="str">
        <f>IFERROR(VLOOKUP(B2401,Primegrid!$B$3:$I$4999,6,FALSE),"")</f>
        <v/>
      </c>
      <c r="AE2401" s="25" t="str">
        <f>IFERROR(VLOOKUP(B2401,'Rosetta@home'!$B$3:$I$4964,6,FALSE),"")</f>
        <v/>
      </c>
      <c r="AF2401" s="25">
        <f>IFERROR(VLOOKUP(B2401,'SETI@home'!$B$3:$I$4998,6,FALSE),"")</f>
        <v>193.53546435426625</v>
      </c>
      <c r="AG2401" s="7" t="str">
        <f>IFERROR(VLOOKUP(B2401,SRBase!$B$3:$I$5000,6,FALSE),"")</f>
        <v/>
      </c>
      <c r="AH2401" s="25" t="str">
        <f>IFERROR(VLOOKUP(B2401,'TN-Grid'!$B$3:$I$5000,6,FALSE),"")</f>
        <v/>
      </c>
      <c r="AI2401" s="25" t="str">
        <f>IFERROR(VLOOKUP(B2401,'Universe@home'!$B$3:$I$4978,6,FALSE),"")</f>
        <v/>
      </c>
      <c r="AJ2401" s="25" t="str">
        <f>IFERROR(VLOOKUP(B2401,'VGTU@Home'!$B$3:$I$4960,6,FALSE),"")</f>
        <v/>
      </c>
      <c r="AK2401" s="25" t="str">
        <f>IFERROR(VLOOKUP(B2401,'Yoyo@home'!$B$3:$I$4999,6,FALSE),"")</f>
        <v/>
      </c>
    </row>
    <row r="2402" spans="2:37" x14ac:dyDescent="0.35">
      <c r="B2402" s="16" t="s">
        <v>2236</v>
      </c>
      <c r="D2402" s="24" t="str">
        <f>IFERROR(VLOOKUP(B2402,'Asteroids@home'!$B$3:$I$4997,8,FALSE),"")</f>
        <v/>
      </c>
      <c r="E2402" s="24" t="str">
        <f>IFERROR(VLOOKUP(B2402,'Citizen Science Grid'!$B$3:$I$5000,8,FALSE),"")</f>
        <v/>
      </c>
      <c r="F2402" s="24" t="str">
        <f>IFERROR(VLOOKUP(B2402,'Cosmology@home'!$B$3:$I$4970,8,FALSE),"")</f>
        <v/>
      </c>
      <c r="G2402" s="24" t="str">
        <f>IFERROR(VLOOKUP(B2402,'Enigma@home'!$B$3:$I$4999,8,FALSE),"")</f>
        <v/>
      </c>
      <c r="H2402" s="24" t="str">
        <f>IFERROR(VLOOKUP(B2402,'LHC@home'!$B$3:$I$5000,8,FALSE),"")</f>
        <v/>
      </c>
      <c r="I2402" s="21" t="str">
        <f>IFERROR(VLOOKUP(B2402,'NFS@Home'!$B$3:$I$4999,8,FALSE),"")</f>
        <v/>
      </c>
      <c r="J2402" s="24" t="str">
        <f>IFERROR(VLOOKUP(B2402,Numberfields!$B$3:$I$5000,8,FALSE),"")</f>
        <v/>
      </c>
      <c r="K2402" s="24" t="str">
        <f>IFERROR(VLOOKUP(B2402,ODLK1!$B$3:$I$4985,8,FALSE),"")</f>
        <v/>
      </c>
      <c r="L2402" s="24" t="str">
        <f>IFERROR(VLOOKUP(B2402,Primegrid!$B$3:$I$4999,8,FALSE),"")</f>
        <v/>
      </c>
      <c r="M2402" s="24" t="str">
        <f>IFERROR(VLOOKUP(B2402,'Rosetta@home'!$B$3:$I$4964,8,FALSE),"")</f>
        <v/>
      </c>
      <c r="N2402" s="24">
        <f>IFERROR(VLOOKUP(B2402,'SETI@home'!$B$3:$I$4998,8,FALSE),"")</f>
        <v>2.7032531549492429E-2</v>
      </c>
      <c r="O2402" s="21" t="str">
        <f>IFERROR(VLOOKUP(B2402,SRBase!$B$3:$I$5000,8,FALSE),"")</f>
        <v/>
      </c>
      <c r="P2402" s="24" t="str">
        <f>IFERROR(VLOOKUP(B2402,'TN-Grid'!$B$3:$I$5000,8,FALSE),"")</f>
        <v/>
      </c>
      <c r="Q2402" s="24" t="str">
        <f>IFERROR(VLOOKUP(B2402,'Universe@home'!$B$3:$I$4978,8,FALSE),"")</f>
        <v/>
      </c>
      <c r="R2402" s="24" t="str">
        <f>IFERROR(VLOOKUP(B2402,'VGTU@Home'!$B$3:$I$4960,8,FALSE),"")</f>
        <v/>
      </c>
      <c r="S2402" s="24" t="str">
        <f>IFERROR(VLOOKUP(B2402,'Yoyo@home'!$B$3:$I$4999,8,FALSE),"")</f>
        <v/>
      </c>
      <c r="U2402" s="4">
        <f t="shared" si="37"/>
        <v>1</v>
      </c>
      <c r="V2402" s="25" t="str">
        <f>IFERROR(VLOOKUP(B2402,'Asteroids@home'!$B$3:$I$4997,6,FALSE),"")</f>
        <v/>
      </c>
      <c r="W2402" s="25" t="str">
        <f>IFERROR(VLOOKUP(B2402,'Citizen Science Grid'!$B$3:$I$5000,6,FALSE),"")</f>
        <v/>
      </c>
      <c r="X2402" s="25" t="str">
        <f>IFERROR(VLOOKUP(B2402,'Cosmology@home'!$B$3:$I$4970,6,FALSE),"")</f>
        <v/>
      </c>
      <c r="Y2402" s="25" t="str">
        <f>IFERROR(VLOOKUP(B2402,'Enigma@home'!$B$3:$I$4999,6,FALSE),"")</f>
        <v/>
      </c>
      <c r="Z2402" s="25" t="str">
        <f>IFERROR(VLOOKUP(B2402,'LHC@home'!$B$3:$I$5000,6,FALSE),"")</f>
        <v/>
      </c>
      <c r="AA2402" s="7" t="str">
        <f>IFERROR(VLOOKUP(B2402,'NFS@Home'!$B$3:$I$4999,6,FALSE),"")</f>
        <v/>
      </c>
      <c r="AB2402" s="25" t="str">
        <f>IFERROR(VLOOKUP(B2402,Numberfields!$B$3:$I$5000,6,FALSE),"")</f>
        <v/>
      </c>
      <c r="AC2402" s="25" t="str">
        <f>IFERROR(VLOOKUP(B2402,ODLK1!$B$3:$I$4985,6,FALSE),"")</f>
        <v/>
      </c>
      <c r="AD2402" s="25" t="str">
        <f>IFERROR(VLOOKUP(B2402,Primegrid!$B$3:$I$4999,6,FALSE),"")</f>
        <v/>
      </c>
      <c r="AE2402" s="25" t="str">
        <f>IFERROR(VLOOKUP(B2402,'Rosetta@home'!$B$3:$I$4964,6,FALSE),"")</f>
        <v/>
      </c>
      <c r="AF2402" s="25">
        <f>IFERROR(VLOOKUP(B2402,'SETI@home'!$B$3:$I$4998,6,FALSE),"")</f>
        <v>236.32819460377144</v>
      </c>
      <c r="AG2402" s="7" t="str">
        <f>IFERROR(VLOOKUP(B2402,SRBase!$B$3:$I$5000,6,FALSE),"")</f>
        <v/>
      </c>
      <c r="AH2402" s="25" t="str">
        <f>IFERROR(VLOOKUP(B2402,'TN-Grid'!$B$3:$I$5000,6,FALSE),"")</f>
        <v/>
      </c>
      <c r="AI2402" s="25" t="str">
        <f>IFERROR(VLOOKUP(B2402,'Universe@home'!$B$3:$I$4978,6,FALSE),"")</f>
        <v/>
      </c>
      <c r="AJ2402" s="25" t="str">
        <f>IFERROR(VLOOKUP(B2402,'VGTU@Home'!$B$3:$I$4960,6,FALSE),"")</f>
        <v/>
      </c>
      <c r="AK2402" s="25" t="str">
        <f>IFERROR(VLOOKUP(B2402,'Yoyo@home'!$B$3:$I$4999,6,FALSE),"")</f>
        <v/>
      </c>
    </row>
    <row r="2403" spans="2:37" x14ac:dyDescent="0.35">
      <c r="B2403" s="16" t="s">
        <v>1867</v>
      </c>
      <c r="D2403" s="24" t="str">
        <f>IFERROR(VLOOKUP(B2403,'Asteroids@home'!$B$3:$I$4997,8,FALSE),"")</f>
        <v/>
      </c>
      <c r="E2403" s="24" t="str">
        <f>IFERROR(VLOOKUP(B2403,'Citizen Science Grid'!$B$3:$I$5000,8,FALSE),"")</f>
        <v/>
      </c>
      <c r="F2403" s="24" t="str">
        <f>IFERROR(VLOOKUP(B2403,'Cosmology@home'!$B$3:$I$4970,8,FALSE),"")</f>
        <v/>
      </c>
      <c r="G2403" s="24" t="str">
        <f>IFERROR(VLOOKUP(B2403,'Enigma@home'!$B$3:$I$4999,8,FALSE),"")</f>
        <v/>
      </c>
      <c r="H2403" s="24" t="str">
        <f>IFERROR(VLOOKUP(B2403,'LHC@home'!$B$3:$I$5000,8,FALSE),"")</f>
        <v/>
      </c>
      <c r="I2403" s="21" t="str">
        <f>IFERROR(VLOOKUP(B2403,'NFS@Home'!$B$3:$I$4999,8,FALSE),"")</f>
        <v/>
      </c>
      <c r="J2403" s="24" t="str">
        <f>IFERROR(VLOOKUP(B2403,Numberfields!$B$3:$I$5000,8,FALSE),"")</f>
        <v/>
      </c>
      <c r="K2403" s="24" t="str">
        <f>IFERROR(VLOOKUP(B2403,ODLK1!$B$3:$I$4985,8,FALSE),"")</f>
        <v/>
      </c>
      <c r="L2403" s="24" t="str">
        <f>IFERROR(VLOOKUP(B2403,Primegrid!$B$3:$I$4999,8,FALSE),"")</f>
        <v/>
      </c>
      <c r="M2403" s="24">
        <f>IFERROR(VLOOKUP(B2403,'Rosetta@home'!$B$3:$I$4964,8,FALSE),"")</f>
        <v>0.12402908008707422</v>
      </c>
      <c r="N2403" s="24">
        <f>IFERROR(VLOOKUP(B2403,'SETI@home'!$B$3:$I$4998,8,FALSE),"")</f>
        <v>2.6362147073055519E-2</v>
      </c>
      <c r="O2403" s="21" t="str">
        <f>IFERROR(VLOOKUP(B2403,SRBase!$B$3:$I$5000,8,FALSE),"")</f>
        <v/>
      </c>
      <c r="P2403" s="24" t="str">
        <f>IFERROR(VLOOKUP(B2403,'TN-Grid'!$B$3:$I$5000,8,FALSE),"")</f>
        <v/>
      </c>
      <c r="Q2403" s="24" t="str">
        <f>IFERROR(VLOOKUP(B2403,'Universe@home'!$B$3:$I$4978,8,FALSE),"")</f>
        <v/>
      </c>
      <c r="R2403" s="24" t="str">
        <f>IFERROR(VLOOKUP(B2403,'VGTU@Home'!$B$3:$I$4960,8,FALSE),"")</f>
        <v/>
      </c>
      <c r="S2403" s="24">
        <f>IFERROR(VLOOKUP(B2403,'Yoyo@home'!$B$3:$I$4999,8,FALSE),"")</f>
        <v>0.18041871972493351</v>
      </c>
      <c r="U2403" s="4">
        <f t="shared" si="37"/>
        <v>3</v>
      </c>
      <c r="V2403" s="25" t="str">
        <f>IFERROR(VLOOKUP(B2403,'Asteroids@home'!$B$3:$I$4997,6,FALSE),"")</f>
        <v/>
      </c>
      <c r="W2403" s="25" t="str">
        <f>IFERROR(VLOOKUP(B2403,'Citizen Science Grid'!$B$3:$I$5000,6,FALSE),"")</f>
        <v/>
      </c>
      <c r="X2403" s="25" t="str">
        <f>IFERROR(VLOOKUP(B2403,'Cosmology@home'!$B$3:$I$4970,6,FALSE),"")</f>
        <v/>
      </c>
      <c r="Y2403" s="25" t="str">
        <f>IFERROR(VLOOKUP(B2403,'Enigma@home'!$B$3:$I$4999,6,FALSE),"")</f>
        <v/>
      </c>
      <c r="Z2403" s="25" t="str">
        <f>IFERROR(VLOOKUP(B2403,'LHC@home'!$B$3:$I$5000,6,FALSE),"")</f>
        <v/>
      </c>
      <c r="AA2403" s="7" t="str">
        <f>IFERROR(VLOOKUP(B2403,'NFS@Home'!$B$3:$I$4999,6,FALSE),"")</f>
        <v/>
      </c>
      <c r="AB2403" s="25" t="str">
        <f>IFERROR(VLOOKUP(B2403,Numberfields!$B$3:$I$5000,6,FALSE),"")</f>
        <v/>
      </c>
      <c r="AC2403" s="25" t="str">
        <f>IFERROR(VLOOKUP(B2403,ODLK1!$B$3:$I$4985,6,FALSE),"")</f>
        <v/>
      </c>
      <c r="AD2403" s="25" t="str">
        <f>IFERROR(VLOOKUP(B2403,Primegrid!$B$3:$I$4999,6,FALSE),"")</f>
        <v/>
      </c>
      <c r="AE2403" s="25">
        <f>IFERROR(VLOOKUP(B2403,'Rosetta@home'!$B$3:$I$4964,6,FALSE),"")</f>
        <v>519.38009659399802</v>
      </c>
      <c r="AF2403" s="25">
        <f>IFERROR(VLOOKUP(B2403,'SETI@home'!$B$3:$I$4998,6,FALSE),"")</f>
        <v>230.4674503846565</v>
      </c>
      <c r="AG2403" s="7" t="str">
        <f>IFERROR(VLOOKUP(B2403,SRBase!$B$3:$I$5000,6,FALSE),"")</f>
        <v/>
      </c>
      <c r="AH2403" s="25" t="str">
        <f>IFERROR(VLOOKUP(B2403,'TN-Grid'!$B$3:$I$5000,6,FALSE),"")</f>
        <v/>
      </c>
      <c r="AI2403" s="25" t="str">
        <f>IFERROR(VLOOKUP(B2403,'Universe@home'!$B$3:$I$4978,6,FALSE),"")</f>
        <v/>
      </c>
      <c r="AJ2403" s="25" t="str">
        <f>IFERROR(VLOOKUP(B2403,'VGTU@Home'!$B$3:$I$4960,6,FALSE),"")</f>
        <v/>
      </c>
      <c r="AK2403" s="25">
        <f>IFERROR(VLOOKUP(B2403,'Yoyo@home'!$B$3:$I$4999,6,FALSE),"")</f>
        <v>572.22098301765379</v>
      </c>
    </row>
    <row r="2404" spans="2:37" hidden="1" x14ac:dyDescent="0.35">
      <c r="B2404" s="12" t="s">
        <v>2489</v>
      </c>
      <c r="D2404" s="24" t="str">
        <f>IFERROR(VLOOKUP(B2404,'Asteroids@home'!$B$3:$I$4997,8,FALSE),"")</f>
        <v/>
      </c>
      <c r="E2404" s="24" t="str">
        <f>IFERROR(VLOOKUP(B2404,'Citizen Science Grid'!$B$3:$I$5000,8,FALSE),"")</f>
        <v/>
      </c>
      <c r="F2404" s="24" t="str">
        <f>IFERROR(VLOOKUP(B2404,'Cosmology@home'!$B$3:$I$4970,8,FALSE),"")</f>
        <v/>
      </c>
      <c r="G2404" s="24" t="str">
        <f>IFERROR(VLOOKUP(B2404,'Enigma@home'!$B$3:$I$4999,8,FALSE),"")</f>
        <v/>
      </c>
      <c r="H2404" s="24" t="str">
        <f>IFERROR(VLOOKUP(B2404,'LHC@home'!$B$3:$I$5000,8,FALSE),"")</f>
        <v/>
      </c>
      <c r="I2404" s="21" t="str">
        <f>IFERROR(VLOOKUP(B2404,'NFS@Home'!$B$3:$I$4999,8,FALSE),"")</f>
        <v/>
      </c>
      <c r="J2404" s="24" t="str">
        <f>IFERROR(VLOOKUP(B2404,Numberfields!$B$3:$I$5000,8,FALSE),"")</f>
        <v/>
      </c>
      <c r="K2404" s="24" t="str">
        <f>IFERROR(VLOOKUP(B2404,ODLK1!$B$3:$I$4985,8,FALSE),"")</f>
        <v/>
      </c>
      <c r="L2404" s="24" t="str">
        <f>IFERROR(VLOOKUP(B2404,Primegrid!$B$3:$I$4999,8,FALSE),"")</f>
        <v/>
      </c>
      <c r="M2404" s="24" t="str">
        <f>IFERROR(VLOOKUP(B2404,'Rosetta@home'!$B$3:$I$4964,8,FALSE),"")</f>
        <v/>
      </c>
      <c r="N2404" s="24" t="str">
        <f>IFERROR(VLOOKUP(B2404,'SETI@home'!$B$3:$I$4998,8,FALSE),"")</f>
        <v/>
      </c>
      <c r="O2404" s="21" t="str">
        <f>IFERROR(VLOOKUP(B2404,SRBase!$B$3:$I$5000,8,FALSE),"")</f>
        <v/>
      </c>
      <c r="P2404" s="24" t="str">
        <f>IFERROR(VLOOKUP(B2404,'TN-Grid'!$B$3:$I$5000,8,FALSE),"")</f>
        <v/>
      </c>
      <c r="Q2404" s="24" t="str">
        <f>IFERROR(VLOOKUP(B2404,'Universe@home'!$B$3:$I$4978,8,FALSE),"")</f>
        <v/>
      </c>
      <c r="R2404" s="24" t="str">
        <f>IFERROR(VLOOKUP(B2404,'VGTU@Home'!$B$3:$I$4960,8,FALSE),"")</f>
        <v/>
      </c>
      <c r="S2404" s="24" t="str">
        <f>IFERROR(VLOOKUP(B2404,'Yoyo@home'!$B$3:$I$4999,8,FALSE),"")</f>
        <v/>
      </c>
      <c r="U2404" s="4">
        <f t="shared" si="37"/>
        <v>0</v>
      </c>
      <c r="V2404" s="25" t="str">
        <f>IFERROR(VLOOKUP(B2404,'Asteroids@home'!$B$3:$I$4997,6,FALSE),"")</f>
        <v/>
      </c>
      <c r="W2404" s="25" t="str">
        <f>IFERROR(VLOOKUP(B2404,'Citizen Science Grid'!$B$3:$I$5000,6,FALSE),"")</f>
        <v/>
      </c>
      <c r="X2404" s="25" t="str">
        <f>IFERROR(VLOOKUP(B2404,'Cosmology@home'!$B$3:$I$4970,6,FALSE),"")</f>
        <v/>
      </c>
      <c r="Y2404" s="25" t="str">
        <f>IFERROR(VLOOKUP(B2404,'Enigma@home'!$B$3:$I$4999,6,FALSE),"")</f>
        <v/>
      </c>
      <c r="Z2404" s="25" t="str">
        <f>IFERROR(VLOOKUP(B2404,'LHC@home'!$B$3:$I$5000,6,FALSE),"")</f>
        <v/>
      </c>
      <c r="AA2404" s="7" t="str">
        <f>IFERROR(VLOOKUP(B2404,'NFS@Home'!$B$3:$I$4999,6,FALSE),"")</f>
        <v/>
      </c>
      <c r="AB2404" s="25" t="str">
        <f>IFERROR(VLOOKUP(B2404,Numberfields!$B$3:$I$5000,6,FALSE),"")</f>
        <v/>
      </c>
      <c r="AC2404" s="25" t="str">
        <f>IFERROR(VLOOKUP(B2404,ODLK1!$B$3:$I$4985,6,FALSE),"")</f>
        <v/>
      </c>
      <c r="AD2404" s="25" t="str">
        <f>IFERROR(VLOOKUP(B2404,Primegrid!$B$3:$I$4999,6,FALSE),"")</f>
        <v/>
      </c>
      <c r="AE2404" s="25" t="str">
        <f>IFERROR(VLOOKUP(B2404,'Rosetta@home'!$B$3:$I$4964,6,FALSE),"")</f>
        <v/>
      </c>
      <c r="AF2404" s="25" t="str">
        <f>IFERROR(VLOOKUP(B2404,'SETI@home'!$B$3:$I$4998,6,FALSE),"")</f>
        <v/>
      </c>
      <c r="AG2404" s="7" t="str">
        <f>IFERROR(VLOOKUP(B2404,SRBase!$B$3:$I$5000,6,FALSE),"")</f>
        <v/>
      </c>
      <c r="AH2404" s="25" t="str">
        <f>IFERROR(VLOOKUP(B2404,'TN-Grid'!$B$3:$I$5000,6,FALSE),"")</f>
        <v/>
      </c>
      <c r="AI2404" s="25" t="str">
        <f>IFERROR(VLOOKUP(B2404,'Universe@home'!$B$3:$I$4978,6,FALSE),"")</f>
        <v/>
      </c>
      <c r="AJ2404" s="25" t="str">
        <f>IFERROR(VLOOKUP(B2404,'VGTU@Home'!$B$3:$I$4960,6,FALSE),"")</f>
        <v/>
      </c>
      <c r="AK2404" s="25" t="str">
        <f>IFERROR(VLOOKUP(B2404,'Yoyo@home'!$B$3:$I$4999,6,FALSE),"")</f>
        <v/>
      </c>
    </row>
    <row r="2405" spans="2:37" hidden="1" x14ac:dyDescent="0.35">
      <c r="B2405" s="12" t="s">
        <v>2460</v>
      </c>
      <c r="D2405" s="24" t="str">
        <f>IFERROR(VLOOKUP(B2405,'Asteroids@home'!$B$3:$I$4997,8,FALSE),"")</f>
        <v/>
      </c>
      <c r="E2405" s="24" t="str">
        <f>IFERROR(VLOOKUP(B2405,'Citizen Science Grid'!$B$3:$I$5000,8,FALSE),"")</f>
        <v/>
      </c>
      <c r="F2405" s="24" t="str">
        <f>IFERROR(VLOOKUP(B2405,'Cosmology@home'!$B$3:$I$4970,8,FALSE),"")</f>
        <v/>
      </c>
      <c r="G2405" s="24" t="str">
        <f>IFERROR(VLOOKUP(B2405,'Enigma@home'!$B$3:$I$4999,8,FALSE),"")</f>
        <v/>
      </c>
      <c r="H2405" s="24" t="str">
        <f>IFERROR(VLOOKUP(B2405,'LHC@home'!$B$3:$I$5000,8,FALSE),"")</f>
        <v/>
      </c>
      <c r="I2405" s="21" t="str">
        <f>IFERROR(VLOOKUP(B2405,'NFS@Home'!$B$3:$I$4999,8,FALSE),"")</f>
        <v/>
      </c>
      <c r="J2405" s="24" t="str">
        <f>IFERROR(VLOOKUP(B2405,Numberfields!$B$3:$I$5000,8,FALSE),"")</f>
        <v/>
      </c>
      <c r="K2405" s="24" t="str">
        <f>IFERROR(VLOOKUP(B2405,ODLK1!$B$3:$I$4985,8,FALSE),"")</f>
        <v/>
      </c>
      <c r="L2405" s="24" t="str">
        <f>IFERROR(VLOOKUP(B2405,Primegrid!$B$3:$I$4999,8,FALSE),"")</f>
        <v/>
      </c>
      <c r="M2405" s="24" t="str">
        <f>IFERROR(VLOOKUP(B2405,'Rosetta@home'!$B$3:$I$4964,8,FALSE),"")</f>
        <v/>
      </c>
      <c r="N2405" s="24" t="str">
        <f>IFERROR(VLOOKUP(B2405,'SETI@home'!$B$3:$I$4998,8,FALSE),"")</f>
        <v/>
      </c>
      <c r="O2405" s="21" t="str">
        <f>IFERROR(VLOOKUP(B2405,SRBase!$B$3:$I$5000,8,FALSE),"")</f>
        <v/>
      </c>
      <c r="P2405" s="24" t="str">
        <f>IFERROR(VLOOKUP(B2405,'TN-Grid'!$B$3:$I$5000,8,FALSE),"")</f>
        <v/>
      </c>
      <c r="Q2405" s="24" t="str">
        <f>IFERROR(VLOOKUP(B2405,'Universe@home'!$B$3:$I$4978,8,FALSE),"")</f>
        <v/>
      </c>
      <c r="R2405" s="24" t="str">
        <f>IFERROR(VLOOKUP(B2405,'VGTU@Home'!$B$3:$I$4960,8,FALSE),"")</f>
        <v/>
      </c>
      <c r="S2405" s="24" t="str">
        <f>IFERROR(VLOOKUP(B2405,'Yoyo@home'!$B$3:$I$4999,8,FALSE),"")</f>
        <v/>
      </c>
      <c r="U2405" s="4">
        <f t="shared" si="37"/>
        <v>0</v>
      </c>
      <c r="V2405" s="25" t="str">
        <f>IFERROR(VLOOKUP(B2405,'Asteroids@home'!$B$3:$I$4997,6,FALSE),"")</f>
        <v/>
      </c>
      <c r="W2405" s="25" t="str">
        <f>IFERROR(VLOOKUP(B2405,'Citizen Science Grid'!$B$3:$I$5000,6,FALSE),"")</f>
        <v/>
      </c>
      <c r="X2405" s="25" t="str">
        <f>IFERROR(VLOOKUP(B2405,'Cosmology@home'!$B$3:$I$4970,6,FALSE),"")</f>
        <v/>
      </c>
      <c r="Y2405" s="25" t="str">
        <f>IFERROR(VLOOKUP(B2405,'Enigma@home'!$B$3:$I$4999,6,FALSE),"")</f>
        <v/>
      </c>
      <c r="Z2405" s="25" t="str">
        <f>IFERROR(VLOOKUP(B2405,'LHC@home'!$B$3:$I$5000,6,FALSE),"")</f>
        <v/>
      </c>
      <c r="AA2405" s="7" t="str">
        <f>IFERROR(VLOOKUP(B2405,'NFS@Home'!$B$3:$I$4999,6,FALSE),"")</f>
        <v/>
      </c>
      <c r="AB2405" s="25" t="str">
        <f>IFERROR(VLOOKUP(B2405,Numberfields!$B$3:$I$5000,6,FALSE),"")</f>
        <v/>
      </c>
      <c r="AC2405" s="25" t="str">
        <f>IFERROR(VLOOKUP(B2405,ODLK1!$B$3:$I$4985,6,FALSE),"")</f>
        <v/>
      </c>
      <c r="AD2405" s="25" t="str">
        <f>IFERROR(VLOOKUP(B2405,Primegrid!$B$3:$I$4999,6,FALSE),"")</f>
        <v/>
      </c>
      <c r="AE2405" s="25" t="str">
        <f>IFERROR(VLOOKUP(B2405,'Rosetta@home'!$B$3:$I$4964,6,FALSE),"")</f>
        <v/>
      </c>
      <c r="AF2405" s="25" t="str">
        <f>IFERROR(VLOOKUP(B2405,'SETI@home'!$B$3:$I$4998,6,FALSE),"")</f>
        <v/>
      </c>
      <c r="AG2405" s="7" t="str">
        <f>IFERROR(VLOOKUP(B2405,SRBase!$B$3:$I$5000,6,FALSE),"")</f>
        <v/>
      </c>
      <c r="AH2405" s="25" t="str">
        <f>IFERROR(VLOOKUP(B2405,'TN-Grid'!$B$3:$I$5000,6,FALSE),"")</f>
        <v/>
      </c>
      <c r="AI2405" s="25" t="str">
        <f>IFERROR(VLOOKUP(B2405,'Universe@home'!$B$3:$I$4978,6,FALSE),"")</f>
        <v/>
      </c>
      <c r="AJ2405" s="25" t="str">
        <f>IFERROR(VLOOKUP(B2405,'VGTU@Home'!$B$3:$I$4960,6,FALSE),"")</f>
        <v/>
      </c>
      <c r="AK2405" s="25" t="str">
        <f>IFERROR(VLOOKUP(B2405,'Yoyo@home'!$B$3:$I$4999,6,FALSE),"")</f>
        <v/>
      </c>
    </row>
    <row r="2406" spans="2:37" x14ac:dyDescent="0.35">
      <c r="B2406" s="16" t="s">
        <v>2237</v>
      </c>
      <c r="D2406" s="24" t="str">
        <f>IFERROR(VLOOKUP(B2406,'Asteroids@home'!$B$3:$I$4997,8,FALSE),"")</f>
        <v/>
      </c>
      <c r="E2406" s="24" t="str">
        <f>IFERROR(VLOOKUP(B2406,'Citizen Science Grid'!$B$3:$I$5000,8,FALSE),"")</f>
        <v/>
      </c>
      <c r="F2406" s="24" t="str">
        <f>IFERROR(VLOOKUP(B2406,'Cosmology@home'!$B$3:$I$4970,8,FALSE),"")</f>
        <v/>
      </c>
      <c r="G2406" s="24" t="str">
        <f>IFERROR(VLOOKUP(B2406,'Enigma@home'!$B$3:$I$4999,8,FALSE),"")</f>
        <v/>
      </c>
      <c r="H2406" s="24" t="str">
        <f>IFERROR(VLOOKUP(B2406,'LHC@home'!$B$3:$I$5000,8,FALSE),"")</f>
        <v/>
      </c>
      <c r="I2406" s="21" t="str">
        <f>IFERROR(VLOOKUP(B2406,'NFS@Home'!$B$3:$I$4999,8,FALSE),"")</f>
        <v/>
      </c>
      <c r="J2406" s="24" t="str">
        <f>IFERROR(VLOOKUP(B2406,Numberfields!$B$3:$I$5000,8,FALSE),"")</f>
        <v/>
      </c>
      <c r="K2406" s="24" t="str">
        <f>IFERROR(VLOOKUP(B2406,ODLK1!$B$3:$I$4985,8,FALSE),"")</f>
        <v/>
      </c>
      <c r="L2406" s="24" t="str">
        <f>IFERROR(VLOOKUP(B2406,Primegrid!$B$3:$I$4999,8,FALSE),"")</f>
        <v/>
      </c>
      <c r="M2406" s="24" t="str">
        <f>IFERROR(VLOOKUP(B2406,'Rosetta@home'!$B$3:$I$4964,8,FALSE),"")</f>
        <v/>
      </c>
      <c r="N2406" s="24">
        <f>IFERROR(VLOOKUP(B2406,'SETI@home'!$B$3:$I$4998,8,FALSE),"")</f>
        <v>3.034926564929492E-2</v>
      </c>
      <c r="O2406" s="21" t="str">
        <f>IFERROR(VLOOKUP(B2406,SRBase!$B$3:$I$5000,8,FALSE),"")</f>
        <v/>
      </c>
      <c r="P2406" s="24" t="str">
        <f>IFERROR(VLOOKUP(B2406,'TN-Grid'!$B$3:$I$5000,8,FALSE),"")</f>
        <v/>
      </c>
      <c r="Q2406" s="24" t="str">
        <f>IFERROR(VLOOKUP(B2406,'Universe@home'!$B$3:$I$4978,8,FALSE),"")</f>
        <v/>
      </c>
      <c r="R2406" s="24" t="str">
        <f>IFERROR(VLOOKUP(B2406,'VGTU@Home'!$B$3:$I$4960,8,FALSE),"")</f>
        <v/>
      </c>
      <c r="S2406" s="24" t="str">
        <f>IFERROR(VLOOKUP(B2406,'Yoyo@home'!$B$3:$I$4999,8,FALSE),"")</f>
        <v/>
      </c>
      <c r="U2406" s="4">
        <f t="shared" si="37"/>
        <v>1</v>
      </c>
      <c r="V2406" s="25" t="str">
        <f>IFERROR(VLOOKUP(B2406,'Asteroids@home'!$B$3:$I$4997,6,FALSE),"")</f>
        <v/>
      </c>
      <c r="W2406" s="25" t="str">
        <f>IFERROR(VLOOKUP(B2406,'Citizen Science Grid'!$B$3:$I$5000,6,FALSE),"")</f>
        <v/>
      </c>
      <c r="X2406" s="25" t="str">
        <f>IFERROR(VLOOKUP(B2406,'Cosmology@home'!$B$3:$I$4970,6,FALSE),"")</f>
        <v/>
      </c>
      <c r="Y2406" s="25" t="str">
        <f>IFERROR(VLOOKUP(B2406,'Enigma@home'!$B$3:$I$4999,6,FALSE),"")</f>
        <v/>
      </c>
      <c r="Z2406" s="25" t="str">
        <f>IFERROR(VLOOKUP(B2406,'LHC@home'!$B$3:$I$5000,6,FALSE),"")</f>
        <v/>
      </c>
      <c r="AA2406" s="7" t="str">
        <f>IFERROR(VLOOKUP(B2406,'NFS@Home'!$B$3:$I$4999,6,FALSE),"")</f>
        <v/>
      </c>
      <c r="AB2406" s="25" t="str">
        <f>IFERROR(VLOOKUP(B2406,Numberfields!$B$3:$I$5000,6,FALSE),"")</f>
        <v/>
      </c>
      <c r="AC2406" s="25" t="str">
        <f>IFERROR(VLOOKUP(B2406,ODLK1!$B$3:$I$4985,6,FALSE),"")</f>
        <v/>
      </c>
      <c r="AD2406" s="25" t="str">
        <f>IFERROR(VLOOKUP(B2406,Primegrid!$B$3:$I$4999,6,FALSE),"")</f>
        <v/>
      </c>
      <c r="AE2406" s="25" t="str">
        <f>IFERROR(VLOOKUP(B2406,'Rosetta@home'!$B$3:$I$4964,6,FALSE),"")</f>
        <v/>
      </c>
      <c r="AF2406" s="25">
        <f>IFERROR(VLOOKUP(B2406,'SETI@home'!$B$3:$I$4998,6,FALSE),"")</f>
        <v>265.32428697314504</v>
      </c>
      <c r="AG2406" s="7" t="str">
        <f>IFERROR(VLOOKUP(B2406,SRBase!$B$3:$I$5000,6,FALSE),"")</f>
        <v/>
      </c>
      <c r="AH2406" s="25" t="str">
        <f>IFERROR(VLOOKUP(B2406,'TN-Grid'!$B$3:$I$5000,6,FALSE),"")</f>
        <v/>
      </c>
      <c r="AI2406" s="25" t="str">
        <f>IFERROR(VLOOKUP(B2406,'Universe@home'!$B$3:$I$4978,6,FALSE),"")</f>
        <v/>
      </c>
      <c r="AJ2406" s="25" t="str">
        <f>IFERROR(VLOOKUP(B2406,'VGTU@Home'!$B$3:$I$4960,6,FALSE),"")</f>
        <v/>
      </c>
      <c r="AK2406" s="25" t="str">
        <f>IFERROR(VLOOKUP(B2406,'Yoyo@home'!$B$3:$I$4999,6,FALSE),"")</f>
        <v/>
      </c>
    </row>
    <row r="2407" spans="2:37" hidden="1" x14ac:dyDescent="0.35">
      <c r="B2407" s="16" t="s">
        <v>2238</v>
      </c>
      <c r="D2407" s="24" t="str">
        <f>IFERROR(VLOOKUP(B2407,'Asteroids@home'!$B$3:$I$4997,8,FALSE),"")</f>
        <v/>
      </c>
      <c r="E2407" s="24" t="str">
        <f>IFERROR(VLOOKUP(B2407,'Citizen Science Grid'!$B$3:$I$5000,8,FALSE),"")</f>
        <v/>
      </c>
      <c r="F2407" s="24" t="str">
        <f>IFERROR(VLOOKUP(B2407,'Cosmology@home'!$B$3:$I$4970,8,FALSE),"")</f>
        <v/>
      </c>
      <c r="G2407" s="24" t="str">
        <f>IFERROR(VLOOKUP(B2407,'Enigma@home'!$B$3:$I$4999,8,FALSE),"")</f>
        <v/>
      </c>
      <c r="H2407" s="24" t="str">
        <f>IFERROR(VLOOKUP(B2407,'LHC@home'!$B$3:$I$5000,8,FALSE),"")</f>
        <v/>
      </c>
      <c r="I2407" s="21" t="str">
        <f>IFERROR(VLOOKUP(B2407,'NFS@Home'!$B$3:$I$4999,8,FALSE),"")</f>
        <v/>
      </c>
      <c r="J2407" s="24" t="str">
        <f>IFERROR(VLOOKUP(B2407,Numberfields!$B$3:$I$5000,8,FALSE),"")</f>
        <v/>
      </c>
      <c r="K2407" s="24" t="str">
        <f>IFERROR(VLOOKUP(B2407,ODLK1!$B$3:$I$4985,8,FALSE),"")</f>
        <v/>
      </c>
      <c r="L2407" s="24" t="str">
        <f>IFERROR(VLOOKUP(B2407,Primegrid!$B$3:$I$4999,8,FALSE),"")</f>
        <v/>
      </c>
      <c r="M2407" s="24" t="str">
        <f>IFERROR(VLOOKUP(B2407,'Rosetta@home'!$B$3:$I$4964,8,FALSE),"")</f>
        <v/>
      </c>
      <c r="N2407" s="24" t="str">
        <f>IFERROR(VLOOKUP(B2407,'SETI@home'!$B$3:$I$4998,8,FALSE),"")</f>
        <v/>
      </c>
      <c r="O2407" s="21" t="str">
        <f>IFERROR(VLOOKUP(B2407,SRBase!$B$3:$I$5000,8,FALSE),"")</f>
        <v/>
      </c>
      <c r="P2407" s="24" t="str">
        <f>IFERROR(VLOOKUP(B2407,'TN-Grid'!$B$3:$I$5000,8,FALSE),"")</f>
        <v/>
      </c>
      <c r="Q2407" s="24" t="str">
        <f>IFERROR(VLOOKUP(B2407,'Universe@home'!$B$3:$I$4978,8,FALSE),"")</f>
        <v/>
      </c>
      <c r="R2407" s="24" t="str">
        <f>IFERROR(VLOOKUP(B2407,'VGTU@Home'!$B$3:$I$4960,8,FALSE),"")</f>
        <v/>
      </c>
      <c r="S2407" s="24" t="str">
        <f>IFERROR(VLOOKUP(B2407,'Yoyo@home'!$B$3:$I$4999,8,FALSE),"")</f>
        <v/>
      </c>
      <c r="U2407" s="4">
        <f t="shared" si="37"/>
        <v>0</v>
      </c>
      <c r="V2407" s="25" t="str">
        <f>IFERROR(VLOOKUP(B2407,'Asteroids@home'!$B$3:$I$4997,6,FALSE),"")</f>
        <v/>
      </c>
      <c r="W2407" s="25" t="str">
        <f>IFERROR(VLOOKUP(B2407,'Citizen Science Grid'!$B$3:$I$5000,6,FALSE),"")</f>
        <v/>
      </c>
      <c r="X2407" s="25" t="str">
        <f>IFERROR(VLOOKUP(B2407,'Cosmology@home'!$B$3:$I$4970,6,FALSE),"")</f>
        <v/>
      </c>
      <c r="Y2407" s="25" t="str">
        <f>IFERROR(VLOOKUP(B2407,'Enigma@home'!$B$3:$I$4999,6,FALSE),"")</f>
        <v/>
      </c>
      <c r="Z2407" s="25" t="str">
        <f>IFERROR(VLOOKUP(B2407,'LHC@home'!$B$3:$I$5000,6,FALSE),"")</f>
        <v/>
      </c>
      <c r="AA2407" s="7" t="str">
        <f>IFERROR(VLOOKUP(B2407,'NFS@Home'!$B$3:$I$4999,6,FALSE),"")</f>
        <v/>
      </c>
      <c r="AB2407" s="25" t="str">
        <f>IFERROR(VLOOKUP(B2407,Numberfields!$B$3:$I$5000,6,FALSE),"")</f>
        <v/>
      </c>
      <c r="AC2407" s="25" t="str">
        <f>IFERROR(VLOOKUP(B2407,ODLK1!$B$3:$I$4985,6,FALSE),"")</f>
        <v/>
      </c>
      <c r="AD2407" s="25" t="str">
        <f>IFERROR(VLOOKUP(B2407,Primegrid!$B$3:$I$4999,6,FALSE),"")</f>
        <v/>
      </c>
      <c r="AE2407" s="25" t="str">
        <f>IFERROR(VLOOKUP(B2407,'Rosetta@home'!$B$3:$I$4964,6,FALSE),"")</f>
        <v/>
      </c>
      <c r="AF2407" s="25" t="str">
        <f>IFERROR(VLOOKUP(B2407,'SETI@home'!$B$3:$I$4998,6,FALSE),"")</f>
        <v/>
      </c>
      <c r="AG2407" s="7" t="str">
        <f>IFERROR(VLOOKUP(B2407,SRBase!$B$3:$I$5000,6,FALSE),"")</f>
        <v/>
      </c>
      <c r="AH2407" s="25" t="str">
        <f>IFERROR(VLOOKUP(B2407,'TN-Grid'!$B$3:$I$5000,6,FALSE),"")</f>
        <v/>
      </c>
      <c r="AI2407" s="25" t="str">
        <f>IFERROR(VLOOKUP(B2407,'Universe@home'!$B$3:$I$4978,6,FALSE),"")</f>
        <v/>
      </c>
      <c r="AJ2407" s="25" t="str">
        <f>IFERROR(VLOOKUP(B2407,'VGTU@Home'!$B$3:$I$4960,6,FALSE),"")</f>
        <v/>
      </c>
      <c r="AK2407" s="25" t="str">
        <f>IFERROR(VLOOKUP(B2407,'Yoyo@home'!$B$3:$I$4999,6,FALSE),"")</f>
        <v/>
      </c>
    </row>
    <row r="2408" spans="2:37" hidden="1" x14ac:dyDescent="0.35">
      <c r="B2408" s="12" t="s">
        <v>2488</v>
      </c>
      <c r="D2408" s="24" t="str">
        <f>IFERROR(VLOOKUP(B2408,'Asteroids@home'!$B$3:$I$4997,8,FALSE),"")</f>
        <v/>
      </c>
      <c r="E2408" s="24" t="str">
        <f>IFERROR(VLOOKUP(B2408,'Citizen Science Grid'!$B$3:$I$5000,8,FALSE),"")</f>
        <v/>
      </c>
      <c r="F2408" s="24" t="str">
        <f>IFERROR(VLOOKUP(B2408,'Cosmology@home'!$B$3:$I$4970,8,FALSE),"")</f>
        <v/>
      </c>
      <c r="G2408" s="24" t="str">
        <f>IFERROR(VLOOKUP(B2408,'Enigma@home'!$B$3:$I$4999,8,FALSE),"")</f>
        <v/>
      </c>
      <c r="H2408" s="24" t="str">
        <f>IFERROR(VLOOKUP(B2408,'LHC@home'!$B$3:$I$5000,8,FALSE),"")</f>
        <v/>
      </c>
      <c r="I2408" s="21" t="str">
        <f>IFERROR(VLOOKUP(B2408,'NFS@Home'!$B$3:$I$4999,8,FALSE),"")</f>
        <v/>
      </c>
      <c r="J2408" s="24" t="str">
        <f>IFERROR(VLOOKUP(B2408,Numberfields!$B$3:$I$5000,8,FALSE),"")</f>
        <v/>
      </c>
      <c r="K2408" s="24" t="str">
        <f>IFERROR(VLOOKUP(B2408,ODLK1!$B$3:$I$4985,8,FALSE),"")</f>
        <v/>
      </c>
      <c r="L2408" s="24" t="str">
        <f>IFERROR(VLOOKUP(B2408,Primegrid!$B$3:$I$4999,8,FALSE),"")</f>
        <v/>
      </c>
      <c r="M2408" s="24" t="str">
        <f>IFERROR(VLOOKUP(B2408,'Rosetta@home'!$B$3:$I$4964,8,FALSE),"")</f>
        <v/>
      </c>
      <c r="N2408" s="24" t="str">
        <f>IFERROR(VLOOKUP(B2408,'SETI@home'!$B$3:$I$4998,8,FALSE),"")</f>
        <v/>
      </c>
      <c r="O2408" s="21" t="str">
        <f>IFERROR(VLOOKUP(B2408,SRBase!$B$3:$I$5000,8,FALSE),"")</f>
        <v/>
      </c>
      <c r="P2408" s="24" t="str">
        <f>IFERROR(VLOOKUP(B2408,'TN-Grid'!$B$3:$I$5000,8,FALSE),"")</f>
        <v/>
      </c>
      <c r="Q2408" s="24" t="str">
        <f>IFERROR(VLOOKUP(B2408,'Universe@home'!$B$3:$I$4978,8,FALSE),"")</f>
        <v/>
      </c>
      <c r="R2408" s="24" t="str">
        <f>IFERROR(VLOOKUP(B2408,'VGTU@Home'!$B$3:$I$4960,8,FALSE),"")</f>
        <v/>
      </c>
      <c r="S2408" s="24" t="str">
        <f>IFERROR(VLOOKUP(B2408,'Yoyo@home'!$B$3:$I$4999,8,FALSE),"")</f>
        <v/>
      </c>
      <c r="U2408" s="4">
        <f t="shared" si="37"/>
        <v>0</v>
      </c>
      <c r="V2408" s="25" t="str">
        <f>IFERROR(VLOOKUP(B2408,'Asteroids@home'!$B$3:$I$4997,6,FALSE),"")</f>
        <v/>
      </c>
      <c r="W2408" s="25" t="str">
        <f>IFERROR(VLOOKUP(B2408,'Citizen Science Grid'!$B$3:$I$5000,6,FALSE),"")</f>
        <v/>
      </c>
      <c r="X2408" s="25" t="str">
        <f>IFERROR(VLOOKUP(B2408,'Cosmology@home'!$B$3:$I$4970,6,FALSE),"")</f>
        <v/>
      </c>
      <c r="Y2408" s="25" t="str">
        <f>IFERROR(VLOOKUP(B2408,'Enigma@home'!$B$3:$I$4999,6,FALSE),"")</f>
        <v/>
      </c>
      <c r="Z2408" s="25" t="str">
        <f>IFERROR(VLOOKUP(B2408,'LHC@home'!$B$3:$I$5000,6,FALSE),"")</f>
        <v/>
      </c>
      <c r="AA2408" s="7" t="str">
        <f>IFERROR(VLOOKUP(B2408,'NFS@Home'!$B$3:$I$4999,6,FALSE),"")</f>
        <v/>
      </c>
      <c r="AB2408" s="25" t="str">
        <f>IFERROR(VLOOKUP(B2408,Numberfields!$B$3:$I$5000,6,FALSE),"")</f>
        <v/>
      </c>
      <c r="AC2408" s="25" t="str">
        <f>IFERROR(VLOOKUP(B2408,ODLK1!$B$3:$I$4985,6,FALSE),"")</f>
        <v/>
      </c>
      <c r="AD2408" s="25" t="str">
        <f>IFERROR(VLOOKUP(B2408,Primegrid!$B$3:$I$4999,6,FALSE),"")</f>
        <v/>
      </c>
      <c r="AE2408" s="25" t="str">
        <f>IFERROR(VLOOKUP(B2408,'Rosetta@home'!$B$3:$I$4964,6,FALSE),"")</f>
        <v/>
      </c>
      <c r="AF2408" s="25" t="str">
        <f>IFERROR(VLOOKUP(B2408,'SETI@home'!$B$3:$I$4998,6,FALSE),"")</f>
        <v/>
      </c>
      <c r="AG2408" s="7" t="str">
        <f>IFERROR(VLOOKUP(B2408,SRBase!$B$3:$I$5000,6,FALSE),"")</f>
        <v/>
      </c>
      <c r="AH2408" s="25" t="str">
        <f>IFERROR(VLOOKUP(B2408,'TN-Grid'!$B$3:$I$5000,6,FALSE),"")</f>
        <v/>
      </c>
      <c r="AI2408" s="25" t="str">
        <f>IFERROR(VLOOKUP(B2408,'Universe@home'!$B$3:$I$4978,6,FALSE),"")</f>
        <v/>
      </c>
      <c r="AJ2408" s="25" t="str">
        <f>IFERROR(VLOOKUP(B2408,'VGTU@Home'!$B$3:$I$4960,6,FALSE),"")</f>
        <v/>
      </c>
      <c r="AK2408" s="25" t="str">
        <f>IFERROR(VLOOKUP(B2408,'Yoyo@home'!$B$3:$I$4999,6,FALSE),"")</f>
        <v/>
      </c>
    </row>
    <row r="2409" spans="2:37" hidden="1" x14ac:dyDescent="0.35">
      <c r="B2409" s="16" t="s">
        <v>2239</v>
      </c>
      <c r="D2409" s="24" t="str">
        <f>IFERROR(VLOOKUP(B2409,'Asteroids@home'!$B$3:$I$4997,8,FALSE),"")</f>
        <v/>
      </c>
      <c r="E2409" s="24" t="str">
        <f>IFERROR(VLOOKUP(B2409,'Citizen Science Grid'!$B$3:$I$5000,8,FALSE),"")</f>
        <v/>
      </c>
      <c r="F2409" s="24" t="str">
        <f>IFERROR(VLOOKUP(B2409,'Cosmology@home'!$B$3:$I$4970,8,FALSE),"")</f>
        <v/>
      </c>
      <c r="G2409" s="24" t="str">
        <f>IFERROR(VLOOKUP(B2409,'Enigma@home'!$B$3:$I$4999,8,FALSE),"")</f>
        <v/>
      </c>
      <c r="H2409" s="24" t="str">
        <f>IFERROR(VLOOKUP(B2409,'LHC@home'!$B$3:$I$5000,8,FALSE),"")</f>
        <v/>
      </c>
      <c r="I2409" s="21" t="str">
        <f>IFERROR(VLOOKUP(B2409,'NFS@Home'!$B$3:$I$4999,8,FALSE),"")</f>
        <v/>
      </c>
      <c r="J2409" s="24" t="str">
        <f>IFERROR(VLOOKUP(B2409,Numberfields!$B$3:$I$5000,8,FALSE),"")</f>
        <v/>
      </c>
      <c r="K2409" s="24" t="str">
        <f>IFERROR(VLOOKUP(B2409,ODLK1!$B$3:$I$4985,8,FALSE),"")</f>
        <v/>
      </c>
      <c r="L2409" s="24" t="str">
        <f>IFERROR(VLOOKUP(B2409,Primegrid!$B$3:$I$4999,8,FALSE),"")</f>
        <v/>
      </c>
      <c r="M2409" s="24" t="str">
        <f>IFERROR(VLOOKUP(B2409,'Rosetta@home'!$B$3:$I$4964,8,FALSE),"")</f>
        <v/>
      </c>
      <c r="N2409" s="24" t="str">
        <f>IFERROR(VLOOKUP(B2409,'SETI@home'!$B$3:$I$4998,8,FALSE),"")</f>
        <v/>
      </c>
      <c r="O2409" s="21" t="str">
        <f>IFERROR(VLOOKUP(B2409,SRBase!$B$3:$I$5000,8,FALSE),"")</f>
        <v/>
      </c>
      <c r="P2409" s="24" t="str">
        <f>IFERROR(VLOOKUP(B2409,'TN-Grid'!$B$3:$I$5000,8,FALSE),"")</f>
        <v/>
      </c>
      <c r="Q2409" s="24" t="str">
        <f>IFERROR(VLOOKUP(B2409,'Universe@home'!$B$3:$I$4978,8,FALSE),"")</f>
        <v/>
      </c>
      <c r="R2409" s="24" t="str">
        <f>IFERROR(VLOOKUP(B2409,'VGTU@Home'!$B$3:$I$4960,8,FALSE),"")</f>
        <v/>
      </c>
      <c r="S2409" s="24" t="str">
        <f>IFERROR(VLOOKUP(B2409,'Yoyo@home'!$B$3:$I$4999,8,FALSE),"")</f>
        <v/>
      </c>
      <c r="U2409" s="4">
        <f t="shared" si="37"/>
        <v>0</v>
      </c>
      <c r="V2409" s="25" t="str">
        <f>IFERROR(VLOOKUP(B2409,'Asteroids@home'!$B$3:$I$4997,6,FALSE),"")</f>
        <v/>
      </c>
      <c r="W2409" s="25" t="str">
        <f>IFERROR(VLOOKUP(B2409,'Citizen Science Grid'!$B$3:$I$5000,6,FALSE),"")</f>
        <v/>
      </c>
      <c r="X2409" s="25" t="str">
        <f>IFERROR(VLOOKUP(B2409,'Cosmology@home'!$B$3:$I$4970,6,FALSE),"")</f>
        <v/>
      </c>
      <c r="Y2409" s="25" t="str">
        <f>IFERROR(VLOOKUP(B2409,'Enigma@home'!$B$3:$I$4999,6,FALSE),"")</f>
        <v/>
      </c>
      <c r="Z2409" s="25" t="str">
        <f>IFERROR(VLOOKUP(B2409,'LHC@home'!$B$3:$I$5000,6,FALSE),"")</f>
        <v/>
      </c>
      <c r="AA2409" s="7" t="str">
        <f>IFERROR(VLOOKUP(B2409,'NFS@Home'!$B$3:$I$4999,6,FALSE),"")</f>
        <v/>
      </c>
      <c r="AB2409" s="25" t="str">
        <f>IFERROR(VLOOKUP(B2409,Numberfields!$B$3:$I$5000,6,FALSE),"")</f>
        <v/>
      </c>
      <c r="AC2409" s="25" t="str">
        <f>IFERROR(VLOOKUP(B2409,ODLK1!$B$3:$I$4985,6,FALSE),"")</f>
        <v/>
      </c>
      <c r="AD2409" s="25" t="str">
        <f>IFERROR(VLOOKUP(B2409,Primegrid!$B$3:$I$4999,6,FALSE),"")</f>
        <v/>
      </c>
      <c r="AE2409" s="25" t="str">
        <f>IFERROR(VLOOKUP(B2409,'Rosetta@home'!$B$3:$I$4964,6,FALSE),"")</f>
        <v/>
      </c>
      <c r="AF2409" s="25" t="str">
        <f>IFERROR(VLOOKUP(B2409,'SETI@home'!$B$3:$I$4998,6,FALSE),"")</f>
        <v/>
      </c>
      <c r="AG2409" s="7" t="str">
        <f>IFERROR(VLOOKUP(B2409,SRBase!$B$3:$I$5000,6,FALSE),"")</f>
        <v/>
      </c>
      <c r="AH2409" s="25" t="str">
        <f>IFERROR(VLOOKUP(B2409,'TN-Grid'!$B$3:$I$5000,6,FALSE),"")</f>
        <v/>
      </c>
      <c r="AI2409" s="25" t="str">
        <f>IFERROR(VLOOKUP(B2409,'Universe@home'!$B$3:$I$4978,6,FALSE),"")</f>
        <v/>
      </c>
      <c r="AJ2409" s="25" t="str">
        <f>IFERROR(VLOOKUP(B2409,'VGTU@Home'!$B$3:$I$4960,6,FALSE),"")</f>
        <v/>
      </c>
      <c r="AK2409" s="25" t="str">
        <f>IFERROR(VLOOKUP(B2409,'Yoyo@home'!$B$3:$I$4999,6,FALSE),"")</f>
        <v/>
      </c>
    </row>
    <row r="2410" spans="2:37" hidden="1" x14ac:dyDescent="0.35">
      <c r="B2410" s="12" t="s">
        <v>2465</v>
      </c>
      <c r="D2410" s="24" t="str">
        <f>IFERROR(VLOOKUP(B2410,'Asteroids@home'!$B$3:$I$4997,8,FALSE),"")</f>
        <v/>
      </c>
      <c r="E2410" s="24" t="str">
        <f>IFERROR(VLOOKUP(B2410,'Citizen Science Grid'!$B$3:$I$5000,8,FALSE),"")</f>
        <v/>
      </c>
      <c r="F2410" s="24" t="str">
        <f>IFERROR(VLOOKUP(B2410,'Cosmology@home'!$B$3:$I$4970,8,FALSE),"")</f>
        <v/>
      </c>
      <c r="G2410" s="24" t="str">
        <f>IFERROR(VLOOKUP(B2410,'Enigma@home'!$B$3:$I$4999,8,FALSE),"")</f>
        <v/>
      </c>
      <c r="H2410" s="24" t="str">
        <f>IFERROR(VLOOKUP(B2410,'LHC@home'!$B$3:$I$5000,8,FALSE),"")</f>
        <v/>
      </c>
      <c r="I2410" s="21" t="str">
        <f>IFERROR(VLOOKUP(B2410,'NFS@Home'!$B$3:$I$4999,8,FALSE),"")</f>
        <v/>
      </c>
      <c r="J2410" s="24" t="str">
        <f>IFERROR(VLOOKUP(B2410,Numberfields!$B$3:$I$5000,8,FALSE),"")</f>
        <v/>
      </c>
      <c r="K2410" s="24" t="str">
        <f>IFERROR(VLOOKUP(B2410,ODLK1!$B$3:$I$4985,8,FALSE),"")</f>
        <v/>
      </c>
      <c r="L2410" s="24" t="str">
        <f>IFERROR(VLOOKUP(B2410,Primegrid!$B$3:$I$4999,8,FALSE),"")</f>
        <v/>
      </c>
      <c r="M2410" s="24" t="str">
        <f>IFERROR(VLOOKUP(B2410,'Rosetta@home'!$B$3:$I$4964,8,FALSE),"")</f>
        <v/>
      </c>
      <c r="N2410" s="24" t="str">
        <f>IFERROR(VLOOKUP(B2410,'SETI@home'!$B$3:$I$4998,8,FALSE),"")</f>
        <v/>
      </c>
      <c r="O2410" s="21" t="str">
        <f>IFERROR(VLOOKUP(B2410,SRBase!$B$3:$I$5000,8,FALSE),"")</f>
        <v/>
      </c>
      <c r="P2410" s="24" t="str">
        <f>IFERROR(VLOOKUP(B2410,'TN-Grid'!$B$3:$I$5000,8,FALSE),"")</f>
        <v/>
      </c>
      <c r="Q2410" s="24" t="str">
        <f>IFERROR(VLOOKUP(B2410,'Universe@home'!$B$3:$I$4978,8,FALSE),"")</f>
        <v/>
      </c>
      <c r="R2410" s="24" t="str">
        <f>IFERROR(VLOOKUP(B2410,'VGTU@Home'!$B$3:$I$4960,8,FALSE),"")</f>
        <v/>
      </c>
      <c r="S2410" s="24" t="str">
        <f>IFERROR(VLOOKUP(B2410,'Yoyo@home'!$B$3:$I$4999,8,FALSE),"")</f>
        <v/>
      </c>
      <c r="U2410" s="4">
        <f t="shared" si="37"/>
        <v>0</v>
      </c>
      <c r="V2410" s="25" t="str">
        <f>IFERROR(VLOOKUP(B2410,'Asteroids@home'!$B$3:$I$4997,6,FALSE),"")</f>
        <v/>
      </c>
      <c r="W2410" s="25" t="str">
        <f>IFERROR(VLOOKUP(B2410,'Citizen Science Grid'!$B$3:$I$5000,6,FALSE),"")</f>
        <v/>
      </c>
      <c r="X2410" s="25" t="str">
        <f>IFERROR(VLOOKUP(B2410,'Cosmology@home'!$B$3:$I$4970,6,FALSE),"")</f>
        <v/>
      </c>
      <c r="Y2410" s="25" t="str">
        <f>IFERROR(VLOOKUP(B2410,'Enigma@home'!$B$3:$I$4999,6,FALSE),"")</f>
        <v/>
      </c>
      <c r="Z2410" s="25" t="str">
        <f>IFERROR(VLOOKUP(B2410,'LHC@home'!$B$3:$I$5000,6,FALSE),"")</f>
        <v/>
      </c>
      <c r="AA2410" s="7" t="str">
        <f>IFERROR(VLOOKUP(B2410,'NFS@Home'!$B$3:$I$4999,6,FALSE),"")</f>
        <v/>
      </c>
      <c r="AB2410" s="25" t="str">
        <f>IFERROR(VLOOKUP(B2410,Numberfields!$B$3:$I$5000,6,FALSE),"")</f>
        <v/>
      </c>
      <c r="AC2410" s="25" t="str">
        <f>IFERROR(VLOOKUP(B2410,ODLK1!$B$3:$I$4985,6,FALSE),"")</f>
        <v/>
      </c>
      <c r="AD2410" s="25" t="str">
        <f>IFERROR(VLOOKUP(B2410,Primegrid!$B$3:$I$4999,6,FALSE),"")</f>
        <v/>
      </c>
      <c r="AE2410" s="25" t="str">
        <f>IFERROR(VLOOKUP(B2410,'Rosetta@home'!$B$3:$I$4964,6,FALSE),"")</f>
        <v/>
      </c>
      <c r="AF2410" s="25" t="str">
        <f>IFERROR(VLOOKUP(B2410,'SETI@home'!$B$3:$I$4998,6,FALSE),"")</f>
        <v/>
      </c>
      <c r="AG2410" s="7" t="str">
        <f>IFERROR(VLOOKUP(B2410,SRBase!$B$3:$I$5000,6,FALSE),"")</f>
        <v/>
      </c>
      <c r="AH2410" s="25" t="str">
        <f>IFERROR(VLOOKUP(B2410,'TN-Grid'!$B$3:$I$5000,6,FALSE),"")</f>
        <v/>
      </c>
      <c r="AI2410" s="25" t="str">
        <f>IFERROR(VLOOKUP(B2410,'Universe@home'!$B$3:$I$4978,6,FALSE),"")</f>
        <v/>
      </c>
      <c r="AJ2410" s="25" t="str">
        <f>IFERROR(VLOOKUP(B2410,'VGTU@Home'!$B$3:$I$4960,6,FALSE),"")</f>
        <v/>
      </c>
      <c r="AK2410" s="25" t="str">
        <f>IFERROR(VLOOKUP(B2410,'Yoyo@home'!$B$3:$I$4999,6,FALSE),"")</f>
        <v/>
      </c>
    </row>
    <row r="2411" spans="2:37" x14ac:dyDescent="0.35">
      <c r="B2411" s="16" t="s">
        <v>2240</v>
      </c>
      <c r="D2411" s="24" t="str">
        <f>IFERROR(VLOOKUP(B2411,'Asteroids@home'!$B$3:$I$4997,8,FALSE),"")</f>
        <v/>
      </c>
      <c r="E2411" s="24" t="str">
        <f>IFERROR(VLOOKUP(B2411,'Citizen Science Grid'!$B$3:$I$5000,8,FALSE),"")</f>
        <v/>
      </c>
      <c r="F2411" s="24" t="str">
        <f>IFERROR(VLOOKUP(B2411,'Cosmology@home'!$B$3:$I$4970,8,FALSE),"")</f>
        <v/>
      </c>
      <c r="G2411" s="24" t="str">
        <f>IFERROR(VLOOKUP(B2411,'Enigma@home'!$B$3:$I$4999,8,FALSE),"")</f>
        <v/>
      </c>
      <c r="H2411" s="24" t="str">
        <f>IFERROR(VLOOKUP(B2411,'LHC@home'!$B$3:$I$5000,8,FALSE),"")</f>
        <v/>
      </c>
      <c r="I2411" s="21" t="str">
        <f>IFERROR(VLOOKUP(B2411,'NFS@Home'!$B$3:$I$4999,8,FALSE),"")</f>
        <v/>
      </c>
      <c r="J2411" s="24" t="str">
        <f>IFERROR(VLOOKUP(B2411,Numberfields!$B$3:$I$5000,8,FALSE),"")</f>
        <v/>
      </c>
      <c r="K2411" s="24" t="str">
        <f>IFERROR(VLOOKUP(B2411,ODLK1!$B$3:$I$4985,8,FALSE),"")</f>
        <v/>
      </c>
      <c r="L2411" s="24" t="str">
        <f>IFERROR(VLOOKUP(B2411,Primegrid!$B$3:$I$4999,8,FALSE),"")</f>
        <v/>
      </c>
      <c r="M2411" s="24">
        <f>IFERROR(VLOOKUP(B2411,'Rosetta@home'!$B$3:$I$4964,8,FALSE),"")</f>
        <v>0.12543717776859714</v>
      </c>
      <c r="N2411" s="24" t="str">
        <f>IFERROR(VLOOKUP(B2411,'SETI@home'!$B$3:$I$4998,8,FALSE),"")</f>
        <v/>
      </c>
      <c r="O2411" s="21" t="str">
        <f>IFERROR(VLOOKUP(B2411,SRBase!$B$3:$I$5000,8,FALSE),"")</f>
        <v/>
      </c>
      <c r="P2411" s="24" t="str">
        <f>IFERROR(VLOOKUP(B2411,'TN-Grid'!$B$3:$I$5000,8,FALSE),"")</f>
        <v/>
      </c>
      <c r="Q2411" s="24" t="str">
        <f>IFERROR(VLOOKUP(B2411,'Universe@home'!$B$3:$I$4978,8,FALSE),"")</f>
        <v/>
      </c>
      <c r="R2411" s="24" t="str">
        <f>IFERROR(VLOOKUP(B2411,'VGTU@Home'!$B$3:$I$4960,8,FALSE),"")</f>
        <v/>
      </c>
      <c r="S2411" s="24" t="str">
        <f>IFERROR(VLOOKUP(B2411,'Yoyo@home'!$B$3:$I$4999,8,FALSE),"")</f>
        <v/>
      </c>
      <c r="U2411" s="4">
        <f t="shared" si="37"/>
        <v>1</v>
      </c>
      <c r="V2411" s="25" t="str">
        <f>IFERROR(VLOOKUP(B2411,'Asteroids@home'!$B$3:$I$4997,6,FALSE),"")</f>
        <v/>
      </c>
      <c r="W2411" s="25" t="str">
        <f>IFERROR(VLOOKUP(B2411,'Citizen Science Grid'!$B$3:$I$5000,6,FALSE),"")</f>
        <v/>
      </c>
      <c r="X2411" s="25" t="str">
        <f>IFERROR(VLOOKUP(B2411,'Cosmology@home'!$B$3:$I$4970,6,FALSE),"")</f>
        <v/>
      </c>
      <c r="Y2411" s="25" t="str">
        <f>IFERROR(VLOOKUP(B2411,'Enigma@home'!$B$3:$I$4999,6,FALSE),"")</f>
        <v/>
      </c>
      <c r="Z2411" s="25" t="str">
        <f>IFERROR(VLOOKUP(B2411,'LHC@home'!$B$3:$I$5000,6,FALSE),"")</f>
        <v/>
      </c>
      <c r="AA2411" s="7" t="str">
        <f>IFERROR(VLOOKUP(B2411,'NFS@Home'!$B$3:$I$4999,6,FALSE),"")</f>
        <v/>
      </c>
      <c r="AB2411" s="25" t="str">
        <f>IFERROR(VLOOKUP(B2411,Numberfields!$B$3:$I$5000,6,FALSE),"")</f>
        <v/>
      </c>
      <c r="AC2411" s="25" t="str">
        <f>IFERROR(VLOOKUP(B2411,ODLK1!$B$3:$I$4985,6,FALSE),"")</f>
        <v/>
      </c>
      <c r="AD2411" s="25" t="str">
        <f>IFERROR(VLOOKUP(B2411,Primegrid!$B$3:$I$4999,6,FALSE),"")</f>
        <v/>
      </c>
      <c r="AE2411" s="25">
        <f>IFERROR(VLOOKUP(B2411,'Rosetta@home'!$B$3:$I$4964,6,FALSE),"")</f>
        <v>525.27660013437526</v>
      </c>
      <c r="AF2411" s="25" t="str">
        <f>IFERROR(VLOOKUP(B2411,'SETI@home'!$B$3:$I$4998,6,FALSE),"")</f>
        <v/>
      </c>
      <c r="AG2411" s="7" t="str">
        <f>IFERROR(VLOOKUP(B2411,SRBase!$B$3:$I$5000,6,FALSE),"")</f>
        <v/>
      </c>
      <c r="AH2411" s="25" t="str">
        <f>IFERROR(VLOOKUP(B2411,'TN-Grid'!$B$3:$I$5000,6,FALSE),"")</f>
        <v/>
      </c>
      <c r="AI2411" s="25" t="str">
        <f>IFERROR(VLOOKUP(B2411,'Universe@home'!$B$3:$I$4978,6,FALSE),"")</f>
        <v/>
      </c>
      <c r="AJ2411" s="25" t="str">
        <f>IFERROR(VLOOKUP(B2411,'VGTU@Home'!$B$3:$I$4960,6,FALSE),"")</f>
        <v/>
      </c>
      <c r="AK2411" s="25" t="str">
        <f>IFERROR(VLOOKUP(B2411,'Yoyo@home'!$B$3:$I$4999,6,FALSE),"")</f>
        <v/>
      </c>
    </row>
    <row r="2412" spans="2:37" hidden="1" x14ac:dyDescent="0.35">
      <c r="B2412" s="12" t="s">
        <v>2487</v>
      </c>
      <c r="D2412" s="24" t="str">
        <f>IFERROR(VLOOKUP(B2412,'Asteroids@home'!$B$3:$I$4997,8,FALSE),"")</f>
        <v/>
      </c>
      <c r="E2412" s="24" t="str">
        <f>IFERROR(VLOOKUP(B2412,'Citizen Science Grid'!$B$3:$I$5000,8,FALSE),"")</f>
        <v/>
      </c>
      <c r="F2412" s="24" t="str">
        <f>IFERROR(VLOOKUP(B2412,'Cosmology@home'!$B$3:$I$4970,8,FALSE),"")</f>
        <v/>
      </c>
      <c r="G2412" s="24" t="str">
        <f>IFERROR(VLOOKUP(B2412,'Enigma@home'!$B$3:$I$4999,8,FALSE),"")</f>
        <v/>
      </c>
      <c r="H2412" s="24" t="str">
        <f>IFERROR(VLOOKUP(B2412,'LHC@home'!$B$3:$I$5000,8,FALSE),"")</f>
        <v/>
      </c>
      <c r="I2412" s="21" t="str">
        <f>IFERROR(VLOOKUP(B2412,'NFS@Home'!$B$3:$I$4999,8,FALSE),"")</f>
        <v/>
      </c>
      <c r="J2412" s="24" t="str">
        <f>IFERROR(VLOOKUP(B2412,Numberfields!$B$3:$I$5000,8,FALSE),"")</f>
        <v/>
      </c>
      <c r="K2412" s="24" t="str">
        <f>IFERROR(VLOOKUP(B2412,ODLK1!$B$3:$I$4985,8,FALSE),"")</f>
        <v/>
      </c>
      <c r="L2412" s="24" t="str">
        <f>IFERROR(VLOOKUP(B2412,Primegrid!$B$3:$I$4999,8,FALSE),"")</f>
        <v/>
      </c>
      <c r="M2412" s="24" t="str">
        <f>IFERROR(VLOOKUP(B2412,'Rosetta@home'!$B$3:$I$4964,8,FALSE),"")</f>
        <v/>
      </c>
      <c r="N2412" s="24" t="str">
        <f>IFERROR(VLOOKUP(B2412,'SETI@home'!$B$3:$I$4998,8,FALSE),"")</f>
        <v/>
      </c>
      <c r="O2412" s="21" t="str">
        <f>IFERROR(VLOOKUP(B2412,SRBase!$B$3:$I$5000,8,FALSE),"")</f>
        <v/>
      </c>
      <c r="P2412" s="24" t="str">
        <f>IFERROR(VLOOKUP(B2412,'TN-Grid'!$B$3:$I$5000,8,FALSE),"")</f>
        <v/>
      </c>
      <c r="Q2412" s="24" t="str">
        <f>IFERROR(VLOOKUP(B2412,'Universe@home'!$B$3:$I$4978,8,FALSE),"")</f>
        <v/>
      </c>
      <c r="R2412" s="24" t="str">
        <f>IFERROR(VLOOKUP(B2412,'VGTU@Home'!$B$3:$I$4960,8,FALSE),"")</f>
        <v/>
      </c>
      <c r="S2412" s="24" t="str">
        <f>IFERROR(VLOOKUP(B2412,'Yoyo@home'!$B$3:$I$4999,8,FALSE),"")</f>
        <v/>
      </c>
      <c r="U2412" s="4">
        <f t="shared" si="37"/>
        <v>0</v>
      </c>
      <c r="V2412" s="25" t="str">
        <f>IFERROR(VLOOKUP(B2412,'Asteroids@home'!$B$3:$I$4997,6,FALSE),"")</f>
        <v/>
      </c>
      <c r="W2412" s="25" t="str">
        <f>IFERROR(VLOOKUP(B2412,'Citizen Science Grid'!$B$3:$I$5000,6,FALSE),"")</f>
        <v/>
      </c>
      <c r="X2412" s="25" t="str">
        <f>IFERROR(VLOOKUP(B2412,'Cosmology@home'!$B$3:$I$4970,6,FALSE),"")</f>
        <v/>
      </c>
      <c r="Y2412" s="25" t="str">
        <f>IFERROR(VLOOKUP(B2412,'Enigma@home'!$B$3:$I$4999,6,FALSE),"")</f>
        <v/>
      </c>
      <c r="Z2412" s="25" t="str">
        <f>IFERROR(VLOOKUP(B2412,'LHC@home'!$B$3:$I$5000,6,FALSE),"")</f>
        <v/>
      </c>
      <c r="AA2412" s="7" t="str">
        <f>IFERROR(VLOOKUP(B2412,'NFS@Home'!$B$3:$I$4999,6,FALSE),"")</f>
        <v/>
      </c>
      <c r="AB2412" s="25" t="str">
        <f>IFERROR(VLOOKUP(B2412,Numberfields!$B$3:$I$5000,6,FALSE),"")</f>
        <v/>
      </c>
      <c r="AC2412" s="25" t="str">
        <f>IFERROR(VLOOKUP(B2412,ODLK1!$B$3:$I$4985,6,FALSE),"")</f>
        <v/>
      </c>
      <c r="AD2412" s="25" t="str">
        <f>IFERROR(VLOOKUP(B2412,Primegrid!$B$3:$I$4999,6,FALSE),"")</f>
        <v/>
      </c>
      <c r="AE2412" s="25" t="str">
        <f>IFERROR(VLOOKUP(B2412,'Rosetta@home'!$B$3:$I$4964,6,FALSE),"")</f>
        <v/>
      </c>
      <c r="AF2412" s="25" t="str">
        <f>IFERROR(VLOOKUP(B2412,'SETI@home'!$B$3:$I$4998,6,FALSE),"")</f>
        <v/>
      </c>
      <c r="AG2412" s="7" t="str">
        <f>IFERROR(VLOOKUP(B2412,SRBase!$B$3:$I$5000,6,FALSE),"")</f>
        <v/>
      </c>
      <c r="AH2412" s="25" t="str">
        <f>IFERROR(VLOOKUP(B2412,'TN-Grid'!$B$3:$I$5000,6,FALSE),"")</f>
        <v/>
      </c>
      <c r="AI2412" s="25" t="str">
        <f>IFERROR(VLOOKUP(B2412,'Universe@home'!$B$3:$I$4978,6,FALSE),"")</f>
        <v/>
      </c>
      <c r="AJ2412" s="25" t="str">
        <f>IFERROR(VLOOKUP(B2412,'VGTU@Home'!$B$3:$I$4960,6,FALSE),"")</f>
        <v/>
      </c>
      <c r="AK2412" s="25" t="str">
        <f>IFERROR(VLOOKUP(B2412,'Yoyo@home'!$B$3:$I$4999,6,FALSE),"")</f>
        <v/>
      </c>
    </row>
    <row r="2413" spans="2:37" hidden="1" x14ac:dyDescent="0.35">
      <c r="B2413" s="16" t="s">
        <v>2553</v>
      </c>
      <c r="D2413" s="24" t="str">
        <f>IFERROR(VLOOKUP(B2413,'Asteroids@home'!$B$3:$I$4997,8,FALSE),"")</f>
        <v/>
      </c>
      <c r="E2413" s="24" t="str">
        <f>IFERROR(VLOOKUP(B2413,'Citizen Science Grid'!$B$3:$I$5000,8,FALSE),"")</f>
        <v/>
      </c>
      <c r="F2413" s="24" t="str">
        <f>IFERROR(VLOOKUP(B2413,'Cosmology@home'!$B$3:$I$4970,8,FALSE),"")</f>
        <v/>
      </c>
      <c r="G2413" s="24" t="str">
        <f>IFERROR(VLOOKUP(B2413,'Enigma@home'!$B$3:$I$4999,8,FALSE),"")</f>
        <v/>
      </c>
      <c r="H2413" s="24" t="str">
        <f>IFERROR(VLOOKUP(B2413,'LHC@home'!$B$3:$I$5000,8,FALSE),"")</f>
        <v/>
      </c>
      <c r="I2413" s="21" t="str">
        <f>IFERROR(VLOOKUP(B2413,'NFS@Home'!$B$3:$I$4999,8,FALSE),"")</f>
        <v/>
      </c>
      <c r="J2413" s="24" t="str">
        <f>IFERROR(VLOOKUP(B2413,Numberfields!$B$3:$I$5000,8,FALSE),"")</f>
        <v/>
      </c>
      <c r="K2413" s="24" t="str">
        <f>IFERROR(VLOOKUP(B2413,ODLK1!$B$3:$I$4985,8,FALSE),"")</f>
        <v/>
      </c>
      <c r="L2413" s="24" t="str">
        <f>IFERROR(VLOOKUP(B2413,Primegrid!$B$3:$I$4999,8,FALSE),"")</f>
        <v/>
      </c>
      <c r="M2413" s="24" t="str">
        <f>IFERROR(VLOOKUP(B2413,'Rosetta@home'!$B$3:$I$4964,8,FALSE),"")</f>
        <v/>
      </c>
      <c r="N2413" s="24" t="str">
        <f>IFERROR(VLOOKUP(B2413,'SETI@home'!$B$3:$I$4998,8,FALSE),"")</f>
        <v/>
      </c>
      <c r="O2413" s="21" t="str">
        <f>IFERROR(VLOOKUP(B2413,SRBase!$B$3:$I$5000,8,FALSE),"")</f>
        <v/>
      </c>
      <c r="P2413" s="24" t="str">
        <f>IFERROR(VLOOKUP(B2413,'TN-Grid'!$B$3:$I$5000,8,FALSE),"")</f>
        <v/>
      </c>
      <c r="Q2413" s="24" t="str">
        <f>IFERROR(VLOOKUP(B2413,'Universe@home'!$B$3:$I$4978,8,FALSE),"")</f>
        <v/>
      </c>
      <c r="R2413" s="24" t="str">
        <f>IFERROR(VLOOKUP(B2413,'VGTU@Home'!$B$3:$I$4960,8,FALSE),"")</f>
        <v/>
      </c>
      <c r="S2413" s="24" t="str">
        <f>IFERROR(VLOOKUP(B2413,'Yoyo@home'!$B$3:$I$4999,8,FALSE),"")</f>
        <v/>
      </c>
      <c r="U2413" s="4">
        <f t="shared" si="37"/>
        <v>0</v>
      </c>
      <c r="V2413" s="25" t="str">
        <f>IFERROR(VLOOKUP(B2413,'Asteroids@home'!$B$3:$I$4997,6,FALSE),"")</f>
        <v/>
      </c>
      <c r="W2413" s="25" t="str">
        <f>IFERROR(VLOOKUP(B2413,'Citizen Science Grid'!$B$3:$I$5000,6,FALSE),"")</f>
        <v/>
      </c>
      <c r="X2413" s="25" t="str">
        <f>IFERROR(VLOOKUP(B2413,'Cosmology@home'!$B$3:$I$4970,6,FALSE),"")</f>
        <v/>
      </c>
      <c r="Y2413" s="25" t="str">
        <f>IFERROR(VLOOKUP(B2413,'Enigma@home'!$B$3:$I$4999,6,FALSE),"")</f>
        <v/>
      </c>
      <c r="Z2413" s="25" t="str">
        <f>IFERROR(VLOOKUP(B2413,'LHC@home'!$B$3:$I$5000,6,FALSE),"")</f>
        <v/>
      </c>
      <c r="AA2413" s="7" t="str">
        <f>IFERROR(VLOOKUP(B2413,'NFS@Home'!$B$3:$I$4999,6,FALSE),"")</f>
        <v/>
      </c>
      <c r="AB2413" s="25" t="str">
        <f>IFERROR(VLOOKUP(B2413,Numberfields!$B$3:$I$5000,6,FALSE),"")</f>
        <v/>
      </c>
      <c r="AC2413" s="25" t="str">
        <f>IFERROR(VLOOKUP(B2413,ODLK1!$B$3:$I$4985,6,FALSE),"")</f>
        <v/>
      </c>
      <c r="AD2413" s="25" t="str">
        <f>IFERROR(VLOOKUP(B2413,Primegrid!$B$3:$I$4999,6,FALSE),"")</f>
        <v/>
      </c>
      <c r="AE2413" s="25" t="str">
        <f>IFERROR(VLOOKUP(B2413,'Rosetta@home'!$B$3:$I$4964,6,FALSE),"")</f>
        <v/>
      </c>
      <c r="AF2413" s="25" t="str">
        <f>IFERROR(VLOOKUP(B2413,'SETI@home'!$B$3:$I$4998,6,FALSE),"")</f>
        <v/>
      </c>
      <c r="AG2413" s="7" t="str">
        <f>IFERROR(VLOOKUP(B2413,SRBase!$B$3:$I$5000,6,FALSE),"")</f>
        <v/>
      </c>
      <c r="AH2413" s="25" t="str">
        <f>IFERROR(VLOOKUP(B2413,'TN-Grid'!$B$3:$I$5000,6,FALSE),"")</f>
        <v/>
      </c>
      <c r="AI2413" s="25" t="str">
        <f>IFERROR(VLOOKUP(B2413,'Universe@home'!$B$3:$I$4978,6,FALSE),"")</f>
        <v/>
      </c>
      <c r="AJ2413" s="25" t="str">
        <f>IFERROR(VLOOKUP(B2413,'VGTU@Home'!$B$3:$I$4960,6,FALSE),"")</f>
        <v/>
      </c>
      <c r="AK2413" s="25" t="str">
        <f>IFERROR(VLOOKUP(B2413,'Yoyo@home'!$B$3:$I$4999,6,FALSE),"")</f>
        <v/>
      </c>
    </row>
    <row r="2414" spans="2:37" hidden="1" x14ac:dyDescent="0.35">
      <c r="B2414" s="12" t="s">
        <v>2486</v>
      </c>
      <c r="D2414" s="24" t="str">
        <f>IFERROR(VLOOKUP(B2414,'Asteroids@home'!$B$3:$I$4997,8,FALSE),"")</f>
        <v/>
      </c>
      <c r="E2414" s="24" t="str">
        <f>IFERROR(VLOOKUP(B2414,'Citizen Science Grid'!$B$3:$I$5000,8,FALSE),"")</f>
        <v/>
      </c>
      <c r="F2414" s="24" t="str">
        <f>IFERROR(VLOOKUP(B2414,'Cosmology@home'!$B$3:$I$4970,8,FALSE),"")</f>
        <v/>
      </c>
      <c r="G2414" s="24" t="str">
        <f>IFERROR(VLOOKUP(B2414,'Enigma@home'!$B$3:$I$4999,8,FALSE),"")</f>
        <v/>
      </c>
      <c r="H2414" s="24" t="str">
        <f>IFERROR(VLOOKUP(B2414,'LHC@home'!$B$3:$I$5000,8,FALSE),"")</f>
        <v/>
      </c>
      <c r="I2414" s="21" t="str">
        <f>IFERROR(VLOOKUP(B2414,'NFS@Home'!$B$3:$I$4999,8,FALSE),"")</f>
        <v/>
      </c>
      <c r="J2414" s="24" t="str">
        <f>IFERROR(VLOOKUP(B2414,Numberfields!$B$3:$I$5000,8,FALSE),"")</f>
        <v/>
      </c>
      <c r="K2414" s="24" t="str">
        <f>IFERROR(VLOOKUP(B2414,ODLK1!$B$3:$I$4985,8,FALSE),"")</f>
        <v/>
      </c>
      <c r="L2414" s="24" t="str">
        <f>IFERROR(VLOOKUP(B2414,Primegrid!$B$3:$I$4999,8,FALSE),"")</f>
        <v/>
      </c>
      <c r="M2414" s="24" t="str">
        <f>IFERROR(VLOOKUP(B2414,'Rosetta@home'!$B$3:$I$4964,8,FALSE),"")</f>
        <v/>
      </c>
      <c r="N2414" s="24" t="str">
        <f>IFERROR(VLOOKUP(B2414,'SETI@home'!$B$3:$I$4998,8,FALSE),"")</f>
        <v/>
      </c>
      <c r="O2414" s="21" t="str">
        <f>IFERROR(VLOOKUP(B2414,SRBase!$B$3:$I$5000,8,FALSE),"")</f>
        <v/>
      </c>
      <c r="P2414" s="24" t="str">
        <f>IFERROR(VLOOKUP(B2414,'TN-Grid'!$B$3:$I$5000,8,FALSE),"")</f>
        <v/>
      </c>
      <c r="Q2414" s="24" t="str">
        <f>IFERROR(VLOOKUP(B2414,'Universe@home'!$B$3:$I$4978,8,FALSE),"")</f>
        <v/>
      </c>
      <c r="R2414" s="24" t="str">
        <f>IFERROR(VLOOKUP(B2414,'VGTU@Home'!$B$3:$I$4960,8,FALSE),"")</f>
        <v/>
      </c>
      <c r="S2414" s="24" t="str">
        <f>IFERROR(VLOOKUP(B2414,'Yoyo@home'!$B$3:$I$4999,8,FALSE),"")</f>
        <v/>
      </c>
      <c r="U2414" s="4">
        <f t="shared" si="37"/>
        <v>0</v>
      </c>
      <c r="V2414" s="25" t="str">
        <f>IFERROR(VLOOKUP(B2414,'Asteroids@home'!$B$3:$I$4997,6,FALSE),"")</f>
        <v/>
      </c>
      <c r="W2414" s="25" t="str">
        <f>IFERROR(VLOOKUP(B2414,'Citizen Science Grid'!$B$3:$I$5000,6,FALSE),"")</f>
        <v/>
      </c>
      <c r="X2414" s="25" t="str">
        <f>IFERROR(VLOOKUP(B2414,'Cosmology@home'!$B$3:$I$4970,6,FALSE),"")</f>
        <v/>
      </c>
      <c r="Y2414" s="25" t="str">
        <f>IFERROR(VLOOKUP(B2414,'Enigma@home'!$B$3:$I$4999,6,FALSE),"")</f>
        <v/>
      </c>
      <c r="Z2414" s="25" t="str">
        <f>IFERROR(VLOOKUP(B2414,'LHC@home'!$B$3:$I$5000,6,FALSE),"")</f>
        <v/>
      </c>
      <c r="AA2414" s="7" t="str">
        <f>IFERROR(VLOOKUP(B2414,'NFS@Home'!$B$3:$I$4999,6,FALSE),"")</f>
        <v/>
      </c>
      <c r="AB2414" s="25" t="str">
        <f>IFERROR(VLOOKUP(B2414,Numberfields!$B$3:$I$5000,6,FALSE),"")</f>
        <v/>
      </c>
      <c r="AC2414" s="25" t="str">
        <f>IFERROR(VLOOKUP(B2414,ODLK1!$B$3:$I$4985,6,FALSE),"")</f>
        <v/>
      </c>
      <c r="AD2414" s="25" t="str">
        <f>IFERROR(VLOOKUP(B2414,Primegrid!$B$3:$I$4999,6,FALSE),"")</f>
        <v/>
      </c>
      <c r="AE2414" s="25" t="str">
        <f>IFERROR(VLOOKUP(B2414,'Rosetta@home'!$B$3:$I$4964,6,FALSE),"")</f>
        <v/>
      </c>
      <c r="AF2414" s="25" t="str">
        <f>IFERROR(VLOOKUP(B2414,'SETI@home'!$B$3:$I$4998,6,FALSE),"")</f>
        <v/>
      </c>
      <c r="AG2414" s="7" t="str">
        <f>IFERROR(VLOOKUP(B2414,SRBase!$B$3:$I$5000,6,FALSE),"")</f>
        <v/>
      </c>
      <c r="AH2414" s="25" t="str">
        <f>IFERROR(VLOOKUP(B2414,'TN-Grid'!$B$3:$I$5000,6,FALSE),"")</f>
        <v/>
      </c>
      <c r="AI2414" s="25" t="str">
        <f>IFERROR(VLOOKUP(B2414,'Universe@home'!$B$3:$I$4978,6,FALSE),"")</f>
        <v/>
      </c>
      <c r="AJ2414" s="25" t="str">
        <f>IFERROR(VLOOKUP(B2414,'VGTU@Home'!$B$3:$I$4960,6,FALSE),"")</f>
        <v/>
      </c>
      <c r="AK2414" s="25" t="str">
        <f>IFERROR(VLOOKUP(B2414,'Yoyo@home'!$B$3:$I$4999,6,FALSE),"")</f>
        <v/>
      </c>
    </row>
    <row r="2415" spans="2:37" hidden="1" x14ac:dyDescent="0.35">
      <c r="B2415" s="12" t="s">
        <v>2554</v>
      </c>
      <c r="D2415" s="24" t="str">
        <f>IFERROR(VLOOKUP(B2415,'Asteroids@home'!$B$3:$I$4997,8,FALSE),"")</f>
        <v/>
      </c>
      <c r="E2415" s="24" t="str">
        <f>IFERROR(VLOOKUP(B2415,'Citizen Science Grid'!$B$3:$I$5000,8,FALSE),"")</f>
        <v/>
      </c>
      <c r="F2415" s="24" t="str">
        <f>IFERROR(VLOOKUP(B2415,'Cosmology@home'!$B$3:$I$4970,8,FALSE),"")</f>
        <v/>
      </c>
      <c r="G2415" s="24" t="str">
        <f>IFERROR(VLOOKUP(B2415,'Enigma@home'!$B$3:$I$4999,8,FALSE),"")</f>
        <v/>
      </c>
      <c r="H2415" s="24" t="str">
        <f>IFERROR(VLOOKUP(B2415,'LHC@home'!$B$3:$I$5000,8,FALSE),"")</f>
        <v/>
      </c>
      <c r="I2415" s="21" t="str">
        <f>IFERROR(VLOOKUP(B2415,'NFS@Home'!$B$3:$I$4999,8,FALSE),"")</f>
        <v/>
      </c>
      <c r="J2415" s="24" t="str">
        <f>IFERROR(VLOOKUP(B2415,Numberfields!$B$3:$I$5000,8,FALSE),"")</f>
        <v/>
      </c>
      <c r="K2415" s="24" t="str">
        <f>IFERROR(VLOOKUP(B2415,ODLK1!$B$3:$I$4985,8,FALSE),"")</f>
        <v/>
      </c>
      <c r="L2415" s="24" t="str">
        <f>IFERROR(VLOOKUP(B2415,Primegrid!$B$3:$I$4999,8,FALSE),"")</f>
        <v/>
      </c>
      <c r="M2415" s="24" t="str">
        <f>IFERROR(VLOOKUP(B2415,'Rosetta@home'!$B$3:$I$4964,8,FALSE),"")</f>
        <v/>
      </c>
      <c r="N2415" s="24" t="str">
        <f>IFERROR(VLOOKUP(B2415,'SETI@home'!$B$3:$I$4998,8,FALSE),"")</f>
        <v/>
      </c>
      <c r="O2415" s="21" t="str">
        <f>IFERROR(VLOOKUP(B2415,SRBase!$B$3:$I$5000,8,FALSE),"")</f>
        <v/>
      </c>
      <c r="P2415" s="24" t="str">
        <f>IFERROR(VLOOKUP(B2415,'TN-Grid'!$B$3:$I$5000,8,FALSE),"")</f>
        <v/>
      </c>
      <c r="Q2415" s="24" t="str">
        <f>IFERROR(VLOOKUP(B2415,'Universe@home'!$B$3:$I$4978,8,FALSE),"")</f>
        <v/>
      </c>
      <c r="R2415" s="24" t="str">
        <f>IFERROR(VLOOKUP(B2415,'VGTU@Home'!$B$3:$I$4960,8,FALSE),"")</f>
        <v/>
      </c>
      <c r="S2415" s="24" t="str">
        <f>IFERROR(VLOOKUP(B2415,'Yoyo@home'!$B$3:$I$4999,8,FALSE),"")</f>
        <v/>
      </c>
      <c r="U2415" s="4">
        <f t="shared" si="37"/>
        <v>0</v>
      </c>
      <c r="V2415" s="25" t="str">
        <f>IFERROR(VLOOKUP(B2415,'Asteroids@home'!$B$3:$I$4997,6,FALSE),"")</f>
        <v/>
      </c>
      <c r="W2415" s="25" t="str">
        <f>IFERROR(VLOOKUP(B2415,'Citizen Science Grid'!$B$3:$I$5000,6,FALSE),"")</f>
        <v/>
      </c>
      <c r="X2415" s="25" t="str">
        <f>IFERROR(VLOOKUP(B2415,'Cosmology@home'!$B$3:$I$4970,6,FALSE),"")</f>
        <v/>
      </c>
      <c r="Y2415" s="25" t="str">
        <f>IFERROR(VLOOKUP(B2415,'Enigma@home'!$B$3:$I$4999,6,FALSE),"")</f>
        <v/>
      </c>
      <c r="Z2415" s="25" t="str">
        <f>IFERROR(VLOOKUP(B2415,'LHC@home'!$B$3:$I$5000,6,FALSE),"")</f>
        <v/>
      </c>
      <c r="AA2415" s="7" t="str">
        <f>IFERROR(VLOOKUP(B2415,'NFS@Home'!$B$3:$I$4999,6,FALSE),"")</f>
        <v/>
      </c>
      <c r="AB2415" s="25" t="str">
        <f>IFERROR(VLOOKUP(B2415,Numberfields!$B$3:$I$5000,6,FALSE),"")</f>
        <v/>
      </c>
      <c r="AC2415" s="25" t="str">
        <f>IFERROR(VLOOKUP(B2415,ODLK1!$B$3:$I$4985,6,FALSE),"")</f>
        <v/>
      </c>
      <c r="AD2415" s="25" t="str">
        <f>IFERROR(VLOOKUP(B2415,Primegrid!$B$3:$I$4999,6,FALSE),"")</f>
        <v/>
      </c>
      <c r="AE2415" s="25" t="str">
        <f>IFERROR(VLOOKUP(B2415,'Rosetta@home'!$B$3:$I$4964,6,FALSE),"")</f>
        <v/>
      </c>
      <c r="AF2415" s="25" t="str">
        <f>IFERROR(VLOOKUP(B2415,'SETI@home'!$B$3:$I$4998,6,FALSE),"")</f>
        <v/>
      </c>
      <c r="AG2415" s="7" t="str">
        <f>IFERROR(VLOOKUP(B2415,SRBase!$B$3:$I$5000,6,FALSE),"")</f>
        <v/>
      </c>
      <c r="AH2415" s="25" t="str">
        <f>IFERROR(VLOOKUP(B2415,'TN-Grid'!$B$3:$I$5000,6,FALSE),"")</f>
        <v/>
      </c>
      <c r="AI2415" s="25" t="str">
        <f>IFERROR(VLOOKUP(B2415,'Universe@home'!$B$3:$I$4978,6,FALSE),"")</f>
        <v/>
      </c>
      <c r="AJ2415" s="25" t="str">
        <f>IFERROR(VLOOKUP(B2415,'VGTU@Home'!$B$3:$I$4960,6,FALSE),"")</f>
        <v/>
      </c>
      <c r="AK2415" s="25" t="str">
        <f>IFERROR(VLOOKUP(B2415,'Yoyo@home'!$B$3:$I$4999,6,FALSE),"")</f>
        <v/>
      </c>
    </row>
    <row r="2416" spans="2:37" hidden="1" x14ac:dyDescent="0.35">
      <c r="B2416" s="12" t="s">
        <v>2555</v>
      </c>
      <c r="D2416" s="24" t="str">
        <f>IFERROR(VLOOKUP(B2416,'Asteroids@home'!$B$3:$I$4997,8,FALSE),"")</f>
        <v/>
      </c>
      <c r="E2416" s="24" t="str">
        <f>IFERROR(VLOOKUP(B2416,'Citizen Science Grid'!$B$3:$I$5000,8,FALSE),"")</f>
        <v/>
      </c>
      <c r="F2416" s="24" t="str">
        <f>IFERROR(VLOOKUP(B2416,'Cosmology@home'!$B$3:$I$4970,8,FALSE),"")</f>
        <v/>
      </c>
      <c r="G2416" s="24" t="str">
        <f>IFERROR(VLOOKUP(B2416,'Enigma@home'!$B$3:$I$4999,8,FALSE),"")</f>
        <v/>
      </c>
      <c r="H2416" s="24" t="str">
        <f>IFERROR(VLOOKUP(B2416,'LHC@home'!$B$3:$I$5000,8,FALSE),"")</f>
        <v/>
      </c>
      <c r="I2416" s="21" t="str">
        <f>IFERROR(VLOOKUP(B2416,'NFS@Home'!$B$3:$I$4999,8,FALSE),"")</f>
        <v/>
      </c>
      <c r="J2416" s="24" t="str">
        <f>IFERROR(VLOOKUP(B2416,Numberfields!$B$3:$I$5000,8,FALSE),"")</f>
        <v/>
      </c>
      <c r="K2416" s="24" t="str">
        <f>IFERROR(VLOOKUP(B2416,ODLK1!$B$3:$I$4985,8,FALSE),"")</f>
        <v/>
      </c>
      <c r="L2416" s="24" t="str">
        <f>IFERROR(VLOOKUP(B2416,Primegrid!$B$3:$I$4999,8,FALSE),"")</f>
        <v/>
      </c>
      <c r="M2416" s="24" t="str">
        <f>IFERROR(VLOOKUP(B2416,'Rosetta@home'!$B$3:$I$4964,8,FALSE),"")</f>
        <v/>
      </c>
      <c r="N2416" s="24" t="str">
        <f>IFERROR(VLOOKUP(B2416,'SETI@home'!$B$3:$I$4998,8,FALSE),"")</f>
        <v/>
      </c>
      <c r="O2416" s="21" t="str">
        <f>IFERROR(VLOOKUP(B2416,SRBase!$B$3:$I$5000,8,FALSE),"")</f>
        <v/>
      </c>
      <c r="P2416" s="24" t="str">
        <f>IFERROR(VLOOKUP(B2416,'TN-Grid'!$B$3:$I$5000,8,FALSE),"")</f>
        <v/>
      </c>
      <c r="Q2416" s="24" t="str">
        <f>IFERROR(VLOOKUP(B2416,'Universe@home'!$B$3:$I$4978,8,FALSE),"")</f>
        <v/>
      </c>
      <c r="R2416" s="24" t="str">
        <f>IFERROR(VLOOKUP(B2416,'VGTU@Home'!$B$3:$I$4960,8,FALSE),"")</f>
        <v/>
      </c>
      <c r="S2416" s="24" t="str">
        <f>IFERROR(VLOOKUP(B2416,'Yoyo@home'!$B$3:$I$4999,8,FALSE),"")</f>
        <v/>
      </c>
      <c r="U2416" s="4">
        <f t="shared" si="37"/>
        <v>0</v>
      </c>
      <c r="V2416" s="25" t="str">
        <f>IFERROR(VLOOKUP(B2416,'Asteroids@home'!$B$3:$I$4997,6,FALSE),"")</f>
        <v/>
      </c>
      <c r="W2416" s="25" t="str">
        <f>IFERROR(VLOOKUP(B2416,'Citizen Science Grid'!$B$3:$I$5000,6,FALSE),"")</f>
        <v/>
      </c>
      <c r="X2416" s="25" t="str">
        <f>IFERROR(VLOOKUP(B2416,'Cosmology@home'!$B$3:$I$4970,6,FALSE),"")</f>
        <v/>
      </c>
      <c r="Y2416" s="25" t="str">
        <f>IFERROR(VLOOKUP(B2416,'Enigma@home'!$B$3:$I$4999,6,FALSE),"")</f>
        <v/>
      </c>
      <c r="Z2416" s="25" t="str">
        <f>IFERROR(VLOOKUP(B2416,'LHC@home'!$B$3:$I$5000,6,FALSE),"")</f>
        <v/>
      </c>
      <c r="AA2416" s="7" t="str">
        <f>IFERROR(VLOOKUP(B2416,'NFS@Home'!$B$3:$I$4999,6,FALSE),"")</f>
        <v/>
      </c>
      <c r="AB2416" s="25" t="str">
        <f>IFERROR(VLOOKUP(B2416,Numberfields!$B$3:$I$5000,6,FALSE),"")</f>
        <v/>
      </c>
      <c r="AC2416" s="25" t="str">
        <f>IFERROR(VLOOKUP(B2416,ODLK1!$B$3:$I$4985,6,FALSE),"")</f>
        <v/>
      </c>
      <c r="AD2416" s="25" t="str">
        <f>IFERROR(VLOOKUP(B2416,Primegrid!$B$3:$I$4999,6,FALSE),"")</f>
        <v/>
      </c>
      <c r="AE2416" s="25" t="str">
        <f>IFERROR(VLOOKUP(B2416,'Rosetta@home'!$B$3:$I$4964,6,FALSE),"")</f>
        <v/>
      </c>
      <c r="AF2416" s="25" t="str">
        <f>IFERROR(VLOOKUP(B2416,'SETI@home'!$B$3:$I$4998,6,FALSE),"")</f>
        <v/>
      </c>
      <c r="AG2416" s="7" t="str">
        <f>IFERROR(VLOOKUP(B2416,SRBase!$B$3:$I$5000,6,FALSE),"")</f>
        <v/>
      </c>
      <c r="AH2416" s="25" t="str">
        <f>IFERROR(VLOOKUP(B2416,'TN-Grid'!$B$3:$I$5000,6,FALSE),"")</f>
        <v/>
      </c>
      <c r="AI2416" s="25" t="str">
        <f>IFERROR(VLOOKUP(B2416,'Universe@home'!$B$3:$I$4978,6,FALSE),"")</f>
        <v/>
      </c>
      <c r="AJ2416" s="25" t="str">
        <f>IFERROR(VLOOKUP(B2416,'VGTU@Home'!$B$3:$I$4960,6,FALSE),"")</f>
        <v/>
      </c>
      <c r="AK2416" s="25" t="str">
        <f>IFERROR(VLOOKUP(B2416,'Yoyo@home'!$B$3:$I$4999,6,FALSE),"")</f>
        <v/>
      </c>
    </row>
    <row r="2417" spans="2:37" hidden="1" x14ac:dyDescent="0.35">
      <c r="B2417" s="12" t="s">
        <v>2556</v>
      </c>
      <c r="D2417" s="24" t="str">
        <f>IFERROR(VLOOKUP(B2417,'Asteroids@home'!$B$3:$I$4997,8,FALSE),"")</f>
        <v/>
      </c>
      <c r="E2417" s="24" t="str">
        <f>IFERROR(VLOOKUP(B2417,'Citizen Science Grid'!$B$3:$I$5000,8,FALSE),"")</f>
        <v/>
      </c>
      <c r="F2417" s="24" t="str">
        <f>IFERROR(VLOOKUP(B2417,'Cosmology@home'!$B$3:$I$4970,8,FALSE),"")</f>
        <v/>
      </c>
      <c r="G2417" s="24" t="str">
        <f>IFERROR(VLOOKUP(B2417,'Enigma@home'!$B$3:$I$4999,8,FALSE),"")</f>
        <v/>
      </c>
      <c r="H2417" s="24" t="str">
        <f>IFERROR(VLOOKUP(B2417,'LHC@home'!$B$3:$I$5000,8,FALSE),"")</f>
        <v/>
      </c>
      <c r="I2417" s="21" t="str">
        <f>IFERROR(VLOOKUP(B2417,'NFS@Home'!$B$3:$I$4999,8,FALSE),"")</f>
        <v/>
      </c>
      <c r="J2417" s="24" t="str">
        <f>IFERROR(VLOOKUP(B2417,Numberfields!$B$3:$I$5000,8,FALSE),"")</f>
        <v/>
      </c>
      <c r="K2417" s="24" t="str">
        <f>IFERROR(VLOOKUP(B2417,ODLK1!$B$3:$I$4985,8,FALSE),"")</f>
        <v/>
      </c>
      <c r="L2417" s="24" t="str">
        <f>IFERROR(VLOOKUP(B2417,Primegrid!$B$3:$I$4999,8,FALSE),"")</f>
        <v/>
      </c>
      <c r="M2417" s="24" t="str">
        <f>IFERROR(VLOOKUP(B2417,'Rosetta@home'!$B$3:$I$4964,8,FALSE),"")</f>
        <v/>
      </c>
      <c r="N2417" s="24" t="str">
        <f>IFERROR(VLOOKUP(B2417,'SETI@home'!$B$3:$I$4998,8,FALSE),"")</f>
        <v/>
      </c>
      <c r="O2417" s="21" t="str">
        <f>IFERROR(VLOOKUP(B2417,SRBase!$B$3:$I$5000,8,FALSE),"")</f>
        <v/>
      </c>
      <c r="P2417" s="24" t="str">
        <f>IFERROR(VLOOKUP(B2417,'TN-Grid'!$B$3:$I$5000,8,FALSE),"")</f>
        <v/>
      </c>
      <c r="Q2417" s="24" t="str">
        <f>IFERROR(VLOOKUP(B2417,'Universe@home'!$B$3:$I$4978,8,FALSE),"")</f>
        <v/>
      </c>
      <c r="R2417" s="24" t="str">
        <f>IFERROR(VLOOKUP(B2417,'VGTU@Home'!$B$3:$I$4960,8,FALSE),"")</f>
        <v/>
      </c>
      <c r="S2417" s="24" t="str">
        <f>IFERROR(VLOOKUP(B2417,'Yoyo@home'!$B$3:$I$4999,8,FALSE),"")</f>
        <v/>
      </c>
      <c r="U2417" s="4">
        <f t="shared" si="37"/>
        <v>0</v>
      </c>
      <c r="V2417" s="25" t="str">
        <f>IFERROR(VLOOKUP(B2417,'Asteroids@home'!$B$3:$I$4997,6,FALSE),"")</f>
        <v/>
      </c>
      <c r="W2417" s="25" t="str">
        <f>IFERROR(VLOOKUP(B2417,'Citizen Science Grid'!$B$3:$I$5000,6,FALSE),"")</f>
        <v/>
      </c>
      <c r="X2417" s="25" t="str">
        <f>IFERROR(VLOOKUP(B2417,'Cosmology@home'!$B$3:$I$4970,6,FALSE),"")</f>
        <v/>
      </c>
      <c r="Y2417" s="25" t="str">
        <f>IFERROR(VLOOKUP(B2417,'Enigma@home'!$B$3:$I$4999,6,FALSE),"")</f>
        <v/>
      </c>
      <c r="Z2417" s="25" t="str">
        <f>IFERROR(VLOOKUP(B2417,'LHC@home'!$B$3:$I$5000,6,FALSE),"")</f>
        <v/>
      </c>
      <c r="AA2417" s="7" t="str">
        <f>IFERROR(VLOOKUP(B2417,'NFS@Home'!$B$3:$I$4999,6,FALSE),"")</f>
        <v/>
      </c>
      <c r="AB2417" s="25" t="str">
        <f>IFERROR(VLOOKUP(B2417,Numberfields!$B$3:$I$5000,6,FALSE),"")</f>
        <v/>
      </c>
      <c r="AC2417" s="25" t="str">
        <f>IFERROR(VLOOKUP(B2417,ODLK1!$B$3:$I$4985,6,FALSE),"")</f>
        <v/>
      </c>
      <c r="AD2417" s="25" t="str">
        <f>IFERROR(VLOOKUP(B2417,Primegrid!$B$3:$I$4999,6,FALSE),"")</f>
        <v/>
      </c>
      <c r="AE2417" s="25" t="str">
        <f>IFERROR(VLOOKUP(B2417,'Rosetta@home'!$B$3:$I$4964,6,FALSE),"")</f>
        <v/>
      </c>
      <c r="AF2417" s="25" t="str">
        <f>IFERROR(VLOOKUP(B2417,'SETI@home'!$B$3:$I$4998,6,FALSE),"")</f>
        <v/>
      </c>
      <c r="AG2417" s="7" t="str">
        <f>IFERROR(VLOOKUP(B2417,SRBase!$B$3:$I$5000,6,FALSE),"")</f>
        <v/>
      </c>
      <c r="AH2417" s="25" t="str">
        <f>IFERROR(VLOOKUP(B2417,'TN-Grid'!$B$3:$I$5000,6,FALSE),"")</f>
        <v/>
      </c>
      <c r="AI2417" s="25" t="str">
        <f>IFERROR(VLOOKUP(B2417,'Universe@home'!$B$3:$I$4978,6,FALSE),"")</f>
        <v/>
      </c>
      <c r="AJ2417" s="25" t="str">
        <f>IFERROR(VLOOKUP(B2417,'VGTU@Home'!$B$3:$I$4960,6,FALSE),"")</f>
        <v/>
      </c>
      <c r="AK2417" s="25" t="str">
        <f>IFERROR(VLOOKUP(B2417,'Yoyo@home'!$B$3:$I$4999,6,FALSE),"")</f>
        <v/>
      </c>
    </row>
    <row r="2418" spans="2:37" hidden="1" x14ac:dyDescent="0.35">
      <c r="B2418" s="12" t="s">
        <v>2485</v>
      </c>
      <c r="D2418" s="24" t="str">
        <f>IFERROR(VLOOKUP(B2418,'Asteroids@home'!$B$3:$I$4997,8,FALSE),"")</f>
        <v/>
      </c>
      <c r="E2418" s="24" t="str">
        <f>IFERROR(VLOOKUP(B2418,'Citizen Science Grid'!$B$3:$I$5000,8,FALSE),"")</f>
        <v/>
      </c>
      <c r="F2418" s="24" t="str">
        <f>IFERROR(VLOOKUP(B2418,'Cosmology@home'!$B$3:$I$4970,8,FALSE),"")</f>
        <v/>
      </c>
      <c r="G2418" s="24" t="str">
        <f>IFERROR(VLOOKUP(B2418,'Enigma@home'!$B$3:$I$4999,8,FALSE),"")</f>
        <v/>
      </c>
      <c r="H2418" s="24" t="str">
        <f>IFERROR(VLOOKUP(B2418,'LHC@home'!$B$3:$I$5000,8,FALSE),"")</f>
        <v/>
      </c>
      <c r="I2418" s="21" t="str">
        <f>IFERROR(VLOOKUP(B2418,'NFS@Home'!$B$3:$I$4999,8,FALSE),"")</f>
        <v/>
      </c>
      <c r="J2418" s="24" t="str">
        <f>IFERROR(VLOOKUP(B2418,Numberfields!$B$3:$I$5000,8,FALSE),"")</f>
        <v/>
      </c>
      <c r="K2418" s="24" t="str">
        <f>IFERROR(VLOOKUP(B2418,ODLK1!$B$3:$I$4985,8,FALSE),"")</f>
        <v/>
      </c>
      <c r="L2418" s="24" t="str">
        <f>IFERROR(VLOOKUP(B2418,Primegrid!$B$3:$I$4999,8,FALSE),"")</f>
        <v/>
      </c>
      <c r="M2418" s="24" t="str">
        <f>IFERROR(VLOOKUP(B2418,'Rosetta@home'!$B$3:$I$4964,8,FALSE),"")</f>
        <v/>
      </c>
      <c r="N2418" s="24" t="str">
        <f>IFERROR(VLOOKUP(B2418,'SETI@home'!$B$3:$I$4998,8,FALSE),"")</f>
        <v/>
      </c>
      <c r="O2418" s="21" t="str">
        <f>IFERROR(VLOOKUP(B2418,SRBase!$B$3:$I$5000,8,FALSE),"")</f>
        <v/>
      </c>
      <c r="P2418" s="24" t="str">
        <f>IFERROR(VLOOKUP(B2418,'TN-Grid'!$B$3:$I$5000,8,FALSE),"")</f>
        <v/>
      </c>
      <c r="Q2418" s="24" t="str">
        <f>IFERROR(VLOOKUP(B2418,'Universe@home'!$B$3:$I$4978,8,FALSE),"")</f>
        <v/>
      </c>
      <c r="R2418" s="24" t="str">
        <f>IFERROR(VLOOKUP(B2418,'VGTU@Home'!$B$3:$I$4960,8,FALSE),"")</f>
        <v/>
      </c>
      <c r="S2418" s="24" t="str">
        <f>IFERROR(VLOOKUP(B2418,'Yoyo@home'!$B$3:$I$4999,8,FALSE),"")</f>
        <v/>
      </c>
      <c r="U2418" s="4">
        <f t="shared" si="37"/>
        <v>0</v>
      </c>
      <c r="V2418" s="25" t="str">
        <f>IFERROR(VLOOKUP(B2418,'Asteroids@home'!$B$3:$I$4997,6,FALSE),"")</f>
        <v/>
      </c>
      <c r="W2418" s="25" t="str">
        <f>IFERROR(VLOOKUP(B2418,'Citizen Science Grid'!$B$3:$I$5000,6,FALSE),"")</f>
        <v/>
      </c>
      <c r="X2418" s="25" t="str">
        <f>IFERROR(VLOOKUP(B2418,'Cosmology@home'!$B$3:$I$4970,6,FALSE),"")</f>
        <v/>
      </c>
      <c r="Y2418" s="25" t="str">
        <f>IFERROR(VLOOKUP(B2418,'Enigma@home'!$B$3:$I$4999,6,FALSE),"")</f>
        <v/>
      </c>
      <c r="Z2418" s="25" t="str">
        <f>IFERROR(VLOOKUP(B2418,'LHC@home'!$B$3:$I$5000,6,FALSE),"")</f>
        <v/>
      </c>
      <c r="AA2418" s="7" t="str">
        <f>IFERROR(VLOOKUP(B2418,'NFS@Home'!$B$3:$I$4999,6,FALSE),"")</f>
        <v/>
      </c>
      <c r="AB2418" s="25" t="str">
        <f>IFERROR(VLOOKUP(B2418,Numberfields!$B$3:$I$5000,6,FALSE),"")</f>
        <v/>
      </c>
      <c r="AC2418" s="25" t="str">
        <f>IFERROR(VLOOKUP(B2418,ODLK1!$B$3:$I$4985,6,FALSE),"")</f>
        <v/>
      </c>
      <c r="AD2418" s="25" t="str">
        <f>IFERROR(VLOOKUP(B2418,Primegrid!$B$3:$I$4999,6,FALSE),"")</f>
        <v/>
      </c>
      <c r="AE2418" s="25" t="str">
        <f>IFERROR(VLOOKUP(B2418,'Rosetta@home'!$B$3:$I$4964,6,FALSE),"")</f>
        <v/>
      </c>
      <c r="AF2418" s="25" t="str">
        <f>IFERROR(VLOOKUP(B2418,'SETI@home'!$B$3:$I$4998,6,FALSE),"")</f>
        <v/>
      </c>
      <c r="AG2418" s="7" t="str">
        <f>IFERROR(VLOOKUP(B2418,SRBase!$B$3:$I$5000,6,FALSE),"")</f>
        <v/>
      </c>
      <c r="AH2418" s="25" t="str">
        <f>IFERROR(VLOOKUP(B2418,'TN-Grid'!$B$3:$I$5000,6,FALSE),"")</f>
        <v/>
      </c>
      <c r="AI2418" s="25" t="str">
        <f>IFERROR(VLOOKUP(B2418,'Universe@home'!$B$3:$I$4978,6,FALSE),"")</f>
        <v/>
      </c>
      <c r="AJ2418" s="25" t="str">
        <f>IFERROR(VLOOKUP(B2418,'VGTU@Home'!$B$3:$I$4960,6,FALSE),"")</f>
        <v/>
      </c>
      <c r="AK2418" s="25" t="str">
        <f>IFERROR(VLOOKUP(B2418,'Yoyo@home'!$B$3:$I$4999,6,FALSE),"")</f>
        <v/>
      </c>
    </row>
    <row r="2419" spans="2:37" hidden="1" x14ac:dyDescent="0.35">
      <c r="B2419" s="16" t="s">
        <v>2557</v>
      </c>
      <c r="D2419" s="24" t="str">
        <f>IFERROR(VLOOKUP(B2419,'Asteroids@home'!$B$3:$I$4997,8,FALSE),"")</f>
        <v/>
      </c>
      <c r="E2419" s="24" t="str">
        <f>IFERROR(VLOOKUP(B2419,'Citizen Science Grid'!$B$3:$I$5000,8,FALSE),"")</f>
        <v/>
      </c>
      <c r="F2419" s="24" t="str">
        <f>IFERROR(VLOOKUP(B2419,'Cosmology@home'!$B$3:$I$4970,8,FALSE),"")</f>
        <v/>
      </c>
      <c r="G2419" s="24" t="str">
        <f>IFERROR(VLOOKUP(B2419,'Enigma@home'!$B$3:$I$4999,8,FALSE),"")</f>
        <v/>
      </c>
      <c r="H2419" s="24" t="str">
        <f>IFERROR(VLOOKUP(B2419,'LHC@home'!$B$3:$I$5000,8,FALSE),"")</f>
        <v/>
      </c>
      <c r="I2419" s="21" t="str">
        <f>IFERROR(VLOOKUP(B2419,'NFS@Home'!$B$3:$I$4999,8,FALSE),"")</f>
        <v/>
      </c>
      <c r="J2419" s="24" t="str">
        <f>IFERROR(VLOOKUP(B2419,Numberfields!$B$3:$I$5000,8,FALSE),"")</f>
        <v/>
      </c>
      <c r="K2419" s="24" t="str">
        <f>IFERROR(VLOOKUP(B2419,ODLK1!$B$3:$I$4985,8,FALSE),"")</f>
        <v/>
      </c>
      <c r="L2419" s="24" t="str">
        <f>IFERROR(VLOOKUP(B2419,Primegrid!$B$3:$I$4999,8,FALSE),"")</f>
        <v/>
      </c>
      <c r="M2419" s="24" t="str">
        <f>IFERROR(VLOOKUP(B2419,'Rosetta@home'!$B$3:$I$4964,8,FALSE),"")</f>
        <v/>
      </c>
      <c r="N2419" s="24" t="str">
        <f>IFERROR(VLOOKUP(B2419,'SETI@home'!$B$3:$I$4998,8,FALSE),"")</f>
        <v/>
      </c>
      <c r="O2419" s="21" t="str">
        <f>IFERROR(VLOOKUP(B2419,SRBase!$B$3:$I$5000,8,FALSE),"")</f>
        <v/>
      </c>
      <c r="P2419" s="24" t="str">
        <f>IFERROR(VLOOKUP(B2419,'TN-Grid'!$B$3:$I$5000,8,FALSE),"")</f>
        <v/>
      </c>
      <c r="Q2419" s="24" t="str">
        <f>IFERROR(VLOOKUP(B2419,'Universe@home'!$B$3:$I$4978,8,FALSE),"")</f>
        <v/>
      </c>
      <c r="R2419" s="24" t="str">
        <f>IFERROR(VLOOKUP(B2419,'VGTU@Home'!$B$3:$I$4960,8,FALSE),"")</f>
        <v/>
      </c>
      <c r="S2419" s="24" t="str">
        <f>IFERROR(VLOOKUP(B2419,'Yoyo@home'!$B$3:$I$4999,8,FALSE),"")</f>
        <v/>
      </c>
      <c r="U2419" s="4">
        <f t="shared" si="37"/>
        <v>0</v>
      </c>
      <c r="V2419" s="25" t="str">
        <f>IFERROR(VLOOKUP(B2419,'Asteroids@home'!$B$3:$I$4997,6,FALSE),"")</f>
        <v/>
      </c>
      <c r="W2419" s="25" t="str">
        <f>IFERROR(VLOOKUP(B2419,'Citizen Science Grid'!$B$3:$I$5000,6,FALSE),"")</f>
        <v/>
      </c>
      <c r="X2419" s="25" t="str">
        <f>IFERROR(VLOOKUP(B2419,'Cosmology@home'!$B$3:$I$4970,6,FALSE),"")</f>
        <v/>
      </c>
      <c r="Y2419" s="25" t="str">
        <f>IFERROR(VLOOKUP(B2419,'Enigma@home'!$B$3:$I$4999,6,FALSE),"")</f>
        <v/>
      </c>
      <c r="Z2419" s="25" t="str">
        <f>IFERROR(VLOOKUP(B2419,'LHC@home'!$B$3:$I$5000,6,FALSE),"")</f>
        <v/>
      </c>
      <c r="AA2419" s="7" t="str">
        <f>IFERROR(VLOOKUP(B2419,'NFS@Home'!$B$3:$I$4999,6,FALSE),"")</f>
        <v/>
      </c>
      <c r="AB2419" s="25" t="str">
        <f>IFERROR(VLOOKUP(B2419,Numberfields!$B$3:$I$5000,6,FALSE),"")</f>
        <v/>
      </c>
      <c r="AC2419" s="25" t="str">
        <f>IFERROR(VLOOKUP(B2419,ODLK1!$B$3:$I$4985,6,FALSE),"")</f>
        <v/>
      </c>
      <c r="AD2419" s="25" t="str">
        <f>IFERROR(VLOOKUP(B2419,Primegrid!$B$3:$I$4999,6,FALSE),"")</f>
        <v/>
      </c>
      <c r="AE2419" s="25" t="str">
        <f>IFERROR(VLOOKUP(B2419,'Rosetta@home'!$B$3:$I$4964,6,FALSE),"")</f>
        <v/>
      </c>
      <c r="AF2419" s="25" t="str">
        <f>IFERROR(VLOOKUP(B2419,'SETI@home'!$B$3:$I$4998,6,FALSE),"")</f>
        <v/>
      </c>
      <c r="AG2419" s="7" t="str">
        <f>IFERROR(VLOOKUP(B2419,SRBase!$B$3:$I$5000,6,FALSE),"")</f>
        <v/>
      </c>
      <c r="AH2419" s="25" t="str">
        <f>IFERROR(VLOOKUP(B2419,'TN-Grid'!$B$3:$I$5000,6,FALSE),"")</f>
        <v/>
      </c>
      <c r="AI2419" s="25" t="str">
        <f>IFERROR(VLOOKUP(B2419,'Universe@home'!$B$3:$I$4978,6,FALSE),"")</f>
        <v/>
      </c>
      <c r="AJ2419" s="25" t="str">
        <f>IFERROR(VLOOKUP(B2419,'VGTU@Home'!$B$3:$I$4960,6,FALSE),"")</f>
        <v/>
      </c>
      <c r="AK2419" s="25" t="str">
        <f>IFERROR(VLOOKUP(B2419,'Yoyo@home'!$B$3:$I$4999,6,FALSE),"")</f>
        <v/>
      </c>
    </row>
    <row r="2420" spans="2:37" x14ac:dyDescent="0.35">
      <c r="B2420" s="16" t="s">
        <v>2241</v>
      </c>
      <c r="D2420" s="24" t="str">
        <f>IFERROR(VLOOKUP(B2420,'Asteroids@home'!$B$3:$I$4997,8,FALSE),"")</f>
        <v/>
      </c>
      <c r="E2420" s="24" t="str">
        <f>IFERROR(VLOOKUP(B2420,'Citizen Science Grid'!$B$3:$I$5000,8,FALSE),"")</f>
        <v/>
      </c>
      <c r="F2420" s="24" t="str">
        <f>IFERROR(VLOOKUP(B2420,'Cosmology@home'!$B$3:$I$4970,8,FALSE),"")</f>
        <v/>
      </c>
      <c r="G2420" s="24" t="str">
        <f>IFERROR(VLOOKUP(B2420,'Enigma@home'!$B$3:$I$4999,8,FALSE),"")</f>
        <v/>
      </c>
      <c r="H2420" s="24" t="str">
        <f>IFERROR(VLOOKUP(B2420,'LHC@home'!$B$3:$I$5000,8,FALSE),"")</f>
        <v/>
      </c>
      <c r="I2420" s="21" t="str">
        <f>IFERROR(VLOOKUP(B2420,'NFS@Home'!$B$3:$I$4999,8,FALSE),"")</f>
        <v/>
      </c>
      <c r="J2420" s="24" t="str">
        <f>IFERROR(VLOOKUP(B2420,Numberfields!$B$3:$I$5000,8,FALSE),"")</f>
        <v/>
      </c>
      <c r="K2420" s="24" t="str">
        <f>IFERROR(VLOOKUP(B2420,ODLK1!$B$3:$I$4985,8,FALSE),"")</f>
        <v/>
      </c>
      <c r="L2420" s="24" t="str">
        <f>IFERROR(VLOOKUP(B2420,Primegrid!$B$3:$I$4999,8,FALSE),"")</f>
        <v/>
      </c>
      <c r="M2420" s="24" t="str">
        <f>IFERROR(VLOOKUP(B2420,'Rosetta@home'!$B$3:$I$4964,8,FALSE),"")</f>
        <v/>
      </c>
      <c r="N2420" s="24">
        <f>IFERROR(VLOOKUP(B2420,'SETI@home'!$B$3:$I$4998,8,FALSE),"")</f>
        <v>1.737557640242272E-2</v>
      </c>
      <c r="O2420" s="21" t="str">
        <f>IFERROR(VLOOKUP(B2420,SRBase!$B$3:$I$5000,8,FALSE),"")</f>
        <v/>
      </c>
      <c r="P2420" s="24" t="str">
        <f>IFERROR(VLOOKUP(B2420,'TN-Grid'!$B$3:$I$5000,8,FALSE),"")</f>
        <v/>
      </c>
      <c r="Q2420" s="24" t="str">
        <f>IFERROR(VLOOKUP(B2420,'Universe@home'!$B$3:$I$4978,8,FALSE),"")</f>
        <v/>
      </c>
      <c r="R2420" s="24" t="str">
        <f>IFERROR(VLOOKUP(B2420,'VGTU@Home'!$B$3:$I$4960,8,FALSE),"")</f>
        <v/>
      </c>
      <c r="S2420" s="24" t="str">
        <f>IFERROR(VLOOKUP(B2420,'Yoyo@home'!$B$3:$I$4999,8,FALSE),"")</f>
        <v/>
      </c>
      <c r="U2420" s="4">
        <f t="shared" si="37"/>
        <v>1</v>
      </c>
      <c r="V2420" s="25" t="str">
        <f>IFERROR(VLOOKUP(B2420,'Asteroids@home'!$B$3:$I$4997,6,FALSE),"")</f>
        <v/>
      </c>
      <c r="W2420" s="25" t="str">
        <f>IFERROR(VLOOKUP(B2420,'Citizen Science Grid'!$B$3:$I$5000,6,FALSE),"")</f>
        <v/>
      </c>
      <c r="X2420" s="25" t="str">
        <f>IFERROR(VLOOKUP(B2420,'Cosmology@home'!$B$3:$I$4970,6,FALSE),"")</f>
        <v/>
      </c>
      <c r="Y2420" s="25" t="str">
        <f>IFERROR(VLOOKUP(B2420,'Enigma@home'!$B$3:$I$4999,6,FALSE),"")</f>
        <v/>
      </c>
      <c r="Z2420" s="25" t="str">
        <f>IFERROR(VLOOKUP(B2420,'LHC@home'!$B$3:$I$5000,6,FALSE),"")</f>
        <v/>
      </c>
      <c r="AA2420" s="7" t="str">
        <f>IFERROR(VLOOKUP(B2420,'NFS@Home'!$B$3:$I$4999,6,FALSE),"")</f>
        <v/>
      </c>
      <c r="AB2420" s="25" t="str">
        <f>IFERROR(VLOOKUP(B2420,Numberfields!$B$3:$I$5000,6,FALSE),"")</f>
        <v/>
      </c>
      <c r="AC2420" s="25" t="str">
        <f>IFERROR(VLOOKUP(B2420,ODLK1!$B$3:$I$4985,6,FALSE),"")</f>
        <v/>
      </c>
      <c r="AD2420" s="25" t="str">
        <f>IFERROR(VLOOKUP(B2420,Primegrid!$B$3:$I$4999,6,FALSE),"")</f>
        <v/>
      </c>
      <c r="AE2420" s="25" t="str">
        <f>IFERROR(VLOOKUP(B2420,'Rosetta@home'!$B$3:$I$4964,6,FALSE),"")</f>
        <v/>
      </c>
      <c r="AF2420" s="25">
        <f>IFERROR(VLOOKUP(B2420,'SETI@home'!$B$3:$I$4998,6,FALSE),"")</f>
        <v>151.90359045235471</v>
      </c>
      <c r="AG2420" s="7" t="str">
        <f>IFERROR(VLOOKUP(B2420,SRBase!$B$3:$I$5000,6,FALSE),"")</f>
        <v/>
      </c>
      <c r="AH2420" s="25" t="str">
        <f>IFERROR(VLOOKUP(B2420,'TN-Grid'!$B$3:$I$5000,6,FALSE),"")</f>
        <v/>
      </c>
      <c r="AI2420" s="25" t="str">
        <f>IFERROR(VLOOKUP(B2420,'Universe@home'!$B$3:$I$4978,6,FALSE),"")</f>
        <v/>
      </c>
      <c r="AJ2420" s="25" t="str">
        <f>IFERROR(VLOOKUP(B2420,'VGTU@Home'!$B$3:$I$4960,6,FALSE),"")</f>
        <v/>
      </c>
      <c r="AK2420" s="25" t="str">
        <f>IFERROR(VLOOKUP(B2420,'Yoyo@home'!$B$3:$I$4999,6,FALSE),"")</f>
        <v/>
      </c>
    </row>
    <row r="2421" spans="2:37" hidden="1" x14ac:dyDescent="0.35">
      <c r="B2421" s="12" t="s">
        <v>2459</v>
      </c>
      <c r="D2421" s="24" t="str">
        <f>IFERROR(VLOOKUP(B2421,'Asteroids@home'!$B$3:$I$4997,8,FALSE),"")</f>
        <v/>
      </c>
      <c r="E2421" s="24" t="str">
        <f>IFERROR(VLOOKUP(B2421,'Citizen Science Grid'!$B$3:$I$5000,8,FALSE),"")</f>
        <v/>
      </c>
      <c r="F2421" s="24" t="str">
        <f>IFERROR(VLOOKUP(B2421,'Cosmology@home'!$B$3:$I$4970,8,FALSE),"")</f>
        <v/>
      </c>
      <c r="G2421" s="24" t="str">
        <f>IFERROR(VLOOKUP(B2421,'Enigma@home'!$B$3:$I$4999,8,FALSE),"")</f>
        <v/>
      </c>
      <c r="H2421" s="24" t="str">
        <f>IFERROR(VLOOKUP(B2421,'LHC@home'!$B$3:$I$5000,8,FALSE),"")</f>
        <v/>
      </c>
      <c r="I2421" s="21" t="str">
        <f>IFERROR(VLOOKUP(B2421,'NFS@Home'!$B$3:$I$4999,8,FALSE),"")</f>
        <v/>
      </c>
      <c r="J2421" s="24" t="str">
        <f>IFERROR(VLOOKUP(B2421,Numberfields!$B$3:$I$5000,8,FALSE),"")</f>
        <v/>
      </c>
      <c r="K2421" s="24" t="str">
        <f>IFERROR(VLOOKUP(B2421,ODLK1!$B$3:$I$4985,8,FALSE),"")</f>
        <v/>
      </c>
      <c r="L2421" s="24" t="str">
        <f>IFERROR(VLOOKUP(B2421,Primegrid!$B$3:$I$4999,8,FALSE),"")</f>
        <v/>
      </c>
      <c r="M2421" s="24" t="str">
        <f>IFERROR(VLOOKUP(B2421,'Rosetta@home'!$B$3:$I$4964,8,FALSE),"")</f>
        <v/>
      </c>
      <c r="N2421" s="24" t="str">
        <f>IFERROR(VLOOKUP(B2421,'SETI@home'!$B$3:$I$4998,8,FALSE),"")</f>
        <v/>
      </c>
      <c r="O2421" s="21" t="str">
        <f>IFERROR(VLOOKUP(B2421,SRBase!$B$3:$I$5000,8,FALSE),"")</f>
        <v/>
      </c>
      <c r="P2421" s="24" t="str">
        <f>IFERROR(VLOOKUP(B2421,'TN-Grid'!$B$3:$I$5000,8,FALSE),"")</f>
        <v/>
      </c>
      <c r="Q2421" s="24" t="str">
        <f>IFERROR(VLOOKUP(B2421,'Universe@home'!$B$3:$I$4978,8,FALSE),"")</f>
        <v/>
      </c>
      <c r="R2421" s="24" t="str">
        <f>IFERROR(VLOOKUP(B2421,'VGTU@Home'!$B$3:$I$4960,8,FALSE),"")</f>
        <v/>
      </c>
      <c r="S2421" s="24" t="str">
        <f>IFERROR(VLOOKUP(B2421,'Yoyo@home'!$B$3:$I$4999,8,FALSE),"")</f>
        <v/>
      </c>
      <c r="U2421" s="4">
        <f t="shared" si="37"/>
        <v>0</v>
      </c>
      <c r="V2421" s="25" t="str">
        <f>IFERROR(VLOOKUP(B2421,'Asteroids@home'!$B$3:$I$4997,6,FALSE),"")</f>
        <v/>
      </c>
      <c r="W2421" s="25" t="str">
        <f>IFERROR(VLOOKUP(B2421,'Citizen Science Grid'!$B$3:$I$5000,6,FALSE),"")</f>
        <v/>
      </c>
      <c r="X2421" s="25" t="str">
        <f>IFERROR(VLOOKUP(B2421,'Cosmology@home'!$B$3:$I$4970,6,FALSE),"")</f>
        <v/>
      </c>
      <c r="Y2421" s="25" t="str">
        <f>IFERROR(VLOOKUP(B2421,'Enigma@home'!$B$3:$I$4999,6,FALSE),"")</f>
        <v/>
      </c>
      <c r="Z2421" s="25" t="str">
        <f>IFERROR(VLOOKUP(B2421,'LHC@home'!$B$3:$I$5000,6,FALSE),"")</f>
        <v/>
      </c>
      <c r="AA2421" s="7" t="str">
        <f>IFERROR(VLOOKUP(B2421,'NFS@Home'!$B$3:$I$4999,6,FALSE),"")</f>
        <v/>
      </c>
      <c r="AB2421" s="25" t="str">
        <f>IFERROR(VLOOKUP(B2421,Numberfields!$B$3:$I$5000,6,FALSE),"")</f>
        <v/>
      </c>
      <c r="AC2421" s="25" t="str">
        <f>IFERROR(VLOOKUP(B2421,ODLK1!$B$3:$I$4985,6,FALSE),"")</f>
        <v/>
      </c>
      <c r="AD2421" s="25" t="str">
        <f>IFERROR(VLOOKUP(B2421,Primegrid!$B$3:$I$4999,6,FALSE),"")</f>
        <v/>
      </c>
      <c r="AE2421" s="25" t="str">
        <f>IFERROR(VLOOKUP(B2421,'Rosetta@home'!$B$3:$I$4964,6,FALSE),"")</f>
        <v/>
      </c>
      <c r="AF2421" s="25" t="str">
        <f>IFERROR(VLOOKUP(B2421,'SETI@home'!$B$3:$I$4998,6,FALSE),"")</f>
        <v/>
      </c>
      <c r="AG2421" s="7" t="str">
        <f>IFERROR(VLOOKUP(B2421,SRBase!$B$3:$I$5000,6,FALSE),"")</f>
        <v/>
      </c>
      <c r="AH2421" s="25" t="str">
        <f>IFERROR(VLOOKUP(B2421,'TN-Grid'!$B$3:$I$5000,6,FALSE),"")</f>
        <v/>
      </c>
      <c r="AI2421" s="25" t="str">
        <f>IFERROR(VLOOKUP(B2421,'Universe@home'!$B$3:$I$4978,6,FALSE),"")</f>
        <v/>
      </c>
      <c r="AJ2421" s="25" t="str">
        <f>IFERROR(VLOOKUP(B2421,'VGTU@Home'!$B$3:$I$4960,6,FALSE),"")</f>
        <v/>
      </c>
      <c r="AK2421" s="25" t="str">
        <f>IFERROR(VLOOKUP(B2421,'Yoyo@home'!$B$3:$I$4999,6,FALSE),"")</f>
        <v/>
      </c>
    </row>
    <row r="2422" spans="2:37" x14ac:dyDescent="0.35">
      <c r="B2422" s="16" t="s">
        <v>1555</v>
      </c>
      <c r="D2422" s="24">
        <f>IFERROR(VLOOKUP(B2422,'Asteroids@home'!$B$3:$I$4997,8,FALSE),"")</f>
        <v>5.8438364065967384E-2</v>
      </c>
      <c r="E2422" s="24" t="str">
        <f>IFERROR(VLOOKUP(B2422,'Citizen Science Grid'!$B$3:$I$5000,8,FALSE),"")</f>
        <v/>
      </c>
      <c r="F2422" s="24" t="str">
        <f>IFERROR(VLOOKUP(B2422,'Cosmology@home'!$B$3:$I$4970,8,FALSE),"")</f>
        <v/>
      </c>
      <c r="G2422" s="24" t="str">
        <f>IFERROR(VLOOKUP(B2422,'Enigma@home'!$B$3:$I$4999,8,FALSE),"")</f>
        <v/>
      </c>
      <c r="H2422" s="24" t="str">
        <f>IFERROR(VLOOKUP(B2422,'LHC@home'!$B$3:$I$5000,8,FALSE),"")</f>
        <v/>
      </c>
      <c r="I2422" s="21" t="str">
        <f>IFERROR(VLOOKUP(B2422,'NFS@Home'!$B$3:$I$4999,8,FALSE),"")</f>
        <v/>
      </c>
      <c r="J2422" s="24" t="str">
        <f>IFERROR(VLOOKUP(B2422,Numberfields!$B$3:$I$5000,8,FALSE),"")</f>
        <v/>
      </c>
      <c r="K2422" s="24" t="str">
        <f>IFERROR(VLOOKUP(B2422,ODLK1!$B$3:$I$4985,8,FALSE),"")</f>
        <v/>
      </c>
      <c r="L2422" s="24">
        <f>IFERROR(VLOOKUP(B2422,Primegrid!$B$3:$I$4999,8,FALSE),"")</f>
        <v>4.4719655478601883E-3</v>
      </c>
      <c r="M2422" s="24" t="str">
        <f>IFERROR(VLOOKUP(B2422,'Rosetta@home'!$B$3:$I$4964,8,FALSE),"")</f>
        <v/>
      </c>
      <c r="N2422" s="24" t="str">
        <f>IFERROR(VLOOKUP(B2422,'SETI@home'!$B$3:$I$4998,8,FALSE),"")</f>
        <v/>
      </c>
      <c r="O2422" s="21" t="str">
        <f>IFERROR(VLOOKUP(B2422,SRBase!$B$3:$I$5000,8,FALSE),"")</f>
        <v/>
      </c>
      <c r="P2422" s="24" t="str">
        <f>IFERROR(VLOOKUP(B2422,'TN-Grid'!$B$3:$I$5000,8,FALSE),"")</f>
        <v/>
      </c>
      <c r="Q2422" s="24" t="str">
        <f>IFERROR(VLOOKUP(B2422,'Universe@home'!$B$3:$I$4978,8,FALSE),"")</f>
        <v/>
      </c>
      <c r="R2422" s="24" t="str">
        <f>IFERROR(VLOOKUP(B2422,'VGTU@Home'!$B$3:$I$4960,8,FALSE),"")</f>
        <v/>
      </c>
      <c r="S2422" s="24" t="str">
        <f>IFERROR(VLOOKUP(B2422,'Yoyo@home'!$B$3:$I$4999,8,FALSE),"")</f>
        <v/>
      </c>
      <c r="U2422" s="4">
        <f t="shared" si="37"/>
        <v>2</v>
      </c>
      <c r="V2422" s="25">
        <f>IFERROR(VLOOKUP(B2422,'Asteroids@home'!$B$3:$I$4997,6,FALSE),"")</f>
        <v>833.79177367038483</v>
      </c>
      <c r="W2422" s="25" t="str">
        <f>IFERROR(VLOOKUP(B2422,'Citizen Science Grid'!$B$3:$I$5000,6,FALSE),"")</f>
        <v/>
      </c>
      <c r="X2422" s="25" t="str">
        <f>IFERROR(VLOOKUP(B2422,'Cosmology@home'!$B$3:$I$4970,6,FALSE),"")</f>
        <v/>
      </c>
      <c r="Y2422" s="25" t="str">
        <f>IFERROR(VLOOKUP(B2422,'Enigma@home'!$B$3:$I$4999,6,FALSE),"")</f>
        <v/>
      </c>
      <c r="Z2422" s="25" t="str">
        <f>IFERROR(VLOOKUP(B2422,'LHC@home'!$B$3:$I$5000,6,FALSE),"")</f>
        <v/>
      </c>
      <c r="AA2422" s="7" t="str">
        <f>IFERROR(VLOOKUP(B2422,'NFS@Home'!$B$3:$I$4999,6,FALSE),"")</f>
        <v/>
      </c>
      <c r="AB2422" s="25" t="str">
        <f>IFERROR(VLOOKUP(B2422,Numberfields!$B$3:$I$5000,6,FALSE),"")</f>
        <v/>
      </c>
      <c r="AC2422" s="25" t="str">
        <f>IFERROR(VLOOKUP(B2422,ODLK1!$B$3:$I$4985,6,FALSE),"")</f>
        <v/>
      </c>
      <c r="AD2422" s="25">
        <f>IFERROR(VLOOKUP(B2422,Primegrid!$B$3:$I$4999,6,FALSE),"")</f>
        <v>441.54972239958579</v>
      </c>
      <c r="AE2422" s="25" t="str">
        <f>IFERROR(VLOOKUP(B2422,'Rosetta@home'!$B$3:$I$4964,6,FALSE),"")</f>
        <v/>
      </c>
      <c r="AF2422" s="25" t="str">
        <f>IFERROR(VLOOKUP(B2422,'SETI@home'!$B$3:$I$4998,6,FALSE),"")</f>
        <v/>
      </c>
      <c r="AG2422" s="7" t="str">
        <f>IFERROR(VLOOKUP(B2422,SRBase!$B$3:$I$5000,6,FALSE),"")</f>
        <v/>
      </c>
      <c r="AH2422" s="25" t="str">
        <f>IFERROR(VLOOKUP(B2422,'TN-Grid'!$B$3:$I$5000,6,FALSE),"")</f>
        <v/>
      </c>
      <c r="AI2422" s="25" t="str">
        <f>IFERROR(VLOOKUP(B2422,'Universe@home'!$B$3:$I$4978,6,FALSE),"")</f>
        <v/>
      </c>
      <c r="AJ2422" s="25" t="str">
        <f>IFERROR(VLOOKUP(B2422,'VGTU@Home'!$B$3:$I$4960,6,FALSE),"")</f>
        <v/>
      </c>
      <c r="AK2422" s="25" t="str">
        <f>IFERROR(VLOOKUP(B2422,'Yoyo@home'!$B$3:$I$4999,6,FALSE),"")</f>
        <v/>
      </c>
    </row>
    <row r="2423" spans="2:37" hidden="1" x14ac:dyDescent="0.35">
      <c r="B2423" s="12" t="s">
        <v>2464</v>
      </c>
      <c r="D2423" s="24" t="str">
        <f>IFERROR(VLOOKUP(B2423,'Asteroids@home'!$B$3:$I$4997,8,FALSE),"")</f>
        <v/>
      </c>
      <c r="E2423" s="24" t="str">
        <f>IFERROR(VLOOKUP(B2423,'Citizen Science Grid'!$B$3:$I$5000,8,FALSE),"")</f>
        <v/>
      </c>
      <c r="F2423" s="24" t="str">
        <f>IFERROR(VLOOKUP(B2423,'Cosmology@home'!$B$3:$I$4970,8,FALSE),"")</f>
        <v/>
      </c>
      <c r="G2423" s="24" t="str">
        <f>IFERROR(VLOOKUP(B2423,'Enigma@home'!$B$3:$I$4999,8,FALSE),"")</f>
        <v/>
      </c>
      <c r="H2423" s="24" t="str">
        <f>IFERROR(VLOOKUP(B2423,'LHC@home'!$B$3:$I$5000,8,FALSE),"")</f>
        <v/>
      </c>
      <c r="I2423" s="21" t="str">
        <f>IFERROR(VLOOKUP(B2423,'NFS@Home'!$B$3:$I$4999,8,FALSE),"")</f>
        <v/>
      </c>
      <c r="J2423" s="24" t="str">
        <f>IFERROR(VLOOKUP(B2423,Numberfields!$B$3:$I$5000,8,FALSE),"")</f>
        <v/>
      </c>
      <c r="K2423" s="24" t="str">
        <f>IFERROR(VLOOKUP(B2423,ODLK1!$B$3:$I$4985,8,FALSE),"")</f>
        <v/>
      </c>
      <c r="L2423" s="24" t="str">
        <f>IFERROR(VLOOKUP(B2423,Primegrid!$B$3:$I$4999,8,FALSE),"")</f>
        <v/>
      </c>
      <c r="M2423" s="24" t="str">
        <f>IFERROR(VLOOKUP(B2423,'Rosetta@home'!$B$3:$I$4964,8,FALSE),"")</f>
        <v/>
      </c>
      <c r="N2423" s="24" t="str">
        <f>IFERROR(VLOOKUP(B2423,'SETI@home'!$B$3:$I$4998,8,FALSE),"")</f>
        <v/>
      </c>
      <c r="O2423" s="21" t="str">
        <f>IFERROR(VLOOKUP(B2423,SRBase!$B$3:$I$5000,8,FALSE),"")</f>
        <v/>
      </c>
      <c r="P2423" s="24" t="str">
        <f>IFERROR(VLOOKUP(B2423,'TN-Grid'!$B$3:$I$5000,8,FALSE),"")</f>
        <v/>
      </c>
      <c r="Q2423" s="24" t="str">
        <f>IFERROR(VLOOKUP(B2423,'Universe@home'!$B$3:$I$4978,8,FALSE),"")</f>
        <v/>
      </c>
      <c r="R2423" s="24" t="str">
        <f>IFERROR(VLOOKUP(B2423,'VGTU@Home'!$B$3:$I$4960,8,FALSE),"")</f>
        <v/>
      </c>
      <c r="S2423" s="24" t="str">
        <f>IFERROR(VLOOKUP(B2423,'Yoyo@home'!$B$3:$I$4999,8,FALSE),"")</f>
        <v/>
      </c>
      <c r="U2423" s="4">
        <f t="shared" si="37"/>
        <v>0</v>
      </c>
      <c r="V2423" s="25" t="str">
        <f>IFERROR(VLOOKUP(B2423,'Asteroids@home'!$B$3:$I$4997,6,FALSE),"")</f>
        <v/>
      </c>
      <c r="W2423" s="25" t="str">
        <f>IFERROR(VLOOKUP(B2423,'Citizen Science Grid'!$B$3:$I$5000,6,FALSE),"")</f>
        <v/>
      </c>
      <c r="X2423" s="25" t="str">
        <f>IFERROR(VLOOKUP(B2423,'Cosmology@home'!$B$3:$I$4970,6,FALSE),"")</f>
        <v/>
      </c>
      <c r="Y2423" s="25" t="str">
        <f>IFERROR(VLOOKUP(B2423,'Enigma@home'!$B$3:$I$4999,6,FALSE),"")</f>
        <v/>
      </c>
      <c r="Z2423" s="25" t="str">
        <f>IFERROR(VLOOKUP(B2423,'LHC@home'!$B$3:$I$5000,6,FALSE),"")</f>
        <v/>
      </c>
      <c r="AA2423" s="7" t="str">
        <f>IFERROR(VLOOKUP(B2423,'NFS@Home'!$B$3:$I$4999,6,FALSE),"")</f>
        <v/>
      </c>
      <c r="AB2423" s="25" t="str">
        <f>IFERROR(VLOOKUP(B2423,Numberfields!$B$3:$I$5000,6,FALSE),"")</f>
        <v/>
      </c>
      <c r="AC2423" s="25" t="str">
        <f>IFERROR(VLOOKUP(B2423,ODLK1!$B$3:$I$4985,6,FALSE),"")</f>
        <v/>
      </c>
      <c r="AD2423" s="25" t="str">
        <f>IFERROR(VLOOKUP(B2423,Primegrid!$B$3:$I$4999,6,FALSE),"")</f>
        <v/>
      </c>
      <c r="AE2423" s="25" t="str">
        <f>IFERROR(VLOOKUP(B2423,'Rosetta@home'!$B$3:$I$4964,6,FALSE),"")</f>
        <v/>
      </c>
      <c r="AF2423" s="25" t="str">
        <f>IFERROR(VLOOKUP(B2423,'SETI@home'!$B$3:$I$4998,6,FALSE),"")</f>
        <v/>
      </c>
      <c r="AG2423" s="7" t="str">
        <f>IFERROR(VLOOKUP(B2423,SRBase!$B$3:$I$5000,6,FALSE),"")</f>
        <v/>
      </c>
      <c r="AH2423" s="25" t="str">
        <f>IFERROR(VLOOKUP(B2423,'TN-Grid'!$B$3:$I$5000,6,FALSE),"")</f>
        <v/>
      </c>
      <c r="AI2423" s="25" t="str">
        <f>IFERROR(VLOOKUP(B2423,'Universe@home'!$B$3:$I$4978,6,FALSE),"")</f>
        <v/>
      </c>
      <c r="AJ2423" s="25" t="str">
        <f>IFERROR(VLOOKUP(B2423,'VGTU@Home'!$B$3:$I$4960,6,FALSE),"")</f>
        <v/>
      </c>
      <c r="AK2423" s="25" t="str">
        <f>IFERROR(VLOOKUP(B2423,'Yoyo@home'!$B$3:$I$4999,6,FALSE),"")</f>
        <v/>
      </c>
    </row>
    <row r="2424" spans="2:37" hidden="1" x14ac:dyDescent="0.35">
      <c r="B2424" s="16" t="s">
        <v>1556</v>
      </c>
      <c r="D2424" s="24" t="str">
        <f>IFERROR(VLOOKUP(B2424,'Asteroids@home'!$B$3:$I$4997,8,FALSE),"")</f>
        <v/>
      </c>
      <c r="E2424" s="24" t="str">
        <f>IFERROR(VLOOKUP(B2424,'Citizen Science Grid'!$B$3:$I$5000,8,FALSE),"")</f>
        <v/>
      </c>
      <c r="F2424" s="24" t="str">
        <f>IFERROR(VLOOKUP(B2424,'Cosmology@home'!$B$3:$I$4970,8,FALSE),"")</f>
        <v/>
      </c>
      <c r="G2424" s="24" t="str">
        <f>IFERROR(VLOOKUP(B2424,'Enigma@home'!$B$3:$I$4999,8,FALSE),"")</f>
        <v/>
      </c>
      <c r="H2424" s="24" t="str">
        <f>IFERROR(VLOOKUP(B2424,'LHC@home'!$B$3:$I$5000,8,FALSE),"")</f>
        <v/>
      </c>
      <c r="I2424" s="21" t="str">
        <f>IFERROR(VLOOKUP(B2424,'NFS@Home'!$B$3:$I$4999,8,FALSE),"")</f>
        <v/>
      </c>
      <c r="J2424" s="24" t="str">
        <f>IFERROR(VLOOKUP(B2424,Numberfields!$B$3:$I$5000,8,FALSE),"")</f>
        <v/>
      </c>
      <c r="K2424" s="24" t="str">
        <f>IFERROR(VLOOKUP(B2424,ODLK1!$B$3:$I$4985,8,FALSE),"")</f>
        <v/>
      </c>
      <c r="L2424" s="24" t="str">
        <f>IFERROR(VLOOKUP(B2424,Primegrid!$B$3:$I$4999,8,FALSE),"")</f>
        <v/>
      </c>
      <c r="M2424" s="24" t="str">
        <f>IFERROR(VLOOKUP(B2424,'Rosetta@home'!$B$3:$I$4964,8,FALSE),"")</f>
        <v/>
      </c>
      <c r="N2424" s="24" t="str">
        <f>IFERROR(VLOOKUP(B2424,'SETI@home'!$B$3:$I$4998,8,FALSE),"")</f>
        <v/>
      </c>
      <c r="O2424" s="21" t="str">
        <f>IFERROR(VLOOKUP(B2424,SRBase!$B$3:$I$5000,8,FALSE),"")</f>
        <v/>
      </c>
      <c r="P2424" s="24" t="str">
        <f>IFERROR(VLOOKUP(B2424,'TN-Grid'!$B$3:$I$5000,8,FALSE),"")</f>
        <v/>
      </c>
      <c r="Q2424" s="24" t="str">
        <f>IFERROR(VLOOKUP(B2424,'Universe@home'!$B$3:$I$4978,8,FALSE),"")</f>
        <v/>
      </c>
      <c r="R2424" s="24" t="str">
        <f>IFERROR(VLOOKUP(B2424,'VGTU@Home'!$B$3:$I$4960,8,FALSE),"")</f>
        <v/>
      </c>
      <c r="S2424" s="24" t="str">
        <f>IFERROR(VLOOKUP(B2424,'Yoyo@home'!$B$3:$I$4999,8,FALSE),"")</f>
        <v/>
      </c>
      <c r="U2424" s="4">
        <f t="shared" si="37"/>
        <v>0</v>
      </c>
      <c r="V2424" s="25" t="str">
        <f>IFERROR(VLOOKUP(B2424,'Asteroids@home'!$B$3:$I$4997,6,FALSE),"")</f>
        <v/>
      </c>
      <c r="W2424" s="25" t="str">
        <f>IFERROR(VLOOKUP(B2424,'Citizen Science Grid'!$B$3:$I$5000,6,FALSE),"")</f>
        <v/>
      </c>
      <c r="X2424" s="25" t="str">
        <f>IFERROR(VLOOKUP(B2424,'Cosmology@home'!$B$3:$I$4970,6,FALSE),"")</f>
        <v/>
      </c>
      <c r="Y2424" s="25" t="str">
        <f>IFERROR(VLOOKUP(B2424,'Enigma@home'!$B$3:$I$4999,6,FALSE),"")</f>
        <v/>
      </c>
      <c r="Z2424" s="25" t="str">
        <f>IFERROR(VLOOKUP(B2424,'LHC@home'!$B$3:$I$5000,6,FALSE),"")</f>
        <v/>
      </c>
      <c r="AA2424" s="7" t="str">
        <f>IFERROR(VLOOKUP(B2424,'NFS@Home'!$B$3:$I$4999,6,FALSE),"")</f>
        <v/>
      </c>
      <c r="AB2424" s="25" t="str">
        <f>IFERROR(VLOOKUP(B2424,Numberfields!$B$3:$I$5000,6,FALSE),"")</f>
        <v/>
      </c>
      <c r="AC2424" s="25" t="str">
        <f>IFERROR(VLOOKUP(B2424,ODLK1!$B$3:$I$4985,6,FALSE),"")</f>
        <v/>
      </c>
      <c r="AD2424" s="25" t="str">
        <f>IFERROR(VLOOKUP(B2424,Primegrid!$B$3:$I$4999,6,FALSE),"")</f>
        <v/>
      </c>
      <c r="AE2424" s="25" t="str">
        <f>IFERROR(VLOOKUP(B2424,'Rosetta@home'!$B$3:$I$4964,6,FALSE),"")</f>
        <v/>
      </c>
      <c r="AF2424" s="25" t="str">
        <f>IFERROR(VLOOKUP(B2424,'SETI@home'!$B$3:$I$4998,6,FALSE),"")</f>
        <v/>
      </c>
      <c r="AG2424" s="7" t="str">
        <f>IFERROR(VLOOKUP(B2424,SRBase!$B$3:$I$5000,6,FALSE),"")</f>
        <v/>
      </c>
      <c r="AH2424" s="25" t="str">
        <f>IFERROR(VLOOKUP(B2424,'TN-Grid'!$B$3:$I$5000,6,FALSE),"")</f>
        <v/>
      </c>
      <c r="AI2424" s="25" t="str">
        <f>IFERROR(VLOOKUP(B2424,'Universe@home'!$B$3:$I$4978,6,FALSE),"")</f>
        <v/>
      </c>
      <c r="AJ2424" s="25" t="str">
        <f>IFERROR(VLOOKUP(B2424,'VGTU@Home'!$B$3:$I$4960,6,FALSE),"")</f>
        <v/>
      </c>
      <c r="AK2424" s="25" t="str">
        <f>IFERROR(VLOOKUP(B2424,'Yoyo@home'!$B$3:$I$4999,6,FALSE),"")</f>
        <v/>
      </c>
    </row>
    <row r="2425" spans="2:37" hidden="1" x14ac:dyDescent="0.35">
      <c r="B2425" s="16" t="s">
        <v>2242</v>
      </c>
      <c r="D2425" s="24" t="str">
        <f>IFERROR(VLOOKUP(B2425,'Asteroids@home'!$B$3:$I$4997,8,FALSE),"")</f>
        <v/>
      </c>
      <c r="E2425" s="24" t="str">
        <f>IFERROR(VLOOKUP(B2425,'Citizen Science Grid'!$B$3:$I$5000,8,FALSE),"")</f>
        <v/>
      </c>
      <c r="F2425" s="24" t="str">
        <f>IFERROR(VLOOKUP(B2425,'Cosmology@home'!$B$3:$I$4970,8,FALSE),"")</f>
        <v/>
      </c>
      <c r="G2425" s="24" t="str">
        <f>IFERROR(VLOOKUP(B2425,'Enigma@home'!$B$3:$I$4999,8,FALSE),"")</f>
        <v/>
      </c>
      <c r="H2425" s="24" t="str">
        <f>IFERROR(VLOOKUP(B2425,'LHC@home'!$B$3:$I$5000,8,FALSE),"")</f>
        <v/>
      </c>
      <c r="I2425" s="21" t="str">
        <f>IFERROR(VLOOKUP(B2425,'NFS@Home'!$B$3:$I$4999,8,FALSE),"")</f>
        <v/>
      </c>
      <c r="J2425" s="24" t="str">
        <f>IFERROR(VLOOKUP(B2425,Numberfields!$B$3:$I$5000,8,FALSE),"")</f>
        <v/>
      </c>
      <c r="K2425" s="24" t="str">
        <f>IFERROR(VLOOKUP(B2425,ODLK1!$B$3:$I$4985,8,FALSE),"")</f>
        <v/>
      </c>
      <c r="L2425" s="24" t="str">
        <f>IFERROR(VLOOKUP(B2425,Primegrid!$B$3:$I$4999,8,FALSE),"")</f>
        <v/>
      </c>
      <c r="M2425" s="24" t="str">
        <f>IFERROR(VLOOKUP(B2425,'Rosetta@home'!$B$3:$I$4964,8,FALSE),"")</f>
        <v/>
      </c>
      <c r="N2425" s="24" t="str">
        <f>IFERROR(VLOOKUP(B2425,'SETI@home'!$B$3:$I$4998,8,FALSE),"")</f>
        <v/>
      </c>
      <c r="O2425" s="21" t="str">
        <f>IFERROR(VLOOKUP(B2425,SRBase!$B$3:$I$5000,8,FALSE),"")</f>
        <v/>
      </c>
      <c r="P2425" s="24" t="str">
        <f>IFERROR(VLOOKUP(B2425,'TN-Grid'!$B$3:$I$5000,8,FALSE),"")</f>
        <v/>
      </c>
      <c r="Q2425" s="24" t="str">
        <f>IFERROR(VLOOKUP(B2425,'Universe@home'!$B$3:$I$4978,8,FALSE),"")</f>
        <v/>
      </c>
      <c r="R2425" s="24" t="str">
        <f>IFERROR(VLOOKUP(B2425,'VGTU@Home'!$B$3:$I$4960,8,FALSE),"")</f>
        <v/>
      </c>
      <c r="S2425" s="24" t="str">
        <f>IFERROR(VLOOKUP(B2425,'Yoyo@home'!$B$3:$I$4999,8,FALSE),"")</f>
        <v/>
      </c>
      <c r="U2425" s="4">
        <f t="shared" si="37"/>
        <v>0</v>
      </c>
      <c r="V2425" s="25" t="str">
        <f>IFERROR(VLOOKUP(B2425,'Asteroids@home'!$B$3:$I$4997,6,FALSE),"")</f>
        <v/>
      </c>
      <c r="W2425" s="25" t="str">
        <f>IFERROR(VLOOKUP(B2425,'Citizen Science Grid'!$B$3:$I$5000,6,FALSE),"")</f>
        <v/>
      </c>
      <c r="X2425" s="25" t="str">
        <f>IFERROR(VLOOKUP(B2425,'Cosmology@home'!$B$3:$I$4970,6,FALSE),"")</f>
        <v/>
      </c>
      <c r="Y2425" s="25" t="str">
        <f>IFERROR(VLOOKUP(B2425,'Enigma@home'!$B$3:$I$4999,6,FALSE),"")</f>
        <v/>
      </c>
      <c r="Z2425" s="25" t="str">
        <f>IFERROR(VLOOKUP(B2425,'LHC@home'!$B$3:$I$5000,6,FALSE),"")</f>
        <v/>
      </c>
      <c r="AA2425" s="7" t="str">
        <f>IFERROR(VLOOKUP(B2425,'NFS@Home'!$B$3:$I$4999,6,FALSE),"")</f>
        <v/>
      </c>
      <c r="AB2425" s="25" t="str">
        <f>IFERROR(VLOOKUP(B2425,Numberfields!$B$3:$I$5000,6,FALSE),"")</f>
        <v/>
      </c>
      <c r="AC2425" s="25" t="str">
        <f>IFERROR(VLOOKUP(B2425,ODLK1!$B$3:$I$4985,6,FALSE),"")</f>
        <v/>
      </c>
      <c r="AD2425" s="25" t="str">
        <f>IFERROR(VLOOKUP(B2425,Primegrid!$B$3:$I$4999,6,FALSE),"")</f>
        <v/>
      </c>
      <c r="AE2425" s="25" t="str">
        <f>IFERROR(VLOOKUP(B2425,'Rosetta@home'!$B$3:$I$4964,6,FALSE),"")</f>
        <v/>
      </c>
      <c r="AF2425" s="25" t="str">
        <f>IFERROR(VLOOKUP(B2425,'SETI@home'!$B$3:$I$4998,6,FALSE),"")</f>
        <v/>
      </c>
      <c r="AG2425" s="7" t="str">
        <f>IFERROR(VLOOKUP(B2425,SRBase!$B$3:$I$5000,6,FALSE),"")</f>
        <v/>
      </c>
      <c r="AH2425" s="25" t="str">
        <f>IFERROR(VLOOKUP(B2425,'TN-Grid'!$B$3:$I$5000,6,FALSE),"")</f>
        <v/>
      </c>
      <c r="AI2425" s="25" t="str">
        <f>IFERROR(VLOOKUP(B2425,'Universe@home'!$B$3:$I$4978,6,FALSE),"")</f>
        <v/>
      </c>
      <c r="AJ2425" s="25" t="str">
        <f>IFERROR(VLOOKUP(B2425,'VGTU@Home'!$B$3:$I$4960,6,FALSE),"")</f>
        <v/>
      </c>
      <c r="AK2425" s="25" t="str">
        <f>IFERROR(VLOOKUP(B2425,'Yoyo@home'!$B$3:$I$4999,6,FALSE),"")</f>
        <v/>
      </c>
    </row>
    <row r="2426" spans="2:37" x14ac:dyDescent="0.35">
      <c r="B2426" s="16" t="s">
        <v>1736</v>
      </c>
      <c r="D2426" s="24" t="str">
        <f>IFERROR(VLOOKUP(B2426,'Asteroids@home'!$B$3:$I$4997,8,FALSE),"")</f>
        <v/>
      </c>
      <c r="E2426" s="24" t="str">
        <f>IFERROR(VLOOKUP(B2426,'Citizen Science Grid'!$B$3:$I$5000,8,FALSE),"")</f>
        <v/>
      </c>
      <c r="F2426" s="24" t="str">
        <f>IFERROR(VLOOKUP(B2426,'Cosmology@home'!$B$3:$I$4970,8,FALSE),"")</f>
        <v/>
      </c>
      <c r="G2426" s="24" t="str">
        <f>IFERROR(VLOOKUP(B2426,'Enigma@home'!$B$3:$I$4999,8,FALSE),"")</f>
        <v/>
      </c>
      <c r="H2426" s="24">
        <f>IFERROR(VLOOKUP(B2426,'LHC@home'!$B$3:$I$5000,8,FALSE),"")</f>
        <v>0.20430369573908097</v>
      </c>
      <c r="I2426" s="21" t="str">
        <f>IFERROR(VLOOKUP(B2426,'NFS@Home'!$B$3:$I$4999,8,FALSE),"")</f>
        <v/>
      </c>
      <c r="J2426" s="24" t="str">
        <f>IFERROR(VLOOKUP(B2426,Numberfields!$B$3:$I$5000,8,FALSE),"")</f>
        <v/>
      </c>
      <c r="K2426" s="24" t="str">
        <f>IFERROR(VLOOKUP(B2426,ODLK1!$B$3:$I$4985,8,FALSE),"")</f>
        <v/>
      </c>
      <c r="L2426" s="24" t="str">
        <f>IFERROR(VLOOKUP(B2426,Primegrid!$B$3:$I$4999,8,FALSE),"")</f>
        <v/>
      </c>
      <c r="M2426" s="24" t="str">
        <f>IFERROR(VLOOKUP(B2426,'Rosetta@home'!$B$3:$I$4964,8,FALSE),"")</f>
        <v/>
      </c>
      <c r="N2426" s="24">
        <f>IFERROR(VLOOKUP(B2426,'SETI@home'!$B$3:$I$4998,8,FALSE),"")</f>
        <v>1.7057901148500393E-2</v>
      </c>
      <c r="O2426" s="21" t="str">
        <f>IFERROR(VLOOKUP(B2426,SRBase!$B$3:$I$5000,8,FALSE),"")</f>
        <v/>
      </c>
      <c r="P2426" s="24" t="str">
        <f>IFERROR(VLOOKUP(B2426,'TN-Grid'!$B$3:$I$5000,8,FALSE),"")</f>
        <v/>
      </c>
      <c r="Q2426" s="24" t="str">
        <f>IFERROR(VLOOKUP(B2426,'Universe@home'!$B$3:$I$4978,8,FALSE),"")</f>
        <v/>
      </c>
      <c r="R2426" s="24" t="str">
        <f>IFERROR(VLOOKUP(B2426,'VGTU@Home'!$B$3:$I$4960,8,FALSE),"")</f>
        <v/>
      </c>
      <c r="S2426" s="24" t="str">
        <f>IFERROR(VLOOKUP(B2426,'Yoyo@home'!$B$3:$I$4999,8,FALSE),"")</f>
        <v/>
      </c>
      <c r="U2426" s="4">
        <f t="shared" si="37"/>
        <v>2</v>
      </c>
      <c r="V2426" s="25" t="str">
        <f>IFERROR(VLOOKUP(B2426,'Asteroids@home'!$B$3:$I$4997,6,FALSE),"")</f>
        <v/>
      </c>
      <c r="W2426" s="25" t="str">
        <f>IFERROR(VLOOKUP(B2426,'Citizen Science Grid'!$B$3:$I$5000,6,FALSE),"")</f>
        <v/>
      </c>
      <c r="X2426" s="25" t="str">
        <f>IFERROR(VLOOKUP(B2426,'Cosmology@home'!$B$3:$I$4970,6,FALSE),"")</f>
        <v/>
      </c>
      <c r="Y2426" s="25" t="str">
        <f>IFERROR(VLOOKUP(B2426,'Enigma@home'!$B$3:$I$4999,6,FALSE),"")</f>
        <v/>
      </c>
      <c r="Z2426" s="25">
        <f>IFERROR(VLOOKUP(B2426,'LHC@home'!$B$3:$I$5000,6,FALSE),"")</f>
        <v>327.04063918143595</v>
      </c>
      <c r="AA2426" s="7" t="str">
        <f>IFERROR(VLOOKUP(B2426,'NFS@Home'!$B$3:$I$4999,6,FALSE),"")</f>
        <v/>
      </c>
      <c r="AB2426" s="25" t="str">
        <f>IFERROR(VLOOKUP(B2426,Numberfields!$B$3:$I$5000,6,FALSE),"")</f>
        <v/>
      </c>
      <c r="AC2426" s="25" t="str">
        <f>IFERROR(VLOOKUP(B2426,ODLK1!$B$3:$I$4985,6,FALSE),"")</f>
        <v/>
      </c>
      <c r="AD2426" s="25" t="str">
        <f>IFERROR(VLOOKUP(B2426,Primegrid!$B$3:$I$4999,6,FALSE),"")</f>
        <v/>
      </c>
      <c r="AE2426" s="25" t="str">
        <f>IFERROR(VLOOKUP(B2426,'Rosetta@home'!$B$3:$I$4964,6,FALSE),"")</f>
        <v/>
      </c>
      <c r="AF2426" s="25">
        <f>IFERROR(VLOOKUP(B2426,'SETI@home'!$B$3:$I$4998,6,FALSE),"")</f>
        <v>149.12635817234028</v>
      </c>
      <c r="AG2426" s="7" t="str">
        <f>IFERROR(VLOOKUP(B2426,SRBase!$B$3:$I$5000,6,FALSE),"")</f>
        <v/>
      </c>
      <c r="AH2426" s="25" t="str">
        <f>IFERROR(VLOOKUP(B2426,'TN-Grid'!$B$3:$I$5000,6,FALSE),"")</f>
        <v/>
      </c>
      <c r="AI2426" s="25" t="str">
        <f>IFERROR(VLOOKUP(B2426,'Universe@home'!$B$3:$I$4978,6,FALSE),"")</f>
        <v/>
      </c>
      <c r="AJ2426" s="25" t="str">
        <f>IFERROR(VLOOKUP(B2426,'VGTU@Home'!$B$3:$I$4960,6,FALSE),"")</f>
        <v/>
      </c>
      <c r="AK2426" s="25" t="str">
        <f>IFERROR(VLOOKUP(B2426,'Yoyo@home'!$B$3:$I$4999,6,FALSE),"")</f>
        <v/>
      </c>
    </row>
    <row r="2427" spans="2:37" x14ac:dyDescent="0.35">
      <c r="B2427" s="16" t="s">
        <v>1868</v>
      </c>
      <c r="D2427" s="24" t="str">
        <f>IFERROR(VLOOKUP(B2427,'Asteroids@home'!$B$3:$I$4997,8,FALSE),"")</f>
        <v/>
      </c>
      <c r="E2427" s="24" t="str">
        <f>IFERROR(VLOOKUP(B2427,'Citizen Science Grid'!$B$3:$I$5000,8,FALSE),"")</f>
        <v/>
      </c>
      <c r="F2427" s="24" t="str">
        <f>IFERROR(VLOOKUP(B2427,'Cosmology@home'!$B$3:$I$4970,8,FALSE),"")</f>
        <v/>
      </c>
      <c r="G2427" s="24" t="str">
        <f>IFERROR(VLOOKUP(B2427,'Enigma@home'!$B$3:$I$4999,8,FALSE),"")</f>
        <v/>
      </c>
      <c r="H2427" s="24" t="str">
        <f>IFERROR(VLOOKUP(B2427,'LHC@home'!$B$3:$I$5000,8,FALSE),"")</f>
        <v/>
      </c>
      <c r="I2427" s="21" t="str">
        <f>IFERROR(VLOOKUP(B2427,'NFS@Home'!$B$3:$I$4999,8,FALSE),"")</f>
        <v/>
      </c>
      <c r="J2427" s="24" t="str">
        <f>IFERROR(VLOOKUP(B2427,Numberfields!$B$3:$I$5000,8,FALSE),"")</f>
        <v/>
      </c>
      <c r="K2427" s="24" t="str">
        <f>IFERROR(VLOOKUP(B2427,ODLK1!$B$3:$I$4985,8,FALSE),"")</f>
        <v/>
      </c>
      <c r="L2427" s="24" t="str">
        <f>IFERROR(VLOOKUP(B2427,Primegrid!$B$3:$I$4999,8,FALSE),"")</f>
        <v/>
      </c>
      <c r="M2427" s="24">
        <f>IFERROR(VLOOKUP(B2427,'Rosetta@home'!$B$3:$I$4964,8,FALSE),"")</f>
        <v>9.2273052294903318E-2</v>
      </c>
      <c r="N2427" s="24" t="str">
        <f>IFERROR(VLOOKUP(B2427,'SETI@home'!$B$3:$I$4998,8,FALSE),"")</f>
        <v/>
      </c>
      <c r="O2427" s="21" t="str">
        <f>IFERROR(VLOOKUP(B2427,SRBase!$B$3:$I$5000,8,FALSE),"")</f>
        <v/>
      </c>
      <c r="P2427" s="24" t="str">
        <f>IFERROR(VLOOKUP(B2427,'TN-Grid'!$B$3:$I$5000,8,FALSE),"")</f>
        <v/>
      </c>
      <c r="Q2427" s="24" t="str">
        <f>IFERROR(VLOOKUP(B2427,'Universe@home'!$B$3:$I$4978,8,FALSE),"")</f>
        <v/>
      </c>
      <c r="R2427" s="24" t="str">
        <f>IFERROR(VLOOKUP(B2427,'VGTU@Home'!$B$3:$I$4960,8,FALSE),"")</f>
        <v/>
      </c>
      <c r="S2427" s="24">
        <f>IFERROR(VLOOKUP(B2427,'Yoyo@home'!$B$3:$I$4999,8,FALSE),"")</f>
        <v>0.19422502877708916</v>
      </c>
      <c r="U2427" s="4">
        <f t="shared" si="37"/>
        <v>2</v>
      </c>
      <c r="V2427" s="25" t="str">
        <f>IFERROR(VLOOKUP(B2427,'Asteroids@home'!$B$3:$I$4997,6,FALSE),"")</f>
        <v/>
      </c>
      <c r="W2427" s="25" t="str">
        <f>IFERROR(VLOOKUP(B2427,'Citizen Science Grid'!$B$3:$I$5000,6,FALSE),"")</f>
        <v/>
      </c>
      <c r="X2427" s="25" t="str">
        <f>IFERROR(VLOOKUP(B2427,'Cosmology@home'!$B$3:$I$4970,6,FALSE),"")</f>
        <v/>
      </c>
      <c r="Y2427" s="25" t="str">
        <f>IFERROR(VLOOKUP(B2427,'Enigma@home'!$B$3:$I$4999,6,FALSE),"")</f>
        <v/>
      </c>
      <c r="Z2427" s="25" t="str">
        <f>IFERROR(VLOOKUP(B2427,'LHC@home'!$B$3:$I$5000,6,FALSE),"")</f>
        <v/>
      </c>
      <c r="AA2427" s="7" t="str">
        <f>IFERROR(VLOOKUP(B2427,'NFS@Home'!$B$3:$I$4999,6,FALSE),"")</f>
        <v/>
      </c>
      <c r="AB2427" s="25" t="str">
        <f>IFERROR(VLOOKUP(B2427,Numberfields!$B$3:$I$5000,6,FALSE),"")</f>
        <v/>
      </c>
      <c r="AC2427" s="25" t="str">
        <f>IFERROR(VLOOKUP(B2427,ODLK1!$B$3:$I$4985,6,FALSE),"")</f>
        <v/>
      </c>
      <c r="AD2427" s="25" t="str">
        <f>IFERROR(VLOOKUP(B2427,Primegrid!$B$3:$I$4999,6,FALSE),"")</f>
        <v/>
      </c>
      <c r="AE2427" s="25">
        <f>IFERROR(VLOOKUP(B2427,'Rosetta@home'!$B$3:$I$4964,6,FALSE),"")</f>
        <v>386.3995990319728</v>
      </c>
      <c r="AF2427" s="25" t="str">
        <f>IFERROR(VLOOKUP(B2427,'SETI@home'!$B$3:$I$4998,6,FALSE),"")</f>
        <v/>
      </c>
      <c r="AG2427" s="7" t="str">
        <f>IFERROR(VLOOKUP(B2427,SRBase!$B$3:$I$5000,6,FALSE),"")</f>
        <v/>
      </c>
      <c r="AH2427" s="25" t="str">
        <f>IFERROR(VLOOKUP(B2427,'TN-Grid'!$B$3:$I$5000,6,FALSE),"")</f>
        <v/>
      </c>
      <c r="AI2427" s="25" t="str">
        <f>IFERROR(VLOOKUP(B2427,'Universe@home'!$B$3:$I$4978,6,FALSE),"")</f>
        <v/>
      </c>
      <c r="AJ2427" s="25" t="str">
        <f>IFERROR(VLOOKUP(B2427,'VGTU@Home'!$B$3:$I$4960,6,FALSE),"")</f>
        <v/>
      </c>
      <c r="AK2427" s="25">
        <f>IFERROR(VLOOKUP(B2427,'Yoyo@home'!$B$3:$I$4999,6,FALSE),"")</f>
        <v>616.00945324798681</v>
      </c>
    </row>
    <row r="2428" spans="2:37" hidden="1" x14ac:dyDescent="0.35">
      <c r="B2428" s="12" t="s">
        <v>2484</v>
      </c>
      <c r="D2428" s="24" t="str">
        <f>IFERROR(VLOOKUP(B2428,'Asteroids@home'!$B$3:$I$4997,8,FALSE),"")</f>
        <v/>
      </c>
      <c r="E2428" s="24" t="str">
        <f>IFERROR(VLOOKUP(B2428,'Citizen Science Grid'!$B$3:$I$5000,8,FALSE),"")</f>
        <v/>
      </c>
      <c r="F2428" s="24" t="str">
        <f>IFERROR(VLOOKUP(B2428,'Cosmology@home'!$B$3:$I$4970,8,FALSE),"")</f>
        <v/>
      </c>
      <c r="G2428" s="24" t="str">
        <f>IFERROR(VLOOKUP(B2428,'Enigma@home'!$B$3:$I$4999,8,FALSE),"")</f>
        <v/>
      </c>
      <c r="H2428" s="24" t="str">
        <f>IFERROR(VLOOKUP(B2428,'LHC@home'!$B$3:$I$5000,8,FALSE),"")</f>
        <v/>
      </c>
      <c r="I2428" s="21" t="str">
        <f>IFERROR(VLOOKUP(B2428,'NFS@Home'!$B$3:$I$4999,8,FALSE),"")</f>
        <v/>
      </c>
      <c r="J2428" s="24" t="str">
        <f>IFERROR(VLOOKUP(B2428,Numberfields!$B$3:$I$5000,8,FALSE),"")</f>
        <v/>
      </c>
      <c r="K2428" s="24" t="str">
        <f>IFERROR(VLOOKUP(B2428,ODLK1!$B$3:$I$4985,8,FALSE),"")</f>
        <v/>
      </c>
      <c r="L2428" s="24" t="str">
        <f>IFERROR(VLOOKUP(B2428,Primegrid!$B$3:$I$4999,8,FALSE),"")</f>
        <v/>
      </c>
      <c r="M2428" s="24" t="str">
        <f>IFERROR(VLOOKUP(B2428,'Rosetta@home'!$B$3:$I$4964,8,FALSE),"")</f>
        <v/>
      </c>
      <c r="N2428" s="24" t="str">
        <f>IFERROR(VLOOKUP(B2428,'SETI@home'!$B$3:$I$4998,8,FALSE),"")</f>
        <v/>
      </c>
      <c r="O2428" s="21" t="str">
        <f>IFERROR(VLOOKUP(B2428,SRBase!$B$3:$I$5000,8,FALSE),"")</f>
        <v/>
      </c>
      <c r="P2428" s="24" t="str">
        <f>IFERROR(VLOOKUP(B2428,'TN-Grid'!$B$3:$I$5000,8,FALSE),"")</f>
        <v/>
      </c>
      <c r="Q2428" s="24" t="str">
        <f>IFERROR(VLOOKUP(B2428,'Universe@home'!$B$3:$I$4978,8,FALSE),"")</f>
        <v/>
      </c>
      <c r="R2428" s="24" t="str">
        <f>IFERROR(VLOOKUP(B2428,'VGTU@Home'!$B$3:$I$4960,8,FALSE),"")</f>
        <v/>
      </c>
      <c r="S2428" s="24" t="str">
        <f>IFERROR(VLOOKUP(B2428,'Yoyo@home'!$B$3:$I$4999,8,FALSE),"")</f>
        <v/>
      </c>
      <c r="U2428" s="4">
        <f t="shared" si="37"/>
        <v>0</v>
      </c>
      <c r="V2428" s="25" t="str">
        <f>IFERROR(VLOOKUP(B2428,'Asteroids@home'!$B$3:$I$4997,6,FALSE),"")</f>
        <v/>
      </c>
      <c r="W2428" s="25" t="str">
        <f>IFERROR(VLOOKUP(B2428,'Citizen Science Grid'!$B$3:$I$5000,6,FALSE),"")</f>
        <v/>
      </c>
      <c r="X2428" s="25" t="str">
        <f>IFERROR(VLOOKUP(B2428,'Cosmology@home'!$B$3:$I$4970,6,FALSE),"")</f>
        <v/>
      </c>
      <c r="Y2428" s="25" t="str">
        <f>IFERROR(VLOOKUP(B2428,'Enigma@home'!$B$3:$I$4999,6,FALSE),"")</f>
        <v/>
      </c>
      <c r="Z2428" s="25" t="str">
        <f>IFERROR(VLOOKUP(B2428,'LHC@home'!$B$3:$I$5000,6,FALSE),"")</f>
        <v/>
      </c>
      <c r="AA2428" s="7" t="str">
        <f>IFERROR(VLOOKUP(B2428,'NFS@Home'!$B$3:$I$4999,6,FALSE),"")</f>
        <v/>
      </c>
      <c r="AB2428" s="25" t="str">
        <f>IFERROR(VLOOKUP(B2428,Numberfields!$B$3:$I$5000,6,FALSE),"")</f>
        <v/>
      </c>
      <c r="AC2428" s="25" t="str">
        <f>IFERROR(VLOOKUP(B2428,ODLK1!$B$3:$I$4985,6,FALSE),"")</f>
        <v/>
      </c>
      <c r="AD2428" s="25" t="str">
        <f>IFERROR(VLOOKUP(B2428,Primegrid!$B$3:$I$4999,6,FALSE),"")</f>
        <v/>
      </c>
      <c r="AE2428" s="25" t="str">
        <f>IFERROR(VLOOKUP(B2428,'Rosetta@home'!$B$3:$I$4964,6,FALSE),"")</f>
        <v/>
      </c>
      <c r="AF2428" s="25" t="str">
        <f>IFERROR(VLOOKUP(B2428,'SETI@home'!$B$3:$I$4998,6,FALSE),"")</f>
        <v/>
      </c>
      <c r="AG2428" s="7" t="str">
        <f>IFERROR(VLOOKUP(B2428,SRBase!$B$3:$I$5000,6,FALSE),"")</f>
        <v/>
      </c>
      <c r="AH2428" s="25" t="str">
        <f>IFERROR(VLOOKUP(B2428,'TN-Grid'!$B$3:$I$5000,6,FALSE),"")</f>
        <v/>
      </c>
      <c r="AI2428" s="25" t="str">
        <f>IFERROR(VLOOKUP(B2428,'Universe@home'!$B$3:$I$4978,6,FALSE),"")</f>
        <v/>
      </c>
      <c r="AJ2428" s="25" t="str">
        <f>IFERROR(VLOOKUP(B2428,'VGTU@Home'!$B$3:$I$4960,6,FALSE),"")</f>
        <v/>
      </c>
      <c r="AK2428" s="25" t="str">
        <f>IFERROR(VLOOKUP(B2428,'Yoyo@home'!$B$3:$I$4999,6,FALSE),"")</f>
        <v/>
      </c>
    </row>
    <row r="2429" spans="2:37" hidden="1" x14ac:dyDescent="0.35">
      <c r="B2429" s="12" t="s">
        <v>2483</v>
      </c>
      <c r="D2429" s="24" t="str">
        <f>IFERROR(VLOOKUP(B2429,'Asteroids@home'!$B$3:$I$4997,8,FALSE),"")</f>
        <v/>
      </c>
      <c r="E2429" s="24" t="str">
        <f>IFERROR(VLOOKUP(B2429,'Citizen Science Grid'!$B$3:$I$5000,8,FALSE),"")</f>
        <v/>
      </c>
      <c r="F2429" s="24" t="str">
        <f>IFERROR(VLOOKUP(B2429,'Cosmology@home'!$B$3:$I$4970,8,FALSE),"")</f>
        <v/>
      </c>
      <c r="G2429" s="24" t="str">
        <f>IFERROR(VLOOKUP(B2429,'Enigma@home'!$B$3:$I$4999,8,FALSE),"")</f>
        <v/>
      </c>
      <c r="H2429" s="24" t="str">
        <f>IFERROR(VLOOKUP(B2429,'LHC@home'!$B$3:$I$5000,8,FALSE),"")</f>
        <v/>
      </c>
      <c r="I2429" s="21" t="str">
        <f>IFERROR(VLOOKUP(B2429,'NFS@Home'!$B$3:$I$4999,8,FALSE),"")</f>
        <v/>
      </c>
      <c r="J2429" s="24" t="str">
        <f>IFERROR(VLOOKUP(B2429,Numberfields!$B$3:$I$5000,8,FALSE),"")</f>
        <v/>
      </c>
      <c r="K2429" s="24" t="str">
        <f>IFERROR(VLOOKUP(B2429,ODLK1!$B$3:$I$4985,8,FALSE),"")</f>
        <v/>
      </c>
      <c r="L2429" s="24" t="str">
        <f>IFERROR(VLOOKUP(B2429,Primegrid!$B$3:$I$4999,8,FALSE),"")</f>
        <v/>
      </c>
      <c r="M2429" s="24" t="str">
        <f>IFERROR(VLOOKUP(B2429,'Rosetta@home'!$B$3:$I$4964,8,FALSE),"")</f>
        <v/>
      </c>
      <c r="N2429" s="24" t="str">
        <f>IFERROR(VLOOKUP(B2429,'SETI@home'!$B$3:$I$4998,8,FALSE),"")</f>
        <v/>
      </c>
      <c r="O2429" s="21" t="str">
        <f>IFERROR(VLOOKUP(B2429,SRBase!$B$3:$I$5000,8,FALSE),"")</f>
        <v/>
      </c>
      <c r="P2429" s="24" t="str">
        <f>IFERROR(VLOOKUP(B2429,'TN-Grid'!$B$3:$I$5000,8,FALSE),"")</f>
        <v/>
      </c>
      <c r="Q2429" s="24" t="str">
        <f>IFERROR(VLOOKUP(B2429,'Universe@home'!$B$3:$I$4978,8,FALSE),"")</f>
        <v/>
      </c>
      <c r="R2429" s="24" t="str">
        <f>IFERROR(VLOOKUP(B2429,'VGTU@Home'!$B$3:$I$4960,8,FALSE),"")</f>
        <v/>
      </c>
      <c r="S2429" s="24" t="str">
        <f>IFERROR(VLOOKUP(B2429,'Yoyo@home'!$B$3:$I$4999,8,FALSE),"")</f>
        <v/>
      </c>
      <c r="U2429" s="4">
        <f t="shared" si="37"/>
        <v>0</v>
      </c>
      <c r="V2429" s="25" t="str">
        <f>IFERROR(VLOOKUP(B2429,'Asteroids@home'!$B$3:$I$4997,6,FALSE),"")</f>
        <v/>
      </c>
      <c r="W2429" s="25" t="str">
        <f>IFERROR(VLOOKUP(B2429,'Citizen Science Grid'!$B$3:$I$5000,6,FALSE),"")</f>
        <v/>
      </c>
      <c r="X2429" s="25" t="str">
        <f>IFERROR(VLOOKUP(B2429,'Cosmology@home'!$B$3:$I$4970,6,FALSE),"")</f>
        <v/>
      </c>
      <c r="Y2429" s="25" t="str">
        <f>IFERROR(VLOOKUP(B2429,'Enigma@home'!$B$3:$I$4999,6,FALSE),"")</f>
        <v/>
      </c>
      <c r="Z2429" s="25" t="str">
        <f>IFERROR(VLOOKUP(B2429,'LHC@home'!$B$3:$I$5000,6,FALSE),"")</f>
        <v/>
      </c>
      <c r="AA2429" s="7" t="str">
        <f>IFERROR(VLOOKUP(B2429,'NFS@Home'!$B$3:$I$4999,6,FALSE),"")</f>
        <v/>
      </c>
      <c r="AB2429" s="25" t="str">
        <f>IFERROR(VLOOKUP(B2429,Numberfields!$B$3:$I$5000,6,FALSE),"")</f>
        <v/>
      </c>
      <c r="AC2429" s="25" t="str">
        <f>IFERROR(VLOOKUP(B2429,ODLK1!$B$3:$I$4985,6,FALSE),"")</f>
        <v/>
      </c>
      <c r="AD2429" s="25" t="str">
        <f>IFERROR(VLOOKUP(B2429,Primegrid!$B$3:$I$4999,6,FALSE),"")</f>
        <v/>
      </c>
      <c r="AE2429" s="25" t="str">
        <f>IFERROR(VLOOKUP(B2429,'Rosetta@home'!$B$3:$I$4964,6,FALSE),"")</f>
        <v/>
      </c>
      <c r="AF2429" s="25" t="str">
        <f>IFERROR(VLOOKUP(B2429,'SETI@home'!$B$3:$I$4998,6,FALSE),"")</f>
        <v/>
      </c>
      <c r="AG2429" s="7" t="str">
        <f>IFERROR(VLOOKUP(B2429,SRBase!$B$3:$I$5000,6,FALSE),"")</f>
        <v/>
      </c>
      <c r="AH2429" s="25" t="str">
        <f>IFERROR(VLOOKUP(B2429,'TN-Grid'!$B$3:$I$5000,6,FALSE),"")</f>
        <v/>
      </c>
      <c r="AI2429" s="25" t="str">
        <f>IFERROR(VLOOKUP(B2429,'Universe@home'!$B$3:$I$4978,6,FALSE),"")</f>
        <v/>
      </c>
      <c r="AJ2429" s="25" t="str">
        <f>IFERROR(VLOOKUP(B2429,'VGTU@Home'!$B$3:$I$4960,6,FALSE),"")</f>
        <v/>
      </c>
      <c r="AK2429" s="25" t="str">
        <f>IFERROR(VLOOKUP(B2429,'Yoyo@home'!$B$3:$I$4999,6,FALSE),"")</f>
        <v/>
      </c>
    </row>
    <row r="2430" spans="2:37" hidden="1" x14ac:dyDescent="0.35">
      <c r="B2430" s="16" t="s">
        <v>2243</v>
      </c>
      <c r="D2430" s="24" t="str">
        <f>IFERROR(VLOOKUP(B2430,'Asteroids@home'!$B$3:$I$4997,8,FALSE),"")</f>
        <v/>
      </c>
      <c r="E2430" s="24" t="str">
        <f>IFERROR(VLOOKUP(B2430,'Citizen Science Grid'!$B$3:$I$5000,8,FALSE),"")</f>
        <v/>
      </c>
      <c r="F2430" s="24" t="str">
        <f>IFERROR(VLOOKUP(B2430,'Cosmology@home'!$B$3:$I$4970,8,FALSE),"")</f>
        <v/>
      </c>
      <c r="G2430" s="24" t="str">
        <f>IFERROR(VLOOKUP(B2430,'Enigma@home'!$B$3:$I$4999,8,FALSE),"")</f>
        <v/>
      </c>
      <c r="H2430" s="24" t="str">
        <f>IFERROR(VLOOKUP(B2430,'LHC@home'!$B$3:$I$5000,8,FALSE),"")</f>
        <v/>
      </c>
      <c r="I2430" s="21" t="str">
        <f>IFERROR(VLOOKUP(B2430,'NFS@Home'!$B$3:$I$4999,8,FALSE),"")</f>
        <v/>
      </c>
      <c r="J2430" s="24" t="str">
        <f>IFERROR(VLOOKUP(B2430,Numberfields!$B$3:$I$5000,8,FALSE),"")</f>
        <v/>
      </c>
      <c r="K2430" s="24" t="str">
        <f>IFERROR(VLOOKUP(B2430,ODLK1!$B$3:$I$4985,8,FALSE),"")</f>
        <v/>
      </c>
      <c r="L2430" s="24" t="str">
        <f>IFERROR(VLOOKUP(B2430,Primegrid!$B$3:$I$4999,8,FALSE),"")</f>
        <v/>
      </c>
      <c r="M2430" s="24" t="str">
        <f>IFERROR(VLOOKUP(B2430,'Rosetta@home'!$B$3:$I$4964,8,FALSE),"")</f>
        <v/>
      </c>
      <c r="N2430" s="24" t="str">
        <f>IFERROR(VLOOKUP(B2430,'SETI@home'!$B$3:$I$4998,8,FALSE),"")</f>
        <v/>
      </c>
      <c r="O2430" s="21" t="str">
        <f>IFERROR(VLOOKUP(B2430,SRBase!$B$3:$I$5000,8,FALSE),"")</f>
        <v/>
      </c>
      <c r="P2430" s="24" t="str">
        <f>IFERROR(VLOOKUP(B2430,'TN-Grid'!$B$3:$I$5000,8,FALSE),"")</f>
        <v/>
      </c>
      <c r="Q2430" s="24" t="str">
        <f>IFERROR(VLOOKUP(B2430,'Universe@home'!$B$3:$I$4978,8,FALSE),"")</f>
        <v/>
      </c>
      <c r="R2430" s="24" t="str">
        <f>IFERROR(VLOOKUP(B2430,'VGTU@Home'!$B$3:$I$4960,8,FALSE),"")</f>
        <v/>
      </c>
      <c r="S2430" s="24" t="str">
        <f>IFERROR(VLOOKUP(B2430,'Yoyo@home'!$B$3:$I$4999,8,FALSE),"")</f>
        <v/>
      </c>
      <c r="U2430" s="4">
        <f t="shared" si="37"/>
        <v>0</v>
      </c>
      <c r="V2430" s="25" t="str">
        <f>IFERROR(VLOOKUP(B2430,'Asteroids@home'!$B$3:$I$4997,6,FALSE),"")</f>
        <v/>
      </c>
      <c r="W2430" s="25" t="str">
        <f>IFERROR(VLOOKUP(B2430,'Citizen Science Grid'!$B$3:$I$5000,6,FALSE),"")</f>
        <v/>
      </c>
      <c r="X2430" s="25" t="str">
        <f>IFERROR(VLOOKUP(B2430,'Cosmology@home'!$B$3:$I$4970,6,FALSE),"")</f>
        <v/>
      </c>
      <c r="Y2430" s="25" t="str">
        <f>IFERROR(VLOOKUP(B2430,'Enigma@home'!$B$3:$I$4999,6,FALSE),"")</f>
        <v/>
      </c>
      <c r="Z2430" s="25" t="str">
        <f>IFERROR(VLOOKUP(B2430,'LHC@home'!$B$3:$I$5000,6,FALSE),"")</f>
        <v/>
      </c>
      <c r="AA2430" s="7" t="str">
        <f>IFERROR(VLOOKUP(B2430,'NFS@Home'!$B$3:$I$4999,6,FALSE),"")</f>
        <v/>
      </c>
      <c r="AB2430" s="25" t="str">
        <f>IFERROR(VLOOKUP(B2430,Numberfields!$B$3:$I$5000,6,FALSE),"")</f>
        <v/>
      </c>
      <c r="AC2430" s="25" t="str">
        <f>IFERROR(VLOOKUP(B2430,ODLK1!$B$3:$I$4985,6,FALSE),"")</f>
        <v/>
      </c>
      <c r="AD2430" s="25" t="str">
        <f>IFERROR(VLOOKUP(B2430,Primegrid!$B$3:$I$4999,6,FALSE),"")</f>
        <v/>
      </c>
      <c r="AE2430" s="25" t="str">
        <f>IFERROR(VLOOKUP(B2430,'Rosetta@home'!$B$3:$I$4964,6,FALSE),"")</f>
        <v/>
      </c>
      <c r="AF2430" s="25" t="str">
        <f>IFERROR(VLOOKUP(B2430,'SETI@home'!$B$3:$I$4998,6,FALSE),"")</f>
        <v/>
      </c>
      <c r="AG2430" s="7" t="str">
        <f>IFERROR(VLOOKUP(B2430,SRBase!$B$3:$I$5000,6,FALSE),"")</f>
        <v/>
      </c>
      <c r="AH2430" s="25" t="str">
        <f>IFERROR(VLOOKUP(B2430,'TN-Grid'!$B$3:$I$5000,6,FALSE),"")</f>
        <v/>
      </c>
      <c r="AI2430" s="25" t="str">
        <f>IFERROR(VLOOKUP(B2430,'Universe@home'!$B$3:$I$4978,6,FALSE),"")</f>
        <v/>
      </c>
      <c r="AJ2430" s="25" t="str">
        <f>IFERROR(VLOOKUP(B2430,'VGTU@Home'!$B$3:$I$4960,6,FALSE),"")</f>
        <v/>
      </c>
      <c r="AK2430" s="25" t="str">
        <f>IFERROR(VLOOKUP(B2430,'Yoyo@home'!$B$3:$I$4999,6,FALSE),"")</f>
        <v/>
      </c>
    </row>
    <row r="2431" spans="2:37" hidden="1" x14ac:dyDescent="0.35">
      <c r="B2431" s="16" t="s">
        <v>2244</v>
      </c>
      <c r="D2431" s="24" t="str">
        <f>IFERROR(VLOOKUP(B2431,'Asteroids@home'!$B$3:$I$4997,8,FALSE),"")</f>
        <v/>
      </c>
      <c r="E2431" s="24" t="str">
        <f>IFERROR(VLOOKUP(B2431,'Citizen Science Grid'!$B$3:$I$5000,8,FALSE),"")</f>
        <v/>
      </c>
      <c r="F2431" s="24" t="str">
        <f>IFERROR(VLOOKUP(B2431,'Cosmology@home'!$B$3:$I$4970,8,FALSE),"")</f>
        <v/>
      </c>
      <c r="G2431" s="24" t="str">
        <f>IFERROR(VLOOKUP(B2431,'Enigma@home'!$B$3:$I$4999,8,FALSE),"")</f>
        <v/>
      </c>
      <c r="H2431" s="24" t="str">
        <f>IFERROR(VLOOKUP(B2431,'LHC@home'!$B$3:$I$5000,8,FALSE),"")</f>
        <v/>
      </c>
      <c r="I2431" s="21" t="str">
        <f>IFERROR(VLOOKUP(B2431,'NFS@Home'!$B$3:$I$4999,8,FALSE),"")</f>
        <v/>
      </c>
      <c r="J2431" s="24" t="str">
        <f>IFERROR(VLOOKUP(B2431,Numberfields!$B$3:$I$5000,8,FALSE),"")</f>
        <v/>
      </c>
      <c r="K2431" s="24" t="str">
        <f>IFERROR(VLOOKUP(B2431,ODLK1!$B$3:$I$4985,8,FALSE),"")</f>
        <v/>
      </c>
      <c r="L2431" s="24" t="str">
        <f>IFERROR(VLOOKUP(B2431,Primegrid!$B$3:$I$4999,8,FALSE),"")</f>
        <v/>
      </c>
      <c r="M2431" s="24" t="str">
        <f>IFERROR(VLOOKUP(B2431,'Rosetta@home'!$B$3:$I$4964,8,FALSE),"")</f>
        <v/>
      </c>
      <c r="N2431" s="24" t="str">
        <f>IFERROR(VLOOKUP(B2431,'SETI@home'!$B$3:$I$4998,8,FALSE),"")</f>
        <v/>
      </c>
      <c r="O2431" s="21" t="str">
        <f>IFERROR(VLOOKUP(B2431,SRBase!$B$3:$I$5000,8,FALSE),"")</f>
        <v/>
      </c>
      <c r="P2431" s="24" t="str">
        <f>IFERROR(VLOOKUP(B2431,'TN-Grid'!$B$3:$I$5000,8,FALSE),"")</f>
        <v/>
      </c>
      <c r="Q2431" s="24" t="str">
        <f>IFERROR(VLOOKUP(B2431,'Universe@home'!$B$3:$I$4978,8,FALSE),"")</f>
        <v/>
      </c>
      <c r="R2431" s="24" t="str">
        <f>IFERROR(VLOOKUP(B2431,'VGTU@Home'!$B$3:$I$4960,8,FALSE),"")</f>
        <v/>
      </c>
      <c r="S2431" s="24" t="str">
        <f>IFERROR(VLOOKUP(B2431,'Yoyo@home'!$B$3:$I$4999,8,FALSE),"")</f>
        <v/>
      </c>
      <c r="U2431" s="4">
        <f t="shared" si="37"/>
        <v>0</v>
      </c>
      <c r="V2431" s="25" t="str">
        <f>IFERROR(VLOOKUP(B2431,'Asteroids@home'!$B$3:$I$4997,6,FALSE),"")</f>
        <v/>
      </c>
      <c r="W2431" s="25" t="str">
        <f>IFERROR(VLOOKUP(B2431,'Citizen Science Grid'!$B$3:$I$5000,6,FALSE),"")</f>
        <v/>
      </c>
      <c r="X2431" s="25" t="str">
        <f>IFERROR(VLOOKUP(B2431,'Cosmology@home'!$B$3:$I$4970,6,FALSE),"")</f>
        <v/>
      </c>
      <c r="Y2431" s="25" t="str">
        <f>IFERROR(VLOOKUP(B2431,'Enigma@home'!$B$3:$I$4999,6,FALSE),"")</f>
        <v/>
      </c>
      <c r="Z2431" s="25" t="str">
        <f>IFERROR(VLOOKUP(B2431,'LHC@home'!$B$3:$I$5000,6,FALSE),"")</f>
        <v/>
      </c>
      <c r="AA2431" s="7" t="str">
        <f>IFERROR(VLOOKUP(B2431,'NFS@Home'!$B$3:$I$4999,6,FALSE),"")</f>
        <v/>
      </c>
      <c r="AB2431" s="25" t="str">
        <f>IFERROR(VLOOKUP(B2431,Numberfields!$B$3:$I$5000,6,FALSE),"")</f>
        <v/>
      </c>
      <c r="AC2431" s="25" t="str">
        <f>IFERROR(VLOOKUP(B2431,ODLK1!$B$3:$I$4985,6,FALSE),"")</f>
        <v/>
      </c>
      <c r="AD2431" s="25" t="str">
        <f>IFERROR(VLOOKUP(B2431,Primegrid!$B$3:$I$4999,6,FALSE),"")</f>
        <v/>
      </c>
      <c r="AE2431" s="25" t="str">
        <f>IFERROR(VLOOKUP(B2431,'Rosetta@home'!$B$3:$I$4964,6,FALSE),"")</f>
        <v/>
      </c>
      <c r="AF2431" s="25" t="str">
        <f>IFERROR(VLOOKUP(B2431,'SETI@home'!$B$3:$I$4998,6,FALSE),"")</f>
        <v/>
      </c>
      <c r="AG2431" s="7" t="str">
        <f>IFERROR(VLOOKUP(B2431,SRBase!$B$3:$I$5000,6,FALSE),"")</f>
        <v/>
      </c>
      <c r="AH2431" s="25" t="str">
        <f>IFERROR(VLOOKUP(B2431,'TN-Grid'!$B$3:$I$5000,6,FALSE),"")</f>
        <v/>
      </c>
      <c r="AI2431" s="25" t="str">
        <f>IFERROR(VLOOKUP(B2431,'Universe@home'!$B$3:$I$4978,6,FALSE),"")</f>
        <v/>
      </c>
      <c r="AJ2431" s="25" t="str">
        <f>IFERROR(VLOOKUP(B2431,'VGTU@Home'!$B$3:$I$4960,6,FALSE),"")</f>
        <v/>
      </c>
      <c r="AK2431" s="25" t="str">
        <f>IFERROR(VLOOKUP(B2431,'Yoyo@home'!$B$3:$I$4999,6,FALSE),"")</f>
        <v/>
      </c>
    </row>
    <row r="2432" spans="2:37" hidden="1" x14ac:dyDescent="0.35">
      <c r="B2432" s="16" t="s">
        <v>2245</v>
      </c>
      <c r="D2432" s="24" t="str">
        <f>IFERROR(VLOOKUP(B2432,'Asteroids@home'!$B$3:$I$4997,8,FALSE),"")</f>
        <v/>
      </c>
      <c r="E2432" s="24" t="str">
        <f>IFERROR(VLOOKUP(B2432,'Citizen Science Grid'!$B$3:$I$5000,8,FALSE),"")</f>
        <v/>
      </c>
      <c r="F2432" s="24" t="str">
        <f>IFERROR(VLOOKUP(B2432,'Cosmology@home'!$B$3:$I$4970,8,FALSE),"")</f>
        <v/>
      </c>
      <c r="G2432" s="24" t="str">
        <f>IFERROR(VLOOKUP(B2432,'Enigma@home'!$B$3:$I$4999,8,FALSE),"")</f>
        <v/>
      </c>
      <c r="H2432" s="24" t="str">
        <f>IFERROR(VLOOKUP(B2432,'LHC@home'!$B$3:$I$5000,8,FALSE),"")</f>
        <v/>
      </c>
      <c r="I2432" s="21" t="str">
        <f>IFERROR(VLOOKUP(B2432,'NFS@Home'!$B$3:$I$4999,8,FALSE),"")</f>
        <v/>
      </c>
      <c r="J2432" s="24" t="str">
        <f>IFERROR(VLOOKUP(B2432,Numberfields!$B$3:$I$5000,8,FALSE),"")</f>
        <v/>
      </c>
      <c r="K2432" s="24" t="str">
        <f>IFERROR(VLOOKUP(B2432,ODLK1!$B$3:$I$4985,8,FALSE),"")</f>
        <v/>
      </c>
      <c r="L2432" s="24" t="str">
        <f>IFERROR(VLOOKUP(B2432,Primegrid!$B$3:$I$4999,8,FALSE),"")</f>
        <v/>
      </c>
      <c r="M2432" s="24" t="str">
        <f>IFERROR(VLOOKUP(B2432,'Rosetta@home'!$B$3:$I$4964,8,FALSE),"")</f>
        <v/>
      </c>
      <c r="N2432" s="24" t="str">
        <f>IFERROR(VLOOKUP(B2432,'SETI@home'!$B$3:$I$4998,8,FALSE),"")</f>
        <v/>
      </c>
      <c r="O2432" s="21" t="str">
        <f>IFERROR(VLOOKUP(B2432,SRBase!$B$3:$I$5000,8,FALSE),"")</f>
        <v/>
      </c>
      <c r="P2432" s="24" t="str">
        <f>IFERROR(VLOOKUP(B2432,'TN-Grid'!$B$3:$I$5000,8,FALSE),"")</f>
        <v/>
      </c>
      <c r="Q2432" s="24" t="str">
        <f>IFERROR(VLOOKUP(B2432,'Universe@home'!$B$3:$I$4978,8,FALSE),"")</f>
        <v/>
      </c>
      <c r="R2432" s="24" t="str">
        <f>IFERROR(VLOOKUP(B2432,'VGTU@Home'!$B$3:$I$4960,8,FALSE),"")</f>
        <v/>
      </c>
      <c r="S2432" s="24" t="str">
        <f>IFERROR(VLOOKUP(B2432,'Yoyo@home'!$B$3:$I$4999,8,FALSE),"")</f>
        <v/>
      </c>
      <c r="U2432" s="4">
        <f t="shared" si="37"/>
        <v>0</v>
      </c>
      <c r="V2432" s="25" t="str">
        <f>IFERROR(VLOOKUP(B2432,'Asteroids@home'!$B$3:$I$4997,6,FALSE),"")</f>
        <v/>
      </c>
      <c r="W2432" s="25" t="str">
        <f>IFERROR(VLOOKUP(B2432,'Citizen Science Grid'!$B$3:$I$5000,6,FALSE),"")</f>
        <v/>
      </c>
      <c r="X2432" s="25" t="str">
        <f>IFERROR(VLOOKUP(B2432,'Cosmology@home'!$B$3:$I$4970,6,FALSE),"")</f>
        <v/>
      </c>
      <c r="Y2432" s="25" t="str">
        <f>IFERROR(VLOOKUP(B2432,'Enigma@home'!$B$3:$I$4999,6,FALSE),"")</f>
        <v/>
      </c>
      <c r="Z2432" s="25" t="str">
        <f>IFERROR(VLOOKUP(B2432,'LHC@home'!$B$3:$I$5000,6,FALSE),"")</f>
        <v/>
      </c>
      <c r="AA2432" s="7" t="str">
        <f>IFERROR(VLOOKUP(B2432,'NFS@Home'!$B$3:$I$4999,6,FALSE),"")</f>
        <v/>
      </c>
      <c r="AB2432" s="25" t="str">
        <f>IFERROR(VLOOKUP(B2432,Numberfields!$B$3:$I$5000,6,FALSE),"")</f>
        <v/>
      </c>
      <c r="AC2432" s="25" t="str">
        <f>IFERROR(VLOOKUP(B2432,ODLK1!$B$3:$I$4985,6,FALSE),"")</f>
        <v/>
      </c>
      <c r="AD2432" s="25" t="str">
        <f>IFERROR(VLOOKUP(B2432,Primegrid!$B$3:$I$4999,6,FALSE),"")</f>
        <v/>
      </c>
      <c r="AE2432" s="25" t="str">
        <f>IFERROR(VLOOKUP(B2432,'Rosetta@home'!$B$3:$I$4964,6,FALSE),"")</f>
        <v/>
      </c>
      <c r="AF2432" s="25" t="str">
        <f>IFERROR(VLOOKUP(B2432,'SETI@home'!$B$3:$I$4998,6,FALSE),"")</f>
        <v/>
      </c>
      <c r="AG2432" s="7" t="str">
        <f>IFERROR(VLOOKUP(B2432,SRBase!$B$3:$I$5000,6,FALSE),"")</f>
        <v/>
      </c>
      <c r="AH2432" s="25" t="str">
        <f>IFERROR(VLOOKUP(B2432,'TN-Grid'!$B$3:$I$5000,6,FALSE),"")</f>
        <v/>
      </c>
      <c r="AI2432" s="25" t="str">
        <f>IFERROR(VLOOKUP(B2432,'Universe@home'!$B$3:$I$4978,6,FALSE),"")</f>
        <v/>
      </c>
      <c r="AJ2432" s="25" t="str">
        <f>IFERROR(VLOOKUP(B2432,'VGTU@Home'!$B$3:$I$4960,6,FALSE),"")</f>
        <v/>
      </c>
      <c r="AK2432" s="25" t="str">
        <f>IFERROR(VLOOKUP(B2432,'Yoyo@home'!$B$3:$I$4999,6,FALSE),"")</f>
        <v/>
      </c>
    </row>
    <row r="2433" spans="2:37" x14ac:dyDescent="0.35">
      <c r="B2433" s="16" t="s">
        <v>1567</v>
      </c>
      <c r="D2433" s="24">
        <f>IFERROR(VLOOKUP(B2433,'Asteroids@home'!$B$3:$I$4997,8,FALSE),"")</f>
        <v>5.2695345763672664E-2</v>
      </c>
      <c r="E2433" s="24" t="str">
        <f>IFERROR(VLOOKUP(B2433,'Citizen Science Grid'!$B$3:$I$5000,8,FALSE),"")</f>
        <v/>
      </c>
      <c r="F2433" s="24" t="str">
        <f>IFERROR(VLOOKUP(B2433,'Cosmology@home'!$B$3:$I$4970,8,FALSE),"")</f>
        <v/>
      </c>
      <c r="G2433" s="24" t="str">
        <f>IFERROR(VLOOKUP(B2433,'Enigma@home'!$B$3:$I$4999,8,FALSE),"")</f>
        <v/>
      </c>
      <c r="H2433" s="24" t="str">
        <f>IFERROR(VLOOKUP(B2433,'LHC@home'!$B$3:$I$5000,8,FALSE),"")</f>
        <v/>
      </c>
      <c r="I2433" s="21" t="str">
        <f>IFERROR(VLOOKUP(B2433,'NFS@Home'!$B$3:$I$4999,8,FALSE),"")</f>
        <v/>
      </c>
      <c r="J2433" s="24" t="str">
        <f>IFERROR(VLOOKUP(B2433,Numberfields!$B$3:$I$5000,8,FALSE),"")</f>
        <v/>
      </c>
      <c r="K2433" s="24" t="str">
        <f>IFERROR(VLOOKUP(B2433,ODLK1!$B$3:$I$4985,8,FALSE),"")</f>
        <v/>
      </c>
      <c r="L2433" s="24" t="str">
        <f>IFERROR(VLOOKUP(B2433,Primegrid!$B$3:$I$4999,8,FALSE),"")</f>
        <v/>
      </c>
      <c r="M2433" s="24" t="str">
        <f>IFERROR(VLOOKUP(B2433,'Rosetta@home'!$B$3:$I$4964,8,FALSE),"")</f>
        <v/>
      </c>
      <c r="N2433" s="24" t="str">
        <f>IFERROR(VLOOKUP(B2433,'SETI@home'!$B$3:$I$4998,8,FALSE),"")</f>
        <v/>
      </c>
      <c r="O2433" s="21" t="str">
        <f>IFERROR(VLOOKUP(B2433,SRBase!$B$3:$I$5000,8,FALSE),"")</f>
        <v/>
      </c>
      <c r="P2433" s="24" t="str">
        <f>IFERROR(VLOOKUP(B2433,'TN-Grid'!$B$3:$I$5000,8,FALSE),"")</f>
        <v/>
      </c>
      <c r="Q2433" s="24" t="str">
        <f>IFERROR(VLOOKUP(B2433,'Universe@home'!$B$3:$I$4978,8,FALSE),"")</f>
        <v/>
      </c>
      <c r="R2433" s="24" t="str">
        <f>IFERROR(VLOOKUP(B2433,'VGTU@Home'!$B$3:$I$4960,8,FALSE),"")</f>
        <v/>
      </c>
      <c r="S2433" s="24" t="str">
        <f>IFERROR(VLOOKUP(B2433,'Yoyo@home'!$B$3:$I$4999,8,FALSE),"")</f>
        <v/>
      </c>
      <c r="U2433" s="4">
        <f t="shared" si="37"/>
        <v>1</v>
      </c>
      <c r="V2433" s="25">
        <f>IFERROR(VLOOKUP(B2433,'Asteroids@home'!$B$3:$I$4997,6,FALSE),"")</f>
        <v>751.85105727581936</v>
      </c>
      <c r="W2433" s="25" t="str">
        <f>IFERROR(VLOOKUP(B2433,'Citizen Science Grid'!$B$3:$I$5000,6,FALSE),"")</f>
        <v/>
      </c>
      <c r="X2433" s="25" t="str">
        <f>IFERROR(VLOOKUP(B2433,'Cosmology@home'!$B$3:$I$4970,6,FALSE),"")</f>
        <v/>
      </c>
      <c r="Y2433" s="25" t="str">
        <f>IFERROR(VLOOKUP(B2433,'Enigma@home'!$B$3:$I$4999,6,FALSE),"")</f>
        <v/>
      </c>
      <c r="Z2433" s="25" t="str">
        <f>IFERROR(VLOOKUP(B2433,'LHC@home'!$B$3:$I$5000,6,FALSE),"")</f>
        <v/>
      </c>
      <c r="AA2433" s="7" t="str">
        <f>IFERROR(VLOOKUP(B2433,'NFS@Home'!$B$3:$I$4999,6,FALSE),"")</f>
        <v/>
      </c>
      <c r="AB2433" s="25" t="str">
        <f>IFERROR(VLOOKUP(B2433,Numberfields!$B$3:$I$5000,6,FALSE),"")</f>
        <v/>
      </c>
      <c r="AC2433" s="25" t="str">
        <f>IFERROR(VLOOKUP(B2433,ODLK1!$B$3:$I$4985,6,FALSE),"")</f>
        <v/>
      </c>
      <c r="AD2433" s="25" t="str">
        <f>IFERROR(VLOOKUP(B2433,Primegrid!$B$3:$I$4999,6,FALSE),"")</f>
        <v/>
      </c>
      <c r="AE2433" s="25" t="str">
        <f>IFERROR(VLOOKUP(B2433,'Rosetta@home'!$B$3:$I$4964,6,FALSE),"")</f>
        <v/>
      </c>
      <c r="AF2433" s="25" t="str">
        <f>IFERROR(VLOOKUP(B2433,'SETI@home'!$B$3:$I$4998,6,FALSE),"")</f>
        <v/>
      </c>
      <c r="AG2433" s="7" t="str">
        <f>IFERROR(VLOOKUP(B2433,SRBase!$B$3:$I$5000,6,FALSE),"")</f>
        <v/>
      </c>
      <c r="AH2433" s="25" t="str">
        <f>IFERROR(VLOOKUP(B2433,'TN-Grid'!$B$3:$I$5000,6,FALSE),"")</f>
        <v/>
      </c>
      <c r="AI2433" s="25" t="str">
        <f>IFERROR(VLOOKUP(B2433,'Universe@home'!$B$3:$I$4978,6,FALSE),"")</f>
        <v/>
      </c>
      <c r="AJ2433" s="25" t="str">
        <f>IFERROR(VLOOKUP(B2433,'VGTU@Home'!$B$3:$I$4960,6,FALSE),"")</f>
        <v/>
      </c>
      <c r="AK2433" s="25" t="str">
        <f>IFERROR(VLOOKUP(B2433,'Yoyo@home'!$B$3:$I$4999,6,FALSE),"")</f>
        <v/>
      </c>
    </row>
    <row r="2434" spans="2:37" x14ac:dyDescent="0.35">
      <c r="B2434" s="16" t="s">
        <v>1570</v>
      </c>
      <c r="D2434" s="24">
        <f>IFERROR(VLOOKUP(B2434,'Asteroids@home'!$B$3:$I$4997,8,FALSE),"")</f>
        <v>7.7083740672260981E-2</v>
      </c>
      <c r="E2434" s="24" t="str">
        <f>IFERROR(VLOOKUP(B2434,'Citizen Science Grid'!$B$3:$I$5000,8,FALSE),"")</f>
        <v/>
      </c>
      <c r="F2434" s="24" t="str">
        <f>IFERROR(VLOOKUP(B2434,'Cosmology@home'!$B$3:$I$4970,8,FALSE),"")</f>
        <v/>
      </c>
      <c r="G2434" s="24" t="str">
        <f>IFERROR(VLOOKUP(B2434,'Enigma@home'!$B$3:$I$4999,8,FALSE),"")</f>
        <v/>
      </c>
      <c r="H2434" s="24" t="str">
        <f>IFERROR(VLOOKUP(B2434,'LHC@home'!$B$3:$I$5000,8,FALSE),"")</f>
        <v/>
      </c>
      <c r="I2434" s="21" t="str">
        <f>IFERROR(VLOOKUP(B2434,'NFS@Home'!$B$3:$I$4999,8,FALSE),"")</f>
        <v/>
      </c>
      <c r="J2434" s="24" t="str">
        <f>IFERROR(VLOOKUP(B2434,Numberfields!$B$3:$I$5000,8,FALSE),"")</f>
        <v/>
      </c>
      <c r="K2434" s="24" t="str">
        <f>IFERROR(VLOOKUP(B2434,ODLK1!$B$3:$I$4985,8,FALSE),"")</f>
        <v/>
      </c>
      <c r="L2434" s="24" t="str">
        <f>IFERROR(VLOOKUP(B2434,Primegrid!$B$3:$I$4999,8,FALSE),"")</f>
        <v/>
      </c>
      <c r="M2434" s="24" t="str">
        <f>IFERROR(VLOOKUP(B2434,'Rosetta@home'!$B$3:$I$4964,8,FALSE),"")</f>
        <v/>
      </c>
      <c r="N2434" s="24" t="str">
        <f>IFERROR(VLOOKUP(B2434,'SETI@home'!$B$3:$I$4998,8,FALSE),"")</f>
        <v/>
      </c>
      <c r="O2434" s="21" t="str">
        <f>IFERROR(VLOOKUP(B2434,SRBase!$B$3:$I$5000,8,FALSE),"")</f>
        <v/>
      </c>
      <c r="P2434" s="24" t="str">
        <f>IFERROR(VLOOKUP(B2434,'TN-Grid'!$B$3:$I$5000,8,FALSE),"")</f>
        <v/>
      </c>
      <c r="Q2434" s="24" t="str">
        <f>IFERROR(VLOOKUP(B2434,'Universe@home'!$B$3:$I$4978,8,FALSE),"")</f>
        <v/>
      </c>
      <c r="R2434" s="24" t="str">
        <f>IFERROR(VLOOKUP(B2434,'VGTU@Home'!$B$3:$I$4960,8,FALSE),"")</f>
        <v/>
      </c>
      <c r="S2434" s="24" t="str">
        <f>IFERROR(VLOOKUP(B2434,'Yoyo@home'!$B$3:$I$4999,8,FALSE),"")</f>
        <v/>
      </c>
      <c r="U2434" s="4">
        <f t="shared" si="37"/>
        <v>1</v>
      </c>
      <c r="V2434" s="25">
        <f>IFERROR(VLOOKUP(B2434,'Asteroids@home'!$B$3:$I$4997,6,FALSE),"")</f>
        <v>1099.8218359384616</v>
      </c>
      <c r="W2434" s="25" t="str">
        <f>IFERROR(VLOOKUP(B2434,'Citizen Science Grid'!$B$3:$I$5000,6,FALSE),"")</f>
        <v/>
      </c>
      <c r="X2434" s="25" t="str">
        <f>IFERROR(VLOOKUP(B2434,'Cosmology@home'!$B$3:$I$4970,6,FALSE),"")</f>
        <v/>
      </c>
      <c r="Y2434" s="25" t="str">
        <f>IFERROR(VLOOKUP(B2434,'Enigma@home'!$B$3:$I$4999,6,FALSE),"")</f>
        <v/>
      </c>
      <c r="Z2434" s="25" t="str">
        <f>IFERROR(VLOOKUP(B2434,'LHC@home'!$B$3:$I$5000,6,FALSE),"")</f>
        <v/>
      </c>
      <c r="AA2434" s="7" t="str">
        <f>IFERROR(VLOOKUP(B2434,'NFS@Home'!$B$3:$I$4999,6,FALSE),"")</f>
        <v/>
      </c>
      <c r="AB2434" s="25" t="str">
        <f>IFERROR(VLOOKUP(B2434,Numberfields!$B$3:$I$5000,6,FALSE),"")</f>
        <v/>
      </c>
      <c r="AC2434" s="25" t="str">
        <f>IFERROR(VLOOKUP(B2434,ODLK1!$B$3:$I$4985,6,FALSE),"")</f>
        <v/>
      </c>
      <c r="AD2434" s="25" t="str">
        <f>IFERROR(VLOOKUP(B2434,Primegrid!$B$3:$I$4999,6,FALSE),"")</f>
        <v/>
      </c>
      <c r="AE2434" s="25" t="str">
        <f>IFERROR(VLOOKUP(B2434,'Rosetta@home'!$B$3:$I$4964,6,FALSE),"")</f>
        <v/>
      </c>
      <c r="AF2434" s="25" t="str">
        <f>IFERROR(VLOOKUP(B2434,'SETI@home'!$B$3:$I$4998,6,FALSE),"")</f>
        <v/>
      </c>
      <c r="AG2434" s="7" t="str">
        <f>IFERROR(VLOOKUP(B2434,SRBase!$B$3:$I$5000,6,FALSE),"")</f>
        <v/>
      </c>
      <c r="AH2434" s="25" t="str">
        <f>IFERROR(VLOOKUP(B2434,'TN-Grid'!$B$3:$I$5000,6,FALSE),"")</f>
        <v/>
      </c>
      <c r="AI2434" s="25" t="str">
        <f>IFERROR(VLOOKUP(B2434,'Universe@home'!$B$3:$I$4978,6,FALSE),"")</f>
        <v/>
      </c>
      <c r="AJ2434" s="25" t="str">
        <f>IFERROR(VLOOKUP(B2434,'VGTU@Home'!$B$3:$I$4960,6,FALSE),"")</f>
        <v/>
      </c>
      <c r="AK2434" s="25" t="str">
        <f>IFERROR(VLOOKUP(B2434,'Yoyo@home'!$B$3:$I$4999,6,FALSE),"")</f>
        <v/>
      </c>
    </row>
    <row r="2435" spans="2:37" x14ac:dyDescent="0.35">
      <c r="B2435" s="16" t="s">
        <v>1983</v>
      </c>
      <c r="D2435" s="24" t="str">
        <f>IFERROR(VLOOKUP(B2435,'Asteroids@home'!$B$3:$I$4997,8,FALSE),"")</f>
        <v/>
      </c>
      <c r="E2435" s="24" t="str">
        <f>IFERROR(VLOOKUP(B2435,'Citizen Science Grid'!$B$3:$I$5000,8,FALSE),"")</f>
        <v/>
      </c>
      <c r="F2435" s="24" t="str">
        <f>IFERROR(VLOOKUP(B2435,'Cosmology@home'!$B$3:$I$4970,8,FALSE),"")</f>
        <v/>
      </c>
      <c r="G2435" s="24">
        <f>IFERROR(VLOOKUP(B2435,'Enigma@home'!$B$3:$I$4999,8,FALSE),"")</f>
        <v>1.1134848288005638E-2</v>
      </c>
      <c r="H2435" s="24" t="str">
        <f>IFERROR(VLOOKUP(B2435,'LHC@home'!$B$3:$I$5000,8,FALSE),"")</f>
        <v/>
      </c>
      <c r="I2435" s="21" t="str">
        <f>IFERROR(VLOOKUP(B2435,'NFS@Home'!$B$3:$I$4999,8,FALSE),"")</f>
        <v/>
      </c>
      <c r="J2435" s="24" t="str">
        <f>IFERROR(VLOOKUP(B2435,Numberfields!$B$3:$I$5000,8,FALSE),"")</f>
        <v/>
      </c>
      <c r="K2435" s="24" t="str">
        <f>IFERROR(VLOOKUP(B2435,ODLK1!$B$3:$I$4985,8,FALSE),"")</f>
        <v/>
      </c>
      <c r="L2435" s="24" t="str">
        <f>IFERROR(VLOOKUP(B2435,Primegrid!$B$3:$I$4999,8,FALSE),"")</f>
        <v/>
      </c>
      <c r="M2435" s="24" t="str">
        <f>IFERROR(VLOOKUP(B2435,'Rosetta@home'!$B$3:$I$4964,8,FALSE),"")</f>
        <v/>
      </c>
      <c r="N2435" s="24" t="str">
        <f>IFERROR(VLOOKUP(B2435,'SETI@home'!$B$3:$I$4998,8,FALSE),"")</f>
        <v/>
      </c>
      <c r="O2435" s="21" t="str">
        <f>IFERROR(VLOOKUP(B2435,SRBase!$B$3:$I$5000,8,FALSE),"")</f>
        <v/>
      </c>
      <c r="P2435" s="24" t="str">
        <f>IFERROR(VLOOKUP(B2435,'TN-Grid'!$B$3:$I$5000,8,FALSE),"")</f>
        <v/>
      </c>
      <c r="Q2435" s="24" t="str">
        <f>IFERROR(VLOOKUP(B2435,'Universe@home'!$B$3:$I$4978,8,FALSE),"")</f>
        <v/>
      </c>
      <c r="R2435" s="24" t="str">
        <f>IFERROR(VLOOKUP(B2435,'VGTU@Home'!$B$3:$I$4960,8,FALSE),"")</f>
        <v/>
      </c>
      <c r="S2435" s="24" t="str">
        <f>IFERROR(VLOOKUP(B2435,'Yoyo@home'!$B$3:$I$4999,8,FALSE),"")</f>
        <v/>
      </c>
      <c r="U2435" s="4">
        <f t="shared" si="37"/>
        <v>1</v>
      </c>
      <c r="V2435" s="25" t="str">
        <f>IFERROR(VLOOKUP(B2435,'Asteroids@home'!$B$3:$I$4997,6,FALSE),"")</f>
        <v/>
      </c>
      <c r="W2435" s="25" t="str">
        <f>IFERROR(VLOOKUP(B2435,'Citizen Science Grid'!$B$3:$I$5000,6,FALSE),"")</f>
        <v/>
      </c>
      <c r="X2435" s="25" t="str">
        <f>IFERROR(VLOOKUP(B2435,'Cosmology@home'!$B$3:$I$4970,6,FALSE),"")</f>
        <v/>
      </c>
      <c r="Y2435" s="25">
        <f>IFERROR(VLOOKUP(B2435,'Enigma@home'!$B$3:$I$4999,6,FALSE),"")</f>
        <v>643.52840182364719</v>
      </c>
      <c r="Z2435" s="25" t="str">
        <f>IFERROR(VLOOKUP(B2435,'LHC@home'!$B$3:$I$5000,6,FALSE),"")</f>
        <v/>
      </c>
      <c r="AA2435" s="7" t="str">
        <f>IFERROR(VLOOKUP(B2435,'NFS@Home'!$B$3:$I$4999,6,FALSE),"")</f>
        <v/>
      </c>
      <c r="AB2435" s="25" t="str">
        <f>IFERROR(VLOOKUP(B2435,Numberfields!$B$3:$I$5000,6,FALSE),"")</f>
        <v/>
      </c>
      <c r="AC2435" s="25" t="str">
        <f>IFERROR(VLOOKUP(B2435,ODLK1!$B$3:$I$4985,6,FALSE),"")</f>
        <v/>
      </c>
      <c r="AD2435" s="25" t="str">
        <f>IFERROR(VLOOKUP(B2435,Primegrid!$B$3:$I$4999,6,FALSE),"")</f>
        <v/>
      </c>
      <c r="AE2435" s="25" t="str">
        <f>IFERROR(VLOOKUP(B2435,'Rosetta@home'!$B$3:$I$4964,6,FALSE),"")</f>
        <v/>
      </c>
      <c r="AF2435" s="25" t="str">
        <f>IFERROR(VLOOKUP(B2435,'SETI@home'!$B$3:$I$4998,6,FALSE),"")</f>
        <v/>
      </c>
      <c r="AG2435" s="7" t="str">
        <f>IFERROR(VLOOKUP(B2435,SRBase!$B$3:$I$5000,6,FALSE),"")</f>
        <v/>
      </c>
      <c r="AH2435" s="25" t="str">
        <f>IFERROR(VLOOKUP(B2435,'TN-Grid'!$B$3:$I$5000,6,FALSE),"")</f>
        <v/>
      </c>
      <c r="AI2435" s="25" t="str">
        <f>IFERROR(VLOOKUP(B2435,'Universe@home'!$B$3:$I$4978,6,FALSE),"")</f>
        <v/>
      </c>
      <c r="AJ2435" s="25" t="str">
        <f>IFERROR(VLOOKUP(B2435,'VGTU@Home'!$B$3:$I$4960,6,FALSE),"")</f>
        <v/>
      </c>
      <c r="AK2435" s="25" t="str">
        <f>IFERROR(VLOOKUP(B2435,'Yoyo@home'!$B$3:$I$4999,6,FALSE),"")</f>
        <v/>
      </c>
    </row>
    <row r="2436" spans="2:37" hidden="1" x14ac:dyDescent="0.35">
      <c r="B2436" s="16" t="s">
        <v>1569</v>
      </c>
      <c r="D2436" s="24" t="str">
        <f>IFERROR(VLOOKUP(B2436,'Asteroids@home'!$B$3:$I$4997,8,FALSE),"")</f>
        <v/>
      </c>
      <c r="E2436" s="24" t="str">
        <f>IFERROR(VLOOKUP(B2436,'Citizen Science Grid'!$B$3:$I$5000,8,FALSE),"")</f>
        <v/>
      </c>
      <c r="F2436" s="24" t="str">
        <f>IFERROR(VLOOKUP(B2436,'Cosmology@home'!$B$3:$I$4970,8,FALSE),"")</f>
        <v/>
      </c>
      <c r="G2436" s="24" t="str">
        <f>IFERROR(VLOOKUP(B2436,'Enigma@home'!$B$3:$I$4999,8,FALSE),"")</f>
        <v/>
      </c>
      <c r="H2436" s="24" t="str">
        <f>IFERROR(VLOOKUP(B2436,'LHC@home'!$B$3:$I$5000,8,FALSE),"")</f>
        <v/>
      </c>
      <c r="I2436" s="21" t="str">
        <f>IFERROR(VLOOKUP(B2436,'NFS@Home'!$B$3:$I$4999,8,FALSE),"")</f>
        <v/>
      </c>
      <c r="J2436" s="24" t="str">
        <f>IFERROR(VLOOKUP(B2436,Numberfields!$B$3:$I$5000,8,FALSE),"")</f>
        <v/>
      </c>
      <c r="K2436" s="24" t="str">
        <f>IFERROR(VLOOKUP(B2436,ODLK1!$B$3:$I$4985,8,FALSE),"")</f>
        <v/>
      </c>
      <c r="L2436" s="24" t="str">
        <f>IFERROR(VLOOKUP(B2436,Primegrid!$B$3:$I$4999,8,FALSE),"")</f>
        <v/>
      </c>
      <c r="M2436" s="24" t="str">
        <f>IFERROR(VLOOKUP(B2436,'Rosetta@home'!$B$3:$I$4964,8,FALSE),"")</f>
        <v/>
      </c>
      <c r="N2436" s="24" t="str">
        <f>IFERROR(VLOOKUP(B2436,'SETI@home'!$B$3:$I$4998,8,FALSE),"")</f>
        <v/>
      </c>
      <c r="O2436" s="21" t="str">
        <f>IFERROR(VLOOKUP(B2436,SRBase!$B$3:$I$5000,8,FALSE),"")</f>
        <v/>
      </c>
      <c r="P2436" s="24" t="str">
        <f>IFERROR(VLOOKUP(B2436,'TN-Grid'!$B$3:$I$5000,8,FALSE),"")</f>
        <v/>
      </c>
      <c r="Q2436" s="24" t="str">
        <f>IFERROR(VLOOKUP(B2436,'Universe@home'!$B$3:$I$4978,8,FALSE),"")</f>
        <v/>
      </c>
      <c r="R2436" s="24" t="str">
        <f>IFERROR(VLOOKUP(B2436,'VGTU@Home'!$B$3:$I$4960,8,FALSE),"")</f>
        <v/>
      </c>
      <c r="S2436" s="24" t="str">
        <f>IFERROR(VLOOKUP(B2436,'Yoyo@home'!$B$3:$I$4999,8,FALSE),"")</f>
        <v/>
      </c>
      <c r="U2436" s="4">
        <f t="shared" ref="U2436:U2499" si="38">COUNT(D2436:S2436)</f>
        <v>0</v>
      </c>
      <c r="V2436" s="25" t="str">
        <f>IFERROR(VLOOKUP(B2436,'Asteroids@home'!$B$3:$I$4997,6,FALSE),"")</f>
        <v/>
      </c>
      <c r="W2436" s="25" t="str">
        <f>IFERROR(VLOOKUP(B2436,'Citizen Science Grid'!$B$3:$I$5000,6,FALSE),"")</f>
        <v/>
      </c>
      <c r="X2436" s="25" t="str">
        <f>IFERROR(VLOOKUP(B2436,'Cosmology@home'!$B$3:$I$4970,6,FALSE),"")</f>
        <v/>
      </c>
      <c r="Y2436" s="25" t="str">
        <f>IFERROR(VLOOKUP(B2436,'Enigma@home'!$B$3:$I$4999,6,FALSE),"")</f>
        <v/>
      </c>
      <c r="Z2436" s="25" t="str">
        <f>IFERROR(VLOOKUP(B2436,'LHC@home'!$B$3:$I$5000,6,FALSE),"")</f>
        <v/>
      </c>
      <c r="AA2436" s="7" t="str">
        <f>IFERROR(VLOOKUP(B2436,'NFS@Home'!$B$3:$I$4999,6,FALSE),"")</f>
        <v/>
      </c>
      <c r="AB2436" s="25" t="str">
        <f>IFERROR(VLOOKUP(B2436,Numberfields!$B$3:$I$5000,6,FALSE),"")</f>
        <v/>
      </c>
      <c r="AC2436" s="25" t="str">
        <f>IFERROR(VLOOKUP(B2436,ODLK1!$B$3:$I$4985,6,FALSE),"")</f>
        <v/>
      </c>
      <c r="AD2436" s="25" t="str">
        <f>IFERROR(VLOOKUP(B2436,Primegrid!$B$3:$I$4999,6,FALSE),"")</f>
        <v/>
      </c>
      <c r="AE2436" s="25" t="str">
        <f>IFERROR(VLOOKUP(B2436,'Rosetta@home'!$B$3:$I$4964,6,FALSE),"")</f>
        <v/>
      </c>
      <c r="AF2436" s="25" t="str">
        <f>IFERROR(VLOOKUP(B2436,'SETI@home'!$B$3:$I$4998,6,FALSE),"")</f>
        <v/>
      </c>
      <c r="AG2436" s="7" t="str">
        <f>IFERROR(VLOOKUP(B2436,SRBase!$B$3:$I$5000,6,FALSE),"")</f>
        <v/>
      </c>
      <c r="AH2436" s="25" t="str">
        <f>IFERROR(VLOOKUP(B2436,'TN-Grid'!$B$3:$I$5000,6,FALSE),"")</f>
        <v/>
      </c>
      <c r="AI2436" s="25" t="str">
        <f>IFERROR(VLOOKUP(B2436,'Universe@home'!$B$3:$I$4978,6,FALSE),"")</f>
        <v/>
      </c>
      <c r="AJ2436" s="25" t="str">
        <f>IFERROR(VLOOKUP(B2436,'VGTU@Home'!$B$3:$I$4960,6,FALSE),"")</f>
        <v/>
      </c>
      <c r="AK2436" s="25" t="str">
        <f>IFERROR(VLOOKUP(B2436,'Yoyo@home'!$B$3:$I$4999,6,FALSE),"")</f>
        <v/>
      </c>
    </row>
    <row r="2437" spans="2:37" hidden="1" x14ac:dyDescent="0.35">
      <c r="B2437" s="12" t="s">
        <v>2458</v>
      </c>
      <c r="D2437" s="24" t="str">
        <f>IFERROR(VLOOKUP(B2437,'Asteroids@home'!$B$3:$I$4997,8,FALSE),"")</f>
        <v/>
      </c>
      <c r="E2437" s="24" t="str">
        <f>IFERROR(VLOOKUP(B2437,'Citizen Science Grid'!$B$3:$I$5000,8,FALSE),"")</f>
        <v/>
      </c>
      <c r="F2437" s="24" t="str">
        <f>IFERROR(VLOOKUP(B2437,'Cosmology@home'!$B$3:$I$4970,8,FALSE),"")</f>
        <v/>
      </c>
      <c r="G2437" s="24" t="str">
        <f>IFERROR(VLOOKUP(B2437,'Enigma@home'!$B$3:$I$4999,8,FALSE),"")</f>
        <v/>
      </c>
      <c r="H2437" s="24" t="str">
        <f>IFERROR(VLOOKUP(B2437,'LHC@home'!$B$3:$I$5000,8,FALSE),"")</f>
        <v/>
      </c>
      <c r="I2437" s="21" t="str">
        <f>IFERROR(VLOOKUP(B2437,'NFS@Home'!$B$3:$I$4999,8,FALSE),"")</f>
        <v/>
      </c>
      <c r="J2437" s="24" t="str">
        <f>IFERROR(VLOOKUP(B2437,Numberfields!$B$3:$I$5000,8,FALSE),"")</f>
        <v/>
      </c>
      <c r="K2437" s="24" t="str">
        <f>IFERROR(VLOOKUP(B2437,ODLK1!$B$3:$I$4985,8,FALSE),"")</f>
        <v/>
      </c>
      <c r="L2437" s="24" t="str">
        <f>IFERROR(VLOOKUP(B2437,Primegrid!$B$3:$I$4999,8,FALSE),"")</f>
        <v/>
      </c>
      <c r="M2437" s="24" t="str">
        <f>IFERROR(VLOOKUP(B2437,'Rosetta@home'!$B$3:$I$4964,8,FALSE),"")</f>
        <v/>
      </c>
      <c r="N2437" s="24" t="str">
        <f>IFERROR(VLOOKUP(B2437,'SETI@home'!$B$3:$I$4998,8,FALSE),"")</f>
        <v/>
      </c>
      <c r="O2437" s="21" t="str">
        <f>IFERROR(VLOOKUP(B2437,SRBase!$B$3:$I$5000,8,FALSE),"")</f>
        <v/>
      </c>
      <c r="P2437" s="24" t="str">
        <f>IFERROR(VLOOKUP(B2437,'TN-Grid'!$B$3:$I$5000,8,FALSE),"")</f>
        <v/>
      </c>
      <c r="Q2437" s="24" t="str">
        <f>IFERROR(VLOOKUP(B2437,'Universe@home'!$B$3:$I$4978,8,FALSE),"")</f>
        <v/>
      </c>
      <c r="R2437" s="24" t="str">
        <f>IFERROR(VLOOKUP(B2437,'VGTU@Home'!$B$3:$I$4960,8,FALSE),"")</f>
        <v/>
      </c>
      <c r="S2437" s="24" t="str">
        <f>IFERROR(VLOOKUP(B2437,'Yoyo@home'!$B$3:$I$4999,8,FALSE),"")</f>
        <v/>
      </c>
      <c r="U2437" s="4">
        <f t="shared" si="38"/>
        <v>0</v>
      </c>
      <c r="V2437" s="25" t="str">
        <f>IFERROR(VLOOKUP(B2437,'Asteroids@home'!$B$3:$I$4997,6,FALSE),"")</f>
        <v/>
      </c>
      <c r="W2437" s="25" t="str">
        <f>IFERROR(VLOOKUP(B2437,'Citizen Science Grid'!$B$3:$I$5000,6,FALSE),"")</f>
        <v/>
      </c>
      <c r="X2437" s="25" t="str">
        <f>IFERROR(VLOOKUP(B2437,'Cosmology@home'!$B$3:$I$4970,6,FALSE),"")</f>
        <v/>
      </c>
      <c r="Y2437" s="25" t="str">
        <f>IFERROR(VLOOKUP(B2437,'Enigma@home'!$B$3:$I$4999,6,FALSE),"")</f>
        <v/>
      </c>
      <c r="Z2437" s="25" t="str">
        <f>IFERROR(VLOOKUP(B2437,'LHC@home'!$B$3:$I$5000,6,FALSE),"")</f>
        <v/>
      </c>
      <c r="AA2437" s="7" t="str">
        <f>IFERROR(VLOOKUP(B2437,'NFS@Home'!$B$3:$I$4999,6,FALSE),"")</f>
        <v/>
      </c>
      <c r="AB2437" s="25" t="str">
        <f>IFERROR(VLOOKUP(B2437,Numberfields!$B$3:$I$5000,6,FALSE),"")</f>
        <v/>
      </c>
      <c r="AC2437" s="25" t="str">
        <f>IFERROR(VLOOKUP(B2437,ODLK1!$B$3:$I$4985,6,FALSE),"")</f>
        <v/>
      </c>
      <c r="AD2437" s="25" t="str">
        <f>IFERROR(VLOOKUP(B2437,Primegrid!$B$3:$I$4999,6,FALSE),"")</f>
        <v/>
      </c>
      <c r="AE2437" s="25" t="str">
        <f>IFERROR(VLOOKUP(B2437,'Rosetta@home'!$B$3:$I$4964,6,FALSE),"")</f>
        <v/>
      </c>
      <c r="AF2437" s="25" t="str">
        <f>IFERROR(VLOOKUP(B2437,'SETI@home'!$B$3:$I$4998,6,FALSE),"")</f>
        <v/>
      </c>
      <c r="AG2437" s="7" t="str">
        <f>IFERROR(VLOOKUP(B2437,SRBase!$B$3:$I$5000,6,FALSE),"")</f>
        <v/>
      </c>
      <c r="AH2437" s="25" t="str">
        <f>IFERROR(VLOOKUP(B2437,'TN-Grid'!$B$3:$I$5000,6,FALSE),"")</f>
        <v/>
      </c>
      <c r="AI2437" s="25" t="str">
        <f>IFERROR(VLOOKUP(B2437,'Universe@home'!$B$3:$I$4978,6,FALSE),"")</f>
        <v/>
      </c>
      <c r="AJ2437" s="25" t="str">
        <f>IFERROR(VLOOKUP(B2437,'VGTU@Home'!$B$3:$I$4960,6,FALSE),"")</f>
        <v/>
      </c>
      <c r="AK2437" s="25" t="str">
        <f>IFERROR(VLOOKUP(B2437,'Yoyo@home'!$B$3:$I$4999,6,FALSE),"")</f>
        <v/>
      </c>
    </row>
    <row r="2438" spans="2:37" hidden="1" x14ac:dyDescent="0.35">
      <c r="B2438" s="12" t="s">
        <v>2534</v>
      </c>
      <c r="D2438" s="24" t="str">
        <f>IFERROR(VLOOKUP(B2438,'Asteroids@home'!$B$3:$I$4997,8,FALSE),"")</f>
        <v/>
      </c>
      <c r="E2438" s="24" t="str">
        <f>IFERROR(VLOOKUP(B2438,'Citizen Science Grid'!$B$3:$I$5000,8,FALSE),"")</f>
        <v/>
      </c>
      <c r="F2438" s="24" t="str">
        <f>IFERROR(VLOOKUP(B2438,'Cosmology@home'!$B$3:$I$4970,8,FALSE),"")</f>
        <v/>
      </c>
      <c r="G2438" s="24" t="str">
        <f>IFERROR(VLOOKUP(B2438,'Enigma@home'!$B$3:$I$4999,8,FALSE),"")</f>
        <v/>
      </c>
      <c r="H2438" s="24" t="str">
        <f>IFERROR(VLOOKUP(B2438,'LHC@home'!$B$3:$I$5000,8,FALSE),"")</f>
        <v/>
      </c>
      <c r="I2438" s="21" t="str">
        <f>IFERROR(VLOOKUP(B2438,'NFS@Home'!$B$3:$I$4999,8,FALSE),"")</f>
        <v/>
      </c>
      <c r="J2438" s="24" t="str">
        <f>IFERROR(VLOOKUP(B2438,Numberfields!$B$3:$I$5000,8,FALSE),"")</f>
        <v/>
      </c>
      <c r="K2438" s="24" t="str">
        <f>IFERROR(VLOOKUP(B2438,ODLK1!$B$3:$I$4985,8,FALSE),"")</f>
        <v/>
      </c>
      <c r="L2438" s="24" t="str">
        <f>IFERROR(VLOOKUP(B2438,Primegrid!$B$3:$I$4999,8,FALSE),"")</f>
        <v/>
      </c>
      <c r="M2438" s="24" t="str">
        <f>IFERROR(VLOOKUP(B2438,'Rosetta@home'!$B$3:$I$4964,8,FALSE),"")</f>
        <v/>
      </c>
      <c r="N2438" s="24" t="str">
        <f>IFERROR(VLOOKUP(B2438,'SETI@home'!$B$3:$I$4998,8,FALSE),"")</f>
        <v/>
      </c>
      <c r="O2438" s="21" t="str">
        <f>IFERROR(VLOOKUP(B2438,SRBase!$B$3:$I$5000,8,FALSE),"")</f>
        <v/>
      </c>
      <c r="P2438" s="24" t="str">
        <f>IFERROR(VLOOKUP(B2438,'TN-Grid'!$B$3:$I$5000,8,FALSE),"")</f>
        <v/>
      </c>
      <c r="Q2438" s="24" t="str">
        <f>IFERROR(VLOOKUP(B2438,'Universe@home'!$B$3:$I$4978,8,FALSE),"")</f>
        <v/>
      </c>
      <c r="R2438" s="24" t="str">
        <f>IFERROR(VLOOKUP(B2438,'VGTU@Home'!$B$3:$I$4960,8,FALSE),"")</f>
        <v/>
      </c>
      <c r="S2438" s="24" t="str">
        <f>IFERROR(VLOOKUP(B2438,'Yoyo@home'!$B$3:$I$4999,8,FALSE),"")</f>
        <v/>
      </c>
      <c r="U2438" s="4">
        <f t="shared" si="38"/>
        <v>0</v>
      </c>
      <c r="V2438" s="25" t="str">
        <f>IFERROR(VLOOKUP(B2438,'Asteroids@home'!$B$3:$I$4997,6,FALSE),"")</f>
        <v/>
      </c>
      <c r="W2438" s="25" t="str">
        <f>IFERROR(VLOOKUP(B2438,'Citizen Science Grid'!$B$3:$I$5000,6,FALSE),"")</f>
        <v/>
      </c>
      <c r="X2438" s="25" t="str">
        <f>IFERROR(VLOOKUP(B2438,'Cosmology@home'!$B$3:$I$4970,6,FALSE),"")</f>
        <v/>
      </c>
      <c r="Y2438" s="25" t="str">
        <f>IFERROR(VLOOKUP(B2438,'Enigma@home'!$B$3:$I$4999,6,FALSE),"")</f>
        <v/>
      </c>
      <c r="Z2438" s="25" t="str">
        <f>IFERROR(VLOOKUP(B2438,'LHC@home'!$B$3:$I$5000,6,FALSE),"")</f>
        <v/>
      </c>
      <c r="AA2438" s="7" t="str">
        <f>IFERROR(VLOOKUP(B2438,'NFS@Home'!$B$3:$I$4999,6,FALSE),"")</f>
        <v/>
      </c>
      <c r="AB2438" s="25" t="str">
        <f>IFERROR(VLOOKUP(B2438,Numberfields!$B$3:$I$5000,6,FALSE),"")</f>
        <v/>
      </c>
      <c r="AC2438" s="25" t="str">
        <f>IFERROR(VLOOKUP(B2438,ODLK1!$B$3:$I$4985,6,FALSE),"")</f>
        <v/>
      </c>
      <c r="AD2438" s="25" t="str">
        <f>IFERROR(VLOOKUP(B2438,Primegrid!$B$3:$I$4999,6,FALSE),"")</f>
        <v/>
      </c>
      <c r="AE2438" s="25" t="str">
        <f>IFERROR(VLOOKUP(B2438,'Rosetta@home'!$B$3:$I$4964,6,FALSE),"")</f>
        <v/>
      </c>
      <c r="AF2438" s="25" t="str">
        <f>IFERROR(VLOOKUP(B2438,'SETI@home'!$B$3:$I$4998,6,FALSE),"")</f>
        <v/>
      </c>
      <c r="AG2438" s="7" t="str">
        <f>IFERROR(VLOOKUP(B2438,SRBase!$B$3:$I$5000,6,FALSE),"")</f>
        <v/>
      </c>
      <c r="AH2438" s="25" t="str">
        <f>IFERROR(VLOOKUP(B2438,'TN-Grid'!$B$3:$I$5000,6,FALSE),"")</f>
        <v/>
      </c>
      <c r="AI2438" s="25" t="str">
        <f>IFERROR(VLOOKUP(B2438,'Universe@home'!$B$3:$I$4978,6,FALSE),"")</f>
        <v/>
      </c>
      <c r="AJ2438" s="25" t="str">
        <f>IFERROR(VLOOKUP(B2438,'VGTU@Home'!$B$3:$I$4960,6,FALSE),"")</f>
        <v/>
      </c>
      <c r="AK2438" s="25" t="str">
        <f>IFERROR(VLOOKUP(B2438,'Yoyo@home'!$B$3:$I$4999,6,FALSE),"")</f>
        <v/>
      </c>
    </row>
    <row r="2439" spans="2:37" hidden="1" x14ac:dyDescent="0.35">
      <c r="B2439" s="12" t="s">
        <v>2533</v>
      </c>
      <c r="D2439" s="24" t="str">
        <f>IFERROR(VLOOKUP(B2439,'Asteroids@home'!$B$3:$I$4997,8,FALSE),"")</f>
        <v/>
      </c>
      <c r="E2439" s="24" t="str">
        <f>IFERROR(VLOOKUP(B2439,'Citizen Science Grid'!$B$3:$I$5000,8,FALSE),"")</f>
        <v/>
      </c>
      <c r="F2439" s="24" t="str">
        <f>IFERROR(VLOOKUP(B2439,'Cosmology@home'!$B$3:$I$4970,8,FALSE),"")</f>
        <v/>
      </c>
      <c r="G2439" s="24" t="str">
        <f>IFERROR(VLOOKUP(B2439,'Enigma@home'!$B$3:$I$4999,8,FALSE),"")</f>
        <v/>
      </c>
      <c r="H2439" s="24" t="str">
        <f>IFERROR(VLOOKUP(B2439,'LHC@home'!$B$3:$I$5000,8,FALSE),"")</f>
        <v/>
      </c>
      <c r="I2439" s="21" t="str">
        <f>IFERROR(VLOOKUP(B2439,'NFS@Home'!$B$3:$I$4999,8,FALSE),"")</f>
        <v/>
      </c>
      <c r="J2439" s="24" t="str">
        <f>IFERROR(VLOOKUP(B2439,Numberfields!$B$3:$I$5000,8,FALSE),"")</f>
        <v/>
      </c>
      <c r="K2439" s="24" t="str">
        <f>IFERROR(VLOOKUP(B2439,ODLK1!$B$3:$I$4985,8,FALSE),"")</f>
        <v/>
      </c>
      <c r="L2439" s="24" t="str">
        <f>IFERROR(VLOOKUP(B2439,Primegrid!$B$3:$I$4999,8,FALSE),"")</f>
        <v/>
      </c>
      <c r="M2439" s="24" t="str">
        <f>IFERROR(VLOOKUP(B2439,'Rosetta@home'!$B$3:$I$4964,8,FALSE),"")</f>
        <v/>
      </c>
      <c r="N2439" s="24" t="str">
        <f>IFERROR(VLOOKUP(B2439,'SETI@home'!$B$3:$I$4998,8,FALSE),"")</f>
        <v/>
      </c>
      <c r="O2439" s="21" t="str">
        <f>IFERROR(VLOOKUP(B2439,SRBase!$B$3:$I$5000,8,FALSE),"")</f>
        <v/>
      </c>
      <c r="P2439" s="24" t="str">
        <f>IFERROR(VLOOKUP(B2439,'TN-Grid'!$B$3:$I$5000,8,FALSE),"")</f>
        <v/>
      </c>
      <c r="Q2439" s="24" t="str">
        <f>IFERROR(VLOOKUP(B2439,'Universe@home'!$B$3:$I$4978,8,FALSE),"")</f>
        <v/>
      </c>
      <c r="R2439" s="24" t="str">
        <f>IFERROR(VLOOKUP(B2439,'VGTU@Home'!$B$3:$I$4960,8,FALSE),"")</f>
        <v/>
      </c>
      <c r="S2439" s="24" t="str">
        <f>IFERROR(VLOOKUP(B2439,'Yoyo@home'!$B$3:$I$4999,8,FALSE),"")</f>
        <v/>
      </c>
      <c r="U2439" s="4">
        <f t="shared" si="38"/>
        <v>0</v>
      </c>
      <c r="V2439" s="25" t="str">
        <f>IFERROR(VLOOKUP(B2439,'Asteroids@home'!$B$3:$I$4997,6,FALSE),"")</f>
        <v/>
      </c>
      <c r="W2439" s="25" t="str">
        <f>IFERROR(VLOOKUP(B2439,'Citizen Science Grid'!$B$3:$I$5000,6,FALSE),"")</f>
        <v/>
      </c>
      <c r="X2439" s="25" t="str">
        <f>IFERROR(VLOOKUP(B2439,'Cosmology@home'!$B$3:$I$4970,6,FALSE),"")</f>
        <v/>
      </c>
      <c r="Y2439" s="25" t="str">
        <f>IFERROR(VLOOKUP(B2439,'Enigma@home'!$B$3:$I$4999,6,FALSE),"")</f>
        <v/>
      </c>
      <c r="Z2439" s="25" t="str">
        <f>IFERROR(VLOOKUP(B2439,'LHC@home'!$B$3:$I$5000,6,FALSE),"")</f>
        <v/>
      </c>
      <c r="AA2439" s="7" t="str">
        <f>IFERROR(VLOOKUP(B2439,'NFS@Home'!$B$3:$I$4999,6,FALSE),"")</f>
        <v/>
      </c>
      <c r="AB2439" s="25" t="str">
        <f>IFERROR(VLOOKUP(B2439,Numberfields!$B$3:$I$5000,6,FALSE),"")</f>
        <v/>
      </c>
      <c r="AC2439" s="25" t="str">
        <f>IFERROR(VLOOKUP(B2439,ODLK1!$B$3:$I$4985,6,FALSE),"")</f>
        <v/>
      </c>
      <c r="AD2439" s="25" t="str">
        <f>IFERROR(VLOOKUP(B2439,Primegrid!$B$3:$I$4999,6,FALSE),"")</f>
        <v/>
      </c>
      <c r="AE2439" s="25" t="str">
        <f>IFERROR(VLOOKUP(B2439,'Rosetta@home'!$B$3:$I$4964,6,FALSE),"")</f>
        <v/>
      </c>
      <c r="AF2439" s="25" t="str">
        <f>IFERROR(VLOOKUP(B2439,'SETI@home'!$B$3:$I$4998,6,FALSE),"")</f>
        <v/>
      </c>
      <c r="AG2439" s="7" t="str">
        <f>IFERROR(VLOOKUP(B2439,SRBase!$B$3:$I$5000,6,FALSE),"")</f>
        <v/>
      </c>
      <c r="AH2439" s="25" t="str">
        <f>IFERROR(VLOOKUP(B2439,'TN-Grid'!$B$3:$I$5000,6,FALSE),"")</f>
        <v/>
      </c>
      <c r="AI2439" s="25" t="str">
        <f>IFERROR(VLOOKUP(B2439,'Universe@home'!$B$3:$I$4978,6,FALSE),"")</f>
        <v/>
      </c>
      <c r="AJ2439" s="25" t="str">
        <f>IFERROR(VLOOKUP(B2439,'VGTU@Home'!$B$3:$I$4960,6,FALSE),"")</f>
        <v/>
      </c>
      <c r="AK2439" s="25" t="str">
        <f>IFERROR(VLOOKUP(B2439,'Yoyo@home'!$B$3:$I$4999,6,FALSE),"")</f>
        <v/>
      </c>
    </row>
    <row r="2440" spans="2:37" hidden="1" x14ac:dyDescent="0.35">
      <c r="B2440" s="16" t="s">
        <v>2246</v>
      </c>
      <c r="D2440" s="24" t="str">
        <f>IFERROR(VLOOKUP(B2440,'Asteroids@home'!$B$3:$I$4997,8,FALSE),"")</f>
        <v/>
      </c>
      <c r="E2440" s="24" t="str">
        <f>IFERROR(VLOOKUP(B2440,'Citizen Science Grid'!$B$3:$I$5000,8,FALSE),"")</f>
        <v/>
      </c>
      <c r="F2440" s="24" t="str">
        <f>IFERROR(VLOOKUP(B2440,'Cosmology@home'!$B$3:$I$4970,8,FALSE),"")</f>
        <v/>
      </c>
      <c r="G2440" s="24" t="str">
        <f>IFERROR(VLOOKUP(B2440,'Enigma@home'!$B$3:$I$4999,8,FALSE),"")</f>
        <v/>
      </c>
      <c r="H2440" s="24" t="str">
        <f>IFERROR(VLOOKUP(B2440,'LHC@home'!$B$3:$I$5000,8,FALSE),"")</f>
        <v/>
      </c>
      <c r="I2440" s="21" t="str">
        <f>IFERROR(VLOOKUP(B2440,'NFS@Home'!$B$3:$I$4999,8,FALSE),"")</f>
        <v/>
      </c>
      <c r="J2440" s="24" t="str">
        <f>IFERROR(VLOOKUP(B2440,Numberfields!$B$3:$I$5000,8,FALSE),"")</f>
        <v/>
      </c>
      <c r="K2440" s="24" t="str">
        <f>IFERROR(VLOOKUP(B2440,ODLK1!$B$3:$I$4985,8,FALSE),"")</f>
        <v/>
      </c>
      <c r="L2440" s="24" t="str">
        <f>IFERROR(VLOOKUP(B2440,Primegrid!$B$3:$I$4999,8,FALSE),"")</f>
        <v/>
      </c>
      <c r="M2440" s="24" t="str">
        <f>IFERROR(VLOOKUP(B2440,'Rosetta@home'!$B$3:$I$4964,8,FALSE),"")</f>
        <v/>
      </c>
      <c r="N2440" s="24" t="str">
        <f>IFERROR(VLOOKUP(B2440,'SETI@home'!$B$3:$I$4998,8,FALSE),"")</f>
        <v/>
      </c>
      <c r="O2440" s="21" t="str">
        <f>IFERROR(VLOOKUP(B2440,SRBase!$B$3:$I$5000,8,FALSE),"")</f>
        <v/>
      </c>
      <c r="P2440" s="24" t="str">
        <f>IFERROR(VLOOKUP(B2440,'TN-Grid'!$B$3:$I$5000,8,FALSE),"")</f>
        <v/>
      </c>
      <c r="Q2440" s="24" t="str">
        <f>IFERROR(VLOOKUP(B2440,'Universe@home'!$B$3:$I$4978,8,FALSE),"")</f>
        <v/>
      </c>
      <c r="R2440" s="24" t="str">
        <f>IFERROR(VLOOKUP(B2440,'VGTU@Home'!$B$3:$I$4960,8,FALSE),"")</f>
        <v/>
      </c>
      <c r="S2440" s="24" t="str">
        <f>IFERROR(VLOOKUP(B2440,'Yoyo@home'!$B$3:$I$4999,8,FALSE),"")</f>
        <v/>
      </c>
      <c r="U2440" s="4">
        <f t="shared" si="38"/>
        <v>0</v>
      </c>
      <c r="V2440" s="25" t="str">
        <f>IFERROR(VLOOKUP(B2440,'Asteroids@home'!$B$3:$I$4997,6,FALSE),"")</f>
        <v/>
      </c>
      <c r="W2440" s="25" t="str">
        <f>IFERROR(VLOOKUP(B2440,'Citizen Science Grid'!$B$3:$I$5000,6,FALSE),"")</f>
        <v/>
      </c>
      <c r="X2440" s="25" t="str">
        <f>IFERROR(VLOOKUP(B2440,'Cosmology@home'!$B$3:$I$4970,6,FALSE),"")</f>
        <v/>
      </c>
      <c r="Y2440" s="25" t="str">
        <f>IFERROR(VLOOKUP(B2440,'Enigma@home'!$B$3:$I$4999,6,FALSE),"")</f>
        <v/>
      </c>
      <c r="Z2440" s="25" t="str">
        <f>IFERROR(VLOOKUP(B2440,'LHC@home'!$B$3:$I$5000,6,FALSE),"")</f>
        <v/>
      </c>
      <c r="AA2440" s="7" t="str">
        <f>IFERROR(VLOOKUP(B2440,'NFS@Home'!$B$3:$I$4999,6,FALSE),"")</f>
        <v/>
      </c>
      <c r="AB2440" s="25" t="str">
        <f>IFERROR(VLOOKUP(B2440,Numberfields!$B$3:$I$5000,6,FALSE),"")</f>
        <v/>
      </c>
      <c r="AC2440" s="25" t="str">
        <f>IFERROR(VLOOKUP(B2440,ODLK1!$B$3:$I$4985,6,FALSE),"")</f>
        <v/>
      </c>
      <c r="AD2440" s="25" t="str">
        <f>IFERROR(VLOOKUP(B2440,Primegrid!$B$3:$I$4999,6,FALSE),"")</f>
        <v/>
      </c>
      <c r="AE2440" s="25" t="str">
        <f>IFERROR(VLOOKUP(B2440,'Rosetta@home'!$B$3:$I$4964,6,FALSE),"")</f>
        <v/>
      </c>
      <c r="AF2440" s="25" t="str">
        <f>IFERROR(VLOOKUP(B2440,'SETI@home'!$B$3:$I$4998,6,FALSE),"")</f>
        <v/>
      </c>
      <c r="AG2440" s="7" t="str">
        <f>IFERROR(VLOOKUP(B2440,SRBase!$B$3:$I$5000,6,FALSE),"")</f>
        <v/>
      </c>
      <c r="AH2440" s="25" t="str">
        <f>IFERROR(VLOOKUP(B2440,'TN-Grid'!$B$3:$I$5000,6,FALSE),"")</f>
        <v/>
      </c>
      <c r="AI2440" s="25" t="str">
        <f>IFERROR(VLOOKUP(B2440,'Universe@home'!$B$3:$I$4978,6,FALSE),"")</f>
        <v/>
      </c>
      <c r="AJ2440" s="25" t="str">
        <f>IFERROR(VLOOKUP(B2440,'VGTU@Home'!$B$3:$I$4960,6,FALSE),"")</f>
        <v/>
      </c>
      <c r="AK2440" s="25" t="str">
        <f>IFERROR(VLOOKUP(B2440,'Yoyo@home'!$B$3:$I$4999,6,FALSE),"")</f>
        <v/>
      </c>
    </row>
    <row r="2441" spans="2:37" x14ac:dyDescent="0.35">
      <c r="B2441" s="16" t="s">
        <v>1566</v>
      </c>
      <c r="D2441" s="24">
        <f>IFERROR(VLOOKUP(B2441,'Asteroids@home'!$B$3:$I$4997,8,FALSE),"")</f>
        <v>4.6390419923147817E-2</v>
      </c>
      <c r="E2441" s="24" t="str">
        <f>IFERROR(VLOOKUP(B2441,'Citizen Science Grid'!$B$3:$I$5000,8,FALSE),"")</f>
        <v/>
      </c>
      <c r="F2441" s="24" t="str">
        <f>IFERROR(VLOOKUP(B2441,'Cosmology@home'!$B$3:$I$4970,8,FALSE),"")</f>
        <v/>
      </c>
      <c r="G2441" s="24" t="str">
        <f>IFERROR(VLOOKUP(B2441,'Enigma@home'!$B$3:$I$4999,8,FALSE),"")</f>
        <v/>
      </c>
      <c r="H2441" s="24">
        <f>IFERROR(VLOOKUP(B2441,'LHC@home'!$B$3:$I$5000,8,FALSE),"")</f>
        <v>0.12862086475231213</v>
      </c>
      <c r="I2441" s="21" t="str">
        <f>IFERROR(VLOOKUP(B2441,'NFS@Home'!$B$3:$I$4999,8,FALSE),"")</f>
        <v/>
      </c>
      <c r="J2441" s="24" t="str">
        <f>IFERROR(VLOOKUP(B2441,Numberfields!$B$3:$I$5000,8,FALSE),"")</f>
        <v/>
      </c>
      <c r="K2441" s="24" t="str">
        <f>IFERROR(VLOOKUP(B2441,ODLK1!$B$3:$I$4985,8,FALSE),"")</f>
        <v/>
      </c>
      <c r="L2441" s="24" t="str">
        <f>IFERROR(VLOOKUP(B2441,Primegrid!$B$3:$I$4999,8,FALSE),"")</f>
        <v/>
      </c>
      <c r="M2441" s="24">
        <f>IFERROR(VLOOKUP(B2441,'Rosetta@home'!$B$3:$I$4964,8,FALSE),"")</f>
        <v>3.3852592545981781E-2</v>
      </c>
      <c r="N2441" s="24" t="str">
        <f>IFERROR(VLOOKUP(B2441,'SETI@home'!$B$3:$I$4998,8,FALSE),"")</f>
        <v/>
      </c>
      <c r="O2441" s="21" t="str">
        <f>IFERROR(VLOOKUP(B2441,SRBase!$B$3:$I$5000,8,FALSE),"")</f>
        <v/>
      </c>
      <c r="P2441" s="24" t="str">
        <f>IFERROR(VLOOKUP(B2441,'TN-Grid'!$B$3:$I$5000,8,FALSE),"")</f>
        <v/>
      </c>
      <c r="Q2441" s="24" t="str">
        <f>IFERROR(VLOOKUP(B2441,'Universe@home'!$B$3:$I$4978,8,FALSE),"")</f>
        <v/>
      </c>
      <c r="R2441" s="24" t="str">
        <f>IFERROR(VLOOKUP(B2441,'VGTU@Home'!$B$3:$I$4960,8,FALSE),"")</f>
        <v/>
      </c>
      <c r="S2441" s="24">
        <f>IFERROR(VLOOKUP(B2441,'Yoyo@home'!$B$3:$I$4999,8,FALSE),"")</f>
        <v>8.7751569212484629E-2</v>
      </c>
      <c r="U2441" s="4">
        <f t="shared" si="38"/>
        <v>4</v>
      </c>
      <c r="V2441" s="25">
        <f>IFERROR(VLOOKUP(B2441,'Asteroids@home'!$B$3:$I$4997,6,FALSE),"")</f>
        <v>661.89310955679764</v>
      </c>
      <c r="W2441" s="25" t="str">
        <f>IFERROR(VLOOKUP(B2441,'Citizen Science Grid'!$B$3:$I$5000,6,FALSE),"")</f>
        <v/>
      </c>
      <c r="X2441" s="25" t="str">
        <f>IFERROR(VLOOKUP(B2441,'Cosmology@home'!$B$3:$I$4970,6,FALSE),"")</f>
        <v/>
      </c>
      <c r="Y2441" s="25" t="str">
        <f>IFERROR(VLOOKUP(B2441,'Enigma@home'!$B$3:$I$4999,6,FALSE),"")</f>
        <v/>
      </c>
      <c r="Z2441" s="25">
        <f>IFERROR(VLOOKUP(B2441,'LHC@home'!$B$3:$I$5000,6,FALSE),"")</f>
        <v>205.89079247193851</v>
      </c>
      <c r="AA2441" s="7" t="str">
        <f>IFERROR(VLOOKUP(B2441,'NFS@Home'!$B$3:$I$4999,6,FALSE),"")</f>
        <v/>
      </c>
      <c r="AB2441" s="25" t="str">
        <f>IFERROR(VLOOKUP(B2441,Numberfields!$B$3:$I$5000,6,FALSE),"")</f>
        <v/>
      </c>
      <c r="AC2441" s="25" t="str">
        <f>IFERROR(VLOOKUP(B2441,ODLK1!$B$3:$I$4985,6,FALSE),"")</f>
        <v/>
      </c>
      <c r="AD2441" s="25" t="str">
        <f>IFERROR(VLOOKUP(B2441,Primegrid!$B$3:$I$4999,6,FALSE),"")</f>
        <v/>
      </c>
      <c r="AE2441" s="25">
        <f>IFERROR(VLOOKUP(B2441,'Rosetta@home'!$B$3:$I$4964,6,FALSE),"")</f>
        <v>141.76000317139844</v>
      </c>
      <c r="AF2441" s="25" t="str">
        <f>IFERROR(VLOOKUP(B2441,'SETI@home'!$B$3:$I$4998,6,FALSE),"")</f>
        <v/>
      </c>
      <c r="AG2441" s="7" t="str">
        <f>IFERROR(VLOOKUP(B2441,SRBase!$B$3:$I$5000,6,FALSE),"")</f>
        <v/>
      </c>
      <c r="AH2441" s="25" t="str">
        <f>IFERROR(VLOOKUP(B2441,'TN-Grid'!$B$3:$I$5000,6,FALSE),"")</f>
        <v/>
      </c>
      <c r="AI2441" s="25" t="str">
        <f>IFERROR(VLOOKUP(B2441,'Universe@home'!$B$3:$I$4978,6,FALSE),"")</f>
        <v/>
      </c>
      <c r="AJ2441" s="25" t="str">
        <f>IFERROR(VLOOKUP(B2441,'VGTU@Home'!$B$3:$I$4960,6,FALSE),"")</f>
        <v/>
      </c>
      <c r="AK2441" s="25">
        <f>IFERROR(VLOOKUP(B2441,'Yoyo@home'!$B$3:$I$4999,6,FALSE),"")</f>
        <v>278.31529495755677</v>
      </c>
    </row>
    <row r="2442" spans="2:37" hidden="1" x14ac:dyDescent="0.35">
      <c r="B2442" s="16" t="s">
        <v>2247</v>
      </c>
      <c r="D2442" s="24" t="str">
        <f>IFERROR(VLOOKUP(B2442,'Asteroids@home'!$B$3:$I$4997,8,FALSE),"")</f>
        <v/>
      </c>
      <c r="E2442" s="24" t="str">
        <f>IFERROR(VLOOKUP(B2442,'Citizen Science Grid'!$B$3:$I$5000,8,FALSE),"")</f>
        <v/>
      </c>
      <c r="F2442" s="24" t="str">
        <f>IFERROR(VLOOKUP(B2442,'Cosmology@home'!$B$3:$I$4970,8,FALSE),"")</f>
        <v/>
      </c>
      <c r="G2442" s="24" t="str">
        <f>IFERROR(VLOOKUP(B2442,'Enigma@home'!$B$3:$I$4999,8,FALSE),"")</f>
        <v/>
      </c>
      <c r="H2442" s="24" t="str">
        <f>IFERROR(VLOOKUP(B2442,'LHC@home'!$B$3:$I$5000,8,FALSE),"")</f>
        <v/>
      </c>
      <c r="I2442" s="21" t="str">
        <f>IFERROR(VLOOKUP(B2442,'NFS@Home'!$B$3:$I$4999,8,FALSE),"")</f>
        <v/>
      </c>
      <c r="J2442" s="24" t="str">
        <f>IFERROR(VLOOKUP(B2442,Numberfields!$B$3:$I$5000,8,FALSE),"")</f>
        <v/>
      </c>
      <c r="K2442" s="24" t="str">
        <f>IFERROR(VLOOKUP(B2442,ODLK1!$B$3:$I$4985,8,FALSE),"")</f>
        <v/>
      </c>
      <c r="L2442" s="24" t="str">
        <f>IFERROR(VLOOKUP(B2442,Primegrid!$B$3:$I$4999,8,FALSE),"")</f>
        <v/>
      </c>
      <c r="M2442" s="24" t="str">
        <f>IFERROR(VLOOKUP(B2442,'Rosetta@home'!$B$3:$I$4964,8,FALSE),"")</f>
        <v/>
      </c>
      <c r="N2442" s="24" t="str">
        <f>IFERROR(VLOOKUP(B2442,'SETI@home'!$B$3:$I$4998,8,FALSE),"")</f>
        <v/>
      </c>
      <c r="O2442" s="21" t="str">
        <f>IFERROR(VLOOKUP(B2442,SRBase!$B$3:$I$5000,8,FALSE),"")</f>
        <v/>
      </c>
      <c r="P2442" s="24" t="str">
        <f>IFERROR(VLOOKUP(B2442,'TN-Grid'!$B$3:$I$5000,8,FALSE),"")</f>
        <v/>
      </c>
      <c r="Q2442" s="24" t="str">
        <f>IFERROR(VLOOKUP(B2442,'Universe@home'!$B$3:$I$4978,8,FALSE),"")</f>
        <v/>
      </c>
      <c r="R2442" s="24" t="str">
        <f>IFERROR(VLOOKUP(B2442,'VGTU@Home'!$B$3:$I$4960,8,FALSE),"")</f>
        <v/>
      </c>
      <c r="S2442" s="24" t="str">
        <f>IFERROR(VLOOKUP(B2442,'Yoyo@home'!$B$3:$I$4999,8,FALSE),"")</f>
        <v/>
      </c>
      <c r="U2442" s="4">
        <f t="shared" si="38"/>
        <v>0</v>
      </c>
      <c r="V2442" s="25" t="str">
        <f>IFERROR(VLOOKUP(B2442,'Asteroids@home'!$B$3:$I$4997,6,FALSE),"")</f>
        <v/>
      </c>
      <c r="W2442" s="25" t="str">
        <f>IFERROR(VLOOKUP(B2442,'Citizen Science Grid'!$B$3:$I$5000,6,FALSE),"")</f>
        <v/>
      </c>
      <c r="X2442" s="25" t="str">
        <f>IFERROR(VLOOKUP(B2442,'Cosmology@home'!$B$3:$I$4970,6,FALSE),"")</f>
        <v/>
      </c>
      <c r="Y2442" s="25" t="str">
        <f>IFERROR(VLOOKUP(B2442,'Enigma@home'!$B$3:$I$4999,6,FALSE),"")</f>
        <v/>
      </c>
      <c r="Z2442" s="25" t="str">
        <f>IFERROR(VLOOKUP(B2442,'LHC@home'!$B$3:$I$5000,6,FALSE),"")</f>
        <v/>
      </c>
      <c r="AA2442" s="7" t="str">
        <f>IFERROR(VLOOKUP(B2442,'NFS@Home'!$B$3:$I$4999,6,FALSE),"")</f>
        <v/>
      </c>
      <c r="AB2442" s="25" t="str">
        <f>IFERROR(VLOOKUP(B2442,Numberfields!$B$3:$I$5000,6,FALSE),"")</f>
        <v/>
      </c>
      <c r="AC2442" s="25" t="str">
        <f>IFERROR(VLOOKUP(B2442,ODLK1!$B$3:$I$4985,6,FALSE),"")</f>
        <v/>
      </c>
      <c r="AD2442" s="25" t="str">
        <f>IFERROR(VLOOKUP(B2442,Primegrid!$B$3:$I$4999,6,FALSE),"")</f>
        <v/>
      </c>
      <c r="AE2442" s="25" t="str">
        <f>IFERROR(VLOOKUP(B2442,'Rosetta@home'!$B$3:$I$4964,6,FALSE),"")</f>
        <v/>
      </c>
      <c r="AF2442" s="25" t="str">
        <f>IFERROR(VLOOKUP(B2442,'SETI@home'!$B$3:$I$4998,6,FALSE),"")</f>
        <v/>
      </c>
      <c r="AG2442" s="7" t="str">
        <f>IFERROR(VLOOKUP(B2442,SRBase!$B$3:$I$5000,6,FALSE),"")</f>
        <v/>
      </c>
      <c r="AH2442" s="25" t="str">
        <f>IFERROR(VLOOKUP(B2442,'TN-Grid'!$B$3:$I$5000,6,FALSE),"")</f>
        <v/>
      </c>
      <c r="AI2442" s="25" t="str">
        <f>IFERROR(VLOOKUP(B2442,'Universe@home'!$B$3:$I$4978,6,FALSE),"")</f>
        <v/>
      </c>
      <c r="AJ2442" s="25" t="str">
        <f>IFERROR(VLOOKUP(B2442,'VGTU@Home'!$B$3:$I$4960,6,FALSE),"")</f>
        <v/>
      </c>
      <c r="AK2442" s="25" t="str">
        <f>IFERROR(VLOOKUP(B2442,'Yoyo@home'!$B$3:$I$4999,6,FALSE),"")</f>
        <v/>
      </c>
    </row>
    <row r="2443" spans="2:37" x14ac:dyDescent="0.35">
      <c r="B2443" s="16" t="s">
        <v>2248</v>
      </c>
      <c r="D2443" s="24" t="str">
        <f>IFERROR(VLOOKUP(B2443,'Asteroids@home'!$B$3:$I$4997,8,FALSE),"")</f>
        <v/>
      </c>
      <c r="E2443" s="24" t="str">
        <f>IFERROR(VLOOKUP(B2443,'Citizen Science Grid'!$B$3:$I$5000,8,FALSE),"")</f>
        <v/>
      </c>
      <c r="F2443" s="24" t="str">
        <f>IFERROR(VLOOKUP(B2443,'Cosmology@home'!$B$3:$I$4970,8,FALSE),"")</f>
        <v/>
      </c>
      <c r="G2443" s="24" t="str">
        <f>IFERROR(VLOOKUP(B2443,'Enigma@home'!$B$3:$I$4999,8,FALSE),"")</f>
        <v/>
      </c>
      <c r="H2443" s="24" t="str">
        <f>IFERROR(VLOOKUP(B2443,'LHC@home'!$B$3:$I$5000,8,FALSE),"")</f>
        <v/>
      </c>
      <c r="I2443" s="21" t="str">
        <f>IFERROR(VLOOKUP(B2443,'NFS@Home'!$B$3:$I$4999,8,FALSE),"")</f>
        <v/>
      </c>
      <c r="J2443" s="24" t="str">
        <f>IFERROR(VLOOKUP(B2443,Numberfields!$B$3:$I$5000,8,FALSE),"")</f>
        <v/>
      </c>
      <c r="K2443" s="24" t="str">
        <f>IFERROR(VLOOKUP(B2443,ODLK1!$B$3:$I$4985,8,FALSE),"")</f>
        <v/>
      </c>
      <c r="L2443" s="24" t="str">
        <f>IFERROR(VLOOKUP(B2443,Primegrid!$B$3:$I$4999,8,FALSE),"")</f>
        <v/>
      </c>
      <c r="M2443" s="24" t="str">
        <f>IFERROR(VLOOKUP(B2443,'Rosetta@home'!$B$3:$I$4964,8,FALSE),"")</f>
        <v/>
      </c>
      <c r="N2443" s="24">
        <f>IFERROR(VLOOKUP(B2443,'SETI@home'!$B$3:$I$4998,8,FALSE),"")</f>
        <v>2.8801627874826857E-2</v>
      </c>
      <c r="O2443" s="21" t="str">
        <f>IFERROR(VLOOKUP(B2443,SRBase!$B$3:$I$5000,8,FALSE),"")</f>
        <v/>
      </c>
      <c r="P2443" s="24" t="str">
        <f>IFERROR(VLOOKUP(B2443,'TN-Grid'!$B$3:$I$5000,8,FALSE),"")</f>
        <v/>
      </c>
      <c r="Q2443" s="24" t="str">
        <f>IFERROR(VLOOKUP(B2443,'Universe@home'!$B$3:$I$4978,8,FALSE),"")</f>
        <v/>
      </c>
      <c r="R2443" s="24" t="str">
        <f>IFERROR(VLOOKUP(B2443,'VGTU@Home'!$B$3:$I$4960,8,FALSE),"")</f>
        <v/>
      </c>
      <c r="S2443" s="24" t="str">
        <f>IFERROR(VLOOKUP(B2443,'Yoyo@home'!$B$3:$I$4999,8,FALSE),"")</f>
        <v/>
      </c>
      <c r="U2443" s="4">
        <f t="shared" si="38"/>
        <v>1</v>
      </c>
      <c r="V2443" s="25" t="str">
        <f>IFERROR(VLOOKUP(B2443,'Asteroids@home'!$B$3:$I$4997,6,FALSE),"")</f>
        <v/>
      </c>
      <c r="W2443" s="25" t="str">
        <f>IFERROR(VLOOKUP(B2443,'Citizen Science Grid'!$B$3:$I$5000,6,FALSE),"")</f>
        <v/>
      </c>
      <c r="X2443" s="25" t="str">
        <f>IFERROR(VLOOKUP(B2443,'Cosmology@home'!$B$3:$I$4970,6,FALSE),"")</f>
        <v/>
      </c>
      <c r="Y2443" s="25" t="str">
        <f>IFERROR(VLOOKUP(B2443,'Enigma@home'!$B$3:$I$4999,6,FALSE),"")</f>
        <v/>
      </c>
      <c r="Z2443" s="25" t="str">
        <f>IFERROR(VLOOKUP(B2443,'LHC@home'!$B$3:$I$5000,6,FALSE),"")</f>
        <v/>
      </c>
      <c r="AA2443" s="7" t="str">
        <f>IFERROR(VLOOKUP(B2443,'NFS@Home'!$B$3:$I$4999,6,FALSE),"")</f>
        <v/>
      </c>
      <c r="AB2443" s="25" t="str">
        <f>IFERROR(VLOOKUP(B2443,Numberfields!$B$3:$I$5000,6,FALSE),"")</f>
        <v/>
      </c>
      <c r="AC2443" s="25" t="str">
        <f>IFERROR(VLOOKUP(B2443,ODLK1!$B$3:$I$4985,6,FALSE),"")</f>
        <v/>
      </c>
      <c r="AD2443" s="25" t="str">
        <f>IFERROR(VLOOKUP(B2443,Primegrid!$B$3:$I$4999,6,FALSE),"")</f>
        <v/>
      </c>
      <c r="AE2443" s="25" t="str">
        <f>IFERROR(VLOOKUP(B2443,'Rosetta@home'!$B$3:$I$4964,6,FALSE),"")</f>
        <v/>
      </c>
      <c r="AF2443" s="25">
        <f>IFERROR(VLOOKUP(B2443,'SETI@home'!$B$3:$I$4998,6,FALSE),"")</f>
        <v>251.79427627211231</v>
      </c>
      <c r="AG2443" s="7" t="str">
        <f>IFERROR(VLOOKUP(B2443,SRBase!$B$3:$I$5000,6,FALSE),"")</f>
        <v/>
      </c>
      <c r="AH2443" s="25" t="str">
        <f>IFERROR(VLOOKUP(B2443,'TN-Grid'!$B$3:$I$5000,6,FALSE),"")</f>
        <v/>
      </c>
      <c r="AI2443" s="25" t="str">
        <f>IFERROR(VLOOKUP(B2443,'Universe@home'!$B$3:$I$4978,6,FALSE),"")</f>
        <v/>
      </c>
      <c r="AJ2443" s="25" t="str">
        <f>IFERROR(VLOOKUP(B2443,'VGTU@Home'!$B$3:$I$4960,6,FALSE),"")</f>
        <v/>
      </c>
      <c r="AK2443" s="25" t="str">
        <f>IFERROR(VLOOKUP(B2443,'Yoyo@home'!$B$3:$I$4999,6,FALSE),"")</f>
        <v/>
      </c>
    </row>
    <row r="2444" spans="2:37" hidden="1" x14ac:dyDescent="0.35">
      <c r="B2444" s="12" t="s">
        <v>2521</v>
      </c>
      <c r="D2444" s="24" t="str">
        <f>IFERROR(VLOOKUP(B2444,'Asteroids@home'!$B$3:$I$4997,8,FALSE),"")</f>
        <v/>
      </c>
      <c r="E2444" s="24" t="str">
        <f>IFERROR(VLOOKUP(B2444,'Citizen Science Grid'!$B$3:$I$5000,8,FALSE),"")</f>
        <v/>
      </c>
      <c r="F2444" s="24" t="str">
        <f>IFERROR(VLOOKUP(B2444,'Cosmology@home'!$B$3:$I$4970,8,FALSE),"")</f>
        <v/>
      </c>
      <c r="G2444" s="24" t="str">
        <f>IFERROR(VLOOKUP(B2444,'Enigma@home'!$B$3:$I$4999,8,FALSE),"")</f>
        <v/>
      </c>
      <c r="H2444" s="24" t="str">
        <f>IFERROR(VLOOKUP(B2444,'LHC@home'!$B$3:$I$5000,8,FALSE),"")</f>
        <v/>
      </c>
      <c r="I2444" s="21" t="str">
        <f>IFERROR(VLOOKUP(B2444,'NFS@Home'!$B$3:$I$4999,8,FALSE),"")</f>
        <v/>
      </c>
      <c r="J2444" s="24" t="str">
        <f>IFERROR(VLOOKUP(B2444,Numberfields!$B$3:$I$5000,8,FALSE),"")</f>
        <v/>
      </c>
      <c r="K2444" s="24" t="str">
        <f>IFERROR(VLOOKUP(B2444,ODLK1!$B$3:$I$4985,8,FALSE),"")</f>
        <v/>
      </c>
      <c r="L2444" s="24" t="str">
        <f>IFERROR(VLOOKUP(B2444,Primegrid!$B$3:$I$4999,8,FALSE),"")</f>
        <v/>
      </c>
      <c r="M2444" s="24" t="str">
        <f>IFERROR(VLOOKUP(B2444,'Rosetta@home'!$B$3:$I$4964,8,FALSE),"")</f>
        <v/>
      </c>
      <c r="N2444" s="24" t="str">
        <f>IFERROR(VLOOKUP(B2444,'SETI@home'!$B$3:$I$4998,8,FALSE),"")</f>
        <v/>
      </c>
      <c r="O2444" s="21" t="str">
        <f>IFERROR(VLOOKUP(B2444,SRBase!$B$3:$I$5000,8,FALSE),"")</f>
        <v/>
      </c>
      <c r="P2444" s="24" t="str">
        <f>IFERROR(VLOOKUP(B2444,'TN-Grid'!$B$3:$I$5000,8,FALSE),"")</f>
        <v/>
      </c>
      <c r="Q2444" s="24" t="str">
        <f>IFERROR(VLOOKUP(B2444,'Universe@home'!$B$3:$I$4978,8,FALSE),"")</f>
        <v/>
      </c>
      <c r="R2444" s="24" t="str">
        <f>IFERROR(VLOOKUP(B2444,'VGTU@Home'!$B$3:$I$4960,8,FALSE),"")</f>
        <v/>
      </c>
      <c r="S2444" s="24" t="str">
        <f>IFERROR(VLOOKUP(B2444,'Yoyo@home'!$B$3:$I$4999,8,FALSE),"")</f>
        <v/>
      </c>
      <c r="U2444" s="4">
        <f t="shared" si="38"/>
        <v>0</v>
      </c>
      <c r="V2444" s="25" t="str">
        <f>IFERROR(VLOOKUP(B2444,'Asteroids@home'!$B$3:$I$4997,6,FALSE),"")</f>
        <v/>
      </c>
      <c r="W2444" s="25" t="str">
        <f>IFERROR(VLOOKUP(B2444,'Citizen Science Grid'!$B$3:$I$5000,6,FALSE),"")</f>
        <v/>
      </c>
      <c r="X2444" s="25" t="str">
        <f>IFERROR(VLOOKUP(B2444,'Cosmology@home'!$B$3:$I$4970,6,FALSE),"")</f>
        <v/>
      </c>
      <c r="Y2444" s="25" t="str">
        <f>IFERROR(VLOOKUP(B2444,'Enigma@home'!$B$3:$I$4999,6,FALSE),"")</f>
        <v/>
      </c>
      <c r="Z2444" s="25" t="str">
        <f>IFERROR(VLOOKUP(B2444,'LHC@home'!$B$3:$I$5000,6,FALSE),"")</f>
        <v/>
      </c>
      <c r="AA2444" s="7" t="str">
        <f>IFERROR(VLOOKUP(B2444,'NFS@Home'!$B$3:$I$4999,6,FALSE),"")</f>
        <v/>
      </c>
      <c r="AB2444" s="25" t="str">
        <f>IFERROR(VLOOKUP(B2444,Numberfields!$B$3:$I$5000,6,FALSE),"")</f>
        <v/>
      </c>
      <c r="AC2444" s="25" t="str">
        <f>IFERROR(VLOOKUP(B2444,ODLK1!$B$3:$I$4985,6,FALSE),"")</f>
        <v/>
      </c>
      <c r="AD2444" s="25" t="str">
        <f>IFERROR(VLOOKUP(B2444,Primegrid!$B$3:$I$4999,6,FALSE),"")</f>
        <v/>
      </c>
      <c r="AE2444" s="25" t="str">
        <f>IFERROR(VLOOKUP(B2444,'Rosetta@home'!$B$3:$I$4964,6,FALSE),"")</f>
        <v/>
      </c>
      <c r="AF2444" s="25" t="str">
        <f>IFERROR(VLOOKUP(B2444,'SETI@home'!$B$3:$I$4998,6,FALSE),"")</f>
        <v/>
      </c>
      <c r="AG2444" s="7" t="str">
        <f>IFERROR(VLOOKUP(B2444,SRBase!$B$3:$I$5000,6,FALSE),"")</f>
        <v/>
      </c>
      <c r="AH2444" s="25" t="str">
        <f>IFERROR(VLOOKUP(B2444,'TN-Grid'!$B$3:$I$5000,6,FALSE),"")</f>
        <v/>
      </c>
      <c r="AI2444" s="25" t="str">
        <f>IFERROR(VLOOKUP(B2444,'Universe@home'!$B$3:$I$4978,6,FALSE),"")</f>
        <v/>
      </c>
      <c r="AJ2444" s="25" t="str">
        <f>IFERROR(VLOOKUP(B2444,'VGTU@Home'!$B$3:$I$4960,6,FALSE),"")</f>
        <v/>
      </c>
      <c r="AK2444" s="25" t="str">
        <f>IFERROR(VLOOKUP(B2444,'Yoyo@home'!$B$3:$I$4999,6,FALSE),"")</f>
        <v/>
      </c>
    </row>
    <row r="2445" spans="2:37" x14ac:dyDescent="0.35">
      <c r="B2445" s="16" t="s">
        <v>1568</v>
      </c>
      <c r="D2445" s="24" t="str">
        <f>IFERROR(VLOOKUP(B2445,'Asteroids@home'!$B$3:$I$4997,8,FALSE),"")</f>
        <v/>
      </c>
      <c r="E2445" s="24" t="str">
        <f>IFERROR(VLOOKUP(B2445,'Citizen Science Grid'!$B$3:$I$5000,8,FALSE),"")</f>
        <v/>
      </c>
      <c r="F2445" s="24" t="str">
        <f>IFERROR(VLOOKUP(B2445,'Cosmology@home'!$B$3:$I$4970,8,FALSE),"")</f>
        <v/>
      </c>
      <c r="G2445" s="24" t="str">
        <f>IFERROR(VLOOKUP(B2445,'Enigma@home'!$B$3:$I$4999,8,FALSE),"")</f>
        <v/>
      </c>
      <c r="H2445" s="24" t="str">
        <f>IFERROR(VLOOKUP(B2445,'LHC@home'!$B$3:$I$5000,8,FALSE),"")</f>
        <v/>
      </c>
      <c r="I2445" s="21" t="str">
        <f>IFERROR(VLOOKUP(B2445,'NFS@Home'!$B$3:$I$4999,8,FALSE),"")</f>
        <v/>
      </c>
      <c r="J2445" s="24" t="str">
        <f>IFERROR(VLOOKUP(B2445,Numberfields!$B$3:$I$5000,8,FALSE),"")</f>
        <v/>
      </c>
      <c r="K2445" s="24">
        <f>IFERROR(VLOOKUP(B2445,ODLK1!$B$3:$I$4985,8,FALSE),"")</f>
        <v>4.7679182203846308E-2</v>
      </c>
      <c r="L2445" s="24" t="str">
        <f>IFERROR(VLOOKUP(B2445,Primegrid!$B$3:$I$4999,8,FALSE),"")</f>
        <v/>
      </c>
      <c r="M2445" s="24" t="str">
        <f>IFERROR(VLOOKUP(B2445,'Rosetta@home'!$B$3:$I$4964,8,FALSE),"")</f>
        <v/>
      </c>
      <c r="N2445" s="24" t="str">
        <f>IFERROR(VLOOKUP(B2445,'SETI@home'!$B$3:$I$4998,8,FALSE),"")</f>
        <v/>
      </c>
      <c r="O2445" s="21" t="str">
        <f>IFERROR(VLOOKUP(B2445,SRBase!$B$3:$I$5000,8,FALSE),"")</f>
        <v/>
      </c>
      <c r="P2445" s="24" t="str">
        <f>IFERROR(VLOOKUP(B2445,'TN-Grid'!$B$3:$I$5000,8,FALSE),"")</f>
        <v/>
      </c>
      <c r="Q2445" s="24" t="str">
        <f>IFERROR(VLOOKUP(B2445,'Universe@home'!$B$3:$I$4978,8,FALSE),"")</f>
        <v/>
      </c>
      <c r="R2445" s="24" t="str">
        <f>IFERROR(VLOOKUP(B2445,'VGTU@Home'!$B$3:$I$4960,8,FALSE),"")</f>
        <v/>
      </c>
      <c r="S2445" s="24">
        <f>IFERROR(VLOOKUP(B2445,'Yoyo@home'!$B$3:$I$4999,8,FALSE),"")</f>
        <v>8.7227021093408449E-2</v>
      </c>
      <c r="U2445" s="4">
        <f t="shared" si="38"/>
        <v>2</v>
      </c>
      <c r="V2445" s="25" t="str">
        <f>IFERROR(VLOOKUP(B2445,'Asteroids@home'!$B$3:$I$4997,6,FALSE),"")</f>
        <v/>
      </c>
      <c r="W2445" s="25" t="str">
        <f>IFERROR(VLOOKUP(B2445,'Citizen Science Grid'!$B$3:$I$5000,6,FALSE),"")</f>
        <v/>
      </c>
      <c r="X2445" s="25" t="str">
        <f>IFERROR(VLOOKUP(B2445,'Cosmology@home'!$B$3:$I$4970,6,FALSE),"")</f>
        <v/>
      </c>
      <c r="Y2445" s="25" t="str">
        <f>IFERROR(VLOOKUP(B2445,'Enigma@home'!$B$3:$I$4999,6,FALSE),"")</f>
        <v/>
      </c>
      <c r="Z2445" s="25" t="str">
        <f>IFERROR(VLOOKUP(B2445,'LHC@home'!$B$3:$I$5000,6,FALSE),"")</f>
        <v/>
      </c>
      <c r="AA2445" s="7" t="str">
        <f>IFERROR(VLOOKUP(B2445,'NFS@Home'!$B$3:$I$4999,6,FALSE),"")</f>
        <v/>
      </c>
      <c r="AB2445" s="25" t="str">
        <f>IFERROR(VLOOKUP(B2445,Numberfields!$B$3:$I$5000,6,FALSE),"")</f>
        <v/>
      </c>
      <c r="AC2445" s="25">
        <f>IFERROR(VLOOKUP(B2445,ODLK1!$B$3:$I$4985,6,FALSE),"")</f>
        <v>124.77374979326238</v>
      </c>
      <c r="AD2445" s="25" t="str">
        <f>IFERROR(VLOOKUP(B2445,Primegrid!$B$3:$I$4999,6,FALSE),"")</f>
        <v/>
      </c>
      <c r="AE2445" s="25" t="str">
        <f>IFERROR(VLOOKUP(B2445,'Rosetta@home'!$B$3:$I$4964,6,FALSE),"")</f>
        <v/>
      </c>
      <c r="AF2445" s="25" t="str">
        <f>IFERROR(VLOOKUP(B2445,'SETI@home'!$B$3:$I$4998,6,FALSE),"")</f>
        <v/>
      </c>
      <c r="AG2445" s="7" t="str">
        <f>IFERROR(VLOOKUP(B2445,SRBase!$B$3:$I$5000,6,FALSE),"")</f>
        <v/>
      </c>
      <c r="AH2445" s="25" t="str">
        <f>IFERROR(VLOOKUP(B2445,'TN-Grid'!$B$3:$I$5000,6,FALSE),"")</f>
        <v/>
      </c>
      <c r="AI2445" s="25" t="str">
        <f>IFERROR(VLOOKUP(B2445,'Universe@home'!$B$3:$I$4978,6,FALSE),"")</f>
        <v/>
      </c>
      <c r="AJ2445" s="25" t="str">
        <f>IFERROR(VLOOKUP(B2445,'VGTU@Home'!$B$3:$I$4960,6,FALSE),"")</f>
        <v/>
      </c>
      <c r="AK2445" s="25">
        <f>IFERROR(VLOOKUP(B2445,'Yoyo@home'!$B$3:$I$4999,6,FALSE),"")</f>
        <v>276.65162368887997</v>
      </c>
    </row>
    <row r="2446" spans="2:37" x14ac:dyDescent="0.35">
      <c r="B2446" s="16" t="s">
        <v>2331</v>
      </c>
      <c r="D2446" s="24" t="str">
        <f>IFERROR(VLOOKUP(B2446,'Asteroids@home'!$B$3:$I$4997,8,FALSE),"")</f>
        <v/>
      </c>
      <c r="E2446" s="24" t="str">
        <f>IFERROR(VLOOKUP(B2446,'Citizen Science Grid'!$B$3:$I$5000,8,FALSE),"")</f>
        <v/>
      </c>
      <c r="F2446" s="24" t="str">
        <f>IFERROR(VLOOKUP(B2446,'Cosmology@home'!$B$3:$I$4970,8,FALSE),"")</f>
        <v/>
      </c>
      <c r="G2446" s="24" t="str">
        <f>IFERROR(VLOOKUP(B2446,'Enigma@home'!$B$3:$I$4999,8,FALSE),"")</f>
        <v/>
      </c>
      <c r="H2446" s="24" t="str">
        <f>IFERROR(VLOOKUP(B2446,'LHC@home'!$B$3:$I$5000,8,FALSE),"")</f>
        <v/>
      </c>
      <c r="I2446" s="21" t="str">
        <f>IFERROR(VLOOKUP(B2446,'NFS@Home'!$B$3:$I$4999,8,FALSE),"")</f>
        <v/>
      </c>
      <c r="J2446" s="24" t="str">
        <f>IFERROR(VLOOKUP(B2446,Numberfields!$B$3:$I$5000,8,FALSE),"")</f>
        <v/>
      </c>
      <c r="K2446" s="24" t="str">
        <f>IFERROR(VLOOKUP(B2446,ODLK1!$B$3:$I$4985,8,FALSE),"")</f>
        <v/>
      </c>
      <c r="L2446" s="24" t="str">
        <f>IFERROR(VLOOKUP(B2446,Primegrid!$B$3:$I$4999,8,FALSE),"")</f>
        <v/>
      </c>
      <c r="M2446" s="24">
        <f>IFERROR(VLOOKUP(B2446,'Rosetta@home'!$B$3:$I$4964,8,FALSE),"")</f>
        <v>2.5962515924633518E-2</v>
      </c>
      <c r="N2446" s="24" t="str">
        <f>IFERROR(VLOOKUP(B2446,'SETI@home'!$B$3:$I$4998,8,FALSE),"")</f>
        <v/>
      </c>
      <c r="O2446" s="21" t="str">
        <f>IFERROR(VLOOKUP(B2446,SRBase!$B$3:$I$5000,8,FALSE),"")</f>
        <v/>
      </c>
      <c r="P2446" s="24" t="str">
        <f>IFERROR(VLOOKUP(B2446,'TN-Grid'!$B$3:$I$5000,8,FALSE),"")</f>
        <v/>
      </c>
      <c r="Q2446" s="24" t="str">
        <f>IFERROR(VLOOKUP(B2446,'Universe@home'!$B$3:$I$4978,8,FALSE),"")</f>
        <v/>
      </c>
      <c r="R2446" s="24" t="str">
        <f>IFERROR(VLOOKUP(B2446,'VGTU@Home'!$B$3:$I$4960,8,FALSE),"")</f>
        <v/>
      </c>
      <c r="S2446" s="24" t="str">
        <f>IFERROR(VLOOKUP(B2446,'Yoyo@home'!$B$3:$I$4999,8,FALSE),"")</f>
        <v/>
      </c>
      <c r="U2446" s="4">
        <f t="shared" si="38"/>
        <v>1</v>
      </c>
      <c r="V2446" s="25" t="str">
        <f>IFERROR(VLOOKUP(B2446,'Asteroids@home'!$B$3:$I$4997,6,FALSE),"")</f>
        <v/>
      </c>
      <c r="W2446" s="25" t="str">
        <f>IFERROR(VLOOKUP(B2446,'Citizen Science Grid'!$B$3:$I$5000,6,FALSE),"")</f>
        <v/>
      </c>
      <c r="X2446" s="25" t="str">
        <f>IFERROR(VLOOKUP(B2446,'Cosmology@home'!$B$3:$I$4970,6,FALSE),"")</f>
        <v/>
      </c>
      <c r="Y2446" s="25" t="str">
        <f>IFERROR(VLOOKUP(B2446,'Enigma@home'!$B$3:$I$4999,6,FALSE),"")</f>
        <v/>
      </c>
      <c r="Z2446" s="25" t="str">
        <f>IFERROR(VLOOKUP(B2446,'LHC@home'!$B$3:$I$5000,6,FALSE),"")</f>
        <v/>
      </c>
      <c r="AA2446" s="7" t="str">
        <f>IFERROR(VLOOKUP(B2446,'NFS@Home'!$B$3:$I$4999,6,FALSE),"")</f>
        <v/>
      </c>
      <c r="AB2446" s="25" t="str">
        <f>IFERROR(VLOOKUP(B2446,Numberfields!$B$3:$I$5000,6,FALSE),"")</f>
        <v/>
      </c>
      <c r="AC2446" s="25" t="str">
        <f>IFERROR(VLOOKUP(B2446,ODLK1!$B$3:$I$4985,6,FALSE),"")</f>
        <v/>
      </c>
      <c r="AD2446" s="25" t="str">
        <f>IFERROR(VLOOKUP(B2446,Primegrid!$B$3:$I$4999,6,FALSE),"")</f>
        <v/>
      </c>
      <c r="AE2446" s="25">
        <f>IFERROR(VLOOKUP(B2446,'Rosetta@home'!$B$3:$I$4964,6,FALSE),"")</f>
        <v>108.71977780769379</v>
      </c>
      <c r="AF2446" s="25" t="str">
        <f>IFERROR(VLOOKUP(B2446,'SETI@home'!$B$3:$I$4998,6,FALSE),"")</f>
        <v/>
      </c>
      <c r="AG2446" s="7" t="str">
        <f>IFERROR(VLOOKUP(B2446,SRBase!$B$3:$I$5000,6,FALSE),"")</f>
        <v/>
      </c>
      <c r="AH2446" s="25" t="str">
        <f>IFERROR(VLOOKUP(B2446,'TN-Grid'!$B$3:$I$5000,6,FALSE),"")</f>
        <v/>
      </c>
      <c r="AI2446" s="25" t="str">
        <f>IFERROR(VLOOKUP(B2446,'Universe@home'!$B$3:$I$4978,6,FALSE),"")</f>
        <v/>
      </c>
      <c r="AJ2446" s="25" t="str">
        <f>IFERROR(VLOOKUP(B2446,'VGTU@Home'!$B$3:$I$4960,6,FALSE),"")</f>
        <v/>
      </c>
      <c r="AK2446" s="25" t="str">
        <f>IFERROR(VLOOKUP(B2446,'Yoyo@home'!$B$3:$I$4999,6,FALSE),"")</f>
        <v/>
      </c>
    </row>
    <row r="2447" spans="2:37" x14ac:dyDescent="0.35">
      <c r="B2447" s="16" t="s">
        <v>828</v>
      </c>
      <c r="D2447" s="24" t="str">
        <f>IFERROR(VLOOKUP(B2447,'Asteroids@home'!$B$3:$I$4997,8,FALSE),"")</f>
        <v/>
      </c>
      <c r="E2447" s="24">
        <f>IFERROR(VLOOKUP(B2447,'Citizen Science Grid'!$B$3:$I$5000,8,FALSE),"")</f>
        <v>0.87448614639209954</v>
      </c>
      <c r="F2447" s="24" t="str">
        <f>IFERROR(VLOOKUP(B2447,'Cosmology@home'!$B$3:$I$4970,8,FALSE),"")</f>
        <v/>
      </c>
      <c r="G2447" s="24" t="str">
        <f>IFERROR(VLOOKUP(B2447,'Enigma@home'!$B$3:$I$4999,8,FALSE),"")</f>
        <v/>
      </c>
      <c r="H2447" s="24">
        <f>IFERROR(VLOOKUP(B2447,'LHC@home'!$B$3:$I$5000,8,FALSE),"")</f>
        <v>0.64114999974337361</v>
      </c>
      <c r="I2447" s="21" t="str">
        <f>IFERROR(VLOOKUP(B2447,'NFS@Home'!$B$3:$I$4999,8,FALSE),"")</f>
        <v/>
      </c>
      <c r="J2447" s="24" t="str">
        <f>IFERROR(VLOOKUP(B2447,Numberfields!$B$3:$I$5000,8,FALSE),"")</f>
        <v/>
      </c>
      <c r="K2447" s="24" t="str">
        <f>IFERROR(VLOOKUP(B2447,ODLK1!$B$3:$I$4985,8,FALSE),"")</f>
        <v/>
      </c>
      <c r="L2447" s="24" t="str">
        <f>IFERROR(VLOOKUP(B2447,Primegrid!$B$3:$I$4999,8,FALSE),"")</f>
        <v/>
      </c>
      <c r="M2447" s="24" t="str">
        <f>IFERROR(VLOOKUP(B2447,'Rosetta@home'!$B$3:$I$4964,8,FALSE),"")</f>
        <v/>
      </c>
      <c r="N2447" s="24">
        <f>IFERROR(VLOOKUP(B2447,'SETI@home'!$B$3:$I$4998,8,FALSE),"")</f>
        <v>6.0430426394650974E-2</v>
      </c>
      <c r="O2447" s="21" t="str">
        <f>IFERROR(VLOOKUP(B2447,SRBase!$B$3:$I$5000,8,FALSE),"")</f>
        <v/>
      </c>
      <c r="P2447" s="24">
        <f>IFERROR(VLOOKUP(B2447,'TN-Grid'!$B$3:$I$5000,8,FALSE),"")</f>
        <v>1.342250953533479</v>
      </c>
      <c r="Q2447" s="24" t="str">
        <f>IFERROR(VLOOKUP(B2447,'Universe@home'!$B$3:$I$4978,8,FALSE),"")</f>
        <v/>
      </c>
      <c r="R2447" s="24" t="str">
        <f>IFERROR(VLOOKUP(B2447,'VGTU@Home'!$B$3:$I$4960,8,FALSE),"")</f>
        <v/>
      </c>
      <c r="S2447" s="24" t="str">
        <f>IFERROR(VLOOKUP(B2447,'Yoyo@home'!$B$3:$I$4999,8,FALSE),"")</f>
        <v/>
      </c>
      <c r="U2447" s="4">
        <f t="shared" si="38"/>
        <v>4</v>
      </c>
      <c r="V2447" s="25" t="str">
        <f>IFERROR(VLOOKUP(B2447,'Asteroids@home'!$B$3:$I$4997,6,FALSE),"")</f>
        <v/>
      </c>
      <c r="W2447" s="25">
        <f>IFERROR(VLOOKUP(B2447,'Citizen Science Grid'!$B$3:$I$5000,6,FALSE),"")</f>
        <v>17951.08083101095</v>
      </c>
      <c r="X2447" s="25" t="str">
        <f>IFERROR(VLOOKUP(B2447,'Cosmology@home'!$B$3:$I$4970,6,FALSE),"")</f>
        <v/>
      </c>
      <c r="Y2447" s="25" t="str">
        <f>IFERROR(VLOOKUP(B2447,'Enigma@home'!$B$3:$I$4999,6,FALSE),"")</f>
        <v/>
      </c>
      <c r="Z2447" s="25">
        <f>IFERROR(VLOOKUP(B2447,'LHC@home'!$B$3:$I$5000,6,FALSE),"")</f>
        <v>1026.3255638558701</v>
      </c>
      <c r="AA2447" s="7" t="str">
        <f>IFERROR(VLOOKUP(B2447,'NFS@Home'!$B$3:$I$4999,6,FALSE),"")</f>
        <v/>
      </c>
      <c r="AB2447" s="25" t="str">
        <f>IFERROR(VLOOKUP(B2447,Numberfields!$B$3:$I$5000,6,FALSE),"")</f>
        <v/>
      </c>
      <c r="AC2447" s="25" t="str">
        <f>IFERROR(VLOOKUP(B2447,ODLK1!$B$3:$I$4985,6,FALSE),"")</f>
        <v/>
      </c>
      <c r="AD2447" s="25" t="str">
        <f>IFERROR(VLOOKUP(B2447,Primegrid!$B$3:$I$4999,6,FALSE),"")</f>
        <v/>
      </c>
      <c r="AE2447" s="25" t="str">
        <f>IFERROR(VLOOKUP(B2447,'Rosetta@home'!$B$3:$I$4964,6,FALSE),"")</f>
        <v/>
      </c>
      <c r="AF2447" s="25">
        <f>IFERROR(VLOOKUP(B2447,'SETI@home'!$B$3:$I$4998,6,FALSE),"")</f>
        <v>528.30470364334462</v>
      </c>
      <c r="AG2447" s="7" t="str">
        <f>IFERROR(VLOOKUP(B2447,SRBase!$B$3:$I$5000,6,FALSE),"")</f>
        <v/>
      </c>
      <c r="AH2447" s="25">
        <f>IFERROR(VLOOKUP(B2447,'TN-Grid'!$B$3:$I$5000,6,FALSE),"")</f>
        <v>556.61417030693269</v>
      </c>
      <c r="AI2447" s="25" t="str">
        <f>IFERROR(VLOOKUP(B2447,'Universe@home'!$B$3:$I$4978,6,FALSE),"")</f>
        <v/>
      </c>
      <c r="AJ2447" s="25" t="str">
        <f>IFERROR(VLOOKUP(B2447,'VGTU@Home'!$B$3:$I$4960,6,FALSE),"")</f>
        <v/>
      </c>
      <c r="AK2447" s="25" t="str">
        <f>IFERROR(VLOOKUP(B2447,'Yoyo@home'!$B$3:$I$4999,6,FALSE),"")</f>
        <v/>
      </c>
    </row>
    <row r="2448" spans="2:37" x14ac:dyDescent="0.35">
      <c r="B2448" s="16" t="s">
        <v>651</v>
      </c>
      <c r="D2448" s="24">
        <f>IFERROR(VLOOKUP(B2448,'Asteroids@home'!$B$3:$I$4997,8,FALSE),"")</f>
        <v>0.35663588482777991</v>
      </c>
      <c r="E2448" s="24">
        <f>IFERROR(VLOOKUP(B2448,'Citizen Science Grid'!$B$3:$I$5000,8,FALSE),"")</f>
        <v>0.91713863127327344</v>
      </c>
      <c r="F2448" s="24">
        <f>IFERROR(VLOOKUP(B2448,'Cosmology@home'!$B$3:$I$4970,8,FALSE),"")</f>
        <v>0.53070662433126292</v>
      </c>
      <c r="G2448" s="24">
        <f>IFERROR(VLOOKUP(B2448,'Enigma@home'!$B$3:$I$4999,8,FALSE),"")</f>
        <v>4.0050986866729928E-2</v>
      </c>
      <c r="H2448" s="24">
        <f>IFERROR(VLOOKUP(B2448,'LHC@home'!$B$3:$I$5000,8,FALSE),"")</f>
        <v>0.88002965332795957</v>
      </c>
      <c r="I2448" s="21">
        <f>IFERROR(VLOOKUP(B2448,'NFS@Home'!$B$3:$I$4999,8,FALSE),"")</f>
        <v>0.46823192585399231</v>
      </c>
      <c r="J2448" s="24">
        <f>IFERROR(VLOOKUP(B2448,Numberfields!$B$3:$I$5000,8,FALSE),"")</f>
        <v>0.24676624980356548</v>
      </c>
      <c r="K2448" s="24">
        <f>IFERROR(VLOOKUP(B2448,ODLK1!$B$3:$I$4985,8,FALSE),"")</f>
        <v>0.42173039310862553</v>
      </c>
      <c r="L2448" s="24">
        <f>IFERROR(VLOOKUP(B2448,Primegrid!$B$3:$I$4999,8,FALSE),"")</f>
        <v>9.8680471256117924E-2</v>
      </c>
      <c r="M2448" s="24">
        <f>IFERROR(VLOOKUP(B2448,'Rosetta@home'!$B$3:$I$4964,8,FALSE),"")</f>
        <v>0.2507900107117268</v>
      </c>
      <c r="N2448" s="24">
        <f>IFERROR(VLOOKUP(B2448,'SETI@home'!$B$3:$I$4998,8,FALSE),"")</f>
        <v>0.11411601288467965</v>
      </c>
      <c r="O2448" s="21">
        <f>IFERROR(VLOOKUP(B2448,SRBase!$B$3:$I$5000,8,FALSE),"")</f>
        <v>0.81597737099552392</v>
      </c>
      <c r="P2448" s="24">
        <f>IFERROR(VLOOKUP(B2448,'TN-Grid'!$B$3:$I$5000,8,FALSE),"")</f>
        <v>1.2702188691531433</v>
      </c>
      <c r="Q2448" s="24">
        <f>IFERROR(VLOOKUP(B2448,'Universe@home'!$B$3:$I$4978,8,FALSE),"")</f>
        <v>0.55420852206983662</v>
      </c>
      <c r="R2448" s="24">
        <f>IFERROR(VLOOKUP(B2448,'VGTU@Home'!$B$3:$I$4960,8,FALSE),"")</f>
        <v>0.41172925456571913</v>
      </c>
      <c r="S2448" s="24">
        <f>IFERROR(VLOOKUP(B2448,'Yoyo@home'!$B$3:$I$4999,8,FALSE),"")</f>
        <v>0.70836937078202522</v>
      </c>
      <c r="U2448" s="4">
        <f t="shared" si="38"/>
        <v>16</v>
      </c>
      <c r="V2448" s="25">
        <f>IFERROR(VLOOKUP(B2448,'Asteroids@home'!$B$3:$I$4997,6,FALSE),"")</f>
        <v>5088.4392764552867</v>
      </c>
      <c r="W2448" s="25">
        <f>IFERROR(VLOOKUP(B2448,'Citizen Science Grid'!$B$3:$I$5000,6,FALSE),"")</f>
        <v>18826.632955998099</v>
      </c>
      <c r="X2448" s="25">
        <f>IFERROR(VLOOKUP(B2448,'Cosmology@home'!$B$3:$I$4970,6,FALSE),"")</f>
        <v>1119.0295902352575</v>
      </c>
      <c r="Y2448" s="25">
        <f>IFERROR(VLOOKUP(B2448,'Enigma@home'!$B$3:$I$4999,6,FALSE),"")</f>
        <v>2314.710259462634</v>
      </c>
      <c r="Z2448" s="25">
        <f>IFERROR(VLOOKUP(B2448,'LHC@home'!$B$3:$I$5000,6,FALSE),"")</f>
        <v>1408.7139211155222</v>
      </c>
      <c r="AA2448" s="7">
        <f>IFERROR(VLOOKUP(B2448,'NFS@Home'!$B$3:$I$4999,6,FALSE),"")</f>
        <v>3963.0101364767997</v>
      </c>
      <c r="AB2448" s="25">
        <f>IFERROR(VLOOKUP(B2448,Numberfields!$B$3:$I$5000,6,FALSE),"")</f>
        <v>2770.1490057404203</v>
      </c>
      <c r="AC2448" s="25">
        <f>IFERROR(VLOOKUP(B2448,ODLK1!$B$3:$I$4985,6,FALSE),"")</f>
        <v>1103.644821863259</v>
      </c>
      <c r="AD2448" s="25">
        <f>IFERROR(VLOOKUP(B2448,Primegrid!$B$3:$I$4999,6,FALSE),"")</f>
        <v>9743.4414963792169</v>
      </c>
      <c r="AE2448" s="25">
        <f>IFERROR(VLOOKUP(B2448,'Rosetta@home'!$B$3:$I$4964,6,FALSE),"")</f>
        <v>1050.2000006516303</v>
      </c>
      <c r="AF2448" s="25">
        <f>IFERROR(VLOOKUP(B2448,'SETI@home'!$B$3:$I$4998,6,FALSE),"")</f>
        <v>997.64357071187567</v>
      </c>
      <c r="AG2448" s="7">
        <f>IFERROR(VLOOKUP(B2448,SRBase!$B$3:$I$5000,6,FALSE),"")</f>
        <v>3299.9256371680099</v>
      </c>
      <c r="AH2448" s="25">
        <f>IFERROR(VLOOKUP(B2448,'TN-Grid'!$B$3:$I$5000,6,FALSE),"")</f>
        <v>526.74339332793943</v>
      </c>
      <c r="AI2448" s="25">
        <f>IFERROR(VLOOKUP(B2448,'Universe@home'!$B$3:$I$4978,6,FALSE),"")</f>
        <v>5046.0316462110577</v>
      </c>
      <c r="AJ2448" s="25">
        <f>IFERROR(VLOOKUP(B2448,'VGTU@Home'!$B$3:$I$4960,6,FALSE),"")</f>
        <v>786.15510670466483</v>
      </c>
      <c r="AK2448" s="25">
        <f>IFERROR(VLOOKUP(B2448,'Yoyo@home'!$B$3:$I$4999,6,FALSE),"")</f>
        <v>2246.6838158838218</v>
      </c>
    </row>
    <row r="2449" spans="2:37" x14ac:dyDescent="0.35">
      <c r="B2449" s="16" t="s">
        <v>652</v>
      </c>
      <c r="D2449" s="24">
        <f>IFERROR(VLOOKUP(B2449,'Asteroids@home'!$B$3:$I$4997,8,FALSE),"")</f>
        <v>0.37120505309169088</v>
      </c>
      <c r="E2449" s="24">
        <f>IFERROR(VLOOKUP(B2449,'Citizen Science Grid'!$B$3:$I$5000,8,FALSE),"")</f>
        <v>0.88881514602519263</v>
      </c>
      <c r="F2449" s="24">
        <f>IFERROR(VLOOKUP(B2449,'Cosmology@home'!$B$3:$I$4970,8,FALSE),"")</f>
        <v>0.54295185095461374</v>
      </c>
      <c r="G2449" s="24">
        <f>IFERROR(VLOOKUP(B2449,'Enigma@home'!$B$3:$I$4999,8,FALSE),"")</f>
        <v>4.2885573297643462E-2</v>
      </c>
      <c r="H2449" s="24">
        <f>IFERROR(VLOOKUP(B2449,'LHC@home'!$B$3:$I$5000,8,FALSE),"")</f>
        <v>0.90498322403754161</v>
      </c>
      <c r="I2449" s="21">
        <f>IFERROR(VLOOKUP(B2449,'NFS@Home'!$B$3:$I$4999,8,FALSE),"")</f>
        <v>0.50092057035593918</v>
      </c>
      <c r="J2449" s="24">
        <f>IFERROR(VLOOKUP(B2449,Numberfields!$B$3:$I$5000,8,FALSE),"")</f>
        <v>0.27992122222074511</v>
      </c>
      <c r="K2449" s="24">
        <f>IFERROR(VLOOKUP(B2449,ODLK1!$B$3:$I$4985,8,FALSE),"")</f>
        <v>0.43776428834405146</v>
      </c>
      <c r="L2449" s="24">
        <f>IFERROR(VLOOKUP(B2449,Primegrid!$B$3:$I$4999,8,FALSE),"")</f>
        <v>4.774286024056576E-2</v>
      </c>
      <c r="M2449" s="24">
        <f>IFERROR(VLOOKUP(B2449,'Rosetta@home'!$B$3:$I$4964,8,FALSE),"")</f>
        <v>0.2811533284646841</v>
      </c>
      <c r="N2449" s="24">
        <f>IFERROR(VLOOKUP(B2449,'SETI@home'!$B$3:$I$4998,8,FALSE),"")</f>
        <v>0.11300047557349896</v>
      </c>
      <c r="O2449" s="21">
        <f>IFERROR(VLOOKUP(B2449,SRBase!$B$3:$I$5000,8,FALSE),"")</f>
        <v>1.1100934362786725</v>
      </c>
      <c r="P2449" s="24">
        <f>IFERROR(VLOOKUP(B2449,'TN-Grid'!$B$3:$I$5000,8,FALSE),"")</f>
        <v>2.2824039332811314</v>
      </c>
      <c r="Q2449" s="24">
        <f>IFERROR(VLOOKUP(B2449,'Universe@home'!$B$3:$I$4978,8,FALSE),"")</f>
        <v>0.60473759762351864</v>
      </c>
      <c r="R2449" s="24">
        <f>IFERROR(VLOOKUP(B2449,'VGTU@Home'!$B$3:$I$4960,8,FALSE),"")</f>
        <v>0.43163840417370936</v>
      </c>
      <c r="S2449" s="24">
        <f>IFERROR(VLOOKUP(B2449,'Yoyo@home'!$B$3:$I$4999,8,FALSE),"")</f>
        <v>0.62232503740938794</v>
      </c>
      <c r="U2449" s="4">
        <f t="shared" si="38"/>
        <v>16</v>
      </c>
      <c r="V2449" s="25">
        <f>IFERROR(VLOOKUP(B2449,'Asteroids@home'!$B$3:$I$4997,6,FALSE),"")</f>
        <v>5296.3104727460641</v>
      </c>
      <c r="W2449" s="25">
        <f>IFERROR(VLOOKUP(B2449,'Citizen Science Grid'!$B$3:$I$5000,6,FALSE),"")</f>
        <v>18245.22045998324</v>
      </c>
      <c r="X2449" s="25">
        <f>IFERROR(VLOOKUP(B2449,'Cosmology@home'!$B$3:$I$4970,6,FALSE),"")</f>
        <v>1144.8494505920655</v>
      </c>
      <c r="Y2449" s="25">
        <f>IFERROR(VLOOKUP(B2449,'Enigma@home'!$B$3:$I$4999,6,FALSE),"")</f>
        <v>2478.5325970944564</v>
      </c>
      <c r="Z2449" s="25">
        <f>IFERROR(VLOOKUP(B2449,'LHC@home'!$B$3:$I$5000,6,FALSE),"")</f>
        <v>1448.6585324217376</v>
      </c>
      <c r="AA2449" s="7">
        <f>IFERROR(VLOOKUP(B2449,'NFS@Home'!$B$3:$I$4999,6,FALSE),"")</f>
        <v>4239.6795012849097</v>
      </c>
      <c r="AB2449" s="25">
        <f>IFERROR(VLOOKUP(B2449,Numberfields!$B$3:$I$5000,6,FALSE),"")</f>
        <v>3142.3401540433688</v>
      </c>
      <c r="AC2449" s="25">
        <f>IFERROR(VLOOKUP(B2449,ODLK1!$B$3:$I$4985,6,FALSE),"")</f>
        <v>1145.6046277962355</v>
      </c>
      <c r="AD2449" s="25">
        <f>IFERROR(VLOOKUP(B2449,Primegrid!$B$3:$I$4999,6,FALSE),"")</f>
        <v>4714.000244449805</v>
      </c>
      <c r="AE2449" s="25">
        <f>IFERROR(VLOOKUP(B2449,'Rosetta@home'!$B$3:$I$4964,6,FALSE),"")</f>
        <v>1177.3484314581303</v>
      </c>
      <c r="AF2449" s="25">
        <f>IFERROR(VLOOKUP(B2449,'SETI@home'!$B$3:$I$4998,6,FALSE),"")</f>
        <v>987.891138969336</v>
      </c>
      <c r="AG2449" s="7">
        <f>IFERROR(VLOOKUP(B2449,SRBase!$B$3:$I$5000,6,FALSE),"")</f>
        <v>4489.3717892674485</v>
      </c>
      <c r="AH2449" s="25">
        <f>IFERROR(VLOOKUP(B2449,'TN-Grid'!$B$3:$I$5000,6,FALSE),"")</f>
        <v>946.48349348098941</v>
      </c>
      <c r="AI2449" s="25">
        <f>IFERROR(VLOOKUP(B2449,'Universe@home'!$B$3:$I$4978,6,FALSE),"")</f>
        <v>5506.0955105222965</v>
      </c>
      <c r="AJ2449" s="25">
        <f>IFERROR(VLOOKUP(B2449,'VGTU@Home'!$B$3:$I$4960,6,FALSE),"")</f>
        <v>824.1696015721177</v>
      </c>
      <c r="AK2449" s="25">
        <f>IFERROR(VLOOKUP(B2449,'Yoyo@home'!$B$3:$I$4999,6,FALSE),"")</f>
        <v>1973.7832371597569</v>
      </c>
    </row>
    <row r="2450" spans="2:37" x14ac:dyDescent="0.35">
      <c r="B2450" s="16" t="s">
        <v>653</v>
      </c>
      <c r="D2450" s="24">
        <f>IFERROR(VLOOKUP(B2450,'Asteroids@home'!$B$3:$I$4997,8,FALSE),"")</f>
        <v>0.37212176251260365</v>
      </c>
      <c r="E2450" s="24">
        <f>IFERROR(VLOOKUP(B2450,'Citizen Science Grid'!$B$3:$I$5000,8,FALSE),"")</f>
        <v>0.94729558113205137</v>
      </c>
      <c r="F2450" s="24">
        <f>IFERROR(VLOOKUP(B2450,'Cosmology@home'!$B$3:$I$4970,8,FALSE),"")</f>
        <v>0.69615440461507905</v>
      </c>
      <c r="G2450" s="24">
        <f>IFERROR(VLOOKUP(B2450,'Enigma@home'!$B$3:$I$4999,8,FALSE),"")</f>
        <v>4.7402440027333917E-2</v>
      </c>
      <c r="H2450" s="24">
        <f>IFERROR(VLOOKUP(B2450,'LHC@home'!$B$3:$I$5000,8,FALSE),"")</f>
        <v>0.83067063631086524</v>
      </c>
      <c r="I2450" s="21">
        <f>IFERROR(VLOOKUP(B2450,'NFS@Home'!$B$3:$I$4999,8,FALSE),"")</f>
        <v>0.54494792104193535</v>
      </c>
      <c r="J2450" s="24">
        <f>IFERROR(VLOOKUP(B2450,Numberfields!$B$3:$I$5000,8,FALSE),"")</f>
        <v>0.28183808873582289</v>
      </c>
      <c r="K2450" s="24">
        <f>IFERROR(VLOOKUP(B2450,ODLK1!$B$3:$I$4985,8,FALSE),"")</f>
        <v>0.42518820065628676</v>
      </c>
      <c r="L2450" s="24">
        <f>IFERROR(VLOOKUP(B2450,Primegrid!$B$3:$I$4999,8,FALSE),"")</f>
        <v>7.7405780262201074E-2</v>
      </c>
      <c r="M2450" s="24">
        <f>IFERROR(VLOOKUP(B2450,'Rosetta@home'!$B$3:$I$4964,8,FALSE),"")</f>
        <v>0.24146976236009726</v>
      </c>
      <c r="N2450" s="24">
        <f>IFERROR(VLOOKUP(B2450,'SETI@home'!$B$3:$I$4998,8,FALSE),"")</f>
        <v>0.12001966445822329</v>
      </c>
      <c r="O2450" s="21">
        <f>IFERROR(VLOOKUP(B2450,SRBase!$B$3:$I$5000,8,FALSE),"")</f>
        <v>1.2110283156606669</v>
      </c>
      <c r="P2450" s="24">
        <f>IFERROR(VLOOKUP(B2450,'TN-Grid'!$B$3:$I$5000,8,FALSE),"")</f>
        <v>2.4367121771304867</v>
      </c>
      <c r="Q2450" s="24">
        <f>IFERROR(VLOOKUP(B2450,'Universe@home'!$B$3:$I$4978,8,FALSE),"")</f>
        <v>0.78861284656291408</v>
      </c>
      <c r="R2450" s="24">
        <f>IFERROR(VLOOKUP(B2450,'VGTU@Home'!$B$3:$I$4960,8,FALSE),"")</f>
        <v>0.49722395862420854</v>
      </c>
      <c r="S2450" s="24">
        <f>IFERROR(VLOOKUP(B2450,'Yoyo@home'!$B$3:$I$4999,8,FALSE),"")</f>
        <v>0.66432226585306509</v>
      </c>
      <c r="U2450" s="4">
        <f t="shared" si="38"/>
        <v>16</v>
      </c>
      <c r="V2450" s="25">
        <f>IFERROR(VLOOKUP(B2450,'Asteroids@home'!$B$3:$I$4997,6,FALSE),"")</f>
        <v>5309.3899760179274</v>
      </c>
      <c r="W2450" s="25">
        <f>IFERROR(VLOOKUP(B2450,'Citizen Science Grid'!$B$3:$I$5000,6,FALSE),"")</f>
        <v>19445.68203615235</v>
      </c>
      <c r="X2450" s="25">
        <f>IFERROR(VLOOKUP(B2450,'Cosmology@home'!$B$3:$I$4970,6,FALSE),"")</f>
        <v>1467.8870442186624</v>
      </c>
      <c r="Y2450" s="25">
        <f>IFERROR(VLOOKUP(B2450,'Enigma@home'!$B$3:$I$4999,6,FALSE),"")</f>
        <v>2739.5807903544587</v>
      </c>
      <c r="Z2450" s="25">
        <f>IFERROR(VLOOKUP(B2450,'LHC@home'!$B$3:$I$5000,6,FALSE),"")</f>
        <v>1329.7021126592838</v>
      </c>
      <c r="AA2450" s="7">
        <f>IFERROR(VLOOKUP(B2450,'NFS@Home'!$B$3:$I$4999,6,FALSE),"")</f>
        <v>4612.3171353646276</v>
      </c>
      <c r="AB2450" s="25">
        <f>IFERROR(VLOOKUP(B2450,Numberfields!$B$3:$I$5000,6,FALSE),"")</f>
        <v>3163.8585175760918</v>
      </c>
      <c r="AC2450" s="25">
        <f>IFERROR(VLOOKUP(B2450,ODLK1!$B$3:$I$4985,6,FALSE),"")</f>
        <v>1112.6937105782658</v>
      </c>
      <c r="AD2450" s="25">
        <f>IFERROR(VLOOKUP(B2450,Primegrid!$B$3:$I$4999,6,FALSE),"")</f>
        <v>7642.8363369776971</v>
      </c>
      <c r="AE2450" s="25">
        <f>IFERROR(VLOOKUP(B2450,'Rosetta@home'!$B$3:$I$4964,6,FALSE),"")</f>
        <v>1011.1708351869589</v>
      </c>
      <c r="AF2450" s="25">
        <f>IFERROR(VLOOKUP(B2450,'SETI@home'!$B$3:$I$4998,6,FALSE),"")</f>
        <v>1049.2554338254315</v>
      </c>
      <c r="AG2450" s="7">
        <f>IFERROR(VLOOKUP(B2450,SRBase!$B$3:$I$5000,6,FALSE),"")</f>
        <v>4897.5664377915091</v>
      </c>
      <c r="AH2450" s="25">
        <f>IFERROR(VLOOKUP(B2450,'TN-Grid'!$B$3:$I$5000,6,FALSE),"")</f>
        <v>1010.4731333435076</v>
      </c>
      <c r="AI2450" s="25">
        <f>IFERROR(VLOOKUP(B2450,'Universe@home'!$B$3:$I$4978,6,FALSE),"")</f>
        <v>7180.2673937655618</v>
      </c>
      <c r="AJ2450" s="25">
        <f>IFERROR(VLOOKUP(B2450,'VGTU@Home'!$B$3:$I$4960,6,FALSE),"")</f>
        <v>949.39854264335952</v>
      </c>
      <c r="AK2450" s="25">
        <f>IFERROR(VLOOKUP(B2450,'Yoyo@home'!$B$3:$I$4999,6,FALSE),"")</f>
        <v>2106.9828041486849</v>
      </c>
    </row>
    <row r="2451" spans="2:37" x14ac:dyDescent="0.35">
      <c r="B2451" s="16" t="s">
        <v>654</v>
      </c>
      <c r="D2451" s="24">
        <f>IFERROR(VLOOKUP(B2451,'Asteroids@home'!$B$3:$I$4997,8,FALSE),"")</f>
        <v>0.44225279321276456</v>
      </c>
      <c r="E2451" s="24">
        <f>IFERROR(VLOOKUP(B2451,'Citizen Science Grid'!$B$3:$I$5000,8,FALSE),"")</f>
        <v>1.0543943496420847</v>
      </c>
      <c r="F2451" s="24">
        <f>IFERROR(VLOOKUP(B2451,'Cosmology@home'!$B$3:$I$4970,8,FALSE),"")</f>
        <v>0.58916050503438655</v>
      </c>
      <c r="G2451" s="24">
        <f>IFERROR(VLOOKUP(B2451,'Enigma@home'!$B$3:$I$4999,8,FALSE),"")</f>
        <v>4.6837952550296623E-2</v>
      </c>
      <c r="H2451" s="24">
        <f>IFERROR(VLOOKUP(B2451,'LHC@home'!$B$3:$I$5000,8,FALSE),"")</f>
        <v>0.92168454693885205</v>
      </c>
      <c r="I2451" s="21">
        <f>IFERROR(VLOOKUP(B2451,'NFS@Home'!$B$3:$I$4999,8,FALSE),"")</f>
        <v>0.5325754093822852</v>
      </c>
      <c r="J2451" s="24">
        <f>IFERROR(VLOOKUP(B2451,Numberfields!$B$3:$I$5000,8,FALSE),"")</f>
        <v>0.29006125786064463</v>
      </c>
      <c r="K2451" s="24">
        <f>IFERROR(VLOOKUP(B2451,ODLK1!$B$3:$I$4985,8,FALSE),"")</f>
        <v>0.42289498878778992</v>
      </c>
      <c r="L2451" s="24">
        <f>IFERROR(VLOOKUP(B2451,Primegrid!$B$3:$I$4999,8,FALSE),"")</f>
        <v>8.3380342283158451E-2</v>
      </c>
      <c r="M2451" s="24">
        <f>IFERROR(VLOOKUP(B2451,'Rosetta@home'!$B$3:$I$4964,8,FALSE),"")</f>
        <v>0.28216403707514881</v>
      </c>
      <c r="N2451" s="24">
        <f>IFERROR(VLOOKUP(B2451,'SETI@home'!$B$3:$I$4998,8,FALSE),"")</f>
        <v>0.12732696012242334</v>
      </c>
      <c r="O2451" s="21">
        <f>IFERROR(VLOOKUP(B2451,SRBase!$B$3:$I$5000,8,FALSE),"")</f>
        <v>1.3323449891565318</v>
      </c>
      <c r="P2451" s="24">
        <f>IFERROR(VLOOKUP(B2451,'TN-Grid'!$B$3:$I$5000,8,FALSE),"")</f>
        <v>2.3927204340553354</v>
      </c>
      <c r="Q2451" s="24">
        <f>IFERROR(VLOOKUP(B2451,'Universe@home'!$B$3:$I$4978,8,FALSE),"")</f>
        <v>0.61366394748796615</v>
      </c>
      <c r="R2451" s="24">
        <f>IFERROR(VLOOKUP(B2451,'VGTU@Home'!$B$3:$I$4960,8,FALSE),"")</f>
        <v>0.68353098063371964</v>
      </c>
      <c r="S2451" s="24">
        <f>IFERROR(VLOOKUP(B2451,'Yoyo@home'!$B$3:$I$4999,8,FALSE),"")</f>
        <v>0.66087906514307737</v>
      </c>
      <c r="U2451" s="4">
        <f t="shared" si="38"/>
        <v>16</v>
      </c>
      <c r="V2451" s="25">
        <f>IFERROR(VLOOKUP(B2451,'Asteroids@home'!$B$3:$I$4997,6,FALSE),"")</f>
        <v>6310.0113556789156</v>
      </c>
      <c r="W2451" s="25">
        <f>IFERROR(VLOOKUP(B2451,'Citizen Science Grid'!$B$3:$I$5000,6,FALSE),"")</f>
        <v>21644.160146248469</v>
      </c>
      <c r="X2451" s="25">
        <f>IFERROR(VLOOKUP(B2451,'Cosmology@home'!$B$3:$I$4970,6,FALSE),"")</f>
        <v>1242.2834166846662</v>
      </c>
      <c r="Y2451" s="25">
        <f>IFERROR(VLOOKUP(B2451,'Enigma@home'!$B$3:$I$4999,6,FALSE),"")</f>
        <v>2706.9567514316673</v>
      </c>
      <c r="Z2451" s="25">
        <f>IFERROR(VLOOKUP(B2451,'LHC@home'!$B$3:$I$5000,6,FALSE),"")</f>
        <v>1475.3932975323783</v>
      </c>
      <c r="AA2451" s="7">
        <f>IFERROR(VLOOKUP(B2451,'NFS@Home'!$B$3:$I$4999,6,FALSE),"")</f>
        <v>4507.5989681199599</v>
      </c>
      <c r="AB2451" s="25">
        <f>IFERROR(VLOOKUP(B2451,Numberfields!$B$3:$I$5000,6,FALSE),"")</f>
        <v>3256.1701841564827</v>
      </c>
      <c r="AC2451" s="25">
        <f>IFERROR(VLOOKUP(B2451,ODLK1!$B$3:$I$4985,6,FALSE),"")</f>
        <v>1106.6925035382742</v>
      </c>
      <c r="AD2451" s="25">
        <f>IFERROR(VLOOKUP(B2451,Primegrid!$B$3:$I$4999,6,FALSE),"")</f>
        <v>8232.7483507397756</v>
      </c>
      <c r="AE2451" s="25">
        <f>IFERROR(VLOOKUP(B2451,'Rosetta@home'!$B$3:$I$4964,6,FALSE),"")</f>
        <v>1181.5808415942295</v>
      </c>
      <c r="AF2451" s="25">
        <f>IFERROR(VLOOKUP(B2451,'SETI@home'!$B$3:$I$4998,6,FALSE),"")</f>
        <v>1113.1384626344293</v>
      </c>
      <c r="AG2451" s="7">
        <f>IFERROR(VLOOKUP(B2451,SRBase!$B$3:$I$5000,6,FALSE),"")</f>
        <v>5388.1878879875103</v>
      </c>
      <c r="AH2451" s="25">
        <f>IFERROR(VLOOKUP(B2451,'TN-Grid'!$B$3:$I$5000,6,FALSE),"")</f>
        <v>992.23032449493087</v>
      </c>
      <c r="AI2451" s="25">
        <f>IFERROR(VLOOKUP(B2451,'Universe@home'!$B$3:$I$4978,6,FALSE),"")</f>
        <v>5587.3693309480996</v>
      </c>
      <c r="AJ2451" s="25">
        <f>IFERROR(VLOOKUP(B2451,'VGTU@Home'!$B$3:$I$4960,6,FALSE),"")</f>
        <v>1305.1328392558364</v>
      </c>
      <c r="AK2451" s="25">
        <f>IFERROR(VLOOKUP(B2451,'Yoyo@home'!$B$3:$I$4999,6,FALSE),"")</f>
        <v>2096.0622538975795</v>
      </c>
    </row>
    <row r="2452" spans="2:37" x14ac:dyDescent="0.35">
      <c r="B2452" s="16" t="s">
        <v>655</v>
      </c>
      <c r="D2452" s="24">
        <f>IFERROR(VLOOKUP(B2452,'Asteroids@home'!$B$3:$I$4997,8,FALSE),"")</f>
        <v>0.44066651090043318</v>
      </c>
      <c r="E2452" s="24">
        <f>IFERROR(VLOOKUP(B2452,'Citizen Science Grid'!$B$3:$I$5000,8,FALSE),"")</f>
        <v>1.0313440898841633</v>
      </c>
      <c r="F2452" s="24">
        <f>IFERROR(VLOOKUP(B2452,'Cosmology@home'!$B$3:$I$4970,8,FALSE),"")</f>
        <v>0.57908309854640438</v>
      </c>
      <c r="G2452" s="24">
        <f>IFERROR(VLOOKUP(B2452,'Enigma@home'!$B$3:$I$4999,8,FALSE),"")</f>
        <v>5.4469969083199656E-2</v>
      </c>
      <c r="H2452" s="24">
        <f>IFERROR(VLOOKUP(B2452,'LHC@home'!$B$3:$I$5000,8,FALSE),"")</f>
        <v>1.0026927852099852</v>
      </c>
      <c r="I2452" s="21">
        <f>IFERROR(VLOOKUP(B2452,'NFS@Home'!$B$3:$I$4999,8,FALSE),"")</f>
        <v>0.56392562663749923</v>
      </c>
      <c r="J2452" s="24">
        <f>IFERROR(VLOOKUP(B2452,Numberfields!$B$3:$I$5000,8,FALSE),"")</f>
        <v>0.32191465404557151</v>
      </c>
      <c r="K2452" s="24">
        <f>IFERROR(VLOOKUP(B2452,ODLK1!$B$3:$I$4985,8,FALSE),"")</f>
        <v>0.47698736014436527</v>
      </c>
      <c r="L2452" s="24">
        <f>IFERROR(VLOOKUP(B2452,Primegrid!$B$3:$I$4999,8,FALSE),"")</f>
        <v>0.12832508034458137</v>
      </c>
      <c r="M2452" s="24">
        <f>IFERROR(VLOOKUP(B2452,'Rosetta@home'!$B$3:$I$4964,8,FALSE),"")</f>
        <v>0.28247222149542872</v>
      </c>
      <c r="N2452" s="24">
        <f>IFERROR(VLOOKUP(B2452,'SETI@home'!$B$3:$I$4998,8,FALSE),"")</f>
        <v>0.13806635243353699</v>
      </c>
      <c r="O2452" s="21">
        <f>IFERROR(VLOOKUP(B2452,SRBase!$B$3:$I$5000,8,FALSE),"")</f>
        <v>1.1514138633548587</v>
      </c>
      <c r="P2452" s="24">
        <f>IFERROR(VLOOKUP(B2452,'TN-Grid'!$B$3:$I$5000,8,FALSE),"")</f>
        <v>2.5415478814009171</v>
      </c>
      <c r="Q2452" s="24">
        <f>IFERROR(VLOOKUP(B2452,'Universe@home'!$B$3:$I$4978,8,FALSE),"")</f>
        <v>0.88566345664554869</v>
      </c>
      <c r="R2452" s="24">
        <f>IFERROR(VLOOKUP(B2452,'VGTU@Home'!$B$3:$I$4960,8,FALSE),"")</f>
        <v>0.44271630592480304</v>
      </c>
      <c r="S2452" s="24">
        <f>IFERROR(VLOOKUP(B2452,'Yoyo@home'!$B$3:$I$4999,8,FALSE),"")</f>
        <v>0.89198868042781698</v>
      </c>
      <c r="U2452" s="4">
        <f t="shared" si="38"/>
        <v>16</v>
      </c>
      <c r="V2452" s="25">
        <f>IFERROR(VLOOKUP(B2452,'Asteroids@home'!$B$3:$I$4997,6,FALSE),"")</f>
        <v>6287.378464360334</v>
      </c>
      <c r="W2452" s="25">
        <f>IFERROR(VLOOKUP(B2452,'Citizen Science Grid'!$B$3:$I$5000,6,FALSE),"")</f>
        <v>21170.994187247994</v>
      </c>
      <c r="X2452" s="25">
        <f>IFERROR(VLOOKUP(B2452,'Cosmology@home'!$B$3:$I$4970,6,FALSE),"")</f>
        <v>1221.0345467141985</v>
      </c>
      <c r="Y2452" s="25">
        <f>IFERROR(VLOOKUP(B2452,'Enigma@home'!$B$3:$I$4999,6,FALSE),"")</f>
        <v>3148.0421865517205</v>
      </c>
      <c r="Z2452" s="25">
        <f>IFERROR(VLOOKUP(B2452,'LHC@home'!$B$3:$I$5000,6,FALSE),"")</f>
        <v>1605.0678290053088</v>
      </c>
      <c r="AA2452" s="7">
        <f>IFERROR(VLOOKUP(B2452,'NFS@Home'!$B$3:$I$4999,6,FALSE),"")</f>
        <v>4772.940184519427</v>
      </c>
      <c r="AB2452" s="25">
        <f>IFERROR(VLOOKUP(B2452,Numberfields!$B$3:$I$5000,6,FALSE),"")</f>
        <v>3613.7500956774952</v>
      </c>
      <c r="AC2452" s="25">
        <f>IFERROR(VLOOKUP(B2452,ODLK1!$B$3:$I$4985,6,FALSE),"")</f>
        <v>1248.2492102056358</v>
      </c>
      <c r="AD2452" s="25">
        <f>IFERROR(VLOOKUP(B2452,Primegrid!$B$3:$I$4999,6,FALSE),"")</f>
        <v>12670.469617138906</v>
      </c>
      <c r="AE2452" s="25">
        <f>IFERROR(VLOOKUP(B2452,'Rosetta@home'!$B$3:$I$4964,6,FALSE),"")</f>
        <v>1182.8713845367502</v>
      </c>
      <c r="AF2452" s="25">
        <f>IFERROR(VLOOKUP(B2452,'SETI@home'!$B$3:$I$4998,6,FALSE),"")</f>
        <v>1207.0261250377964</v>
      </c>
      <c r="AG2452" s="7">
        <f>IFERROR(VLOOKUP(B2452,SRBase!$B$3:$I$5000,6,FALSE),"")</f>
        <v>4656.477326129434</v>
      </c>
      <c r="AH2452" s="25">
        <f>IFERROR(VLOOKUP(B2452,'TN-Grid'!$B$3:$I$5000,6,FALSE),"")</f>
        <v>1053.9471486887112</v>
      </c>
      <c r="AI2452" s="25">
        <f>IFERROR(VLOOKUP(B2452,'Universe@home'!$B$3:$I$4978,6,FALSE),"")</f>
        <v>8063.9067285272777</v>
      </c>
      <c r="AJ2452" s="25">
        <f>IFERROR(VLOOKUP(B2452,'VGTU@Home'!$B$3:$I$4960,6,FALSE),"")</f>
        <v>845.32172748160838</v>
      </c>
      <c r="AK2452" s="25">
        <f>IFERROR(VLOOKUP(B2452,'Yoyo@home'!$B$3:$I$4999,6,FALSE),"")</f>
        <v>2829.0558780885031</v>
      </c>
    </row>
    <row r="2453" spans="2:37" x14ac:dyDescent="0.35">
      <c r="B2453" s="16" t="s">
        <v>656</v>
      </c>
      <c r="D2453" s="24">
        <f>IFERROR(VLOOKUP(B2453,'Asteroids@home'!$B$3:$I$4997,8,FALSE),"")</f>
        <v>0.52378058292750473</v>
      </c>
      <c r="E2453" s="24">
        <f>IFERROR(VLOOKUP(B2453,'Citizen Science Grid'!$B$3:$I$5000,8,FALSE),"")</f>
        <v>1.2220834770117135</v>
      </c>
      <c r="F2453" s="24">
        <f>IFERROR(VLOOKUP(B2453,'Cosmology@home'!$B$3:$I$4970,8,FALSE),"")</f>
        <v>0.68784534778040085</v>
      </c>
      <c r="G2453" s="24">
        <f>IFERROR(VLOOKUP(B2453,'Enigma@home'!$B$3:$I$4999,8,FALSE),"")</f>
        <v>4.6134650470757037E-2</v>
      </c>
      <c r="H2453" s="24">
        <f>IFERROR(VLOOKUP(B2453,'LHC@home'!$B$3:$I$5000,8,FALSE),"")</f>
        <v>0.95684646800050621</v>
      </c>
      <c r="I2453" s="21">
        <f>IFERROR(VLOOKUP(B2453,'NFS@Home'!$B$3:$I$4999,8,FALSE),"")</f>
        <v>0.53701260569008114</v>
      </c>
      <c r="J2453" s="24">
        <f>IFERROR(VLOOKUP(B2453,Numberfields!$B$3:$I$5000,8,FALSE),"")</f>
        <v>0.34448315438325916</v>
      </c>
      <c r="K2453" s="24">
        <f>IFERROR(VLOOKUP(B2453,ODLK1!$B$3:$I$4985,8,FALSE),"")</f>
        <v>0.44360876686767958</v>
      </c>
      <c r="L2453" s="24">
        <f>IFERROR(VLOOKUP(B2453,Primegrid!$B$3:$I$4999,8,FALSE),"")</f>
        <v>8.5405052841902418E-2</v>
      </c>
      <c r="M2453" s="24">
        <f>IFERROR(VLOOKUP(B2453,'Rosetta@home'!$B$3:$I$4964,8,FALSE),"")</f>
        <v>0.30415622159997313</v>
      </c>
      <c r="N2453" s="24">
        <f>IFERROR(VLOOKUP(B2453,'SETI@home'!$B$3:$I$4998,8,FALSE),"")</f>
        <v>0.13513754469223976</v>
      </c>
      <c r="O2453" s="21">
        <f>IFERROR(VLOOKUP(B2453,SRBase!$B$3:$I$5000,8,FALSE),"")</f>
        <v>1.4996296898824406</v>
      </c>
      <c r="P2453" s="24">
        <f>IFERROR(VLOOKUP(B2453,'TN-Grid'!$B$3:$I$5000,8,FALSE),"")</f>
        <v>3.0305816447532128</v>
      </c>
      <c r="Q2453" s="24">
        <f>IFERROR(VLOOKUP(B2453,'Universe@home'!$B$3:$I$4978,8,FALSE),"")</f>
        <v>0.95473302017307937</v>
      </c>
      <c r="R2453" s="24">
        <f>IFERROR(VLOOKUP(B2453,'VGTU@Home'!$B$3:$I$4960,8,FALSE),"")</f>
        <v>0.61929193378922798</v>
      </c>
      <c r="S2453" s="24">
        <f>IFERROR(VLOOKUP(B2453,'Yoyo@home'!$B$3:$I$4999,8,FALSE),"")</f>
        <v>0.82946689880800473</v>
      </c>
      <c r="U2453" s="4">
        <f t="shared" si="38"/>
        <v>16</v>
      </c>
      <c r="V2453" s="25">
        <f>IFERROR(VLOOKUP(B2453,'Asteroids@home'!$B$3:$I$4997,6,FALSE),"")</f>
        <v>7473.240365870648</v>
      </c>
      <c r="W2453" s="25">
        <f>IFERROR(VLOOKUP(B2453,'Citizen Science Grid'!$B$3:$I$5000,6,FALSE),"")</f>
        <v>25086.411452702203</v>
      </c>
      <c r="X2453" s="25">
        <f>IFERROR(VLOOKUP(B2453,'Cosmology@home'!$B$3:$I$4970,6,FALSE),"")</f>
        <v>1450.3668550243635</v>
      </c>
      <c r="Y2453" s="25">
        <f>IFERROR(VLOOKUP(B2453,'Enigma@home'!$B$3:$I$4999,6,FALSE),"")</f>
        <v>2666.3100491561736</v>
      </c>
      <c r="Z2453" s="25">
        <f>IFERROR(VLOOKUP(B2453,'LHC@home'!$B$3:$I$5000,6,FALSE),"")</f>
        <v>1531.679000525909</v>
      </c>
      <c r="AA2453" s="7">
        <f>IFERROR(VLOOKUP(B2453,'NFS@Home'!$B$3:$I$4999,6,FALSE),"")</f>
        <v>4545.1544037371723</v>
      </c>
      <c r="AB2453" s="25">
        <f>IFERROR(VLOOKUP(B2453,Numberfields!$B$3:$I$5000,6,FALSE),"")</f>
        <v>3867.0996068900872</v>
      </c>
      <c r="AC2453" s="25">
        <f>IFERROR(VLOOKUP(B2453,ODLK1!$B$3:$I$4985,6,FALSE),"")</f>
        <v>1160.8993008017731</v>
      </c>
      <c r="AD2453" s="25">
        <f>IFERROR(VLOOKUP(B2453,Primegrid!$B$3:$I$4999,6,FALSE),"")</f>
        <v>8432.6627676969201</v>
      </c>
      <c r="AE2453" s="25">
        <f>IFERROR(VLOOKUP(B2453,'Rosetta@home'!$B$3:$I$4964,6,FALSE),"")</f>
        <v>1273.6745902118705</v>
      </c>
      <c r="AF2453" s="25">
        <f>IFERROR(VLOOKUP(B2453,'SETI@home'!$B$3:$I$4998,6,FALSE),"")</f>
        <v>1181.4214255824352</v>
      </c>
      <c r="AG2453" s="7">
        <f>IFERROR(VLOOKUP(B2453,SRBase!$B$3:$I$5000,6,FALSE),"")</f>
        <v>6064.7104145349203</v>
      </c>
      <c r="AH2453" s="25">
        <f>IFERROR(VLOOKUP(B2453,'TN-Grid'!$B$3:$I$5000,6,FALSE),"")</f>
        <v>1256.7431472490694</v>
      </c>
      <c r="AI2453" s="25">
        <f>IFERROR(VLOOKUP(B2453,'Universe@home'!$B$3:$I$4978,6,FALSE),"")</f>
        <v>8692.7804998078755</v>
      </c>
      <c r="AJ2453" s="25">
        <f>IFERROR(VLOOKUP(B2453,'VGTU@Home'!$B$3:$I$4960,6,FALSE),"")</f>
        <v>1182.4749174137139</v>
      </c>
      <c r="AK2453" s="25">
        <f>IFERROR(VLOOKUP(B2453,'Yoyo@home'!$B$3:$I$4999,6,FALSE),"")</f>
        <v>2630.7600726806795</v>
      </c>
    </row>
    <row r="2454" spans="2:37" x14ac:dyDescent="0.35">
      <c r="B2454" s="16" t="s">
        <v>657</v>
      </c>
      <c r="D2454" s="24">
        <f>IFERROR(VLOOKUP(B2454,'Asteroids@home'!$B$3:$I$4997,8,FALSE),"")</f>
        <v>0.33806783812751168</v>
      </c>
      <c r="E2454" s="24">
        <f>IFERROR(VLOOKUP(B2454,'Citizen Science Grid'!$B$3:$I$5000,8,FALSE),"")</f>
        <v>1.0998272415185313</v>
      </c>
      <c r="F2454" s="24">
        <f>IFERROR(VLOOKUP(B2454,'Cosmology@home'!$B$3:$I$4970,8,FALSE),"")</f>
        <v>0.61156802875135652</v>
      </c>
      <c r="G2454" s="24">
        <f>IFERROR(VLOOKUP(B2454,'Enigma@home'!$B$3:$I$4999,8,FALSE),"")</f>
        <v>5.1694480368607056E-2</v>
      </c>
      <c r="H2454" s="24">
        <f>IFERROR(VLOOKUP(B2454,'LHC@home'!$B$3:$I$5000,8,FALSE),"")</f>
        <v>0.78204500674005528</v>
      </c>
      <c r="I2454" s="21">
        <f>IFERROR(VLOOKUP(B2454,'NFS@Home'!$B$3:$I$4999,8,FALSE),"")</f>
        <v>0.48171720818483066</v>
      </c>
      <c r="J2454" s="24">
        <f>IFERROR(VLOOKUP(B2454,Numberfields!$B$3:$I$5000,8,FALSE),"")</f>
        <v>0.27945131002703721</v>
      </c>
      <c r="K2454" s="24">
        <f>IFERROR(VLOOKUP(B2454,ODLK1!$B$3:$I$4985,8,FALSE),"")</f>
        <v>0.44582389396390354</v>
      </c>
      <c r="L2454" s="24">
        <f>IFERROR(VLOOKUP(B2454,Primegrid!$B$3:$I$4999,8,FALSE),"")</f>
        <v>0.12295448126207677</v>
      </c>
      <c r="M2454" s="24">
        <f>IFERROR(VLOOKUP(B2454,'Rosetta@home'!$B$3:$I$4964,8,FALSE),"")</f>
        <v>0.28361993248980782</v>
      </c>
      <c r="N2454" s="24">
        <f>IFERROR(VLOOKUP(B2454,'SETI@home'!$B$3:$I$4998,8,FALSE),"")</f>
        <v>0.1343809174123245</v>
      </c>
      <c r="O2454" s="21">
        <f>IFERROR(VLOOKUP(B2454,SRBase!$B$3:$I$5000,8,FALSE),"")</f>
        <v>1.354808342924311</v>
      </c>
      <c r="P2454" s="24">
        <f>IFERROR(VLOOKUP(B2454,'TN-Grid'!$B$3:$I$5000,8,FALSE),"")</f>
        <v>2.4838931398531283</v>
      </c>
      <c r="Q2454" s="24">
        <f>IFERROR(VLOOKUP(B2454,'Universe@home'!$B$3:$I$4978,8,FALSE),"")</f>
        <v>0.41586261297015104</v>
      </c>
      <c r="R2454" s="24" t="str">
        <f>IFERROR(VLOOKUP(B2454,'VGTU@Home'!$B$3:$I$4960,8,FALSE),"")</f>
        <v/>
      </c>
      <c r="S2454" s="24">
        <f>IFERROR(VLOOKUP(B2454,'Yoyo@home'!$B$3:$I$4999,8,FALSE),"")</f>
        <v>0.74148960772040773</v>
      </c>
      <c r="U2454" s="4">
        <f t="shared" si="38"/>
        <v>15</v>
      </c>
      <c r="V2454" s="25">
        <f>IFERROR(VLOOKUP(B2454,'Asteroids@home'!$B$3:$I$4997,6,FALSE),"")</f>
        <v>4823.5125482817411</v>
      </c>
      <c r="W2454" s="25">
        <f>IFERROR(VLOOKUP(B2454,'Citizen Science Grid'!$B$3:$I$5000,6,FALSE),"")</f>
        <v>22576.787287142008</v>
      </c>
      <c r="X2454" s="25">
        <f>IFERROR(VLOOKUP(B2454,'Cosmology@home'!$B$3:$I$4970,6,FALSE),"")</f>
        <v>1289.5311444001136</v>
      </c>
      <c r="Y2454" s="25">
        <f>IFERROR(VLOOKUP(B2454,'Enigma@home'!$B$3:$I$4999,6,FALSE),"")</f>
        <v>2987.6353475375486</v>
      </c>
      <c r="Z2454" s="25">
        <f>IFERROR(VLOOKUP(B2454,'LHC@home'!$B$3:$I$5000,6,FALSE),"")</f>
        <v>1251.8642795358596</v>
      </c>
      <c r="AA2454" s="7">
        <f>IFERROR(VLOOKUP(B2454,'NFS@Home'!$B$3:$I$4999,6,FALSE),"")</f>
        <v>4077.1465454217732</v>
      </c>
      <c r="AB2454" s="25">
        <f>IFERROR(VLOOKUP(B2454,Numberfields!$B$3:$I$5000,6,FALSE),"")</f>
        <v>3137.0650129038431</v>
      </c>
      <c r="AC2454" s="25">
        <f>IFERROR(VLOOKUP(B2454,ODLK1!$B$3:$I$4985,6,FALSE),"")</f>
        <v>1166.6961643654736</v>
      </c>
      <c r="AD2454" s="25">
        <f>IFERROR(VLOOKUP(B2454,Primegrid!$B$3:$I$4999,6,FALSE),"")</f>
        <v>12140.191262214172</v>
      </c>
      <c r="AE2454" s="25">
        <f>IFERROR(VLOOKUP(B2454,'Rosetta@home'!$B$3:$I$4964,6,FALSE),"")</f>
        <v>1187.6775013498727</v>
      </c>
      <c r="AF2454" s="25">
        <f>IFERROR(VLOOKUP(B2454,'SETI@home'!$B$3:$I$4998,6,FALSE),"")</f>
        <v>1174.8067154979224</v>
      </c>
      <c r="AG2454" s="7">
        <f>IFERROR(VLOOKUP(B2454,SRBase!$B$3:$I$5000,6,FALSE),"")</f>
        <v>5479.032805542799</v>
      </c>
      <c r="AH2454" s="25">
        <f>IFERROR(VLOOKUP(B2454,'TN-Grid'!$B$3:$I$5000,6,FALSE),"")</f>
        <v>1030.0384704744008</v>
      </c>
      <c r="AI2454" s="25">
        <f>IFERROR(VLOOKUP(B2454,'Universe@home'!$B$3:$I$4978,6,FALSE),"")</f>
        <v>3786.4013669190272</v>
      </c>
      <c r="AJ2454" s="25" t="str">
        <f>IFERROR(VLOOKUP(B2454,'VGTU@Home'!$B$3:$I$4960,6,FALSE),"")</f>
        <v/>
      </c>
      <c r="AK2454" s="25">
        <f>IFERROR(VLOOKUP(B2454,'Yoyo@home'!$B$3:$I$4999,6,FALSE),"")</f>
        <v>2351.7288720041247</v>
      </c>
    </row>
    <row r="2455" spans="2:37" x14ac:dyDescent="0.35">
      <c r="B2455" s="16" t="s">
        <v>658</v>
      </c>
      <c r="D2455" s="24">
        <f>IFERROR(VLOOKUP(B2455,'Asteroids@home'!$B$3:$I$4997,8,FALSE),"")</f>
        <v>0.4369910528560898</v>
      </c>
      <c r="E2455" s="24">
        <f>IFERROR(VLOOKUP(B2455,'Citizen Science Grid'!$B$3:$I$5000,8,FALSE),"")</f>
        <v>1.1019463115306372</v>
      </c>
      <c r="F2455" s="24">
        <f>IFERROR(VLOOKUP(B2455,'Cosmology@home'!$B$3:$I$4970,8,FALSE),"")</f>
        <v>0.65406816182342942</v>
      </c>
      <c r="G2455" s="24">
        <f>IFERROR(VLOOKUP(B2455,'Enigma@home'!$B$3:$I$4999,8,FALSE),"")</f>
        <v>3.26401042211047E-2</v>
      </c>
      <c r="H2455" s="24">
        <f>IFERROR(VLOOKUP(B2455,'LHC@home'!$B$3:$I$5000,8,FALSE),"")</f>
        <v>0.80618546882679454</v>
      </c>
      <c r="I2455" s="21">
        <f>IFERROR(VLOOKUP(B2455,'NFS@Home'!$B$3:$I$4999,8,FALSE),"")</f>
        <v>0.54811559089897488</v>
      </c>
      <c r="J2455" s="24">
        <f>IFERROR(VLOOKUP(B2455,Numberfields!$B$3:$I$5000,8,FALSE),"")</f>
        <v>0.30851685003347895</v>
      </c>
      <c r="K2455" s="24">
        <f>IFERROR(VLOOKUP(B2455,ODLK1!$B$3:$I$4985,8,FALSE),"")</f>
        <v>0.44717428892682187</v>
      </c>
      <c r="L2455" s="24">
        <f>IFERROR(VLOOKUP(B2455,Primegrid!$B$3:$I$4999,8,FALSE),"")</f>
        <v>0.23293838350857776</v>
      </c>
      <c r="M2455" s="24">
        <f>IFERROR(VLOOKUP(B2455,'Rosetta@home'!$B$3:$I$4964,8,FALSE),"")</f>
        <v>0.28422773451922645</v>
      </c>
      <c r="N2455" s="24">
        <f>IFERROR(VLOOKUP(B2455,'SETI@home'!$B$3:$I$4998,8,FALSE),"")</f>
        <v>0.13411205973573645</v>
      </c>
      <c r="O2455" s="21">
        <f>IFERROR(VLOOKUP(B2455,SRBase!$B$3:$I$5000,8,FALSE),"")</f>
        <v>1.2770745407116275</v>
      </c>
      <c r="P2455" s="24">
        <f>IFERROR(VLOOKUP(B2455,'TN-Grid'!$B$3:$I$5000,8,FALSE),"")</f>
        <v>2.299206226863872</v>
      </c>
      <c r="Q2455" s="24">
        <f>IFERROR(VLOOKUP(B2455,'Universe@home'!$B$3:$I$4978,8,FALSE),"")</f>
        <v>0.60876348586604523</v>
      </c>
      <c r="R2455" s="24">
        <f>IFERROR(VLOOKUP(B2455,'VGTU@Home'!$B$3:$I$4960,8,FALSE),"")</f>
        <v>0.69129837321268506</v>
      </c>
      <c r="S2455" s="24">
        <f>IFERROR(VLOOKUP(B2455,'Yoyo@home'!$B$3:$I$4999,8,FALSE),"")</f>
        <v>0.66721292306053348</v>
      </c>
      <c r="U2455" s="4">
        <f t="shared" si="38"/>
        <v>16</v>
      </c>
      <c r="V2455" s="25">
        <f>IFERROR(VLOOKUP(B2455,'Asteroids@home'!$B$3:$I$4997,6,FALSE),"")</f>
        <v>6234.9374569703132</v>
      </c>
      <c r="W2455" s="25">
        <f>IFERROR(VLOOKUP(B2455,'Citizen Science Grid'!$B$3:$I$5000,6,FALSE),"")</f>
        <v>22620.286657864832</v>
      </c>
      <c r="X2455" s="25">
        <f>IFERROR(VLOOKUP(B2455,'Cosmology@home'!$B$3:$I$4970,6,FALSE),"")</f>
        <v>1379.1454516579399</v>
      </c>
      <c r="Y2455" s="25">
        <f>IFERROR(VLOOKUP(B2455,'Enigma@home'!$B$3:$I$4999,6,FALSE),"")</f>
        <v>1886.4050556836964</v>
      </c>
      <c r="Z2455" s="25">
        <f>IFERROR(VLOOKUP(B2455,'LHC@home'!$B$3:$I$5000,6,FALSE),"")</f>
        <v>1290.5073012512628</v>
      </c>
      <c r="AA2455" s="7">
        <f>IFERROR(VLOOKUP(B2455,'NFS@Home'!$B$3:$I$4999,6,FALSE),"")</f>
        <v>4639.127583476562</v>
      </c>
      <c r="AB2455" s="25">
        <f>IFERROR(VLOOKUP(B2455,Numberfields!$B$3:$I$5000,6,FALSE),"")</f>
        <v>3463.3490035802279</v>
      </c>
      <c r="AC2455" s="25">
        <f>IFERROR(VLOOKUP(B2455,ODLK1!$B$3:$I$4985,6,FALSE),"")</f>
        <v>1170.230072361313</v>
      </c>
      <c r="AD2455" s="25">
        <f>IFERROR(VLOOKUP(B2455,Primegrid!$B$3:$I$4999,6,FALSE),"")</f>
        <v>22999.702809346509</v>
      </c>
      <c r="AE2455" s="25">
        <f>IFERROR(VLOOKUP(B2455,'Rosetta@home'!$B$3:$I$4964,6,FALSE),"")</f>
        <v>1190.2227131383329</v>
      </c>
      <c r="AF2455" s="25">
        <f>IFERROR(VLOOKUP(B2455,'SETI@home'!$B$3:$I$4998,6,FALSE),"")</f>
        <v>1172.4562641834723</v>
      </c>
      <c r="AG2455" s="7">
        <f>IFERROR(VLOOKUP(B2455,SRBase!$B$3:$I$5000,6,FALSE),"")</f>
        <v>5164.6665303074678</v>
      </c>
      <c r="AH2455" s="25">
        <f>IFERROR(VLOOKUP(B2455,'TN-Grid'!$B$3:$I$5000,6,FALSE),"")</f>
        <v>953.45118806685696</v>
      </c>
      <c r="AI2455" s="25">
        <f>IFERROR(VLOOKUP(B2455,'Universe@home'!$B$3:$I$4978,6,FALSE),"")</f>
        <v>5542.7509545779512</v>
      </c>
      <c r="AJ2455" s="25">
        <f>IFERROR(VLOOKUP(B2455,'VGTU@Home'!$B$3:$I$4960,6,FALSE),"")</f>
        <v>1319.9638848374152</v>
      </c>
      <c r="AK2455" s="25">
        <f>IFERROR(VLOOKUP(B2455,'Yoyo@home'!$B$3:$I$4999,6,FALSE),"")</f>
        <v>2116.1508922015569</v>
      </c>
    </row>
    <row r="2456" spans="2:37" x14ac:dyDescent="0.35">
      <c r="B2456" s="16" t="s">
        <v>659</v>
      </c>
      <c r="D2456" s="24">
        <f>IFERROR(VLOOKUP(B2456,'Asteroids@home'!$B$3:$I$4997,8,FALSE),"")</f>
        <v>0.24887428394480232</v>
      </c>
      <c r="E2456" s="24">
        <f>IFERROR(VLOOKUP(B2456,'Citizen Science Grid'!$B$3:$I$5000,8,FALSE),"")</f>
        <v>1.2726215640904788</v>
      </c>
      <c r="F2456" s="24">
        <f>IFERROR(VLOOKUP(B2456,'Cosmology@home'!$B$3:$I$4970,8,FALSE),"")</f>
        <v>0.63546244407199448</v>
      </c>
      <c r="G2456" s="24">
        <f>IFERROR(VLOOKUP(B2456,'Enigma@home'!$B$3:$I$4999,8,FALSE),"")</f>
        <v>4.7381527749969274E-2</v>
      </c>
      <c r="H2456" s="24">
        <f>IFERROR(VLOOKUP(B2456,'LHC@home'!$B$3:$I$5000,8,FALSE),"")</f>
        <v>1.1617891440364125</v>
      </c>
      <c r="I2456" s="21">
        <f>IFERROR(VLOOKUP(B2456,'NFS@Home'!$B$3:$I$4999,8,FALSE),"")</f>
        <v>0.54534472007536405</v>
      </c>
      <c r="J2456" s="24">
        <f>IFERROR(VLOOKUP(B2456,Numberfields!$B$3:$I$5000,8,FALSE),"")</f>
        <v>0.32276753225229909</v>
      </c>
      <c r="K2456" s="24">
        <f>IFERROR(VLOOKUP(B2456,ODLK1!$B$3:$I$4985,8,FALSE),"")</f>
        <v>0.43289413209148375</v>
      </c>
      <c r="L2456" s="24">
        <f>IFERROR(VLOOKUP(B2456,Primegrid!$B$3:$I$4999,8,FALSE),"")</f>
        <v>0.1923239322495727</v>
      </c>
      <c r="M2456" s="24">
        <f>IFERROR(VLOOKUP(B2456,'Rosetta@home'!$B$3:$I$4964,8,FALSE),"")</f>
        <v>0.29827500275558666</v>
      </c>
      <c r="N2456" s="24">
        <f>IFERROR(VLOOKUP(B2456,'SETI@home'!$B$3:$I$4998,8,FALSE),"")</f>
        <v>0.13858578343463032</v>
      </c>
      <c r="O2456" s="21">
        <f>IFERROR(VLOOKUP(B2456,SRBase!$B$3:$I$5000,8,FALSE),"")</f>
        <v>1.2245304236793007</v>
      </c>
      <c r="P2456" s="24">
        <f>IFERROR(VLOOKUP(B2456,'TN-Grid'!$B$3:$I$5000,8,FALSE),"")</f>
        <v>2.6681712303509935</v>
      </c>
      <c r="Q2456" s="24">
        <f>IFERROR(VLOOKUP(B2456,'Universe@home'!$B$3:$I$4978,8,FALSE),"")</f>
        <v>0.71833053894796561</v>
      </c>
      <c r="R2456" s="24">
        <f>IFERROR(VLOOKUP(B2456,'VGTU@Home'!$B$3:$I$4960,8,FALSE),"")</f>
        <v>0.49177936365312702</v>
      </c>
      <c r="S2456" s="24">
        <f>IFERROR(VLOOKUP(B2456,'Yoyo@home'!$B$3:$I$4999,8,FALSE),"")</f>
        <v>1.1841386469799382</v>
      </c>
      <c r="U2456" s="4">
        <f t="shared" si="38"/>
        <v>16</v>
      </c>
      <c r="V2456" s="25">
        <f>IFERROR(VLOOKUP(B2456,'Asteroids@home'!$B$3:$I$4997,6,FALSE),"")</f>
        <v>3550.9093032967094</v>
      </c>
      <c r="W2456" s="25">
        <f>IFERROR(VLOOKUP(B2456,'Citizen Science Grid'!$B$3:$I$5000,6,FALSE),"")</f>
        <v>26123.835876106179</v>
      </c>
      <c r="X2456" s="25">
        <f>IFERROR(VLOOKUP(B2456,'Cosmology@home'!$B$3:$I$4970,6,FALSE),"")</f>
        <v>1339.9140802054796</v>
      </c>
      <c r="Y2456" s="25">
        <f>IFERROR(VLOOKUP(B2456,'Enigma@home'!$B$3:$I$4999,6,FALSE),"")</f>
        <v>2738.3721843561661</v>
      </c>
      <c r="Z2456" s="25">
        <f>IFERROR(VLOOKUP(B2456,'LHC@home'!$B$3:$I$5000,6,FALSE),"")</f>
        <v>1859.7424921033439</v>
      </c>
      <c r="AA2456" s="7">
        <f>IFERROR(VLOOKUP(B2456,'NFS@Home'!$B$3:$I$4999,6,FALSE),"")</f>
        <v>4615.6755535005841</v>
      </c>
      <c r="AB2456" s="25">
        <f>IFERROR(VLOOKUP(B2456,Numberfields!$B$3:$I$5000,6,FALSE),"")</f>
        <v>3623.3243373668051</v>
      </c>
      <c r="AC2456" s="25">
        <f>IFERROR(VLOOKUP(B2456,ODLK1!$B$3:$I$4985,6,FALSE),"")</f>
        <v>1132.8597016120159</v>
      </c>
      <c r="AD2456" s="25">
        <f>IFERROR(VLOOKUP(B2456,Primegrid!$B$3:$I$4999,6,FALSE),"")</f>
        <v>18989.542291136302</v>
      </c>
      <c r="AE2456" s="25">
        <f>IFERROR(VLOOKUP(B2456,'Rosetta@home'!$B$3:$I$4964,6,FALSE),"")</f>
        <v>1249.0465916058708</v>
      </c>
      <c r="AF2456" s="25">
        <f>IFERROR(VLOOKUP(B2456,'SETI@home'!$B$3:$I$4998,6,FALSE),"")</f>
        <v>1211.5671792296639</v>
      </c>
      <c r="AG2456" s="7">
        <f>IFERROR(VLOOKUP(B2456,SRBase!$B$3:$I$5000,6,FALSE),"")</f>
        <v>4952.170834911175</v>
      </c>
      <c r="AH2456" s="25">
        <f>IFERROR(VLOOKUP(B2456,'TN-Grid'!$B$3:$I$5000,6,FALSE),"")</f>
        <v>1106.4562194640325</v>
      </c>
      <c r="AI2456" s="25">
        <f>IFERROR(VLOOKUP(B2456,'Universe@home'!$B$3:$I$4978,6,FALSE),"")</f>
        <v>6540.3516684186297</v>
      </c>
      <c r="AJ2456" s="25">
        <f>IFERROR(VLOOKUP(B2456,'VGTU@Home'!$B$3:$I$4960,6,FALSE),"")</f>
        <v>939.00264268485637</v>
      </c>
      <c r="AK2456" s="25">
        <f>IFERROR(VLOOKUP(B2456,'Yoyo@home'!$B$3:$I$4999,6,FALSE),"")</f>
        <v>3755.6467623598442</v>
      </c>
    </row>
    <row r="2457" spans="2:37" x14ac:dyDescent="0.35">
      <c r="B2457" s="16" t="s">
        <v>660</v>
      </c>
      <c r="D2457" s="24">
        <f>IFERROR(VLOOKUP(B2457,'Asteroids@home'!$B$3:$I$4997,8,FALSE),"")</f>
        <v>0.46488492912755836</v>
      </c>
      <c r="E2457" s="24">
        <f>IFERROR(VLOOKUP(B2457,'Citizen Science Grid'!$B$3:$I$5000,8,FALSE),"")</f>
        <v>1.0403135619275774</v>
      </c>
      <c r="F2457" s="24">
        <f>IFERROR(VLOOKUP(B2457,'Cosmology@home'!$B$3:$I$4970,8,FALSE),"")</f>
        <v>0.71134510707648868</v>
      </c>
      <c r="G2457" s="24">
        <f>IFERROR(VLOOKUP(B2457,'Enigma@home'!$B$3:$I$4999,8,FALSE),"")</f>
        <v>6.2734789323592735E-2</v>
      </c>
      <c r="H2457" s="24">
        <f>IFERROR(VLOOKUP(B2457,'LHC@home'!$B$3:$I$5000,8,FALSE),"")</f>
        <v>0.82732186531385032</v>
      </c>
      <c r="I2457" s="21">
        <f>IFERROR(VLOOKUP(B2457,'NFS@Home'!$B$3:$I$4999,8,FALSE),"")</f>
        <v>0.61217152723712986</v>
      </c>
      <c r="J2457" s="24">
        <f>IFERROR(VLOOKUP(B2457,Numberfields!$B$3:$I$5000,8,FALSE),"")</f>
        <v>0.35045454370384721</v>
      </c>
      <c r="K2457" s="24">
        <f>IFERROR(VLOOKUP(B2457,ODLK1!$B$3:$I$4985,8,FALSE),"")</f>
        <v>0.49886337033054168</v>
      </c>
      <c r="L2457" s="24">
        <f>IFERROR(VLOOKUP(B2457,Primegrid!$B$3:$I$4999,8,FALSE),"")</f>
        <v>7.608799660768803E-2</v>
      </c>
      <c r="M2457" s="24">
        <f>IFERROR(VLOOKUP(B2457,'Rosetta@home'!$B$3:$I$4964,8,FALSE),"")</f>
        <v>0.31420619291466434</v>
      </c>
      <c r="N2457" s="24">
        <f>IFERROR(VLOOKUP(B2457,'SETI@home'!$B$3:$I$4998,8,FALSE),"")</f>
        <v>0.14775979095377689</v>
      </c>
      <c r="O2457" s="21">
        <f>IFERROR(VLOOKUP(B2457,SRBase!$B$3:$I$5000,8,FALSE),"")</f>
        <v>1.5402366413891129</v>
      </c>
      <c r="P2457" s="24">
        <f>IFERROR(VLOOKUP(B2457,'TN-Grid'!$B$3:$I$5000,8,FALSE),"")</f>
        <v>2.9857958620588221</v>
      </c>
      <c r="Q2457" s="24">
        <f>IFERROR(VLOOKUP(B2457,'Universe@home'!$B$3:$I$4978,8,FALSE),"")</f>
        <v>0.70585799436426599</v>
      </c>
      <c r="R2457" s="24">
        <f>IFERROR(VLOOKUP(B2457,'VGTU@Home'!$B$3:$I$4960,8,FALSE),"")</f>
        <v>0.62106045748472738</v>
      </c>
      <c r="S2457" s="24">
        <f>IFERROR(VLOOKUP(B2457,'Yoyo@home'!$B$3:$I$4999,8,FALSE),"")</f>
        <v>0.69010352037693978</v>
      </c>
      <c r="U2457" s="4">
        <f t="shared" si="38"/>
        <v>16</v>
      </c>
      <c r="V2457" s="25">
        <f>IFERROR(VLOOKUP(B2457,'Asteroids@home'!$B$3:$I$4997,6,FALSE),"")</f>
        <v>6632.9240355247002</v>
      </c>
      <c r="W2457" s="25">
        <f>IFERROR(VLOOKUP(B2457,'Citizen Science Grid'!$B$3:$I$5000,6,FALSE),"")</f>
        <v>21355.115706299053</v>
      </c>
      <c r="X2457" s="25">
        <f>IFERROR(VLOOKUP(B2457,'Cosmology@home'!$B$3:$I$4970,6,FALSE),"")</f>
        <v>1499.9176328177721</v>
      </c>
      <c r="Y2457" s="25">
        <f>IFERROR(VLOOKUP(B2457,'Enigma@home'!$B$3:$I$4999,6,FALSE),"")</f>
        <v>3625.6999348291793</v>
      </c>
      <c r="Z2457" s="25">
        <f>IFERROR(VLOOKUP(B2457,'LHC@home'!$B$3:$I$5000,6,FALSE),"")</f>
        <v>1324.3415429281583</v>
      </c>
      <c r="AA2457" s="7">
        <f>IFERROR(VLOOKUP(B2457,'NFS@Home'!$B$3:$I$4999,6,FALSE),"")</f>
        <v>5181.2826801129659</v>
      </c>
      <c r="AB2457" s="25">
        <f>IFERROR(VLOOKUP(B2457,Numberfields!$B$3:$I$5000,6,FALSE),"")</f>
        <v>3934.1332397409474</v>
      </c>
      <c r="AC2457" s="25">
        <f>IFERROR(VLOOKUP(B2457,ODLK1!$B$3:$I$4985,6,FALSE),"")</f>
        <v>1305.4975038062892</v>
      </c>
      <c r="AD2457" s="25">
        <f>IFERROR(VLOOKUP(B2457,Primegrid!$B$3:$I$4999,6,FALSE),"")</f>
        <v>7512.7219609598924</v>
      </c>
      <c r="AE2457" s="25">
        <f>IFERROR(VLOOKUP(B2457,'Rosetta@home'!$B$3:$I$4964,6,FALSE),"")</f>
        <v>1315.7595195568813</v>
      </c>
      <c r="AF2457" s="25">
        <f>IFERROR(VLOOKUP(B2457,'SETI@home'!$B$3:$I$4998,6,FALSE),"")</f>
        <v>1291.7696800687704</v>
      </c>
      <c r="AG2457" s="7">
        <f>IFERROR(VLOOKUP(B2457,SRBase!$B$3:$I$5000,6,FALSE),"")</f>
        <v>6228.9305572585117</v>
      </c>
      <c r="AH2457" s="25">
        <f>IFERROR(VLOOKUP(B2457,'TN-Grid'!$B$3:$I$5000,6,FALSE),"")</f>
        <v>1238.1710604046825</v>
      </c>
      <c r="AI2457" s="25">
        <f>IFERROR(VLOOKUP(B2457,'Universe@home'!$B$3:$I$4978,6,FALSE),"")</f>
        <v>6426.7899814870179</v>
      </c>
      <c r="AJ2457" s="25">
        <f>IFERROR(VLOOKUP(B2457,'VGTU@Home'!$B$3:$I$4960,6,FALSE),"")</f>
        <v>1185.8517334138585</v>
      </c>
      <c r="AK2457" s="25">
        <f>IFERROR(VLOOKUP(B2457,'Yoyo@home'!$B$3:$I$4999,6,FALSE),"")</f>
        <v>2188.7513414133969</v>
      </c>
    </row>
    <row r="2458" spans="2:37" x14ac:dyDescent="0.35">
      <c r="B2458" s="16" t="s">
        <v>1557</v>
      </c>
      <c r="D2458" s="24" t="str">
        <f>IFERROR(VLOOKUP(B2458,'Asteroids@home'!$B$3:$I$4997,8,FALSE),"")</f>
        <v/>
      </c>
      <c r="E2458" s="24">
        <f>IFERROR(VLOOKUP(B2458,'Citizen Science Grid'!$B$3:$I$5000,8,FALSE),"")</f>
        <v>1.4130740156592021</v>
      </c>
      <c r="F2458" s="24">
        <f>IFERROR(VLOOKUP(B2458,'Cosmology@home'!$B$3:$I$4970,8,FALSE),"")</f>
        <v>0.59989980187289049</v>
      </c>
      <c r="G2458" s="24" t="str">
        <f>IFERROR(VLOOKUP(B2458,'Enigma@home'!$B$3:$I$4999,8,FALSE),"")</f>
        <v/>
      </c>
      <c r="H2458" s="24">
        <f>IFERROR(VLOOKUP(B2458,'LHC@home'!$B$3:$I$5000,8,FALSE),"")</f>
        <v>1.0969460512800961</v>
      </c>
      <c r="I2458" s="21">
        <f>IFERROR(VLOOKUP(B2458,'NFS@Home'!$B$3:$I$4999,8,FALSE),"")</f>
        <v>0.48768037791922525</v>
      </c>
      <c r="J2458" s="24">
        <f>IFERROR(VLOOKUP(B2458,Numberfields!$B$3:$I$5000,8,FALSE),"")</f>
        <v>0.37265885736484844</v>
      </c>
      <c r="K2458" s="24">
        <f>IFERROR(VLOOKUP(B2458,ODLK1!$B$3:$I$4985,8,FALSE),"")</f>
        <v>0.52162927319564212</v>
      </c>
      <c r="L2458" s="24">
        <f>IFERROR(VLOOKUP(B2458,Primegrid!$B$3:$I$4999,8,FALSE),"")</f>
        <v>0.17774005625337402</v>
      </c>
      <c r="M2458" s="24">
        <f>IFERROR(VLOOKUP(B2458,'Rosetta@home'!$B$3:$I$4964,8,FALSE),"")</f>
        <v>0.32757524551273887</v>
      </c>
      <c r="N2458" s="24">
        <f>IFERROR(VLOOKUP(B2458,'SETI@home'!$B$3:$I$4998,8,FALSE),"")</f>
        <v>0.16803626810674724</v>
      </c>
      <c r="O2458" s="21" t="str">
        <f>IFERROR(VLOOKUP(B2458,SRBase!$B$3:$I$5000,8,FALSE),"")</f>
        <v/>
      </c>
      <c r="P2458" s="24" t="str">
        <f>IFERROR(VLOOKUP(B2458,'TN-Grid'!$B$3:$I$5000,8,FALSE),"")</f>
        <v/>
      </c>
      <c r="Q2458" s="24" t="str">
        <f>IFERROR(VLOOKUP(B2458,'Universe@home'!$B$3:$I$4978,8,FALSE),"")</f>
        <v/>
      </c>
      <c r="R2458" s="24" t="str">
        <f>IFERROR(VLOOKUP(B2458,'VGTU@Home'!$B$3:$I$4960,8,FALSE),"")</f>
        <v/>
      </c>
      <c r="S2458" s="24" t="str">
        <f>IFERROR(VLOOKUP(B2458,'Yoyo@home'!$B$3:$I$4999,8,FALSE),"")</f>
        <v/>
      </c>
      <c r="U2458" s="4">
        <f t="shared" si="38"/>
        <v>9</v>
      </c>
      <c r="V2458" s="25" t="str">
        <f>IFERROR(VLOOKUP(B2458,'Asteroids@home'!$B$3:$I$4997,6,FALSE),"")</f>
        <v/>
      </c>
      <c r="W2458" s="25">
        <f>IFERROR(VLOOKUP(B2458,'Citizen Science Grid'!$B$3:$I$5000,6,FALSE),"")</f>
        <v>29006.984250069461</v>
      </c>
      <c r="X2458" s="25">
        <f>IFERROR(VLOOKUP(B2458,'Cosmology@home'!$B$3:$I$4970,6,FALSE),"")</f>
        <v>1264.9279257027119</v>
      </c>
      <c r="Y2458" s="25" t="str">
        <f>IFERROR(VLOOKUP(B2458,'Enigma@home'!$B$3:$I$4999,6,FALSE),"")</f>
        <v/>
      </c>
      <c r="Z2458" s="25">
        <f>IFERROR(VLOOKUP(B2458,'LHC@home'!$B$3:$I$5000,6,FALSE),"")</f>
        <v>1755.9444358576563</v>
      </c>
      <c r="AA2458" s="7">
        <f>IFERROR(VLOOKUP(B2458,'NFS@Home'!$B$3:$I$4999,6,FALSE),"")</f>
        <v>4127.6174783036686</v>
      </c>
      <c r="AB2458" s="25">
        <f>IFERROR(VLOOKUP(B2458,Numberfields!$B$3:$I$5000,6,FALSE),"")</f>
        <v>4183.3944635109501</v>
      </c>
      <c r="AC2458" s="25">
        <f>IFERROR(VLOOKUP(B2458,ODLK1!$B$3:$I$4985,6,FALSE),"")</f>
        <v>1365.0745967136963</v>
      </c>
      <c r="AD2458" s="25">
        <f>IFERROR(VLOOKUP(B2458,Primegrid!$B$3:$I$4999,6,FALSE),"")</f>
        <v>17549.570017487466</v>
      </c>
      <c r="AE2458" s="25">
        <f>IFERROR(VLOOKUP(B2458,'Rosetta@home'!$B$3:$I$4964,6,FALSE),"")</f>
        <v>1371.7433245232928</v>
      </c>
      <c r="AF2458" s="25">
        <f>IFERROR(VLOOKUP(B2458,'SETI@home'!$B$3:$I$4998,6,FALSE),"")</f>
        <v>1469.0339969424178</v>
      </c>
      <c r="AG2458" s="7" t="str">
        <f>IFERROR(VLOOKUP(B2458,SRBase!$B$3:$I$5000,6,FALSE),"")</f>
        <v/>
      </c>
      <c r="AH2458" s="25" t="str">
        <f>IFERROR(VLOOKUP(B2458,'TN-Grid'!$B$3:$I$5000,6,FALSE),"")</f>
        <v/>
      </c>
      <c r="AI2458" s="25" t="str">
        <f>IFERROR(VLOOKUP(B2458,'Universe@home'!$B$3:$I$4978,6,FALSE),"")</f>
        <v/>
      </c>
      <c r="AJ2458" s="25" t="str">
        <f>IFERROR(VLOOKUP(B2458,'VGTU@Home'!$B$3:$I$4960,6,FALSE),"")</f>
        <v/>
      </c>
      <c r="AK2458" s="25" t="str">
        <f>IFERROR(VLOOKUP(B2458,'Yoyo@home'!$B$3:$I$4999,6,FALSE),"")</f>
        <v/>
      </c>
    </row>
    <row r="2459" spans="2:37" x14ac:dyDescent="0.35">
      <c r="B2459" s="16" t="s">
        <v>1558</v>
      </c>
      <c r="D2459" s="24">
        <f>IFERROR(VLOOKUP(B2459,'Asteroids@home'!$B$3:$I$4997,8,FALSE),"")</f>
        <v>0.23622315983779799</v>
      </c>
      <c r="E2459" s="24">
        <f>IFERROR(VLOOKUP(B2459,'Citizen Science Grid'!$B$3:$I$5000,8,FALSE),"")</f>
        <v>0.76638100030208167</v>
      </c>
      <c r="F2459" s="24">
        <f>IFERROR(VLOOKUP(B2459,'Cosmology@home'!$B$3:$I$4970,8,FALSE),"")</f>
        <v>0.45325251439942249</v>
      </c>
      <c r="G2459" s="24">
        <f>IFERROR(VLOOKUP(B2459,'Enigma@home'!$B$3:$I$4999,8,FALSE),"")</f>
        <v>3.5642824518413385E-2</v>
      </c>
      <c r="H2459" s="24">
        <f>IFERROR(VLOOKUP(B2459,'LHC@home'!$B$3:$I$5000,8,FALSE),"")</f>
        <v>0.62724059733894211</v>
      </c>
      <c r="I2459" s="21">
        <f>IFERROR(VLOOKUP(B2459,'NFS@Home'!$B$3:$I$4999,8,FALSE),"")</f>
        <v>0.39506765819398182</v>
      </c>
      <c r="J2459" s="24">
        <f>IFERROR(VLOOKUP(B2459,Numberfields!$B$3:$I$5000,8,FALSE),"")</f>
        <v>0.23105065831105517</v>
      </c>
      <c r="K2459" s="24">
        <f>IFERROR(VLOOKUP(B2459,ODLK1!$B$3:$I$4985,8,FALSE),"")</f>
        <v>0.32871804707306718</v>
      </c>
      <c r="L2459" s="24">
        <f>IFERROR(VLOOKUP(B2459,Primegrid!$B$3:$I$4999,8,FALSE),"")</f>
        <v>5.0083164989245553E-2</v>
      </c>
      <c r="M2459" s="24">
        <f>IFERROR(VLOOKUP(B2459,'Rosetta@home'!$B$3:$I$4964,8,FALSE),"")</f>
        <v>0.17403919178427857</v>
      </c>
      <c r="N2459" s="24">
        <f>IFERROR(VLOOKUP(B2459,'SETI@home'!$B$3:$I$4998,8,FALSE),"")</f>
        <v>8.3421304923049472E-2</v>
      </c>
      <c r="O2459" s="21" t="str">
        <f>IFERROR(VLOOKUP(B2459,SRBase!$B$3:$I$5000,8,FALSE),"")</f>
        <v/>
      </c>
      <c r="P2459" s="24" t="str">
        <f>IFERROR(VLOOKUP(B2459,'TN-Grid'!$B$3:$I$5000,8,FALSE),"")</f>
        <v/>
      </c>
      <c r="Q2459" s="24">
        <f>IFERROR(VLOOKUP(B2459,'Universe@home'!$B$3:$I$4978,8,FALSE),"")</f>
        <v>0.40707912900599957</v>
      </c>
      <c r="R2459" s="24">
        <f>IFERROR(VLOOKUP(B2459,'VGTU@Home'!$B$3:$I$4960,8,FALSE),"")</f>
        <v>0.27777348822315695</v>
      </c>
      <c r="S2459" s="24">
        <f>IFERROR(VLOOKUP(B2459,'Yoyo@home'!$B$3:$I$4999,8,FALSE),"")</f>
        <v>0.54683799281210266</v>
      </c>
      <c r="U2459" s="4">
        <f t="shared" si="38"/>
        <v>14</v>
      </c>
      <c r="V2459" s="25">
        <f>IFERROR(VLOOKUP(B2459,'Asteroids@home'!$B$3:$I$4997,6,FALSE),"")</f>
        <v>3370.4045376910899</v>
      </c>
      <c r="W2459" s="25">
        <f>IFERROR(VLOOKUP(B2459,'Citizen Science Grid'!$B$3:$I$5000,6,FALSE),"")</f>
        <v>15731.944228657007</v>
      </c>
      <c r="X2459" s="25">
        <f>IFERROR(VLOOKUP(B2459,'Cosmology@home'!$B$3:$I$4970,6,FALSE),"")</f>
        <v>955.71253910878966</v>
      </c>
      <c r="Y2459" s="25">
        <f>IFERROR(VLOOKUP(B2459,'Enigma@home'!$B$3:$I$4999,6,FALSE),"")</f>
        <v>2059.9445367857406</v>
      </c>
      <c r="Z2459" s="25">
        <f>IFERROR(VLOOKUP(B2459,'LHC@home'!$B$3:$I$5000,6,FALSE),"")</f>
        <v>1004.0599859546919</v>
      </c>
      <c r="AA2459" s="7">
        <f>IFERROR(VLOOKUP(B2459,'NFS@Home'!$B$3:$I$4999,6,FALSE),"")</f>
        <v>3343.7641637984266</v>
      </c>
      <c r="AB2459" s="25">
        <f>IFERROR(VLOOKUP(B2459,Numberfields!$B$3:$I$5000,6,FALSE),"")</f>
        <v>2593.7288908249689</v>
      </c>
      <c r="AC2459" s="25">
        <f>IFERROR(VLOOKUP(B2459,ODLK1!$B$3:$I$4985,6,FALSE),"")</f>
        <v>860.2367209795807</v>
      </c>
      <c r="AD2459" s="25">
        <f>IFERROR(VLOOKUP(B2459,Primegrid!$B$3:$I$4999,6,FALSE),"")</f>
        <v>4945.0755738660728</v>
      </c>
      <c r="AE2459" s="25">
        <f>IFERROR(VLOOKUP(B2459,'Rosetta@home'!$B$3:$I$4964,6,FALSE),"")</f>
        <v>728.80079556020394</v>
      </c>
      <c r="AF2459" s="25">
        <f>IFERROR(VLOOKUP(B2459,'SETI@home'!$B$3:$I$4998,6,FALSE),"")</f>
        <v>729.29930176388393</v>
      </c>
      <c r="AG2459" s="7" t="str">
        <f>IFERROR(VLOOKUP(B2459,SRBase!$B$3:$I$5000,6,FALSE),"")</f>
        <v/>
      </c>
      <c r="AH2459" s="25" t="str">
        <f>IFERROR(VLOOKUP(B2459,'TN-Grid'!$B$3:$I$5000,6,FALSE),"")</f>
        <v/>
      </c>
      <c r="AI2459" s="25">
        <f>IFERROR(VLOOKUP(B2459,'Universe@home'!$B$3:$I$4978,6,FALSE),"")</f>
        <v>3706.4283309910256</v>
      </c>
      <c r="AJ2459" s="25">
        <f>IFERROR(VLOOKUP(B2459,'VGTU@Home'!$B$3:$I$4960,6,FALSE),"")</f>
        <v>530.38020459376128</v>
      </c>
      <c r="AK2459" s="25">
        <f>IFERROR(VLOOKUP(B2459,'Yoyo@home'!$B$3:$I$4999,6,FALSE),"")</f>
        <v>1734.366446427556</v>
      </c>
    </row>
    <row r="2460" spans="2:37" x14ac:dyDescent="0.35">
      <c r="B2460" s="16" t="s">
        <v>661</v>
      </c>
      <c r="D2460" s="24">
        <f>IFERROR(VLOOKUP(B2460,'Asteroids@home'!$B$3:$I$4997,8,FALSE),"")</f>
        <v>0.25078228779812056</v>
      </c>
      <c r="E2460" s="24">
        <f>IFERROR(VLOOKUP(B2460,'Citizen Science Grid'!$B$3:$I$5000,8,FALSE),"")</f>
        <v>0.72935738562378616</v>
      </c>
      <c r="F2460" s="24">
        <f>IFERROR(VLOOKUP(B2460,'Cosmology@home'!$B$3:$I$4970,8,FALSE),"")</f>
        <v>0.47599806926829319</v>
      </c>
      <c r="G2460" s="24">
        <f>IFERROR(VLOOKUP(B2460,'Enigma@home'!$B$3:$I$4999,8,FALSE),"")</f>
        <v>2.7437444249307767E-2</v>
      </c>
      <c r="H2460" s="24">
        <f>IFERROR(VLOOKUP(B2460,'LHC@home'!$B$3:$I$5000,8,FALSE),"")</f>
        <v>0.69810167837288373</v>
      </c>
      <c r="I2460" s="21">
        <f>IFERROR(VLOOKUP(B2460,'NFS@Home'!$B$3:$I$4999,8,FALSE),"")</f>
        <v>0.35095467681254378</v>
      </c>
      <c r="J2460" s="24" t="str">
        <f>IFERROR(VLOOKUP(B2460,Numberfields!$B$3:$I$5000,8,FALSE),"")</f>
        <v/>
      </c>
      <c r="K2460" s="24">
        <f>IFERROR(VLOOKUP(B2460,ODLK1!$B$3:$I$4985,8,FALSE),"")</f>
        <v>0.31778831486905834</v>
      </c>
      <c r="L2460" s="24">
        <f>IFERROR(VLOOKUP(B2460,Primegrid!$B$3:$I$4999,8,FALSE),"")</f>
        <v>0.11761862412191186</v>
      </c>
      <c r="M2460" s="24">
        <f>IFERROR(VLOOKUP(B2460,'Rosetta@home'!$B$3:$I$4964,8,FALSE),"")</f>
        <v>0.15554676059142555</v>
      </c>
      <c r="N2460" s="24">
        <f>IFERROR(VLOOKUP(B2460,'SETI@home'!$B$3:$I$4998,8,FALSE),"")</f>
        <v>8.5974972500003535E-2</v>
      </c>
      <c r="O2460" s="21" t="str">
        <f>IFERROR(VLOOKUP(B2460,SRBase!$B$3:$I$5000,8,FALSE),"")</f>
        <v/>
      </c>
      <c r="P2460" s="24">
        <f>IFERROR(VLOOKUP(B2460,'TN-Grid'!$B$3:$I$5000,8,FALSE),"")</f>
        <v>1.9719890655524976</v>
      </c>
      <c r="Q2460" s="24">
        <f>IFERROR(VLOOKUP(B2460,'Universe@home'!$B$3:$I$4978,8,FALSE),"")</f>
        <v>0.38083327607960338</v>
      </c>
      <c r="R2460" s="24">
        <f>IFERROR(VLOOKUP(B2460,'VGTU@Home'!$B$3:$I$4960,8,FALSE),"")</f>
        <v>0.38216335457649087</v>
      </c>
      <c r="S2460" s="24">
        <f>IFERROR(VLOOKUP(B2460,'Yoyo@home'!$B$3:$I$4999,8,FALSE),"")</f>
        <v>0.78890039126287514</v>
      </c>
      <c r="U2460" s="4">
        <f t="shared" si="38"/>
        <v>14</v>
      </c>
      <c r="V2460" s="25">
        <f>IFERROR(VLOOKUP(B2460,'Asteroids@home'!$B$3:$I$4997,6,FALSE),"")</f>
        <v>3578.1324800994048</v>
      </c>
      <c r="W2460" s="25">
        <f>IFERROR(VLOOKUP(B2460,'Citizen Science Grid'!$B$3:$I$5000,6,FALSE),"")</f>
        <v>14971.93916455358</v>
      </c>
      <c r="X2460" s="25">
        <f>IFERROR(VLOOKUP(B2460,'Cosmology@home'!$B$3:$I$4970,6,FALSE),"")</f>
        <v>1003.6730275927217</v>
      </c>
      <c r="Y2460" s="25">
        <f>IFERROR(VLOOKUP(B2460,'Enigma@home'!$B$3:$I$4999,6,FALSE),"")</f>
        <v>1585.7220674395871</v>
      </c>
      <c r="Z2460" s="25">
        <f>IFERROR(VLOOKUP(B2460,'LHC@home'!$B$3:$I$5000,6,FALSE),"")</f>
        <v>1117.4913810677017</v>
      </c>
      <c r="AA2460" s="7">
        <f>IFERROR(VLOOKUP(B2460,'NFS@Home'!$B$3:$I$4999,6,FALSE),"")</f>
        <v>2970.4017706937643</v>
      </c>
      <c r="AB2460" s="25" t="str">
        <f>IFERROR(VLOOKUP(B2460,Numberfields!$B$3:$I$5000,6,FALSE),"")</f>
        <v/>
      </c>
      <c r="AC2460" s="25">
        <f>IFERROR(VLOOKUP(B2460,ODLK1!$B$3:$I$4985,6,FALSE),"")</f>
        <v>831.63422386669311</v>
      </c>
      <c r="AD2460" s="25">
        <f>IFERROR(VLOOKUP(B2460,Primegrid!$B$3:$I$4999,6,FALSE),"")</f>
        <v>11613.343232239742</v>
      </c>
      <c r="AE2460" s="25">
        <f>IFERROR(VLOOKUP(B2460,'Rosetta@home'!$B$3:$I$4964,6,FALSE),"")</f>
        <v>651.36249889252758</v>
      </c>
      <c r="AF2460" s="25">
        <f>IFERROR(VLOOKUP(B2460,'SETI@home'!$B$3:$I$4998,6,FALSE),"")</f>
        <v>751.62438985172423</v>
      </c>
      <c r="AG2460" s="7" t="str">
        <f>IFERROR(VLOOKUP(B2460,SRBase!$B$3:$I$5000,6,FALSE),"")</f>
        <v/>
      </c>
      <c r="AH2460" s="25">
        <f>IFERROR(VLOOKUP(B2460,'TN-Grid'!$B$3:$I$5000,6,FALSE),"")</f>
        <v>817.75844873666472</v>
      </c>
      <c r="AI2460" s="25">
        <f>IFERROR(VLOOKUP(B2460,'Universe@home'!$B$3:$I$4978,6,FALSE),"")</f>
        <v>3467.4615898197167</v>
      </c>
      <c r="AJ2460" s="25">
        <f>IFERROR(VLOOKUP(B2460,'VGTU@Home'!$B$3:$I$4960,6,FALSE),"")</f>
        <v>729.70202982683236</v>
      </c>
      <c r="AK2460" s="25">
        <f>IFERROR(VLOOKUP(B2460,'Yoyo@home'!$B$3:$I$4999,6,FALSE),"")</f>
        <v>2502.098219517894</v>
      </c>
    </row>
    <row r="2461" spans="2:37" x14ac:dyDescent="0.35">
      <c r="B2461" s="16" t="s">
        <v>662</v>
      </c>
      <c r="D2461" s="24">
        <f>IFERROR(VLOOKUP(B2461,'Asteroids@home'!$B$3:$I$4997,8,FALSE),"")</f>
        <v>0.29819315522995671</v>
      </c>
      <c r="E2461" s="24">
        <f>IFERROR(VLOOKUP(B2461,'Citizen Science Grid'!$B$3:$I$5000,8,FALSE),"")</f>
        <v>0.49868919089580876</v>
      </c>
      <c r="F2461" s="24">
        <f>IFERROR(VLOOKUP(B2461,'Cosmology@home'!$B$3:$I$4970,8,FALSE),"")</f>
        <v>0.4046502672322862</v>
      </c>
      <c r="G2461" s="24">
        <f>IFERROR(VLOOKUP(B2461,'Enigma@home'!$B$3:$I$4999,8,FALSE),"")</f>
        <v>1.9247628557511633E-2</v>
      </c>
      <c r="H2461" s="24">
        <f>IFERROR(VLOOKUP(B2461,'LHC@home'!$B$3:$I$5000,8,FALSE),"")</f>
        <v>0.62052683132314335</v>
      </c>
      <c r="I2461" s="21">
        <f>IFERROR(VLOOKUP(B2461,'NFS@Home'!$B$3:$I$4999,8,FALSE),"")</f>
        <v>0.44401561528407668</v>
      </c>
      <c r="J2461" s="24">
        <f>IFERROR(VLOOKUP(B2461,Numberfields!$B$3:$I$5000,8,FALSE),"")</f>
        <v>0.27358993611131094</v>
      </c>
      <c r="K2461" s="24">
        <f>IFERROR(VLOOKUP(B2461,ODLK1!$B$3:$I$4985,8,FALSE),"")</f>
        <v>0.28321067510789794</v>
      </c>
      <c r="L2461" s="24" t="str">
        <f>IFERROR(VLOOKUP(B2461,Primegrid!$B$3:$I$4999,8,FALSE),"")</f>
        <v/>
      </c>
      <c r="M2461" s="24">
        <f>IFERROR(VLOOKUP(B2461,'Rosetta@home'!$B$3:$I$4964,8,FALSE),"")</f>
        <v>0.19418809141562712</v>
      </c>
      <c r="N2461" s="24">
        <f>IFERROR(VLOOKUP(B2461,'SETI@home'!$B$3:$I$4998,8,FALSE),"")</f>
        <v>9.0597744175430248E-2</v>
      </c>
      <c r="O2461" s="21">
        <f>IFERROR(VLOOKUP(B2461,SRBase!$B$3:$I$5000,8,FALSE),"")</f>
        <v>0.75486373645764815</v>
      </c>
      <c r="P2461" s="24">
        <f>IFERROR(VLOOKUP(B2461,'TN-Grid'!$B$3:$I$5000,8,FALSE),"")</f>
        <v>1.6311314202531146</v>
      </c>
      <c r="Q2461" s="24">
        <f>IFERROR(VLOOKUP(B2461,'Universe@home'!$B$3:$I$4978,8,FALSE),"")</f>
        <v>0.48993884939042559</v>
      </c>
      <c r="R2461" s="24">
        <f>IFERROR(VLOOKUP(B2461,'VGTU@Home'!$B$3:$I$4960,8,FALSE),"")</f>
        <v>0.36780623342947166</v>
      </c>
      <c r="S2461" s="24">
        <f>IFERROR(VLOOKUP(B2461,'Yoyo@home'!$B$3:$I$4999,8,FALSE),"")</f>
        <v>0.51823566653457254</v>
      </c>
      <c r="U2461" s="4">
        <f t="shared" si="38"/>
        <v>15</v>
      </c>
      <c r="V2461" s="25">
        <f>IFERROR(VLOOKUP(B2461,'Asteroids@home'!$B$3:$I$4997,6,FALSE),"")</f>
        <v>4254.5852158847247</v>
      </c>
      <c r="W2461" s="25">
        <f>IFERROR(VLOOKUP(B2461,'Citizen Science Grid'!$B$3:$I$5000,6,FALSE),"")</f>
        <v>10236.880266492224</v>
      </c>
      <c r="X2461" s="25">
        <f>IFERROR(VLOOKUP(B2461,'Cosmology@home'!$B$3:$I$4970,6,FALSE),"")</f>
        <v>853.23152561006793</v>
      </c>
      <c r="Y2461" s="25">
        <f>IFERROR(VLOOKUP(B2461,'Enigma@home'!$B$3:$I$4999,6,FALSE),"")</f>
        <v>1112.3991386441403</v>
      </c>
      <c r="Z2461" s="25">
        <f>IFERROR(VLOOKUP(B2461,'LHC@home'!$B$3:$I$5000,6,FALSE),"")</f>
        <v>993.31287577061812</v>
      </c>
      <c r="AA2461" s="7">
        <f>IFERROR(VLOOKUP(B2461,'NFS@Home'!$B$3:$I$4999,6,FALSE),"")</f>
        <v>3758.0487082666009</v>
      </c>
      <c r="AB2461" s="25">
        <f>IFERROR(VLOOKUP(B2461,Numberfields!$B$3:$I$5000,6,FALSE),"")</f>
        <v>3071.2663911804625</v>
      </c>
      <c r="AC2461" s="25">
        <f>IFERROR(VLOOKUP(B2461,ODLK1!$B$3:$I$4985,6,FALSE),"")</f>
        <v>741.14647695956285</v>
      </c>
      <c r="AD2461" s="25" t="str">
        <f>IFERROR(VLOOKUP(B2461,Primegrid!$B$3:$I$4999,6,FALSE),"")</f>
        <v/>
      </c>
      <c r="AE2461" s="25">
        <f>IFERROR(VLOOKUP(B2461,'Rosetta@home'!$B$3:$I$4964,6,FALSE),"")</f>
        <v>813.17566498151803</v>
      </c>
      <c r="AF2461" s="25">
        <f>IFERROR(VLOOKUP(B2461,'SETI@home'!$B$3:$I$4998,6,FALSE),"")</f>
        <v>792.03833636349896</v>
      </c>
      <c r="AG2461" s="7">
        <f>IFERROR(VLOOKUP(B2461,SRBase!$B$3:$I$5000,6,FALSE),"")</f>
        <v>3052.7736246728514</v>
      </c>
      <c r="AH2461" s="25">
        <f>IFERROR(VLOOKUP(B2461,'TN-Grid'!$B$3:$I$5000,6,FALSE),"")</f>
        <v>676.40917650732774</v>
      </c>
      <c r="AI2461" s="25">
        <f>IFERROR(VLOOKUP(B2461,'Universe@home'!$B$3:$I$4978,6,FALSE),"")</f>
        <v>4460.8605611098656</v>
      </c>
      <c r="AJ2461" s="25">
        <f>IFERROR(VLOOKUP(B2461,'VGTU@Home'!$B$3:$I$4960,6,FALSE),"")</f>
        <v>702.28856823248486</v>
      </c>
      <c r="AK2461" s="25">
        <f>IFERROR(VLOOKUP(B2461,'Yoyo@home'!$B$3:$I$4999,6,FALSE),"")</f>
        <v>1643.6505202527503</v>
      </c>
    </row>
    <row r="2462" spans="2:37" x14ac:dyDescent="0.35">
      <c r="B2462" s="16" t="s">
        <v>663</v>
      </c>
      <c r="D2462" s="24">
        <f>IFERROR(VLOOKUP(B2462,'Asteroids@home'!$B$3:$I$4997,8,FALSE),"")</f>
        <v>0.26575168222587481</v>
      </c>
      <c r="E2462" s="24">
        <f>IFERROR(VLOOKUP(B2462,'Citizen Science Grid'!$B$3:$I$5000,8,FALSE),"")</f>
        <v>0.87705287835558665</v>
      </c>
      <c r="F2462" s="24">
        <f>IFERROR(VLOOKUP(B2462,'Cosmology@home'!$B$3:$I$4970,8,FALSE),"")</f>
        <v>0.48107287190154691</v>
      </c>
      <c r="G2462" s="24">
        <f>IFERROR(VLOOKUP(B2462,'Enigma@home'!$B$3:$I$4999,8,FALSE),"")</f>
        <v>1.9148708284742688E-2</v>
      </c>
      <c r="H2462" s="24">
        <f>IFERROR(VLOOKUP(B2462,'LHC@home'!$B$3:$I$5000,8,FALSE),"")</f>
        <v>0.7133966106712063</v>
      </c>
      <c r="I2462" s="21">
        <f>IFERROR(VLOOKUP(B2462,'NFS@Home'!$B$3:$I$4999,8,FALSE),"")</f>
        <v>0.37959702760906006</v>
      </c>
      <c r="J2462" s="24" t="str">
        <f>IFERROR(VLOOKUP(B2462,Numberfields!$B$3:$I$5000,8,FALSE),"")</f>
        <v/>
      </c>
      <c r="K2462" s="24">
        <f>IFERROR(VLOOKUP(B2462,ODLK1!$B$3:$I$4985,8,FALSE),"")</f>
        <v>0.38842068681928554</v>
      </c>
      <c r="L2462" s="24">
        <f>IFERROR(VLOOKUP(B2462,Primegrid!$B$3:$I$4999,8,FALSE),"")</f>
        <v>0.17729050995282339</v>
      </c>
      <c r="M2462" s="24">
        <f>IFERROR(VLOOKUP(B2462,'Rosetta@home'!$B$3:$I$4964,8,FALSE),"")</f>
        <v>0.20933236829230009</v>
      </c>
      <c r="N2462" s="24">
        <f>IFERROR(VLOOKUP(B2462,'SETI@home'!$B$3:$I$4998,8,FALSE),"")</f>
        <v>9.1881106808120602E-2</v>
      </c>
      <c r="O2462" s="21">
        <f>IFERROR(VLOOKUP(B2462,SRBase!$B$3:$I$5000,8,FALSE),"")</f>
        <v>0.86214971122290107</v>
      </c>
      <c r="P2462" s="24">
        <f>IFERROR(VLOOKUP(B2462,'TN-Grid'!$B$3:$I$5000,8,FALSE),"")</f>
        <v>2.0038100987093483</v>
      </c>
      <c r="Q2462" s="24">
        <f>IFERROR(VLOOKUP(B2462,'Universe@home'!$B$3:$I$4978,8,FALSE),"")</f>
        <v>0.43770055862576318</v>
      </c>
      <c r="R2462" s="24">
        <f>IFERROR(VLOOKUP(B2462,'VGTU@Home'!$B$3:$I$4960,8,FALSE),"")</f>
        <v>0.42585392764350799</v>
      </c>
      <c r="S2462" s="24">
        <f>IFERROR(VLOOKUP(B2462,'Yoyo@home'!$B$3:$I$4999,8,FALSE),"")</f>
        <v>0.43564103887548677</v>
      </c>
      <c r="U2462" s="4">
        <f t="shared" si="38"/>
        <v>15</v>
      </c>
      <c r="V2462" s="25">
        <f>IFERROR(VLOOKUP(B2462,'Asteroids@home'!$B$3:$I$4997,6,FALSE),"")</f>
        <v>3791.7140566917847</v>
      </c>
      <c r="W2462" s="25">
        <f>IFERROR(VLOOKUP(B2462,'Citizen Science Grid'!$B$3:$I$5000,6,FALSE),"")</f>
        <v>18003.769616463062</v>
      </c>
      <c r="X2462" s="25">
        <f>IFERROR(VLOOKUP(B2462,'Cosmology@home'!$B$3:$I$4970,6,FALSE),"")</f>
        <v>1014.3735804987092</v>
      </c>
      <c r="Y2462" s="25">
        <f>IFERROR(VLOOKUP(B2462,'Enigma@home'!$B$3:$I$4999,6,FALSE),"")</f>
        <v>1106.682131694748</v>
      </c>
      <c r="Z2462" s="25">
        <f>IFERROR(VLOOKUP(B2462,'LHC@home'!$B$3:$I$5000,6,FALSE),"")</f>
        <v>1141.9748561070785</v>
      </c>
      <c r="AA2462" s="7">
        <f>IFERROR(VLOOKUP(B2462,'NFS@Home'!$B$3:$I$4999,6,FALSE),"")</f>
        <v>3212.8242119488996</v>
      </c>
      <c r="AB2462" s="25" t="str">
        <f>IFERROR(VLOOKUP(B2462,Numberfields!$B$3:$I$5000,6,FALSE),"")</f>
        <v/>
      </c>
      <c r="AC2462" s="25">
        <f>IFERROR(VLOOKUP(B2462,ODLK1!$B$3:$I$4985,6,FALSE),"")</f>
        <v>1016.4751858476084</v>
      </c>
      <c r="AD2462" s="25">
        <f>IFERROR(VLOOKUP(B2462,Primegrid!$B$3:$I$4999,6,FALSE),"")</f>
        <v>17505.183037737839</v>
      </c>
      <c r="AE2462" s="25">
        <f>IFERROR(VLOOKUP(B2462,'Rosetta@home'!$B$3:$I$4964,6,FALSE),"")</f>
        <v>876.59334075183415</v>
      </c>
      <c r="AF2462" s="25">
        <f>IFERROR(VLOOKUP(B2462,'SETI@home'!$B$3:$I$4998,6,FALSE),"")</f>
        <v>803.25795793132613</v>
      </c>
      <c r="AG2462" s="7">
        <f>IFERROR(VLOOKUP(B2462,SRBase!$B$3:$I$5000,6,FALSE),"")</f>
        <v>3486.6529836120349</v>
      </c>
      <c r="AH2462" s="25">
        <f>IFERROR(VLOOKUP(B2462,'TN-Grid'!$B$3:$I$5000,6,FALSE),"")</f>
        <v>830.95422104905003</v>
      </c>
      <c r="AI2462" s="25">
        <f>IFERROR(VLOOKUP(B2462,'Universe@home'!$B$3:$I$4978,6,FALSE),"")</f>
        <v>3985.2344062503321</v>
      </c>
      <c r="AJ2462" s="25">
        <f>IFERROR(VLOOKUP(B2462,'VGTU@Home'!$B$3:$I$4960,6,FALSE),"")</f>
        <v>813.1247323688649</v>
      </c>
      <c r="AK2462" s="25">
        <f>IFERROR(VLOOKUP(B2462,'Yoyo@home'!$B$3:$I$4999,6,FALSE),"")</f>
        <v>1381.691123228343</v>
      </c>
    </row>
    <row r="2463" spans="2:37" x14ac:dyDescent="0.35">
      <c r="B2463" s="16" t="s">
        <v>1559</v>
      </c>
      <c r="D2463" s="24">
        <f>IFERROR(VLOOKUP(B2463,'Asteroids@home'!$B$3:$I$4997,8,FALSE),"")</f>
        <v>0.47575109843165836</v>
      </c>
      <c r="E2463" s="24" t="str">
        <f>IFERROR(VLOOKUP(B2463,'Citizen Science Grid'!$B$3:$I$5000,8,FALSE),"")</f>
        <v/>
      </c>
      <c r="F2463" s="24">
        <f>IFERROR(VLOOKUP(B2463,'Cosmology@home'!$B$3:$I$4970,8,FALSE),"")</f>
        <v>0.480033097958254</v>
      </c>
      <c r="G2463" s="24" t="str">
        <f>IFERROR(VLOOKUP(B2463,'Enigma@home'!$B$3:$I$4999,8,FALSE),"")</f>
        <v/>
      </c>
      <c r="H2463" s="24">
        <f>IFERROR(VLOOKUP(B2463,'LHC@home'!$B$3:$I$5000,8,FALSE),"")</f>
        <v>1.3744146096665872</v>
      </c>
      <c r="I2463" s="21" t="str">
        <f>IFERROR(VLOOKUP(B2463,'NFS@Home'!$B$3:$I$4999,8,FALSE),"")</f>
        <v/>
      </c>
      <c r="J2463" s="24" t="str">
        <f>IFERROR(VLOOKUP(B2463,Numberfields!$B$3:$I$5000,8,FALSE),"")</f>
        <v/>
      </c>
      <c r="K2463" s="24" t="str">
        <f>IFERROR(VLOOKUP(B2463,ODLK1!$B$3:$I$4985,8,FALSE),"")</f>
        <v/>
      </c>
      <c r="L2463" s="24">
        <f>IFERROR(VLOOKUP(B2463,Primegrid!$B$3:$I$4999,8,FALSE),"")</f>
        <v>6.5088336663815693E-2</v>
      </c>
      <c r="M2463" s="24">
        <f>IFERROR(VLOOKUP(B2463,'Rosetta@home'!$B$3:$I$4964,8,FALSE),"")</f>
        <v>0.38923415849679016</v>
      </c>
      <c r="N2463" s="24">
        <f>IFERROR(VLOOKUP(B2463,'SETI@home'!$B$3:$I$4998,8,FALSE),"")</f>
        <v>0.21382464117524205</v>
      </c>
      <c r="O2463" s="21" t="str">
        <f>IFERROR(VLOOKUP(B2463,SRBase!$B$3:$I$5000,8,FALSE),"")</f>
        <v/>
      </c>
      <c r="P2463" s="24" t="str">
        <f>IFERROR(VLOOKUP(B2463,'TN-Grid'!$B$3:$I$5000,8,FALSE),"")</f>
        <v/>
      </c>
      <c r="Q2463" s="24" t="str">
        <f>IFERROR(VLOOKUP(B2463,'Universe@home'!$B$3:$I$4978,8,FALSE),"")</f>
        <v/>
      </c>
      <c r="R2463" s="24" t="str">
        <f>IFERROR(VLOOKUP(B2463,'VGTU@Home'!$B$3:$I$4960,8,FALSE),"")</f>
        <v/>
      </c>
      <c r="S2463" s="24">
        <f>IFERROR(VLOOKUP(B2463,'Yoyo@home'!$B$3:$I$4999,8,FALSE),"")</f>
        <v>0.88919964905763937</v>
      </c>
      <c r="U2463" s="4">
        <f t="shared" si="38"/>
        <v>7</v>
      </c>
      <c r="V2463" s="25">
        <f>IFERROR(VLOOKUP(B2463,'Asteroids@home'!$B$3:$I$4997,6,FALSE),"")</f>
        <v>6787.9612738505512</v>
      </c>
      <c r="W2463" s="25" t="str">
        <f>IFERROR(VLOOKUP(B2463,'Citizen Science Grid'!$B$3:$I$5000,6,FALSE),"")</f>
        <v/>
      </c>
      <c r="X2463" s="25">
        <f>IFERROR(VLOOKUP(B2463,'Cosmology@home'!$B$3:$I$4970,6,FALSE),"")</f>
        <v>1012.1811492073786</v>
      </c>
      <c r="Y2463" s="25" t="str">
        <f>IFERROR(VLOOKUP(B2463,'Enigma@home'!$B$3:$I$4999,6,FALSE),"")</f>
        <v/>
      </c>
      <c r="Z2463" s="25">
        <f>IFERROR(VLOOKUP(B2463,'LHC@home'!$B$3:$I$5000,6,FALSE),"")</f>
        <v>2200.1042654642606</v>
      </c>
      <c r="AA2463" s="7" t="str">
        <f>IFERROR(VLOOKUP(B2463,'NFS@Home'!$B$3:$I$4999,6,FALSE),"")</f>
        <v/>
      </c>
      <c r="AB2463" s="25" t="str">
        <f>IFERROR(VLOOKUP(B2463,Numberfields!$B$3:$I$5000,6,FALSE),"")</f>
        <v/>
      </c>
      <c r="AC2463" s="25" t="str">
        <f>IFERROR(VLOOKUP(B2463,ODLK1!$B$3:$I$4985,6,FALSE),"")</f>
        <v/>
      </c>
      <c r="AD2463" s="25">
        <f>IFERROR(VLOOKUP(B2463,Primegrid!$B$3:$I$4999,6,FALSE),"")</f>
        <v>6426.6454376220354</v>
      </c>
      <c r="AE2463" s="25">
        <f>IFERROR(VLOOKUP(B2463,'Rosetta@home'!$B$3:$I$4964,6,FALSE),"")</f>
        <v>1629.9441606421678</v>
      </c>
      <c r="AF2463" s="25">
        <f>IFERROR(VLOOKUP(B2463,'SETI@home'!$B$3:$I$4998,6,FALSE),"")</f>
        <v>1869.3325602238324</v>
      </c>
      <c r="AG2463" s="7" t="str">
        <f>IFERROR(VLOOKUP(B2463,SRBase!$B$3:$I$5000,6,FALSE),"")</f>
        <v/>
      </c>
      <c r="AH2463" s="25" t="str">
        <f>IFERROR(VLOOKUP(B2463,'TN-Grid'!$B$3:$I$5000,6,FALSE),"")</f>
        <v/>
      </c>
      <c r="AI2463" s="25" t="str">
        <f>IFERROR(VLOOKUP(B2463,'Universe@home'!$B$3:$I$4978,6,FALSE),"")</f>
        <v/>
      </c>
      <c r="AJ2463" s="25" t="str">
        <f>IFERROR(VLOOKUP(B2463,'VGTU@Home'!$B$3:$I$4960,6,FALSE),"")</f>
        <v/>
      </c>
      <c r="AK2463" s="25">
        <f>IFERROR(VLOOKUP(B2463,'Yoyo@home'!$B$3:$I$4999,6,FALSE),"")</f>
        <v>2820.2101093415386</v>
      </c>
    </row>
    <row r="2464" spans="2:37" x14ac:dyDescent="0.35">
      <c r="B2464" s="16" t="s">
        <v>1737</v>
      </c>
      <c r="D2464" s="24" t="str">
        <f>IFERROR(VLOOKUP(B2464,'Asteroids@home'!$B$3:$I$4997,8,FALSE),"")</f>
        <v/>
      </c>
      <c r="E2464" s="24" t="str">
        <f>IFERROR(VLOOKUP(B2464,'Citizen Science Grid'!$B$3:$I$5000,8,FALSE),"")</f>
        <v/>
      </c>
      <c r="F2464" s="24">
        <f>IFERROR(VLOOKUP(B2464,'Cosmology@home'!$B$3:$I$4970,8,FALSE),"")</f>
        <v>0.6522907151922831</v>
      </c>
      <c r="G2464" s="24" t="str">
        <f>IFERROR(VLOOKUP(B2464,'Enigma@home'!$B$3:$I$4999,8,FALSE),"")</f>
        <v/>
      </c>
      <c r="H2464" s="24">
        <f>IFERROR(VLOOKUP(B2464,'LHC@home'!$B$3:$I$5000,8,FALSE),"")</f>
        <v>1.0960524280094766</v>
      </c>
      <c r="I2464" s="21" t="str">
        <f>IFERROR(VLOOKUP(B2464,'NFS@Home'!$B$3:$I$4999,8,FALSE),"")</f>
        <v/>
      </c>
      <c r="J2464" s="24" t="str">
        <f>IFERROR(VLOOKUP(B2464,Numberfields!$B$3:$I$5000,8,FALSE),"")</f>
        <v/>
      </c>
      <c r="K2464" s="24" t="str">
        <f>IFERROR(VLOOKUP(B2464,ODLK1!$B$3:$I$4985,8,FALSE),"")</f>
        <v/>
      </c>
      <c r="L2464" s="24" t="str">
        <f>IFERROR(VLOOKUP(B2464,Primegrid!$B$3:$I$4999,8,FALSE),"")</f>
        <v/>
      </c>
      <c r="M2464" s="24">
        <f>IFERROR(VLOOKUP(B2464,'Rosetta@home'!$B$3:$I$4964,8,FALSE),"")</f>
        <v>0.48585676515261755</v>
      </c>
      <c r="N2464" s="24">
        <f>IFERROR(VLOOKUP(B2464,'SETI@home'!$B$3:$I$4998,8,FALSE),"")</f>
        <v>0.1952087044096481</v>
      </c>
      <c r="O2464" s="21" t="str">
        <f>IFERROR(VLOOKUP(B2464,SRBase!$B$3:$I$5000,8,FALSE),"")</f>
        <v/>
      </c>
      <c r="P2464" s="24" t="str">
        <f>IFERROR(VLOOKUP(B2464,'TN-Grid'!$B$3:$I$5000,8,FALSE),"")</f>
        <v/>
      </c>
      <c r="Q2464" s="24" t="str">
        <f>IFERROR(VLOOKUP(B2464,'Universe@home'!$B$3:$I$4978,8,FALSE),"")</f>
        <v/>
      </c>
      <c r="R2464" s="24" t="str">
        <f>IFERROR(VLOOKUP(B2464,'VGTU@Home'!$B$3:$I$4960,8,FALSE),"")</f>
        <v/>
      </c>
      <c r="S2464" s="24">
        <f>IFERROR(VLOOKUP(B2464,'Yoyo@home'!$B$3:$I$4999,8,FALSE),"")</f>
        <v>1.1037418020062102</v>
      </c>
      <c r="U2464" s="4">
        <f t="shared" si="38"/>
        <v>5</v>
      </c>
      <c r="V2464" s="25" t="str">
        <f>IFERROR(VLOOKUP(B2464,'Asteroids@home'!$B$3:$I$4997,6,FALSE),"")</f>
        <v/>
      </c>
      <c r="W2464" s="25" t="str">
        <f>IFERROR(VLOOKUP(B2464,'Citizen Science Grid'!$B$3:$I$5000,6,FALSE),"")</f>
        <v/>
      </c>
      <c r="X2464" s="25">
        <f>IFERROR(VLOOKUP(B2464,'Cosmology@home'!$B$3:$I$4970,6,FALSE),"")</f>
        <v>1375.3975893096547</v>
      </c>
      <c r="Y2464" s="25" t="str">
        <f>IFERROR(VLOOKUP(B2464,'Enigma@home'!$B$3:$I$4999,6,FALSE),"")</f>
        <v/>
      </c>
      <c r="Z2464" s="25">
        <f>IFERROR(VLOOKUP(B2464,'LHC@home'!$B$3:$I$5000,6,FALSE),"")</f>
        <v>1754.5139618539747</v>
      </c>
      <c r="AA2464" s="7" t="str">
        <f>IFERROR(VLOOKUP(B2464,'NFS@Home'!$B$3:$I$4999,6,FALSE),"")</f>
        <v/>
      </c>
      <c r="AB2464" s="25" t="str">
        <f>IFERROR(VLOOKUP(B2464,Numberfields!$B$3:$I$5000,6,FALSE),"")</f>
        <v/>
      </c>
      <c r="AC2464" s="25" t="str">
        <f>IFERROR(VLOOKUP(B2464,ODLK1!$B$3:$I$4985,6,FALSE),"")</f>
        <v/>
      </c>
      <c r="AD2464" s="25" t="str">
        <f>IFERROR(VLOOKUP(B2464,Primegrid!$B$3:$I$4999,6,FALSE),"")</f>
        <v/>
      </c>
      <c r="AE2464" s="25">
        <f>IFERROR(VLOOKUP(B2464,'Rosetta@home'!$B$3:$I$4964,6,FALSE),"")</f>
        <v>2034.557810463936</v>
      </c>
      <c r="AF2464" s="25">
        <f>IFERROR(VLOOKUP(B2464,'SETI@home'!$B$3:$I$4998,6,FALSE),"")</f>
        <v>1706.5852896392764</v>
      </c>
      <c r="AG2464" s="7" t="str">
        <f>IFERROR(VLOOKUP(B2464,SRBase!$B$3:$I$5000,6,FALSE),"")</f>
        <v/>
      </c>
      <c r="AH2464" s="25" t="str">
        <f>IFERROR(VLOOKUP(B2464,'TN-Grid'!$B$3:$I$5000,6,FALSE),"")</f>
        <v/>
      </c>
      <c r="AI2464" s="25" t="str">
        <f>IFERROR(VLOOKUP(B2464,'Universe@home'!$B$3:$I$4978,6,FALSE),"")</f>
        <v/>
      </c>
      <c r="AJ2464" s="25" t="str">
        <f>IFERROR(VLOOKUP(B2464,'VGTU@Home'!$B$3:$I$4960,6,FALSE),"")</f>
        <v/>
      </c>
      <c r="AK2464" s="25">
        <f>IFERROR(VLOOKUP(B2464,'Yoyo@home'!$B$3:$I$4999,6,FALSE),"")</f>
        <v>3500.6579134614408</v>
      </c>
    </row>
    <row r="2465" spans="2:37" x14ac:dyDescent="0.35">
      <c r="B2465" s="16" t="s">
        <v>1737</v>
      </c>
      <c r="D2465" s="24" t="str">
        <f>IFERROR(VLOOKUP(B2465,'Asteroids@home'!$B$3:$I$4997,8,FALSE),"")</f>
        <v/>
      </c>
      <c r="E2465" s="24" t="str">
        <f>IFERROR(VLOOKUP(B2465,'Citizen Science Grid'!$B$3:$I$5000,8,FALSE),"")</f>
        <v/>
      </c>
      <c r="F2465" s="24">
        <f>IFERROR(VLOOKUP(B2465,'Cosmology@home'!$B$3:$I$4970,8,FALSE),"")</f>
        <v>0.6522907151922831</v>
      </c>
      <c r="G2465" s="24" t="str">
        <f>IFERROR(VLOOKUP(B2465,'Enigma@home'!$B$3:$I$4999,8,FALSE),"")</f>
        <v/>
      </c>
      <c r="H2465" s="24">
        <f>IFERROR(VLOOKUP(B2465,'LHC@home'!$B$3:$I$5000,8,FALSE),"")</f>
        <v>1.0960524280094766</v>
      </c>
      <c r="I2465" s="21" t="str">
        <f>IFERROR(VLOOKUP(B2465,'NFS@Home'!$B$3:$I$4999,8,FALSE),"")</f>
        <v/>
      </c>
      <c r="J2465" s="24" t="str">
        <f>IFERROR(VLOOKUP(B2465,Numberfields!$B$3:$I$5000,8,FALSE),"")</f>
        <v/>
      </c>
      <c r="K2465" s="24" t="str">
        <f>IFERROR(VLOOKUP(B2465,ODLK1!$B$3:$I$4985,8,FALSE),"")</f>
        <v/>
      </c>
      <c r="L2465" s="24" t="str">
        <f>IFERROR(VLOOKUP(B2465,Primegrid!$B$3:$I$4999,8,FALSE),"")</f>
        <v/>
      </c>
      <c r="M2465" s="24">
        <f>IFERROR(VLOOKUP(B2465,'Rosetta@home'!$B$3:$I$4964,8,FALSE),"")</f>
        <v>0.48585676515261755</v>
      </c>
      <c r="N2465" s="24">
        <f>IFERROR(VLOOKUP(B2465,'SETI@home'!$B$3:$I$4998,8,FALSE),"")</f>
        <v>0.1952087044096481</v>
      </c>
      <c r="O2465" s="21" t="str">
        <f>IFERROR(VLOOKUP(B2465,SRBase!$B$3:$I$5000,8,FALSE),"")</f>
        <v/>
      </c>
      <c r="P2465" s="24" t="str">
        <f>IFERROR(VLOOKUP(B2465,'TN-Grid'!$B$3:$I$5000,8,FALSE),"")</f>
        <v/>
      </c>
      <c r="Q2465" s="24" t="str">
        <f>IFERROR(VLOOKUP(B2465,'Universe@home'!$B$3:$I$4978,8,FALSE),"")</f>
        <v/>
      </c>
      <c r="R2465" s="24" t="str">
        <f>IFERROR(VLOOKUP(B2465,'VGTU@Home'!$B$3:$I$4960,8,FALSE),"")</f>
        <v/>
      </c>
      <c r="S2465" s="24">
        <f>IFERROR(VLOOKUP(B2465,'Yoyo@home'!$B$3:$I$4999,8,FALSE),"")</f>
        <v>1.1037418020062102</v>
      </c>
      <c r="U2465" s="4">
        <f t="shared" si="38"/>
        <v>5</v>
      </c>
      <c r="V2465" s="25" t="str">
        <f>IFERROR(VLOOKUP(B2465,'Asteroids@home'!$B$3:$I$4997,6,FALSE),"")</f>
        <v/>
      </c>
      <c r="W2465" s="25" t="str">
        <f>IFERROR(VLOOKUP(B2465,'Citizen Science Grid'!$B$3:$I$5000,6,FALSE),"")</f>
        <v/>
      </c>
      <c r="X2465" s="25">
        <f>IFERROR(VLOOKUP(B2465,'Cosmology@home'!$B$3:$I$4970,6,FALSE),"")</f>
        <v>1375.3975893096547</v>
      </c>
      <c r="Y2465" s="25" t="str">
        <f>IFERROR(VLOOKUP(B2465,'Enigma@home'!$B$3:$I$4999,6,FALSE),"")</f>
        <v/>
      </c>
      <c r="Z2465" s="25">
        <f>IFERROR(VLOOKUP(B2465,'LHC@home'!$B$3:$I$5000,6,FALSE),"")</f>
        <v>1754.5139618539747</v>
      </c>
      <c r="AA2465" s="7" t="str">
        <f>IFERROR(VLOOKUP(B2465,'NFS@Home'!$B$3:$I$4999,6,FALSE),"")</f>
        <v/>
      </c>
      <c r="AB2465" s="25" t="str">
        <f>IFERROR(VLOOKUP(B2465,Numberfields!$B$3:$I$5000,6,FALSE),"")</f>
        <v/>
      </c>
      <c r="AC2465" s="25" t="str">
        <f>IFERROR(VLOOKUP(B2465,ODLK1!$B$3:$I$4985,6,FALSE),"")</f>
        <v/>
      </c>
      <c r="AD2465" s="25" t="str">
        <f>IFERROR(VLOOKUP(B2465,Primegrid!$B$3:$I$4999,6,FALSE),"")</f>
        <v/>
      </c>
      <c r="AE2465" s="25">
        <f>IFERROR(VLOOKUP(B2465,'Rosetta@home'!$B$3:$I$4964,6,FALSE),"")</f>
        <v>2034.557810463936</v>
      </c>
      <c r="AF2465" s="25">
        <f>IFERROR(VLOOKUP(B2465,'SETI@home'!$B$3:$I$4998,6,FALSE),"")</f>
        <v>1706.5852896392764</v>
      </c>
      <c r="AG2465" s="7" t="str">
        <f>IFERROR(VLOOKUP(B2465,SRBase!$B$3:$I$5000,6,FALSE),"")</f>
        <v/>
      </c>
      <c r="AH2465" s="25" t="str">
        <f>IFERROR(VLOOKUP(B2465,'TN-Grid'!$B$3:$I$5000,6,FALSE),"")</f>
        <v/>
      </c>
      <c r="AI2465" s="25" t="str">
        <f>IFERROR(VLOOKUP(B2465,'Universe@home'!$B$3:$I$4978,6,FALSE),"")</f>
        <v/>
      </c>
      <c r="AJ2465" s="25" t="str">
        <f>IFERROR(VLOOKUP(B2465,'VGTU@Home'!$B$3:$I$4960,6,FALSE),"")</f>
        <v/>
      </c>
      <c r="AK2465" s="25">
        <f>IFERROR(VLOOKUP(B2465,'Yoyo@home'!$B$3:$I$4999,6,FALSE),"")</f>
        <v>3500.6579134614408</v>
      </c>
    </row>
    <row r="2466" spans="2:37" x14ac:dyDescent="0.35">
      <c r="B2466" s="16" t="s">
        <v>2249</v>
      </c>
      <c r="D2466" s="24" t="str">
        <f>IFERROR(VLOOKUP(B2466,'Asteroids@home'!$B$3:$I$4997,8,FALSE),"")</f>
        <v/>
      </c>
      <c r="E2466" s="24" t="str">
        <f>IFERROR(VLOOKUP(B2466,'Citizen Science Grid'!$B$3:$I$5000,8,FALSE),"")</f>
        <v/>
      </c>
      <c r="F2466" s="24" t="str">
        <f>IFERROR(VLOOKUP(B2466,'Cosmology@home'!$B$3:$I$4970,8,FALSE),"")</f>
        <v/>
      </c>
      <c r="G2466" s="24" t="str">
        <f>IFERROR(VLOOKUP(B2466,'Enigma@home'!$B$3:$I$4999,8,FALSE),"")</f>
        <v/>
      </c>
      <c r="H2466" s="24" t="str">
        <f>IFERROR(VLOOKUP(B2466,'LHC@home'!$B$3:$I$5000,8,FALSE),"")</f>
        <v/>
      </c>
      <c r="I2466" s="21" t="str">
        <f>IFERROR(VLOOKUP(B2466,'NFS@Home'!$B$3:$I$4999,8,FALSE),"")</f>
        <v/>
      </c>
      <c r="J2466" s="24" t="str">
        <f>IFERROR(VLOOKUP(B2466,Numberfields!$B$3:$I$5000,8,FALSE),"")</f>
        <v/>
      </c>
      <c r="K2466" s="24" t="str">
        <f>IFERROR(VLOOKUP(B2466,ODLK1!$B$3:$I$4985,8,FALSE),"")</f>
        <v/>
      </c>
      <c r="L2466" s="24" t="str">
        <f>IFERROR(VLOOKUP(B2466,Primegrid!$B$3:$I$4999,8,FALSE),"")</f>
        <v/>
      </c>
      <c r="M2466" s="24" t="str">
        <f>IFERROR(VLOOKUP(B2466,'Rosetta@home'!$B$3:$I$4964,8,FALSE),"")</f>
        <v/>
      </c>
      <c r="N2466" s="24">
        <f>IFERROR(VLOOKUP(B2466,'SETI@home'!$B$3:$I$4998,8,FALSE),"")</f>
        <v>0.24573371167078742</v>
      </c>
      <c r="O2466" s="21" t="str">
        <f>IFERROR(VLOOKUP(B2466,SRBase!$B$3:$I$5000,8,FALSE),"")</f>
        <v/>
      </c>
      <c r="P2466" s="24" t="str">
        <f>IFERROR(VLOOKUP(B2466,'TN-Grid'!$B$3:$I$5000,8,FALSE),"")</f>
        <v/>
      </c>
      <c r="Q2466" s="24" t="str">
        <f>IFERROR(VLOOKUP(B2466,'Universe@home'!$B$3:$I$4978,8,FALSE),"")</f>
        <v/>
      </c>
      <c r="R2466" s="24" t="str">
        <f>IFERROR(VLOOKUP(B2466,'VGTU@Home'!$B$3:$I$4960,8,FALSE),"")</f>
        <v/>
      </c>
      <c r="S2466" s="24" t="str">
        <f>IFERROR(VLOOKUP(B2466,'Yoyo@home'!$B$3:$I$4999,8,FALSE),"")</f>
        <v/>
      </c>
      <c r="U2466" s="4">
        <f t="shared" si="38"/>
        <v>1</v>
      </c>
      <c r="V2466" s="25" t="str">
        <f>IFERROR(VLOOKUP(B2466,'Asteroids@home'!$B$3:$I$4997,6,FALSE),"")</f>
        <v/>
      </c>
      <c r="W2466" s="25" t="str">
        <f>IFERROR(VLOOKUP(B2466,'Citizen Science Grid'!$B$3:$I$5000,6,FALSE),"")</f>
        <v/>
      </c>
      <c r="X2466" s="25" t="str">
        <f>IFERROR(VLOOKUP(B2466,'Cosmology@home'!$B$3:$I$4970,6,FALSE),"")</f>
        <v/>
      </c>
      <c r="Y2466" s="25" t="str">
        <f>IFERROR(VLOOKUP(B2466,'Enigma@home'!$B$3:$I$4999,6,FALSE),"")</f>
        <v/>
      </c>
      <c r="Z2466" s="25" t="str">
        <f>IFERROR(VLOOKUP(B2466,'LHC@home'!$B$3:$I$5000,6,FALSE),"")</f>
        <v/>
      </c>
      <c r="AA2466" s="7" t="str">
        <f>IFERROR(VLOOKUP(B2466,'NFS@Home'!$B$3:$I$4999,6,FALSE),"")</f>
        <v/>
      </c>
      <c r="AB2466" s="25" t="str">
        <f>IFERROR(VLOOKUP(B2466,Numberfields!$B$3:$I$5000,6,FALSE),"")</f>
        <v/>
      </c>
      <c r="AC2466" s="25" t="str">
        <f>IFERROR(VLOOKUP(B2466,ODLK1!$B$3:$I$4985,6,FALSE),"")</f>
        <v/>
      </c>
      <c r="AD2466" s="25" t="str">
        <f>IFERROR(VLOOKUP(B2466,Primegrid!$B$3:$I$4999,6,FALSE),"")</f>
        <v/>
      </c>
      <c r="AE2466" s="25" t="str">
        <f>IFERROR(VLOOKUP(B2466,'Rosetta@home'!$B$3:$I$4964,6,FALSE),"")</f>
        <v/>
      </c>
      <c r="AF2466" s="25">
        <f>IFERROR(VLOOKUP(B2466,'SETI@home'!$B$3:$I$4998,6,FALSE),"")</f>
        <v>2148.2932268521231</v>
      </c>
      <c r="AG2466" s="7" t="str">
        <f>IFERROR(VLOOKUP(B2466,SRBase!$B$3:$I$5000,6,FALSE),"")</f>
        <v/>
      </c>
      <c r="AH2466" s="25" t="str">
        <f>IFERROR(VLOOKUP(B2466,'TN-Grid'!$B$3:$I$5000,6,FALSE),"")</f>
        <v/>
      </c>
      <c r="AI2466" s="25" t="str">
        <f>IFERROR(VLOOKUP(B2466,'Universe@home'!$B$3:$I$4978,6,FALSE),"")</f>
        <v/>
      </c>
      <c r="AJ2466" s="25" t="str">
        <f>IFERROR(VLOOKUP(B2466,'VGTU@Home'!$B$3:$I$4960,6,FALSE),"")</f>
        <v/>
      </c>
      <c r="AK2466" s="25" t="str">
        <f>IFERROR(VLOOKUP(B2466,'Yoyo@home'!$B$3:$I$4999,6,FALSE),"")</f>
        <v/>
      </c>
    </row>
    <row r="2467" spans="2:37" x14ac:dyDescent="0.35">
      <c r="B2467" s="16" t="s">
        <v>1738</v>
      </c>
      <c r="D2467" s="24" t="str">
        <f>IFERROR(VLOOKUP(B2467,'Asteroids@home'!$B$3:$I$4997,8,FALSE),"")</f>
        <v/>
      </c>
      <c r="E2467" s="24" t="str">
        <f>IFERROR(VLOOKUP(B2467,'Citizen Science Grid'!$B$3:$I$5000,8,FALSE),"")</f>
        <v/>
      </c>
      <c r="F2467" s="24" t="str">
        <f>IFERROR(VLOOKUP(B2467,'Cosmology@home'!$B$3:$I$4970,8,FALSE),"")</f>
        <v/>
      </c>
      <c r="G2467" s="24" t="str">
        <f>IFERROR(VLOOKUP(B2467,'Enigma@home'!$B$3:$I$4999,8,FALSE),"")</f>
        <v/>
      </c>
      <c r="H2467" s="24">
        <f>IFERROR(VLOOKUP(B2467,'LHC@home'!$B$3:$I$5000,8,FALSE),"")</f>
        <v>1.6770500205232277</v>
      </c>
      <c r="I2467" s="21" t="str">
        <f>IFERROR(VLOOKUP(B2467,'NFS@Home'!$B$3:$I$4999,8,FALSE),"")</f>
        <v/>
      </c>
      <c r="J2467" s="24" t="str">
        <f>IFERROR(VLOOKUP(B2467,Numberfields!$B$3:$I$5000,8,FALSE),"")</f>
        <v/>
      </c>
      <c r="K2467" s="24" t="str">
        <f>IFERROR(VLOOKUP(B2467,ODLK1!$B$3:$I$4985,8,FALSE),"")</f>
        <v/>
      </c>
      <c r="L2467" s="24" t="str">
        <f>IFERROR(VLOOKUP(B2467,Primegrid!$B$3:$I$4999,8,FALSE),"")</f>
        <v/>
      </c>
      <c r="M2467" s="24">
        <f>IFERROR(VLOOKUP(B2467,'Rosetta@home'!$B$3:$I$4964,8,FALSE),"")</f>
        <v>0.57152621671156578</v>
      </c>
      <c r="N2467" s="24" t="str">
        <f>IFERROR(VLOOKUP(B2467,'SETI@home'!$B$3:$I$4998,8,FALSE),"")</f>
        <v/>
      </c>
      <c r="O2467" s="21" t="str">
        <f>IFERROR(VLOOKUP(B2467,SRBase!$B$3:$I$5000,8,FALSE),"")</f>
        <v/>
      </c>
      <c r="P2467" s="24" t="str">
        <f>IFERROR(VLOOKUP(B2467,'TN-Grid'!$B$3:$I$5000,8,FALSE),"")</f>
        <v/>
      </c>
      <c r="Q2467" s="24" t="str">
        <f>IFERROR(VLOOKUP(B2467,'Universe@home'!$B$3:$I$4978,8,FALSE),"")</f>
        <v/>
      </c>
      <c r="R2467" s="24" t="str">
        <f>IFERROR(VLOOKUP(B2467,'VGTU@Home'!$B$3:$I$4960,8,FALSE),"")</f>
        <v/>
      </c>
      <c r="S2467" s="24" t="str">
        <f>IFERROR(VLOOKUP(B2467,'Yoyo@home'!$B$3:$I$4999,8,FALSE),"")</f>
        <v/>
      </c>
      <c r="U2467" s="4">
        <f t="shared" si="38"/>
        <v>2</v>
      </c>
      <c r="V2467" s="25" t="str">
        <f>IFERROR(VLOOKUP(B2467,'Asteroids@home'!$B$3:$I$4997,6,FALSE),"")</f>
        <v/>
      </c>
      <c r="W2467" s="25" t="str">
        <f>IFERROR(VLOOKUP(B2467,'Citizen Science Grid'!$B$3:$I$5000,6,FALSE),"")</f>
        <v/>
      </c>
      <c r="X2467" s="25" t="str">
        <f>IFERROR(VLOOKUP(B2467,'Cosmology@home'!$B$3:$I$4970,6,FALSE),"")</f>
        <v/>
      </c>
      <c r="Y2467" s="25" t="str">
        <f>IFERROR(VLOOKUP(B2467,'Enigma@home'!$B$3:$I$4999,6,FALSE),"")</f>
        <v/>
      </c>
      <c r="Z2467" s="25">
        <f>IFERROR(VLOOKUP(B2467,'LHC@home'!$B$3:$I$5000,6,FALSE),"")</f>
        <v>2684.550118719374</v>
      </c>
      <c r="AA2467" s="7" t="str">
        <f>IFERROR(VLOOKUP(B2467,'NFS@Home'!$B$3:$I$4999,6,FALSE),"")</f>
        <v/>
      </c>
      <c r="AB2467" s="25" t="str">
        <f>IFERROR(VLOOKUP(B2467,Numberfields!$B$3:$I$5000,6,FALSE),"")</f>
        <v/>
      </c>
      <c r="AC2467" s="25" t="str">
        <f>IFERROR(VLOOKUP(B2467,ODLK1!$B$3:$I$4985,6,FALSE),"")</f>
        <v/>
      </c>
      <c r="AD2467" s="25" t="str">
        <f>IFERROR(VLOOKUP(B2467,Primegrid!$B$3:$I$4999,6,FALSE),"")</f>
        <v/>
      </c>
      <c r="AE2467" s="25">
        <f>IFERROR(VLOOKUP(B2467,'Rosetta@home'!$B$3:$I$4964,6,FALSE),"")</f>
        <v>2393.3043882391144</v>
      </c>
      <c r="AF2467" s="25" t="str">
        <f>IFERROR(VLOOKUP(B2467,'SETI@home'!$B$3:$I$4998,6,FALSE),"")</f>
        <v/>
      </c>
      <c r="AG2467" s="7" t="str">
        <f>IFERROR(VLOOKUP(B2467,SRBase!$B$3:$I$5000,6,FALSE),"")</f>
        <v/>
      </c>
      <c r="AH2467" s="25" t="str">
        <f>IFERROR(VLOOKUP(B2467,'TN-Grid'!$B$3:$I$5000,6,FALSE),"")</f>
        <v/>
      </c>
      <c r="AI2467" s="25" t="str">
        <f>IFERROR(VLOOKUP(B2467,'Universe@home'!$B$3:$I$4978,6,FALSE),"")</f>
        <v/>
      </c>
      <c r="AJ2467" s="25" t="str">
        <f>IFERROR(VLOOKUP(B2467,'VGTU@Home'!$B$3:$I$4960,6,FALSE),"")</f>
        <v/>
      </c>
      <c r="AK2467" s="25" t="str">
        <f>IFERROR(VLOOKUP(B2467,'Yoyo@home'!$B$3:$I$4999,6,FALSE),"")</f>
        <v/>
      </c>
    </row>
    <row r="2468" spans="2:37" x14ac:dyDescent="0.35">
      <c r="B2468" s="16" t="s">
        <v>2250</v>
      </c>
      <c r="D2468" s="24" t="str">
        <f>IFERROR(VLOOKUP(B2468,'Asteroids@home'!$B$3:$I$4997,8,FALSE),"")</f>
        <v/>
      </c>
      <c r="E2468" s="24" t="str">
        <f>IFERROR(VLOOKUP(B2468,'Citizen Science Grid'!$B$3:$I$5000,8,FALSE),"")</f>
        <v/>
      </c>
      <c r="F2468" s="24" t="str">
        <f>IFERROR(VLOOKUP(B2468,'Cosmology@home'!$B$3:$I$4970,8,FALSE),"")</f>
        <v/>
      </c>
      <c r="G2468" s="24" t="str">
        <f>IFERROR(VLOOKUP(B2468,'Enigma@home'!$B$3:$I$4999,8,FALSE),"")</f>
        <v/>
      </c>
      <c r="H2468" s="24" t="str">
        <f>IFERROR(VLOOKUP(B2468,'LHC@home'!$B$3:$I$5000,8,FALSE),"")</f>
        <v/>
      </c>
      <c r="I2468" s="21" t="str">
        <f>IFERROR(VLOOKUP(B2468,'NFS@Home'!$B$3:$I$4999,8,FALSE),"")</f>
        <v/>
      </c>
      <c r="J2468" s="24" t="str">
        <f>IFERROR(VLOOKUP(B2468,Numberfields!$B$3:$I$5000,8,FALSE),"")</f>
        <v/>
      </c>
      <c r="K2468" s="24" t="str">
        <f>IFERROR(VLOOKUP(B2468,ODLK1!$B$3:$I$4985,8,FALSE),"")</f>
        <v/>
      </c>
      <c r="L2468" s="24" t="str">
        <f>IFERROR(VLOOKUP(B2468,Primegrid!$B$3:$I$4999,8,FALSE),"")</f>
        <v/>
      </c>
      <c r="M2468" s="24">
        <f>IFERROR(VLOOKUP(B2468,'Rosetta@home'!$B$3:$I$4964,8,FALSE),"")</f>
        <v>0.59669811238768189</v>
      </c>
      <c r="N2468" s="24">
        <f>IFERROR(VLOOKUP(B2468,'SETI@home'!$B$3:$I$4998,8,FALSE),"")</f>
        <v>0.29907184432546552</v>
      </c>
      <c r="O2468" s="21" t="str">
        <f>IFERROR(VLOOKUP(B2468,SRBase!$B$3:$I$5000,8,FALSE),"")</f>
        <v/>
      </c>
      <c r="P2468" s="24" t="str">
        <f>IFERROR(VLOOKUP(B2468,'TN-Grid'!$B$3:$I$5000,8,FALSE),"")</f>
        <v/>
      </c>
      <c r="Q2468" s="24" t="str">
        <f>IFERROR(VLOOKUP(B2468,'Universe@home'!$B$3:$I$4978,8,FALSE),"")</f>
        <v/>
      </c>
      <c r="R2468" s="24" t="str">
        <f>IFERROR(VLOOKUP(B2468,'VGTU@Home'!$B$3:$I$4960,8,FALSE),"")</f>
        <v/>
      </c>
      <c r="S2468" s="24" t="str">
        <f>IFERROR(VLOOKUP(B2468,'Yoyo@home'!$B$3:$I$4999,8,FALSE),"")</f>
        <v/>
      </c>
      <c r="U2468" s="4">
        <f t="shared" si="38"/>
        <v>2</v>
      </c>
      <c r="V2468" s="25" t="str">
        <f>IFERROR(VLOOKUP(B2468,'Asteroids@home'!$B$3:$I$4997,6,FALSE),"")</f>
        <v/>
      </c>
      <c r="W2468" s="25" t="str">
        <f>IFERROR(VLOOKUP(B2468,'Citizen Science Grid'!$B$3:$I$5000,6,FALSE),"")</f>
        <v/>
      </c>
      <c r="X2468" s="25" t="str">
        <f>IFERROR(VLOOKUP(B2468,'Cosmology@home'!$B$3:$I$4970,6,FALSE),"")</f>
        <v/>
      </c>
      <c r="Y2468" s="25" t="str">
        <f>IFERROR(VLOOKUP(B2468,'Enigma@home'!$B$3:$I$4999,6,FALSE),"")</f>
        <v/>
      </c>
      <c r="Z2468" s="25" t="str">
        <f>IFERROR(VLOOKUP(B2468,'LHC@home'!$B$3:$I$5000,6,FALSE),"")</f>
        <v/>
      </c>
      <c r="AA2468" s="7" t="str">
        <f>IFERROR(VLOOKUP(B2468,'NFS@Home'!$B$3:$I$4999,6,FALSE),"")</f>
        <v/>
      </c>
      <c r="AB2468" s="25" t="str">
        <f>IFERROR(VLOOKUP(B2468,Numberfields!$B$3:$I$5000,6,FALSE),"")</f>
        <v/>
      </c>
      <c r="AC2468" s="25" t="str">
        <f>IFERROR(VLOOKUP(B2468,ODLK1!$B$3:$I$4985,6,FALSE),"")</f>
        <v/>
      </c>
      <c r="AD2468" s="25" t="str">
        <f>IFERROR(VLOOKUP(B2468,Primegrid!$B$3:$I$4999,6,FALSE),"")</f>
        <v/>
      </c>
      <c r="AE2468" s="25">
        <f>IFERROR(VLOOKUP(B2468,'Rosetta@home'!$B$3:$I$4964,6,FALSE),"")</f>
        <v>2498.7133906967383</v>
      </c>
      <c r="AF2468" s="25">
        <f>IFERROR(VLOOKUP(B2468,'SETI@home'!$B$3:$I$4998,6,FALSE),"")</f>
        <v>2614.5945264820953</v>
      </c>
      <c r="AG2468" s="7" t="str">
        <f>IFERROR(VLOOKUP(B2468,SRBase!$B$3:$I$5000,6,FALSE),"")</f>
        <v/>
      </c>
      <c r="AH2468" s="25" t="str">
        <f>IFERROR(VLOOKUP(B2468,'TN-Grid'!$B$3:$I$5000,6,FALSE),"")</f>
        <v/>
      </c>
      <c r="AI2468" s="25" t="str">
        <f>IFERROR(VLOOKUP(B2468,'Universe@home'!$B$3:$I$4978,6,FALSE),"")</f>
        <v/>
      </c>
      <c r="AJ2468" s="25" t="str">
        <f>IFERROR(VLOOKUP(B2468,'VGTU@Home'!$B$3:$I$4960,6,FALSE),"")</f>
        <v/>
      </c>
      <c r="AK2468" s="25" t="str">
        <f>IFERROR(VLOOKUP(B2468,'Yoyo@home'!$B$3:$I$4999,6,FALSE),"")</f>
        <v/>
      </c>
    </row>
    <row r="2469" spans="2:37" x14ac:dyDescent="0.35">
      <c r="B2469" s="16" t="s">
        <v>2251</v>
      </c>
      <c r="D2469" s="24" t="str">
        <f>IFERROR(VLOOKUP(B2469,'Asteroids@home'!$B$3:$I$4997,8,FALSE),"")</f>
        <v/>
      </c>
      <c r="E2469" s="24" t="str">
        <f>IFERROR(VLOOKUP(B2469,'Citizen Science Grid'!$B$3:$I$5000,8,FALSE),"")</f>
        <v/>
      </c>
      <c r="F2469" s="24" t="str">
        <f>IFERROR(VLOOKUP(B2469,'Cosmology@home'!$B$3:$I$4970,8,FALSE),"")</f>
        <v/>
      </c>
      <c r="G2469" s="24" t="str">
        <f>IFERROR(VLOOKUP(B2469,'Enigma@home'!$B$3:$I$4999,8,FALSE),"")</f>
        <v/>
      </c>
      <c r="H2469" s="24" t="str">
        <f>IFERROR(VLOOKUP(B2469,'LHC@home'!$B$3:$I$5000,8,FALSE),"")</f>
        <v/>
      </c>
      <c r="I2469" s="21" t="str">
        <f>IFERROR(VLOOKUP(B2469,'NFS@Home'!$B$3:$I$4999,8,FALSE),"")</f>
        <v/>
      </c>
      <c r="J2469" s="24" t="str">
        <f>IFERROR(VLOOKUP(B2469,Numberfields!$B$3:$I$5000,8,FALSE),"")</f>
        <v/>
      </c>
      <c r="K2469" s="24" t="str">
        <f>IFERROR(VLOOKUP(B2469,ODLK1!$B$3:$I$4985,8,FALSE),"")</f>
        <v/>
      </c>
      <c r="L2469" s="24" t="str">
        <f>IFERROR(VLOOKUP(B2469,Primegrid!$B$3:$I$4999,8,FALSE),"")</f>
        <v/>
      </c>
      <c r="M2469" s="24" t="str">
        <f>IFERROR(VLOOKUP(B2469,'Rosetta@home'!$B$3:$I$4964,8,FALSE),"")</f>
        <v/>
      </c>
      <c r="N2469" s="24">
        <f>IFERROR(VLOOKUP(B2469,'SETI@home'!$B$3:$I$4998,8,FALSE),"")</f>
        <v>0.1809584038155852</v>
      </c>
      <c r="O2469" s="21" t="str">
        <f>IFERROR(VLOOKUP(B2469,SRBase!$B$3:$I$5000,8,FALSE),"")</f>
        <v/>
      </c>
      <c r="P2469" s="24" t="str">
        <f>IFERROR(VLOOKUP(B2469,'TN-Grid'!$B$3:$I$5000,8,FALSE),"")</f>
        <v/>
      </c>
      <c r="Q2469" s="24" t="str">
        <f>IFERROR(VLOOKUP(B2469,'Universe@home'!$B$3:$I$4978,8,FALSE),"")</f>
        <v/>
      </c>
      <c r="R2469" s="24" t="str">
        <f>IFERROR(VLOOKUP(B2469,'VGTU@Home'!$B$3:$I$4960,8,FALSE),"")</f>
        <v/>
      </c>
      <c r="S2469" s="24" t="str">
        <f>IFERROR(VLOOKUP(B2469,'Yoyo@home'!$B$3:$I$4999,8,FALSE),"")</f>
        <v/>
      </c>
      <c r="U2469" s="4">
        <f t="shared" si="38"/>
        <v>1</v>
      </c>
      <c r="V2469" s="25" t="str">
        <f>IFERROR(VLOOKUP(B2469,'Asteroids@home'!$B$3:$I$4997,6,FALSE),"")</f>
        <v/>
      </c>
      <c r="W2469" s="25" t="str">
        <f>IFERROR(VLOOKUP(B2469,'Citizen Science Grid'!$B$3:$I$5000,6,FALSE),"")</f>
        <v/>
      </c>
      <c r="X2469" s="25" t="str">
        <f>IFERROR(VLOOKUP(B2469,'Cosmology@home'!$B$3:$I$4970,6,FALSE),"")</f>
        <v/>
      </c>
      <c r="Y2469" s="25" t="str">
        <f>IFERROR(VLOOKUP(B2469,'Enigma@home'!$B$3:$I$4999,6,FALSE),"")</f>
        <v/>
      </c>
      <c r="Z2469" s="25" t="str">
        <f>IFERROR(VLOOKUP(B2469,'LHC@home'!$B$3:$I$5000,6,FALSE),"")</f>
        <v/>
      </c>
      <c r="AA2469" s="7" t="str">
        <f>IFERROR(VLOOKUP(B2469,'NFS@Home'!$B$3:$I$4999,6,FALSE),"")</f>
        <v/>
      </c>
      <c r="AB2469" s="25" t="str">
        <f>IFERROR(VLOOKUP(B2469,Numberfields!$B$3:$I$5000,6,FALSE),"")</f>
        <v/>
      </c>
      <c r="AC2469" s="25" t="str">
        <f>IFERROR(VLOOKUP(B2469,ODLK1!$B$3:$I$4985,6,FALSE),"")</f>
        <v/>
      </c>
      <c r="AD2469" s="25" t="str">
        <f>IFERROR(VLOOKUP(B2469,Primegrid!$B$3:$I$4999,6,FALSE),"")</f>
        <v/>
      </c>
      <c r="AE2469" s="25" t="str">
        <f>IFERROR(VLOOKUP(B2469,'Rosetta@home'!$B$3:$I$4964,6,FALSE),"")</f>
        <v/>
      </c>
      <c r="AF2469" s="25">
        <f>IFERROR(VLOOKUP(B2469,'SETI@home'!$B$3:$I$4998,6,FALSE),"")</f>
        <v>1582.0039937369629</v>
      </c>
      <c r="AG2469" s="7" t="str">
        <f>IFERROR(VLOOKUP(B2469,SRBase!$B$3:$I$5000,6,FALSE),"")</f>
        <v/>
      </c>
      <c r="AH2469" s="25" t="str">
        <f>IFERROR(VLOOKUP(B2469,'TN-Grid'!$B$3:$I$5000,6,FALSE),"")</f>
        <v/>
      </c>
      <c r="AI2469" s="25" t="str">
        <f>IFERROR(VLOOKUP(B2469,'Universe@home'!$B$3:$I$4978,6,FALSE),"")</f>
        <v/>
      </c>
      <c r="AJ2469" s="25" t="str">
        <f>IFERROR(VLOOKUP(B2469,'VGTU@Home'!$B$3:$I$4960,6,FALSE),"")</f>
        <v/>
      </c>
      <c r="AK2469" s="25" t="str">
        <f>IFERROR(VLOOKUP(B2469,'Yoyo@home'!$B$3:$I$4999,6,FALSE),"")</f>
        <v/>
      </c>
    </row>
    <row r="2470" spans="2:37" x14ac:dyDescent="0.35">
      <c r="B2470" s="16" t="s">
        <v>1739</v>
      </c>
      <c r="D2470" s="24" t="str">
        <f>IFERROR(VLOOKUP(B2470,'Asteroids@home'!$B$3:$I$4997,8,FALSE),"")</f>
        <v/>
      </c>
      <c r="E2470" s="24">
        <f>IFERROR(VLOOKUP(B2470,'Citizen Science Grid'!$B$3:$I$5000,8,FALSE),"")</f>
        <v>1.8646723942906842</v>
      </c>
      <c r="F2470" s="24" t="str">
        <f>IFERROR(VLOOKUP(B2470,'Cosmology@home'!$B$3:$I$4970,8,FALSE),"")</f>
        <v/>
      </c>
      <c r="G2470" s="24" t="str">
        <f>IFERROR(VLOOKUP(B2470,'Enigma@home'!$B$3:$I$4999,8,FALSE),"")</f>
        <v/>
      </c>
      <c r="H2470" s="24">
        <f>IFERROR(VLOOKUP(B2470,'LHC@home'!$B$3:$I$5000,8,FALSE),"")</f>
        <v>1.1594051876339693</v>
      </c>
      <c r="I2470" s="21" t="str">
        <f>IFERROR(VLOOKUP(B2470,'NFS@Home'!$B$3:$I$4999,8,FALSE),"")</f>
        <v/>
      </c>
      <c r="J2470" s="24" t="str">
        <f>IFERROR(VLOOKUP(B2470,Numberfields!$B$3:$I$5000,8,FALSE),"")</f>
        <v/>
      </c>
      <c r="K2470" s="24" t="str">
        <f>IFERROR(VLOOKUP(B2470,ODLK1!$B$3:$I$4985,8,FALSE),"")</f>
        <v/>
      </c>
      <c r="L2470" s="24" t="str">
        <f>IFERROR(VLOOKUP(B2470,Primegrid!$B$3:$I$4999,8,FALSE),"")</f>
        <v/>
      </c>
      <c r="M2470" s="24" t="str">
        <f>IFERROR(VLOOKUP(B2470,'Rosetta@home'!$B$3:$I$4964,8,FALSE),"")</f>
        <v/>
      </c>
      <c r="N2470" s="24" t="str">
        <f>IFERROR(VLOOKUP(B2470,'SETI@home'!$B$3:$I$4998,8,FALSE),"")</f>
        <v/>
      </c>
      <c r="O2470" s="21" t="str">
        <f>IFERROR(VLOOKUP(B2470,SRBase!$B$3:$I$5000,8,FALSE),"")</f>
        <v/>
      </c>
      <c r="P2470" s="24" t="str">
        <f>IFERROR(VLOOKUP(B2470,'TN-Grid'!$B$3:$I$5000,8,FALSE),"")</f>
        <v/>
      </c>
      <c r="Q2470" s="24" t="str">
        <f>IFERROR(VLOOKUP(B2470,'Universe@home'!$B$3:$I$4978,8,FALSE),"")</f>
        <v/>
      </c>
      <c r="R2470" s="24" t="str">
        <f>IFERROR(VLOOKUP(B2470,'VGTU@Home'!$B$3:$I$4960,8,FALSE),"")</f>
        <v/>
      </c>
      <c r="S2470" s="24" t="str">
        <f>IFERROR(VLOOKUP(B2470,'Yoyo@home'!$B$3:$I$4999,8,FALSE),"")</f>
        <v/>
      </c>
      <c r="U2470" s="4">
        <f t="shared" si="38"/>
        <v>2</v>
      </c>
      <c r="V2470" s="25" t="str">
        <f>IFERROR(VLOOKUP(B2470,'Asteroids@home'!$B$3:$I$4997,6,FALSE),"")</f>
        <v/>
      </c>
      <c r="W2470" s="25">
        <f>IFERROR(VLOOKUP(B2470,'Citizen Science Grid'!$B$3:$I$5000,6,FALSE),"")</f>
        <v>38277.204288903988</v>
      </c>
      <c r="X2470" s="25" t="str">
        <f>IFERROR(VLOOKUP(B2470,'Cosmology@home'!$B$3:$I$4970,6,FALSE),"")</f>
        <v/>
      </c>
      <c r="Y2470" s="25" t="str">
        <f>IFERROR(VLOOKUP(B2470,'Enigma@home'!$B$3:$I$4999,6,FALSE),"")</f>
        <v/>
      </c>
      <c r="Z2470" s="25">
        <f>IFERROR(VLOOKUP(B2470,'LHC@home'!$B$3:$I$5000,6,FALSE),"")</f>
        <v>1855.9263564097857</v>
      </c>
      <c r="AA2470" s="7" t="str">
        <f>IFERROR(VLOOKUP(B2470,'NFS@Home'!$B$3:$I$4999,6,FALSE),"")</f>
        <v/>
      </c>
      <c r="AB2470" s="25" t="str">
        <f>IFERROR(VLOOKUP(B2470,Numberfields!$B$3:$I$5000,6,FALSE),"")</f>
        <v/>
      </c>
      <c r="AC2470" s="25" t="str">
        <f>IFERROR(VLOOKUP(B2470,ODLK1!$B$3:$I$4985,6,FALSE),"")</f>
        <v/>
      </c>
      <c r="AD2470" s="25" t="str">
        <f>IFERROR(VLOOKUP(B2470,Primegrid!$B$3:$I$4999,6,FALSE),"")</f>
        <v/>
      </c>
      <c r="AE2470" s="25" t="str">
        <f>IFERROR(VLOOKUP(B2470,'Rosetta@home'!$B$3:$I$4964,6,FALSE),"")</f>
        <v/>
      </c>
      <c r="AF2470" s="25" t="str">
        <f>IFERROR(VLOOKUP(B2470,'SETI@home'!$B$3:$I$4998,6,FALSE),"")</f>
        <v/>
      </c>
      <c r="AG2470" s="7" t="str">
        <f>IFERROR(VLOOKUP(B2470,SRBase!$B$3:$I$5000,6,FALSE),"")</f>
        <v/>
      </c>
      <c r="AH2470" s="25" t="str">
        <f>IFERROR(VLOOKUP(B2470,'TN-Grid'!$B$3:$I$5000,6,FALSE),"")</f>
        <v/>
      </c>
      <c r="AI2470" s="25" t="str">
        <f>IFERROR(VLOOKUP(B2470,'Universe@home'!$B$3:$I$4978,6,FALSE),"")</f>
        <v/>
      </c>
      <c r="AJ2470" s="25" t="str">
        <f>IFERROR(VLOOKUP(B2470,'VGTU@Home'!$B$3:$I$4960,6,FALSE),"")</f>
        <v/>
      </c>
      <c r="AK2470" s="25" t="str">
        <f>IFERROR(VLOOKUP(B2470,'Yoyo@home'!$B$3:$I$4999,6,FALSE),"")</f>
        <v/>
      </c>
    </row>
    <row r="2471" spans="2:37" x14ac:dyDescent="0.35">
      <c r="B2471" s="16" t="s">
        <v>1740</v>
      </c>
      <c r="D2471" s="24" t="str">
        <f>IFERROR(VLOOKUP(B2471,'Asteroids@home'!$B$3:$I$4997,8,FALSE),"")</f>
        <v/>
      </c>
      <c r="E2471" s="24" t="str">
        <f>IFERROR(VLOOKUP(B2471,'Citizen Science Grid'!$B$3:$I$5000,8,FALSE),"")</f>
        <v/>
      </c>
      <c r="F2471" s="24" t="str">
        <f>IFERROR(VLOOKUP(B2471,'Cosmology@home'!$B$3:$I$4970,8,FALSE),"")</f>
        <v/>
      </c>
      <c r="G2471" s="24" t="str">
        <f>IFERROR(VLOOKUP(B2471,'Enigma@home'!$B$3:$I$4999,8,FALSE),"")</f>
        <v/>
      </c>
      <c r="H2471" s="24">
        <f>IFERROR(VLOOKUP(B2471,'LHC@home'!$B$3:$I$5000,8,FALSE),"")</f>
        <v>1.2905864582012239</v>
      </c>
      <c r="I2471" s="21" t="str">
        <f>IFERROR(VLOOKUP(B2471,'NFS@Home'!$B$3:$I$4999,8,FALSE),"")</f>
        <v/>
      </c>
      <c r="J2471" s="24" t="str">
        <f>IFERROR(VLOOKUP(B2471,Numberfields!$B$3:$I$5000,8,FALSE),"")</f>
        <v/>
      </c>
      <c r="K2471" s="24" t="str">
        <f>IFERROR(VLOOKUP(B2471,ODLK1!$B$3:$I$4985,8,FALSE),"")</f>
        <v/>
      </c>
      <c r="L2471" s="24" t="str">
        <f>IFERROR(VLOOKUP(B2471,Primegrid!$B$3:$I$4999,8,FALSE),"")</f>
        <v/>
      </c>
      <c r="M2471" s="24">
        <f>IFERROR(VLOOKUP(B2471,'Rosetta@home'!$B$3:$I$4964,8,FALSE),"")</f>
        <v>0.4923944040740959</v>
      </c>
      <c r="N2471" s="24">
        <f>IFERROR(VLOOKUP(B2471,'SETI@home'!$B$3:$I$4998,8,FALSE),"")</f>
        <v>0.17098525672505838</v>
      </c>
      <c r="O2471" s="21" t="str">
        <f>IFERROR(VLOOKUP(B2471,SRBase!$B$3:$I$5000,8,FALSE),"")</f>
        <v/>
      </c>
      <c r="P2471" s="24" t="str">
        <f>IFERROR(VLOOKUP(B2471,'TN-Grid'!$B$3:$I$5000,8,FALSE),"")</f>
        <v/>
      </c>
      <c r="Q2471" s="24" t="str">
        <f>IFERROR(VLOOKUP(B2471,'Universe@home'!$B$3:$I$4978,8,FALSE),"")</f>
        <v/>
      </c>
      <c r="R2471" s="24" t="str">
        <f>IFERROR(VLOOKUP(B2471,'VGTU@Home'!$B$3:$I$4960,8,FALSE),"")</f>
        <v/>
      </c>
      <c r="S2471" s="24" t="str">
        <f>IFERROR(VLOOKUP(B2471,'Yoyo@home'!$B$3:$I$4999,8,FALSE),"")</f>
        <v/>
      </c>
      <c r="U2471" s="4">
        <f t="shared" si="38"/>
        <v>3</v>
      </c>
      <c r="V2471" s="25" t="str">
        <f>IFERROR(VLOOKUP(B2471,'Asteroids@home'!$B$3:$I$4997,6,FALSE),"")</f>
        <v/>
      </c>
      <c r="W2471" s="25" t="str">
        <f>IFERROR(VLOOKUP(B2471,'Citizen Science Grid'!$B$3:$I$5000,6,FALSE),"")</f>
        <v/>
      </c>
      <c r="X2471" s="25" t="str">
        <f>IFERROR(VLOOKUP(B2471,'Cosmology@home'!$B$3:$I$4970,6,FALSE),"")</f>
        <v/>
      </c>
      <c r="Y2471" s="25" t="str">
        <f>IFERROR(VLOOKUP(B2471,'Enigma@home'!$B$3:$I$4999,6,FALSE),"")</f>
        <v/>
      </c>
      <c r="Z2471" s="25">
        <f>IFERROR(VLOOKUP(B2471,'LHC@home'!$B$3:$I$5000,6,FALSE),"")</f>
        <v>2065.9157372663026</v>
      </c>
      <c r="AA2471" s="7" t="str">
        <f>IFERROR(VLOOKUP(B2471,'NFS@Home'!$B$3:$I$4999,6,FALSE),"")</f>
        <v/>
      </c>
      <c r="AB2471" s="25" t="str">
        <f>IFERROR(VLOOKUP(B2471,Numberfields!$B$3:$I$5000,6,FALSE),"")</f>
        <v/>
      </c>
      <c r="AC2471" s="25" t="str">
        <f>IFERROR(VLOOKUP(B2471,ODLK1!$B$3:$I$4985,6,FALSE),"")</f>
        <v/>
      </c>
      <c r="AD2471" s="25" t="str">
        <f>IFERROR(VLOOKUP(B2471,Primegrid!$B$3:$I$4999,6,FALSE),"")</f>
        <v/>
      </c>
      <c r="AE2471" s="25">
        <f>IFERROR(VLOOKUP(B2471,'Rosetta@home'!$B$3:$I$4964,6,FALSE),"")</f>
        <v>2061.9346121958388</v>
      </c>
      <c r="AF2471" s="25">
        <f>IFERROR(VLOOKUP(B2471,'SETI@home'!$B$3:$I$4998,6,FALSE),"")</f>
        <v>1494.8151249435659</v>
      </c>
      <c r="AG2471" s="7" t="str">
        <f>IFERROR(VLOOKUP(B2471,SRBase!$B$3:$I$5000,6,FALSE),"")</f>
        <v/>
      </c>
      <c r="AH2471" s="25" t="str">
        <f>IFERROR(VLOOKUP(B2471,'TN-Grid'!$B$3:$I$5000,6,FALSE),"")</f>
        <v/>
      </c>
      <c r="AI2471" s="25" t="str">
        <f>IFERROR(VLOOKUP(B2471,'Universe@home'!$B$3:$I$4978,6,FALSE),"")</f>
        <v/>
      </c>
      <c r="AJ2471" s="25" t="str">
        <f>IFERROR(VLOOKUP(B2471,'VGTU@Home'!$B$3:$I$4960,6,FALSE),"")</f>
        <v/>
      </c>
      <c r="AK2471" s="25" t="str">
        <f>IFERROR(VLOOKUP(B2471,'Yoyo@home'!$B$3:$I$4999,6,FALSE),"")</f>
        <v/>
      </c>
    </row>
    <row r="2472" spans="2:37" x14ac:dyDescent="0.35">
      <c r="B2472" s="16" t="s">
        <v>1560</v>
      </c>
      <c r="D2472" s="24" t="str">
        <f>IFERROR(VLOOKUP(B2472,'Asteroids@home'!$B$3:$I$4997,8,FALSE),"")</f>
        <v/>
      </c>
      <c r="E2472" s="24" t="str">
        <f>IFERROR(VLOOKUP(B2472,'Citizen Science Grid'!$B$3:$I$5000,8,FALSE),"")</f>
        <v/>
      </c>
      <c r="F2472" s="24" t="str">
        <f>IFERROR(VLOOKUP(B2472,'Cosmology@home'!$B$3:$I$4970,8,FALSE),"")</f>
        <v/>
      </c>
      <c r="G2472" s="24" t="str">
        <f>IFERROR(VLOOKUP(B2472,'Enigma@home'!$B$3:$I$4999,8,FALSE),"")</f>
        <v/>
      </c>
      <c r="H2472" s="24">
        <f>IFERROR(VLOOKUP(B2472,'LHC@home'!$B$3:$I$5000,8,FALSE),"")</f>
        <v>1.231590818511235</v>
      </c>
      <c r="I2472" s="21" t="str">
        <f>IFERROR(VLOOKUP(B2472,'NFS@Home'!$B$3:$I$4999,8,FALSE),"")</f>
        <v/>
      </c>
      <c r="J2472" s="24" t="str">
        <f>IFERROR(VLOOKUP(B2472,Numberfields!$B$3:$I$5000,8,FALSE),"")</f>
        <v/>
      </c>
      <c r="K2472" s="24" t="str">
        <f>IFERROR(VLOOKUP(B2472,ODLK1!$B$3:$I$4985,8,FALSE),"")</f>
        <v/>
      </c>
      <c r="L2472" s="24" t="str">
        <f>IFERROR(VLOOKUP(B2472,Primegrid!$B$3:$I$4999,8,FALSE),"")</f>
        <v/>
      </c>
      <c r="M2472" s="24" t="str">
        <f>IFERROR(VLOOKUP(B2472,'Rosetta@home'!$B$3:$I$4964,8,FALSE),"")</f>
        <v/>
      </c>
      <c r="N2472" s="24">
        <f>IFERROR(VLOOKUP(B2472,'SETI@home'!$B$3:$I$4998,8,FALSE),"")</f>
        <v>0.11477469684990402</v>
      </c>
      <c r="O2472" s="21">
        <f>IFERROR(VLOOKUP(B2472,SRBase!$B$3:$I$5000,8,FALSE),"")</f>
        <v>2.8168905262399262</v>
      </c>
      <c r="P2472" s="24" t="str">
        <f>IFERROR(VLOOKUP(B2472,'TN-Grid'!$B$3:$I$5000,8,FALSE),"")</f>
        <v/>
      </c>
      <c r="Q2472" s="24" t="str">
        <f>IFERROR(VLOOKUP(B2472,'Universe@home'!$B$3:$I$4978,8,FALSE),"")</f>
        <v/>
      </c>
      <c r="R2472" s="24" t="str">
        <f>IFERROR(VLOOKUP(B2472,'VGTU@Home'!$B$3:$I$4960,8,FALSE),"")</f>
        <v/>
      </c>
      <c r="S2472" s="24" t="str">
        <f>IFERROR(VLOOKUP(B2472,'Yoyo@home'!$B$3:$I$4999,8,FALSE),"")</f>
        <v/>
      </c>
      <c r="U2472" s="4">
        <f t="shared" si="38"/>
        <v>3</v>
      </c>
      <c r="V2472" s="25" t="str">
        <f>IFERROR(VLOOKUP(B2472,'Asteroids@home'!$B$3:$I$4997,6,FALSE),"")</f>
        <v/>
      </c>
      <c r="W2472" s="25" t="str">
        <f>IFERROR(VLOOKUP(B2472,'Citizen Science Grid'!$B$3:$I$5000,6,FALSE),"")</f>
        <v/>
      </c>
      <c r="X2472" s="25" t="str">
        <f>IFERROR(VLOOKUP(B2472,'Cosmology@home'!$B$3:$I$4970,6,FALSE),"")</f>
        <v/>
      </c>
      <c r="Y2472" s="25" t="str">
        <f>IFERROR(VLOOKUP(B2472,'Enigma@home'!$B$3:$I$4999,6,FALSE),"")</f>
        <v/>
      </c>
      <c r="Z2472" s="25">
        <f>IFERROR(VLOOKUP(B2472,'LHC@home'!$B$3:$I$5000,6,FALSE),"")</f>
        <v>1971.4780343978621</v>
      </c>
      <c r="AA2472" s="7" t="str">
        <f>IFERROR(VLOOKUP(B2472,'NFS@Home'!$B$3:$I$4999,6,FALSE),"")</f>
        <v/>
      </c>
      <c r="AB2472" s="25" t="str">
        <f>IFERROR(VLOOKUP(B2472,Numberfields!$B$3:$I$5000,6,FALSE),"")</f>
        <v/>
      </c>
      <c r="AC2472" s="25" t="str">
        <f>IFERROR(VLOOKUP(B2472,ODLK1!$B$3:$I$4985,6,FALSE),"")</f>
        <v/>
      </c>
      <c r="AD2472" s="25" t="str">
        <f>IFERROR(VLOOKUP(B2472,Primegrid!$B$3:$I$4999,6,FALSE),"")</f>
        <v/>
      </c>
      <c r="AE2472" s="25" t="str">
        <f>IFERROR(VLOOKUP(B2472,'Rosetta@home'!$B$3:$I$4964,6,FALSE),"")</f>
        <v/>
      </c>
      <c r="AF2472" s="25">
        <f>IFERROR(VLOOKUP(B2472,'SETI@home'!$B$3:$I$4998,6,FALSE),"")</f>
        <v>1003.4020248185852</v>
      </c>
      <c r="AG2472" s="7">
        <f>IFERROR(VLOOKUP(B2472,SRBase!$B$3:$I$5000,6,FALSE),"")</f>
        <v>11391.8958969339</v>
      </c>
      <c r="AH2472" s="25" t="str">
        <f>IFERROR(VLOOKUP(B2472,'TN-Grid'!$B$3:$I$5000,6,FALSE),"")</f>
        <v/>
      </c>
      <c r="AI2472" s="25" t="str">
        <f>IFERROR(VLOOKUP(B2472,'Universe@home'!$B$3:$I$4978,6,FALSE),"")</f>
        <v/>
      </c>
      <c r="AJ2472" s="25" t="str">
        <f>IFERROR(VLOOKUP(B2472,'VGTU@Home'!$B$3:$I$4960,6,FALSE),"")</f>
        <v/>
      </c>
      <c r="AK2472" s="25" t="str">
        <f>IFERROR(VLOOKUP(B2472,'Yoyo@home'!$B$3:$I$4999,6,FALSE),"")</f>
        <v/>
      </c>
    </row>
    <row r="2473" spans="2:37" x14ac:dyDescent="0.35">
      <c r="B2473" s="16" t="s">
        <v>1965</v>
      </c>
      <c r="D2473" s="24" t="str">
        <f>IFERROR(VLOOKUP(B2473,'Asteroids@home'!$B$3:$I$4997,8,FALSE),"")</f>
        <v/>
      </c>
      <c r="E2473" s="24" t="str">
        <f>IFERROR(VLOOKUP(B2473,'Citizen Science Grid'!$B$3:$I$5000,8,FALSE),"")</f>
        <v/>
      </c>
      <c r="F2473" s="24" t="str">
        <f>IFERROR(VLOOKUP(B2473,'Cosmology@home'!$B$3:$I$4970,8,FALSE),"")</f>
        <v/>
      </c>
      <c r="G2473" s="24" t="str">
        <f>IFERROR(VLOOKUP(B2473,'Enigma@home'!$B$3:$I$4999,8,FALSE),"")</f>
        <v/>
      </c>
      <c r="H2473" s="24" t="str">
        <f>IFERROR(VLOOKUP(B2473,'LHC@home'!$B$3:$I$5000,8,FALSE),"")</f>
        <v/>
      </c>
      <c r="I2473" s="21">
        <f>IFERROR(VLOOKUP(B2473,'NFS@Home'!$B$3:$I$4999,8,FALSE),"")</f>
        <v>0.76004158722057036</v>
      </c>
      <c r="J2473" s="24" t="str">
        <f>IFERROR(VLOOKUP(B2473,Numberfields!$B$3:$I$5000,8,FALSE),"")</f>
        <v/>
      </c>
      <c r="K2473" s="24" t="str">
        <f>IFERROR(VLOOKUP(B2473,ODLK1!$B$3:$I$4985,8,FALSE),"")</f>
        <v/>
      </c>
      <c r="L2473" s="24" t="str">
        <f>IFERROR(VLOOKUP(B2473,Primegrid!$B$3:$I$4999,8,FALSE),"")</f>
        <v/>
      </c>
      <c r="M2473" s="24" t="str">
        <f>IFERROR(VLOOKUP(B2473,'Rosetta@home'!$B$3:$I$4964,8,FALSE),"")</f>
        <v/>
      </c>
      <c r="N2473" s="24" t="str">
        <f>IFERROR(VLOOKUP(B2473,'SETI@home'!$B$3:$I$4998,8,FALSE),"")</f>
        <v/>
      </c>
      <c r="O2473" s="21" t="str">
        <f>IFERROR(VLOOKUP(B2473,SRBase!$B$3:$I$5000,8,FALSE),"")</f>
        <v/>
      </c>
      <c r="P2473" s="24" t="str">
        <f>IFERROR(VLOOKUP(B2473,'TN-Grid'!$B$3:$I$5000,8,FALSE),"")</f>
        <v/>
      </c>
      <c r="Q2473" s="24" t="str">
        <f>IFERROR(VLOOKUP(B2473,'Universe@home'!$B$3:$I$4978,8,FALSE),"")</f>
        <v/>
      </c>
      <c r="R2473" s="24" t="str">
        <f>IFERROR(VLOOKUP(B2473,'VGTU@Home'!$B$3:$I$4960,8,FALSE),"")</f>
        <v/>
      </c>
      <c r="S2473" s="24" t="str">
        <f>IFERROR(VLOOKUP(B2473,'Yoyo@home'!$B$3:$I$4999,8,FALSE),"")</f>
        <v/>
      </c>
      <c r="U2473" s="4">
        <f t="shared" si="38"/>
        <v>1</v>
      </c>
      <c r="V2473" s="25" t="str">
        <f>IFERROR(VLOOKUP(B2473,'Asteroids@home'!$B$3:$I$4997,6,FALSE),"")</f>
        <v/>
      </c>
      <c r="W2473" s="25" t="str">
        <f>IFERROR(VLOOKUP(B2473,'Citizen Science Grid'!$B$3:$I$5000,6,FALSE),"")</f>
        <v/>
      </c>
      <c r="X2473" s="25" t="str">
        <f>IFERROR(VLOOKUP(B2473,'Cosmology@home'!$B$3:$I$4970,6,FALSE),"")</f>
        <v/>
      </c>
      <c r="Y2473" s="25" t="str">
        <f>IFERROR(VLOOKUP(B2473,'Enigma@home'!$B$3:$I$4999,6,FALSE),"")</f>
        <v/>
      </c>
      <c r="Z2473" s="25" t="str">
        <f>IFERROR(VLOOKUP(B2473,'LHC@home'!$B$3:$I$5000,6,FALSE),"")</f>
        <v/>
      </c>
      <c r="AA2473" s="7">
        <f>IFERROR(VLOOKUP(B2473,'NFS@Home'!$B$3:$I$4999,6,FALSE),"")</f>
        <v>6432.8217449193698</v>
      </c>
      <c r="AB2473" s="25" t="str">
        <f>IFERROR(VLOOKUP(B2473,Numberfields!$B$3:$I$5000,6,FALSE),"")</f>
        <v/>
      </c>
      <c r="AC2473" s="25" t="str">
        <f>IFERROR(VLOOKUP(B2473,ODLK1!$B$3:$I$4985,6,FALSE),"")</f>
        <v/>
      </c>
      <c r="AD2473" s="25" t="str">
        <f>IFERROR(VLOOKUP(B2473,Primegrid!$B$3:$I$4999,6,FALSE),"")</f>
        <v/>
      </c>
      <c r="AE2473" s="25" t="str">
        <f>IFERROR(VLOOKUP(B2473,'Rosetta@home'!$B$3:$I$4964,6,FALSE),"")</f>
        <v/>
      </c>
      <c r="AF2473" s="25" t="str">
        <f>IFERROR(VLOOKUP(B2473,'SETI@home'!$B$3:$I$4998,6,FALSE),"")</f>
        <v/>
      </c>
      <c r="AG2473" s="7" t="str">
        <f>IFERROR(VLOOKUP(B2473,SRBase!$B$3:$I$5000,6,FALSE),"")</f>
        <v/>
      </c>
      <c r="AH2473" s="25" t="str">
        <f>IFERROR(VLOOKUP(B2473,'TN-Grid'!$B$3:$I$5000,6,FALSE),"")</f>
        <v/>
      </c>
      <c r="AI2473" s="25" t="str">
        <f>IFERROR(VLOOKUP(B2473,'Universe@home'!$B$3:$I$4978,6,FALSE),"")</f>
        <v/>
      </c>
      <c r="AJ2473" s="25" t="str">
        <f>IFERROR(VLOOKUP(B2473,'VGTU@Home'!$B$3:$I$4960,6,FALSE),"")</f>
        <v/>
      </c>
      <c r="AK2473" s="25" t="str">
        <f>IFERROR(VLOOKUP(B2473,'Yoyo@home'!$B$3:$I$4999,6,FALSE),"")</f>
        <v/>
      </c>
    </row>
    <row r="2474" spans="2:37" x14ac:dyDescent="0.35">
      <c r="B2474" s="16" t="s">
        <v>711</v>
      </c>
      <c r="D2474" s="24" t="str">
        <f>IFERROR(VLOOKUP(B2474,'Asteroids@home'!$B$3:$I$4997,8,FALSE),"")</f>
        <v/>
      </c>
      <c r="E2474" s="24">
        <f>IFERROR(VLOOKUP(B2474,'Citizen Science Grid'!$B$3:$I$5000,8,FALSE),"")</f>
        <v>1.4992803014232412</v>
      </c>
      <c r="F2474" s="24">
        <f>IFERROR(VLOOKUP(B2474,'Cosmology@home'!$B$3:$I$4970,8,FALSE),"")</f>
        <v>0.73867248964125654</v>
      </c>
      <c r="G2474" s="24" t="str">
        <f>IFERROR(VLOOKUP(B2474,'Enigma@home'!$B$3:$I$4999,8,FALSE),"")</f>
        <v/>
      </c>
      <c r="H2474" s="24">
        <f>IFERROR(VLOOKUP(B2474,'LHC@home'!$B$3:$I$5000,8,FALSE),"")</f>
        <v>1.3255796012363441</v>
      </c>
      <c r="I2474" s="21" t="str">
        <f>IFERROR(VLOOKUP(B2474,'NFS@Home'!$B$3:$I$4999,8,FALSE),"")</f>
        <v/>
      </c>
      <c r="J2474" s="24" t="str">
        <f>IFERROR(VLOOKUP(B2474,Numberfields!$B$3:$I$5000,8,FALSE),"")</f>
        <v/>
      </c>
      <c r="K2474" s="24">
        <f>IFERROR(VLOOKUP(B2474,ODLK1!$B$3:$I$4985,8,FALSE),"")</f>
        <v>0.56492463795779635</v>
      </c>
      <c r="L2474" s="24" t="str">
        <f>IFERROR(VLOOKUP(B2474,Primegrid!$B$3:$I$4999,8,FALSE),"")</f>
        <v/>
      </c>
      <c r="M2474" s="24">
        <f>IFERROR(VLOOKUP(B2474,'Rosetta@home'!$B$3:$I$4964,8,FALSE),"")</f>
        <v>0.49523301886907661</v>
      </c>
      <c r="N2474" s="24">
        <f>IFERROR(VLOOKUP(B2474,'SETI@home'!$B$3:$I$4998,8,FALSE),"")</f>
        <v>0.20815900518049005</v>
      </c>
      <c r="O2474" s="21" t="str">
        <f>IFERROR(VLOOKUP(B2474,SRBase!$B$3:$I$5000,8,FALSE),"")</f>
        <v/>
      </c>
      <c r="P2474" s="24">
        <f>IFERROR(VLOOKUP(B2474,'TN-Grid'!$B$3:$I$5000,8,FALSE),"")</f>
        <v>3.3645775645310789</v>
      </c>
      <c r="Q2474" s="24">
        <f>IFERROR(VLOOKUP(B2474,'Universe@home'!$B$3:$I$4978,8,FALSE),"")</f>
        <v>0.64288140703885188</v>
      </c>
      <c r="R2474" s="24">
        <f>IFERROR(VLOOKUP(B2474,'VGTU@Home'!$B$3:$I$4960,8,FALSE),"")</f>
        <v>0.9835846962279744</v>
      </c>
      <c r="S2474" s="24">
        <f>IFERROR(VLOOKUP(B2474,'Yoyo@home'!$B$3:$I$4999,8,FALSE),"")</f>
        <v>1.9301385782740053</v>
      </c>
      <c r="U2474" s="4">
        <f t="shared" si="38"/>
        <v>10</v>
      </c>
      <c r="V2474" s="25" t="str">
        <f>IFERROR(VLOOKUP(B2474,'Asteroids@home'!$B$3:$I$4997,6,FALSE),"")</f>
        <v/>
      </c>
      <c r="W2474" s="25">
        <f>IFERROR(VLOOKUP(B2474,'Citizen Science Grid'!$B$3:$I$5000,6,FALSE),"")</f>
        <v>30776.59033276849</v>
      </c>
      <c r="X2474" s="25">
        <f>IFERROR(VLOOKUP(B2474,'Cosmology@home'!$B$3:$I$4970,6,FALSE),"")</f>
        <v>1557.5392043445793</v>
      </c>
      <c r="Y2474" s="25" t="str">
        <f>IFERROR(VLOOKUP(B2474,'Enigma@home'!$B$3:$I$4999,6,FALSE),"")</f>
        <v/>
      </c>
      <c r="Z2474" s="25">
        <f>IFERROR(VLOOKUP(B2474,'LHC@home'!$B$3:$I$5000,6,FALSE),"")</f>
        <v>2121.9312675961537</v>
      </c>
      <c r="AA2474" s="7" t="str">
        <f>IFERROR(VLOOKUP(B2474,'NFS@Home'!$B$3:$I$4999,6,FALSE),"")</f>
        <v/>
      </c>
      <c r="AB2474" s="25" t="str">
        <f>IFERROR(VLOOKUP(B2474,Numberfields!$B$3:$I$5000,6,FALSE),"")</f>
        <v/>
      </c>
      <c r="AC2474" s="25">
        <f>IFERROR(VLOOKUP(B2474,ODLK1!$B$3:$I$4985,6,FALSE),"")</f>
        <v>1478.3761417558273</v>
      </c>
      <c r="AD2474" s="25" t="str">
        <f>IFERROR(VLOOKUP(B2474,Primegrid!$B$3:$I$4999,6,FALSE),"")</f>
        <v/>
      </c>
      <c r="AE2474" s="25">
        <f>IFERROR(VLOOKUP(B2474,'Rosetta@home'!$B$3:$I$4964,6,FALSE),"")</f>
        <v>2073.8215021524134</v>
      </c>
      <c r="AF2474" s="25">
        <f>IFERROR(VLOOKUP(B2474,'SETI@home'!$B$3:$I$4998,6,FALSE),"")</f>
        <v>1819.8015156203896</v>
      </c>
      <c r="AG2474" s="7" t="str">
        <f>IFERROR(VLOOKUP(B2474,SRBase!$B$3:$I$5000,6,FALSE),"")</f>
        <v/>
      </c>
      <c r="AH2474" s="25">
        <f>IFERROR(VLOOKUP(B2474,'TN-Grid'!$B$3:$I$5000,6,FALSE),"")</f>
        <v>1395.2469503446512</v>
      </c>
      <c r="AI2474" s="25">
        <f>IFERROR(VLOOKUP(B2474,'Universe@home'!$B$3:$I$4978,6,FALSE),"")</f>
        <v>5853.3923523282765</v>
      </c>
      <c r="AJ2474" s="25">
        <f>IFERROR(VLOOKUP(B2474,'VGTU@Home'!$B$3:$I$4960,6,FALSE),"")</f>
        <v>1878.0548703826787</v>
      </c>
      <c r="AK2474" s="25">
        <f>IFERROR(VLOOKUP(B2474,'Yoyo@home'!$B$3:$I$4999,6,FALSE),"")</f>
        <v>6121.6807008946589</v>
      </c>
    </row>
    <row r="2475" spans="2:37" x14ac:dyDescent="0.35">
      <c r="B2475" s="16" t="s">
        <v>1903</v>
      </c>
      <c r="D2475" s="24" t="str">
        <f>IFERROR(VLOOKUP(B2475,'Asteroids@home'!$B$3:$I$4997,8,FALSE),"")</f>
        <v/>
      </c>
      <c r="E2475" s="24">
        <f>IFERROR(VLOOKUP(B2475,'Citizen Science Grid'!$B$3:$I$5000,8,FALSE),"")</f>
        <v>1.8333903137848295</v>
      </c>
      <c r="F2475" s="24" t="str">
        <f>IFERROR(VLOOKUP(B2475,'Cosmology@home'!$B$3:$I$4970,8,FALSE),"")</f>
        <v/>
      </c>
      <c r="G2475" s="24" t="str">
        <f>IFERROR(VLOOKUP(B2475,'Enigma@home'!$B$3:$I$4999,8,FALSE),"")</f>
        <v/>
      </c>
      <c r="H2475" s="24" t="str">
        <f>IFERROR(VLOOKUP(B2475,'LHC@home'!$B$3:$I$5000,8,FALSE),"")</f>
        <v/>
      </c>
      <c r="I2475" s="21" t="str">
        <f>IFERROR(VLOOKUP(B2475,'NFS@Home'!$B$3:$I$4999,8,FALSE),"")</f>
        <v/>
      </c>
      <c r="J2475" s="24" t="str">
        <f>IFERROR(VLOOKUP(B2475,Numberfields!$B$3:$I$5000,8,FALSE),"")</f>
        <v/>
      </c>
      <c r="K2475" s="24" t="str">
        <f>IFERROR(VLOOKUP(B2475,ODLK1!$B$3:$I$4985,8,FALSE),"")</f>
        <v/>
      </c>
      <c r="L2475" s="24" t="str">
        <f>IFERROR(VLOOKUP(B2475,Primegrid!$B$3:$I$4999,8,FALSE),"")</f>
        <v/>
      </c>
      <c r="M2475" s="24">
        <f>IFERROR(VLOOKUP(B2475,'Rosetta@home'!$B$3:$I$4964,8,FALSE),"")</f>
        <v>0.51783280441015167</v>
      </c>
      <c r="N2475" s="24">
        <f>IFERROR(VLOOKUP(B2475,'SETI@home'!$B$3:$I$4998,8,FALSE),"")</f>
        <v>0.25634911837567725</v>
      </c>
      <c r="O2475" s="21" t="str">
        <f>IFERROR(VLOOKUP(B2475,SRBase!$B$3:$I$5000,8,FALSE),"")</f>
        <v/>
      </c>
      <c r="P2475" s="24" t="str">
        <f>IFERROR(VLOOKUP(B2475,'TN-Grid'!$B$3:$I$5000,8,FALSE),"")</f>
        <v/>
      </c>
      <c r="Q2475" s="24" t="str">
        <f>IFERROR(VLOOKUP(B2475,'Universe@home'!$B$3:$I$4978,8,FALSE),"")</f>
        <v/>
      </c>
      <c r="R2475" s="24" t="str">
        <f>IFERROR(VLOOKUP(B2475,'VGTU@Home'!$B$3:$I$4960,8,FALSE),"")</f>
        <v/>
      </c>
      <c r="S2475" s="24" t="str">
        <f>IFERROR(VLOOKUP(B2475,'Yoyo@home'!$B$3:$I$4999,8,FALSE),"")</f>
        <v/>
      </c>
      <c r="U2475" s="4">
        <f t="shared" si="38"/>
        <v>3</v>
      </c>
      <c r="V2475" s="25" t="str">
        <f>IFERROR(VLOOKUP(B2475,'Asteroids@home'!$B$3:$I$4997,6,FALSE),"")</f>
        <v/>
      </c>
      <c r="W2475" s="25">
        <f>IFERROR(VLOOKUP(B2475,'Citizen Science Grid'!$B$3:$I$5000,6,FALSE),"")</f>
        <v>37635.059003881935</v>
      </c>
      <c r="X2475" s="25" t="str">
        <f>IFERROR(VLOOKUP(B2475,'Cosmology@home'!$B$3:$I$4970,6,FALSE),"")</f>
        <v/>
      </c>
      <c r="Y2475" s="25" t="str">
        <f>IFERROR(VLOOKUP(B2475,'Enigma@home'!$B$3:$I$4999,6,FALSE),"")</f>
        <v/>
      </c>
      <c r="Z2475" s="25" t="str">
        <f>IFERROR(VLOOKUP(B2475,'LHC@home'!$B$3:$I$5000,6,FALSE),"")</f>
        <v/>
      </c>
      <c r="AA2475" s="7" t="str">
        <f>IFERROR(VLOOKUP(B2475,'NFS@Home'!$B$3:$I$4999,6,FALSE),"")</f>
        <v/>
      </c>
      <c r="AB2475" s="25" t="str">
        <f>IFERROR(VLOOKUP(B2475,Numberfields!$B$3:$I$5000,6,FALSE),"")</f>
        <v/>
      </c>
      <c r="AC2475" s="25" t="str">
        <f>IFERROR(VLOOKUP(B2475,ODLK1!$B$3:$I$4985,6,FALSE),"")</f>
        <v/>
      </c>
      <c r="AD2475" s="25" t="str">
        <f>IFERROR(VLOOKUP(B2475,Primegrid!$B$3:$I$4999,6,FALSE),"")</f>
        <v/>
      </c>
      <c r="AE2475" s="25">
        <f>IFERROR(VLOOKUP(B2475,'Rosetta@home'!$B$3:$I$4964,6,FALSE),"")</f>
        <v>2168.4596208023836</v>
      </c>
      <c r="AF2475" s="25">
        <f>IFERROR(VLOOKUP(B2475,'SETI@home'!$B$3:$I$4998,6,FALSE),"")</f>
        <v>2241.0969621204354</v>
      </c>
      <c r="AG2475" s="7" t="str">
        <f>IFERROR(VLOOKUP(B2475,SRBase!$B$3:$I$5000,6,FALSE),"")</f>
        <v/>
      </c>
      <c r="AH2475" s="25" t="str">
        <f>IFERROR(VLOOKUP(B2475,'TN-Grid'!$B$3:$I$5000,6,FALSE),"")</f>
        <v/>
      </c>
      <c r="AI2475" s="25" t="str">
        <f>IFERROR(VLOOKUP(B2475,'Universe@home'!$B$3:$I$4978,6,FALSE),"")</f>
        <v/>
      </c>
      <c r="AJ2475" s="25" t="str">
        <f>IFERROR(VLOOKUP(B2475,'VGTU@Home'!$B$3:$I$4960,6,FALSE),"")</f>
        <v/>
      </c>
      <c r="AK2475" s="25" t="str">
        <f>IFERROR(VLOOKUP(B2475,'Yoyo@home'!$B$3:$I$4999,6,FALSE),"")</f>
        <v/>
      </c>
    </row>
    <row r="2476" spans="2:37" x14ac:dyDescent="0.35">
      <c r="B2476" s="16" t="s">
        <v>2252</v>
      </c>
      <c r="D2476" s="24" t="str">
        <f>IFERROR(VLOOKUP(B2476,'Asteroids@home'!$B$3:$I$4997,8,FALSE),"")</f>
        <v/>
      </c>
      <c r="E2476" s="24" t="str">
        <f>IFERROR(VLOOKUP(B2476,'Citizen Science Grid'!$B$3:$I$5000,8,FALSE),"")</f>
        <v/>
      </c>
      <c r="F2476" s="24" t="str">
        <f>IFERROR(VLOOKUP(B2476,'Cosmology@home'!$B$3:$I$4970,8,FALSE),"")</f>
        <v/>
      </c>
      <c r="G2476" s="24" t="str">
        <f>IFERROR(VLOOKUP(B2476,'Enigma@home'!$B$3:$I$4999,8,FALSE),"")</f>
        <v/>
      </c>
      <c r="H2476" s="24" t="str">
        <f>IFERROR(VLOOKUP(B2476,'LHC@home'!$B$3:$I$5000,8,FALSE),"")</f>
        <v/>
      </c>
      <c r="I2476" s="21" t="str">
        <f>IFERROR(VLOOKUP(B2476,'NFS@Home'!$B$3:$I$4999,8,FALSE),"")</f>
        <v/>
      </c>
      <c r="J2476" s="24" t="str">
        <f>IFERROR(VLOOKUP(B2476,Numberfields!$B$3:$I$5000,8,FALSE),"")</f>
        <v/>
      </c>
      <c r="K2476" s="24" t="str">
        <f>IFERROR(VLOOKUP(B2476,ODLK1!$B$3:$I$4985,8,FALSE),"")</f>
        <v/>
      </c>
      <c r="L2476" s="24" t="str">
        <f>IFERROR(VLOOKUP(B2476,Primegrid!$B$3:$I$4999,8,FALSE),"")</f>
        <v/>
      </c>
      <c r="M2476" s="24">
        <f>IFERROR(VLOOKUP(B2476,'Rosetta@home'!$B$3:$I$4964,8,FALSE),"")</f>
        <v>0.48128854032852086</v>
      </c>
      <c r="N2476" s="24">
        <f>IFERROR(VLOOKUP(B2476,'SETI@home'!$B$3:$I$4998,8,FALSE),"")</f>
        <v>0.21748976700381473</v>
      </c>
      <c r="O2476" s="21" t="str">
        <f>IFERROR(VLOOKUP(B2476,SRBase!$B$3:$I$5000,8,FALSE),"")</f>
        <v/>
      </c>
      <c r="P2476" s="24" t="str">
        <f>IFERROR(VLOOKUP(B2476,'TN-Grid'!$B$3:$I$5000,8,FALSE),"")</f>
        <v/>
      </c>
      <c r="Q2476" s="24" t="str">
        <f>IFERROR(VLOOKUP(B2476,'Universe@home'!$B$3:$I$4978,8,FALSE),"")</f>
        <v/>
      </c>
      <c r="R2476" s="24" t="str">
        <f>IFERROR(VLOOKUP(B2476,'VGTU@Home'!$B$3:$I$4960,8,FALSE),"")</f>
        <v/>
      </c>
      <c r="S2476" s="24" t="str">
        <f>IFERROR(VLOOKUP(B2476,'Yoyo@home'!$B$3:$I$4999,8,FALSE),"")</f>
        <v/>
      </c>
      <c r="U2476" s="4">
        <f t="shared" si="38"/>
        <v>2</v>
      </c>
      <c r="V2476" s="25" t="str">
        <f>IFERROR(VLOOKUP(B2476,'Asteroids@home'!$B$3:$I$4997,6,FALSE),"")</f>
        <v/>
      </c>
      <c r="W2476" s="25" t="str">
        <f>IFERROR(VLOOKUP(B2476,'Citizen Science Grid'!$B$3:$I$5000,6,FALSE),"")</f>
        <v/>
      </c>
      <c r="X2476" s="25" t="str">
        <f>IFERROR(VLOOKUP(B2476,'Cosmology@home'!$B$3:$I$4970,6,FALSE),"")</f>
        <v/>
      </c>
      <c r="Y2476" s="25" t="str">
        <f>IFERROR(VLOOKUP(B2476,'Enigma@home'!$B$3:$I$4999,6,FALSE),"")</f>
        <v/>
      </c>
      <c r="Z2476" s="25" t="str">
        <f>IFERROR(VLOOKUP(B2476,'LHC@home'!$B$3:$I$5000,6,FALSE),"")</f>
        <v/>
      </c>
      <c r="AA2476" s="7" t="str">
        <f>IFERROR(VLOOKUP(B2476,'NFS@Home'!$B$3:$I$4999,6,FALSE),"")</f>
        <v/>
      </c>
      <c r="AB2476" s="25" t="str">
        <f>IFERROR(VLOOKUP(B2476,Numberfields!$B$3:$I$5000,6,FALSE),"")</f>
        <v/>
      </c>
      <c r="AC2476" s="25" t="str">
        <f>IFERROR(VLOOKUP(B2476,ODLK1!$B$3:$I$4985,6,FALSE),"")</f>
        <v/>
      </c>
      <c r="AD2476" s="25" t="str">
        <f>IFERROR(VLOOKUP(B2476,Primegrid!$B$3:$I$4999,6,FALSE),"")</f>
        <v/>
      </c>
      <c r="AE2476" s="25">
        <f>IFERROR(VLOOKUP(B2476,'Rosetta@home'!$B$3:$I$4964,6,FALSE),"")</f>
        <v>2015.4280624343876</v>
      </c>
      <c r="AF2476" s="25">
        <f>IFERROR(VLOOKUP(B2476,'SETI@home'!$B$3:$I$4998,6,FALSE),"")</f>
        <v>1901.3744194361818</v>
      </c>
      <c r="AG2476" s="7" t="str">
        <f>IFERROR(VLOOKUP(B2476,SRBase!$B$3:$I$5000,6,FALSE),"")</f>
        <v/>
      </c>
      <c r="AH2476" s="25" t="str">
        <f>IFERROR(VLOOKUP(B2476,'TN-Grid'!$B$3:$I$5000,6,FALSE),"")</f>
        <v/>
      </c>
      <c r="AI2476" s="25" t="str">
        <f>IFERROR(VLOOKUP(B2476,'Universe@home'!$B$3:$I$4978,6,FALSE),"")</f>
        <v/>
      </c>
      <c r="AJ2476" s="25" t="str">
        <f>IFERROR(VLOOKUP(B2476,'VGTU@Home'!$B$3:$I$4960,6,FALSE),"")</f>
        <v/>
      </c>
      <c r="AK2476" s="25" t="str">
        <f>IFERROR(VLOOKUP(B2476,'Yoyo@home'!$B$3:$I$4999,6,FALSE),"")</f>
        <v/>
      </c>
    </row>
    <row r="2477" spans="2:37" x14ac:dyDescent="0.35">
      <c r="B2477" s="16" t="s">
        <v>1561</v>
      </c>
      <c r="D2477" s="24">
        <f>IFERROR(VLOOKUP(B2477,'Asteroids@home'!$B$3:$I$4997,8,FALSE),"")</f>
        <v>0.7541138214065688</v>
      </c>
      <c r="E2477" s="24" t="str">
        <f>IFERROR(VLOOKUP(B2477,'Citizen Science Grid'!$B$3:$I$5000,8,FALSE),"")</f>
        <v/>
      </c>
      <c r="F2477" s="24" t="str">
        <f>IFERROR(VLOOKUP(B2477,'Cosmology@home'!$B$3:$I$4970,8,FALSE),"")</f>
        <v/>
      </c>
      <c r="G2477" s="24" t="str">
        <f>IFERROR(VLOOKUP(B2477,'Enigma@home'!$B$3:$I$4999,8,FALSE),"")</f>
        <v/>
      </c>
      <c r="H2477" s="24" t="str">
        <f>IFERROR(VLOOKUP(B2477,'LHC@home'!$B$3:$I$5000,8,FALSE),"")</f>
        <v/>
      </c>
      <c r="I2477" s="21" t="str">
        <f>IFERROR(VLOOKUP(B2477,'NFS@Home'!$B$3:$I$4999,8,FALSE),"")</f>
        <v/>
      </c>
      <c r="J2477" s="24" t="str">
        <f>IFERROR(VLOOKUP(B2477,Numberfields!$B$3:$I$5000,8,FALSE),"")</f>
        <v/>
      </c>
      <c r="K2477" s="24" t="str">
        <f>IFERROR(VLOOKUP(B2477,ODLK1!$B$3:$I$4985,8,FALSE),"")</f>
        <v/>
      </c>
      <c r="L2477" s="24">
        <f>IFERROR(VLOOKUP(B2477,Primegrid!$B$3:$I$4999,8,FALSE),"")</f>
        <v>3.5643041843526506E-2</v>
      </c>
      <c r="M2477" s="24" t="str">
        <f>IFERROR(VLOOKUP(B2477,'Rosetta@home'!$B$3:$I$4964,8,FALSE),"")</f>
        <v/>
      </c>
      <c r="N2477" s="24">
        <f>IFERROR(VLOOKUP(B2477,'SETI@home'!$B$3:$I$4998,8,FALSE),"")</f>
        <v>0.24995039862741522</v>
      </c>
      <c r="O2477" s="21" t="str">
        <f>IFERROR(VLOOKUP(B2477,SRBase!$B$3:$I$5000,8,FALSE),"")</f>
        <v/>
      </c>
      <c r="P2477" s="24" t="str">
        <f>IFERROR(VLOOKUP(B2477,'TN-Grid'!$B$3:$I$5000,8,FALSE),"")</f>
        <v/>
      </c>
      <c r="Q2477" s="24" t="str">
        <f>IFERROR(VLOOKUP(B2477,'Universe@home'!$B$3:$I$4978,8,FALSE),"")</f>
        <v/>
      </c>
      <c r="R2477" s="24" t="str">
        <f>IFERROR(VLOOKUP(B2477,'VGTU@Home'!$B$3:$I$4960,8,FALSE),"")</f>
        <v/>
      </c>
      <c r="S2477" s="24" t="str">
        <f>IFERROR(VLOOKUP(B2477,'Yoyo@home'!$B$3:$I$4999,8,FALSE),"")</f>
        <v/>
      </c>
      <c r="U2477" s="4">
        <f t="shared" si="38"/>
        <v>3</v>
      </c>
      <c r="V2477" s="25">
        <f>IFERROR(VLOOKUP(B2477,'Asteroids@home'!$B$3:$I$4997,6,FALSE),"")</f>
        <v>10759.608191463944</v>
      </c>
      <c r="W2477" s="25" t="str">
        <f>IFERROR(VLOOKUP(B2477,'Citizen Science Grid'!$B$3:$I$5000,6,FALSE),"")</f>
        <v/>
      </c>
      <c r="X2477" s="25" t="str">
        <f>IFERROR(VLOOKUP(B2477,'Cosmology@home'!$B$3:$I$4970,6,FALSE),"")</f>
        <v/>
      </c>
      <c r="Y2477" s="25" t="str">
        <f>IFERROR(VLOOKUP(B2477,'Enigma@home'!$B$3:$I$4999,6,FALSE),"")</f>
        <v/>
      </c>
      <c r="Z2477" s="25" t="str">
        <f>IFERROR(VLOOKUP(B2477,'LHC@home'!$B$3:$I$5000,6,FALSE),"")</f>
        <v/>
      </c>
      <c r="AA2477" s="7" t="str">
        <f>IFERROR(VLOOKUP(B2477,'NFS@Home'!$B$3:$I$4999,6,FALSE),"")</f>
        <v/>
      </c>
      <c r="AB2477" s="25" t="str">
        <f>IFERROR(VLOOKUP(B2477,Numberfields!$B$3:$I$5000,6,FALSE),"")</f>
        <v/>
      </c>
      <c r="AC2477" s="25" t="str">
        <f>IFERROR(VLOOKUP(B2477,ODLK1!$B$3:$I$4985,6,FALSE),"")</f>
        <v/>
      </c>
      <c r="AD2477" s="25">
        <f>IFERROR(VLOOKUP(B2477,Primegrid!$B$3:$I$4999,6,FALSE),"")</f>
        <v>3519.2970659214006</v>
      </c>
      <c r="AE2477" s="25" t="str">
        <f>IFERROR(VLOOKUP(B2477,'Rosetta@home'!$B$3:$I$4964,6,FALSE),"")</f>
        <v/>
      </c>
      <c r="AF2477" s="25">
        <f>IFERROR(VLOOKUP(B2477,'SETI@home'!$B$3:$I$4998,6,FALSE),"")</f>
        <v>2185.1570334787662</v>
      </c>
      <c r="AG2477" s="7" t="str">
        <f>IFERROR(VLOOKUP(B2477,SRBase!$B$3:$I$5000,6,FALSE),"")</f>
        <v/>
      </c>
      <c r="AH2477" s="25" t="str">
        <f>IFERROR(VLOOKUP(B2477,'TN-Grid'!$B$3:$I$5000,6,FALSE),"")</f>
        <v/>
      </c>
      <c r="AI2477" s="25" t="str">
        <f>IFERROR(VLOOKUP(B2477,'Universe@home'!$B$3:$I$4978,6,FALSE),"")</f>
        <v/>
      </c>
      <c r="AJ2477" s="25" t="str">
        <f>IFERROR(VLOOKUP(B2477,'VGTU@Home'!$B$3:$I$4960,6,FALSE),"")</f>
        <v/>
      </c>
      <c r="AK2477" s="25" t="str">
        <f>IFERROR(VLOOKUP(B2477,'Yoyo@home'!$B$3:$I$4999,6,FALSE),"")</f>
        <v/>
      </c>
    </row>
    <row r="2478" spans="2:37" x14ac:dyDescent="0.35">
      <c r="B2478" s="16" t="s">
        <v>1562</v>
      </c>
      <c r="D2478" s="24">
        <f>IFERROR(VLOOKUP(B2478,'Asteroids@home'!$B$3:$I$4997,8,FALSE),"")</f>
        <v>0.80659177501905155</v>
      </c>
      <c r="E2478" s="24" t="str">
        <f>IFERROR(VLOOKUP(B2478,'Citizen Science Grid'!$B$3:$I$5000,8,FALSE),"")</f>
        <v/>
      </c>
      <c r="F2478" s="24">
        <f>IFERROR(VLOOKUP(B2478,'Cosmology@home'!$B$3:$I$4970,8,FALSE),"")</f>
        <v>1.0116727861975394</v>
      </c>
      <c r="G2478" s="24" t="str">
        <f>IFERROR(VLOOKUP(B2478,'Enigma@home'!$B$3:$I$4999,8,FALSE),"")</f>
        <v/>
      </c>
      <c r="H2478" s="24">
        <f>IFERROR(VLOOKUP(B2478,'LHC@home'!$B$3:$I$5000,8,FALSE),"")</f>
        <v>1.5081106363440502</v>
      </c>
      <c r="I2478" s="21" t="str">
        <f>IFERROR(VLOOKUP(B2478,'NFS@Home'!$B$3:$I$4999,8,FALSE),"")</f>
        <v/>
      </c>
      <c r="J2478" s="24" t="str">
        <f>IFERROR(VLOOKUP(B2478,Numberfields!$B$3:$I$5000,8,FALSE),"")</f>
        <v/>
      </c>
      <c r="K2478" s="24" t="str">
        <f>IFERROR(VLOOKUP(B2478,ODLK1!$B$3:$I$4985,8,FALSE),"")</f>
        <v/>
      </c>
      <c r="L2478" s="24" t="str">
        <f>IFERROR(VLOOKUP(B2478,Primegrid!$B$3:$I$4999,8,FALSE),"")</f>
        <v/>
      </c>
      <c r="M2478" s="24">
        <f>IFERROR(VLOOKUP(B2478,'Rosetta@home'!$B$3:$I$4964,8,FALSE),"")</f>
        <v>0.51601663656978869</v>
      </c>
      <c r="N2478" s="24">
        <f>IFERROR(VLOOKUP(B2478,'SETI@home'!$B$3:$I$4998,8,FALSE),"")</f>
        <v>0.23480655907380793</v>
      </c>
      <c r="O2478" s="21">
        <f>IFERROR(VLOOKUP(B2478,SRBase!$B$3:$I$5000,8,FALSE),"")</f>
        <v>1.483614334375686</v>
      </c>
      <c r="P2478" s="24" t="str">
        <f>IFERROR(VLOOKUP(B2478,'TN-Grid'!$B$3:$I$5000,8,FALSE),"")</f>
        <v/>
      </c>
      <c r="Q2478" s="24">
        <f>IFERROR(VLOOKUP(B2478,'Universe@home'!$B$3:$I$4978,8,FALSE),"")</f>
        <v>1.944902613509313</v>
      </c>
      <c r="R2478" s="24" t="str">
        <f>IFERROR(VLOOKUP(B2478,'VGTU@Home'!$B$3:$I$4960,8,FALSE),"")</f>
        <v/>
      </c>
      <c r="S2478" s="24">
        <f>IFERROR(VLOOKUP(B2478,'Yoyo@home'!$B$3:$I$4999,8,FALSE),"")</f>
        <v>1.4816687846878638</v>
      </c>
      <c r="U2478" s="4">
        <f t="shared" si="38"/>
        <v>8</v>
      </c>
      <c r="V2478" s="25">
        <f>IFERROR(VLOOKUP(B2478,'Asteroids@home'!$B$3:$I$4997,6,FALSE),"")</f>
        <v>11508.357522840692</v>
      </c>
      <c r="W2478" s="25" t="str">
        <f>IFERROR(VLOOKUP(B2478,'Citizen Science Grid'!$B$3:$I$5000,6,FALSE),"")</f>
        <v/>
      </c>
      <c r="X2478" s="25">
        <f>IFERROR(VLOOKUP(B2478,'Cosmology@home'!$B$3:$I$4970,6,FALSE),"")</f>
        <v>2133.1781656528769</v>
      </c>
      <c r="Y2478" s="25" t="str">
        <f>IFERROR(VLOOKUP(B2478,'Enigma@home'!$B$3:$I$4999,6,FALSE),"")</f>
        <v/>
      </c>
      <c r="Z2478" s="25">
        <f>IFERROR(VLOOKUP(B2478,'LHC@home'!$B$3:$I$5000,6,FALSE),"")</f>
        <v>2414.1191606057382</v>
      </c>
      <c r="AA2478" s="7" t="str">
        <f>IFERROR(VLOOKUP(B2478,'NFS@Home'!$B$3:$I$4999,6,FALSE),"")</f>
        <v/>
      </c>
      <c r="AB2478" s="25" t="str">
        <f>IFERROR(VLOOKUP(B2478,Numberfields!$B$3:$I$5000,6,FALSE),"")</f>
        <v/>
      </c>
      <c r="AC2478" s="25" t="str">
        <f>IFERROR(VLOOKUP(B2478,ODLK1!$B$3:$I$4985,6,FALSE),"")</f>
        <v/>
      </c>
      <c r="AD2478" s="25" t="str">
        <f>IFERROR(VLOOKUP(B2478,Primegrid!$B$3:$I$4999,6,FALSE),"")</f>
        <v/>
      </c>
      <c r="AE2478" s="25">
        <f>IFERROR(VLOOKUP(B2478,'Rosetta@home'!$B$3:$I$4964,6,FALSE),"")</f>
        <v>2160.8542960858222</v>
      </c>
      <c r="AF2478" s="25">
        <f>IFERROR(VLOOKUP(B2478,'SETI@home'!$B$3:$I$4998,6,FALSE),"")</f>
        <v>2052.7640959353198</v>
      </c>
      <c r="AG2478" s="7">
        <f>IFERROR(VLOOKUP(B2478,SRBase!$B$3:$I$5000,6,FALSE),"")</f>
        <v>5999.9420960696407</v>
      </c>
      <c r="AH2478" s="25" t="str">
        <f>IFERROR(VLOOKUP(B2478,'TN-Grid'!$B$3:$I$5000,6,FALSE),"")</f>
        <v/>
      </c>
      <c r="AI2478" s="25">
        <f>IFERROR(VLOOKUP(B2478,'Universe@home'!$B$3:$I$4978,6,FALSE),"")</f>
        <v>17708.208635828061</v>
      </c>
      <c r="AJ2478" s="25" t="str">
        <f>IFERROR(VLOOKUP(B2478,'VGTU@Home'!$B$3:$I$4960,6,FALSE),"")</f>
        <v/>
      </c>
      <c r="AK2478" s="25">
        <f>IFERROR(VLOOKUP(B2478,'Yoyo@home'!$B$3:$I$4999,6,FALSE),"")</f>
        <v>4699.3015457225401</v>
      </c>
    </row>
    <row r="2479" spans="2:37" x14ac:dyDescent="0.35">
      <c r="B2479" s="16" t="s">
        <v>664</v>
      </c>
      <c r="D2479" s="24" t="str">
        <f>IFERROR(VLOOKUP(B2479,'Asteroids@home'!$B$3:$I$4997,8,FALSE),"")</f>
        <v/>
      </c>
      <c r="E2479" s="24">
        <f>IFERROR(VLOOKUP(B2479,'Citizen Science Grid'!$B$3:$I$5000,8,FALSE),"")</f>
        <v>1.8272478864603623</v>
      </c>
      <c r="F2479" s="24" t="str">
        <f>IFERROR(VLOOKUP(B2479,'Cosmology@home'!$B$3:$I$4970,8,FALSE),"")</f>
        <v/>
      </c>
      <c r="G2479" s="24" t="str">
        <f>IFERROR(VLOOKUP(B2479,'Enigma@home'!$B$3:$I$4999,8,FALSE),"")</f>
        <v/>
      </c>
      <c r="H2479" s="24" t="str">
        <f>IFERROR(VLOOKUP(B2479,'LHC@home'!$B$3:$I$5000,8,FALSE),"")</f>
        <v/>
      </c>
      <c r="I2479" s="21">
        <f>IFERROR(VLOOKUP(B2479,'NFS@Home'!$B$3:$I$4999,8,FALSE),"")</f>
        <v>0.78702979768857428</v>
      </c>
      <c r="J2479" s="24">
        <f>IFERROR(VLOOKUP(B2479,Numberfields!$B$3:$I$5000,8,FALSE),"")</f>
        <v>0.48584696834300312</v>
      </c>
      <c r="K2479" s="24">
        <f>IFERROR(VLOOKUP(B2479,ODLK1!$B$3:$I$4985,8,FALSE),"")</f>
        <v>0.68267512118422058</v>
      </c>
      <c r="L2479" s="24" t="str">
        <f>IFERROR(VLOOKUP(B2479,Primegrid!$B$3:$I$4999,8,FALSE),"")</f>
        <v/>
      </c>
      <c r="M2479" s="24">
        <f>IFERROR(VLOOKUP(B2479,'Rosetta@home'!$B$3:$I$4964,8,FALSE),"")</f>
        <v>0.58977647962686786</v>
      </c>
      <c r="N2479" s="24">
        <f>IFERROR(VLOOKUP(B2479,'SETI@home'!$B$3:$I$4998,8,FALSE),"")</f>
        <v>0.31818966665152648</v>
      </c>
      <c r="O2479" s="21">
        <f>IFERROR(VLOOKUP(B2479,SRBase!$B$3:$I$5000,8,FALSE),"")</f>
        <v>0.41198311768306239</v>
      </c>
      <c r="P2479" s="24">
        <f>IFERROR(VLOOKUP(B2479,'TN-Grid'!$B$3:$I$5000,8,FALSE),"")</f>
        <v>3.0881227470909178</v>
      </c>
      <c r="Q2479" s="24">
        <f>IFERROR(VLOOKUP(B2479,'Universe@home'!$B$3:$I$4978,8,FALSE),"")</f>
        <v>0.75328842532340234</v>
      </c>
      <c r="R2479" s="24">
        <f>IFERROR(VLOOKUP(B2479,'VGTU@Home'!$B$3:$I$4960,8,FALSE),"")</f>
        <v>1.1043392657622884</v>
      </c>
      <c r="S2479" s="24" t="str">
        <f>IFERROR(VLOOKUP(B2479,'Yoyo@home'!$B$3:$I$4999,8,FALSE),"")</f>
        <v/>
      </c>
      <c r="U2479" s="4">
        <f t="shared" si="38"/>
        <v>10</v>
      </c>
      <c r="V2479" s="25" t="str">
        <f>IFERROR(VLOOKUP(B2479,'Asteroids@home'!$B$3:$I$4997,6,FALSE),"")</f>
        <v/>
      </c>
      <c r="W2479" s="25">
        <f>IFERROR(VLOOKUP(B2479,'Citizen Science Grid'!$B$3:$I$5000,6,FALSE),"")</f>
        <v>37508.969860154459</v>
      </c>
      <c r="X2479" s="25" t="str">
        <f>IFERROR(VLOOKUP(B2479,'Cosmology@home'!$B$3:$I$4970,6,FALSE),"")</f>
        <v/>
      </c>
      <c r="Y2479" s="25" t="str">
        <f>IFERROR(VLOOKUP(B2479,'Enigma@home'!$B$3:$I$4999,6,FALSE),"")</f>
        <v/>
      </c>
      <c r="Z2479" s="25" t="str">
        <f>IFERROR(VLOOKUP(B2479,'LHC@home'!$B$3:$I$5000,6,FALSE),"")</f>
        <v/>
      </c>
      <c r="AA2479" s="7">
        <f>IFERROR(VLOOKUP(B2479,'NFS@Home'!$B$3:$I$4999,6,FALSE),"")</f>
        <v>6661.2439129614104</v>
      </c>
      <c r="AB2479" s="25">
        <f>IFERROR(VLOOKUP(B2479,Numberfields!$B$3:$I$5000,6,FALSE),"")</f>
        <v>5454.0217609528281</v>
      </c>
      <c r="AC2479" s="25">
        <f>IFERROR(VLOOKUP(B2479,ODLK1!$B$3:$I$4985,6,FALSE),"")</f>
        <v>1786.5225623323188</v>
      </c>
      <c r="AD2479" s="25" t="str">
        <f>IFERROR(VLOOKUP(B2479,Primegrid!$B$3:$I$4999,6,FALSE),"")</f>
        <v/>
      </c>
      <c r="AE2479" s="25">
        <f>IFERROR(VLOOKUP(B2479,'Rosetta@home'!$B$3:$I$4964,6,FALSE),"")</f>
        <v>2469.7285889923642</v>
      </c>
      <c r="AF2479" s="25">
        <f>IFERROR(VLOOKUP(B2479,'SETI@home'!$B$3:$I$4998,6,FALSE),"")</f>
        <v>2781.7294626534167</v>
      </c>
      <c r="AG2479" s="7">
        <f>IFERROR(VLOOKUP(B2479,SRBase!$B$3:$I$5000,6,FALSE),"")</f>
        <v>1666.1168562359564</v>
      </c>
      <c r="AH2479" s="25">
        <f>IFERROR(VLOOKUP(B2479,'TN-Grid'!$B$3:$I$5000,6,FALSE),"")</f>
        <v>1280.6047007476411</v>
      </c>
      <c r="AI2479" s="25">
        <f>IFERROR(VLOOKUP(B2479,'Universe@home'!$B$3:$I$4978,6,FALSE),"")</f>
        <v>6858.6408933412231</v>
      </c>
      <c r="AJ2479" s="25">
        <f>IFERROR(VLOOKUP(B2479,'VGTU@Home'!$B$3:$I$4960,6,FALSE),"")</f>
        <v>2108.6234307767072</v>
      </c>
      <c r="AK2479" s="25" t="str">
        <f>IFERROR(VLOOKUP(B2479,'Yoyo@home'!$B$3:$I$4999,6,FALSE),"")</f>
        <v/>
      </c>
    </row>
    <row r="2480" spans="2:37" hidden="1" x14ac:dyDescent="0.35">
      <c r="B2480" s="12" t="s">
        <v>2482</v>
      </c>
      <c r="D2480" s="24" t="str">
        <f>IFERROR(VLOOKUP(B2480,'Asteroids@home'!$B$3:$I$4997,8,FALSE),"")</f>
        <v/>
      </c>
      <c r="E2480" s="24" t="str">
        <f>IFERROR(VLOOKUP(B2480,'Citizen Science Grid'!$B$3:$I$5000,8,FALSE),"")</f>
        <v/>
      </c>
      <c r="F2480" s="24" t="str">
        <f>IFERROR(VLOOKUP(B2480,'Cosmology@home'!$B$3:$I$4970,8,FALSE),"")</f>
        <v/>
      </c>
      <c r="G2480" s="24" t="str">
        <f>IFERROR(VLOOKUP(B2480,'Enigma@home'!$B$3:$I$4999,8,FALSE),"")</f>
        <v/>
      </c>
      <c r="H2480" s="24" t="str">
        <f>IFERROR(VLOOKUP(B2480,'LHC@home'!$B$3:$I$5000,8,FALSE),"")</f>
        <v/>
      </c>
      <c r="I2480" s="21" t="str">
        <f>IFERROR(VLOOKUP(B2480,'NFS@Home'!$B$3:$I$4999,8,FALSE),"")</f>
        <v/>
      </c>
      <c r="J2480" s="24" t="str">
        <f>IFERROR(VLOOKUP(B2480,Numberfields!$B$3:$I$5000,8,FALSE),"")</f>
        <v/>
      </c>
      <c r="K2480" s="24" t="str">
        <f>IFERROR(VLOOKUP(B2480,ODLK1!$B$3:$I$4985,8,FALSE),"")</f>
        <v/>
      </c>
      <c r="L2480" s="24" t="str">
        <f>IFERROR(VLOOKUP(B2480,Primegrid!$B$3:$I$4999,8,FALSE),"")</f>
        <v/>
      </c>
      <c r="M2480" s="24" t="str">
        <f>IFERROR(VLOOKUP(B2480,'Rosetta@home'!$B$3:$I$4964,8,FALSE),"")</f>
        <v/>
      </c>
      <c r="N2480" s="24" t="str">
        <f>IFERROR(VLOOKUP(B2480,'SETI@home'!$B$3:$I$4998,8,FALSE),"")</f>
        <v/>
      </c>
      <c r="O2480" s="21" t="str">
        <f>IFERROR(VLOOKUP(B2480,SRBase!$B$3:$I$5000,8,FALSE),"")</f>
        <v/>
      </c>
      <c r="P2480" s="24" t="str">
        <f>IFERROR(VLOOKUP(B2480,'TN-Grid'!$B$3:$I$5000,8,FALSE),"")</f>
        <v/>
      </c>
      <c r="Q2480" s="24" t="str">
        <f>IFERROR(VLOOKUP(B2480,'Universe@home'!$B$3:$I$4978,8,FALSE),"")</f>
        <v/>
      </c>
      <c r="R2480" s="24" t="str">
        <f>IFERROR(VLOOKUP(B2480,'VGTU@Home'!$B$3:$I$4960,8,FALSE),"")</f>
        <v/>
      </c>
      <c r="S2480" s="24" t="str">
        <f>IFERROR(VLOOKUP(B2480,'Yoyo@home'!$B$3:$I$4999,8,FALSE),"")</f>
        <v/>
      </c>
      <c r="U2480" s="4">
        <f t="shared" si="38"/>
        <v>0</v>
      </c>
      <c r="V2480" s="25" t="str">
        <f>IFERROR(VLOOKUP(B2480,'Asteroids@home'!$B$3:$I$4997,6,FALSE),"")</f>
        <v/>
      </c>
      <c r="W2480" s="25" t="str">
        <f>IFERROR(VLOOKUP(B2480,'Citizen Science Grid'!$B$3:$I$5000,6,FALSE),"")</f>
        <v/>
      </c>
      <c r="X2480" s="25" t="str">
        <f>IFERROR(VLOOKUP(B2480,'Cosmology@home'!$B$3:$I$4970,6,FALSE),"")</f>
        <v/>
      </c>
      <c r="Y2480" s="25" t="str">
        <f>IFERROR(VLOOKUP(B2480,'Enigma@home'!$B$3:$I$4999,6,FALSE),"")</f>
        <v/>
      </c>
      <c r="Z2480" s="25" t="str">
        <f>IFERROR(VLOOKUP(B2480,'LHC@home'!$B$3:$I$5000,6,FALSE),"")</f>
        <v/>
      </c>
      <c r="AA2480" s="7" t="str">
        <f>IFERROR(VLOOKUP(B2480,'NFS@Home'!$B$3:$I$4999,6,FALSE),"")</f>
        <v/>
      </c>
      <c r="AB2480" s="25" t="str">
        <f>IFERROR(VLOOKUP(B2480,Numberfields!$B$3:$I$5000,6,FALSE),"")</f>
        <v/>
      </c>
      <c r="AC2480" s="25" t="str">
        <f>IFERROR(VLOOKUP(B2480,ODLK1!$B$3:$I$4985,6,FALSE),"")</f>
        <v/>
      </c>
      <c r="AD2480" s="25" t="str">
        <f>IFERROR(VLOOKUP(B2480,Primegrid!$B$3:$I$4999,6,FALSE),"")</f>
        <v/>
      </c>
      <c r="AE2480" s="25" t="str">
        <f>IFERROR(VLOOKUP(B2480,'Rosetta@home'!$B$3:$I$4964,6,FALSE),"")</f>
        <v/>
      </c>
      <c r="AF2480" s="25" t="str">
        <f>IFERROR(VLOOKUP(B2480,'SETI@home'!$B$3:$I$4998,6,FALSE),"")</f>
        <v/>
      </c>
      <c r="AG2480" s="7" t="str">
        <f>IFERROR(VLOOKUP(B2480,SRBase!$B$3:$I$5000,6,FALSE),"")</f>
        <v/>
      </c>
      <c r="AH2480" s="25" t="str">
        <f>IFERROR(VLOOKUP(B2480,'TN-Grid'!$B$3:$I$5000,6,FALSE),"")</f>
        <v/>
      </c>
      <c r="AI2480" s="25" t="str">
        <f>IFERROR(VLOOKUP(B2480,'Universe@home'!$B$3:$I$4978,6,FALSE),"")</f>
        <v/>
      </c>
      <c r="AJ2480" s="25" t="str">
        <f>IFERROR(VLOOKUP(B2480,'VGTU@Home'!$B$3:$I$4960,6,FALSE),"")</f>
        <v/>
      </c>
      <c r="AK2480" s="25" t="str">
        <f>IFERROR(VLOOKUP(B2480,'Yoyo@home'!$B$3:$I$4999,6,FALSE),"")</f>
        <v/>
      </c>
    </row>
    <row r="2481" spans="2:37" x14ac:dyDescent="0.35">
      <c r="B2481" s="16" t="s">
        <v>2253</v>
      </c>
      <c r="D2481" s="24" t="str">
        <f>IFERROR(VLOOKUP(B2481,'Asteroids@home'!$B$3:$I$4997,8,FALSE),"")</f>
        <v/>
      </c>
      <c r="E2481" s="24" t="str">
        <f>IFERROR(VLOOKUP(B2481,'Citizen Science Grid'!$B$3:$I$5000,8,FALSE),"")</f>
        <v/>
      </c>
      <c r="F2481" s="24" t="str">
        <f>IFERROR(VLOOKUP(B2481,'Cosmology@home'!$B$3:$I$4970,8,FALSE),"")</f>
        <v/>
      </c>
      <c r="G2481" s="24" t="str">
        <f>IFERROR(VLOOKUP(B2481,'Enigma@home'!$B$3:$I$4999,8,FALSE),"")</f>
        <v/>
      </c>
      <c r="H2481" s="24" t="str">
        <f>IFERROR(VLOOKUP(B2481,'LHC@home'!$B$3:$I$5000,8,FALSE),"")</f>
        <v/>
      </c>
      <c r="I2481" s="21" t="str">
        <f>IFERROR(VLOOKUP(B2481,'NFS@Home'!$B$3:$I$4999,8,FALSE),"")</f>
        <v/>
      </c>
      <c r="J2481" s="24" t="str">
        <f>IFERROR(VLOOKUP(B2481,Numberfields!$B$3:$I$5000,8,FALSE),"")</f>
        <v/>
      </c>
      <c r="K2481" s="24" t="str">
        <f>IFERROR(VLOOKUP(B2481,ODLK1!$B$3:$I$4985,8,FALSE),"")</f>
        <v/>
      </c>
      <c r="L2481" s="24" t="str">
        <f>IFERROR(VLOOKUP(B2481,Primegrid!$B$3:$I$4999,8,FALSE),"")</f>
        <v/>
      </c>
      <c r="M2481" s="24">
        <f>IFERROR(VLOOKUP(B2481,'Rosetta@home'!$B$3:$I$4964,8,FALSE),"")</f>
        <v>0.501729845556523</v>
      </c>
      <c r="N2481" s="24">
        <f>IFERROR(VLOOKUP(B2481,'SETI@home'!$B$3:$I$4998,8,FALSE),"")</f>
        <v>0.2945860635944767</v>
      </c>
      <c r="O2481" s="21" t="str">
        <f>IFERROR(VLOOKUP(B2481,SRBase!$B$3:$I$5000,8,FALSE),"")</f>
        <v/>
      </c>
      <c r="P2481" s="24" t="str">
        <f>IFERROR(VLOOKUP(B2481,'TN-Grid'!$B$3:$I$5000,8,FALSE),"")</f>
        <v/>
      </c>
      <c r="Q2481" s="24" t="str">
        <f>IFERROR(VLOOKUP(B2481,'Universe@home'!$B$3:$I$4978,8,FALSE),"")</f>
        <v/>
      </c>
      <c r="R2481" s="24" t="str">
        <f>IFERROR(VLOOKUP(B2481,'VGTU@Home'!$B$3:$I$4960,8,FALSE),"")</f>
        <v/>
      </c>
      <c r="S2481" s="24" t="str">
        <f>IFERROR(VLOOKUP(B2481,'Yoyo@home'!$B$3:$I$4999,8,FALSE),"")</f>
        <v/>
      </c>
      <c r="U2481" s="4">
        <f t="shared" si="38"/>
        <v>2</v>
      </c>
      <c r="V2481" s="25" t="str">
        <f>IFERROR(VLOOKUP(B2481,'Asteroids@home'!$B$3:$I$4997,6,FALSE),"")</f>
        <v/>
      </c>
      <c r="W2481" s="25" t="str">
        <f>IFERROR(VLOOKUP(B2481,'Citizen Science Grid'!$B$3:$I$5000,6,FALSE),"")</f>
        <v/>
      </c>
      <c r="X2481" s="25" t="str">
        <f>IFERROR(VLOOKUP(B2481,'Cosmology@home'!$B$3:$I$4970,6,FALSE),"")</f>
        <v/>
      </c>
      <c r="Y2481" s="25" t="str">
        <f>IFERROR(VLOOKUP(B2481,'Enigma@home'!$B$3:$I$4999,6,FALSE),"")</f>
        <v/>
      </c>
      <c r="Z2481" s="25" t="str">
        <f>IFERROR(VLOOKUP(B2481,'LHC@home'!$B$3:$I$5000,6,FALSE),"")</f>
        <v/>
      </c>
      <c r="AA2481" s="7" t="str">
        <f>IFERROR(VLOOKUP(B2481,'NFS@Home'!$B$3:$I$4999,6,FALSE),"")</f>
        <v/>
      </c>
      <c r="AB2481" s="25" t="str">
        <f>IFERROR(VLOOKUP(B2481,Numberfields!$B$3:$I$5000,6,FALSE),"")</f>
        <v/>
      </c>
      <c r="AC2481" s="25" t="str">
        <f>IFERROR(VLOOKUP(B2481,ODLK1!$B$3:$I$4985,6,FALSE),"")</f>
        <v/>
      </c>
      <c r="AD2481" s="25" t="str">
        <f>IFERROR(VLOOKUP(B2481,Primegrid!$B$3:$I$4999,6,FALSE),"")</f>
        <v/>
      </c>
      <c r="AE2481" s="25">
        <f>IFERROR(VLOOKUP(B2481,'Rosetta@home'!$B$3:$I$4964,6,FALSE),"")</f>
        <v>2101.0273999153528</v>
      </c>
      <c r="AF2481" s="25">
        <f>IFERROR(VLOOKUP(B2481,'SETI@home'!$B$3:$I$4998,6,FALSE),"")</f>
        <v>2575.3782044886457</v>
      </c>
      <c r="AG2481" s="7" t="str">
        <f>IFERROR(VLOOKUP(B2481,SRBase!$B$3:$I$5000,6,FALSE),"")</f>
        <v/>
      </c>
      <c r="AH2481" s="25" t="str">
        <f>IFERROR(VLOOKUP(B2481,'TN-Grid'!$B$3:$I$5000,6,FALSE),"")</f>
        <v/>
      </c>
      <c r="AI2481" s="25" t="str">
        <f>IFERROR(VLOOKUP(B2481,'Universe@home'!$B$3:$I$4978,6,FALSE),"")</f>
        <v/>
      </c>
      <c r="AJ2481" s="25" t="str">
        <f>IFERROR(VLOOKUP(B2481,'VGTU@Home'!$B$3:$I$4960,6,FALSE),"")</f>
        <v/>
      </c>
      <c r="AK2481" s="25" t="str">
        <f>IFERROR(VLOOKUP(B2481,'Yoyo@home'!$B$3:$I$4999,6,FALSE),"")</f>
        <v/>
      </c>
    </row>
    <row r="2482" spans="2:37" x14ac:dyDescent="0.35">
      <c r="B2482" s="16" t="s">
        <v>2254</v>
      </c>
      <c r="D2482" s="24" t="str">
        <f>IFERROR(VLOOKUP(B2482,'Asteroids@home'!$B$3:$I$4997,8,FALSE),"")</f>
        <v/>
      </c>
      <c r="E2482" s="24" t="str">
        <f>IFERROR(VLOOKUP(B2482,'Citizen Science Grid'!$B$3:$I$5000,8,FALSE),"")</f>
        <v/>
      </c>
      <c r="F2482" s="24" t="str">
        <f>IFERROR(VLOOKUP(B2482,'Cosmology@home'!$B$3:$I$4970,8,FALSE),"")</f>
        <v/>
      </c>
      <c r="G2482" s="24" t="str">
        <f>IFERROR(VLOOKUP(B2482,'Enigma@home'!$B$3:$I$4999,8,FALSE),"")</f>
        <v/>
      </c>
      <c r="H2482" s="24" t="str">
        <f>IFERROR(VLOOKUP(B2482,'LHC@home'!$B$3:$I$5000,8,FALSE),"")</f>
        <v/>
      </c>
      <c r="I2482" s="21" t="str">
        <f>IFERROR(VLOOKUP(B2482,'NFS@Home'!$B$3:$I$4999,8,FALSE),"")</f>
        <v/>
      </c>
      <c r="J2482" s="24" t="str">
        <f>IFERROR(VLOOKUP(B2482,Numberfields!$B$3:$I$5000,8,FALSE),"")</f>
        <v/>
      </c>
      <c r="K2482" s="24" t="str">
        <f>IFERROR(VLOOKUP(B2482,ODLK1!$B$3:$I$4985,8,FALSE),"")</f>
        <v/>
      </c>
      <c r="L2482" s="24" t="str">
        <f>IFERROR(VLOOKUP(B2482,Primegrid!$B$3:$I$4999,8,FALSE),"")</f>
        <v/>
      </c>
      <c r="M2482" s="24" t="str">
        <f>IFERROR(VLOOKUP(B2482,'Rosetta@home'!$B$3:$I$4964,8,FALSE),"")</f>
        <v/>
      </c>
      <c r="N2482" s="24">
        <f>IFERROR(VLOOKUP(B2482,'SETI@home'!$B$3:$I$4998,8,FALSE),"")</f>
        <v>0.24441535572727069</v>
      </c>
      <c r="O2482" s="21" t="str">
        <f>IFERROR(VLOOKUP(B2482,SRBase!$B$3:$I$5000,8,FALSE),"")</f>
        <v/>
      </c>
      <c r="P2482" s="24" t="str">
        <f>IFERROR(VLOOKUP(B2482,'TN-Grid'!$B$3:$I$5000,8,FALSE),"")</f>
        <v/>
      </c>
      <c r="Q2482" s="24" t="str">
        <f>IFERROR(VLOOKUP(B2482,'Universe@home'!$B$3:$I$4978,8,FALSE),"")</f>
        <v/>
      </c>
      <c r="R2482" s="24" t="str">
        <f>IFERROR(VLOOKUP(B2482,'VGTU@Home'!$B$3:$I$4960,8,FALSE),"")</f>
        <v/>
      </c>
      <c r="S2482" s="24" t="str">
        <f>IFERROR(VLOOKUP(B2482,'Yoyo@home'!$B$3:$I$4999,8,FALSE),"")</f>
        <v/>
      </c>
      <c r="U2482" s="4">
        <f t="shared" si="38"/>
        <v>1</v>
      </c>
      <c r="V2482" s="25" t="str">
        <f>IFERROR(VLOOKUP(B2482,'Asteroids@home'!$B$3:$I$4997,6,FALSE),"")</f>
        <v/>
      </c>
      <c r="W2482" s="25" t="str">
        <f>IFERROR(VLOOKUP(B2482,'Citizen Science Grid'!$B$3:$I$5000,6,FALSE),"")</f>
        <v/>
      </c>
      <c r="X2482" s="25" t="str">
        <f>IFERROR(VLOOKUP(B2482,'Cosmology@home'!$B$3:$I$4970,6,FALSE),"")</f>
        <v/>
      </c>
      <c r="Y2482" s="25" t="str">
        <f>IFERROR(VLOOKUP(B2482,'Enigma@home'!$B$3:$I$4999,6,FALSE),"")</f>
        <v/>
      </c>
      <c r="Z2482" s="25" t="str">
        <f>IFERROR(VLOOKUP(B2482,'LHC@home'!$B$3:$I$5000,6,FALSE),"")</f>
        <v/>
      </c>
      <c r="AA2482" s="7" t="str">
        <f>IFERROR(VLOOKUP(B2482,'NFS@Home'!$B$3:$I$4999,6,FALSE),"")</f>
        <v/>
      </c>
      <c r="AB2482" s="25" t="str">
        <f>IFERROR(VLOOKUP(B2482,Numberfields!$B$3:$I$5000,6,FALSE),"")</f>
        <v/>
      </c>
      <c r="AC2482" s="25" t="str">
        <f>IFERROR(VLOOKUP(B2482,ODLK1!$B$3:$I$4985,6,FALSE),"")</f>
        <v/>
      </c>
      <c r="AD2482" s="25" t="str">
        <f>IFERROR(VLOOKUP(B2482,Primegrid!$B$3:$I$4999,6,FALSE),"")</f>
        <v/>
      </c>
      <c r="AE2482" s="25" t="str">
        <f>IFERROR(VLOOKUP(B2482,'Rosetta@home'!$B$3:$I$4964,6,FALSE),"")</f>
        <v/>
      </c>
      <c r="AF2482" s="25">
        <f>IFERROR(VLOOKUP(B2482,'SETI@home'!$B$3:$I$4998,6,FALSE),"")</f>
        <v>2136.7676810701441</v>
      </c>
      <c r="AG2482" s="7" t="str">
        <f>IFERROR(VLOOKUP(B2482,SRBase!$B$3:$I$5000,6,FALSE),"")</f>
        <v/>
      </c>
      <c r="AH2482" s="25" t="str">
        <f>IFERROR(VLOOKUP(B2482,'TN-Grid'!$B$3:$I$5000,6,FALSE),"")</f>
        <v/>
      </c>
      <c r="AI2482" s="25" t="str">
        <f>IFERROR(VLOOKUP(B2482,'Universe@home'!$B$3:$I$4978,6,FALSE),"")</f>
        <v/>
      </c>
      <c r="AJ2482" s="25" t="str">
        <f>IFERROR(VLOOKUP(B2482,'VGTU@Home'!$B$3:$I$4960,6,FALSE),"")</f>
        <v/>
      </c>
      <c r="AK2482" s="25" t="str">
        <f>IFERROR(VLOOKUP(B2482,'Yoyo@home'!$B$3:$I$4999,6,FALSE),"")</f>
        <v/>
      </c>
    </row>
    <row r="2483" spans="2:37" x14ac:dyDescent="0.35">
      <c r="B2483" s="16" t="s">
        <v>1904</v>
      </c>
      <c r="D2483" s="24" t="str">
        <f>IFERROR(VLOOKUP(B2483,'Asteroids@home'!$B$3:$I$4997,8,FALSE),"")</f>
        <v/>
      </c>
      <c r="E2483" s="24">
        <f>IFERROR(VLOOKUP(B2483,'Citizen Science Grid'!$B$3:$I$5000,8,FALSE),"")</f>
        <v>2.5345328093046109</v>
      </c>
      <c r="F2483" s="24" t="str">
        <f>IFERROR(VLOOKUP(B2483,'Cosmology@home'!$B$3:$I$4970,8,FALSE),"")</f>
        <v/>
      </c>
      <c r="G2483" s="24" t="str">
        <f>IFERROR(VLOOKUP(B2483,'Enigma@home'!$B$3:$I$4999,8,FALSE),"")</f>
        <v/>
      </c>
      <c r="H2483" s="24" t="str">
        <f>IFERROR(VLOOKUP(B2483,'LHC@home'!$B$3:$I$5000,8,FALSE),"")</f>
        <v/>
      </c>
      <c r="I2483" s="21" t="str">
        <f>IFERROR(VLOOKUP(B2483,'NFS@Home'!$B$3:$I$4999,8,FALSE),"")</f>
        <v/>
      </c>
      <c r="J2483" s="24" t="str">
        <f>IFERROR(VLOOKUP(B2483,Numberfields!$B$3:$I$5000,8,FALSE),"")</f>
        <v/>
      </c>
      <c r="K2483" s="24" t="str">
        <f>IFERROR(VLOOKUP(B2483,ODLK1!$B$3:$I$4985,8,FALSE),"")</f>
        <v/>
      </c>
      <c r="L2483" s="24">
        <f>IFERROR(VLOOKUP(B2483,Primegrid!$B$3:$I$4999,8,FALSE),"")</f>
        <v>8.6789697980998406E-2</v>
      </c>
      <c r="M2483" s="24">
        <f>IFERROR(VLOOKUP(B2483,'Rosetta@home'!$B$3:$I$4964,8,FALSE),"")</f>
        <v>0.60565883868350801</v>
      </c>
      <c r="N2483" s="24" t="str">
        <f>IFERROR(VLOOKUP(B2483,'SETI@home'!$B$3:$I$4998,8,FALSE),"")</f>
        <v/>
      </c>
      <c r="O2483" s="21" t="str">
        <f>IFERROR(VLOOKUP(B2483,SRBase!$B$3:$I$5000,8,FALSE),"")</f>
        <v/>
      </c>
      <c r="P2483" s="24" t="str">
        <f>IFERROR(VLOOKUP(B2483,'TN-Grid'!$B$3:$I$5000,8,FALSE),"")</f>
        <v/>
      </c>
      <c r="Q2483" s="24" t="str">
        <f>IFERROR(VLOOKUP(B2483,'Universe@home'!$B$3:$I$4978,8,FALSE),"")</f>
        <v/>
      </c>
      <c r="R2483" s="24" t="str">
        <f>IFERROR(VLOOKUP(B2483,'VGTU@Home'!$B$3:$I$4960,8,FALSE),"")</f>
        <v/>
      </c>
      <c r="S2483" s="24" t="str">
        <f>IFERROR(VLOOKUP(B2483,'Yoyo@home'!$B$3:$I$4999,8,FALSE),"")</f>
        <v/>
      </c>
      <c r="U2483" s="4">
        <f t="shared" si="38"/>
        <v>3</v>
      </c>
      <c r="V2483" s="25" t="str">
        <f>IFERROR(VLOOKUP(B2483,'Asteroids@home'!$B$3:$I$4997,6,FALSE),"")</f>
        <v/>
      </c>
      <c r="W2483" s="25">
        <f>IFERROR(VLOOKUP(B2483,'Citizen Science Grid'!$B$3:$I$5000,6,FALSE),"")</f>
        <v>52027.814867493908</v>
      </c>
      <c r="X2483" s="25" t="str">
        <f>IFERROR(VLOOKUP(B2483,'Cosmology@home'!$B$3:$I$4970,6,FALSE),"")</f>
        <v/>
      </c>
      <c r="Y2483" s="25" t="str">
        <f>IFERROR(VLOOKUP(B2483,'Enigma@home'!$B$3:$I$4999,6,FALSE),"")</f>
        <v/>
      </c>
      <c r="Z2483" s="25" t="str">
        <f>IFERROR(VLOOKUP(B2483,'LHC@home'!$B$3:$I$5000,6,FALSE),"")</f>
        <v/>
      </c>
      <c r="AA2483" s="7" t="str">
        <f>IFERROR(VLOOKUP(B2483,'NFS@Home'!$B$3:$I$4999,6,FALSE),"")</f>
        <v/>
      </c>
      <c r="AB2483" s="25" t="str">
        <f>IFERROR(VLOOKUP(B2483,Numberfields!$B$3:$I$5000,6,FALSE),"")</f>
        <v/>
      </c>
      <c r="AC2483" s="25" t="str">
        <f>IFERROR(VLOOKUP(B2483,ODLK1!$B$3:$I$4985,6,FALSE),"")</f>
        <v/>
      </c>
      <c r="AD2483" s="25">
        <f>IFERROR(VLOOKUP(B2483,Primegrid!$B$3:$I$4999,6,FALSE),"")</f>
        <v>8569.3788649580711</v>
      </c>
      <c r="AE2483" s="25">
        <f>IFERROR(VLOOKUP(B2483,'Rosetta@home'!$B$3:$I$4964,6,FALSE),"")</f>
        <v>2536.2370334248076</v>
      </c>
      <c r="AF2483" s="25" t="str">
        <f>IFERROR(VLOOKUP(B2483,'SETI@home'!$B$3:$I$4998,6,FALSE),"")</f>
        <v/>
      </c>
      <c r="AG2483" s="7" t="str">
        <f>IFERROR(VLOOKUP(B2483,SRBase!$B$3:$I$5000,6,FALSE),"")</f>
        <v/>
      </c>
      <c r="AH2483" s="25" t="str">
        <f>IFERROR(VLOOKUP(B2483,'TN-Grid'!$B$3:$I$5000,6,FALSE),"")</f>
        <v/>
      </c>
      <c r="AI2483" s="25" t="str">
        <f>IFERROR(VLOOKUP(B2483,'Universe@home'!$B$3:$I$4978,6,FALSE),"")</f>
        <v/>
      </c>
      <c r="AJ2483" s="25" t="str">
        <f>IFERROR(VLOOKUP(B2483,'VGTU@Home'!$B$3:$I$4960,6,FALSE),"")</f>
        <v/>
      </c>
      <c r="AK2483" s="25" t="str">
        <f>IFERROR(VLOOKUP(B2483,'Yoyo@home'!$B$3:$I$4999,6,FALSE),"")</f>
        <v/>
      </c>
    </row>
    <row r="2484" spans="2:37" x14ac:dyDescent="0.35">
      <c r="B2484" s="16" t="s">
        <v>1869</v>
      </c>
      <c r="D2484" s="24" t="str">
        <f>IFERROR(VLOOKUP(B2484,'Asteroids@home'!$B$3:$I$4997,8,FALSE),"")</f>
        <v/>
      </c>
      <c r="E2484" s="24" t="str">
        <f>IFERROR(VLOOKUP(B2484,'Citizen Science Grid'!$B$3:$I$5000,8,FALSE),"")</f>
        <v/>
      </c>
      <c r="F2484" s="24" t="str">
        <f>IFERROR(VLOOKUP(B2484,'Cosmology@home'!$B$3:$I$4970,8,FALSE),"")</f>
        <v/>
      </c>
      <c r="G2484" s="24" t="str">
        <f>IFERROR(VLOOKUP(B2484,'Enigma@home'!$B$3:$I$4999,8,FALSE),"")</f>
        <v/>
      </c>
      <c r="H2484" s="24" t="str">
        <f>IFERROR(VLOOKUP(B2484,'LHC@home'!$B$3:$I$5000,8,FALSE),"")</f>
        <v/>
      </c>
      <c r="I2484" s="21" t="str">
        <f>IFERROR(VLOOKUP(B2484,'NFS@Home'!$B$3:$I$4999,8,FALSE),"")</f>
        <v/>
      </c>
      <c r="J2484" s="24" t="str">
        <f>IFERROR(VLOOKUP(B2484,Numberfields!$B$3:$I$5000,8,FALSE),"")</f>
        <v/>
      </c>
      <c r="K2484" s="24" t="str">
        <f>IFERROR(VLOOKUP(B2484,ODLK1!$B$3:$I$4985,8,FALSE),"")</f>
        <v/>
      </c>
      <c r="L2484" s="24" t="str">
        <f>IFERROR(VLOOKUP(B2484,Primegrid!$B$3:$I$4999,8,FALSE),"")</f>
        <v/>
      </c>
      <c r="M2484" s="24">
        <f>IFERROR(VLOOKUP(B2484,'Rosetta@home'!$B$3:$I$4964,8,FALSE),"")</f>
        <v>0.64810223455231408</v>
      </c>
      <c r="N2484" s="24">
        <f>IFERROR(VLOOKUP(B2484,'SETI@home'!$B$3:$I$4998,8,FALSE),"")</f>
        <v>0.35317693724494187</v>
      </c>
      <c r="O2484" s="21" t="str">
        <f>IFERROR(VLOOKUP(B2484,SRBase!$B$3:$I$5000,8,FALSE),"")</f>
        <v/>
      </c>
      <c r="P2484" s="24" t="str">
        <f>IFERROR(VLOOKUP(B2484,'TN-Grid'!$B$3:$I$5000,8,FALSE),"")</f>
        <v/>
      </c>
      <c r="Q2484" s="24" t="str">
        <f>IFERROR(VLOOKUP(B2484,'Universe@home'!$B$3:$I$4978,8,FALSE),"")</f>
        <v/>
      </c>
      <c r="R2484" s="24" t="str">
        <f>IFERROR(VLOOKUP(B2484,'VGTU@Home'!$B$3:$I$4960,8,FALSE),"")</f>
        <v/>
      </c>
      <c r="S2484" s="24">
        <f>IFERROR(VLOOKUP(B2484,'Yoyo@home'!$B$3:$I$4999,8,FALSE),"")</f>
        <v>1.3821154903158119</v>
      </c>
      <c r="U2484" s="4">
        <f t="shared" si="38"/>
        <v>3</v>
      </c>
      <c r="V2484" s="25" t="str">
        <f>IFERROR(VLOOKUP(B2484,'Asteroids@home'!$B$3:$I$4997,6,FALSE),"")</f>
        <v/>
      </c>
      <c r="W2484" s="25" t="str">
        <f>IFERROR(VLOOKUP(B2484,'Citizen Science Grid'!$B$3:$I$5000,6,FALSE),"")</f>
        <v/>
      </c>
      <c r="X2484" s="25" t="str">
        <f>IFERROR(VLOOKUP(B2484,'Cosmology@home'!$B$3:$I$4970,6,FALSE),"")</f>
        <v/>
      </c>
      <c r="Y2484" s="25" t="str">
        <f>IFERROR(VLOOKUP(B2484,'Enigma@home'!$B$3:$I$4999,6,FALSE),"")</f>
        <v/>
      </c>
      <c r="Z2484" s="25" t="str">
        <f>IFERROR(VLOOKUP(B2484,'LHC@home'!$B$3:$I$5000,6,FALSE),"")</f>
        <v/>
      </c>
      <c r="AA2484" s="7" t="str">
        <f>IFERROR(VLOOKUP(B2484,'NFS@Home'!$B$3:$I$4999,6,FALSE),"")</f>
        <v/>
      </c>
      <c r="AB2484" s="25" t="str">
        <f>IFERROR(VLOOKUP(B2484,Numberfields!$B$3:$I$5000,6,FALSE),"")</f>
        <v/>
      </c>
      <c r="AC2484" s="25" t="str">
        <f>IFERROR(VLOOKUP(B2484,ODLK1!$B$3:$I$4985,6,FALSE),"")</f>
        <v/>
      </c>
      <c r="AD2484" s="25" t="str">
        <f>IFERROR(VLOOKUP(B2484,Primegrid!$B$3:$I$4999,6,FALSE),"")</f>
        <v/>
      </c>
      <c r="AE2484" s="25">
        <f>IFERROR(VLOOKUP(B2484,'Rosetta@home'!$B$3:$I$4964,6,FALSE),"")</f>
        <v>2713.9716020488891</v>
      </c>
      <c r="AF2484" s="25">
        <f>IFERROR(VLOOKUP(B2484,'SETI@home'!$B$3:$I$4998,6,FALSE),"")</f>
        <v>3087.6008708978561</v>
      </c>
      <c r="AG2484" s="7" t="str">
        <f>IFERROR(VLOOKUP(B2484,SRBase!$B$3:$I$5000,6,FALSE),"")</f>
        <v/>
      </c>
      <c r="AH2484" s="25" t="str">
        <f>IFERROR(VLOOKUP(B2484,'TN-Grid'!$B$3:$I$5000,6,FALSE),"")</f>
        <v/>
      </c>
      <c r="AI2484" s="25" t="str">
        <f>IFERROR(VLOOKUP(B2484,'Universe@home'!$B$3:$I$4978,6,FALSE),"")</f>
        <v/>
      </c>
      <c r="AJ2484" s="25" t="str">
        <f>IFERROR(VLOOKUP(B2484,'VGTU@Home'!$B$3:$I$4960,6,FALSE),"")</f>
        <v/>
      </c>
      <c r="AK2484" s="25">
        <f>IFERROR(VLOOKUP(B2484,'Yoyo@home'!$B$3:$I$4999,6,FALSE),"")</f>
        <v>4383.5555740458067</v>
      </c>
    </row>
    <row r="2485" spans="2:37" x14ac:dyDescent="0.35">
      <c r="B2485" s="16" t="s">
        <v>1966</v>
      </c>
      <c r="D2485" s="24" t="str">
        <f>IFERROR(VLOOKUP(B2485,'Asteroids@home'!$B$3:$I$4997,8,FALSE),"")</f>
        <v/>
      </c>
      <c r="E2485" s="24" t="str">
        <f>IFERROR(VLOOKUP(B2485,'Citizen Science Grid'!$B$3:$I$5000,8,FALSE),"")</f>
        <v/>
      </c>
      <c r="F2485" s="24" t="str">
        <f>IFERROR(VLOOKUP(B2485,'Cosmology@home'!$B$3:$I$4970,8,FALSE),"")</f>
        <v/>
      </c>
      <c r="G2485" s="24" t="str">
        <f>IFERROR(VLOOKUP(B2485,'Enigma@home'!$B$3:$I$4999,8,FALSE),"")</f>
        <v/>
      </c>
      <c r="H2485" s="24" t="str">
        <f>IFERROR(VLOOKUP(B2485,'LHC@home'!$B$3:$I$5000,8,FALSE),"")</f>
        <v/>
      </c>
      <c r="I2485" s="21">
        <f>IFERROR(VLOOKUP(B2485,'NFS@Home'!$B$3:$I$4999,8,FALSE),"")</f>
        <v>0.52638931993405769</v>
      </c>
      <c r="J2485" s="24" t="str">
        <f>IFERROR(VLOOKUP(B2485,Numberfields!$B$3:$I$5000,8,FALSE),"")</f>
        <v/>
      </c>
      <c r="K2485" s="24" t="str">
        <f>IFERROR(VLOOKUP(B2485,ODLK1!$B$3:$I$4985,8,FALSE),"")</f>
        <v/>
      </c>
      <c r="L2485" s="24" t="str">
        <f>IFERROR(VLOOKUP(B2485,Primegrid!$B$3:$I$4999,8,FALSE),"")</f>
        <v/>
      </c>
      <c r="M2485" s="24" t="str">
        <f>IFERROR(VLOOKUP(B2485,'Rosetta@home'!$B$3:$I$4964,8,FALSE),"")</f>
        <v/>
      </c>
      <c r="N2485" s="24" t="str">
        <f>IFERROR(VLOOKUP(B2485,'SETI@home'!$B$3:$I$4998,8,FALSE),"")</f>
        <v/>
      </c>
      <c r="O2485" s="21" t="str">
        <f>IFERROR(VLOOKUP(B2485,SRBase!$B$3:$I$5000,8,FALSE),"")</f>
        <v/>
      </c>
      <c r="P2485" s="24" t="str">
        <f>IFERROR(VLOOKUP(B2485,'TN-Grid'!$B$3:$I$5000,8,FALSE),"")</f>
        <v/>
      </c>
      <c r="Q2485" s="24" t="str">
        <f>IFERROR(VLOOKUP(B2485,'Universe@home'!$B$3:$I$4978,8,FALSE),"")</f>
        <v/>
      </c>
      <c r="R2485" s="24" t="str">
        <f>IFERROR(VLOOKUP(B2485,'VGTU@Home'!$B$3:$I$4960,8,FALSE),"")</f>
        <v/>
      </c>
      <c r="S2485" s="24" t="str">
        <f>IFERROR(VLOOKUP(B2485,'Yoyo@home'!$B$3:$I$4999,8,FALSE),"")</f>
        <v/>
      </c>
      <c r="U2485" s="4">
        <f t="shared" si="38"/>
        <v>1</v>
      </c>
      <c r="V2485" s="25" t="str">
        <f>IFERROR(VLOOKUP(B2485,'Asteroids@home'!$B$3:$I$4997,6,FALSE),"")</f>
        <v/>
      </c>
      <c r="W2485" s="25" t="str">
        <f>IFERROR(VLOOKUP(B2485,'Citizen Science Grid'!$B$3:$I$5000,6,FALSE),"")</f>
        <v/>
      </c>
      <c r="X2485" s="25" t="str">
        <f>IFERROR(VLOOKUP(B2485,'Cosmology@home'!$B$3:$I$4970,6,FALSE),"")</f>
        <v/>
      </c>
      <c r="Y2485" s="25" t="str">
        <f>IFERROR(VLOOKUP(B2485,'Enigma@home'!$B$3:$I$4999,6,FALSE),"")</f>
        <v/>
      </c>
      <c r="Z2485" s="25" t="str">
        <f>IFERROR(VLOOKUP(B2485,'LHC@home'!$B$3:$I$5000,6,FALSE),"")</f>
        <v/>
      </c>
      <c r="AA2485" s="7">
        <f>IFERROR(VLOOKUP(B2485,'NFS@Home'!$B$3:$I$4999,6,FALSE),"")</f>
        <v>4455.2412927141986</v>
      </c>
      <c r="AB2485" s="25" t="str">
        <f>IFERROR(VLOOKUP(B2485,Numberfields!$B$3:$I$5000,6,FALSE),"")</f>
        <v/>
      </c>
      <c r="AC2485" s="25" t="str">
        <f>IFERROR(VLOOKUP(B2485,ODLK1!$B$3:$I$4985,6,FALSE),"")</f>
        <v/>
      </c>
      <c r="AD2485" s="25" t="str">
        <f>IFERROR(VLOOKUP(B2485,Primegrid!$B$3:$I$4999,6,FALSE),"")</f>
        <v/>
      </c>
      <c r="AE2485" s="25" t="str">
        <f>IFERROR(VLOOKUP(B2485,'Rosetta@home'!$B$3:$I$4964,6,FALSE),"")</f>
        <v/>
      </c>
      <c r="AF2485" s="25" t="str">
        <f>IFERROR(VLOOKUP(B2485,'SETI@home'!$B$3:$I$4998,6,FALSE),"")</f>
        <v/>
      </c>
      <c r="AG2485" s="7" t="str">
        <f>IFERROR(VLOOKUP(B2485,SRBase!$B$3:$I$5000,6,FALSE),"")</f>
        <v/>
      </c>
      <c r="AH2485" s="25" t="str">
        <f>IFERROR(VLOOKUP(B2485,'TN-Grid'!$B$3:$I$5000,6,FALSE),"")</f>
        <v/>
      </c>
      <c r="AI2485" s="25" t="str">
        <f>IFERROR(VLOOKUP(B2485,'Universe@home'!$B$3:$I$4978,6,FALSE),"")</f>
        <v/>
      </c>
      <c r="AJ2485" s="25" t="str">
        <f>IFERROR(VLOOKUP(B2485,'VGTU@Home'!$B$3:$I$4960,6,FALSE),"")</f>
        <v/>
      </c>
      <c r="AK2485" s="25" t="str">
        <f>IFERROR(VLOOKUP(B2485,'Yoyo@home'!$B$3:$I$4999,6,FALSE),"")</f>
        <v/>
      </c>
    </row>
    <row r="2486" spans="2:37" x14ac:dyDescent="0.35">
      <c r="B2486" s="16" t="s">
        <v>2332</v>
      </c>
      <c r="D2486" s="24" t="str">
        <f>IFERROR(VLOOKUP(B2486,'Asteroids@home'!$B$3:$I$4997,8,FALSE),"")</f>
        <v/>
      </c>
      <c r="E2486" s="24" t="str">
        <f>IFERROR(VLOOKUP(B2486,'Citizen Science Grid'!$B$3:$I$5000,8,FALSE),"")</f>
        <v/>
      </c>
      <c r="F2486" s="24" t="str">
        <f>IFERROR(VLOOKUP(B2486,'Cosmology@home'!$B$3:$I$4970,8,FALSE),"")</f>
        <v/>
      </c>
      <c r="G2486" s="24" t="str">
        <f>IFERROR(VLOOKUP(B2486,'Enigma@home'!$B$3:$I$4999,8,FALSE),"")</f>
        <v/>
      </c>
      <c r="H2486" s="24" t="str">
        <f>IFERROR(VLOOKUP(B2486,'LHC@home'!$B$3:$I$5000,8,FALSE),"")</f>
        <v/>
      </c>
      <c r="I2486" s="21" t="str">
        <f>IFERROR(VLOOKUP(B2486,'NFS@Home'!$B$3:$I$4999,8,FALSE),"")</f>
        <v/>
      </c>
      <c r="J2486" s="24" t="str">
        <f>IFERROR(VLOOKUP(B2486,Numberfields!$B$3:$I$5000,8,FALSE),"")</f>
        <v/>
      </c>
      <c r="K2486" s="24" t="str">
        <f>IFERROR(VLOOKUP(B2486,ODLK1!$B$3:$I$4985,8,FALSE),"")</f>
        <v/>
      </c>
      <c r="L2486" s="24" t="str">
        <f>IFERROR(VLOOKUP(B2486,Primegrid!$B$3:$I$4999,8,FALSE),"")</f>
        <v/>
      </c>
      <c r="M2486" s="24">
        <f>IFERROR(VLOOKUP(B2486,'Rosetta@home'!$B$3:$I$4964,8,FALSE),"")</f>
        <v>0.50159378949209787</v>
      </c>
      <c r="N2486" s="24" t="str">
        <f>IFERROR(VLOOKUP(B2486,'SETI@home'!$B$3:$I$4998,8,FALSE),"")</f>
        <v/>
      </c>
      <c r="O2486" s="21" t="str">
        <f>IFERROR(VLOOKUP(B2486,SRBase!$B$3:$I$5000,8,FALSE),"")</f>
        <v/>
      </c>
      <c r="P2486" s="24" t="str">
        <f>IFERROR(VLOOKUP(B2486,'TN-Grid'!$B$3:$I$5000,8,FALSE),"")</f>
        <v/>
      </c>
      <c r="Q2486" s="24" t="str">
        <f>IFERROR(VLOOKUP(B2486,'Universe@home'!$B$3:$I$4978,8,FALSE),"")</f>
        <v/>
      </c>
      <c r="R2486" s="24" t="str">
        <f>IFERROR(VLOOKUP(B2486,'VGTU@Home'!$B$3:$I$4960,8,FALSE),"")</f>
        <v/>
      </c>
      <c r="S2486" s="24" t="str">
        <f>IFERROR(VLOOKUP(B2486,'Yoyo@home'!$B$3:$I$4999,8,FALSE),"")</f>
        <v/>
      </c>
      <c r="U2486" s="4">
        <f t="shared" si="38"/>
        <v>1</v>
      </c>
      <c r="V2486" s="25" t="str">
        <f>IFERROR(VLOOKUP(B2486,'Asteroids@home'!$B$3:$I$4997,6,FALSE),"")</f>
        <v/>
      </c>
      <c r="W2486" s="25" t="str">
        <f>IFERROR(VLOOKUP(B2486,'Citizen Science Grid'!$B$3:$I$5000,6,FALSE),"")</f>
        <v/>
      </c>
      <c r="X2486" s="25" t="str">
        <f>IFERROR(VLOOKUP(B2486,'Cosmology@home'!$B$3:$I$4970,6,FALSE),"")</f>
        <v/>
      </c>
      <c r="Y2486" s="25" t="str">
        <f>IFERROR(VLOOKUP(B2486,'Enigma@home'!$B$3:$I$4999,6,FALSE),"")</f>
        <v/>
      </c>
      <c r="Z2486" s="25" t="str">
        <f>IFERROR(VLOOKUP(B2486,'LHC@home'!$B$3:$I$5000,6,FALSE),"")</f>
        <v/>
      </c>
      <c r="AA2486" s="7" t="str">
        <f>IFERROR(VLOOKUP(B2486,'NFS@Home'!$B$3:$I$4999,6,FALSE),"")</f>
        <v/>
      </c>
      <c r="AB2486" s="25" t="str">
        <f>IFERROR(VLOOKUP(B2486,Numberfields!$B$3:$I$5000,6,FALSE),"")</f>
        <v/>
      </c>
      <c r="AC2486" s="25" t="str">
        <f>IFERROR(VLOOKUP(B2486,ODLK1!$B$3:$I$4985,6,FALSE),"")</f>
        <v/>
      </c>
      <c r="AD2486" s="25" t="str">
        <f>IFERROR(VLOOKUP(B2486,Primegrid!$B$3:$I$4999,6,FALSE),"")</f>
        <v/>
      </c>
      <c r="AE2486" s="25">
        <f>IFERROR(VLOOKUP(B2486,'Rosetta@home'!$B$3:$I$4964,6,FALSE),"")</f>
        <v>2100.4576560146993</v>
      </c>
      <c r="AF2486" s="25" t="str">
        <f>IFERROR(VLOOKUP(B2486,'SETI@home'!$B$3:$I$4998,6,FALSE),"")</f>
        <v/>
      </c>
      <c r="AG2486" s="7" t="str">
        <f>IFERROR(VLOOKUP(B2486,SRBase!$B$3:$I$5000,6,FALSE),"")</f>
        <v/>
      </c>
      <c r="AH2486" s="25" t="str">
        <f>IFERROR(VLOOKUP(B2486,'TN-Grid'!$B$3:$I$5000,6,FALSE),"")</f>
        <v/>
      </c>
      <c r="AI2486" s="25" t="str">
        <f>IFERROR(VLOOKUP(B2486,'Universe@home'!$B$3:$I$4978,6,FALSE),"")</f>
        <v/>
      </c>
      <c r="AJ2486" s="25" t="str">
        <f>IFERROR(VLOOKUP(B2486,'VGTU@Home'!$B$3:$I$4960,6,FALSE),"")</f>
        <v/>
      </c>
      <c r="AK2486" s="25" t="str">
        <f>IFERROR(VLOOKUP(B2486,'Yoyo@home'!$B$3:$I$4999,6,FALSE),"")</f>
        <v/>
      </c>
    </row>
    <row r="2487" spans="2:37" x14ac:dyDescent="0.35">
      <c r="B2487" s="16" t="s">
        <v>665</v>
      </c>
      <c r="D2487" s="24">
        <f>IFERROR(VLOOKUP(B2487,'Asteroids@home'!$B$3:$I$4997,8,FALSE),"")</f>
        <v>0.81457721050401299</v>
      </c>
      <c r="E2487" s="24">
        <f>IFERROR(VLOOKUP(B2487,'Citizen Science Grid'!$B$3:$I$5000,8,FALSE),"")</f>
        <v>1.3840878648651642</v>
      </c>
      <c r="F2487" s="24">
        <f>IFERROR(VLOOKUP(B2487,'Cosmology@home'!$B$3:$I$4970,8,FALSE),"")</f>
        <v>0.59276897176903265</v>
      </c>
      <c r="G2487" s="24" t="str">
        <f>IFERROR(VLOOKUP(B2487,'Enigma@home'!$B$3:$I$4999,8,FALSE),"")</f>
        <v/>
      </c>
      <c r="H2487" s="24" t="str">
        <f>IFERROR(VLOOKUP(B2487,'LHC@home'!$B$3:$I$5000,8,FALSE),"")</f>
        <v/>
      </c>
      <c r="I2487" s="21" t="str">
        <f>IFERROR(VLOOKUP(B2487,'NFS@Home'!$B$3:$I$4999,8,FALSE),"")</f>
        <v/>
      </c>
      <c r="J2487" s="24">
        <f>IFERROR(VLOOKUP(B2487,Numberfields!$B$3:$I$5000,8,FALSE),"")</f>
        <v>9.0790021771401011E-2</v>
      </c>
      <c r="K2487" s="24">
        <f>IFERROR(VLOOKUP(B2487,ODLK1!$B$3:$I$4985,8,FALSE),"")</f>
        <v>0.60715361258616418</v>
      </c>
      <c r="L2487" s="24" t="str">
        <f>IFERROR(VLOOKUP(B2487,Primegrid!$B$3:$I$4999,8,FALSE),"")</f>
        <v/>
      </c>
      <c r="M2487" s="24">
        <f>IFERROR(VLOOKUP(B2487,'Rosetta@home'!$B$3:$I$4964,8,FALSE),"")</f>
        <v>0.40135382906681805</v>
      </c>
      <c r="N2487" s="24">
        <f>IFERROR(VLOOKUP(B2487,'SETI@home'!$B$3:$I$4998,8,FALSE),"")</f>
        <v>0.16778265532769385</v>
      </c>
      <c r="O2487" s="21">
        <f>IFERROR(VLOOKUP(B2487,SRBase!$B$3:$I$5000,8,FALSE),"")</f>
        <v>1.5223736865398798</v>
      </c>
      <c r="P2487" s="24">
        <f>IFERROR(VLOOKUP(B2487,'TN-Grid'!$B$3:$I$5000,8,FALSE),"")</f>
        <v>3.8161697469416422</v>
      </c>
      <c r="Q2487" s="24">
        <f>IFERROR(VLOOKUP(B2487,'Universe@home'!$B$3:$I$4978,8,FALSE),"")</f>
        <v>0.80389486155971324</v>
      </c>
      <c r="R2487" s="24">
        <f>IFERROR(VLOOKUP(B2487,'VGTU@Home'!$B$3:$I$4960,8,FALSE),"")</f>
        <v>1.1533831556363119</v>
      </c>
      <c r="S2487" s="24">
        <f>IFERROR(VLOOKUP(B2487,'Yoyo@home'!$B$3:$I$4999,8,FALSE),"")</f>
        <v>1.5385098432388615</v>
      </c>
      <c r="U2487" s="4">
        <f t="shared" si="38"/>
        <v>12</v>
      </c>
      <c r="V2487" s="25">
        <f>IFERROR(VLOOKUP(B2487,'Asteroids@home'!$B$3:$I$4997,6,FALSE),"")</f>
        <v>11622.292786480524</v>
      </c>
      <c r="W2487" s="25">
        <f>IFERROR(VLOOKUP(B2487,'Citizen Science Grid'!$B$3:$I$5000,6,FALSE),"")</f>
        <v>28411.96883669739</v>
      </c>
      <c r="X2487" s="25">
        <f>IFERROR(VLOOKUP(B2487,'Cosmology@home'!$B$3:$I$4970,6,FALSE),"")</f>
        <v>1249.8921045478276</v>
      </c>
      <c r="Y2487" s="25" t="str">
        <f>IFERROR(VLOOKUP(B2487,'Enigma@home'!$B$3:$I$4999,6,FALSE),"")</f>
        <v/>
      </c>
      <c r="Z2487" s="25" t="str">
        <f>IFERROR(VLOOKUP(B2487,'LHC@home'!$B$3:$I$5000,6,FALSE),"")</f>
        <v/>
      </c>
      <c r="AA2487" s="7" t="str">
        <f>IFERROR(VLOOKUP(B2487,'NFS@Home'!$B$3:$I$4999,6,FALSE),"")</f>
        <v/>
      </c>
      <c r="AB2487" s="25">
        <f>IFERROR(VLOOKUP(B2487,Numberfields!$B$3:$I$5000,6,FALSE),"")</f>
        <v>1019.1907878058765</v>
      </c>
      <c r="AC2487" s="25">
        <f>IFERROR(VLOOKUP(B2487,ODLK1!$B$3:$I$4985,6,FALSE),"")</f>
        <v>1588.887003535687</v>
      </c>
      <c r="AD2487" s="25" t="str">
        <f>IFERROR(VLOOKUP(B2487,Primegrid!$B$3:$I$4999,6,FALSE),"")</f>
        <v/>
      </c>
      <c r="AE2487" s="25">
        <f>IFERROR(VLOOKUP(B2487,'Rosetta@home'!$B$3:$I$4964,6,FALSE),"")</f>
        <v>1680.6960945187179</v>
      </c>
      <c r="AF2487" s="25">
        <f>IFERROR(VLOOKUP(B2487,'SETI@home'!$B$3:$I$4998,6,FALSE),"")</f>
        <v>1466.816822051032</v>
      </c>
      <c r="AG2487" s="7">
        <f>IFERROR(VLOOKUP(B2487,SRBase!$B$3:$I$5000,6,FALSE),"")</f>
        <v>6156.6902908518077</v>
      </c>
      <c r="AH2487" s="25">
        <f>IFERROR(VLOOKUP(B2487,'TN-Grid'!$B$3:$I$5000,6,FALSE),"")</f>
        <v>1582.5164078688495</v>
      </c>
      <c r="AI2487" s="25">
        <f>IFERROR(VLOOKUP(B2487,'Universe@home'!$B$3:$I$4978,6,FALSE),"")</f>
        <v>7319.4091215104181</v>
      </c>
      <c r="AJ2487" s="25">
        <f>IFERROR(VLOOKUP(B2487,'VGTU@Home'!$B$3:$I$4960,6,FALSE),"")</f>
        <v>2202.2677469130304</v>
      </c>
      <c r="AK2487" s="25">
        <f>IFERROR(VLOOKUP(B2487,'Yoyo@home'!$B$3:$I$4999,6,FALSE),"")</f>
        <v>4879.5802133098314</v>
      </c>
    </row>
    <row r="2488" spans="2:37" hidden="1" x14ac:dyDescent="0.35">
      <c r="B2488" s="12" t="s">
        <v>2481</v>
      </c>
      <c r="D2488" s="24" t="str">
        <f>IFERROR(VLOOKUP(B2488,'Asteroids@home'!$B$3:$I$4997,8,FALSE),"")</f>
        <v/>
      </c>
      <c r="E2488" s="24" t="str">
        <f>IFERROR(VLOOKUP(B2488,'Citizen Science Grid'!$B$3:$I$5000,8,FALSE),"")</f>
        <v/>
      </c>
      <c r="F2488" s="24" t="str">
        <f>IFERROR(VLOOKUP(B2488,'Cosmology@home'!$B$3:$I$4970,8,FALSE),"")</f>
        <v/>
      </c>
      <c r="G2488" s="24" t="str">
        <f>IFERROR(VLOOKUP(B2488,'Enigma@home'!$B$3:$I$4999,8,FALSE),"")</f>
        <v/>
      </c>
      <c r="H2488" s="24" t="str">
        <f>IFERROR(VLOOKUP(B2488,'LHC@home'!$B$3:$I$5000,8,FALSE),"")</f>
        <v/>
      </c>
      <c r="I2488" s="21" t="str">
        <f>IFERROR(VLOOKUP(B2488,'NFS@Home'!$B$3:$I$4999,8,FALSE),"")</f>
        <v/>
      </c>
      <c r="J2488" s="24" t="str">
        <f>IFERROR(VLOOKUP(B2488,Numberfields!$B$3:$I$5000,8,FALSE),"")</f>
        <v/>
      </c>
      <c r="K2488" s="24" t="str">
        <f>IFERROR(VLOOKUP(B2488,ODLK1!$B$3:$I$4985,8,FALSE),"")</f>
        <v/>
      </c>
      <c r="L2488" s="24" t="str">
        <f>IFERROR(VLOOKUP(B2488,Primegrid!$B$3:$I$4999,8,FALSE),"")</f>
        <v/>
      </c>
      <c r="M2488" s="24" t="str">
        <f>IFERROR(VLOOKUP(B2488,'Rosetta@home'!$B$3:$I$4964,8,FALSE),"")</f>
        <v/>
      </c>
      <c r="N2488" s="24" t="str">
        <f>IFERROR(VLOOKUP(B2488,'SETI@home'!$B$3:$I$4998,8,FALSE),"")</f>
        <v/>
      </c>
      <c r="O2488" s="21" t="str">
        <f>IFERROR(VLOOKUP(B2488,SRBase!$B$3:$I$5000,8,FALSE),"")</f>
        <v/>
      </c>
      <c r="P2488" s="24" t="str">
        <f>IFERROR(VLOOKUP(B2488,'TN-Grid'!$B$3:$I$5000,8,FALSE),"")</f>
        <v/>
      </c>
      <c r="Q2488" s="24" t="str">
        <f>IFERROR(VLOOKUP(B2488,'Universe@home'!$B$3:$I$4978,8,FALSE),"")</f>
        <v/>
      </c>
      <c r="R2488" s="24" t="str">
        <f>IFERROR(VLOOKUP(B2488,'VGTU@Home'!$B$3:$I$4960,8,FALSE),"")</f>
        <v/>
      </c>
      <c r="S2488" s="24" t="str">
        <f>IFERROR(VLOOKUP(B2488,'Yoyo@home'!$B$3:$I$4999,8,FALSE),"")</f>
        <v/>
      </c>
      <c r="U2488" s="4">
        <f t="shared" si="38"/>
        <v>0</v>
      </c>
      <c r="V2488" s="25" t="str">
        <f>IFERROR(VLOOKUP(B2488,'Asteroids@home'!$B$3:$I$4997,6,FALSE),"")</f>
        <v/>
      </c>
      <c r="W2488" s="25" t="str">
        <f>IFERROR(VLOOKUP(B2488,'Citizen Science Grid'!$B$3:$I$5000,6,FALSE),"")</f>
        <v/>
      </c>
      <c r="X2488" s="25" t="str">
        <f>IFERROR(VLOOKUP(B2488,'Cosmology@home'!$B$3:$I$4970,6,FALSE),"")</f>
        <v/>
      </c>
      <c r="Y2488" s="25" t="str">
        <f>IFERROR(VLOOKUP(B2488,'Enigma@home'!$B$3:$I$4999,6,FALSE),"")</f>
        <v/>
      </c>
      <c r="Z2488" s="25" t="str">
        <f>IFERROR(VLOOKUP(B2488,'LHC@home'!$B$3:$I$5000,6,FALSE),"")</f>
        <v/>
      </c>
      <c r="AA2488" s="7" t="str">
        <f>IFERROR(VLOOKUP(B2488,'NFS@Home'!$B$3:$I$4999,6,FALSE),"")</f>
        <v/>
      </c>
      <c r="AB2488" s="25" t="str">
        <f>IFERROR(VLOOKUP(B2488,Numberfields!$B$3:$I$5000,6,FALSE),"")</f>
        <v/>
      </c>
      <c r="AC2488" s="25" t="str">
        <f>IFERROR(VLOOKUP(B2488,ODLK1!$B$3:$I$4985,6,FALSE),"")</f>
        <v/>
      </c>
      <c r="AD2488" s="25" t="str">
        <f>IFERROR(VLOOKUP(B2488,Primegrid!$B$3:$I$4999,6,FALSE),"")</f>
        <v/>
      </c>
      <c r="AE2488" s="25" t="str">
        <f>IFERROR(VLOOKUP(B2488,'Rosetta@home'!$B$3:$I$4964,6,FALSE),"")</f>
        <v/>
      </c>
      <c r="AF2488" s="25" t="str">
        <f>IFERROR(VLOOKUP(B2488,'SETI@home'!$B$3:$I$4998,6,FALSE),"")</f>
        <v/>
      </c>
      <c r="AG2488" s="7" t="str">
        <f>IFERROR(VLOOKUP(B2488,SRBase!$B$3:$I$5000,6,FALSE),"")</f>
        <v/>
      </c>
      <c r="AH2488" s="25" t="str">
        <f>IFERROR(VLOOKUP(B2488,'TN-Grid'!$B$3:$I$5000,6,FALSE),"")</f>
        <v/>
      </c>
      <c r="AI2488" s="25" t="str">
        <f>IFERROR(VLOOKUP(B2488,'Universe@home'!$B$3:$I$4978,6,FALSE),"")</f>
        <v/>
      </c>
      <c r="AJ2488" s="25" t="str">
        <f>IFERROR(VLOOKUP(B2488,'VGTU@Home'!$B$3:$I$4960,6,FALSE),"")</f>
        <v/>
      </c>
      <c r="AK2488" s="25" t="str">
        <f>IFERROR(VLOOKUP(B2488,'Yoyo@home'!$B$3:$I$4999,6,FALSE),"")</f>
        <v/>
      </c>
    </row>
    <row r="2489" spans="2:37" hidden="1" x14ac:dyDescent="0.35">
      <c r="B2489" s="12" t="s">
        <v>2480</v>
      </c>
      <c r="D2489" s="24" t="str">
        <f>IFERROR(VLOOKUP(B2489,'Asteroids@home'!$B$3:$I$4997,8,FALSE),"")</f>
        <v/>
      </c>
      <c r="E2489" s="24" t="str">
        <f>IFERROR(VLOOKUP(B2489,'Citizen Science Grid'!$B$3:$I$5000,8,FALSE),"")</f>
        <v/>
      </c>
      <c r="F2489" s="24" t="str">
        <f>IFERROR(VLOOKUP(B2489,'Cosmology@home'!$B$3:$I$4970,8,FALSE),"")</f>
        <v/>
      </c>
      <c r="G2489" s="24" t="str">
        <f>IFERROR(VLOOKUP(B2489,'Enigma@home'!$B$3:$I$4999,8,FALSE),"")</f>
        <v/>
      </c>
      <c r="H2489" s="24" t="str">
        <f>IFERROR(VLOOKUP(B2489,'LHC@home'!$B$3:$I$5000,8,FALSE),"")</f>
        <v/>
      </c>
      <c r="I2489" s="21" t="str">
        <f>IFERROR(VLOOKUP(B2489,'NFS@Home'!$B$3:$I$4999,8,FALSE),"")</f>
        <v/>
      </c>
      <c r="J2489" s="24" t="str">
        <f>IFERROR(VLOOKUP(B2489,Numberfields!$B$3:$I$5000,8,FALSE),"")</f>
        <v/>
      </c>
      <c r="K2489" s="24" t="str">
        <f>IFERROR(VLOOKUP(B2489,ODLK1!$B$3:$I$4985,8,FALSE),"")</f>
        <v/>
      </c>
      <c r="L2489" s="24" t="str">
        <f>IFERROR(VLOOKUP(B2489,Primegrid!$B$3:$I$4999,8,FALSE),"")</f>
        <v/>
      </c>
      <c r="M2489" s="24" t="str">
        <f>IFERROR(VLOOKUP(B2489,'Rosetta@home'!$B$3:$I$4964,8,FALSE),"")</f>
        <v/>
      </c>
      <c r="N2489" s="24" t="str">
        <f>IFERROR(VLOOKUP(B2489,'SETI@home'!$B$3:$I$4998,8,FALSE),"")</f>
        <v/>
      </c>
      <c r="O2489" s="21" t="str">
        <f>IFERROR(VLOOKUP(B2489,SRBase!$B$3:$I$5000,8,FALSE),"")</f>
        <v/>
      </c>
      <c r="P2489" s="24" t="str">
        <f>IFERROR(VLOOKUP(B2489,'TN-Grid'!$B$3:$I$5000,8,FALSE),"")</f>
        <v/>
      </c>
      <c r="Q2489" s="24" t="str">
        <f>IFERROR(VLOOKUP(B2489,'Universe@home'!$B$3:$I$4978,8,FALSE),"")</f>
        <v/>
      </c>
      <c r="R2489" s="24" t="str">
        <f>IFERROR(VLOOKUP(B2489,'VGTU@Home'!$B$3:$I$4960,8,FALSE),"")</f>
        <v/>
      </c>
      <c r="S2489" s="24" t="str">
        <f>IFERROR(VLOOKUP(B2489,'Yoyo@home'!$B$3:$I$4999,8,FALSE),"")</f>
        <v/>
      </c>
      <c r="U2489" s="4">
        <f t="shared" si="38"/>
        <v>0</v>
      </c>
      <c r="V2489" s="25" t="str">
        <f>IFERROR(VLOOKUP(B2489,'Asteroids@home'!$B$3:$I$4997,6,FALSE),"")</f>
        <v/>
      </c>
      <c r="W2489" s="25" t="str">
        <f>IFERROR(VLOOKUP(B2489,'Citizen Science Grid'!$B$3:$I$5000,6,FALSE),"")</f>
        <v/>
      </c>
      <c r="X2489" s="25" t="str">
        <f>IFERROR(VLOOKUP(B2489,'Cosmology@home'!$B$3:$I$4970,6,FALSE),"")</f>
        <v/>
      </c>
      <c r="Y2489" s="25" t="str">
        <f>IFERROR(VLOOKUP(B2489,'Enigma@home'!$B$3:$I$4999,6,FALSE),"")</f>
        <v/>
      </c>
      <c r="Z2489" s="25" t="str">
        <f>IFERROR(VLOOKUP(B2489,'LHC@home'!$B$3:$I$5000,6,FALSE),"")</f>
        <v/>
      </c>
      <c r="AA2489" s="7" t="str">
        <f>IFERROR(VLOOKUP(B2489,'NFS@Home'!$B$3:$I$4999,6,FALSE),"")</f>
        <v/>
      </c>
      <c r="AB2489" s="25" t="str">
        <f>IFERROR(VLOOKUP(B2489,Numberfields!$B$3:$I$5000,6,FALSE),"")</f>
        <v/>
      </c>
      <c r="AC2489" s="25" t="str">
        <f>IFERROR(VLOOKUP(B2489,ODLK1!$B$3:$I$4985,6,FALSE),"")</f>
        <v/>
      </c>
      <c r="AD2489" s="25" t="str">
        <f>IFERROR(VLOOKUP(B2489,Primegrid!$B$3:$I$4999,6,FALSE),"")</f>
        <v/>
      </c>
      <c r="AE2489" s="25" t="str">
        <f>IFERROR(VLOOKUP(B2489,'Rosetta@home'!$B$3:$I$4964,6,FALSE),"")</f>
        <v/>
      </c>
      <c r="AF2489" s="25" t="str">
        <f>IFERROR(VLOOKUP(B2489,'SETI@home'!$B$3:$I$4998,6,FALSE),"")</f>
        <v/>
      </c>
      <c r="AG2489" s="7" t="str">
        <f>IFERROR(VLOOKUP(B2489,SRBase!$B$3:$I$5000,6,FALSE),"")</f>
        <v/>
      </c>
      <c r="AH2489" s="25" t="str">
        <f>IFERROR(VLOOKUP(B2489,'TN-Grid'!$B$3:$I$5000,6,FALSE),"")</f>
        <v/>
      </c>
      <c r="AI2489" s="25" t="str">
        <f>IFERROR(VLOOKUP(B2489,'Universe@home'!$B$3:$I$4978,6,FALSE),"")</f>
        <v/>
      </c>
      <c r="AJ2489" s="25" t="str">
        <f>IFERROR(VLOOKUP(B2489,'VGTU@Home'!$B$3:$I$4960,6,FALSE),"")</f>
        <v/>
      </c>
      <c r="AK2489" s="25" t="str">
        <f>IFERROR(VLOOKUP(B2489,'Yoyo@home'!$B$3:$I$4999,6,FALSE),"")</f>
        <v/>
      </c>
    </row>
    <row r="2490" spans="2:37" x14ac:dyDescent="0.35">
      <c r="B2490" s="16" t="s">
        <v>1870</v>
      </c>
      <c r="D2490" s="24" t="str">
        <f>IFERROR(VLOOKUP(B2490,'Asteroids@home'!$B$3:$I$4997,8,FALSE),"")</f>
        <v/>
      </c>
      <c r="E2490" s="24" t="str">
        <f>IFERROR(VLOOKUP(B2490,'Citizen Science Grid'!$B$3:$I$5000,8,FALSE),"")</f>
        <v/>
      </c>
      <c r="F2490" s="24" t="str">
        <f>IFERROR(VLOOKUP(B2490,'Cosmology@home'!$B$3:$I$4970,8,FALSE),"")</f>
        <v/>
      </c>
      <c r="G2490" s="24" t="str">
        <f>IFERROR(VLOOKUP(B2490,'Enigma@home'!$B$3:$I$4999,8,FALSE),"")</f>
        <v/>
      </c>
      <c r="H2490" s="24" t="str">
        <f>IFERROR(VLOOKUP(B2490,'LHC@home'!$B$3:$I$5000,8,FALSE),"")</f>
        <v/>
      </c>
      <c r="I2490" s="21" t="str">
        <f>IFERROR(VLOOKUP(B2490,'NFS@Home'!$B$3:$I$4999,8,FALSE),"")</f>
        <v/>
      </c>
      <c r="J2490" s="24" t="str">
        <f>IFERROR(VLOOKUP(B2490,Numberfields!$B$3:$I$5000,8,FALSE),"")</f>
        <v/>
      </c>
      <c r="K2490" s="24">
        <f>IFERROR(VLOOKUP(B2490,ODLK1!$B$3:$I$4985,8,FALSE),"")</f>
        <v>0.76041615611444013</v>
      </c>
      <c r="L2490" s="24" t="str">
        <f>IFERROR(VLOOKUP(B2490,Primegrid!$B$3:$I$4999,8,FALSE),"")</f>
        <v/>
      </c>
      <c r="M2490" s="24" t="str">
        <f>IFERROR(VLOOKUP(B2490,'Rosetta@home'!$B$3:$I$4964,8,FALSE),"")</f>
        <v/>
      </c>
      <c r="N2490" s="24" t="str">
        <f>IFERROR(VLOOKUP(B2490,'SETI@home'!$B$3:$I$4998,8,FALSE),"")</f>
        <v/>
      </c>
      <c r="O2490" s="21" t="str">
        <f>IFERROR(VLOOKUP(B2490,SRBase!$B$3:$I$5000,8,FALSE),"")</f>
        <v/>
      </c>
      <c r="P2490" s="24" t="str">
        <f>IFERROR(VLOOKUP(B2490,'TN-Grid'!$B$3:$I$5000,8,FALSE),"")</f>
        <v/>
      </c>
      <c r="Q2490" s="24" t="str">
        <f>IFERROR(VLOOKUP(B2490,'Universe@home'!$B$3:$I$4978,8,FALSE),"")</f>
        <v/>
      </c>
      <c r="R2490" s="24" t="str">
        <f>IFERROR(VLOOKUP(B2490,'VGTU@Home'!$B$3:$I$4960,8,FALSE),"")</f>
        <v/>
      </c>
      <c r="S2490" s="24">
        <f>IFERROR(VLOOKUP(B2490,'Yoyo@home'!$B$3:$I$4999,8,FALSE),"")</f>
        <v>1.4649235730594545</v>
      </c>
      <c r="U2490" s="4">
        <f t="shared" si="38"/>
        <v>2</v>
      </c>
      <c r="V2490" s="25" t="str">
        <f>IFERROR(VLOOKUP(B2490,'Asteroids@home'!$B$3:$I$4997,6,FALSE),"")</f>
        <v/>
      </c>
      <c r="W2490" s="25" t="str">
        <f>IFERROR(VLOOKUP(B2490,'Citizen Science Grid'!$B$3:$I$5000,6,FALSE),"")</f>
        <v/>
      </c>
      <c r="X2490" s="25" t="str">
        <f>IFERROR(VLOOKUP(B2490,'Cosmology@home'!$B$3:$I$4970,6,FALSE),"")</f>
        <v/>
      </c>
      <c r="Y2490" s="25" t="str">
        <f>IFERROR(VLOOKUP(B2490,'Enigma@home'!$B$3:$I$4999,6,FALSE),"")</f>
        <v/>
      </c>
      <c r="Z2490" s="25" t="str">
        <f>IFERROR(VLOOKUP(B2490,'LHC@home'!$B$3:$I$5000,6,FALSE),"")</f>
        <v/>
      </c>
      <c r="AA2490" s="7" t="str">
        <f>IFERROR(VLOOKUP(B2490,'NFS@Home'!$B$3:$I$4999,6,FALSE),"")</f>
        <v/>
      </c>
      <c r="AB2490" s="25" t="str">
        <f>IFERROR(VLOOKUP(B2490,Numberfields!$B$3:$I$5000,6,FALSE),"")</f>
        <v/>
      </c>
      <c r="AC2490" s="25">
        <f>IFERROR(VLOOKUP(B2490,ODLK1!$B$3:$I$4985,6,FALSE),"")</f>
        <v>1989.9664972467476</v>
      </c>
      <c r="AD2490" s="25" t="str">
        <f>IFERROR(VLOOKUP(B2490,Primegrid!$B$3:$I$4999,6,FALSE),"")</f>
        <v/>
      </c>
      <c r="AE2490" s="25" t="str">
        <f>IFERROR(VLOOKUP(B2490,'Rosetta@home'!$B$3:$I$4964,6,FALSE),"")</f>
        <v/>
      </c>
      <c r="AF2490" s="25" t="str">
        <f>IFERROR(VLOOKUP(B2490,'SETI@home'!$B$3:$I$4998,6,FALSE),"")</f>
        <v/>
      </c>
      <c r="AG2490" s="7" t="str">
        <f>IFERROR(VLOOKUP(B2490,SRBase!$B$3:$I$5000,6,FALSE),"")</f>
        <v/>
      </c>
      <c r="AH2490" s="25" t="str">
        <f>IFERROR(VLOOKUP(B2490,'TN-Grid'!$B$3:$I$5000,6,FALSE),"")</f>
        <v/>
      </c>
      <c r="AI2490" s="25" t="str">
        <f>IFERROR(VLOOKUP(B2490,'Universe@home'!$B$3:$I$4978,6,FALSE),"")</f>
        <v/>
      </c>
      <c r="AJ2490" s="25" t="str">
        <f>IFERROR(VLOOKUP(B2490,'VGTU@Home'!$B$3:$I$4960,6,FALSE),"")</f>
        <v/>
      </c>
      <c r="AK2490" s="25">
        <f>IFERROR(VLOOKUP(B2490,'Yoyo@home'!$B$3:$I$4999,6,FALSE),"")</f>
        <v>4646.1919710982684</v>
      </c>
    </row>
    <row r="2491" spans="2:37" x14ac:dyDescent="0.35">
      <c r="B2491" s="16" t="s">
        <v>2255</v>
      </c>
      <c r="D2491" s="24" t="str">
        <f>IFERROR(VLOOKUP(B2491,'Asteroids@home'!$B$3:$I$4997,8,FALSE),"")</f>
        <v/>
      </c>
      <c r="E2491" s="24" t="str">
        <f>IFERROR(VLOOKUP(B2491,'Citizen Science Grid'!$B$3:$I$5000,8,FALSE),"")</f>
        <v/>
      </c>
      <c r="F2491" s="24" t="str">
        <f>IFERROR(VLOOKUP(B2491,'Cosmology@home'!$B$3:$I$4970,8,FALSE),"")</f>
        <v/>
      </c>
      <c r="G2491" s="24" t="str">
        <f>IFERROR(VLOOKUP(B2491,'Enigma@home'!$B$3:$I$4999,8,FALSE),"")</f>
        <v/>
      </c>
      <c r="H2491" s="24" t="str">
        <f>IFERROR(VLOOKUP(B2491,'LHC@home'!$B$3:$I$5000,8,FALSE),"")</f>
        <v/>
      </c>
      <c r="I2491" s="21" t="str">
        <f>IFERROR(VLOOKUP(B2491,'NFS@Home'!$B$3:$I$4999,8,FALSE),"")</f>
        <v/>
      </c>
      <c r="J2491" s="24" t="str">
        <f>IFERROR(VLOOKUP(B2491,Numberfields!$B$3:$I$5000,8,FALSE),"")</f>
        <v/>
      </c>
      <c r="K2491" s="24" t="str">
        <f>IFERROR(VLOOKUP(B2491,ODLK1!$B$3:$I$4985,8,FALSE),"")</f>
        <v/>
      </c>
      <c r="L2491" s="24" t="str">
        <f>IFERROR(VLOOKUP(B2491,Primegrid!$B$3:$I$4999,8,FALSE),"")</f>
        <v/>
      </c>
      <c r="M2491" s="24" t="str">
        <f>IFERROR(VLOOKUP(B2491,'Rosetta@home'!$B$3:$I$4964,8,FALSE),"")</f>
        <v/>
      </c>
      <c r="N2491" s="24">
        <f>IFERROR(VLOOKUP(B2491,'SETI@home'!$B$3:$I$4998,8,FALSE),"")</f>
        <v>0.31884836985912873</v>
      </c>
      <c r="O2491" s="21" t="str">
        <f>IFERROR(VLOOKUP(B2491,SRBase!$B$3:$I$5000,8,FALSE),"")</f>
        <v/>
      </c>
      <c r="P2491" s="24" t="str">
        <f>IFERROR(VLOOKUP(B2491,'TN-Grid'!$B$3:$I$5000,8,FALSE),"")</f>
        <v/>
      </c>
      <c r="Q2491" s="24" t="str">
        <f>IFERROR(VLOOKUP(B2491,'Universe@home'!$B$3:$I$4978,8,FALSE),"")</f>
        <v/>
      </c>
      <c r="R2491" s="24" t="str">
        <f>IFERROR(VLOOKUP(B2491,'VGTU@Home'!$B$3:$I$4960,8,FALSE),"")</f>
        <v/>
      </c>
      <c r="S2491" s="24" t="str">
        <f>IFERROR(VLOOKUP(B2491,'Yoyo@home'!$B$3:$I$4999,8,FALSE),"")</f>
        <v/>
      </c>
      <c r="U2491" s="4">
        <f t="shared" si="38"/>
        <v>1</v>
      </c>
      <c r="V2491" s="25" t="str">
        <f>IFERROR(VLOOKUP(B2491,'Asteroids@home'!$B$3:$I$4997,6,FALSE),"")</f>
        <v/>
      </c>
      <c r="W2491" s="25" t="str">
        <f>IFERROR(VLOOKUP(B2491,'Citizen Science Grid'!$B$3:$I$5000,6,FALSE),"")</f>
        <v/>
      </c>
      <c r="X2491" s="25" t="str">
        <f>IFERROR(VLOOKUP(B2491,'Cosmology@home'!$B$3:$I$4970,6,FALSE),"")</f>
        <v/>
      </c>
      <c r="Y2491" s="25" t="str">
        <f>IFERROR(VLOOKUP(B2491,'Enigma@home'!$B$3:$I$4999,6,FALSE),"")</f>
        <v/>
      </c>
      <c r="Z2491" s="25" t="str">
        <f>IFERROR(VLOOKUP(B2491,'LHC@home'!$B$3:$I$5000,6,FALSE),"")</f>
        <v/>
      </c>
      <c r="AA2491" s="7" t="str">
        <f>IFERROR(VLOOKUP(B2491,'NFS@Home'!$B$3:$I$4999,6,FALSE),"")</f>
        <v/>
      </c>
      <c r="AB2491" s="25" t="str">
        <f>IFERROR(VLOOKUP(B2491,Numberfields!$B$3:$I$5000,6,FALSE),"")</f>
        <v/>
      </c>
      <c r="AC2491" s="25" t="str">
        <f>IFERROR(VLOOKUP(B2491,ODLK1!$B$3:$I$4985,6,FALSE),"")</f>
        <v/>
      </c>
      <c r="AD2491" s="25" t="str">
        <f>IFERROR(VLOOKUP(B2491,Primegrid!$B$3:$I$4999,6,FALSE),"")</f>
        <v/>
      </c>
      <c r="AE2491" s="25" t="str">
        <f>IFERROR(VLOOKUP(B2491,'Rosetta@home'!$B$3:$I$4964,6,FALSE),"")</f>
        <v/>
      </c>
      <c r="AF2491" s="25">
        <f>IFERROR(VLOOKUP(B2491,'SETI@home'!$B$3:$I$4998,6,FALSE),"")</f>
        <v>2787.4880849839728</v>
      </c>
      <c r="AG2491" s="7" t="str">
        <f>IFERROR(VLOOKUP(B2491,SRBase!$B$3:$I$5000,6,FALSE),"")</f>
        <v/>
      </c>
      <c r="AH2491" s="25" t="str">
        <f>IFERROR(VLOOKUP(B2491,'TN-Grid'!$B$3:$I$5000,6,FALSE),"")</f>
        <v/>
      </c>
      <c r="AI2491" s="25" t="str">
        <f>IFERROR(VLOOKUP(B2491,'Universe@home'!$B$3:$I$4978,6,FALSE),"")</f>
        <v/>
      </c>
      <c r="AJ2491" s="25" t="str">
        <f>IFERROR(VLOOKUP(B2491,'VGTU@Home'!$B$3:$I$4960,6,FALSE),"")</f>
        <v/>
      </c>
      <c r="AK2491" s="25" t="str">
        <f>IFERROR(VLOOKUP(B2491,'Yoyo@home'!$B$3:$I$4999,6,FALSE),"")</f>
        <v/>
      </c>
    </row>
    <row r="2492" spans="2:37" x14ac:dyDescent="0.35">
      <c r="B2492" s="16" t="s">
        <v>1741</v>
      </c>
      <c r="D2492" s="24" t="str">
        <f>IFERROR(VLOOKUP(B2492,'Asteroids@home'!$B$3:$I$4997,8,FALSE),"")</f>
        <v/>
      </c>
      <c r="E2492" s="24" t="str">
        <f>IFERROR(VLOOKUP(B2492,'Citizen Science Grid'!$B$3:$I$5000,8,FALSE),"")</f>
        <v/>
      </c>
      <c r="F2492" s="24" t="str">
        <f>IFERROR(VLOOKUP(B2492,'Cosmology@home'!$B$3:$I$4970,8,FALSE),"")</f>
        <v/>
      </c>
      <c r="G2492" s="24" t="str">
        <f>IFERROR(VLOOKUP(B2492,'Enigma@home'!$B$3:$I$4999,8,FALSE),"")</f>
        <v/>
      </c>
      <c r="H2492" s="24">
        <f>IFERROR(VLOOKUP(B2492,'LHC@home'!$B$3:$I$5000,8,FALSE),"")</f>
        <v>1.8250764312792882</v>
      </c>
      <c r="I2492" s="21" t="str">
        <f>IFERROR(VLOOKUP(B2492,'NFS@Home'!$B$3:$I$4999,8,FALSE),"")</f>
        <v/>
      </c>
      <c r="J2492" s="24" t="str">
        <f>IFERROR(VLOOKUP(B2492,Numberfields!$B$3:$I$5000,8,FALSE),"")</f>
        <v/>
      </c>
      <c r="K2492" s="24" t="str">
        <f>IFERROR(VLOOKUP(B2492,ODLK1!$B$3:$I$4985,8,FALSE),"")</f>
        <v/>
      </c>
      <c r="L2492" s="24" t="str">
        <f>IFERROR(VLOOKUP(B2492,Primegrid!$B$3:$I$4999,8,FALSE),"")</f>
        <v/>
      </c>
      <c r="M2492" s="24" t="str">
        <f>IFERROR(VLOOKUP(B2492,'Rosetta@home'!$B$3:$I$4964,8,FALSE),"")</f>
        <v/>
      </c>
      <c r="N2492" s="24" t="str">
        <f>IFERROR(VLOOKUP(B2492,'SETI@home'!$B$3:$I$4998,8,FALSE),"")</f>
        <v/>
      </c>
      <c r="O2492" s="21" t="str">
        <f>IFERROR(VLOOKUP(B2492,SRBase!$B$3:$I$5000,8,FALSE),"")</f>
        <v/>
      </c>
      <c r="P2492" s="24" t="str">
        <f>IFERROR(VLOOKUP(B2492,'TN-Grid'!$B$3:$I$5000,8,FALSE),"")</f>
        <v/>
      </c>
      <c r="Q2492" s="24" t="str">
        <f>IFERROR(VLOOKUP(B2492,'Universe@home'!$B$3:$I$4978,8,FALSE),"")</f>
        <v/>
      </c>
      <c r="R2492" s="24" t="str">
        <f>IFERROR(VLOOKUP(B2492,'VGTU@Home'!$B$3:$I$4960,8,FALSE),"")</f>
        <v/>
      </c>
      <c r="S2492" s="24" t="str">
        <f>IFERROR(VLOOKUP(B2492,'Yoyo@home'!$B$3:$I$4999,8,FALSE),"")</f>
        <v/>
      </c>
      <c r="U2492" s="4">
        <f t="shared" si="38"/>
        <v>1</v>
      </c>
      <c r="V2492" s="25" t="str">
        <f>IFERROR(VLOOKUP(B2492,'Asteroids@home'!$B$3:$I$4997,6,FALSE),"")</f>
        <v/>
      </c>
      <c r="W2492" s="25" t="str">
        <f>IFERROR(VLOOKUP(B2492,'Citizen Science Grid'!$B$3:$I$5000,6,FALSE),"")</f>
        <v/>
      </c>
      <c r="X2492" s="25" t="str">
        <f>IFERROR(VLOOKUP(B2492,'Cosmology@home'!$B$3:$I$4970,6,FALSE),"")</f>
        <v/>
      </c>
      <c r="Y2492" s="25" t="str">
        <f>IFERROR(VLOOKUP(B2492,'Enigma@home'!$B$3:$I$4999,6,FALSE),"")</f>
        <v/>
      </c>
      <c r="Z2492" s="25">
        <f>IFERROR(VLOOKUP(B2492,'LHC@home'!$B$3:$I$5000,6,FALSE),"")</f>
        <v>2921.5044812641499</v>
      </c>
      <c r="AA2492" s="7" t="str">
        <f>IFERROR(VLOOKUP(B2492,'NFS@Home'!$B$3:$I$4999,6,FALSE),"")</f>
        <v/>
      </c>
      <c r="AB2492" s="25" t="str">
        <f>IFERROR(VLOOKUP(B2492,Numberfields!$B$3:$I$5000,6,FALSE),"")</f>
        <v/>
      </c>
      <c r="AC2492" s="25" t="str">
        <f>IFERROR(VLOOKUP(B2492,ODLK1!$B$3:$I$4985,6,FALSE),"")</f>
        <v/>
      </c>
      <c r="AD2492" s="25" t="str">
        <f>IFERROR(VLOOKUP(B2492,Primegrid!$B$3:$I$4999,6,FALSE),"")</f>
        <v/>
      </c>
      <c r="AE2492" s="25" t="str">
        <f>IFERROR(VLOOKUP(B2492,'Rosetta@home'!$B$3:$I$4964,6,FALSE),"")</f>
        <v/>
      </c>
      <c r="AF2492" s="25" t="str">
        <f>IFERROR(VLOOKUP(B2492,'SETI@home'!$B$3:$I$4998,6,FALSE),"")</f>
        <v/>
      </c>
      <c r="AG2492" s="7" t="str">
        <f>IFERROR(VLOOKUP(B2492,SRBase!$B$3:$I$5000,6,FALSE),"")</f>
        <v/>
      </c>
      <c r="AH2492" s="25" t="str">
        <f>IFERROR(VLOOKUP(B2492,'TN-Grid'!$B$3:$I$5000,6,FALSE),"")</f>
        <v/>
      </c>
      <c r="AI2492" s="25" t="str">
        <f>IFERROR(VLOOKUP(B2492,'Universe@home'!$B$3:$I$4978,6,FALSE),"")</f>
        <v/>
      </c>
      <c r="AJ2492" s="25" t="str">
        <f>IFERROR(VLOOKUP(B2492,'VGTU@Home'!$B$3:$I$4960,6,FALSE),"")</f>
        <v/>
      </c>
      <c r="AK2492" s="25" t="str">
        <f>IFERROR(VLOOKUP(B2492,'Yoyo@home'!$B$3:$I$4999,6,FALSE),"")</f>
        <v/>
      </c>
    </row>
    <row r="2493" spans="2:37" x14ac:dyDescent="0.35">
      <c r="B2493" s="16" t="s">
        <v>1563</v>
      </c>
      <c r="D2493" s="24">
        <f>IFERROR(VLOOKUP(B2493,'Asteroids@home'!$B$3:$I$4997,8,FALSE),"")</f>
        <v>0.90181595877273535</v>
      </c>
      <c r="E2493" s="24" t="str">
        <f>IFERROR(VLOOKUP(B2493,'Citizen Science Grid'!$B$3:$I$5000,8,FALSE),"")</f>
        <v/>
      </c>
      <c r="F2493" s="24" t="str">
        <f>IFERROR(VLOOKUP(B2493,'Cosmology@home'!$B$3:$I$4970,8,FALSE),"")</f>
        <v/>
      </c>
      <c r="G2493" s="24">
        <f>IFERROR(VLOOKUP(B2493,'Enigma@home'!$B$3:$I$4999,8,FALSE),"")</f>
        <v>7.0009246823746651E-2</v>
      </c>
      <c r="H2493" s="24" t="str">
        <f>IFERROR(VLOOKUP(B2493,'LHC@home'!$B$3:$I$5000,8,FALSE),"")</f>
        <v/>
      </c>
      <c r="I2493" s="21" t="str">
        <f>IFERROR(VLOOKUP(B2493,'NFS@Home'!$B$3:$I$4999,8,FALSE),"")</f>
        <v/>
      </c>
      <c r="J2493" s="24" t="str">
        <f>IFERROR(VLOOKUP(B2493,Numberfields!$B$3:$I$5000,8,FALSE),"")</f>
        <v/>
      </c>
      <c r="K2493" s="24" t="str">
        <f>IFERROR(VLOOKUP(B2493,ODLK1!$B$3:$I$4985,8,FALSE),"")</f>
        <v/>
      </c>
      <c r="L2493" s="24" t="str">
        <f>IFERROR(VLOOKUP(B2493,Primegrid!$B$3:$I$4999,8,FALSE),"")</f>
        <v/>
      </c>
      <c r="M2493" s="24">
        <f>IFERROR(VLOOKUP(B2493,'Rosetta@home'!$B$3:$I$4964,8,FALSE),"")</f>
        <v>0.62853213907329308</v>
      </c>
      <c r="N2493" s="24" t="str">
        <f>IFERROR(VLOOKUP(B2493,'SETI@home'!$B$3:$I$4998,8,FALSE),"")</f>
        <v/>
      </c>
      <c r="O2493" s="21" t="str">
        <f>IFERROR(VLOOKUP(B2493,SRBase!$B$3:$I$5000,8,FALSE),"")</f>
        <v/>
      </c>
      <c r="P2493" s="24" t="str">
        <f>IFERROR(VLOOKUP(B2493,'TN-Grid'!$B$3:$I$5000,8,FALSE),"")</f>
        <v/>
      </c>
      <c r="Q2493" s="24" t="str">
        <f>IFERROR(VLOOKUP(B2493,'Universe@home'!$B$3:$I$4978,8,FALSE),"")</f>
        <v/>
      </c>
      <c r="R2493" s="24" t="str">
        <f>IFERROR(VLOOKUP(B2493,'VGTU@Home'!$B$3:$I$4960,8,FALSE),"")</f>
        <v/>
      </c>
      <c r="S2493" s="24" t="str">
        <f>IFERROR(VLOOKUP(B2493,'Yoyo@home'!$B$3:$I$4999,8,FALSE),"")</f>
        <v/>
      </c>
      <c r="U2493" s="4">
        <f t="shared" si="38"/>
        <v>3</v>
      </c>
      <c r="V2493" s="25">
        <f>IFERROR(VLOOKUP(B2493,'Asteroids@home'!$B$3:$I$4997,6,FALSE),"")</f>
        <v>12867.005088311078</v>
      </c>
      <c r="W2493" s="25" t="str">
        <f>IFERROR(VLOOKUP(B2493,'Citizen Science Grid'!$B$3:$I$5000,6,FALSE),"")</f>
        <v/>
      </c>
      <c r="X2493" s="25" t="str">
        <f>IFERROR(VLOOKUP(B2493,'Cosmology@home'!$B$3:$I$4970,6,FALSE),"")</f>
        <v/>
      </c>
      <c r="Y2493" s="25">
        <f>IFERROR(VLOOKUP(B2493,'Enigma@home'!$B$3:$I$4999,6,FALSE),"")</f>
        <v>4046.1205717453349</v>
      </c>
      <c r="Z2493" s="25" t="str">
        <f>IFERROR(VLOOKUP(B2493,'LHC@home'!$B$3:$I$5000,6,FALSE),"")</f>
        <v/>
      </c>
      <c r="AA2493" s="7" t="str">
        <f>IFERROR(VLOOKUP(B2493,'NFS@Home'!$B$3:$I$4999,6,FALSE),"")</f>
        <v/>
      </c>
      <c r="AB2493" s="25" t="str">
        <f>IFERROR(VLOOKUP(B2493,Numberfields!$B$3:$I$5000,6,FALSE),"")</f>
        <v/>
      </c>
      <c r="AC2493" s="25" t="str">
        <f>IFERROR(VLOOKUP(B2493,ODLK1!$B$3:$I$4985,6,FALSE),"")</f>
        <v/>
      </c>
      <c r="AD2493" s="25" t="str">
        <f>IFERROR(VLOOKUP(B2493,Primegrid!$B$3:$I$4999,6,FALSE),"")</f>
        <v/>
      </c>
      <c r="AE2493" s="25">
        <f>IFERROR(VLOOKUP(B2493,'Rosetta@home'!$B$3:$I$4964,6,FALSE),"")</f>
        <v>2632.020513859637</v>
      </c>
      <c r="AF2493" s="25" t="str">
        <f>IFERROR(VLOOKUP(B2493,'SETI@home'!$B$3:$I$4998,6,FALSE),"")</f>
        <v/>
      </c>
      <c r="AG2493" s="7" t="str">
        <f>IFERROR(VLOOKUP(B2493,SRBase!$B$3:$I$5000,6,FALSE),"")</f>
        <v/>
      </c>
      <c r="AH2493" s="25" t="str">
        <f>IFERROR(VLOOKUP(B2493,'TN-Grid'!$B$3:$I$5000,6,FALSE),"")</f>
        <v/>
      </c>
      <c r="AI2493" s="25" t="str">
        <f>IFERROR(VLOOKUP(B2493,'Universe@home'!$B$3:$I$4978,6,FALSE),"")</f>
        <v/>
      </c>
      <c r="AJ2493" s="25" t="str">
        <f>IFERROR(VLOOKUP(B2493,'VGTU@Home'!$B$3:$I$4960,6,FALSE),"")</f>
        <v/>
      </c>
      <c r="AK2493" s="25" t="str">
        <f>IFERROR(VLOOKUP(B2493,'Yoyo@home'!$B$3:$I$4999,6,FALSE),"")</f>
        <v/>
      </c>
    </row>
    <row r="2494" spans="2:37" x14ac:dyDescent="0.35">
      <c r="B2494" s="16" t="s">
        <v>2256</v>
      </c>
      <c r="D2494" s="24" t="str">
        <f>IFERROR(VLOOKUP(B2494,'Asteroids@home'!$B$3:$I$4997,8,FALSE),"")</f>
        <v/>
      </c>
      <c r="E2494" s="24" t="str">
        <f>IFERROR(VLOOKUP(B2494,'Citizen Science Grid'!$B$3:$I$5000,8,FALSE),"")</f>
        <v/>
      </c>
      <c r="F2494" s="24" t="str">
        <f>IFERROR(VLOOKUP(B2494,'Cosmology@home'!$B$3:$I$4970,8,FALSE),"")</f>
        <v/>
      </c>
      <c r="G2494" s="24" t="str">
        <f>IFERROR(VLOOKUP(B2494,'Enigma@home'!$B$3:$I$4999,8,FALSE),"")</f>
        <v/>
      </c>
      <c r="H2494" s="24" t="str">
        <f>IFERROR(VLOOKUP(B2494,'LHC@home'!$B$3:$I$5000,8,FALSE),"")</f>
        <v/>
      </c>
      <c r="I2494" s="21" t="str">
        <f>IFERROR(VLOOKUP(B2494,'NFS@Home'!$B$3:$I$4999,8,FALSE),"")</f>
        <v/>
      </c>
      <c r="J2494" s="24" t="str">
        <f>IFERROR(VLOOKUP(B2494,Numberfields!$B$3:$I$5000,8,FALSE),"")</f>
        <v/>
      </c>
      <c r="K2494" s="24" t="str">
        <f>IFERROR(VLOOKUP(B2494,ODLK1!$B$3:$I$4985,8,FALSE),"")</f>
        <v/>
      </c>
      <c r="L2494" s="24" t="str">
        <f>IFERROR(VLOOKUP(B2494,Primegrid!$B$3:$I$4999,8,FALSE),"")</f>
        <v/>
      </c>
      <c r="M2494" s="24" t="str">
        <f>IFERROR(VLOOKUP(B2494,'Rosetta@home'!$B$3:$I$4964,8,FALSE),"")</f>
        <v/>
      </c>
      <c r="N2494" s="24">
        <f>IFERROR(VLOOKUP(B2494,'SETI@home'!$B$3:$I$4998,8,FALSE),"")</f>
        <v>0.27584669444262655</v>
      </c>
      <c r="O2494" s="21" t="str">
        <f>IFERROR(VLOOKUP(B2494,SRBase!$B$3:$I$5000,8,FALSE),"")</f>
        <v/>
      </c>
      <c r="P2494" s="24" t="str">
        <f>IFERROR(VLOOKUP(B2494,'TN-Grid'!$B$3:$I$5000,8,FALSE),"")</f>
        <v/>
      </c>
      <c r="Q2494" s="24" t="str">
        <f>IFERROR(VLOOKUP(B2494,'Universe@home'!$B$3:$I$4978,8,FALSE),"")</f>
        <v/>
      </c>
      <c r="R2494" s="24" t="str">
        <f>IFERROR(VLOOKUP(B2494,'VGTU@Home'!$B$3:$I$4960,8,FALSE),"")</f>
        <v/>
      </c>
      <c r="S2494" s="24" t="str">
        <f>IFERROR(VLOOKUP(B2494,'Yoyo@home'!$B$3:$I$4999,8,FALSE),"")</f>
        <v/>
      </c>
      <c r="U2494" s="4">
        <f t="shared" si="38"/>
        <v>1</v>
      </c>
      <c r="V2494" s="25" t="str">
        <f>IFERROR(VLOOKUP(B2494,'Asteroids@home'!$B$3:$I$4997,6,FALSE),"")</f>
        <v/>
      </c>
      <c r="W2494" s="25" t="str">
        <f>IFERROR(VLOOKUP(B2494,'Citizen Science Grid'!$B$3:$I$5000,6,FALSE),"")</f>
        <v/>
      </c>
      <c r="X2494" s="25" t="str">
        <f>IFERROR(VLOOKUP(B2494,'Cosmology@home'!$B$3:$I$4970,6,FALSE),"")</f>
        <v/>
      </c>
      <c r="Y2494" s="25" t="str">
        <f>IFERROR(VLOOKUP(B2494,'Enigma@home'!$B$3:$I$4999,6,FALSE),"")</f>
        <v/>
      </c>
      <c r="Z2494" s="25" t="str">
        <f>IFERROR(VLOOKUP(B2494,'LHC@home'!$B$3:$I$5000,6,FALSE),"")</f>
        <v/>
      </c>
      <c r="AA2494" s="7" t="str">
        <f>IFERROR(VLOOKUP(B2494,'NFS@Home'!$B$3:$I$4999,6,FALSE),"")</f>
        <v/>
      </c>
      <c r="AB2494" s="25" t="str">
        <f>IFERROR(VLOOKUP(B2494,Numberfields!$B$3:$I$5000,6,FALSE),"")</f>
        <v/>
      </c>
      <c r="AC2494" s="25" t="str">
        <f>IFERROR(VLOOKUP(B2494,ODLK1!$B$3:$I$4985,6,FALSE),"")</f>
        <v/>
      </c>
      <c r="AD2494" s="25" t="str">
        <f>IFERROR(VLOOKUP(B2494,Primegrid!$B$3:$I$4999,6,FALSE),"")</f>
        <v/>
      </c>
      <c r="AE2494" s="25" t="str">
        <f>IFERROR(VLOOKUP(B2494,'Rosetta@home'!$B$3:$I$4964,6,FALSE),"")</f>
        <v/>
      </c>
      <c r="AF2494" s="25">
        <f>IFERROR(VLOOKUP(B2494,'SETI@home'!$B$3:$I$4998,6,FALSE),"")</f>
        <v>2411.5518432186259</v>
      </c>
      <c r="AG2494" s="7" t="str">
        <f>IFERROR(VLOOKUP(B2494,SRBase!$B$3:$I$5000,6,FALSE),"")</f>
        <v/>
      </c>
      <c r="AH2494" s="25" t="str">
        <f>IFERROR(VLOOKUP(B2494,'TN-Grid'!$B$3:$I$5000,6,FALSE),"")</f>
        <v/>
      </c>
      <c r="AI2494" s="25" t="str">
        <f>IFERROR(VLOOKUP(B2494,'Universe@home'!$B$3:$I$4978,6,FALSE),"")</f>
        <v/>
      </c>
      <c r="AJ2494" s="25" t="str">
        <f>IFERROR(VLOOKUP(B2494,'VGTU@Home'!$B$3:$I$4960,6,FALSE),"")</f>
        <v/>
      </c>
      <c r="AK2494" s="25" t="str">
        <f>IFERROR(VLOOKUP(B2494,'Yoyo@home'!$B$3:$I$4999,6,FALSE),"")</f>
        <v/>
      </c>
    </row>
    <row r="2495" spans="2:37" x14ac:dyDescent="0.35">
      <c r="B2495" s="16" t="s">
        <v>1742</v>
      </c>
      <c r="D2495" s="24" t="str">
        <f>IFERROR(VLOOKUP(B2495,'Asteroids@home'!$B$3:$I$4997,8,FALSE),"")</f>
        <v/>
      </c>
      <c r="E2495" s="24" t="str">
        <f>IFERROR(VLOOKUP(B2495,'Citizen Science Grid'!$B$3:$I$5000,8,FALSE),"")</f>
        <v/>
      </c>
      <c r="F2495" s="24" t="str">
        <f>IFERROR(VLOOKUP(B2495,'Cosmology@home'!$B$3:$I$4970,8,FALSE),"")</f>
        <v/>
      </c>
      <c r="G2495" s="24" t="str">
        <f>IFERROR(VLOOKUP(B2495,'Enigma@home'!$B$3:$I$4999,8,FALSE),"")</f>
        <v/>
      </c>
      <c r="H2495" s="24">
        <f>IFERROR(VLOOKUP(B2495,'LHC@home'!$B$3:$I$5000,8,FALSE),"")</f>
        <v>1.311235604118534</v>
      </c>
      <c r="I2495" s="21" t="str">
        <f>IFERROR(VLOOKUP(B2495,'NFS@Home'!$B$3:$I$4999,8,FALSE),"")</f>
        <v/>
      </c>
      <c r="J2495" s="24" t="str">
        <f>IFERROR(VLOOKUP(B2495,Numberfields!$B$3:$I$5000,8,FALSE),"")</f>
        <v/>
      </c>
      <c r="K2495" s="24" t="str">
        <f>IFERROR(VLOOKUP(B2495,ODLK1!$B$3:$I$4985,8,FALSE),"")</f>
        <v/>
      </c>
      <c r="L2495" s="24" t="str">
        <f>IFERROR(VLOOKUP(B2495,Primegrid!$B$3:$I$4999,8,FALSE),"")</f>
        <v/>
      </c>
      <c r="M2495" s="24" t="str">
        <f>IFERROR(VLOOKUP(B2495,'Rosetta@home'!$B$3:$I$4964,8,FALSE),"")</f>
        <v/>
      </c>
      <c r="N2495" s="24" t="str">
        <f>IFERROR(VLOOKUP(B2495,'SETI@home'!$B$3:$I$4998,8,FALSE),"")</f>
        <v/>
      </c>
      <c r="O2495" s="21" t="str">
        <f>IFERROR(VLOOKUP(B2495,SRBase!$B$3:$I$5000,8,FALSE),"")</f>
        <v/>
      </c>
      <c r="P2495" s="24" t="str">
        <f>IFERROR(VLOOKUP(B2495,'TN-Grid'!$B$3:$I$5000,8,FALSE),"")</f>
        <v/>
      </c>
      <c r="Q2495" s="24" t="str">
        <f>IFERROR(VLOOKUP(B2495,'Universe@home'!$B$3:$I$4978,8,FALSE),"")</f>
        <v/>
      </c>
      <c r="R2495" s="24">
        <f>IFERROR(VLOOKUP(B2495,'VGTU@Home'!$B$3:$I$4960,8,FALSE),"")</f>
        <v>1.2030205135225576</v>
      </c>
      <c r="S2495" s="24">
        <f>IFERROR(VLOOKUP(B2495,'Yoyo@home'!$B$3:$I$4999,8,FALSE),"")</f>
        <v>1.0971338997988629</v>
      </c>
      <c r="U2495" s="4">
        <f t="shared" si="38"/>
        <v>3</v>
      </c>
      <c r="V2495" s="25" t="str">
        <f>IFERROR(VLOOKUP(B2495,'Asteroids@home'!$B$3:$I$4997,6,FALSE),"")</f>
        <v/>
      </c>
      <c r="W2495" s="25" t="str">
        <f>IFERROR(VLOOKUP(B2495,'Citizen Science Grid'!$B$3:$I$5000,6,FALSE),"")</f>
        <v/>
      </c>
      <c r="X2495" s="25" t="str">
        <f>IFERROR(VLOOKUP(B2495,'Cosmology@home'!$B$3:$I$4970,6,FALSE),"")</f>
        <v/>
      </c>
      <c r="Y2495" s="25" t="str">
        <f>IFERROR(VLOOKUP(B2495,'Enigma@home'!$B$3:$I$4999,6,FALSE),"")</f>
        <v/>
      </c>
      <c r="Z2495" s="25">
        <f>IFERROR(VLOOKUP(B2495,'LHC@home'!$B$3:$I$5000,6,FALSE),"")</f>
        <v>2098.970009020507</v>
      </c>
      <c r="AA2495" s="7" t="str">
        <f>IFERROR(VLOOKUP(B2495,'NFS@Home'!$B$3:$I$4999,6,FALSE),"")</f>
        <v/>
      </c>
      <c r="AB2495" s="25" t="str">
        <f>IFERROR(VLOOKUP(B2495,Numberfields!$B$3:$I$5000,6,FALSE),"")</f>
        <v/>
      </c>
      <c r="AC2495" s="25" t="str">
        <f>IFERROR(VLOOKUP(B2495,ODLK1!$B$3:$I$4985,6,FALSE),"")</f>
        <v/>
      </c>
      <c r="AD2495" s="25" t="str">
        <f>IFERROR(VLOOKUP(B2495,Primegrid!$B$3:$I$4999,6,FALSE),"")</f>
        <v/>
      </c>
      <c r="AE2495" s="25" t="str">
        <f>IFERROR(VLOOKUP(B2495,'Rosetta@home'!$B$3:$I$4964,6,FALSE),"")</f>
        <v/>
      </c>
      <c r="AF2495" s="25" t="str">
        <f>IFERROR(VLOOKUP(B2495,'SETI@home'!$B$3:$I$4998,6,FALSE),"")</f>
        <v/>
      </c>
      <c r="AG2495" s="7" t="str">
        <f>IFERROR(VLOOKUP(B2495,SRBase!$B$3:$I$5000,6,FALSE),"")</f>
        <v/>
      </c>
      <c r="AH2495" s="25" t="str">
        <f>IFERROR(VLOOKUP(B2495,'TN-Grid'!$B$3:$I$5000,6,FALSE),"")</f>
        <v/>
      </c>
      <c r="AI2495" s="25" t="str">
        <f>IFERROR(VLOOKUP(B2495,'Universe@home'!$B$3:$I$4978,6,FALSE),"")</f>
        <v/>
      </c>
      <c r="AJ2495" s="25">
        <f>IFERROR(VLOOKUP(B2495,'VGTU@Home'!$B$3:$I$4960,6,FALSE),"")</f>
        <v>2297.0452298168361</v>
      </c>
      <c r="AK2495" s="25">
        <f>IFERROR(VLOOKUP(B2495,'Yoyo@home'!$B$3:$I$4999,6,FALSE),"")</f>
        <v>3479.7001087362014</v>
      </c>
    </row>
    <row r="2496" spans="2:37" x14ac:dyDescent="0.35">
      <c r="B2496" s="16" t="s">
        <v>1799</v>
      </c>
      <c r="D2496" s="24" t="str">
        <f>IFERROR(VLOOKUP(B2496,'Asteroids@home'!$B$3:$I$4997,8,FALSE),"")</f>
        <v/>
      </c>
      <c r="E2496" s="24">
        <f>IFERROR(VLOOKUP(B2496,'Citizen Science Grid'!$B$3:$I$5000,8,FALSE),"")</f>
        <v>2.5065148723072714</v>
      </c>
      <c r="F2496" s="24">
        <f>IFERROR(VLOOKUP(B2496,'Cosmology@home'!$B$3:$I$4970,8,FALSE),"")</f>
        <v>1.0414530188153124</v>
      </c>
      <c r="G2496" s="24" t="str">
        <f>IFERROR(VLOOKUP(B2496,'Enigma@home'!$B$3:$I$4999,8,FALSE),"")</f>
        <v/>
      </c>
      <c r="H2496" s="24" t="str">
        <f>IFERROR(VLOOKUP(B2496,'LHC@home'!$B$3:$I$5000,8,FALSE),"")</f>
        <v/>
      </c>
      <c r="I2496" s="21" t="str">
        <f>IFERROR(VLOOKUP(B2496,'NFS@Home'!$B$3:$I$4999,8,FALSE),"")</f>
        <v/>
      </c>
      <c r="J2496" s="24">
        <f>IFERROR(VLOOKUP(B2496,Numberfields!$B$3:$I$5000,8,FALSE),"")</f>
        <v>0.61710791803764986</v>
      </c>
      <c r="K2496" s="24">
        <f>IFERROR(VLOOKUP(B2496,ODLK1!$B$3:$I$4985,8,FALSE),"")</f>
        <v>0.82854725477078184</v>
      </c>
      <c r="L2496" s="24" t="str">
        <f>IFERROR(VLOOKUP(B2496,Primegrid!$B$3:$I$4999,8,FALSE),"")</f>
        <v/>
      </c>
      <c r="M2496" s="24" t="str">
        <f>IFERROR(VLOOKUP(B2496,'Rosetta@home'!$B$3:$I$4964,8,FALSE),"")</f>
        <v/>
      </c>
      <c r="N2496" s="24">
        <f>IFERROR(VLOOKUP(B2496,'SETI@home'!$B$3:$I$4998,8,FALSE),"")</f>
        <v>0.27831296406542361</v>
      </c>
      <c r="O2496" s="21" t="str">
        <f>IFERROR(VLOOKUP(B2496,SRBase!$B$3:$I$5000,8,FALSE),"")</f>
        <v/>
      </c>
      <c r="P2496" s="24" t="str">
        <f>IFERROR(VLOOKUP(B2496,'TN-Grid'!$B$3:$I$5000,8,FALSE),"")</f>
        <v/>
      </c>
      <c r="Q2496" s="24">
        <f>IFERROR(VLOOKUP(B2496,'Universe@home'!$B$3:$I$4978,8,FALSE),"")</f>
        <v>1.5224505578488641</v>
      </c>
      <c r="R2496" s="24" t="str">
        <f>IFERROR(VLOOKUP(B2496,'VGTU@Home'!$B$3:$I$4960,8,FALSE),"")</f>
        <v/>
      </c>
      <c r="S2496" s="24" t="str">
        <f>IFERROR(VLOOKUP(B2496,'Yoyo@home'!$B$3:$I$4999,8,FALSE),"")</f>
        <v/>
      </c>
      <c r="U2496" s="4">
        <f t="shared" si="38"/>
        <v>6</v>
      </c>
      <c r="V2496" s="25" t="str">
        <f>IFERROR(VLOOKUP(B2496,'Asteroids@home'!$B$3:$I$4997,6,FALSE),"")</f>
        <v/>
      </c>
      <c r="W2496" s="25">
        <f>IFERROR(VLOOKUP(B2496,'Citizen Science Grid'!$B$3:$I$5000,6,FALSE),"")</f>
        <v>51452.674536417813</v>
      </c>
      <c r="X2496" s="25">
        <f>IFERROR(VLOOKUP(B2496,'Cosmology@home'!$B$3:$I$4970,6,FALSE),"")</f>
        <v>2195.9717317693153</v>
      </c>
      <c r="Y2496" s="25" t="str">
        <f>IFERROR(VLOOKUP(B2496,'Enigma@home'!$B$3:$I$4999,6,FALSE),"")</f>
        <v/>
      </c>
      <c r="Z2496" s="25" t="str">
        <f>IFERROR(VLOOKUP(B2496,'LHC@home'!$B$3:$I$5000,6,FALSE),"")</f>
        <v/>
      </c>
      <c r="AA2496" s="7" t="str">
        <f>IFERROR(VLOOKUP(B2496,'NFS@Home'!$B$3:$I$4999,6,FALSE),"")</f>
        <v/>
      </c>
      <c r="AB2496" s="25">
        <f>IFERROR(VLOOKUP(B2496,Numberfields!$B$3:$I$5000,6,FALSE),"")</f>
        <v>6927.5311633877918</v>
      </c>
      <c r="AC2496" s="25">
        <f>IFERROR(VLOOKUP(B2496,ODLK1!$B$3:$I$4985,6,FALSE),"")</f>
        <v>2168.261767088869</v>
      </c>
      <c r="AD2496" s="25" t="str">
        <f>IFERROR(VLOOKUP(B2496,Primegrid!$B$3:$I$4999,6,FALSE),"")</f>
        <v/>
      </c>
      <c r="AE2496" s="25" t="str">
        <f>IFERROR(VLOOKUP(B2496,'Rosetta@home'!$B$3:$I$4964,6,FALSE),"")</f>
        <v/>
      </c>
      <c r="AF2496" s="25">
        <f>IFERROR(VLOOKUP(B2496,'SETI@home'!$B$3:$I$4998,6,FALSE),"")</f>
        <v>2433.1128666949012</v>
      </c>
      <c r="AG2496" s="7" t="str">
        <f>IFERROR(VLOOKUP(B2496,SRBase!$B$3:$I$5000,6,FALSE),"")</f>
        <v/>
      </c>
      <c r="AH2496" s="25" t="str">
        <f>IFERROR(VLOOKUP(B2496,'TN-Grid'!$B$3:$I$5000,6,FALSE),"")</f>
        <v/>
      </c>
      <c r="AI2496" s="25">
        <f>IFERROR(VLOOKUP(B2496,'Universe@home'!$B$3:$I$4978,6,FALSE),"")</f>
        <v>13861.810832510049</v>
      </c>
      <c r="AJ2496" s="25" t="str">
        <f>IFERROR(VLOOKUP(B2496,'VGTU@Home'!$B$3:$I$4960,6,FALSE),"")</f>
        <v/>
      </c>
      <c r="AK2496" s="25" t="str">
        <f>IFERROR(VLOOKUP(B2496,'Yoyo@home'!$B$3:$I$4999,6,FALSE),"")</f>
        <v/>
      </c>
    </row>
    <row r="2497" spans="2:37" x14ac:dyDescent="0.35">
      <c r="B2497" s="16" t="s">
        <v>1743</v>
      </c>
      <c r="D2497" s="24" t="str">
        <f>IFERROR(VLOOKUP(B2497,'Asteroids@home'!$B$3:$I$4997,8,FALSE),"")</f>
        <v/>
      </c>
      <c r="E2497" s="24" t="str">
        <f>IFERROR(VLOOKUP(B2497,'Citizen Science Grid'!$B$3:$I$5000,8,FALSE),"")</f>
        <v/>
      </c>
      <c r="F2497" s="24">
        <f>IFERROR(VLOOKUP(B2497,'Cosmology@home'!$B$3:$I$4970,8,FALSE),"")</f>
        <v>0.87424284945611763</v>
      </c>
      <c r="G2497" s="24" t="str">
        <f>IFERROR(VLOOKUP(B2497,'Enigma@home'!$B$3:$I$4999,8,FALSE),"")</f>
        <v/>
      </c>
      <c r="H2497" s="24">
        <f>IFERROR(VLOOKUP(B2497,'LHC@home'!$B$3:$I$5000,8,FALSE),"")</f>
        <v>2.2915647781651942</v>
      </c>
      <c r="I2497" s="21" t="str">
        <f>IFERROR(VLOOKUP(B2497,'NFS@Home'!$B$3:$I$4999,8,FALSE),"")</f>
        <v/>
      </c>
      <c r="J2497" s="24">
        <f>IFERROR(VLOOKUP(B2497,Numberfields!$B$3:$I$5000,8,FALSE),"")</f>
        <v>0.57336316163729317</v>
      </c>
      <c r="K2497" s="24" t="str">
        <f>IFERROR(VLOOKUP(B2497,ODLK1!$B$3:$I$4985,8,FALSE),"")</f>
        <v/>
      </c>
      <c r="L2497" s="24" t="str">
        <f>IFERROR(VLOOKUP(B2497,Primegrid!$B$3:$I$4999,8,FALSE),"")</f>
        <v/>
      </c>
      <c r="M2497" s="24" t="str">
        <f>IFERROR(VLOOKUP(B2497,'Rosetta@home'!$B$3:$I$4964,8,FALSE),"")</f>
        <v/>
      </c>
      <c r="N2497" s="24" t="str">
        <f>IFERROR(VLOOKUP(B2497,'SETI@home'!$B$3:$I$4998,8,FALSE),"")</f>
        <v/>
      </c>
      <c r="O2497" s="21" t="str">
        <f>IFERROR(VLOOKUP(B2497,SRBase!$B$3:$I$5000,8,FALSE),"")</f>
        <v/>
      </c>
      <c r="P2497" s="24" t="str">
        <f>IFERROR(VLOOKUP(B2497,'TN-Grid'!$B$3:$I$5000,8,FALSE),"")</f>
        <v/>
      </c>
      <c r="Q2497" s="24">
        <f>IFERROR(VLOOKUP(B2497,'Universe@home'!$B$3:$I$4978,8,FALSE),"")</f>
        <v>1.737182019693104</v>
      </c>
      <c r="R2497" s="24" t="str">
        <f>IFERROR(VLOOKUP(B2497,'VGTU@Home'!$B$3:$I$4960,8,FALSE),"")</f>
        <v/>
      </c>
      <c r="S2497" s="24">
        <f>IFERROR(VLOOKUP(B2497,'Yoyo@home'!$B$3:$I$4999,8,FALSE),"")</f>
        <v>1.5365367462293693</v>
      </c>
      <c r="U2497" s="4">
        <f t="shared" si="38"/>
        <v>5</v>
      </c>
      <c r="V2497" s="25" t="str">
        <f>IFERROR(VLOOKUP(B2497,'Asteroids@home'!$B$3:$I$4997,6,FALSE),"")</f>
        <v/>
      </c>
      <c r="W2497" s="25" t="str">
        <f>IFERROR(VLOOKUP(B2497,'Citizen Science Grid'!$B$3:$I$5000,6,FALSE),"")</f>
        <v/>
      </c>
      <c r="X2497" s="25">
        <f>IFERROR(VLOOKUP(B2497,'Cosmology@home'!$B$3:$I$4970,6,FALSE),"")</f>
        <v>1843.3981652777218</v>
      </c>
      <c r="Y2497" s="25" t="str">
        <f>IFERROR(VLOOKUP(B2497,'Enigma@home'!$B$3:$I$4999,6,FALSE),"")</f>
        <v/>
      </c>
      <c r="Z2497" s="25">
        <f>IFERROR(VLOOKUP(B2497,'LHC@home'!$B$3:$I$5000,6,FALSE),"")</f>
        <v>3668.2391234563079</v>
      </c>
      <c r="AA2497" s="7" t="str">
        <f>IFERROR(VLOOKUP(B2497,'NFS@Home'!$B$3:$I$4999,6,FALSE),"")</f>
        <v/>
      </c>
      <c r="AB2497" s="25">
        <f>IFERROR(VLOOKUP(B2497,Numberfields!$B$3:$I$5000,6,FALSE),"")</f>
        <v>6436.4611992202126</v>
      </c>
      <c r="AC2497" s="25" t="str">
        <f>IFERROR(VLOOKUP(B2497,ODLK1!$B$3:$I$4985,6,FALSE),"")</f>
        <v/>
      </c>
      <c r="AD2497" s="25" t="str">
        <f>IFERROR(VLOOKUP(B2497,Primegrid!$B$3:$I$4999,6,FALSE),"")</f>
        <v/>
      </c>
      <c r="AE2497" s="25" t="str">
        <f>IFERROR(VLOOKUP(B2497,'Rosetta@home'!$B$3:$I$4964,6,FALSE),"")</f>
        <v/>
      </c>
      <c r="AF2497" s="25" t="str">
        <f>IFERROR(VLOOKUP(B2497,'SETI@home'!$B$3:$I$4998,6,FALSE),"")</f>
        <v/>
      </c>
      <c r="AG2497" s="7" t="str">
        <f>IFERROR(VLOOKUP(B2497,SRBase!$B$3:$I$5000,6,FALSE),"")</f>
        <v/>
      </c>
      <c r="AH2497" s="25" t="str">
        <f>IFERROR(VLOOKUP(B2497,'TN-Grid'!$B$3:$I$5000,6,FALSE),"")</f>
        <v/>
      </c>
      <c r="AI2497" s="25">
        <f>IFERROR(VLOOKUP(B2497,'Universe@home'!$B$3:$I$4978,6,FALSE),"")</f>
        <v>15816.926477171064</v>
      </c>
      <c r="AJ2497" s="25" t="str">
        <f>IFERROR(VLOOKUP(B2497,'VGTU@Home'!$B$3:$I$4960,6,FALSE),"")</f>
        <v/>
      </c>
      <c r="AK2497" s="25">
        <f>IFERROR(VLOOKUP(B2497,'Yoyo@home'!$B$3:$I$4999,6,FALSE),"")</f>
        <v>4873.3222844647416</v>
      </c>
    </row>
    <row r="2498" spans="2:37" x14ac:dyDescent="0.35">
      <c r="B2498" s="16" t="s">
        <v>1744</v>
      </c>
      <c r="D2498" s="24" t="str">
        <f>IFERROR(VLOOKUP(B2498,'Asteroids@home'!$B$3:$I$4997,8,FALSE),"")</f>
        <v/>
      </c>
      <c r="E2498" s="24" t="str">
        <f>IFERROR(VLOOKUP(B2498,'Citizen Science Grid'!$B$3:$I$5000,8,FALSE),"")</f>
        <v/>
      </c>
      <c r="F2498" s="24">
        <f>IFERROR(VLOOKUP(B2498,'Cosmology@home'!$B$3:$I$4970,8,FALSE),"")</f>
        <v>1.2114744972355249</v>
      </c>
      <c r="G2498" s="24" t="str">
        <f>IFERROR(VLOOKUP(B2498,'Enigma@home'!$B$3:$I$4999,8,FALSE),"")</f>
        <v/>
      </c>
      <c r="H2498" s="24">
        <f>IFERROR(VLOOKUP(B2498,'LHC@home'!$B$3:$I$5000,8,FALSE),"")</f>
        <v>1.8161288371354287</v>
      </c>
      <c r="I2498" s="21" t="str">
        <f>IFERROR(VLOOKUP(B2498,'NFS@Home'!$B$3:$I$4999,8,FALSE),"")</f>
        <v/>
      </c>
      <c r="J2498" s="24" t="str">
        <f>IFERROR(VLOOKUP(B2498,Numberfields!$B$3:$I$5000,8,FALSE),"")</f>
        <v/>
      </c>
      <c r="K2498" s="24" t="str">
        <f>IFERROR(VLOOKUP(B2498,ODLK1!$B$3:$I$4985,8,FALSE),"")</f>
        <v/>
      </c>
      <c r="L2498" s="24" t="str">
        <f>IFERROR(VLOOKUP(B2498,Primegrid!$B$3:$I$4999,8,FALSE),"")</f>
        <v/>
      </c>
      <c r="M2498" s="24" t="str">
        <f>IFERROR(VLOOKUP(B2498,'Rosetta@home'!$B$3:$I$4964,8,FALSE),"")</f>
        <v/>
      </c>
      <c r="N2498" s="24">
        <f>IFERROR(VLOOKUP(B2498,'SETI@home'!$B$3:$I$4998,8,FALSE),"")</f>
        <v>0.3771452533276109</v>
      </c>
      <c r="O2498" s="21" t="str">
        <f>IFERROR(VLOOKUP(B2498,SRBase!$B$3:$I$5000,8,FALSE),"")</f>
        <v/>
      </c>
      <c r="P2498" s="24" t="str">
        <f>IFERROR(VLOOKUP(B2498,'TN-Grid'!$B$3:$I$5000,8,FALSE),"")</f>
        <v/>
      </c>
      <c r="Q2498" s="24" t="str">
        <f>IFERROR(VLOOKUP(B2498,'Universe@home'!$B$3:$I$4978,8,FALSE),"")</f>
        <v/>
      </c>
      <c r="R2498" s="24" t="str">
        <f>IFERROR(VLOOKUP(B2498,'VGTU@Home'!$B$3:$I$4960,8,FALSE),"")</f>
        <v/>
      </c>
      <c r="S2498" s="24" t="str">
        <f>IFERROR(VLOOKUP(B2498,'Yoyo@home'!$B$3:$I$4999,8,FALSE),"")</f>
        <v/>
      </c>
      <c r="U2498" s="4">
        <f t="shared" si="38"/>
        <v>3</v>
      </c>
      <c r="V2498" s="25" t="str">
        <f>IFERROR(VLOOKUP(B2498,'Asteroids@home'!$B$3:$I$4997,6,FALSE),"")</f>
        <v/>
      </c>
      <c r="W2498" s="25" t="str">
        <f>IFERROR(VLOOKUP(B2498,'Citizen Science Grid'!$B$3:$I$5000,6,FALSE),"")</f>
        <v/>
      </c>
      <c r="X2498" s="25">
        <f>IFERROR(VLOOKUP(B2498,'Cosmology@home'!$B$3:$I$4970,6,FALSE),"")</f>
        <v>2554.4731270882571</v>
      </c>
      <c r="Y2498" s="25" t="str">
        <f>IFERROR(VLOOKUP(B2498,'Enigma@home'!$B$3:$I$4999,6,FALSE),"")</f>
        <v/>
      </c>
      <c r="Z2498" s="25">
        <f>IFERROR(VLOOKUP(B2498,'LHC@home'!$B$3:$I$5000,6,FALSE),"")</f>
        <v>2907.1815543226767</v>
      </c>
      <c r="AA2498" s="7" t="str">
        <f>IFERROR(VLOOKUP(B2498,'NFS@Home'!$B$3:$I$4999,6,FALSE),"")</f>
        <v/>
      </c>
      <c r="AB2498" s="25" t="str">
        <f>IFERROR(VLOOKUP(B2498,Numberfields!$B$3:$I$5000,6,FALSE),"")</f>
        <v/>
      </c>
      <c r="AC2498" s="25" t="str">
        <f>IFERROR(VLOOKUP(B2498,ODLK1!$B$3:$I$4985,6,FALSE),"")</f>
        <v/>
      </c>
      <c r="AD2498" s="25" t="str">
        <f>IFERROR(VLOOKUP(B2498,Primegrid!$B$3:$I$4999,6,FALSE),"")</f>
        <v/>
      </c>
      <c r="AE2498" s="25" t="str">
        <f>IFERROR(VLOOKUP(B2498,'Rosetta@home'!$B$3:$I$4964,6,FALSE),"")</f>
        <v/>
      </c>
      <c r="AF2498" s="25">
        <f>IFERROR(VLOOKUP(B2498,'SETI@home'!$B$3:$I$4998,6,FALSE),"")</f>
        <v>3297.1405826018481</v>
      </c>
      <c r="AG2498" s="7" t="str">
        <f>IFERROR(VLOOKUP(B2498,SRBase!$B$3:$I$5000,6,FALSE),"")</f>
        <v/>
      </c>
      <c r="AH2498" s="25" t="str">
        <f>IFERROR(VLOOKUP(B2498,'TN-Grid'!$B$3:$I$5000,6,FALSE),"")</f>
        <v/>
      </c>
      <c r="AI2498" s="25" t="str">
        <f>IFERROR(VLOOKUP(B2498,'Universe@home'!$B$3:$I$4978,6,FALSE),"")</f>
        <v/>
      </c>
      <c r="AJ2498" s="25" t="str">
        <f>IFERROR(VLOOKUP(B2498,'VGTU@Home'!$B$3:$I$4960,6,FALSE),"")</f>
        <v/>
      </c>
      <c r="AK2498" s="25" t="str">
        <f>IFERROR(VLOOKUP(B2498,'Yoyo@home'!$B$3:$I$4999,6,FALSE),"")</f>
        <v/>
      </c>
    </row>
    <row r="2499" spans="2:37" x14ac:dyDescent="0.35">
      <c r="B2499" s="16" t="s">
        <v>1564</v>
      </c>
      <c r="D2499" s="24">
        <f>IFERROR(VLOOKUP(B2499,'Asteroids@home'!$B$3:$I$4997,8,FALSE),"")</f>
        <v>1.0592222415763035</v>
      </c>
      <c r="E2499" s="24">
        <f>IFERROR(VLOOKUP(B2499,'Citizen Science Grid'!$B$3:$I$5000,8,FALSE),"")</f>
        <v>3.1519100640277404</v>
      </c>
      <c r="F2499" s="24">
        <f>IFERROR(VLOOKUP(B2499,'Cosmology@home'!$B$3:$I$4970,8,FALSE),"")</f>
        <v>1.0346000886986557</v>
      </c>
      <c r="G2499" s="24" t="str">
        <f>IFERROR(VLOOKUP(B2499,'Enigma@home'!$B$3:$I$4999,8,FALSE),"")</f>
        <v/>
      </c>
      <c r="H2499" s="24">
        <f>IFERROR(VLOOKUP(B2499,'LHC@home'!$B$3:$I$5000,8,FALSE),"")</f>
        <v>1.9860766828876115</v>
      </c>
      <c r="I2499" s="21" t="str">
        <f>IFERROR(VLOOKUP(B2499,'NFS@Home'!$B$3:$I$4999,8,FALSE),"")</f>
        <v/>
      </c>
      <c r="J2499" s="24" t="str">
        <f>IFERROR(VLOOKUP(B2499,Numberfields!$B$3:$I$5000,8,FALSE),"")</f>
        <v/>
      </c>
      <c r="K2499" s="24" t="str">
        <f>IFERROR(VLOOKUP(B2499,ODLK1!$B$3:$I$4985,8,FALSE),"")</f>
        <v/>
      </c>
      <c r="L2499" s="24">
        <f>IFERROR(VLOOKUP(B2499,Primegrid!$B$3:$I$4999,8,FALSE),"")</f>
        <v>7.7480492992099276E-2</v>
      </c>
      <c r="M2499" s="24">
        <f>IFERROR(VLOOKUP(B2499,'Rosetta@home'!$B$3:$I$4964,8,FALSE),"")</f>
        <v>0.82330729857647345</v>
      </c>
      <c r="N2499" s="24">
        <f>IFERROR(VLOOKUP(B2499,'SETI@home'!$B$3:$I$4998,8,FALSE),"")</f>
        <v>0.27000503780587237</v>
      </c>
      <c r="O2499" s="21" t="str">
        <f>IFERROR(VLOOKUP(B2499,SRBase!$B$3:$I$5000,8,FALSE),"")</f>
        <v/>
      </c>
      <c r="P2499" s="24" t="str">
        <f>IFERROR(VLOOKUP(B2499,'TN-Grid'!$B$3:$I$5000,8,FALSE),"")</f>
        <v/>
      </c>
      <c r="Q2499" s="24" t="str">
        <f>IFERROR(VLOOKUP(B2499,'Universe@home'!$B$3:$I$4978,8,FALSE),"")</f>
        <v/>
      </c>
      <c r="R2499" s="24" t="str">
        <f>IFERROR(VLOOKUP(B2499,'VGTU@Home'!$B$3:$I$4960,8,FALSE),"")</f>
        <v/>
      </c>
      <c r="S2499" s="24" t="str">
        <f>IFERROR(VLOOKUP(B2499,'Yoyo@home'!$B$3:$I$4999,8,FALSE),"")</f>
        <v/>
      </c>
      <c r="U2499" s="4">
        <f t="shared" si="38"/>
        <v>7</v>
      </c>
      <c r="V2499" s="25">
        <f>IFERROR(VLOOKUP(B2499,'Asteroids@home'!$B$3:$I$4997,6,FALSE),"")</f>
        <v>15112.859602265236</v>
      </c>
      <c r="W2499" s="25">
        <f>IFERROR(VLOOKUP(B2499,'Citizen Science Grid'!$B$3:$I$5000,6,FALSE),"")</f>
        <v>64701.073384494317</v>
      </c>
      <c r="X2499" s="25">
        <f>IFERROR(VLOOKUP(B2499,'Cosmology@home'!$B$3:$I$4970,6,FALSE),"")</f>
        <v>2181.5218808935774</v>
      </c>
      <c r="Y2499" s="25" t="str">
        <f>IFERROR(VLOOKUP(B2499,'Enigma@home'!$B$3:$I$4999,6,FALSE),"")</f>
        <v/>
      </c>
      <c r="Z2499" s="25">
        <f>IFERROR(VLOOKUP(B2499,'LHC@home'!$B$3:$I$5000,6,FALSE),"")</f>
        <v>3179.2268146946853</v>
      </c>
      <c r="AA2499" s="7" t="str">
        <f>IFERROR(VLOOKUP(B2499,'NFS@Home'!$B$3:$I$4999,6,FALSE),"")</f>
        <v/>
      </c>
      <c r="AB2499" s="25" t="str">
        <f>IFERROR(VLOOKUP(B2499,Numberfields!$B$3:$I$5000,6,FALSE),"")</f>
        <v/>
      </c>
      <c r="AC2499" s="25" t="str">
        <f>IFERROR(VLOOKUP(B2499,ODLK1!$B$3:$I$4985,6,FALSE),"")</f>
        <v/>
      </c>
      <c r="AD2499" s="25">
        <f>IFERROR(VLOOKUP(B2499,Primegrid!$B$3:$I$4999,6,FALSE),"")</f>
        <v>7650.2132688420425</v>
      </c>
      <c r="AE2499" s="25">
        <f>IFERROR(VLOOKUP(B2499,'Rosetta@home'!$B$3:$I$4964,6,FALSE),"")</f>
        <v>3447.654565856576</v>
      </c>
      <c r="AF2499" s="25">
        <f>IFERROR(VLOOKUP(B2499,'SETI@home'!$B$3:$I$4998,6,FALSE),"")</f>
        <v>2360.4819623259805</v>
      </c>
      <c r="AG2499" s="7" t="str">
        <f>IFERROR(VLOOKUP(B2499,SRBase!$B$3:$I$5000,6,FALSE),"")</f>
        <v/>
      </c>
      <c r="AH2499" s="25" t="str">
        <f>IFERROR(VLOOKUP(B2499,'TN-Grid'!$B$3:$I$5000,6,FALSE),"")</f>
        <v/>
      </c>
      <c r="AI2499" s="25" t="str">
        <f>IFERROR(VLOOKUP(B2499,'Universe@home'!$B$3:$I$4978,6,FALSE),"")</f>
        <v/>
      </c>
      <c r="AJ2499" s="25" t="str">
        <f>IFERROR(VLOOKUP(B2499,'VGTU@Home'!$B$3:$I$4960,6,FALSE),"")</f>
        <v/>
      </c>
      <c r="AK2499" s="25" t="str">
        <f>IFERROR(VLOOKUP(B2499,'Yoyo@home'!$B$3:$I$4999,6,FALSE),"")</f>
        <v/>
      </c>
    </row>
    <row r="2500" spans="2:37" x14ac:dyDescent="0.35">
      <c r="B2500" s="16" t="s">
        <v>1565</v>
      </c>
      <c r="D2500" s="24">
        <f>IFERROR(VLOOKUP(B2500,'Asteroids@home'!$B$3:$I$4997,8,FALSE),"")</f>
        <v>1.3184459524521197</v>
      </c>
      <c r="E2500" s="24" t="str">
        <f>IFERROR(VLOOKUP(B2500,'Citizen Science Grid'!$B$3:$I$5000,8,FALSE),"")</f>
        <v/>
      </c>
      <c r="F2500" s="24">
        <f>IFERROR(VLOOKUP(B2500,'Cosmology@home'!$B$3:$I$4970,8,FALSE),"")</f>
        <v>1.2117036292929131</v>
      </c>
      <c r="G2500" s="24">
        <f>IFERROR(VLOOKUP(B2500,'Enigma@home'!$B$3:$I$4999,8,FALSE),"")</f>
        <v>0.10397556353054925</v>
      </c>
      <c r="H2500" s="24" t="str">
        <f>IFERROR(VLOOKUP(B2500,'LHC@home'!$B$3:$I$5000,8,FALSE),"")</f>
        <v/>
      </c>
      <c r="I2500" s="21">
        <f>IFERROR(VLOOKUP(B2500,'NFS@Home'!$B$3:$I$4999,8,FALSE),"")</f>
        <v>1.8231396965148199</v>
      </c>
      <c r="J2500" s="24" t="str">
        <f>IFERROR(VLOOKUP(B2500,Numberfields!$B$3:$I$5000,8,FALSE),"")</f>
        <v/>
      </c>
      <c r="K2500" s="24" t="str">
        <f>IFERROR(VLOOKUP(B2500,ODLK1!$B$3:$I$4985,8,FALSE),"")</f>
        <v/>
      </c>
      <c r="L2500" s="24" t="str">
        <f>IFERROR(VLOOKUP(B2500,Primegrid!$B$3:$I$4999,8,FALSE),"")</f>
        <v/>
      </c>
      <c r="M2500" s="24">
        <f>IFERROR(VLOOKUP(B2500,'Rosetta@home'!$B$3:$I$4964,8,FALSE),"")</f>
        <v>0.85942773467536893</v>
      </c>
      <c r="N2500" s="24">
        <f>IFERROR(VLOOKUP(B2500,'SETI@home'!$B$3:$I$4998,8,FALSE),"")</f>
        <v>0.48566717335750897</v>
      </c>
      <c r="O2500" s="21" t="str">
        <f>IFERROR(VLOOKUP(B2500,SRBase!$B$3:$I$5000,8,FALSE),"")</f>
        <v/>
      </c>
      <c r="P2500" s="24" t="str">
        <f>IFERROR(VLOOKUP(B2500,'TN-Grid'!$B$3:$I$5000,8,FALSE),"")</f>
        <v/>
      </c>
      <c r="Q2500" s="24" t="str">
        <f>IFERROR(VLOOKUP(B2500,'Universe@home'!$B$3:$I$4978,8,FALSE),"")</f>
        <v/>
      </c>
      <c r="R2500" s="24" t="str">
        <f>IFERROR(VLOOKUP(B2500,'VGTU@Home'!$B$3:$I$4960,8,FALSE),"")</f>
        <v/>
      </c>
      <c r="S2500" s="24">
        <f>IFERROR(VLOOKUP(B2500,'Yoyo@home'!$B$3:$I$4999,8,FALSE),"")</f>
        <v>1.465064671620302</v>
      </c>
      <c r="U2500" s="4">
        <f t="shared" ref="U2500:U2514" si="39">COUNT(D2500:S2500)</f>
        <v>7</v>
      </c>
      <c r="V2500" s="25">
        <f>IFERROR(VLOOKUP(B2500,'Asteroids@home'!$B$3:$I$4997,6,FALSE),"")</f>
        <v>18811.433323880381</v>
      </c>
      <c r="W2500" s="25" t="str">
        <f>IFERROR(VLOOKUP(B2500,'Citizen Science Grid'!$B$3:$I$5000,6,FALSE),"")</f>
        <v/>
      </c>
      <c r="X2500" s="25">
        <f>IFERROR(VLOOKUP(B2500,'Cosmology@home'!$B$3:$I$4970,6,FALSE),"")</f>
        <v>2554.956267001221</v>
      </c>
      <c r="Y2500" s="25">
        <f>IFERROR(VLOOKUP(B2500,'Enigma@home'!$B$3:$I$4999,6,FALSE),"")</f>
        <v>6009.1728685341541</v>
      </c>
      <c r="Z2500" s="25" t="str">
        <f>IFERROR(VLOOKUP(B2500,'LHC@home'!$B$3:$I$5000,6,FALSE),"")</f>
        <v/>
      </c>
      <c r="AA2500" s="7">
        <f>IFERROR(VLOOKUP(B2500,'NFS@Home'!$B$3:$I$4999,6,FALSE),"")</f>
        <v>15430.646008009415</v>
      </c>
      <c r="AB2500" s="25" t="str">
        <f>IFERROR(VLOOKUP(B2500,Numberfields!$B$3:$I$5000,6,FALSE),"")</f>
        <v/>
      </c>
      <c r="AC2500" s="25" t="str">
        <f>IFERROR(VLOOKUP(B2500,ODLK1!$B$3:$I$4985,6,FALSE),"")</f>
        <v/>
      </c>
      <c r="AD2500" s="25" t="str">
        <f>IFERROR(VLOOKUP(B2500,Primegrid!$B$3:$I$4999,6,FALSE),"")</f>
        <v/>
      </c>
      <c r="AE2500" s="25">
        <f>IFERROR(VLOOKUP(B2500,'Rosetta@home'!$B$3:$I$4964,6,FALSE),"")</f>
        <v>3598.911316103301</v>
      </c>
      <c r="AF2500" s="25">
        <f>IFERROR(VLOOKUP(B2500,'SETI@home'!$B$3:$I$4998,6,FALSE),"")</f>
        <v>4245.8785647862151</v>
      </c>
      <c r="AG2500" s="7" t="str">
        <f>IFERROR(VLOOKUP(B2500,SRBase!$B$3:$I$5000,6,FALSE),"")</f>
        <v/>
      </c>
      <c r="AH2500" s="25" t="str">
        <f>IFERROR(VLOOKUP(B2500,'TN-Grid'!$B$3:$I$5000,6,FALSE),"")</f>
        <v/>
      </c>
      <c r="AI2500" s="25" t="str">
        <f>IFERROR(VLOOKUP(B2500,'Universe@home'!$B$3:$I$4978,6,FALSE),"")</f>
        <v/>
      </c>
      <c r="AJ2500" s="25" t="str">
        <f>IFERROR(VLOOKUP(B2500,'VGTU@Home'!$B$3:$I$4960,6,FALSE),"")</f>
        <v/>
      </c>
      <c r="AK2500" s="25">
        <f>IFERROR(VLOOKUP(B2500,'Yoyo@home'!$B$3:$I$4999,6,FALSE),"")</f>
        <v>4646.6394831819007</v>
      </c>
    </row>
    <row r="2501" spans="2:37" x14ac:dyDescent="0.35">
      <c r="B2501" s="16" t="s">
        <v>666</v>
      </c>
      <c r="D2501" s="24">
        <f>IFERROR(VLOOKUP(B2501,'Asteroids@home'!$B$3:$I$4997,8,FALSE),"")</f>
        <v>1.402438224529525</v>
      </c>
      <c r="E2501" s="24">
        <f>IFERROR(VLOOKUP(B2501,'Citizen Science Grid'!$B$3:$I$5000,8,FALSE),"")</f>
        <v>3.5533611366194249</v>
      </c>
      <c r="F2501" s="24">
        <f>IFERROR(VLOOKUP(B2501,'Cosmology@home'!$B$3:$I$4970,8,FALSE),"")</f>
        <v>1.2609547250757551</v>
      </c>
      <c r="G2501" s="24" t="str">
        <f>IFERROR(VLOOKUP(B2501,'Enigma@home'!$B$3:$I$4999,8,FALSE),"")</f>
        <v/>
      </c>
      <c r="H2501" s="24">
        <f>IFERROR(VLOOKUP(B2501,'LHC@home'!$B$3:$I$5000,8,FALSE),"")</f>
        <v>2.628675219439081</v>
      </c>
      <c r="I2501" s="21" t="str">
        <f>IFERROR(VLOOKUP(B2501,'NFS@Home'!$B$3:$I$4999,8,FALSE),"")</f>
        <v/>
      </c>
      <c r="J2501" s="24" t="str">
        <f>IFERROR(VLOOKUP(B2501,Numberfields!$B$3:$I$5000,8,FALSE),"")</f>
        <v/>
      </c>
      <c r="K2501" s="24">
        <f>IFERROR(VLOOKUP(B2501,ODLK1!$B$3:$I$4985,8,FALSE),"")</f>
        <v>0.99680562083648128</v>
      </c>
      <c r="L2501" s="24">
        <f>IFERROR(VLOOKUP(B2501,Primegrid!$B$3:$I$4999,8,FALSE),"")</f>
        <v>3.2619410384869124E-2</v>
      </c>
      <c r="M2501" s="24">
        <f>IFERROR(VLOOKUP(B2501,'Rosetta@home'!$B$3:$I$4964,8,FALSE),"")</f>
        <v>0.81593726874909567</v>
      </c>
      <c r="N2501" s="24">
        <f>IFERROR(VLOOKUP(B2501,'SETI@home'!$B$3:$I$4998,8,FALSE),"")</f>
        <v>0.43457666787485488</v>
      </c>
      <c r="O2501" s="21">
        <f>IFERROR(VLOOKUP(B2501,SRBase!$B$3:$I$5000,8,FALSE),"")</f>
        <v>2.173131598141266</v>
      </c>
      <c r="P2501" s="24">
        <f>IFERROR(VLOOKUP(B2501,'TN-Grid'!$B$3:$I$5000,8,FALSE),"")</f>
        <v>7.2228172691583419</v>
      </c>
      <c r="Q2501" s="24">
        <f>IFERROR(VLOOKUP(B2501,'Universe@home'!$B$3:$I$4978,8,FALSE),"")</f>
        <v>1.7060474846831111</v>
      </c>
      <c r="R2501" s="24">
        <f>IFERROR(VLOOKUP(B2501,'VGTU@Home'!$B$3:$I$4960,8,FALSE),"")</f>
        <v>1.6750457063586046</v>
      </c>
      <c r="S2501" s="24">
        <f>IFERROR(VLOOKUP(B2501,'Yoyo@home'!$B$3:$I$4999,8,FALSE),"")</f>
        <v>2.2040400603105663</v>
      </c>
      <c r="U2501" s="4">
        <f t="shared" si="39"/>
        <v>13</v>
      </c>
      <c r="V2501" s="25">
        <f>IFERROR(VLOOKUP(B2501,'Asteroids@home'!$B$3:$I$4997,6,FALSE),"")</f>
        <v>20009.825281447342</v>
      </c>
      <c r="W2501" s="25">
        <f>IFERROR(VLOOKUP(B2501,'Citizen Science Grid'!$B$3:$I$5000,6,FALSE),"")</f>
        <v>72941.890787401629</v>
      </c>
      <c r="X2501" s="25">
        <f>IFERROR(VLOOKUP(B2501,'Cosmology@home'!$B$3:$I$4970,6,FALSE),"")</f>
        <v>2658.8054201976011</v>
      </c>
      <c r="Y2501" s="25" t="str">
        <f>IFERROR(VLOOKUP(B2501,'Enigma@home'!$B$3:$I$4999,6,FALSE),"")</f>
        <v/>
      </c>
      <c r="Z2501" s="25">
        <f>IFERROR(VLOOKUP(B2501,'LHC@home'!$B$3:$I$5000,6,FALSE),"")</f>
        <v>4207.8711344687181</v>
      </c>
      <c r="AA2501" s="7" t="str">
        <f>IFERROR(VLOOKUP(B2501,'NFS@Home'!$B$3:$I$4999,6,FALSE),"")</f>
        <v/>
      </c>
      <c r="AB2501" s="25" t="str">
        <f>IFERROR(VLOOKUP(B2501,Numberfields!$B$3:$I$5000,6,FALSE),"")</f>
        <v/>
      </c>
      <c r="AC2501" s="25">
        <f>IFERROR(VLOOKUP(B2501,ODLK1!$B$3:$I$4985,6,FALSE),"")</f>
        <v>2608.5844886143045</v>
      </c>
      <c r="AD2501" s="25">
        <f>IFERROR(VLOOKUP(B2501,Primegrid!$B$3:$I$4999,6,FALSE),"")</f>
        <v>3220.7519145957936</v>
      </c>
      <c r="AE2501" s="25">
        <f>IFERROR(VLOOKUP(B2501,'Rosetta@home'!$B$3:$I$4964,6,FALSE),"")</f>
        <v>3416.7920713435406</v>
      </c>
      <c r="AF2501" s="25">
        <f>IFERROR(VLOOKUP(B2501,'SETI@home'!$B$3:$I$4998,6,FALSE),"")</f>
        <v>3799.226837033531</v>
      </c>
      <c r="AG2501" s="7">
        <f>IFERROR(VLOOKUP(B2501,SRBase!$B$3:$I$5000,6,FALSE),"")</f>
        <v>8788.445523798222</v>
      </c>
      <c r="AH2501" s="25">
        <f>IFERROR(VLOOKUP(B2501,'TN-Grid'!$B$3:$I$5000,6,FALSE),"")</f>
        <v>2995.2092274307174</v>
      </c>
      <c r="AI2501" s="25">
        <f>IFERROR(VLOOKUP(B2501,'Universe@home'!$B$3:$I$4978,6,FALSE),"")</f>
        <v>15533.448611540747</v>
      </c>
      <c r="AJ2501" s="25">
        <f>IFERROR(VLOOKUP(B2501,'VGTU@Home'!$B$3:$I$4960,6,FALSE),"")</f>
        <v>3198.3292938620857</v>
      </c>
      <c r="AK2501" s="25">
        <f>IFERROR(VLOOKUP(B2501,'Yoyo@home'!$B$3:$I$4999,6,FALSE),"")</f>
        <v>6990.3941888293211</v>
      </c>
    </row>
    <row r="2502" spans="2:37" x14ac:dyDescent="0.35">
      <c r="B2502" s="16" t="s">
        <v>2333</v>
      </c>
      <c r="D2502" s="24" t="str">
        <f>IFERROR(VLOOKUP(B2502,'Asteroids@home'!$B$3:$I$4997,8,FALSE),"")</f>
        <v/>
      </c>
      <c r="E2502" s="24" t="str">
        <f>IFERROR(VLOOKUP(B2502,'Citizen Science Grid'!$B$3:$I$5000,8,FALSE),"")</f>
        <v/>
      </c>
      <c r="F2502" s="24" t="str">
        <f>IFERROR(VLOOKUP(B2502,'Cosmology@home'!$B$3:$I$4970,8,FALSE),"")</f>
        <v/>
      </c>
      <c r="G2502" s="24" t="str">
        <f>IFERROR(VLOOKUP(B2502,'Enigma@home'!$B$3:$I$4999,8,FALSE),"")</f>
        <v/>
      </c>
      <c r="H2502" s="24" t="str">
        <f>IFERROR(VLOOKUP(B2502,'LHC@home'!$B$3:$I$5000,8,FALSE),"")</f>
        <v/>
      </c>
      <c r="I2502" s="21" t="str">
        <f>IFERROR(VLOOKUP(B2502,'NFS@Home'!$B$3:$I$4999,8,FALSE),"")</f>
        <v/>
      </c>
      <c r="J2502" s="24" t="str">
        <f>IFERROR(VLOOKUP(B2502,Numberfields!$B$3:$I$5000,8,FALSE),"")</f>
        <v/>
      </c>
      <c r="K2502" s="24" t="str">
        <f>IFERROR(VLOOKUP(B2502,ODLK1!$B$3:$I$4985,8,FALSE),"")</f>
        <v/>
      </c>
      <c r="L2502" s="24" t="str">
        <f>IFERROR(VLOOKUP(B2502,Primegrid!$B$3:$I$4999,8,FALSE),"")</f>
        <v/>
      </c>
      <c r="M2502" s="24">
        <f>IFERROR(VLOOKUP(B2502,'Rosetta@home'!$B$3:$I$4964,8,FALSE),"")</f>
        <v>0.94012007757354055</v>
      </c>
      <c r="N2502" s="24" t="str">
        <f>IFERROR(VLOOKUP(B2502,'SETI@home'!$B$3:$I$4998,8,FALSE),"")</f>
        <v/>
      </c>
      <c r="O2502" s="21" t="str">
        <f>IFERROR(VLOOKUP(B2502,SRBase!$B$3:$I$5000,8,FALSE),"")</f>
        <v/>
      </c>
      <c r="P2502" s="24" t="str">
        <f>IFERROR(VLOOKUP(B2502,'TN-Grid'!$B$3:$I$5000,8,FALSE),"")</f>
        <v/>
      </c>
      <c r="Q2502" s="24" t="str">
        <f>IFERROR(VLOOKUP(B2502,'Universe@home'!$B$3:$I$4978,8,FALSE),"")</f>
        <v/>
      </c>
      <c r="R2502" s="24" t="str">
        <f>IFERROR(VLOOKUP(B2502,'VGTU@Home'!$B$3:$I$4960,8,FALSE),"")</f>
        <v/>
      </c>
      <c r="S2502" s="24" t="str">
        <f>IFERROR(VLOOKUP(B2502,'Yoyo@home'!$B$3:$I$4999,8,FALSE),"")</f>
        <v/>
      </c>
      <c r="U2502" s="4">
        <f t="shared" si="39"/>
        <v>1</v>
      </c>
      <c r="V2502" s="25" t="str">
        <f>IFERROR(VLOOKUP(B2502,'Asteroids@home'!$B$3:$I$4997,6,FALSE),"")</f>
        <v/>
      </c>
      <c r="W2502" s="25" t="str">
        <f>IFERROR(VLOOKUP(B2502,'Citizen Science Grid'!$B$3:$I$5000,6,FALSE),"")</f>
        <v/>
      </c>
      <c r="X2502" s="25" t="str">
        <f>IFERROR(VLOOKUP(B2502,'Cosmology@home'!$B$3:$I$4970,6,FALSE),"")</f>
        <v/>
      </c>
      <c r="Y2502" s="25" t="str">
        <f>IFERROR(VLOOKUP(B2502,'Enigma@home'!$B$3:$I$4999,6,FALSE),"")</f>
        <v/>
      </c>
      <c r="Z2502" s="25" t="str">
        <f>IFERROR(VLOOKUP(B2502,'LHC@home'!$B$3:$I$5000,6,FALSE),"")</f>
        <v/>
      </c>
      <c r="AA2502" s="7" t="str">
        <f>IFERROR(VLOOKUP(B2502,'NFS@Home'!$B$3:$I$4999,6,FALSE),"")</f>
        <v/>
      </c>
      <c r="AB2502" s="25" t="str">
        <f>IFERROR(VLOOKUP(B2502,Numberfields!$B$3:$I$5000,6,FALSE),"")</f>
        <v/>
      </c>
      <c r="AC2502" s="25" t="str">
        <f>IFERROR(VLOOKUP(B2502,ODLK1!$B$3:$I$4985,6,FALSE),"")</f>
        <v/>
      </c>
      <c r="AD2502" s="25" t="str">
        <f>IFERROR(VLOOKUP(B2502,Primegrid!$B$3:$I$4999,6,FALSE),"")</f>
        <v/>
      </c>
      <c r="AE2502" s="25">
        <f>IFERROR(VLOOKUP(B2502,'Rosetta@home'!$B$3:$I$4964,6,FALSE),"")</f>
        <v>3936.815917342185</v>
      </c>
      <c r="AF2502" s="25" t="str">
        <f>IFERROR(VLOOKUP(B2502,'SETI@home'!$B$3:$I$4998,6,FALSE),"")</f>
        <v/>
      </c>
      <c r="AG2502" s="7" t="str">
        <f>IFERROR(VLOOKUP(B2502,SRBase!$B$3:$I$5000,6,FALSE),"")</f>
        <v/>
      </c>
      <c r="AH2502" s="25" t="str">
        <f>IFERROR(VLOOKUP(B2502,'TN-Grid'!$B$3:$I$5000,6,FALSE),"")</f>
        <v/>
      </c>
      <c r="AI2502" s="25" t="str">
        <f>IFERROR(VLOOKUP(B2502,'Universe@home'!$B$3:$I$4978,6,FALSE),"")</f>
        <v/>
      </c>
      <c r="AJ2502" s="25" t="str">
        <f>IFERROR(VLOOKUP(B2502,'VGTU@Home'!$B$3:$I$4960,6,FALSE),"")</f>
        <v/>
      </c>
      <c r="AK2502" s="25" t="str">
        <f>IFERROR(VLOOKUP(B2502,'Yoyo@home'!$B$3:$I$4999,6,FALSE),"")</f>
        <v/>
      </c>
    </row>
    <row r="2503" spans="2:37" hidden="1" x14ac:dyDescent="0.35">
      <c r="B2503" s="12" t="s">
        <v>2479</v>
      </c>
      <c r="D2503" s="24" t="str">
        <f>IFERROR(VLOOKUP(B2503,'Asteroids@home'!$B$3:$I$4997,8,FALSE),"")</f>
        <v/>
      </c>
      <c r="E2503" s="24" t="str">
        <f>IFERROR(VLOOKUP(B2503,'Citizen Science Grid'!$B$3:$I$5000,8,FALSE),"")</f>
        <v/>
      </c>
      <c r="F2503" s="24" t="str">
        <f>IFERROR(VLOOKUP(B2503,'Cosmology@home'!$B$3:$I$4970,8,FALSE),"")</f>
        <v/>
      </c>
      <c r="G2503" s="24" t="str">
        <f>IFERROR(VLOOKUP(B2503,'Enigma@home'!$B$3:$I$4999,8,FALSE),"")</f>
        <v/>
      </c>
      <c r="H2503" s="24" t="str">
        <f>IFERROR(VLOOKUP(B2503,'LHC@home'!$B$3:$I$5000,8,FALSE),"")</f>
        <v/>
      </c>
      <c r="I2503" s="21" t="str">
        <f>IFERROR(VLOOKUP(B2503,'NFS@Home'!$B$3:$I$4999,8,FALSE),"")</f>
        <v/>
      </c>
      <c r="J2503" s="24" t="str">
        <f>IFERROR(VLOOKUP(B2503,Numberfields!$B$3:$I$5000,8,FALSE),"")</f>
        <v/>
      </c>
      <c r="K2503" s="24" t="str">
        <f>IFERROR(VLOOKUP(B2503,ODLK1!$B$3:$I$4985,8,FALSE),"")</f>
        <v/>
      </c>
      <c r="L2503" s="24" t="str">
        <f>IFERROR(VLOOKUP(B2503,Primegrid!$B$3:$I$4999,8,FALSE),"")</f>
        <v/>
      </c>
      <c r="M2503" s="24" t="str">
        <f>IFERROR(VLOOKUP(B2503,'Rosetta@home'!$B$3:$I$4964,8,FALSE),"")</f>
        <v/>
      </c>
      <c r="N2503" s="24" t="str">
        <f>IFERROR(VLOOKUP(B2503,'SETI@home'!$B$3:$I$4998,8,FALSE),"")</f>
        <v/>
      </c>
      <c r="O2503" s="21" t="str">
        <f>IFERROR(VLOOKUP(B2503,SRBase!$B$3:$I$5000,8,FALSE),"")</f>
        <v/>
      </c>
      <c r="P2503" s="24" t="str">
        <f>IFERROR(VLOOKUP(B2503,'TN-Grid'!$B$3:$I$5000,8,FALSE),"")</f>
        <v/>
      </c>
      <c r="Q2503" s="24" t="str">
        <f>IFERROR(VLOOKUP(B2503,'Universe@home'!$B$3:$I$4978,8,FALSE),"")</f>
        <v/>
      </c>
      <c r="R2503" s="24" t="str">
        <f>IFERROR(VLOOKUP(B2503,'VGTU@Home'!$B$3:$I$4960,8,FALSE),"")</f>
        <v/>
      </c>
      <c r="S2503" s="24" t="str">
        <f>IFERROR(VLOOKUP(B2503,'Yoyo@home'!$B$3:$I$4999,8,FALSE),"")</f>
        <v/>
      </c>
      <c r="U2503" s="4">
        <f t="shared" si="39"/>
        <v>0</v>
      </c>
      <c r="V2503" s="25" t="str">
        <f>IFERROR(VLOOKUP(B2503,'Asteroids@home'!$B$3:$I$4997,6,FALSE),"")</f>
        <v/>
      </c>
      <c r="W2503" s="25" t="str">
        <f>IFERROR(VLOOKUP(B2503,'Citizen Science Grid'!$B$3:$I$5000,6,FALSE),"")</f>
        <v/>
      </c>
      <c r="X2503" s="25" t="str">
        <f>IFERROR(VLOOKUP(B2503,'Cosmology@home'!$B$3:$I$4970,6,FALSE),"")</f>
        <v/>
      </c>
      <c r="Y2503" s="25" t="str">
        <f>IFERROR(VLOOKUP(B2503,'Enigma@home'!$B$3:$I$4999,6,FALSE),"")</f>
        <v/>
      </c>
      <c r="Z2503" s="25" t="str">
        <f>IFERROR(VLOOKUP(B2503,'LHC@home'!$B$3:$I$5000,6,FALSE),"")</f>
        <v/>
      </c>
      <c r="AA2503" s="7" t="str">
        <f>IFERROR(VLOOKUP(B2503,'NFS@Home'!$B$3:$I$4999,6,FALSE),"")</f>
        <v/>
      </c>
      <c r="AB2503" s="25" t="str">
        <f>IFERROR(VLOOKUP(B2503,Numberfields!$B$3:$I$5000,6,FALSE),"")</f>
        <v/>
      </c>
      <c r="AC2503" s="25" t="str">
        <f>IFERROR(VLOOKUP(B2503,ODLK1!$B$3:$I$4985,6,FALSE),"")</f>
        <v/>
      </c>
      <c r="AD2503" s="25" t="str">
        <f>IFERROR(VLOOKUP(B2503,Primegrid!$B$3:$I$4999,6,FALSE),"")</f>
        <v/>
      </c>
      <c r="AE2503" s="25" t="str">
        <f>IFERROR(VLOOKUP(B2503,'Rosetta@home'!$B$3:$I$4964,6,FALSE),"")</f>
        <v/>
      </c>
      <c r="AF2503" s="25" t="str">
        <f>IFERROR(VLOOKUP(B2503,'SETI@home'!$B$3:$I$4998,6,FALSE),"")</f>
        <v/>
      </c>
      <c r="AG2503" s="7" t="str">
        <f>IFERROR(VLOOKUP(B2503,SRBase!$B$3:$I$5000,6,FALSE),"")</f>
        <v/>
      </c>
      <c r="AH2503" s="25" t="str">
        <f>IFERROR(VLOOKUP(B2503,'TN-Grid'!$B$3:$I$5000,6,FALSE),"")</f>
        <v/>
      </c>
      <c r="AI2503" s="25" t="str">
        <f>IFERROR(VLOOKUP(B2503,'Universe@home'!$B$3:$I$4978,6,FALSE),"")</f>
        <v/>
      </c>
      <c r="AJ2503" s="25" t="str">
        <f>IFERROR(VLOOKUP(B2503,'VGTU@Home'!$B$3:$I$4960,6,FALSE),"")</f>
        <v/>
      </c>
      <c r="AK2503" s="25" t="str">
        <f>IFERROR(VLOOKUP(B2503,'Yoyo@home'!$B$3:$I$4999,6,FALSE),"")</f>
        <v/>
      </c>
    </row>
    <row r="2504" spans="2:37" x14ac:dyDescent="0.35">
      <c r="B2504" s="16" t="s">
        <v>1905</v>
      </c>
      <c r="D2504" s="24" t="str">
        <f>IFERROR(VLOOKUP(B2504,'Asteroids@home'!$B$3:$I$4997,8,FALSE),"")</f>
        <v/>
      </c>
      <c r="E2504" s="24">
        <f>IFERROR(VLOOKUP(B2504,'Citizen Science Grid'!$B$3:$I$5000,8,FALSE),"")</f>
        <v>3.3959453361889183</v>
      </c>
      <c r="F2504" s="24" t="str">
        <f>IFERROR(VLOOKUP(B2504,'Cosmology@home'!$B$3:$I$4970,8,FALSE),"")</f>
        <v/>
      </c>
      <c r="G2504" s="24">
        <f>IFERROR(VLOOKUP(B2504,'Enigma@home'!$B$3:$I$4999,8,FALSE),"")</f>
        <v>0.11230128262069951</v>
      </c>
      <c r="H2504" s="24" t="str">
        <f>IFERROR(VLOOKUP(B2504,'LHC@home'!$B$3:$I$5000,8,FALSE),"")</f>
        <v/>
      </c>
      <c r="I2504" s="21" t="str">
        <f>IFERROR(VLOOKUP(B2504,'NFS@Home'!$B$3:$I$4999,8,FALSE),"")</f>
        <v/>
      </c>
      <c r="J2504" s="24" t="str">
        <f>IFERROR(VLOOKUP(B2504,Numberfields!$B$3:$I$5000,8,FALSE),"")</f>
        <v/>
      </c>
      <c r="K2504" s="24" t="str">
        <f>IFERROR(VLOOKUP(B2504,ODLK1!$B$3:$I$4985,8,FALSE),"")</f>
        <v/>
      </c>
      <c r="L2504" s="24" t="str">
        <f>IFERROR(VLOOKUP(B2504,Primegrid!$B$3:$I$4999,8,FALSE),"")</f>
        <v/>
      </c>
      <c r="M2504" s="24">
        <f>IFERROR(VLOOKUP(B2504,'Rosetta@home'!$B$3:$I$4964,8,FALSE),"")</f>
        <v>0.7680118801892708</v>
      </c>
      <c r="N2504" s="24">
        <f>IFERROR(VLOOKUP(B2504,'SETI@home'!$B$3:$I$4998,8,FALSE),"")</f>
        <v>0.30092710066683886</v>
      </c>
      <c r="O2504" s="21" t="str">
        <f>IFERROR(VLOOKUP(B2504,SRBase!$B$3:$I$5000,8,FALSE),"")</f>
        <v/>
      </c>
      <c r="P2504" s="24" t="str">
        <f>IFERROR(VLOOKUP(B2504,'TN-Grid'!$B$3:$I$5000,8,FALSE),"")</f>
        <v/>
      </c>
      <c r="Q2504" s="24" t="str">
        <f>IFERROR(VLOOKUP(B2504,'Universe@home'!$B$3:$I$4978,8,FALSE),"")</f>
        <v/>
      </c>
      <c r="R2504" s="24" t="str">
        <f>IFERROR(VLOOKUP(B2504,'VGTU@Home'!$B$3:$I$4960,8,FALSE),"")</f>
        <v/>
      </c>
      <c r="S2504" s="24" t="str">
        <f>IFERROR(VLOOKUP(B2504,'Yoyo@home'!$B$3:$I$4999,8,FALSE),"")</f>
        <v/>
      </c>
      <c r="U2504" s="4">
        <f t="shared" si="39"/>
        <v>4</v>
      </c>
      <c r="V2504" s="25" t="str">
        <f>IFERROR(VLOOKUP(B2504,'Asteroids@home'!$B$3:$I$4997,6,FALSE),"")</f>
        <v/>
      </c>
      <c r="W2504" s="25">
        <f>IFERROR(VLOOKUP(B2504,'Citizen Science Grid'!$B$3:$I$5000,6,FALSE),"")</f>
        <v>69710.525980463572</v>
      </c>
      <c r="X2504" s="25" t="str">
        <f>IFERROR(VLOOKUP(B2504,'Cosmology@home'!$B$3:$I$4970,6,FALSE),"")</f>
        <v/>
      </c>
      <c r="Y2504" s="25">
        <f>IFERROR(VLOOKUP(B2504,'Enigma@home'!$B$3:$I$4999,6,FALSE),"")</f>
        <v>6490.3502102935781</v>
      </c>
      <c r="Z2504" s="25" t="str">
        <f>IFERROR(VLOOKUP(B2504,'LHC@home'!$B$3:$I$5000,6,FALSE),"")</f>
        <v/>
      </c>
      <c r="AA2504" s="7" t="str">
        <f>IFERROR(VLOOKUP(B2504,'NFS@Home'!$B$3:$I$4999,6,FALSE),"")</f>
        <v/>
      </c>
      <c r="AB2504" s="25" t="str">
        <f>IFERROR(VLOOKUP(B2504,Numberfields!$B$3:$I$5000,6,FALSE),"")</f>
        <v/>
      </c>
      <c r="AC2504" s="25" t="str">
        <f>IFERROR(VLOOKUP(B2504,ODLK1!$B$3:$I$4985,6,FALSE),"")</f>
        <v/>
      </c>
      <c r="AD2504" s="25" t="str">
        <f>IFERROR(VLOOKUP(B2504,Primegrid!$B$3:$I$4999,6,FALSE),"")</f>
        <v/>
      </c>
      <c r="AE2504" s="25">
        <f>IFERROR(VLOOKUP(B2504,'Rosetta@home'!$B$3:$I$4964,6,FALSE),"")</f>
        <v>3216.101290423197</v>
      </c>
      <c r="AF2504" s="25">
        <f>IFERROR(VLOOKUP(B2504,'SETI@home'!$B$3:$I$4998,6,FALSE),"")</f>
        <v>2630.8138502580136</v>
      </c>
      <c r="AG2504" s="7" t="str">
        <f>IFERROR(VLOOKUP(B2504,SRBase!$B$3:$I$5000,6,FALSE),"")</f>
        <v/>
      </c>
      <c r="AH2504" s="25" t="str">
        <f>IFERROR(VLOOKUP(B2504,'TN-Grid'!$B$3:$I$5000,6,FALSE),"")</f>
        <v/>
      </c>
      <c r="AI2504" s="25" t="str">
        <f>IFERROR(VLOOKUP(B2504,'Universe@home'!$B$3:$I$4978,6,FALSE),"")</f>
        <v/>
      </c>
      <c r="AJ2504" s="25" t="str">
        <f>IFERROR(VLOOKUP(B2504,'VGTU@Home'!$B$3:$I$4960,6,FALSE),"")</f>
        <v/>
      </c>
      <c r="AK2504" s="25" t="str">
        <f>IFERROR(VLOOKUP(B2504,'Yoyo@home'!$B$3:$I$4999,6,FALSE),"")</f>
        <v/>
      </c>
    </row>
    <row r="2505" spans="2:37" x14ac:dyDescent="0.35">
      <c r="B2505" s="16" t="s">
        <v>667</v>
      </c>
      <c r="D2505" s="24">
        <f>IFERROR(VLOOKUP(B2505,'Asteroids@home'!$B$3:$I$4997,8,FALSE),"")</f>
        <v>1.2848081403974043</v>
      </c>
      <c r="E2505" s="24" t="str">
        <f>IFERROR(VLOOKUP(B2505,'Citizen Science Grid'!$B$3:$I$5000,8,FALSE),"")</f>
        <v/>
      </c>
      <c r="F2505" s="24" t="str">
        <f>IFERROR(VLOOKUP(B2505,'Cosmology@home'!$B$3:$I$4970,8,FALSE),"")</f>
        <v/>
      </c>
      <c r="G2505" s="24" t="str">
        <f>IFERROR(VLOOKUP(B2505,'Enigma@home'!$B$3:$I$4999,8,FALSE),"")</f>
        <v/>
      </c>
      <c r="H2505" s="24" t="str">
        <f>IFERROR(VLOOKUP(B2505,'LHC@home'!$B$3:$I$5000,8,FALSE),"")</f>
        <v/>
      </c>
      <c r="I2505" s="21" t="str">
        <f>IFERROR(VLOOKUP(B2505,'NFS@Home'!$B$3:$I$4999,8,FALSE),"")</f>
        <v/>
      </c>
      <c r="J2505" s="24" t="str">
        <f>IFERROR(VLOOKUP(B2505,Numberfields!$B$3:$I$5000,8,FALSE),"")</f>
        <v/>
      </c>
      <c r="K2505" s="24" t="str">
        <f>IFERROR(VLOOKUP(B2505,ODLK1!$B$3:$I$4985,8,FALSE),"")</f>
        <v/>
      </c>
      <c r="L2505" s="24">
        <f>IFERROR(VLOOKUP(B2505,Primegrid!$B$3:$I$4999,8,FALSE),"")</f>
        <v>7.0529043299496899E-2</v>
      </c>
      <c r="M2505" s="24">
        <f>IFERROR(VLOOKUP(B2505,'Rosetta@home'!$B$3:$I$4964,8,FALSE),"")</f>
        <v>0.75182166093463143</v>
      </c>
      <c r="N2505" s="24" t="str">
        <f>IFERROR(VLOOKUP(B2505,'SETI@home'!$B$3:$I$4998,8,FALSE),"")</f>
        <v/>
      </c>
      <c r="O2505" s="21">
        <f>IFERROR(VLOOKUP(B2505,SRBase!$B$3:$I$5000,8,FALSE),"")</f>
        <v>3.2090160216179622</v>
      </c>
      <c r="P2505" s="24">
        <f>IFERROR(VLOOKUP(B2505,'TN-Grid'!$B$3:$I$5000,8,FALSE),"")</f>
        <v>6.3593284713900031</v>
      </c>
      <c r="Q2505" s="24" t="str">
        <f>IFERROR(VLOOKUP(B2505,'Universe@home'!$B$3:$I$4978,8,FALSE),"")</f>
        <v/>
      </c>
      <c r="R2505" s="24">
        <f>IFERROR(VLOOKUP(B2505,'VGTU@Home'!$B$3:$I$4960,8,FALSE),"")</f>
        <v>1.5318386345497879</v>
      </c>
      <c r="S2505" s="24">
        <f>IFERROR(VLOOKUP(B2505,'Yoyo@home'!$B$3:$I$4999,8,FALSE),"")</f>
        <v>1.661868978796937</v>
      </c>
      <c r="U2505" s="4">
        <f t="shared" si="39"/>
        <v>7</v>
      </c>
      <c r="V2505" s="25">
        <f>IFERROR(VLOOKUP(B2505,'Asteroids@home'!$B$3:$I$4997,6,FALSE),"")</f>
        <v>18331.49293842004</v>
      </c>
      <c r="W2505" s="25" t="str">
        <f>IFERROR(VLOOKUP(B2505,'Citizen Science Grid'!$B$3:$I$5000,6,FALSE),"")</f>
        <v/>
      </c>
      <c r="X2505" s="25" t="str">
        <f>IFERROR(VLOOKUP(B2505,'Cosmology@home'!$B$3:$I$4970,6,FALSE),"")</f>
        <v/>
      </c>
      <c r="Y2505" s="25" t="str">
        <f>IFERROR(VLOOKUP(B2505,'Enigma@home'!$B$3:$I$4999,6,FALSE),"")</f>
        <v/>
      </c>
      <c r="Z2505" s="25" t="str">
        <f>IFERROR(VLOOKUP(B2505,'LHC@home'!$B$3:$I$5000,6,FALSE),"")</f>
        <v/>
      </c>
      <c r="AA2505" s="7" t="str">
        <f>IFERROR(VLOOKUP(B2505,'NFS@Home'!$B$3:$I$4999,6,FALSE),"")</f>
        <v/>
      </c>
      <c r="AB2505" s="25" t="str">
        <f>IFERROR(VLOOKUP(B2505,Numberfields!$B$3:$I$5000,6,FALSE),"")</f>
        <v/>
      </c>
      <c r="AC2505" s="25" t="str">
        <f>IFERROR(VLOOKUP(B2505,ODLK1!$B$3:$I$4985,6,FALSE),"")</f>
        <v/>
      </c>
      <c r="AD2505" s="25">
        <f>IFERROR(VLOOKUP(B2505,Primegrid!$B$3:$I$4999,6,FALSE),"")</f>
        <v>6963.8460217795164</v>
      </c>
      <c r="AE2505" s="25">
        <f>IFERROR(VLOOKUP(B2505,'Rosetta@home'!$B$3:$I$4964,6,FALSE),"")</f>
        <v>3148.3036607507916</v>
      </c>
      <c r="AF2505" s="25" t="str">
        <f>IFERROR(VLOOKUP(B2505,'SETI@home'!$B$3:$I$4998,6,FALSE),"")</f>
        <v/>
      </c>
      <c r="AG2505" s="7">
        <f>IFERROR(VLOOKUP(B2505,SRBase!$B$3:$I$5000,6,FALSE),"")</f>
        <v>12977.705774978036</v>
      </c>
      <c r="AH2505" s="25">
        <f>IFERROR(VLOOKUP(B2505,'TN-Grid'!$B$3:$I$5000,6,FALSE),"")</f>
        <v>2637.1315524073584</v>
      </c>
      <c r="AI2505" s="25" t="str">
        <f>IFERROR(VLOOKUP(B2505,'Universe@home'!$B$3:$I$4978,6,FALSE),"")</f>
        <v/>
      </c>
      <c r="AJ2505" s="25">
        <f>IFERROR(VLOOKUP(B2505,'VGTU@Home'!$B$3:$I$4960,6,FALSE),"")</f>
        <v>2924.8899655406813</v>
      </c>
      <c r="AK2505" s="25">
        <f>IFERROR(VLOOKUP(B2505,'Yoyo@home'!$B$3:$I$4999,6,FALSE),"")</f>
        <v>5270.8294468753365</v>
      </c>
    </row>
    <row r="2506" spans="2:37" x14ac:dyDescent="0.35">
      <c r="B2506" s="16" t="s">
        <v>2334</v>
      </c>
      <c r="D2506" s="24" t="str">
        <f>IFERROR(VLOOKUP(B2506,'Asteroids@home'!$B$3:$I$4997,8,FALSE),"")</f>
        <v/>
      </c>
      <c r="E2506" s="24" t="str">
        <f>IFERROR(VLOOKUP(B2506,'Citizen Science Grid'!$B$3:$I$5000,8,FALSE),"")</f>
        <v/>
      </c>
      <c r="F2506" s="24" t="str">
        <f>IFERROR(VLOOKUP(B2506,'Cosmology@home'!$B$3:$I$4970,8,FALSE),"")</f>
        <v/>
      </c>
      <c r="G2506" s="24" t="str">
        <f>IFERROR(VLOOKUP(B2506,'Enigma@home'!$B$3:$I$4999,8,FALSE),"")</f>
        <v/>
      </c>
      <c r="H2506" s="24" t="str">
        <f>IFERROR(VLOOKUP(B2506,'LHC@home'!$B$3:$I$5000,8,FALSE),"")</f>
        <v/>
      </c>
      <c r="I2506" s="21" t="str">
        <f>IFERROR(VLOOKUP(B2506,'NFS@Home'!$B$3:$I$4999,8,FALSE),"")</f>
        <v/>
      </c>
      <c r="J2506" s="24" t="str">
        <f>IFERROR(VLOOKUP(B2506,Numberfields!$B$3:$I$5000,8,FALSE),"")</f>
        <v/>
      </c>
      <c r="K2506" s="24" t="str">
        <f>IFERROR(VLOOKUP(B2506,ODLK1!$B$3:$I$4985,8,FALSE),"")</f>
        <v/>
      </c>
      <c r="L2506" s="24" t="str">
        <f>IFERROR(VLOOKUP(B2506,Primegrid!$B$3:$I$4999,8,FALSE),"")</f>
        <v/>
      </c>
      <c r="M2506" s="24">
        <f>IFERROR(VLOOKUP(B2506,'Rosetta@home'!$B$3:$I$4964,8,FALSE),"")</f>
        <v>0.76346980325558222</v>
      </c>
      <c r="N2506" s="24" t="str">
        <f>IFERROR(VLOOKUP(B2506,'SETI@home'!$B$3:$I$4998,8,FALSE),"")</f>
        <v/>
      </c>
      <c r="O2506" s="21" t="str">
        <f>IFERROR(VLOOKUP(B2506,SRBase!$B$3:$I$5000,8,FALSE),"")</f>
        <v/>
      </c>
      <c r="P2506" s="24" t="str">
        <f>IFERROR(VLOOKUP(B2506,'TN-Grid'!$B$3:$I$5000,8,FALSE),"")</f>
        <v/>
      </c>
      <c r="Q2506" s="24" t="str">
        <f>IFERROR(VLOOKUP(B2506,'Universe@home'!$B$3:$I$4978,8,FALSE),"")</f>
        <v/>
      </c>
      <c r="R2506" s="24" t="str">
        <f>IFERROR(VLOOKUP(B2506,'VGTU@Home'!$B$3:$I$4960,8,FALSE),"")</f>
        <v/>
      </c>
      <c r="S2506" s="24" t="str">
        <f>IFERROR(VLOOKUP(B2506,'Yoyo@home'!$B$3:$I$4999,8,FALSE),"")</f>
        <v/>
      </c>
      <c r="U2506" s="4">
        <f t="shared" si="39"/>
        <v>1</v>
      </c>
      <c r="V2506" s="25" t="str">
        <f>IFERROR(VLOOKUP(B2506,'Asteroids@home'!$B$3:$I$4997,6,FALSE),"")</f>
        <v/>
      </c>
      <c r="W2506" s="25" t="str">
        <f>IFERROR(VLOOKUP(B2506,'Citizen Science Grid'!$B$3:$I$5000,6,FALSE),"")</f>
        <v/>
      </c>
      <c r="X2506" s="25" t="str">
        <f>IFERROR(VLOOKUP(B2506,'Cosmology@home'!$B$3:$I$4970,6,FALSE),"")</f>
        <v/>
      </c>
      <c r="Y2506" s="25" t="str">
        <f>IFERROR(VLOOKUP(B2506,'Enigma@home'!$B$3:$I$4999,6,FALSE),"")</f>
        <v/>
      </c>
      <c r="Z2506" s="25" t="str">
        <f>IFERROR(VLOOKUP(B2506,'LHC@home'!$B$3:$I$5000,6,FALSE),"")</f>
        <v/>
      </c>
      <c r="AA2506" s="7" t="str">
        <f>IFERROR(VLOOKUP(B2506,'NFS@Home'!$B$3:$I$4999,6,FALSE),"")</f>
        <v/>
      </c>
      <c r="AB2506" s="25" t="str">
        <f>IFERROR(VLOOKUP(B2506,Numberfields!$B$3:$I$5000,6,FALSE),"")</f>
        <v/>
      </c>
      <c r="AC2506" s="25" t="str">
        <f>IFERROR(VLOOKUP(B2506,ODLK1!$B$3:$I$4985,6,FALSE),"")</f>
        <v/>
      </c>
      <c r="AD2506" s="25" t="str">
        <f>IFERROR(VLOOKUP(B2506,Primegrid!$B$3:$I$4999,6,FALSE),"")</f>
        <v/>
      </c>
      <c r="AE2506" s="25">
        <f>IFERROR(VLOOKUP(B2506,'Rosetta@home'!$B$3:$I$4964,6,FALSE),"")</f>
        <v>3197.0810384395463</v>
      </c>
      <c r="AF2506" s="25" t="str">
        <f>IFERROR(VLOOKUP(B2506,'SETI@home'!$B$3:$I$4998,6,FALSE),"")</f>
        <v/>
      </c>
      <c r="AG2506" s="7" t="str">
        <f>IFERROR(VLOOKUP(B2506,SRBase!$B$3:$I$5000,6,FALSE),"")</f>
        <v/>
      </c>
      <c r="AH2506" s="25" t="str">
        <f>IFERROR(VLOOKUP(B2506,'TN-Grid'!$B$3:$I$5000,6,FALSE),"")</f>
        <v/>
      </c>
      <c r="AI2506" s="25" t="str">
        <f>IFERROR(VLOOKUP(B2506,'Universe@home'!$B$3:$I$4978,6,FALSE),"")</f>
        <v/>
      </c>
      <c r="AJ2506" s="25" t="str">
        <f>IFERROR(VLOOKUP(B2506,'VGTU@Home'!$B$3:$I$4960,6,FALSE),"")</f>
        <v/>
      </c>
      <c r="AK2506" s="25" t="str">
        <f>IFERROR(VLOOKUP(B2506,'Yoyo@home'!$B$3:$I$4999,6,FALSE),"")</f>
        <v/>
      </c>
    </row>
    <row r="2507" spans="2:37" x14ac:dyDescent="0.35">
      <c r="B2507" s="16" t="s">
        <v>1564</v>
      </c>
      <c r="D2507" s="24">
        <f>IFERROR(VLOOKUP(B2507,'Asteroids@home'!$B$3:$I$4997,8,FALSE),"")</f>
        <v>1.0592222415763035</v>
      </c>
      <c r="E2507" s="24">
        <f>IFERROR(VLOOKUP(B2507,'Citizen Science Grid'!$B$3:$I$5000,8,FALSE),"")</f>
        <v>3.1519100640277404</v>
      </c>
      <c r="F2507" s="24">
        <f>IFERROR(VLOOKUP(B2507,'Cosmology@home'!$B$3:$I$4970,8,FALSE),"")</f>
        <v>1.0346000886986557</v>
      </c>
      <c r="G2507" s="24" t="str">
        <f>IFERROR(VLOOKUP(B2507,'Enigma@home'!$B$3:$I$4999,8,FALSE),"")</f>
        <v/>
      </c>
      <c r="H2507" s="24">
        <f>IFERROR(VLOOKUP(B2507,'LHC@home'!$B$3:$I$5000,8,FALSE),"")</f>
        <v>1.9860766828876115</v>
      </c>
      <c r="I2507" s="21" t="str">
        <f>IFERROR(VLOOKUP(B2507,'NFS@Home'!$B$3:$I$4999,8,FALSE),"")</f>
        <v/>
      </c>
      <c r="J2507" s="24" t="str">
        <f>IFERROR(VLOOKUP(B2507,Numberfields!$B$3:$I$5000,8,FALSE),"")</f>
        <v/>
      </c>
      <c r="K2507" s="24" t="str">
        <f>IFERROR(VLOOKUP(B2507,ODLK1!$B$3:$I$4985,8,FALSE),"")</f>
        <v/>
      </c>
      <c r="L2507" s="24">
        <f>IFERROR(VLOOKUP(B2507,Primegrid!$B$3:$I$4999,8,FALSE),"")</f>
        <v>7.7480492992099276E-2</v>
      </c>
      <c r="M2507" s="24">
        <f>IFERROR(VLOOKUP(B2507,'Rosetta@home'!$B$3:$I$4964,8,FALSE),"")</f>
        <v>0.82330729857647345</v>
      </c>
      <c r="N2507" s="24">
        <f>IFERROR(VLOOKUP(B2507,'SETI@home'!$B$3:$I$4998,8,FALSE),"")</f>
        <v>0.27000503780587237</v>
      </c>
      <c r="O2507" s="21" t="str">
        <f>IFERROR(VLOOKUP(B2507,SRBase!$B$3:$I$5000,8,FALSE),"")</f>
        <v/>
      </c>
      <c r="P2507" s="24" t="str">
        <f>IFERROR(VLOOKUP(B2507,'TN-Grid'!$B$3:$I$5000,8,FALSE),"")</f>
        <v/>
      </c>
      <c r="Q2507" s="24" t="str">
        <f>IFERROR(VLOOKUP(B2507,'Universe@home'!$B$3:$I$4978,8,FALSE),"")</f>
        <v/>
      </c>
      <c r="R2507" s="24" t="str">
        <f>IFERROR(VLOOKUP(B2507,'VGTU@Home'!$B$3:$I$4960,8,FALSE),"")</f>
        <v/>
      </c>
      <c r="S2507" s="24" t="str">
        <f>IFERROR(VLOOKUP(B2507,'Yoyo@home'!$B$3:$I$4999,8,FALSE),"")</f>
        <v/>
      </c>
      <c r="U2507" s="4">
        <f t="shared" si="39"/>
        <v>7</v>
      </c>
      <c r="V2507" s="25">
        <f>IFERROR(VLOOKUP(B2507,'Asteroids@home'!$B$3:$I$4997,6,FALSE),"")</f>
        <v>15112.859602265236</v>
      </c>
      <c r="W2507" s="25">
        <f>IFERROR(VLOOKUP(B2507,'Citizen Science Grid'!$B$3:$I$5000,6,FALSE),"")</f>
        <v>64701.073384494317</v>
      </c>
      <c r="X2507" s="25">
        <f>IFERROR(VLOOKUP(B2507,'Cosmology@home'!$B$3:$I$4970,6,FALSE),"")</f>
        <v>2181.5218808935774</v>
      </c>
      <c r="Y2507" s="25" t="str">
        <f>IFERROR(VLOOKUP(B2507,'Enigma@home'!$B$3:$I$4999,6,FALSE),"")</f>
        <v/>
      </c>
      <c r="Z2507" s="25">
        <f>IFERROR(VLOOKUP(B2507,'LHC@home'!$B$3:$I$5000,6,FALSE),"")</f>
        <v>3179.2268146946853</v>
      </c>
      <c r="AA2507" s="7" t="str">
        <f>IFERROR(VLOOKUP(B2507,'NFS@Home'!$B$3:$I$4999,6,FALSE),"")</f>
        <v/>
      </c>
      <c r="AB2507" s="25" t="str">
        <f>IFERROR(VLOOKUP(B2507,Numberfields!$B$3:$I$5000,6,FALSE),"")</f>
        <v/>
      </c>
      <c r="AC2507" s="25" t="str">
        <f>IFERROR(VLOOKUP(B2507,ODLK1!$B$3:$I$4985,6,FALSE),"")</f>
        <v/>
      </c>
      <c r="AD2507" s="25">
        <f>IFERROR(VLOOKUP(B2507,Primegrid!$B$3:$I$4999,6,FALSE),"")</f>
        <v>7650.2132688420425</v>
      </c>
      <c r="AE2507" s="25">
        <f>IFERROR(VLOOKUP(B2507,'Rosetta@home'!$B$3:$I$4964,6,FALSE),"")</f>
        <v>3447.654565856576</v>
      </c>
      <c r="AF2507" s="25">
        <f>IFERROR(VLOOKUP(B2507,'SETI@home'!$B$3:$I$4998,6,FALSE),"")</f>
        <v>2360.4819623259805</v>
      </c>
      <c r="AG2507" s="7" t="str">
        <f>IFERROR(VLOOKUP(B2507,SRBase!$B$3:$I$5000,6,FALSE),"")</f>
        <v/>
      </c>
      <c r="AH2507" s="25" t="str">
        <f>IFERROR(VLOOKUP(B2507,'TN-Grid'!$B$3:$I$5000,6,FALSE),"")</f>
        <v/>
      </c>
      <c r="AI2507" s="25" t="str">
        <f>IFERROR(VLOOKUP(B2507,'Universe@home'!$B$3:$I$4978,6,FALSE),"")</f>
        <v/>
      </c>
      <c r="AJ2507" s="25" t="str">
        <f>IFERROR(VLOOKUP(B2507,'VGTU@Home'!$B$3:$I$4960,6,FALSE),"")</f>
        <v/>
      </c>
      <c r="AK2507" s="25" t="str">
        <f>IFERROR(VLOOKUP(B2507,'Yoyo@home'!$B$3:$I$4999,6,FALSE),"")</f>
        <v/>
      </c>
    </row>
    <row r="2508" spans="2:37" x14ac:dyDescent="0.35">
      <c r="B2508" s="16" t="s">
        <v>1565</v>
      </c>
      <c r="D2508" s="24">
        <f>IFERROR(VLOOKUP(B2508,'Asteroids@home'!$B$3:$I$4997,8,FALSE),"")</f>
        <v>1.3184459524521197</v>
      </c>
      <c r="E2508" s="24" t="str">
        <f>IFERROR(VLOOKUP(B2508,'Citizen Science Grid'!$B$3:$I$5000,8,FALSE),"")</f>
        <v/>
      </c>
      <c r="F2508" s="24">
        <f>IFERROR(VLOOKUP(B2508,'Cosmology@home'!$B$3:$I$4970,8,FALSE),"")</f>
        <v>1.2117036292929131</v>
      </c>
      <c r="G2508" s="24">
        <f>IFERROR(VLOOKUP(B2508,'Enigma@home'!$B$3:$I$4999,8,FALSE),"")</f>
        <v>0.10397556353054925</v>
      </c>
      <c r="H2508" s="24" t="str">
        <f>IFERROR(VLOOKUP(B2508,'LHC@home'!$B$3:$I$5000,8,FALSE),"")</f>
        <v/>
      </c>
      <c r="I2508" s="21">
        <f>IFERROR(VLOOKUP(B2508,'NFS@Home'!$B$3:$I$4999,8,FALSE),"")</f>
        <v>1.8231396965148199</v>
      </c>
      <c r="J2508" s="24" t="str">
        <f>IFERROR(VLOOKUP(B2508,Numberfields!$B$3:$I$5000,8,FALSE),"")</f>
        <v/>
      </c>
      <c r="K2508" s="24" t="str">
        <f>IFERROR(VLOOKUP(B2508,ODLK1!$B$3:$I$4985,8,FALSE),"")</f>
        <v/>
      </c>
      <c r="L2508" s="24" t="str">
        <f>IFERROR(VLOOKUP(B2508,Primegrid!$B$3:$I$4999,8,FALSE),"")</f>
        <v/>
      </c>
      <c r="M2508" s="24">
        <f>IFERROR(VLOOKUP(B2508,'Rosetta@home'!$B$3:$I$4964,8,FALSE),"")</f>
        <v>0.85942773467536893</v>
      </c>
      <c r="N2508" s="24">
        <f>IFERROR(VLOOKUP(B2508,'SETI@home'!$B$3:$I$4998,8,FALSE),"")</f>
        <v>0.48566717335750897</v>
      </c>
      <c r="O2508" s="21" t="str">
        <f>IFERROR(VLOOKUP(B2508,SRBase!$B$3:$I$5000,8,FALSE),"")</f>
        <v/>
      </c>
      <c r="P2508" s="24" t="str">
        <f>IFERROR(VLOOKUP(B2508,'TN-Grid'!$B$3:$I$5000,8,FALSE),"")</f>
        <v/>
      </c>
      <c r="Q2508" s="24" t="str">
        <f>IFERROR(VLOOKUP(B2508,'Universe@home'!$B$3:$I$4978,8,FALSE),"")</f>
        <v/>
      </c>
      <c r="R2508" s="24" t="str">
        <f>IFERROR(VLOOKUP(B2508,'VGTU@Home'!$B$3:$I$4960,8,FALSE),"")</f>
        <v/>
      </c>
      <c r="S2508" s="24">
        <f>IFERROR(VLOOKUP(B2508,'Yoyo@home'!$B$3:$I$4999,8,FALSE),"")</f>
        <v>1.465064671620302</v>
      </c>
      <c r="U2508" s="4">
        <f t="shared" si="39"/>
        <v>7</v>
      </c>
      <c r="V2508" s="25">
        <f>IFERROR(VLOOKUP(B2508,'Asteroids@home'!$B$3:$I$4997,6,FALSE),"")</f>
        <v>18811.433323880381</v>
      </c>
      <c r="W2508" s="25" t="str">
        <f>IFERROR(VLOOKUP(B2508,'Citizen Science Grid'!$B$3:$I$5000,6,FALSE),"")</f>
        <v/>
      </c>
      <c r="X2508" s="25">
        <f>IFERROR(VLOOKUP(B2508,'Cosmology@home'!$B$3:$I$4970,6,FALSE),"")</f>
        <v>2554.956267001221</v>
      </c>
      <c r="Y2508" s="25">
        <f>IFERROR(VLOOKUP(B2508,'Enigma@home'!$B$3:$I$4999,6,FALSE),"")</f>
        <v>6009.1728685341541</v>
      </c>
      <c r="Z2508" s="25" t="str">
        <f>IFERROR(VLOOKUP(B2508,'LHC@home'!$B$3:$I$5000,6,FALSE),"")</f>
        <v/>
      </c>
      <c r="AA2508" s="7">
        <f>IFERROR(VLOOKUP(B2508,'NFS@Home'!$B$3:$I$4999,6,FALSE),"")</f>
        <v>15430.646008009415</v>
      </c>
      <c r="AB2508" s="25" t="str">
        <f>IFERROR(VLOOKUP(B2508,Numberfields!$B$3:$I$5000,6,FALSE),"")</f>
        <v/>
      </c>
      <c r="AC2508" s="25" t="str">
        <f>IFERROR(VLOOKUP(B2508,ODLK1!$B$3:$I$4985,6,FALSE),"")</f>
        <v/>
      </c>
      <c r="AD2508" s="25" t="str">
        <f>IFERROR(VLOOKUP(B2508,Primegrid!$B$3:$I$4999,6,FALSE),"")</f>
        <v/>
      </c>
      <c r="AE2508" s="25">
        <f>IFERROR(VLOOKUP(B2508,'Rosetta@home'!$B$3:$I$4964,6,FALSE),"")</f>
        <v>3598.911316103301</v>
      </c>
      <c r="AF2508" s="25">
        <f>IFERROR(VLOOKUP(B2508,'SETI@home'!$B$3:$I$4998,6,FALSE),"")</f>
        <v>4245.8785647862151</v>
      </c>
      <c r="AG2508" s="7" t="str">
        <f>IFERROR(VLOOKUP(B2508,SRBase!$B$3:$I$5000,6,FALSE),"")</f>
        <v/>
      </c>
      <c r="AH2508" s="25" t="str">
        <f>IFERROR(VLOOKUP(B2508,'TN-Grid'!$B$3:$I$5000,6,FALSE),"")</f>
        <v/>
      </c>
      <c r="AI2508" s="25" t="str">
        <f>IFERROR(VLOOKUP(B2508,'Universe@home'!$B$3:$I$4978,6,FALSE),"")</f>
        <v/>
      </c>
      <c r="AJ2508" s="25" t="str">
        <f>IFERROR(VLOOKUP(B2508,'VGTU@Home'!$B$3:$I$4960,6,FALSE),"")</f>
        <v/>
      </c>
      <c r="AK2508" s="25">
        <f>IFERROR(VLOOKUP(B2508,'Yoyo@home'!$B$3:$I$4999,6,FALSE),"")</f>
        <v>4646.6394831819007</v>
      </c>
    </row>
    <row r="2509" spans="2:37" x14ac:dyDescent="0.35">
      <c r="B2509" s="16" t="s">
        <v>666</v>
      </c>
      <c r="D2509" s="24">
        <f>IFERROR(VLOOKUP(B2509,'Asteroids@home'!$B$3:$I$4997,8,FALSE),"")</f>
        <v>1.402438224529525</v>
      </c>
      <c r="E2509" s="24">
        <f>IFERROR(VLOOKUP(B2509,'Citizen Science Grid'!$B$3:$I$5000,8,FALSE),"")</f>
        <v>3.5533611366194249</v>
      </c>
      <c r="F2509" s="24">
        <f>IFERROR(VLOOKUP(B2509,'Cosmology@home'!$B$3:$I$4970,8,FALSE),"")</f>
        <v>1.2609547250757551</v>
      </c>
      <c r="G2509" s="24" t="str">
        <f>IFERROR(VLOOKUP(B2509,'Enigma@home'!$B$3:$I$4999,8,FALSE),"")</f>
        <v/>
      </c>
      <c r="H2509" s="24">
        <f>IFERROR(VLOOKUP(B2509,'LHC@home'!$B$3:$I$5000,8,FALSE),"")</f>
        <v>2.628675219439081</v>
      </c>
      <c r="I2509" s="21" t="str">
        <f>IFERROR(VLOOKUP(B2509,'NFS@Home'!$B$3:$I$4999,8,FALSE),"")</f>
        <v/>
      </c>
      <c r="J2509" s="24" t="str">
        <f>IFERROR(VLOOKUP(B2509,Numberfields!$B$3:$I$5000,8,FALSE),"")</f>
        <v/>
      </c>
      <c r="K2509" s="24">
        <f>IFERROR(VLOOKUP(B2509,ODLK1!$B$3:$I$4985,8,FALSE),"")</f>
        <v>0.99680562083648128</v>
      </c>
      <c r="L2509" s="24">
        <f>IFERROR(VLOOKUP(B2509,Primegrid!$B$3:$I$4999,8,FALSE),"")</f>
        <v>3.2619410384869124E-2</v>
      </c>
      <c r="M2509" s="24">
        <f>IFERROR(VLOOKUP(B2509,'Rosetta@home'!$B$3:$I$4964,8,FALSE),"")</f>
        <v>0.81593726874909567</v>
      </c>
      <c r="N2509" s="24">
        <f>IFERROR(VLOOKUP(B2509,'SETI@home'!$B$3:$I$4998,8,FALSE),"")</f>
        <v>0.43457666787485488</v>
      </c>
      <c r="O2509" s="21">
        <f>IFERROR(VLOOKUP(B2509,SRBase!$B$3:$I$5000,8,FALSE),"")</f>
        <v>2.173131598141266</v>
      </c>
      <c r="P2509" s="24">
        <f>IFERROR(VLOOKUP(B2509,'TN-Grid'!$B$3:$I$5000,8,FALSE),"")</f>
        <v>7.2228172691583419</v>
      </c>
      <c r="Q2509" s="24">
        <f>IFERROR(VLOOKUP(B2509,'Universe@home'!$B$3:$I$4978,8,FALSE),"")</f>
        <v>1.7060474846831111</v>
      </c>
      <c r="R2509" s="24">
        <f>IFERROR(VLOOKUP(B2509,'VGTU@Home'!$B$3:$I$4960,8,FALSE),"")</f>
        <v>1.6750457063586046</v>
      </c>
      <c r="S2509" s="24">
        <f>IFERROR(VLOOKUP(B2509,'Yoyo@home'!$B$3:$I$4999,8,FALSE),"")</f>
        <v>2.2040400603105663</v>
      </c>
      <c r="U2509" s="4">
        <f t="shared" si="39"/>
        <v>13</v>
      </c>
      <c r="V2509" s="25">
        <f>IFERROR(VLOOKUP(B2509,'Asteroids@home'!$B$3:$I$4997,6,FALSE),"")</f>
        <v>20009.825281447342</v>
      </c>
      <c r="W2509" s="25">
        <f>IFERROR(VLOOKUP(B2509,'Citizen Science Grid'!$B$3:$I$5000,6,FALSE),"")</f>
        <v>72941.890787401629</v>
      </c>
      <c r="X2509" s="25">
        <f>IFERROR(VLOOKUP(B2509,'Cosmology@home'!$B$3:$I$4970,6,FALSE),"")</f>
        <v>2658.8054201976011</v>
      </c>
      <c r="Y2509" s="25" t="str">
        <f>IFERROR(VLOOKUP(B2509,'Enigma@home'!$B$3:$I$4999,6,FALSE),"")</f>
        <v/>
      </c>
      <c r="Z2509" s="25">
        <f>IFERROR(VLOOKUP(B2509,'LHC@home'!$B$3:$I$5000,6,FALSE),"")</f>
        <v>4207.8711344687181</v>
      </c>
      <c r="AA2509" s="7" t="str">
        <f>IFERROR(VLOOKUP(B2509,'NFS@Home'!$B$3:$I$4999,6,FALSE),"")</f>
        <v/>
      </c>
      <c r="AB2509" s="25" t="str">
        <f>IFERROR(VLOOKUP(B2509,Numberfields!$B$3:$I$5000,6,FALSE),"")</f>
        <v/>
      </c>
      <c r="AC2509" s="25">
        <f>IFERROR(VLOOKUP(B2509,ODLK1!$B$3:$I$4985,6,FALSE),"")</f>
        <v>2608.5844886143045</v>
      </c>
      <c r="AD2509" s="25">
        <f>IFERROR(VLOOKUP(B2509,Primegrid!$B$3:$I$4999,6,FALSE),"")</f>
        <v>3220.7519145957936</v>
      </c>
      <c r="AE2509" s="25">
        <f>IFERROR(VLOOKUP(B2509,'Rosetta@home'!$B$3:$I$4964,6,FALSE),"")</f>
        <v>3416.7920713435406</v>
      </c>
      <c r="AF2509" s="25">
        <f>IFERROR(VLOOKUP(B2509,'SETI@home'!$B$3:$I$4998,6,FALSE),"")</f>
        <v>3799.226837033531</v>
      </c>
      <c r="AG2509" s="7">
        <f>IFERROR(VLOOKUP(B2509,SRBase!$B$3:$I$5000,6,FALSE),"")</f>
        <v>8788.445523798222</v>
      </c>
      <c r="AH2509" s="25">
        <f>IFERROR(VLOOKUP(B2509,'TN-Grid'!$B$3:$I$5000,6,FALSE),"")</f>
        <v>2995.2092274307174</v>
      </c>
      <c r="AI2509" s="25">
        <f>IFERROR(VLOOKUP(B2509,'Universe@home'!$B$3:$I$4978,6,FALSE),"")</f>
        <v>15533.448611540747</v>
      </c>
      <c r="AJ2509" s="25">
        <f>IFERROR(VLOOKUP(B2509,'VGTU@Home'!$B$3:$I$4960,6,FALSE),"")</f>
        <v>3198.3292938620857</v>
      </c>
      <c r="AK2509" s="25">
        <f>IFERROR(VLOOKUP(B2509,'Yoyo@home'!$B$3:$I$4999,6,FALSE),"")</f>
        <v>6990.3941888293211</v>
      </c>
    </row>
    <row r="2510" spans="2:37" x14ac:dyDescent="0.35">
      <c r="B2510" s="16" t="s">
        <v>2333</v>
      </c>
      <c r="D2510" s="24" t="str">
        <f>IFERROR(VLOOKUP(B2510,'Asteroids@home'!$B$3:$I$4997,8,FALSE),"")</f>
        <v/>
      </c>
      <c r="E2510" s="24" t="str">
        <f>IFERROR(VLOOKUP(B2510,'Citizen Science Grid'!$B$3:$I$5000,8,FALSE),"")</f>
        <v/>
      </c>
      <c r="F2510" s="24" t="str">
        <f>IFERROR(VLOOKUP(B2510,'Cosmology@home'!$B$3:$I$4970,8,FALSE),"")</f>
        <v/>
      </c>
      <c r="G2510" s="24" t="str">
        <f>IFERROR(VLOOKUP(B2510,'Enigma@home'!$B$3:$I$4999,8,FALSE),"")</f>
        <v/>
      </c>
      <c r="H2510" s="24" t="str">
        <f>IFERROR(VLOOKUP(B2510,'LHC@home'!$B$3:$I$5000,8,FALSE),"")</f>
        <v/>
      </c>
      <c r="I2510" s="21" t="str">
        <f>IFERROR(VLOOKUP(B2510,'NFS@Home'!$B$3:$I$4999,8,FALSE),"")</f>
        <v/>
      </c>
      <c r="J2510" s="24" t="str">
        <f>IFERROR(VLOOKUP(B2510,Numberfields!$B$3:$I$5000,8,FALSE),"")</f>
        <v/>
      </c>
      <c r="K2510" s="24" t="str">
        <f>IFERROR(VLOOKUP(B2510,ODLK1!$B$3:$I$4985,8,FALSE),"")</f>
        <v/>
      </c>
      <c r="L2510" s="24" t="str">
        <f>IFERROR(VLOOKUP(B2510,Primegrid!$B$3:$I$4999,8,FALSE),"")</f>
        <v/>
      </c>
      <c r="M2510" s="24">
        <f>IFERROR(VLOOKUP(B2510,'Rosetta@home'!$B$3:$I$4964,8,FALSE),"")</f>
        <v>0.94012007757354055</v>
      </c>
      <c r="N2510" s="24" t="str">
        <f>IFERROR(VLOOKUP(B2510,'SETI@home'!$B$3:$I$4998,8,FALSE),"")</f>
        <v/>
      </c>
      <c r="O2510" s="21" t="str">
        <f>IFERROR(VLOOKUP(B2510,SRBase!$B$3:$I$5000,8,FALSE),"")</f>
        <v/>
      </c>
      <c r="P2510" s="24" t="str">
        <f>IFERROR(VLOOKUP(B2510,'TN-Grid'!$B$3:$I$5000,8,FALSE),"")</f>
        <v/>
      </c>
      <c r="Q2510" s="24" t="str">
        <f>IFERROR(VLOOKUP(B2510,'Universe@home'!$B$3:$I$4978,8,FALSE),"")</f>
        <v/>
      </c>
      <c r="R2510" s="24" t="str">
        <f>IFERROR(VLOOKUP(B2510,'VGTU@Home'!$B$3:$I$4960,8,FALSE),"")</f>
        <v/>
      </c>
      <c r="S2510" s="24" t="str">
        <f>IFERROR(VLOOKUP(B2510,'Yoyo@home'!$B$3:$I$4999,8,FALSE),"")</f>
        <v/>
      </c>
      <c r="U2510" s="4">
        <f t="shared" si="39"/>
        <v>1</v>
      </c>
      <c r="V2510" s="25" t="str">
        <f>IFERROR(VLOOKUP(B2510,'Asteroids@home'!$B$3:$I$4997,6,FALSE),"")</f>
        <v/>
      </c>
      <c r="W2510" s="25" t="str">
        <f>IFERROR(VLOOKUP(B2510,'Citizen Science Grid'!$B$3:$I$5000,6,FALSE),"")</f>
        <v/>
      </c>
      <c r="X2510" s="25" t="str">
        <f>IFERROR(VLOOKUP(B2510,'Cosmology@home'!$B$3:$I$4970,6,FALSE),"")</f>
        <v/>
      </c>
      <c r="Y2510" s="25" t="str">
        <f>IFERROR(VLOOKUP(B2510,'Enigma@home'!$B$3:$I$4999,6,FALSE),"")</f>
        <v/>
      </c>
      <c r="Z2510" s="25" t="str">
        <f>IFERROR(VLOOKUP(B2510,'LHC@home'!$B$3:$I$5000,6,FALSE),"")</f>
        <v/>
      </c>
      <c r="AA2510" s="7" t="str">
        <f>IFERROR(VLOOKUP(B2510,'NFS@Home'!$B$3:$I$4999,6,FALSE),"")</f>
        <v/>
      </c>
      <c r="AB2510" s="25" t="str">
        <f>IFERROR(VLOOKUP(B2510,Numberfields!$B$3:$I$5000,6,FALSE),"")</f>
        <v/>
      </c>
      <c r="AC2510" s="25" t="str">
        <f>IFERROR(VLOOKUP(B2510,ODLK1!$B$3:$I$4985,6,FALSE),"")</f>
        <v/>
      </c>
      <c r="AD2510" s="25" t="str">
        <f>IFERROR(VLOOKUP(B2510,Primegrid!$B$3:$I$4999,6,FALSE),"")</f>
        <v/>
      </c>
      <c r="AE2510" s="25">
        <f>IFERROR(VLOOKUP(B2510,'Rosetta@home'!$B$3:$I$4964,6,FALSE),"")</f>
        <v>3936.815917342185</v>
      </c>
      <c r="AF2510" s="25" t="str">
        <f>IFERROR(VLOOKUP(B2510,'SETI@home'!$B$3:$I$4998,6,FALSE),"")</f>
        <v/>
      </c>
      <c r="AG2510" s="7" t="str">
        <f>IFERROR(VLOOKUP(B2510,SRBase!$B$3:$I$5000,6,FALSE),"")</f>
        <v/>
      </c>
      <c r="AH2510" s="25" t="str">
        <f>IFERROR(VLOOKUP(B2510,'TN-Grid'!$B$3:$I$5000,6,FALSE),"")</f>
        <v/>
      </c>
      <c r="AI2510" s="25" t="str">
        <f>IFERROR(VLOOKUP(B2510,'Universe@home'!$B$3:$I$4978,6,FALSE),"")</f>
        <v/>
      </c>
      <c r="AJ2510" s="25" t="str">
        <f>IFERROR(VLOOKUP(B2510,'VGTU@Home'!$B$3:$I$4960,6,FALSE),"")</f>
        <v/>
      </c>
      <c r="AK2510" s="25" t="str">
        <f>IFERROR(VLOOKUP(B2510,'Yoyo@home'!$B$3:$I$4999,6,FALSE),"")</f>
        <v/>
      </c>
    </row>
    <row r="2511" spans="2:37" hidden="1" x14ac:dyDescent="0.35">
      <c r="B2511" s="12" t="s">
        <v>2479</v>
      </c>
      <c r="D2511" s="24" t="str">
        <f>IFERROR(VLOOKUP(B2511,'Asteroids@home'!$B$3:$I$4997,8,FALSE),"")</f>
        <v/>
      </c>
      <c r="E2511" s="24" t="str">
        <f>IFERROR(VLOOKUP(B2511,'Citizen Science Grid'!$B$3:$I$5000,8,FALSE),"")</f>
        <v/>
      </c>
      <c r="F2511" s="24" t="str">
        <f>IFERROR(VLOOKUP(B2511,'Cosmology@home'!$B$3:$I$4970,8,FALSE),"")</f>
        <v/>
      </c>
      <c r="G2511" s="24" t="str">
        <f>IFERROR(VLOOKUP(B2511,'Enigma@home'!$B$3:$I$4999,8,FALSE),"")</f>
        <v/>
      </c>
      <c r="H2511" s="24" t="str">
        <f>IFERROR(VLOOKUP(B2511,'LHC@home'!$B$3:$I$5000,8,FALSE),"")</f>
        <v/>
      </c>
      <c r="I2511" s="21" t="str">
        <f>IFERROR(VLOOKUP(B2511,'NFS@Home'!$B$3:$I$4999,8,FALSE),"")</f>
        <v/>
      </c>
      <c r="J2511" s="24" t="str">
        <f>IFERROR(VLOOKUP(B2511,Numberfields!$B$3:$I$5000,8,FALSE),"")</f>
        <v/>
      </c>
      <c r="K2511" s="24" t="str">
        <f>IFERROR(VLOOKUP(B2511,ODLK1!$B$3:$I$4985,8,FALSE),"")</f>
        <v/>
      </c>
      <c r="L2511" s="24" t="str">
        <f>IFERROR(VLOOKUP(B2511,Primegrid!$B$3:$I$4999,8,FALSE),"")</f>
        <v/>
      </c>
      <c r="M2511" s="24" t="str">
        <f>IFERROR(VLOOKUP(B2511,'Rosetta@home'!$B$3:$I$4964,8,FALSE),"")</f>
        <v/>
      </c>
      <c r="N2511" s="24" t="str">
        <f>IFERROR(VLOOKUP(B2511,'SETI@home'!$B$3:$I$4998,8,FALSE),"")</f>
        <v/>
      </c>
      <c r="O2511" s="21" t="str">
        <f>IFERROR(VLOOKUP(B2511,SRBase!$B$3:$I$5000,8,FALSE),"")</f>
        <v/>
      </c>
      <c r="P2511" s="24" t="str">
        <f>IFERROR(VLOOKUP(B2511,'TN-Grid'!$B$3:$I$5000,8,FALSE),"")</f>
        <v/>
      </c>
      <c r="Q2511" s="24" t="str">
        <f>IFERROR(VLOOKUP(B2511,'Universe@home'!$B$3:$I$4978,8,FALSE),"")</f>
        <v/>
      </c>
      <c r="R2511" s="24" t="str">
        <f>IFERROR(VLOOKUP(B2511,'VGTU@Home'!$B$3:$I$4960,8,FALSE),"")</f>
        <v/>
      </c>
      <c r="S2511" s="24" t="str">
        <f>IFERROR(VLOOKUP(B2511,'Yoyo@home'!$B$3:$I$4999,8,FALSE),"")</f>
        <v/>
      </c>
      <c r="U2511" s="4">
        <f t="shared" si="39"/>
        <v>0</v>
      </c>
      <c r="V2511" s="25" t="str">
        <f>IFERROR(VLOOKUP(B2511,'Asteroids@home'!$B$3:$I$4997,6,FALSE),"")</f>
        <v/>
      </c>
      <c r="W2511" s="25" t="str">
        <f>IFERROR(VLOOKUP(B2511,'Citizen Science Grid'!$B$3:$I$5000,6,FALSE),"")</f>
        <v/>
      </c>
      <c r="X2511" s="25" t="str">
        <f>IFERROR(VLOOKUP(B2511,'Cosmology@home'!$B$3:$I$4970,6,FALSE),"")</f>
        <v/>
      </c>
      <c r="Y2511" s="25" t="str">
        <f>IFERROR(VLOOKUP(B2511,'Enigma@home'!$B$3:$I$4999,6,FALSE),"")</f>
        <v/>
      </c>
      <c r="Z2511" s="25" t="str">
        <f>IFERROR(VLOOKUP(B2511,'LHC@home'!$B$3:$I$5000,6,FALSE),"")</f>
        <v/>
      </c>
      <c r="AA2511" s="7" t="str">
        <f>IFERROR(VLOOKUP(B2511,'NFS@Home'!$B$3:$I$4999,6,FALSE),"")</f>
        <v/>
      </c>
      <c r="AB2511" s="25" t="str">
        <f>IFERROR(VLOOKUP(B2511,Numberfields!$B$3:$I$5000,6,FALSE),"")</f>
        <v/>
      </c>
      <c r="AC2511" s="25" t="str">
        <f>IFERROR(VLOOKUP(B2511,ODLK1!$B$3:$I$4985,6,FALSE),"")</f>
        <v/>
      </c>
      <c r="AD2511" s="25" t="str">
        <f>IFERROR(VLOOKUP(B2511,Primegrid!$B$3:$I$4999,6,FALSE),"")</f>
        <v/>
      </c>
      <c r="AE2511" s="25" t="str">
        <f>IFERROR(VLOOKUP(B2511,'Rosetta@home'!$B$3:$I$4964,6,FALSE),"")</f>
        <v/>
      </c>
      <c r="AF2511" s="25" t="str">
        <f>IFERROR(VLOOKUP(B2511,'SETI@home'!$B$3:$I$4998,6,FALSE),"")</f>
        <v/>
      </c>
      <c r="AG2511" s="7" t="str">
        <f>IFERROR(VLOOKUP(B2511,SRBase!$B$3:$I$5000,6,FALSE),"")</f>
        <v/>
      </c>
      <c r="AH2511" s="25" t="str">
        <f>IFERROR(VLOOKUP(B2511,'TN-Grid'!$B$3:$I$5000,6,FALSE),"")</f>
        <v/>
      </c>
      <c r="AI2511" s="25" t="str">
        <f>IFERROR(VLOOKUP(B2511,'Universe@home'!$B$3:$I$4978,6,FALSE),"")</f>
        <v/>
      </c>
      <c r="AJ2511" s="25" t="str">
        <f>IFERROR(VLOOKUP(B2511,'VGTU@Home'!$B$3:$I$4960,6,FALSE),"")</f>
        <v/>
      </c>
      <c r="AK2511" s="25" t="str">
        <f>IFERROR(VLOOKUP(B2511,'Yoyo@home'!$B$3:$I$4999,6,FALSE),"")</f>
        <v/>
      </c>
    </row>
    <row r="2512" spans="2:37" x14ac:dyDescent="0.35">
      <c r="B2512" s="16" t="s">
        <v>1905</v>
      </c>
      <c r="D2512" s="24" t="str">
        <f>IFERROR(VLOOKUP(B2512,'Asteroids@home'!$B$3:$I$4997,8,FALSE),"")</f>
        <v/>
      </c>
      <c r="E2512" s="24">
        <f>IFERROR(VLOOKUP(B2512,'Citizen Science Grid'!$B$3:$I$5000,8,FALSE),"")</f>
        <v>3.3959453361889183</v>
      </c>
      <c r="F2512" s="24" t="str">
        <f>IFERROR(VLOOKUP(B2512,'Cosmology@home'!$B$3:$I$4970,8,FALSE),"")</f>
        <v/>
      </c>
      <c r="G2512" s="24">
        <f>IFERROR(VLOOKUP(B2512,'Enigma@home'!$B$3:$I$4999,8,FALSE),"")</f>
        <v>0.11230128262069951</v>
      </c>
      <c r="H2512" s="24" t="str">
        <f>IFERROR(VLOOKUP(B2512,'LHC@home'!$B$3:$I$5000,8,FALSE),"")</f>
        <v/>
      </c>
      <c r="I2512" s="21" t="str">
        <f>IFERROR(VLOOKUP(B2512,'NFS@Home'!$B$3:$I$4999,8,FALSE),"")</f>
        <v/>
      </c>
      <c r="J2512" s="24" t="str">
        <f>IFERROR(VLOOKUP(B2512,Numberfields!$B$3:$I$5000,8,FALSE),"")</f>
        <v/>
      </c>
      <c r="K2512" s="24" t="str">
        <f>IFERROR(VLOOKUP(B2512,ODLK1!$B$3:$I$4985,8,FALSE),"")</f>
        <v/>
      </c>
      <c r="L2512" s="24" t="str">
        <f>IFERROR(VLOOKUP(B2512,Primegrid!$B$3:$I$4999,8,FALSE),"")</f>
        <v/>
      </c>
      <c r="M2512" s="24">
        <f>IFERROR(VLOOKUP(B2512,'Rosetta@home'!$B$3:$I$4964,8,FALSE),"")</f>
        <v>0.7680118801892708</v>
      </c>
      <c r="N2512" s="24">
        <f>IFERROR(VLOOKUP(B2512,'SETI@home'!$B$3:$I$4998,8,FALSE),"")</f>
        <v>0.30092710066683886</v>
      </c>
      <c r="O2512" s="21" t="str">
        <f>IFERROR(VLOOKUP(B2512,SRBase!$B$3:$I$5000,8,FALSE),"")</f>
        <v/>
      </c>
      <c r="P2512" s="24" t="str">
        <f>IFERROR(VLOOKUP(B2512,'TN-Grid'!$B$3:$I$5000,8,FALSE),"")</f>
        <v/>
      </c>
      <c r="Q2512" s="24" t="str">
        <f>IFERROR(VLOOKUP(B2512,'Universe@home'!$B$3:$I$4978,8,FALSE),"")</f>
        <v/>
      </c>
      <c r="R2512" s="24" t="str">
        <f>IFERROR(VLOOKUP(B2512,'VGTU@Home'!$B$3:$I$4960,8,FALSE),"")</f>
        <v/>
      </c>
      <c r="S2512" s="24" t="str">
        <f>IFERROR(VLOOKUP(B2512,'Yoyo@home'!$B$3:$I$4999,8,FALSE),"")</f>
        <v/>
      </c>
      <c r="U2512" s="4">
        <f t="shared" si="39"/>
        <v>4</v>
      </c>
      <c r="V2512" s="25" t="str">
        <f>IFERROR(VLOOKUP(B2512,'Asteroids@home'!$B$3:$I$4997,6,FALSE),"")</f>
        <v/>
      </c>
      <c r="W2512" s="25">
        <f>IFERROR(VLOOKUP(B2512,'Citizen Science Grid'!$B$3:$I$5000,6,FALSE),"")</f>
        <v>69710.525980463572</v>
      </c>
      <c r="X2512" s="25" t="str">
        <f>IFERROR(VLOOKUP(B2512,'Cosmology@home'!$B$3:$I$4970,6,FALSE),"")</f>
        <v/>
      </c>
      <c r="Y2512" s="25">
        <f>IFERROR(VLOOKUP(B2512,'Enigma@home'!$B$3:$I$4999,6,FALSE),"")</f>
        <v>6490.3502102935781</v>
      </c>
      <c r="Z2512" s="25" t="str">
        <f>IFERROR(VLOOKUP(B2512,'LHC@home'!$B$3:$I$5000,6,FALSE),"")</f>
        <v/>
      </c>
      <c r="AA2512" s="7" t="str">
        <f>IFERROR(VLOOKUP(B2512,'NFS@Home'!$B$3:$I$4999,6,FALSE),"")</f>
        <v/>
      </c>
      <c r="AB2512" s="25" t="str">
        <f>IFERROR(VLOOKUP(B2512,Numberfields!$B$3:$I$5000,6,FALSE),"")</f>
        <v/>
      </c>
      <c r="AC2512" s="25" t="str">
        <f>IFERROR(VLOOKUP(B2512,ODLK1!$B$3:$I$4985,6,FALSE),"")</f>
        <v/>
      </c>
      <c r="AD2512" s="25" t="str">
        <f>IFERROR(VLOOKUP(B2512,Primegrid!$B$3:$I$4999,6,FALSE),"")</f>
        <v/>
      </c>
      <c r="AE2512" s="25">
        <f>IFERROR(VLOOKUP(B2512,'Rosetta@home'!$B$3:$I$4964,6,FALSE),"")</f>
        <v>3216.101290423197</v>
      </c>
      <c r="AF2512" s="25">
        <f>IFERROR(VLOOKUP(B2512,'SETI@home'!$B$3:$I$4998,6,FALSE),"")</f>
        <v>2630.8138502580136</v>
      </c>
      <c r="AG2512" s="7" t="str">
        <f>IFERROR(VLOOKUP(B2512,SRBase!$B$3:$I$5000,6,FALSE),"")</f>
        <v/>
      </c>
      <c r="AH2512" s="25" t="str">
        <f>IFERROR(VLOOKUP(B2512,'TN-Grid'!$B$3:$I$5000,6,FALSE),"")</f>
        <v/>
      </c>
      <c r="AI2512" s="25" t="str">
        <f>IFERROR(VLOOKUP(B2512,'Universe@home'!$B$3:$I$4978,6,FALSE),"")</f>
        <v/>
      </c>
      <c r="AJ2512" s="25" t="str">
        <f>IFERROR(VLOOKUP(B2512,'VGTU@Home'!$B$3:$I$4960,6,FALSE),"")</f>
        <v/>
      </c>
      <c r="AK2512" s="25" t="str">
        <f>IFERROR(VLOOKUP(B2512,'Yoyo@home'!$B$3:$I$4999,6,FALSE),"")</f>
        <v/>
      </c>
    </row>
    <row r="2513" spans="2:37" x14ac:dyDescent="0.35">
      <c r="B2513" s="16" t="s">
        <v>667</v>
      </c>
      <c r="D2513" s="24">
        <f>IFERROR(VLOOKUP(B2513,'Asteroids@home'!$B$3:$I$4997,8,FALSE),"")</f>
        <v>1.2848081403974043</v>
      </c>
      <c r="E2513" s="24" t="str">
        <f>IFERROR(VLOOKUP(B2513,'Citizen Science Grid'!$B$3:$I$5000,8,FALSE),"")</f>
        <v/>
      </c>
      <c r="F2513" s="24" t="str">
        <f>IFERROR(VLOOKUP(B2513,'Cosmology@home'!$B$3:$I$4970,8,FALSE),"")</f>
        <v/>
      </c>
      <c r="G2513" s="24" t="str">
        <f>IFERROR(VLOOKUP(B2513,'Enigma@home'!$B$3:$I$4999,8,FALSE),"")</f>
        <v/>
      </c>
      <c r="H2513" s="24" t="str">
        <f>IFERROR(VLOOKUP(B2513,'LHC@home'!$B$3:$I$5000,8,FALSE),"")</f>
        <v/>
      </c>
      <c r="I2513" s="21" t="str">
        <f>IFERROR(VLOOKUP(B2513,'NFS@Home'!$B$3:$I$4999,8,FALSE),"")</f>
        <v/>
      </c>
      <c r="J2513" s="24" t="str">
        <f>IFERROR(VLOOKUP(B2513,Numberfields!$B$3:$I$5000,8,FALSE),"")</f>
        <v/>
      </c>
      <c r="K2513" s="24" t="str">
        <f>IFERROR(VLOOKUP(B2513,ODLK1!$B$3:$I$4985,8,FALSE),"")</f>
        <v/>
      </c>
      <c r="L2513" s="24">
        <f>IFERROR(VLOOKUP(B2513,Primegrid!$B$3:$I$4999,8,FALSE),"")</f>
        <v>7.0529043299496899E-2</v>
      </c>
      <c r="M2513" s="24">
        <f>IFERROR(VLOOKUP(B2513,'Rosetta@home'!$B$3:$I$4964,8,FALSE),"")</f>
        <v>0.75182166093463143</v>
      </c>
      <c r="N2513" s="24" t="str">
        <f>IFERROR(VLOOKUP(B2513,'SETI@home'!$B$3:$I$4998,8,FALSE),"")</f>
        <v/>
      </c>
      <c r="O2513" s="21">
        <f>IFERROR(VLOOKUP(B2513,SRBase!$B$3:$I$5000,8,FALSE),"")</f>
        <v>3.2090160216179622</v>
      </c>
      <c r="P2513" s="24">
        <f>IFERROR(VLOOKUP(B2513,'TN-Grid'!$B$3:$I$5000,8,FALSE),"")</f>
        <v>6.3593284713900031</v>
      </c>
      <c r="Q2513" s="24" t="str">
        <f>IFERROR(VLOOKUP(B2513,'Universe@home'!$B$3:$I$4978,8,FALSE),"")</f>
        <v/>
      </c>
      <c r="R2513" s="24">
        <f>IFERROR(VLOOKUP(B2513,'VGTU@Home'!$B$3:$I$4960,8,FALSE),"")</f>
        <v>1.5318386345497879</v>
      </c>
      <c r="S2513" s="24">
        <f>IFERROR(VLOOKUP(B2513,'Yoyo@home'!$B$3:$I$4999,8,FALSE),"")</f>
        <v>1.661868978796937</v>
      </c>
      <c r="U2513" s="4">
        <f t="shared" si="39"/>
        <v>7</v>
      </c>
      <c r="V2513" s="25">
        <f>IFERROR(VLOOKUP(B2513,'Asteroids@home'!$B$3:$I$4997,6,FALSE),"")</f>
        <v>18331.49293842004</v>
      </c>
      <c r="W2513" s="25" t="str">
        <f>IFERROR(VLOOKUP(B2513,'Citizen Science Grid'!$B$3:$I$5000,6,FALSE),"")</f>
        <v/>
      </c>
      <c r="X2513" s="25" t="str">
        <f>IFERROR(VLOOKUP(B2513,'Cosmology@home'!$B$3:$I$4970,6,FALSE),"")</f>
        <v/>
      </c>
      <c r="Y2513" s="25" t="str">
        <f>IFERROR(VLOOKUP(B2513,'Enigma@home'!$B$3:$I$4999,6,FALSE),"")</f>
        <v/>
      </c>
      <c r="Z2513" s="25" t="str">
        <f>IFERROR(VLOOKUP(B2513,'LHC@home'!$B$3:$I$5000,6,FALSE),"")</f>
        <v/>
      </c>
      <c r="AA2513" s="7" t="str">
        <f>IFERROR(VLOOKUP(B2513,'NFS@Home'!$B$3:$I$4999,6,FALSE),"")</f>
        <v/>
      </c>
      <c r="AB2513" s="25" t="str">
        <f>IFERROR(VLOOKUP(B2513,Numberfields!$B$3:$I$5000,6,FALSE),"")</f>
        <v/>
      </c>
      <c r="AC2513" s="25" t="str">
        <f>IFERROR(VLOOKUP(B2513,ODLK1!$B$3:$I$4985,6,FALSE),"")</f>
        <v/>
      </c>
      <c r="AD2513" s="25">
        <f>IFERROR(VLOOKUP(B2513,Primegrid!$B$3:$I$4999,6,FALSE),"")</f>
        <v>6963.8460217795164</v>
      </c>
      <c r="AE2513" s="25">
        <f>IFERROR(VLOOKUP(B2513,'Rosetta@home'!$B$3:$I$4964,6,FALSE),"")</f>
        <v>3148.3036607507916</v>
      </c>
      <c r="AF2513" s="25" t="str">
        <f>IFERROR(VLOOKUP(B2513,'SETI@home'!$B$3:$I$4998,6,FALSE),"")</f>
        <v/>
      </c>
      <c r="AG2513" s="7">
        <f>IFERROR(VLOOKUP(B2513,SRBase!$B$3:$I$5000,6,FALSE),"")</f>
        <v>12977.705774978036</v>
      </c>
      <c r="AH2513" s="25">
        <f>IFERROR(VLOOKUP(B2513,'TN-Grid'!$B$3:$I$5000,6,FALSE),"")</f>
        <v>2637.1315524073584</v>
      </c>
      <c r="AI2513" s="25" t="str">
        <f>IFERROR(VLOOKUP(B2513,'Universe@home'!$B$3:$I$4978,6,FALSE),"")</f>
        <v/>
      </c>
      <c r="AJ2513" s="25">
        <f>IFERROR(VLOOKUP(B2513,'VGTU@Home'!$B$3:$I$4960,6,FALSE),"")</f>
        <v>2924.8899655406813</v>
      </c>
      <c r="AK2513" s="25">
        <f>IFERROR(VLOOKUP(B2513,'Yoyo@home'!$B$3:$I$4999,6,FALSE),"")</f>
        <v>5270.8294468753365</v>
      </c>
    </row>
    <row r="2514" spans="2:37" x14ac:dyDescent="0.35">
      <c r="B2514" s="16" t="s">
        <v>2334</v>
      </c>
      <c r="D2514" s="24" t="str">
        <f>IFERROR(VLOOKUP(B2514,'Asteroids@home'!$B$3:$I$4997,8,FALSE),"")</f>
        <v/>
      </c>
      <c r="E2514" s="24" t="str">
        <f>IFERROR(VLOOKUP(B2514,'Citizen Science Grid'!$B$3:$I$5000,8,FALSE),"")</f>
        <v/>
      </c>
      <c r="F2514" s="24" t="str">
        <f>IFERROR(VLOOKUP(B2514,'Cosmology@home'!$B$3:$I$4970,8,FALSE),"")</f>
        <v/>
      </c>
      <c r="G2514" s="24" t="str">
        <f>IFERROR(VLOOKUP(B2514,'Enigma@home'!$B$3:$I$4999,8,FALSE),"")</f>
        <v/>
      </c>
      <c r="H2514" s="24" t="str">
        <f>IFERROR(VLOOKUP(B2514,'LHC@home'!$B$3:$I$5000,8,FALSE),"")</f>
        <v/>
      </c>
      <c r="I2514" s="21" t="str">
        <f>IFERROR(VLOOKUP(B2514,'NFS@Home'!$B$3:$I$4999,8,FALSE),"")</f>
        <v/>
      </c>
      <c r="J2514" s="24" t="str">
        <f>IFERROR(VLOOKUP(B2514,Numberfields!$B$3:$I$5000,8,FALSE),"")</f>
        <v/>
      </c>
      <c r="K2514" s="24" t="str">
        <f>IFERROR(VLOOKUP(B2514,ODLK1!$B$3:$I$4985,8,FALSE),"")</f>
        <v/>
      </c>
      <c r="L2514" s="24" t="str">
        <f>IFERROR(VLOOKUP(B2514,Primegrid!$B$3:$I$4999,8,FALSE),"")</f>
        <v/>
      </c>
      <c r="M2514" s="24">
        <f>IFERROR(VLOOKUP(B2514,'Rosetta@home'!$B$3:$I$4964,8,FALSE),"")</f>
        <v>0.76346980325558222</v>
      </c>
      <c r="N2514" s="24" t="str">
        <f>IFERROR(VLOOKUP(B2514,'SETI@home'!$B$3:$I$4998,8,FALSE),"")</f>
        <v/>
      </c>
      <c r="O2514" s="21" t="str">
        <f>IFERROR(VLOOKUP(B2514,SRBase!$B$3:$I$5000,8,FALSE),"")</f>
        <v/>
      </c>
      <c r="P2514" s="24" t="str">
        <f>IFERROR(VLOOKUP(B2514,'TN-Grid'!$B$3:$I$5000,8,FALSE),"")</f>
        <v/>
      </c>
      <c r="Q2514" s="24" t="str">
        <f>IFERROR(VLOOKUP(B2514,'Universe@home'!$B$3:$I$4978,8,FALSE),"")</f>
        <v/>
      </c>
      <c r="R2514" s="24" t="str">
        <f>IFERROR(VLOOKUP(B2514,'VGTU@Home'!$B$3:$I$4960,8,FALSE),"")</f>
        <v/>
      </c>
      <c r="S2514" s="24" t="str">
        <f>IFERROR(VLOOKUP(B2514,'Yoyo@home'!$B$3:$I$4999,8,FALSE),"")</f>
        <v/>
      </c>
      <c r="U2514" s="4">
        <f t="shared" si="39"/>
        <v>1</v>
      </c>
      <c r="V2514" s="25" t="str">
        <f>IFERROR(VLOOKUP(B2514,'Asteroids@home'!$B$3:$I$4997,6,FALSE),"")</f>
        <v/>
      </c>
      <c r="W2514" s="25" t="str">
        <f>IFERROR(VLOOKUP(B2514,'Citizen Science Grid'!$B$3:$I$5000,6,FALSE),"")</f>
        <v/>
      </c>
      <c r="X2514" s="25" t="str">
        <f>IFERROR(VLOOKUP(B2514,'Cosmology@home'!$B$3:$I$4970,6,FALSE),"")</f>
        <v/>
      </c>
      <c r="Y2514" s="25" t="str">
        <f>IFERROR(VLOOKUP(B2514,'Enigma@home'!$B$3:$I$4999,6,FALSE),"")</f>
        <v/>
      </c>
      <c r="Z2514" s="25" t="str">
        <f>IFERROR(VLOOKUP(B2514,'LHC@home'!$B$3:$I$5000,6,FALSE),"")</f>
        <v/>
      </c>
      <c r="AA2514" s="7" t="str">
        <f>IFERROR(VLOOKUP(B2514,'NFS@Home'!$B$3:$I$4999,6,FALSE),"")</f>
        <v/>
      </c>
      <c r="AB2514" s="25" t="str">
        <f>IFERROR(VLOOKUP(B2514,Numberfields!$B$3:$I$5000,6,FALSE),"")</f>
        <v/>
      </c>
      <c r="AC2514" s="25" t="str">
        <f>IFERROR(VLOOKUP(B2514,ODLK1!$B$3:$I$4985,6,FALSE),"")</f>
        <v/>
      </c>
      <c r="AD2514" s="25" t="str">
        <f>IFERROR(VLOOKUP(B2514,Primegrid!$B$3:$I$4999,6,FALSE),"")</f>
        <v/>
      </c>
      <c r="AE2514" s="25">
        <f>IFERROR(VLOOKUP(B2514,'Rosetta@home'!$B$3:$I$4964,6,FALSE),"")</f>
        <v>3197.0810384395463</v>
      </c>
      <c r="AF2514" s="25" t="str">
        <f>IFERROR(VLOOKUP(B2514,'SETI@home'!$B$3:$I$4998,6,FALSE),"")</f>
        <v/>
      </c>
      <c r="AG2514" s="7" t="str">
        <f>IFERROR(VLOOKUP(B2514,SRBase!$B$3:$I$5000,6,FALSE),"")</f>
        <v/>
      </c>
      <c r="AH2514" s="25" t="str">
        <f>IFERROR(VLOOKUP(B2514,'TN-Grid'!$B$3:$I$5000,6,FALSE),"")</f>
        <v/>
      </c>
      <c r="AI2514" s="25" t="str">
        <f>IFERROR(VLOOKUP(B2514,'Universe@home'!$B$3:$I$4978,6,FALSE),"")</f>
        <v/>
      </c>
      <c r="AJ2514" s="25" t="str">
        <f>IFERROR(VLOOKUP(B2514,'VGTU@Home'!$B$3:$I$4960,6,FALSE),"")</f>
        <v/>
      </c>
      <c r="AK2514" s="25" t="str">
        <f>IFERROR(VLOOKUP(B2514,'Yoyo@home'!$B$3:$I$4999,6,FALSE),"")</f>
        <v/>
      </c>
    </row>
  </sheetData>
  <autoFilter ref="U3:U2514" xr:uid="{00000000-0009-0000-0000-000001000000}">
    <filterColumn colId="0">
      <filters>
        <filter val="1"/>
        <filter val="10"/>
        <filter val="11"/>
        <filter val="12"/>
        <filter val="13"/>
        <filter val="14"/>
        <filter val="15"/>
        <filter val="16"/>
        <filter val="2"/>
        <filter val="3"/>
        <filter val="4"/>
        <filter val="5"/>
        <filter val="6"/>
        <filter val="7"/>
        <filter val="8"/>
        <filter val="9"/>
      </filters>
    </filterColumn>
  </autoFilter>
  <mergeCells count="2">
    <mergeCell ref="V2:AK2"/>
    <mergeCell ref="D2:S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0.6176336461319597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0.48403535846855555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0.69887382452061164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0.52886505307041032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0.41123886059849907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0.92333235030176897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0.80933462308522475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0.67958311478340239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1.0339368738582613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0.90753999127645046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0.37940939396890716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0.54843199561847389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0.94324057637568337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1.1345849078593453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0.88541189959570288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1.1008933567558916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0.98389805660278296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1.0485012529926183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0.89503103450467769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0.560189639908523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0.65130142452041706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0.67701618658626395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0.71368768750436373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0.44867115834590643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6.8391424878057633E-2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7.8992189492529563E-2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0.30203442374163436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0.27339591855557327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0.2209165386437838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0.3598364167117068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0.30687288352547776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0.32668910134497159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0.37022529089353723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0.34019983100336459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0.25138620215435697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0.34749969274913001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0.90033235649227839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0.37480733030866237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0.37204535595216076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0.33408613452302144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0.37941398271983312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0.48057695960645097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0.50761762011327805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0.25893008612226093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0.39391239227613201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0.44161195881061599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0.4301328846621062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0.40928964973398724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0.46689811432442946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0.54199295430936811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0.625425817271555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0.76031662497309893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0.8642556334592415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0.37126069059936134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0.2187555441783042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0.39490487006548447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0.47291452699531428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0.35161291384088678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0.4553531414711473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0.36221752725170536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0.51976223229813545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0.56754674660057081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0.40014466583410524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0.67550776859085748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0.44177809308273364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0.46414697421632306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0.46305634482680158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0.62683970513845944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0.79316583193603807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0.79500428065357387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0.86063403164972718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0.45693896710668064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0.29387291611601374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0.75081399752524935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0.80701966231935651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0.42672817625723986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0.35943015505842862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0.44691532878901669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0.85212339387878511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0.40535239595926803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0.84943473435554429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0.59641748421621499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1.0114420208061583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0.28281930912980752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0.56594969293818431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0.41084117875512072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0.83913606523319473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0.93129216046354679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0.81412477946153938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1.1083369131541663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0.75552370663360058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0.68552797108416619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0.73848021200257441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0.35985420731474715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0.49238173369612415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0.26629477002020702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7.4912839830533942E-2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7.7487332299340114E-2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6.416032689182613E-2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8.2949442403096388E-2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8.8504333163197349E-2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0.11780689864041581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0.15501815551966822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0.18208631778527029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0.16903122063493889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0.14754957086360126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0.1821195498719938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0.19981335266245903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0.1498716739775951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0.1581241688695828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0.22339942535294904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0.21746911902563099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0.28204987184547797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0.22022873394784756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0.3234886560159636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0.13748893261941417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0.27449967993524327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0.29486721109952413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0.35804687447707301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0.37957468763606572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0.19389112945061165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0.22462496319836339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0.18862043875252701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0.20646481832766653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0.22852460118250298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0.14707756055216184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0.15070757698260684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0.18568923174334639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0.19985835807332614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0.1219872452394377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0.13004517511528985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0.16155103015892303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0.32467677882067619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0.34343811559915971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0.36256388757238384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0.38128299411301625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0.35285324434768323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0.39008310854149597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0.40135511984310696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0.40334914894946039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0.21960087456959071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0.31181334633027802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0.47537484431121441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0.25973754489687129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0.45996716988608088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0.3299043554935342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0.54359034766217706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0.30093721777264998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0.42427574394019008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0.42045819250532079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0.39350512937283266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0.52026655311199466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0.48388916767691909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0.31126257369182336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0.55035918320783184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0.45310531116532443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0.47369958332308787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0.60483561137609698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0.64581925380164551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1.0316773685315155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0.72921343734879462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0.72946639815789482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0.7776243211824283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0.60738241851690133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0.77129583344024588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0.65040431988297476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0.49671837573741884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0.82845905311458523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0.8689784040175389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6.1651424246540701E-2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7.3020220332847108E-2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4.8911849304089053E-2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0.11907903662063672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0.39016910941995758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0.356994970236794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0.45079240060010489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7.6509904606654688E-2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0.1569189980751991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0.79932366068088034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0.85650176049682814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0.7867268833488178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0.81512928484207303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0.85119271990193901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0.98834239299432647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1.2663482793531593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1.0639400122773877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1.3537746301637046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6.2150961805554648E-2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6.2283591704907826E-2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7.6921433605510306E-2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8.3243170962287616E-2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7.6301026600848129E-2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0.14925226576273065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0.12958014345212307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0.14511502584175362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0.14943825576536998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4.7669097133732248E-2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7.6241728128242661E-2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0.16445673893921259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0.16017728367519152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0.37725872185881043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0.25344010978695214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0.30471232539480442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0.13548520989729487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8.4311948596202668E-2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9.6053206208208577E-2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0.89980197910535498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0.85639023842544115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1.1156498514157775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1.0886041307602892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0.96826085434306375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1.1925473166933007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1.2577792905043748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1.218495394402044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1.3031503577583958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1.3213773989773265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1.3992609244468637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1.2678342670428586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1.0749030851920414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1.5383014000746598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1.866792731536667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1.8451999605679281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1.198687929973359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1.9496030207575414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2.0701230331305558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1.0997494339882277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2.3518219449760447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1.9005505935122304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0.28438021029235916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1.8246621939901058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1.854105371196288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1.9573536727173713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1.0969339410723347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0.33088105505753795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0.95227271975348815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0.85283608350553652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1.2038949688443825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0.72319888103816043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0.9710164372730079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0.81084065514261061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1.3665921718524534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1.4867441261119871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2.6488510644098944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2.3349358877265867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1.8098854027910141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3.4670739021858932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0.41315005152911255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0.49988043464637788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0.44080835322125261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0.39476202724511877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0.85233541216592223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0.58588679307239167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0.63215757014930185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0.60451101361584492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0.56004538884320532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0.55230785316144204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0.6945045840646501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0.56010577709968312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0.69041035741466383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0.41697755846296697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0.339744143505403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0.3289111080150946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0.6106841103246814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0.40133916429486233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0.4876350757640126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0.49894419186868472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0.49181152844500087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0.53075086995794474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0.60317786834985676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0.6860389853725638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0.76164153997528217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0.66724844533747529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0.69820621691633133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0.70362397003416721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0.6828136141201494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0.86321960207205117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0.86695829427621063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0.8091438674818614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0.72688983328680323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0.74124664525157391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0.77049121032412715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0.70688400088385306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0.84169514402146506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0.9030360605889608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0.84120988081775494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0.77978481197984351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0.98180663350764341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0.59731311401465015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1.1289154977533598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0.52077938265689128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0.7537357050290916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0.85461363003934965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0.64023989522695701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0.92205788858134574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0.6673920022483506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0.87813779532395675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0.93471565436991155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0.87186844122218465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0.63694542117370123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0.80737505739849424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1.069458644091744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1.207730019389289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1.0628532056034345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1.2912996836970785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1.3977043207335202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1.3482973793553037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1.5029068303885162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0.46161899177282778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0.56896021523226048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0.88734620710593171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0.45343296963594787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1.6643821065186737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2.3016373904619938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2.5503460521029311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4.7800495226912263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4.431369519132252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5.4983179378254077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6.1184277298922369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6.0191010110946044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8.7542582376223361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12.041599979052831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0.17375890728282395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0.27628523214101813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0.15972167373435328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0.12623725677493308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0.34617363198156925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6.2627076063461629E-2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5.207272361693472E-2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7.0105443967105704E-2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5.8233793876522152E-2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7.3282173605460993E-2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6.0593242422748314E-2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8.3760658659473478E-2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7.4785512822213851E-2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0.15347151565976147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6.4446510372011781E-2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8.3724838091338516E-2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8.1521085703333648E-2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9.7026703015969204E-2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0.15660952847193074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0.18023302202401859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0.18045470493858448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0.11470079829796842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0.20665884727101125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0.24498069875431169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0.33969209784232252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0.19354436188195931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0.31178049601743557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0.18949741139130563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0.15197397172459626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6.3265923305286034E-2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0.13331075544342327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0.18474266523729022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8.3270241517369364E-2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3.8456269497021731E-2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0.20520039265859202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0.23477204702903032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0.23473073247584456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0.19252837628627453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0.26106653861471624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0.47575109843165836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0.7541138214065688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0.80659177501905155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0.81457721050401299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0.90181595877273535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1.0592222415763035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1.3184459524521197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1.402438224529525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1.2848081403974043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0.25056521921070263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0.24716774358932736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0.28780729170000524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0.13255263819327659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0.12934886149159125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0.13731464177239738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0.17331903601155005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0.26033350764026603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0.13573917839172037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0.11477037706707488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6.9975484076275227E-2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0.10531561434581581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0.12043202505686898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5.6281624361405568E-2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4.9159080038949476E-2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7.790689552632625E-2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7.8755299085961419E-2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0.2009975555535243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7.367082779960589E-2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0.19744384711077329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0.23409894403903447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2.9092529018703409E-2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3.0982396787536087E-2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0.35826973098714793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0.33102284737029125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0.6616733946795188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5.2798998118475708E-2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7.6964181906716597E-2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2.9321901285740217E-2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7.1329225517797218E-2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7.5304498298228634E-2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0.20380188854835532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4.6673238220232852E-2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1.3803664133539935E-2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1.6007640048390077E-2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8.0584120071474141E-2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3.1933705658144212E-2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2.8124032694173056E-2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6.2060249110983789E-2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6.5082317213207175E-2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5.8399822146577567E-2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0.15198639778434805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0.16377202352276671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0.22414312155362234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0.18805747712317009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0.19877829263652577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1.6878566534575767E-2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0.15811403463161372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0.21489317253421678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0.19271174606875374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0.22395024460940047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0.29229468260347558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0.42050462551958406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0.45044764093218598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0.41284700774629701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0.34693687996756417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0.40917028651141385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0.2486833568212771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0.42582093053821779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0.49857017593306341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0.56765395584688871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0.17862663556592581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9.7882511298351876E-2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0.15587914663271724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0.2166333756878277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0.2690405748189667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0.11201748283430227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0.3188910180125949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0.32959240334359591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0.31342083603845161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0.26944962918717186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0.36744992216318728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0.21538522618643224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0.35284040053703786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0.34432657537521666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0.32422147127893991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0.32710648387046548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0.67117304117138044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0.58244809272661258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0.61353234481126007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0.39462141093451286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0.53900752845189592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0.74417745442192218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0.80789846992180714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0.65588386304956325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0.6097274680028737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0.82142954241187882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0.67776782824576431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1.0185159760330553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0.30632344117821481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0.61203977428756795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0.58034812004715031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0.5075134581644527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0.14202012942956407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0.27224900977816946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0.12035055080775324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0.19538193344811183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0.10362517125846207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0.12298629956553525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9.2385742147975611E-2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0.12132627753633089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0.10949806199308199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0.13239337876003521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0.18092195725563118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0.19733960710398069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0.19451007069335521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0.24687578182788927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0.10860785582501045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0.13232438077521655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0.26350461378312978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0.26678093214837312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8.4208516829244143E-2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6.1066592632378E-2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5.6967835285514412E-2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4.4013575634777785E-2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4.6166081411438784E-2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3.3396576591094101E-2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8.2125635425958993E-2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0.65519631735737016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0.70513698526184321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0.78527002688631509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0.7824124414249447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0.36245920598819725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0.47413434003643035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0.52997723527639218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0.55494675206158761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0.82181031009107486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0.70118482214019118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0.8205885973766669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0.9111006952280013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0.70153152281745712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0.92881553132324357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0.5083678944214145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0.54981899301388981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0.47554664868987601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0.6021591083706217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0.57323685063891816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0.40781285078247276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0.43294177874549439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0.52257149187357477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0.33358991496830814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0.62670265772840805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0.66550412174052931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0.91647069001814208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0.49973674742458435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0.9942449302549643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0.83885926995852345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0.9727429789649229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0.43418306956166092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1.0593284254747615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0.86374781476772611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0.78100930912252919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1.2421480743950302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0.80737401697380651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0.55735833825358594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0.57376591523040599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0.2322287821210996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0.76178412755640412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0.61263338356917063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0.90550012057971996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1.0871512389332592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1.0275008267306225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1.1429425319187518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1.1047154311906473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1.3293918182836717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1.0596855661728661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1.316160453791243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1.1957417831591555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0.80797036031297387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0.85462527645878605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2.6738904790087448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1.5996399850130607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1.5620400894441731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0.73405528332395342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0.69390238029364448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0.61259026480302159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0.68992219347633932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0.72572680385827038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1.3219726755735284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1.5643896465812348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0.76744357859360357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1.1808158826783579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0.8321929850405837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1.6413965430047106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2.0169478407025347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2.0030324295365332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1.0433798483098307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1.2520305519777581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2.2520419368170375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0.62841047602311595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1.4735334317393958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1.9484734953797997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0.81072058671084279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0.81353856585556095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0.7794944536027445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0.81029000596602507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0.89308681976044357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0.89977129708102088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1.1788662137010661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0.46025225655791069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0.40442529287465645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0.64193772176765218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0.61992675142199072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0.56426565293359499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0.56748985614030178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0.53150790074005516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0.67268895680973384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0.45818325206641564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1.4682832599014761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1.2300076804086313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1.4044036621602976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1.7553291923885079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0.7500440797391501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1.5402555839856966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1.2516854682946355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0.60657237760212235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0.72439682209754286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0.61764516994734442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0.61817095286536461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0.62656718608404915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0.34752918528323473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1.5629988093380038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1.6514924799771777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1.369578827310181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0.70289926641655931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0.7930698281522629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1.5486686530064009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0.56570118917650558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0.78270708544975454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0.73703843056581597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0.51902020826400719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0.88224794767294401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1.5815017271487601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1.5477891041529765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1.5901089215329314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0.64182532199439002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1.6929081019517169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1.0442535806167383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1.5231143630191151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1.6279043022479731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0.81867342979785962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0.97834743820864634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0.69571133423730802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0.59586907337769912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1.8318612532904142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1.4238055964776328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1.82430568320274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1.7816955907647278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0.90939447749883584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1.8583280350311104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1.6942503940013443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2.0959657641633527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2.0303738366664419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1.5531474573596162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1.251877670133994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0.98566239054545246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1.1139159613735246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0.60989437897788368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0.7282480559401614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0.94685197351552219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0.97269761113359532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0.6986660426908301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0.88516176479915776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0.76792902365665661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0.69311514695519372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0.90026756029489685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0.71975550598535731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0.98336358662450363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0.67571992637405209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0.70744369409521635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1.2266197506989351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0.7329496160929273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1.6481088097330867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1.9950079201392297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2.0367394321423218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1.7824334764457042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1.9259711127682906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1.7740915164229958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1.3762751783922993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2.0039879814747694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1.5364446619194934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2.2082769944801033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0.91416961697803689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2.1602547610979279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2.5117619420916872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1.6941723345839774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2.1689565595210651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2.0935147218370411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1.6173659962180806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2.2801559259770805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2.6163215326127371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2.3684514972465984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2.4621470245719381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0.71566002623722447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0.8205517679321237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0.85741527635668624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1.0260570939141573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0.90966093492802858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0.99873694374813815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2.0702313470371609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1.9422372581513223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1.006797252478302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0.93860331670091568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1.2866517441209704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1.0499003697690474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0.83457676340979814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2.0789896485955968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1.1220463200956445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0.48135110184850388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2.2936744096232986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1.4769236284821361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2.1052826329504848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1.2804733578795655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2.7308638275623318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1.0422048779142352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2.8017299646793785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3.0469373045795316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1.2984120059361741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1.9922806567379527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1.476758597812833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0.95790795040728749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1.2146383576789648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1.3963151228317472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2.9989814143761824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2.2129000653913282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3.1397088971660474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1.8483243154665205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2.6953756329472123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3.2181098011021034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1.3827618138209821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1.4418486479625316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1.3819059946825953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1.2977939939618268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1.3912813102758601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1.5675140579079745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1.3285238166079787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1.561888572198568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1.720556176391512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0.99913801607090302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2.3389721989712946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2.0013366449935339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0.40946733246763395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0.41237267881149425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0.61521741677932906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0.52425753770407879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0.3980066089650604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0.77266666083686297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0.96650319910461024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0.55086258210558559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0.18464779134725423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2.0867267514072707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2.4517915465167617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2.9308571960458463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2.076317115721185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2.1452206079264933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1.6756921326614931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0.47652244959739232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0.70188081247290957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1.1104512087692515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1.1785684365985563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0.65438731284841067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0.97325574986195451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1.0759878975502601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0.48191510781967728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1.1007993000873213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1.2838322013110202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1.1907387384655521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0.61951299021539852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0.70838864763708376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2.8549178568174143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0.83482539720478521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0.93856384451563235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0.89311923573939456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0.81168552031576802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1.4094184692644931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1.6694034825446498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1.2887792725019205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1.2781394818561753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1.356240577554376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1.5889235089813945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0.77520909894399759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1.7281985841249399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2.1454647039205645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2.4520666527867445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2.477017850231833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2.2261520841494304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1.2377230792440446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1.9999692345831557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2.0852548631666612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1.3766214310336129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3.3462287619688174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1.9097367858843051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2.6905664479014466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2.7966596479537946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0.79353533154331268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0.81441898901106002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1.0714966447867553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0.6114812121067944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0.83772483532007236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0.89470215045674273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1.35964484052454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0.70094472838812927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1.7524198606699395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1.9045730072148326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1.6178603765185684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1.7745974907873543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1.5343082864790596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1.5113861194286387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1.6278315052076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2.0709064689031993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2.2368560305393377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2.0194978687726595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1.7784093358245079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2.7277963540763137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1.5390888144202808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2.8304596131651438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3.0278618487964595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1.9222492951471619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2.5932738425261248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2.4161734794798959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2.9743107541029565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3.2945503137364955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2.8321015083070002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3.0775380236443564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1.8655586251931244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1.9753682281029437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2.4795207038088298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0.84835905117267629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1.4210318128505952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2.0293820331323884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2.112365011519318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3.8928629791601388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1.5343207702889661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0.83304595188851449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3.205680083156683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1.5182262421907995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0.28756833356087752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0.99241502419731631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0.50379687888495173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0.86750600841690817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0.77946211060255188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1.4342431112727045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4.2918971339855965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4.8688462885754245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4.7178751826925698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5.0073138824350876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6.4407484324019153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0.86115509637959831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1.3337940423070447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0.83514893517964417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1.2267613069408625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0.8127447583306121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1.0458748452716016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3.5825550397070716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2.2249667454094788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3.5269351589132421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2.455569972518481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1.9598647350305503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1.6965164348219675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5.3382844797723239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2.7992648433747251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2.0359204653304022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5.8896140554690852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9.7092851062285224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2.6704094620174286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1.0918212522364739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0.57938475254678901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1.137143529580968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3.5533654226501046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2.4070562665785959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4.0579953112947571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3.1765868824043468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3.0810535974833324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9.6433166899968406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5.7012620618263607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2.613026736850967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0.51379997324557991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4.6281175817516012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11.552975271493656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0.94746384502707659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0.40062602794205526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0.57079186481836042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0.73752503678389547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0.25984372958231927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0.51219186699382746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0.65065571866233751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0.26631988242428928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0.31249597667145157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0.27939089374022497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0.28395553839550119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0.26990592038658584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0.2791714810978998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0.34031470230622396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0.39418707088257998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0.18704098045754836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0.21073450577797886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0.25437194310047989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0.22074955504898511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0.33420000110098252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0.16331789573258879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0.23557495987441288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0.29242523317107033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0.2666026956545568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0.30271918191340058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0.32410675285659113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0.40737142331029641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0.46177934112910213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0.42274265391237109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0.46723962911118599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0.45905668870728278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0.45587981438884195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0.47765197880249888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0.44906126568006943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0.35160355056390152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0.44099990111399739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0.45330711262344908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0.50420394220928921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0.39019139997624863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0.60998913909768948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0.50644765465825137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0.5280062572459957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0.56116082228306619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0.51352317923939084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0.18726644336158749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0.30363083509905303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0.31700766579978185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0.2952977589498626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0.24023403138919461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0.35027473320423153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0.35068206739581959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0.36518775542693038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0.41986365626524208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0.35009922898305024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0.4481742352984196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0.41419105298694209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0.21552001334443432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0.23374037014321847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0.21175004160517716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0.116932448881996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0.264573854679656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0.25263209457767088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0.22814835140537129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0.15034814561069651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0.32796471778159209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0.32959415618701088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0.31389853557001701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0.33505055345938339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0.31561692846375439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0.33735425297541077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0.31904390058709464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0.1906202233134747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0.20686229770886233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0.2412376068041939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0.27594645210358948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0.26364445199465641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0.50739044150061408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0.24922988757719444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0.28592974012117728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0.36514873358365518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0.38923032338053054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0.44922545509436185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0.38117307236802123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0.40884201841300649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0.53800001070206604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0.46225381479128202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0.18685712352557249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0.18755389346052573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0.26928975466648475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0.39370648495702737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0.7826254431045695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0.73419899694760093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0.40493931670934058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1.0347963629694819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0.66605527337158732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0.62138480879612612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0.7208451848144185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0.77208204511101952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0.77148291433099292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0.74267555357454362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0.80581075391983936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0.4444574379245248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0.82058206105841514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0.72661703429203206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0.91505783993612477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0.86415309309929367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1.1824807538843052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1.0465813878948327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1.0005561119515951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0.48744533122419403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0.44751569492229948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0.39930129942861331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4.3225329359902226E-2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6.1347305278145872E-2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7.4801344894426844E-2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5.67273540122568E-2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7.7466265819903013E-2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6.8184039036527089E-2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8.0948008318510664E-2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3.9436008546651108E-2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6.8333303430377051E-2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0.13069035605069357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5.0424862754155426E-2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0.43351207179876472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0.52290023593598212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0.3939063193558584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0.37363733869960641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0.74019172881337558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0.51831181083647837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0.67606812186436926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0.34002829006118274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0.28995210281134637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0.16388762092762943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0.33204055748868089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0.37303266160586424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0.33830299858746737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0.38084006691367067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0.462268463804001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0.24751677890617377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0.60998068703091901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0.6895605938989734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0.64548950653084913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0.79107089052909529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0.65158700670823178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0.85465841899087969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0.91743755065728427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0.81509135808217759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0.64205472371584671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0.86137518895159693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0.81543025858353901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0.89919676139325566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0.8286922821713667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0.95683306989287931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0.6924684872348853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0.59502724534977169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0.98032067540569445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1.061394897764393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0.75116649191586093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0.98994384469807384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1.0026361665415309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0.98765310544096185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1.2558965056621603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1.508993571370439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1.4357026545109264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1.5471692578091008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0.5835479356602753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0.5087725930426763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0.6057628888418527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0.48902459279663052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0.61981236532221107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0.46276116315470078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0.63715673412513807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0.58723364739068162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0.54806703482704289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0.35491506813371509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0.6249840164730196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0.65132222905715909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0.59241931636928613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0.80657782984734283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0.22622670180200072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0.30264171913073296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0.25293297623885574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0.36686860037159963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0.28133979281953303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0.26774013505731231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0.2856351245314811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0.23300936127783214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0.18904840302338685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0.29356734895882797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0.36555975400752577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0.28551160820314364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0.38211905003066421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0.17691937051677897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0.18735359979481472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0.186228308910282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0.22421706503279992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0.22805853585696684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0.20362437484686727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0.19016207991519213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0.22087044240018697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0.27772430387028024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0.31892438812068807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0.30990887116023774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0.22117801608078128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0.18273173818442007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0.28514262561502995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0.16456006820260743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0.19721783994527453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3.6957767547273229E-2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3.0462835163614796E-2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4.8740012898050702E-2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5.6738020926559621E-2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5.9608970539967054E-2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5.2735242311620315E-2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4.6260079975777281E-2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4.8386690882031555E-2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6.8322623135865387E-2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0.53838281989822523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0.36294311151003467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0.42447645732488132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0.28382933484915951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0.30555534417094077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0.3023397265007971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0.37907768918324047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0.42898194874360396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0.43031548971165301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5.4311371271520823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3.9906871442943057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0.37247285999916413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1.3041908418828361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1.9052577312604917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2.1820154200426201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2.3759394166926668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1.0020837042292363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0.45404707184331861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1.5194827160861191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1.8540739956704166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2.4023020061075075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2.5261594186514036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2.2082495976838556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2.0085791122746084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2.3249032849749156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2.7116860588408822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3.4686409350565564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3.6433598105277776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2.4913536558579126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2.1645068560427827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2.8481253930994814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3.2466607924225199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3.0854644571472236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2.099958732912405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2.8231102193276647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3.1390540281314179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2.8025204864790538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4.056565551531202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2.377080584759653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2.4360261802955057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3.0049816948189902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2.9273200480756194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2.6375055719087261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4.6308979603271903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2.4445137844070111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2.2545858812386039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4.2045951247236051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2.2934033396032891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2.3948430169544701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4.5332089306760004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1.6250789158645456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1.5114639889066319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1.7904880624376356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1.472273895145304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1.7233495199300399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2.1518217169659506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2.4538764665544464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3.4731231584852704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2.6707761430734145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4.0624226011022433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3.7439762376091674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3.0325576826574756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4.296638445362257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4.4500815024216163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4.4875724058342934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7.4224665604761979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4.6922502468750942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0.98314241887524056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0.54838045119112744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0.39084929570136301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1.7883156894538681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2.450465652175752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2.9584050295814355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1.0508361346017783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1.8168565477524361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2.1466731636259389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1.0438307112676513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1.9148279883856283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2.2843601344614313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1.8993889392311025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4.0115008928231193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4.7940866525021217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2.1848812640184816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2.7212973849832185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3.448640007454983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3.4089154575072795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4.3726110369439697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5.9401319568221629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3.9023938193474517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2.3609265078733328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2.809464798895049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2.3444014595968583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3.2966769665762907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6.0043201263255748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2.3452289354945934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2.8323421243787563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3.9360889940052255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5.7466566070003999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5.8570256072551876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6.4382906059422389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8.4728219588036708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2.8881497939818428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3.6496994291536726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4.118834830095814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6.9208418064977621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11.571956797691746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2.7856883750227492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2.197701518322225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4.3532818806674509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2.6652474819605021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8.3346042785537406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7.9197957740533989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1.1957313632421369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3.2398957175545484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8.4744300994235644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11.297466027919521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18.405714447649398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6.7217666660108808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8.6222791167963528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3.7279570141797462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5.4879107227545747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3.5131010822070143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15.107063031179447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12.273962685995739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6.4366956843525793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14.901399190123918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23.645339164181408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20.552662817311052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16.475385526734875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16.575286404128558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0.5566195896199353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0.66721848231520609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0.54170830002947035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0.82582874499668624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0.7928355726646793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0.79850469644609401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0.75980561960376192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1.0468632348986746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1.0194218120144793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1.17293772257555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2.7523462933654494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2.0410481305022841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5.2462636188775731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2.955155024386003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2.3440394687740027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1.7998620669874557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7.0685058002349317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0.53441108951407634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0.38509831746859435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0.81314758496532558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0.80767493904058785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1.1966086485112437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1.6505515602364393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1.4137706524213633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0.95526513094726806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1.0061837032279939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1.3817443778039002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1.2946514140456278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1.5020580931677923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1.9720310731603696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1.3644874021798827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3.4011070594205193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2.6684506894221083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0.85167675487875327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1.3984252622191264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1.7891788910669126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1.5130183374070874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0.98933741373768191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1.5476856324725379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1.5229589919542197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1.7592358111525563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2.0319850512735464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0.46280815004212267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0.50728883348401399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0.76218322197653599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1.4938416677836077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1.9827439379038354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1.9314926182172603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2.2353988802350493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1.7163795101450885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2.3192259284343364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4.6374982423436784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2.9569858601487371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0.82947786654362676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0.90008718619850481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1.0421593487817002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1.0645961526662682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0.84295203532544905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0.87815121023028642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1.112253423634735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1.2354922641861905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1.8410805992614689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2.5576434442650524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2.6200946494343431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0.97900827052143191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1.956226219595864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1.157735868438454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2.3627079252607328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0.85750906227067469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0.95164288974528555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1.3917262824307914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1.5008159506894638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1.5505990372801302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2.4046040387650063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2.7401716438386781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2.690134611114599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2.3427443998554374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2.2287004666524362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1.1801858263996992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3.1814008926348478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2.5585424989901893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1.0361769922029951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1.4178244580900965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25.50568597640483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5.8438364065967384E-2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5.2695345763672664E-2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7.7083740672260981E-2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4.6390419923147817E-2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0.35663588482777991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0.37120505309169088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0.37212176251260365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0.44225279321276456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0.44066651090043318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0.52378058292750473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0.33806783812751168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0.4369910528560898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0.24887428394480232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0.46488492912755836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0.23622315983779799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0.25078228779812056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0.29819315522995671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0.26575168222587481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1.4829112545448673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1.064686859787392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2.0113337055369236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1.3153147025659995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1.727335887782359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2.1191943704353697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2.2364971384487844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2.818796239904001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1.466088495132218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1.1307006978224816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2.0287461979550017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2.3192423503557391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2.6104439724220341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2.5415666695632728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2.6163039785603845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3.1047977616130731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3.1401798726944699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1.6779609501005188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2.2694536992436927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2.6078507368716153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1.3530160793639394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1.6173523104220418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3.1574280977083924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0.98734559374288455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2.0659219464702572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2.2782211466011124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1.0048007136402437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0.81900344894005239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1.2814819245750355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1.305793655807117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1.0692787707253997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1.2337641052310773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0.99188084124481957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0.89090797573882663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1.5724395696662137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2.3159211104146351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1.171904113409697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1.1277222539658787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1.300600174280689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1.5348838936989142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1.0865899640824916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1.0028689222449518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1.2464154525811288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1.5200710901244896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2.467309296264395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2.1566563130332939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2.4741228008229483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2.6161455310484576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0.62855804215424893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1.073826106248889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1.2801494048216095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1.1645986983781609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1.3633082632617877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1.4641401761792432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1.0707886495866101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1.2997887450348697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2.4471479207482099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1.3983646728925154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1.7691038558722181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1.9472509408770635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2.0183719128879405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2.1214765143686116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1.3843345598240349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1.8559914585929085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2.5013743588385244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0.58698686888236595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1.3040388475905282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2.5050709238092344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1.2391110452363421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2.1915585666513642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2.7438314100583026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2.596293466154771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1.3982701645762861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1.2701674271098373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1.2968546614575369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2.1899695605682812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2.6725317015734338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2.1537428708054129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1.021223197395279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1.1879852252594041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0.67297457639842329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0.98940190816863927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1.3488789906762277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0.95288879392095016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0.34360730522172239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0.38870498549808763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0.3660774819273841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0.73431967889712724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0.71795128991713097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0.8699749892127715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0.8233303044884881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0.80783010067870853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0.93764528421847537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0.88187232879508781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0.8312338184082283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0.9276720793650991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1.0894990375484097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0.93969885815191456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0.52407777800591615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1.0355377635095249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1.0324251378753626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1.1911374931498893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0.9405806615716803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0.9959856480072371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0.96303665935302674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0.46054273428007458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0.44743283109347343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0.90255909144600166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0.28883806899833109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1.1077867130445216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1.1735547858201176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1.1963713738706612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1.1756235521481475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1.0305112591969074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1.2745699634553298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1.2431167880660932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1.2571003312473046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0.71702180094044277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1.4228610556439134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1.3744800792229763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0.78511445440407945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1.5672798298541499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1.5044663206306259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1.7096557542540434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1.1531637358340445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1.3072193120293052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1.2557637068238954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1.4566392118792899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1.7578652678625644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2.1422368253512665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2.0724254862366998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1.4873796505216836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1.9166553597148872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2.1940067587001759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2.0914863446768774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2.0344917376545069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2.5583053757565053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2.1147622799745438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2.6182002876758332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2.3536998369708884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2.3408261720051255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2.6132255760051488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2.0866035906151357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2.5311328773620621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2.726547323867631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0.67540484561764291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0.2313607795658903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0.35810135594130266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0.34236543758211363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0.99904008473163852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1.3370351306320656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0.84372991069328762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0.7805205865212097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2.1425802918956229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2.3679692648792532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2.6005884011135429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2.6730799937238108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2.3768827825877752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2.7313209891507411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2.3437299289865408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0.15899249645021024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0.31413347282000198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0.39728936757500138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0.33472362851820148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0.36537000814355175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0.4086888884667822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0.42462928677755674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0.42206610385982368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0.5554618250616038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0.69589946709773864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0.96192649081395787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0.90632834357292535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0.37318868473054795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0.44133585278722692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0.41094563309075477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0.42992069199438371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21.919912801862559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1.8885258639454328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2.3366337821161407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2.5514873219707859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2.5316212904652833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2.6458460836757332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2.7370530439362328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3.0669791722069282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3.1245889215994227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3.5640283448032055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3.2915534794754384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3.8104765936404741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3.3781374082482722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3.7771098242366281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4.4597653977602194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4.3797946236542424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4.6361581902261699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4.8022711316184816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5.1825335000268318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6.3633214374805291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5.2090667535117579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2.4700772766354047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3.993800697828211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5.6411495101152447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4.6234094168186992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1.0778057751108376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0.77615755998550973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0.23044220821418254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0.45686513108935201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3.2193665907135176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2.7605450606615669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3.4996313602396234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3.6274969595542834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3.6613200514948443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2.8732213604923005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5.1105423284966562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3.9153302675199484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4.3440121006895982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5.3018185139336822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6.7618310841245375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6.4326559776729679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3.8910045945192016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5.1002739007427529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6.000282648095622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3.7074053684432631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5.9677089925243694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8.1702451275908707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7.0236614419309786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7.713763253668394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5.7830387979850295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6.4753312850610385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0.8286158055397187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1.2826976850264689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1.4366130730191768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1.39848215470181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1.5591625332316441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1.733997748548002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1.844385254247612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1.837602618494252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1.7949432979095694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1.7558497084700802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2.0082595676553288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2.8270502249146929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1.7195573009632679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1.3254716227542322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1.2121332979765795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1.7403387460496009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1.8638993797765373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2.1059030372162848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2.6052994201678317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2.2852023943886643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2.216975846779917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2.6924687777630609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2.4648997189395305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1.8823314708877186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2.7605106832347883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1.9672903165766944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2.9942135853300247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2.3610129494788952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2.587749346111651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2.5910527076483496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3.1722837588090411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2.6271376675209845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4.1295697007824685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3.1578255324328133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2.6495595209028262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2.0218286355448716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2.8216061110417714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4.2595147852667017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3.6770873117184113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4.0865645953248944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3.6347472811444903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4.5166195482815761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4.6927333397842634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1.8455826357426393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1.7682323567467664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1.6205862679715763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3.3194871529040961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4.1370800575910165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5.267449661214135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5.6359024406591853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5.2320906074263185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9.2006547569993629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9.6207949760260405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11.428328043708275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11.511442429452396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12.928617378248429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16.480711540358357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18.083054742717206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24.669728221092942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0.42579834847955728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0.52181871502744948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0.50346054826882536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0.82731384012181897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0.38954915812300789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0.29865259005153105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0.59362406598267281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0.7257790655172347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0.69590975837577562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0.87037451161267643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0.61141901303422919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1.0417654237657099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0.55079252949193336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0.96642144888831283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1.0544722199029357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1.1976995220429985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1.8646723942906842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1.4992803014232412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1.8333903137848295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1.8272478864603623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2.5345328093046109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1.3840878648651642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2.5065148723072714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3.1519100640277404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3.5533611366194249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3.3959453361889183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0.5532946593904936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0.61152077666959859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0.65158816553770371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0.46376745998611418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0.34173404602119711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0.41184271824985935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0.19068180607041846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0.4244073683501105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0.43522633322837029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2.4203830403819082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0.21843732987970643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0.31249560121537029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0.38972692858876551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0.23973974821979976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8.4151025483413619E-2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0.45951133682712358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0.13876002910715798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0.49384758164880566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0.44822752409346378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0.39853948072989231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0.79955963793924201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0.89580647023692728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0.76288138589575716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0.73402987923316576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1.3517382228920403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0.93979838281620776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1.1248851683316961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1.0643857860306876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1.0087489265070715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0.82665795406404374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0.90194091862778147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0.92839417934927682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0.2617234115269631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0.60217126844067759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0.39068213075485608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0.26857671765053442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0.36383626825492704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0.30441952288991131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0.35880869649069025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0.49355892245156824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0.64244821943093966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0.7715258155761513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0.2083334476213223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0.38720611831066176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0.93141168493622362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0.54729319392328191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0.39723258679971019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0.93004620457680376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0.68550582474257926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0.85267788354125262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0.81927478048019597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1.4868235713908682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1.2221696629841945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1.6670499639176046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1.2428392188119544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1.6506782292160065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1.7136039954002986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1.590331337926973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1.7386882627782339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1.6251042634266912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0.73263594854343739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1.2537728599060358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1.1140641562089713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1.4365403983906282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1.3204957159174373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1.0056001287261873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0.42405373059844659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0.45251505500841338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0.9440979489881548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0.50786146938085774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1.3624497397303652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0.90528442046346336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2.0090353309275808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0.33510253087465036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0.31187926849547903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0.48631183095404529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0.42292989137040787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0.76049298983514779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0.64825058206785324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0.80527482238050152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0.55502239142321497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0.58530575530814277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1.2368023403316031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1.1366245633147791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0.15608373216624652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0.29874735387952023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0.45557854892182081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1.7943655463603307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1.8469995024001882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1.8038056647592335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1.2028985693575005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0.90434468079053798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1.0371049318748728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1.1255513751994042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2.2558180982132234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2.6362812586641224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1.9698558510315498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2.387245019473847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1.7169855106601071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1.8592631472470287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2.6680670916714453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1.2838624362283559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1.2797283766348171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1.8707546608138235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0.77732832266338314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1.3221755036773022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0.89792512717610207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1.6254316847663388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1.5581521177354363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1.6116126190744036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1.8465613792777098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2.1912981035330392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0.90802145620357877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2.5448152007189995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2.1813102559743034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2.2629078416060819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1.1624827362273233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0.58796170733981867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2.6694439113140755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1.9795279671660417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3.0954318146224868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1.2764418160427087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1.1880569865876252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1.5204575058767531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1.7541305633576916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2.6969700786744206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2.4735403735606569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2.8838818487926128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2.1322617090686937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2.9833366761766045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2.8385617713707125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3.1328997219660173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2.7534882405450358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2.9255314864913089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2.8335014180104778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2.4836986200712015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2.6360422409105539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1.5063913450512663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2.0318868982452902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1.9488635042689215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1.3685924643497962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3.2281391151808574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3.3589669533535269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2.8291059742744582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1.9288187240204511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3.2860240403435483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3.0472498877838432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3.2925476973942263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3.4931873934574202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2.9540487165218114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2.054477518908743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3.2848085675890268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2.6500096439814476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4.3738726055014956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1.8619712239113908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1.9751933458303257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1.8781970165129351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2.2518746069398601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2.4692959595014039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1.880956932011252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1.3367819101916929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1.446368454962051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1.4479769016609825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1.4457029384789943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1.8263630819177596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1.7805885873417715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3.2932478363987094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3.3789589102966593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3.4211970242636935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1.8609617412027768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3.5503099131452953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3.0544303044559262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3.2987154855529419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1.2577882462208319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1.9900140341643475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1.7566292593961197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1.8742241764836503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1.8462239026713787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1.3133343723489692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3.8441161307210905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3.831770390684611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3.3079258958791367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1.8236214642134685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1.9329501766788915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1.1568844204737105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2.1132600650113589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1.909414896767238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1.1803218173353709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2.3904750485672772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3.6142928319488741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3.561191850929005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1.6538138963846676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1.0304795351125189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3.7439939584528981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2.7495700224656257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3.461935982135556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3.3578395884240999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2.1614030817497447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2.2834595350753482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1.7571621276441292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4.0031499398165398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4.0018070074477849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4.0451214861687665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3.7590325519849515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2.0936099148196972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3.9902141539866629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3.9466593285546621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4.325013196505731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4.7476385663114522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4.4212164290030609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1.6713067475233523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2.0626097182447691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1.487208296348155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0.61004942229784198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3.2801871233179751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2.2459208657970091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1.2785558887706114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1.6291592660796144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2.1931464997128391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1.7790446033790495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1.8399723341194689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4.1467136753448886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2.3341851042898059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1.7866944429231764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2.3588735722487719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0.82400293399862568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2.0231223378017003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3.8868453386410384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3.7777926785824087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4.0755522915006122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3.9409228601220927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4.1059618542977532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3.7521986591051042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3.0883616678891408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4.4519447889619661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2.6703960547177124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3.8952822673700602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2.8731487573308381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4.4228677528729392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4.4072742112633287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3.4720013762521886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4.6453871752859879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4.7512070809401701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3.7829732721136105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4.2041929874910489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4.7952182501443632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4.7745526311335258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1.7200728655486563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2.0593681914946464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2.3643583586315571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1.8679368392650153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1.8548277240950184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2.0638681074260359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4.4240487880906922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2.3064880812018025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2.6341246726847491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2.2119532939005415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2.3146240235953601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2.7170705822085259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1.9522807257221344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3.6772999758127169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3.1878208560688677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3.8968645648406195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3.3257296223318025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4.0389425507318082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3.5556816547593706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4.3414978486420317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4.5699441466928876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2.264487996904557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3.3148026209038193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3.3581051120950121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2.6453097428394896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2.6417358182007287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3.849943977795061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3.7124403348302444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4.3190531924456028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4.1179418869860491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4.3760514367342731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5.2512103401248957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4.4463739882948143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2.5193935251541459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6.3558555005710033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7.4004869420106285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3.0761408877304994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3.6248243015694865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3.1488387444609356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3.662340950620417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3.6707460460572294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4.1948452588238299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3.8461233249695748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5.6478932099905697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5.832297810177705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5.2475696530625191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1.1964794728427584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1.4709366354946787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1.2608580671240552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0.73456079207824665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1.6758495178874668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2.0897570021609049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6.2546643784191751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6.3192604263249086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4.7340968035166746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4.6195652606515729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5.58633472888837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1.5935659611611559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2.2252112979409286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1.8899632617408466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2.1009484859866734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2.0435477149717189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1.5667299330072895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4.9408310389942196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2.5042228825840676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3.4546633269485953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2.3776971315567597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2.137122278658953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1.5878941852669095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1.1119210602661251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1.9134164898766239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1.4500667817311266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2.216061717265402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3.8843461330489744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4.2370213868979185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4.5221742936374056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4.3333778904437512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2.8731184176431173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5.0171106297090606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1.885824640819646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6.2192284309232448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4.1739163896190279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5.4117610364026403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5.5741648202403411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3.6086581073048012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1.8334223307688087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5.0729888766645601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3.5600768556054048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4.9934786815246746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8.1486652864200657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7.3968375966772246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9.8695810348516932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1.3850872898077298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1.5996735197739138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2.4155462050893091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2.0971418007422837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1.6857872745973095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2.1811860221655657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1.6876921919766175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1.7270947989123453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3.4903931337695528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3.7476064491945285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8.0054522255005498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4.1411802424599333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3.5849605656265018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3.6522206008365412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7.4126173088451646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2.8367618951649267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4.3002467347634559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4.8504789994097957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2.617432583732624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5.9680248558837077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4.7026214265432378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6.2270694091413965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5.0977887782674767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5.3887641501373862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4.8918130353734304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4.0576224008253767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6.0286178979570515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6.7983906104098981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5.2656781094299241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4.2108316770121581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4.3261560653321034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5.0695297278748574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4.6087615373378306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4.1960667713860511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3.5947151932908894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3.5861885359772425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8.3644982269819703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10.02227214615408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4.030774393541277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8.9742019130261994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3.5345078304877684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1.9357943359159444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2.5154225983346481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2.0933178350075163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2.2169230153756145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2.2532142967023354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8.3420974654305127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9.0755672708489978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9.0071426036381048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12.98494009145997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2.2992296512080559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2.4708322709290882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2.8366412193644504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6.3358967549806389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4.5503248433061536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6.9807475515666511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5.5636313740513232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5.2361504376046879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8.7435533918675432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4.6363093518719856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5.3024771077888273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13.321055607103428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11.443474814013571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4.0664921250856327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16.058153358675426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2.2551335821772365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3.9578762945159149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6.6198188809273697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4.9823692653386393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7.5634769447318559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6.3647562032811855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7.1398564837811049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13.842662170351158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5.0315508746113426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12.564043102358788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3.209369425077925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12.813865162165209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11.131405410837434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20.168932187711267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18.769225551538625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28.955300887203229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0.80490074090782004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1.9211464776144771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1.2850818488036591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1.6603453398527921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2.3897995341013898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0.7809089224041319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0.74859173911728494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0.72375753491160855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0.59132812805656731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0.84520579648835348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0.81555781685190132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0.98966625833697619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1.0138804868095739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0.38548175037809884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0.68987500186032935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0.61138576740679962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0.79552896668801687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0.8801718486662492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1.0001593368023742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0.89383106405259227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0.90193755206712256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1.1160438218481623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1.2442513832825486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1.0053870700991521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1.1178282764519365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1.0200703493069789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1.1295306068135882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1.1941996149385896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1.0189810121052649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0.97397204492048051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1.0988933118440167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1.2617155612004261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1.2128524968291088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1.1631991235260504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1.2255469405516646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1.1069201827323054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1.2948174465640379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1.2700351017317781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0.70808304165065872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0.34109230023181564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0.96196411892503841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0.85663931356333689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0.8991430822237283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0.91520099992231019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0.77696502557307745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0.33606649573677966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0.6065813789660166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0.61926883160458335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0.49387751749307107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0.86270793788820976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0.8538410315081032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0.74760936507364417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0.9078463889144156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0.37725052886438237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0.52205190237493015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0.80539104054914412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0.5845417905912883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0.68316913825581749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0.70065996236144701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0.97924503900741788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1.0434652417581496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1.1405767046138142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1.8217361424938132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1.8729208386647889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2.4946721632341866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1.7560843738247169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1.981870653312481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1.7372464593400332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2.1891808358516283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2.1123990354214683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1.1800233060398955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2.0744432580062862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2.1568243720948872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2.6288859070728039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2.4751326210328815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2.5650036247838042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2.1574069112631316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2.8160068499676618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0.97970938423772824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1.0264572315538323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0.28470909383860765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0.18762052730562143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0.14431563316722301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0.23338256835191384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0.45961509707091858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0.33751624569719824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1.4244698178227408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0.83691209993833671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0.85278812862843256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1.4082186736075175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2.2221196179567682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2.0706471611563573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0.88664910932934793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1.0314785580626962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0.9636650189557654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1.0485181402146579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1.3492782130332837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1.5495279648126159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1.7329857098719383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1.7172249320242843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1.3606255936908189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1.5914637074814035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2.0407971576145423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1.9484316517675409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1.5042010753744115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1.8913770271893671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1.8787308195853967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2.074946512972919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1.8123595800473713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1.5383475675921032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2.1374414990454293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1.8133534567570955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1.8530824031917741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1.9377794801547341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2.3079943647946934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1.8208036723221515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2.2083363663263182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3.4519358883694022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3.2012931224375665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3.940402707824822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1.4324956446995731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1.4175576517095736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1.2588166847784594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1.568807577686429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1.1803566257682387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1.5530417459435857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1.2579159828463313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1.1395070231348363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1.3743430478798406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1.4543332081773437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1.5978417930552611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1.5701136387258792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1.4071353483706315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0.95672652875099207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1.2575708370678467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1.8893287837942461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1.2041198642474182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0.4504896961915234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0.8121087406401627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1.2759575701301524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0.72299302532146914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0.78485034599555581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0.98788695130558135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0.83276863082520625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0.53948957632049521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0.48831937352220717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0.54759504450696572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0.6524131198707831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0.63877242696908443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0.68643436389091139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0.72326613813471197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1.0535685276407851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0.84574618810537838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0.54401093529790345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0.18956514472179201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1.0656112031260263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1.1586498755457171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0.72832154135277494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1.1870102678265306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1.0385893017147656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2.2846361453144657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1.1662576709307184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3.6574417117313041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3.9716812586565342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3.9761810990768818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4.1944878361879869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3.8792835485908816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3.9345032029834801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4.5367271935360476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4.4071227232537096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4.2148700771083458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4.3902612943722712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5.4801835153039518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5.1831787392665944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5.3301223320517481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6.7048072703570449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6.2956645349886493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6.1494241511842072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4.3556852773792185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4.784198427617631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6.4045510572543174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5.5011198913078019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6.3261263244131047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4.2818862546297769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4.9543776004562572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6.1814882241873246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6.9621338482679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6.366551563102389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5.1357968922817925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4.9524915523248705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5.9425047542036848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7.5384386980937546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5.505522662393135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1.8597595865689311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5.4499589561555872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7.449538245149693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9.6731735729776709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5.6266272858201001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5.4862001582657447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5.1841595306851991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5.3470806696272195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6.3104427156932177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4.5344608283374574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2.4673397048408741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2.7083394328605301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2.6988277029073435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2.9887033927454851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2.2289420007196883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5.5950308708057355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6.3664857220028752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5.4927442961059825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5.6707811908178583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6.173083835388419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7.044153515459934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9.1983756890719128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11.231568090859561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11.369020468801294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1.9614861872091085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6.1665454062905658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4.3328188287351326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8.1553887673583159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3.5979458330288852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3.5317323123415649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2.7842763486397968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5.1418487285756109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5.3455249863621015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7.7954704601999323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8.573027656797926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5.799217163366519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6.057826791344171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5.2032333863372857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5.7967893941257724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10.071435498291544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10.702128932734391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5.6858558711022313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8.1300235338100482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6.872598076832749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14.274212775122225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9.8241652557457648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6.1688339831233536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8.0571861673936436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15.819145622189531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18.216122848208613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12.716087131036904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8.0727532669681548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7.2385846501789946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9.7869935455920203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14.702504835429908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18.803969719938195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2.3341387552892852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11.680652594204032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6.4129790050967808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9.6382672179763347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12.814949005774178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8.3213483616395507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9.1113315184306956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15.669067812822671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14.806534013499276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11.193324393322014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3.3145779133528239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10.317675220246915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15.492249326620545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6.9797307170158138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19.23328928663113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15.719571183654837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28.594569142019584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11.746843411244948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18.482117578852076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8.5671107000984765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8.1086220731693661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11.121146237876074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13.410271613719413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12.551646736260322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13.983922293441903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14.466477633555444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20.491803062172288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13.212150242312086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33.481583294841208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22.093063498114166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26.841244459436844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13.503740185431468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17.773250744974117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32.153431476692923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27.310705434191519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19.968274487552897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25.835197412295646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1.5290969815254225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1.6082076465854211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2.0030607931715876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2.0440910968435886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1.8687332028697115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2.0102548099808031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1.9989366537070219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2.4820118164855836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2.4549087648253494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2.6116330764536717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4.866915606846713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10.163244446055595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13.764382097088182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0.78197187594246775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0.9303707861627537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2.8638389433352511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2.9164257783681156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2.9935295638807524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1.134346488187433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2.0299651138777937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3.2903258562231592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3.012504840368484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3.3177699459579753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4.7153280204788262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4.6587270459750743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12.549762854598308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1.3824527051130213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2.1443935749716094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19.504699180391746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16.834610594553009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2.0861526769184531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2.317098736046368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3.7329659537870015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6.7576199207352783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3.8885317189463082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3.498669531602383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4.4848846936392119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4.4969414501596594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2.2256533649064392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4.6625971159141111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3.6076110385570765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4.0799920189373902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3.9469058380146835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8.0319654953653856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7.4788152681200257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6.2120273208813614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1.9332545770867253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2.0155378087310347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2.3493240736773617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2.4710226880245347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2.6010394799639185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2.3617477113385488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2.7097079019642596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3.1870613167952802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3.5957290633257117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5.0260812556965364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2.569625490726287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5.1430383374897284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2.5724643129927323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3.7094960779155048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5.7819060646075586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5.1820091389024041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4.9948209700132686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6.4796425665154818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6.4269281217764442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5.7094248486424011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4.1039625039482424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5.2701213037604955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3.8768743352450414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6.5287022105159966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4.3124925119751403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7.4180029018485572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2.4008310660490482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8.492513297331568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15.587645903782972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36.402976978584242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25.022622660502456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35.915006384827869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36.41631246308593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22.622859567456835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13.526403600955526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0.87448614639209954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0.91713863127327344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0.88881514602519263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0.94729558113205137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1.0543943496420847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1.0313440898841633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1.2220834770117135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1.0998272415185313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1.1019463115306372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1.2726215640904788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1.0403135619275774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1.4130740156592021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0.76638100030208167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0.72935738562378616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0.49868919089580876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0.87705287835558665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0.80668788835039629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0.60182903565108525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0.52313714551051727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0.79880896463092743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1.1087371039755145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0.90880780393450555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1.1019789142063585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1.1467389926701517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1.7808357945831399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1.1324195902343683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1.6854137904249713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0.5739283317662629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1.3900287141701826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1.485889998098302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0.93965926139755418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1.3078196444363568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1.2203582289220734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0.49632327384224878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1.6042176264179921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0.51273658370090625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0.84820833583140576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1.1208631905141764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1.1249837426615628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0.43489437800929975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0.59782099773094499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0.4232240747512675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0.47451247833640797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0.36796620523592061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0.47389387294348445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0.49839447348659816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1.3757113107888244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0.70821394236621382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0.57936860736631346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0.57330171843335376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0.53501313282808549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0.47127293243315055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1.1824782822437347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0.82549403681673461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0.48811897096982143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0.86021144810786621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0.85451681657137957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0.94661484956444375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0.46301042923135738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0.51012322701772872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0.61684954923042068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0.61127689722189882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0.66058049462515311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0.44811753268580251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0.5676089197400227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0.72459850056189201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0.5342117007533318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0.70138201554026447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1.4634303359874365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0.81115817695972725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0.64769612634412266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0.51263646444943545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0.74663286846524701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0.7593138259267378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1.1830849898981441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0.92661464981551656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1.1250216956165227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0.58882345651121204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1.0985705597589737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0.81352225429552916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0.46815620728958496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0.61055420708251473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0.88469024129689389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0.6391972034056036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0.9291831878949538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0.95292123038692511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1.1210493458146735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0.60346348143254791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1.1496992053582646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0.92576457353300834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1.081580294050873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1.3716282523844041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1.0348966419132246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0.96887698485310636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0.55950542278041437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1.2339953250453968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0.35081658165161833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0.49133457438838124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0.63853569210730099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0.55605861291654113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0.1576028445640319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0.12214713542398652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0.27000481156710687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0.30263166751270199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0.33809842563460363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0.34854614038602733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0.3441965271207893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0.35845364325157741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0.48872997592547529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0.46074800941657323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0.49957392542478402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0.4159717168527492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0.53200207200378447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0.48803792653244865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0.37677708473862392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0.47205793232569265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0.59765139259200062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0.40225044078840838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0.43575351587090783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0.3747293778980158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0.38494237152632682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0.48769567917834322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0.42559305951972692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0.4866658584465291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0.48516216799343731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0.58975307737381411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0.41767558853676012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0.44788591523916271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0.54128792948038418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0.23985911172316232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0.52636928111221037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0.61273633576032516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0.28631012999923422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0.51002967404043642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0.71051499371589244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0.57497632276681432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0.55127369641198976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1.0055640749910919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0.65265788193719154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1.1148988122990304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0.77507172838715999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0.75035529533634515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0.82898705576947385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0.99248542008045149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1.0596526508347768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0.71701639556556673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0.87807925826368249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0.90450815713858779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0.81548374538482127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1.29127180001238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0.91056336884352029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1.1578507335721302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0.93163029030375721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1.0282216520023333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0.9437116498022643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0.21220768718504823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0.22714794842795022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0.43787172257105539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0.46884419240203645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0.31125772776276539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0.82441056076593211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0.79622753541461977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1.9826866110161427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0.99342197681592548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1.2481786754193009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1.0210146511300697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1.3584883127916836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0.16250696288305919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0.13768649069121033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0.16561998692282506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0.21054801632386039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0.23338150332990368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0.22019470278771755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0.16314244124009467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0.20651423538604433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0.39273396281137157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0.47255683526060976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0.47323265085427085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0.17895140935301512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0.20725062806780489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0.23585219383992409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1.2945586627021588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1.0382788701532106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1.5635462390398589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1.1638661285640184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1.0953201682737654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1.1185092427789416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1.8463612795861102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1.7156404635977136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1.7194223324763427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1.7096718365517347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1.889779921929698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2.3786417498906967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2.7394694471392067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2.0962206219746555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2.5168554721434466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2.6622691925558577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2.079757546731146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3.1763839431030165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2.871808274122591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0.80035655245345816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2.3089402474756664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2.1867349649435095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2.2421446445908479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1.0668866409426896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0.47995664868621013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1.7896359221829969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0.21685316665623575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2.084634467158168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1.8014627285076481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2.2603602952037409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3.0467830413499266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3.368916503689253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2.3178112608484862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3.6064934210642452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4.3891746268200933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3.2674191456770396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4.3377198626420306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0.52802104016725171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0.55553392706639981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0.56889173023728856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0.53031863062053608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0.81583128381730707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0.97471724494206446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0.73659476524802348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0.79666273633207052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0.45528172376370935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0.58034252819790655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0.53649122224390811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0.63498103034113429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0.66381146674780689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0.54296193530502979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0.87163363483635825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0.73073121827723098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1.0298619175929067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1.0392582923764875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1.4102804389415082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1.7262328871310577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1.0237336918759317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1.0319533633443894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0.8614341741136573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1.5475310979821093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0.98140890573635697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0.96900652780650143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1.0351380638536762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1.2017670594812104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0.9467734263612303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1.2406266883799435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0.86533435141584714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1.3018231417631578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1.2464112089344546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1.4802769326143121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1.0293680479158949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1.6106696960474154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1.688746720869333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1.4273689317002443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2.1034241320560416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1.5904108134174855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1.9934614401354891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1.6975428970818176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0.66183266400655749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0.46618662461707683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2.4524982441144956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2.5427448694021435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2.7034933506823995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4.4140721299439498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4.0332274040995255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6.6104786373587485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7.2069165579713514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5.9696638711004146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8.461801960248641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15.162860054103611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0.22802348850488041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0.23163211801063091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0.68240667390111009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0.16722882148988846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0.13270206781061694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0.42262905001546891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0.27004930713331454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0.34170635818519629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0.19336562130173177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0.55012105705068548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0.36182237469427059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0.33336890995718005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0.64245911265135813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0.38049541288362887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0.47909397490241062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0.480033097958254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0.6522907151922831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0.73867248964125654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1.0116727861975394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0.59276897176903265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1.0414530188153124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0.87424284945611763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1.2114744972355249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1.0346000886986557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1.2117036292929131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1.2609547250757551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0.38842330508849959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0.28637711862045701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0.1349310807090856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0.36028706728316801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0.25840288983893711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0.25027472921568206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0.21112363002397949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0.46442198599679518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7.6605246324767631E-2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0.30768939839566944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0.63630947405406657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1.3901227246467653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0.17204854008947937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7.9834228531259488E-2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0.20809429967751344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0.23414541719811716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0.16119688643702021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4.4654881676224778E-2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3.7200167912126381E-2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0.17755071510328088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0.24999099081591364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0.3146413351552298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0.38582582349300926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0.42314440254568031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0.38724246753584207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0.41672869618454284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0.43712183172773661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0.54944491836889253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0.35540086232451551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0.32746558477946691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0.34135635953708815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0.53648094931901291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0.41629987676255009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0.15856929332800265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0.26763382297887517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0.36239189863063848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0.27571004486955664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0.49310553962205972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0.65161024608538143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0.6074806669255306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0.61090255643127245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0.99113124988291734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0.64116668104212515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0.63522792365326397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0.57430771871107711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0.64390283001997117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0.5789792509111451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0.64297373352457987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0.85361622858187303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0.74826127627145833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0.62900236556068145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0.37830539221900777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0.59801551996435309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0.63643696540511019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0.60330917692066088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0.46600610133051429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0.33992761130612564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0.52723345910790553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0.53157728954672923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0.35135402670147747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1.1288478104290294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0.27405721170028047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0.31628646771464003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0.30749140646525092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0.42055543839134701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0.27959063859750394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0.60532252728508529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0.2436548021630843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0.35123416056910994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0.43339367388858041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0.61911249239762756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0.25193367856682608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0.93767843441143561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1.1437140190905684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1.1183474821873707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0.51572514455584539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0.70123178836483657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0.84520414496711294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1.0124432863988766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1.175298947214672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1.1072297097758097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0.99497196998054838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1.2505413443055735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0.97264420121728612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1.7213567817411675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1.2731937118700067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0.69471529878190397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0.86470324452167491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0.74662866794987215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0.6136438204203295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0.68709365852551652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0.82951323552621969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1.159016960932655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0.91659457832660562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1.1238370877257857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1.2223322670833789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0.83936137596909577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1.2133300621333949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1.1737196280269122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1.675845004337577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0.7366054803740959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0.64165601622415502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1.2318690457431316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1.0719949703725968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1.3677603327373695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0.86747719877978724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0.73478039356036851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0.69414145313738274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0.59348859280366373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0.66804363482362217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0.66551806410920122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1.3899010680638459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1.0180907701473874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1.3993204554328589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1.2539970590291056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1.3865384993439172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1.1350368106403537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1.3723788582501824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1.0017183085126888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1.6580119496102115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1.7965040522643017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1.2908625189877128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1.5031442903204839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1.8545341695748163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0.78929384627537502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0.89931258045952378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0.79400205400675383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1.1641735770403947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0.78305683418784822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1.5490160011577538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1.5096717862528721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1.1275726590726023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0.94788477647259495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2.3529733794228544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1.8809465856080569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1.6422819754169218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1.012591894545285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1.027380862788589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1.7752279170447098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1.713237445004238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2.7876126993611781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1.7564284307390003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2.7704298708536639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1.1999477423364653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1.1235289234396224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1.1103147278271539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1.03923215972168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1.1947913024522516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1.6093065171952337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1.5711463009499649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1.1106227244339699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0.84582819813787613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1.1666880886844995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0.85585624199197463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0.88955822730885581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0.9316313511627945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1.0974455726549532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0.90086164255520773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1.5510970854532495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1.4210921325179575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1.5390492927399373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1.5602781242458452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1.1407368519858077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1.5847698505313941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1.7967191365174515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1.0048622676260535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0.84205767611834903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1.5670451179065408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0.97070933515218216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1.1109703196110809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1.0454842151096726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0.97246405106018496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1.7233827563550439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1.8017806515447612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2.2141622797169336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0.92425635544396778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0.85619879709630753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1.0929614195689801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1.7947957633240066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1.9525809814980819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1.2731171853469028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1.4294089307047837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1.0879119765065925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1.1487995357936234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1.6724102173797666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1.649945878462225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0.89302223632011779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1.5822459184161974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1.3396007175946907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1.3324248303242654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1.7400594380238787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1.8812414290919264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1.188297784154253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1.4375011943345108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1.8254349532778578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1.8457931348200354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1.6590262676770866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1.8120280878220207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2.1267014876711903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1.1743805968712542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1.4987208105902479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1.6632792817829793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1.8985612376029324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1.8728037799805204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1.7307000408314481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1.6333901708998007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1.8470023518430347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1.0347126988842485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0.68855929687839146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1.5438800242051067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1.125298550526429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0.89551139949458602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0.74989974073444166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0.93772992136230959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1.2263347347903626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2.2884709421457705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1.1949789694389716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0.81932457340956177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1.3569821823945618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1.329614411063595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1.5346084391617159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1.1938420762347226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1.4924107524029677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1.2441634545707947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1.6804796949671259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1.6369044051196378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1.6671057095571828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1.444064447152025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1.0429197990711245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1.947396551729468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2.9086184428389394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2.3498223619850052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1.4644534761311889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1.839351645949193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1.6904185430932164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1.1251724667368153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1.9744586011177032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2.5986972142510951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1.9962173332532007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2.5801135584583927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1.6752627452728808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0.92785720944244132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1.2522903569664072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2.4179650039910885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2.790698734471377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1.1513267627408439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4.1296909084937523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1.293006109228539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1.1935200703902094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1.3062792298220596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2.7422785310845064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1.6007115600827613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1.563484578835233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1.7138136306938496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1.4920760797651051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1.8123092131051353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1.3221819302900639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1.8093233645212856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1.6703035619944675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2.4049958039041655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2.932974047548623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0.58186007508059856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1.618054931758123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3.2537214516810553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1.7166973282550284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1.5351676383364927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2.9609367127920776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1.8539678037811567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1.6769766325463273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2.2906323033913654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1.9745556753947109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2.1726258238058707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3.3494619110352186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1.9220972169151667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1.6592230630799933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0.3006614904739115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2.9695383338758701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6.2417187734455881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5.1818067571068696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2.4425216165979782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2.2127608285273701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2.0801007234129254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2.2814003101307407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2.222899936856475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2.6062325668409954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2.1753349436237173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3.2571203903096348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2.005861050414453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4.4201679644309628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2.2321962042629289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3.2548056064128077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1.3615608378748465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0.79693618221188522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1.2317854676772984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0.7435599134517854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1.0486826732454315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1.2236370726383985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1.9907098748481373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0.48157049906903676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3.7262333533376766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3.7482959670596081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2.7115395976602095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2.9166079039454798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3.0411067498488551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0.72232917396665641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2.2710195908982653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1.9108802165406267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1.4015406725952566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1.6233886967239399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2.174001485647477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1.1532746976920276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3.9018148061893707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2.3612001655534645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2.3304373744981337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3.5439841247350876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2.271819894916649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2.1211064522972385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1.6807066462612081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0.67857338750740481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0.61048254224905107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1.8377346703217412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1.0848042591079889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1.1626622138610803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2.1877757836125187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2.6011257535359222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3.955822532828777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3.0535561622699405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2.9838358131512579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2.9920377544818622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3.1210041909625676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3.0078713980685952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3.1065729847015615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3.0162832769515693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3.6691383491763201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2.6036148828416299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1.7491038141761874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2.1323154556843336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3.8730501987802799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8.2839691006045797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8.6417741825168672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1.0326419505405644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0.80773055177386832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1.3249688162294788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1.5707690286960048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1.6659209417469645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1.2923616318067668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3.2083641531853693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1.5443904762248739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2.2095665125296295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1.928919806813723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2.1352842178757685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1.7330594629619511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3.2996071759016425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3.0328856425991448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4.0847573480836097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3.0762722179535995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2.3442433299049279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2.0348078139055668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1.6911501281698522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3.2825920508957851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5.5265962385038421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3.4573123172368767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7.2643846964610033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2.6598755879685232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2.3106631911090934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3.5492523392959079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3.5098433152484421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3.1329194216880403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3.6750366906853156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2.0750272214347025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2.4712225975844446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2.2821780052440035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1.8981099662478542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3.2967177400170482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7.3096064927822528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3.5075360261359014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4.284918314625159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1.4549058982716068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6.3715463600857847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2.3109434635796928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2.4191598173366433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6.2155642176364587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3.5151051329769976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1.0387354840942553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2.3352188222121959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0.98869141954316542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1.6991406490804104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2.4727202591333008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3.6354893058297315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5.497671551926989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3.9989443397580668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5.9930713016584996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1.4560776304392009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2.5071560023741846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1.8986046979149698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1.1680790326448347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1.8206245553989613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3.0903613510681862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3.0606518365384479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4.3707558173420447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2.8533139203939251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5.544286374681997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4.227147067617377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4.7384851579276246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3.3808852802292901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4.5713273369191816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5.4044206424817594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5.3441526132927475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1.2156935619233289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1.6840043280715065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1.434045459838712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1.4371157676048447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3.4291397194023232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2.5407775146455642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3.8287051614519418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2.3181732181294161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6.0043913308299226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5.7701331853224431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3.244885433571199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3.8463410239001883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5.7680826058006964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0.74628488337491516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1.9649863711208526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1.8569073613270051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5.1617397362645612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5.9015931484916564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20.802109418628383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32.04406935663819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18.157252104779385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16.854019070252285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0.64504397346555309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0.93861799863064876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0.92643816430595138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1.2349276696150993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0.34466918418967679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0.42914604033462322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0.36239597594401646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0.42721030484940742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0.47438903181528808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0.41178236905069066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0.47479297449196395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0.43421797891135916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0.31932097728760661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0.31755039193294593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0.35969590900521758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0.39525746564490777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0.46674894527428534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0.59589912660355637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0.41461721966537313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0.36126840815910227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0.39348906399736561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0.44605620504889021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0.49884266581646375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0.48285137829686725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0.54640833756867235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0.63359612680975008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0.56380724273166272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0.57879498592067091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0.59514493790782586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0.65625358286299973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0.70721526954114311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0.86939680000610253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0.54939416895484772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1.1140508320629996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0.87254355841058429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0.66841405824766675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0.94408195183493038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0.67383268549406972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0.66786929663400496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0.34210006218798872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0.60657418527979068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0.48684588653786076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0.66771346223429762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0.54074592147541445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0.53291820135535894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0.55826997496279618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0.62093535208947825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0.58457544419384022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0.28686640194249563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0.11671530363184297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0.35851109161445482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0.36132656309760613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0.35243440915818219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0.41059700743179112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0.53093690243921055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0.52014961893643774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0.5309282924980685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0.47007690575871941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0.40271840312325236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0.42976501274730644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0.37956359648499777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0.45569382694933908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0.49012683326219286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0.47717700278316194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0.4116020809185405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0.55567394451181873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0.53987292667444742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0.52016372403430122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0.72425321928385844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1.6103293372044922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1.8669585390025765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1.5738304575901998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0.74195185907983929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0.42490153244178958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0.95783823123135658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1.1449924682524544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0.95793158709791792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1.0208028396012643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1.300591901260997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1.1021000611587342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1.13556100421664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1.2762994289150658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1.1681433054820809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1.3209598291979456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1.2995491214498949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1.3525646506002831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0.47194341822509722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0.42196627920472535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0.48173992421274919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0.12424079235348476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0.13660163513250898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0.14846795269778987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0.13905408855390664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0.10527771343416327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9.6141335936475697E-2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0.10013520048806585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0.59161072416796268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0.79028030282706618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0.97178288502220367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0.54581475382679134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1.9526598967411535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0.34579470065763307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0.31848870145772679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0.5140814895018363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0.62253938822271837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0.41112062861217025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0.71933314818543714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0.69958847289050907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0.48416939834720457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0.70201781221741555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0.64644400266361002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0.54274030138657636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1.1206403384268364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0.82781703471897827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0.48405699946518627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0.69874189960377464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0.81351382910219516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0.76730587905186731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0.6332984483218379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0.63590824911354127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0.74655059828387227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0.99966733101114214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0.90612368122607578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0.58508303683394802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0.81441341070061257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2.0622848911172502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1.5188560965672848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1.0488958405204003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1.4588395645671339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1.6808054802440584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0.60937061274740212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0.62910561729866898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0.51110543054583779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0.62464473632041151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0.51407388032672707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0.6301013480870622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0.48870774360500246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0.67771881354857599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0.60119262112123961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0.90627624797001782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0.71131550730616244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0.67175053049588385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0.49093754453152683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0.78383666060918766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0.70446230710521496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0.5286231398731922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0.48413580523969313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0.52697766685818226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0.41105228388417436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0.41558211676536416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0.4380160662438356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0.25027490313624817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0.27262518595150143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0.34178392799169555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0.25654083804933869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0.46531158345993356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0.31476404120471185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0.35202885259468913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0.42420293989679836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0.43188361531344172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0.24069831128941177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0.3810751905449834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0.35108554067940201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0.38645400365494609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0.12359522833644319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0.13736331299789561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0.15008854606289165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0.16406453386558412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0.15785227156504802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0.54478656773115175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0.45153084039455932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0.51313142439703141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0.46728413471836205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0.59536336951750868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0.56440463460009571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2.2845892833103725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4.3103325445403469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0.4028238812145582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1.7095280310763787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2.318709140329057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1.8347046423969857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2.6948249965143738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2.4501514190770983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1.4386344953719485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2.9820204947538209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3.2975200938144549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1.9264627906595901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3.5933079608270213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3.8832050093168315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4.9815195855796954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4.0810918765566573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2.3739209089208577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2.72685331590483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3.3588530974559037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5.2068138855804618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1.5274280669095692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2.8432729633314069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4.3890053266178057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4.1061981167383914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3.3493002082575312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5.2347246295858616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2.8627075011081877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3.3485069715301643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2.5621205624970536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5.51933940398456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5.1695467722276636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7.7698533408817676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4.7215745940966789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7.6657093886608783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1.5543079803637547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2.2820487807721963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1.8938483914019291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1.6280117701807861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1.7714295478040079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2.9142608713204776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3.1500929438564134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2.4700719352991318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3.421867943371065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5.4336458020850378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3.6140796122027328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3.4486809127463491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8.8667140997412464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5.2873570431697239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5.6810956537288995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8.6312824784061988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2.08562526157626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1.3006455155303505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1.8789638601413061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4.5857434675085953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2.5272836141054107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2.5752414299491715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3.6671229811527883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5.5431579400218789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1.4472245814861115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1.6008103327997756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1.4634509790290542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1.725219219925977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1.4084853586029029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2.636944545067561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2.9971398655499946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3.7840957171938965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4.1444415905827361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3.7473570312549884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2.9369819898186966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4.0659319769027196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2.8766424805070328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4.2301695093349592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6.8991238455740698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2.6522340892517913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2.5896116856659743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3.6524885133246006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5.0192348413213406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4.1346432933841442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8.7605683181839371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5.0217910029988184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5.0947773821929188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7.1621274788287561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3.738166643334627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7.6132969086230364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5.2051046971227644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3.6799665527274872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3.892965863082325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6.9245825354401465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7.0509068212767882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9.646264881250703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5.0440109095721635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7.0260937832460311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3.824850316013658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6.9945745007454976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5.0769917164825111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6.9141835793020858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5.4966544780808491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3.8758041732971789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4.3369327339134767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5.9727434335990539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15.017390316553421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13.293767511787847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18.307682602546258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11.615317579823676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9.7517077439380753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7.2672708067045155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5.2157244157147069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7.5774988130388881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4.8073229793116203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5.7991733716398572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6.2986303147414437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8.1042518547164857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10.608162349872995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10.552248693321232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27.550149428158644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7.8349769458227421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9.5696571403959965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11.249024252410576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23.887433231738505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0.77375127457391546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0.96914366058624113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0.51138430106745247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1.2102148153364065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0.90305259439111762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1.2471602475851062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1.4725474003525185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1.0759294417734528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3.2331835870819297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1.8563601473425817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0.64792628261754182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0.9102496799818306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1.0000873262681345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1.5052476301640754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1.7060502416793284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1.6347660741998049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0.93442479789432153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0.73831006391807819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1.6779508299387162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2.5431476239664224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1.5589823252924477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2.9764770146748263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2.8761478807607448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3.6731291281909675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1.8675809641180272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7.204431532039056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0.80567534322971746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1.1836064028651243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0.69812209920789792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2.3122866795759887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3.1397932864598106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3.0281974024279923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2.6443679751587337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0.63756821357253024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0.54066493492628909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1.2596896403096121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2.7287881984322886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2.6964964817645996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2.6983442587111086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2.4833400967630137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4.1597390683159343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4.1589936928019497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3.2421858815307973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0.94827784801398862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1.2099455054172272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1.6223343753245798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2.3015610870308372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2.5001199298131391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2.0393180133204667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1.1231571275379129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1.3338362733268332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2.4847099687612997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1.6285679211967814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3.0903475674421519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2.1358387444960303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2.3459728498354457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2.7831938518187558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2.7846776977739265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4.6128446799606744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3.1109985088763557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2.8186919719451442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3.6213865370896174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3.4330453108018206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1.3671515637117528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4.7190144183050053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1.3395968489295957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10.880838278872245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21.80040567910817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24.916533139644248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5.5728150719330527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0.53070662433126292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0.54295185095461374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0.69615440461507905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0.58916050503438655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0.57908309854640438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0.68784534778040085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0.61156802875135652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0.65406816182342942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0.63546244407199448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0.71134510707648868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0.59989980187289049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0.45325251439942249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0.47599806926829319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0.4046502672322862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0.48107287190154691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8.5803077408092038E-2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6.9500521498170487E-2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5.1981540827207552E-2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0.10448089573015597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9.9217693641456495E-2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0.11628143655445561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5.4090044842540354E-2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0.11176392884745154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0.11498933407967363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9.7578625347900003E-2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0.11409790461835115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0.14611795051103166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0.16976250172945162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0.1300139582303019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4.4499811180194734E-2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0.13882969432512254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0.1504956984329178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8.2677853083304359E-2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1.2846372073631285E-2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3.2926115510758955E-2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4.3555488863443889E-2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4.1513551910384104E-2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4.2313620762724345E-2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0.12134263963736026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4.7906612367194512E-2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5.2366169572915913E-2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4.3984034864036299E-2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6.6124388183597907E-2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7.8715092513059942E-2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9.7041259976366478E-2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3.4853198477440062E-2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5.5919612472541839E-2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6.4654230222992146E-2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3.1086404489238023E-2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5.7011640809881636E-2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5.706967303754229E-2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6.3000381469039995E-2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5.6383632181034322E-2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4.6394007007785232E-2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3.8074756134056559E-2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4.3946893432447169E-2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8.646103312343717E-2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7.104982996140484E-2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5.0342002397642832E-2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3.8153910029142264E-2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7.8706956779587833E-2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4.4757821858433494E-2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5.5355415170993398E-2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0.11576046058629573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3.9005436091677281E-2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0.12105355226870096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0.11613445901973819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4.8842828560766924E-2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0.12577048852013939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0.13213384238662457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3.7976291274400539E-2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8.0439742616702278E-3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1.4141503239796073E-2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2.0351425124106766E-2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2.1259895484547688E-2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1.7382592306400092E-2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2.2946916208967005E-2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2.1268145400815775E-2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2.5913710367479401E-2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3.0063644034457916E-2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2.5608507371982323E-2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3.6944470057676728E-3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3.2003009834056968E-2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2.7819962677464102E-2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1.6953589558989613E-2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2.127766853651086E-2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1.7363096387254889E-2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2.4127354273312692E-2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2.8603962261509366E-2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1.5866270758853177E-2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1.7691506948573309E-2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2.573304946310688E-2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4.2619199017471611E-2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3.9193524774889452E-2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4.5394285949122905E-2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4.1288889127935824E-2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4.3592791293285756E-2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4.9712879289624951E-2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2.5006285907678526E-2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4.9518961730081648E-2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5.4425183355299105E-2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4.1931638216800404E-2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4.6484884422475642E-2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6.3652077285092507E-2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4.1437230806131903E-2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6.6533130935074139E-2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7.1214960275801945E-2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3.7569306249012592E-2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7.7431851214732866E-2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8.3853268473751422E-2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6.4625773158293584E-2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7.1372826199404604E-2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7.3426222599877453E-2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7.2777342261607411E-2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9.4019848365941103E-3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4.9330548888526747E-3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3.9868540789325023E-2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1.1321200195451308E-2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0.11677142991900291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0.10355521089146802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0.14236391358504752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0.11767231131571186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9.2030015652272215E-3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9.346488946125794E-3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9.0636072167848084E-3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1.3422224749455399E-2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1.9225492414100636E-2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1.642310144959697E-2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2.4199547828547475E-2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3.9069290848772288E-2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1.4964623535133371E-2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2.0591069973119082E-2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1.0783509277881685E-2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0.10533685553582356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0.10873211156722119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0.11130038204350953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0.1250499495685074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0.1400550259196976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0.14332613255482615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0.1663290255528331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0.18766183610489479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0.19712102745259258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0.21246759557356937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0.25545757357158966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0.13517027698584164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0.24974616991293253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0.25781514432133928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4.2988662020325676E-2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0.16262520383750034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1.5861780714584179E-2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2.1051414891177043E-2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0.19815432598368551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0.18336053558371573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0.27099446334155691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4.2223442094932527E-2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4.0419134731859478E-2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5.0896071970123663E-2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4.3845501079512898E-2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5.4149048254786704E-2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4.4216969048940041E-2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7.2790818688785605E-2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6.2541751977441704E-2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3.608667291724349E-2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4.0953531616647436E-2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6.3415581686478387E-2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6.8393940454647043E-2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6.5409445083207146E-2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8.4394600376234821E-2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8.6522449630773199E-2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3.2409821242204942E-2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9.2166445416859727E-2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7.6010512932241411E-2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8.2728378087190454E-2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9.6984050381400566E-2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8.8976043357937393E-2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0.10837398719312552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7.9901026722958998E-2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0.11654582657897446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0.1448345705854793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0.10497856303296095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0.13935355745044833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0.14557050301089391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0.13193003817056384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0.1598945305311614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0.20414496836624593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0.20664623975478091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0.29468512128291019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0.35205927534912013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0.35828941856025087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0.44384976477368232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0.56974919161831372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0.56070139459529511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0.51659993311637975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0.99441989220452354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1.4672639167803155E-2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1.6830459642950307E-2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3.7522936252904857E-2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4.1097060985345003E-3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1.5967348356938294E-2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1.8307252350777112E-2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2.8318914931121677E-2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3.3556218228932948E-2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1.014795292867505E-2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1.717612948544852E-2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7.0009246823746651E-2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0.10397556353054925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0.11230128262069951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2.8949302452158134E-2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3.424541115232696E-2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2.1482491409423717E-2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2.9298248284652065E-2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2.9533134375130898E-2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2.2681505839818858E-2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9.2618066958000886E-3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8.3264905272620298E-3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1.6572661020324033E-2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1.4448982364487866E-2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1.1077883174744365E-2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1.4954927867425174E-3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6.3172549844923162E-3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7.385711311840233E-3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1.4584654218784021E-2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2.3219804233464727E-2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2.6710347457647922E-2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4.1149936297104235E-2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3.0849170251289262E-3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3.8436471890157774E-3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2.909880111844387E-2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4.1888860057249386E-2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4.4309537169216769E-2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3.8661092751255448E-2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5.3274260937181697E-2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4.1120797599930307E-2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1.2525437214194704E-2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1.2522150245476156E-2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1.7440873270364591E-2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3.678005275437489E-2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3.5952744448913582E-2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3.2916064339627987E-2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2.9966781383813302E-2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3.6784182438403652E-2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3.2346079228621837E-2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3.9563733767691317E-2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7.1531972962756776E-2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6.6009416009254904E-2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2.1029151666377928E-2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7.1987123802940353E-2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6.5942725955117562E-2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6.8316152267741084E-2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2.2194274680847826E-2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4.0917990251287839E-2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1.6828700676177741E-2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1.8177894392141986E-2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1.6710429618542567E-2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1.689983700106952E-2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2.0339540718859472E-2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3.5084301617490675E-2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1.5528378179131757E-2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2.0717854566022906E-2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3.7849898681238808E-2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3.6601747822347208E-2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1.5224603081908107E-2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8.8974472913267572E-3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1.4298067805550145E-2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2.94761612256506E-2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8.3304548371767484E-2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9.5658586941934007E-2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8.9722629499832673E-2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2.9290058800798581E-2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4.8495868297294915E-2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4.7678541100463594E-2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7.6362422800436508E-2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8.9056743146189041E-2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7.7544530456449559E-2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0.10711568398033511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8.3618442258571388E-2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0.11038801959800837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6.0210632373630363E-2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3.8088810428318486E-2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5.9492881812576226E-2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6.5007295357659839E-2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0.12758257451456465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3.6634970239911385E-2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6.7504150761556886E-2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6.8547968397050296E-2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0.10846096727641175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4.3462032862318721E-2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0.10303154217092218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0.11491932969624374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2.4496127996753655E-2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0.12850072670775212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0.13035673423186908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9.7782640540172022E-2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7.6059340435244149E-2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2.8665481684517487E-2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5.3949168840392817E-2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5.6084565566318308E-2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4.13328606055412E-2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0.12669677982660396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0.13032943821153897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0.12264376038609598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0.14175361034805356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0.14775381780829505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0.15988204892747379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0.1426877826299123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0.13427243125062963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5.0308269265773434E-2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6.7312343263200722E-2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5.8669123333535286E-2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8.1498189166898299E-2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8.1466859822659776E-2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7.0854334611978667E-2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0.20043418658373632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0.15405080610568195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0.15634561913849543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7.8370752968953586E-2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0.1799709690466442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0.13708253141283272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5.9685569701452071E-2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9.623904789324185E-2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3.6769996121836651E-2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7.3228880409856895E-2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9.4422336868345294E-2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8.7042846838326443E-2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0.11009162827724171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0.11158220400400155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5.0660573289227954E-2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5.5741383102068082E-2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6.5001566515508299E-2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4.9249667807073821E-2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5.345637655353918E-2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5.2451251175985078E-2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7.2456321405993757E-2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3.278308803045716E-2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0.13086824998196597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0.14691513996082103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0.16080931418031044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0.10990149778115786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0.17591281096487252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0.143882854087828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5.7808781483158773E-2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3.3315743111626051E-2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0.10940164035777597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8.1220132304216555E-2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0.17049534884229617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0.1198999420891096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8.9620282959028116E-2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9.3677649762825402E-2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8.3298748828201374E-2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7.7272053315002379E-2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0.10002508075192212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6.3754413210477062E-2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0.14158727743123795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0.15164502348038217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6.8874922289269794E-2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0.16286228657326124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0.12858630906056298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0.18428193412877256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9.3988815299036271E-2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0.15670713639764888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0.18274642007036596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0.18649438128044965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0.17747935218896255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0.18287969024181588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0.11166721607553896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0.1851148495097221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0.20562042021955504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0.17279866553049328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8.5730773492634652E-2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5.8982428532152256E-2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6.0898223766152358E-2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0.11407625525653885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9.8120829748068281E-2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5.7658553557548446E-2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7.7321332611898927E-2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7.1993333443369847E-2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4.6197086164129209E-2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9.239033822924296E-2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8.8760016155582724E-2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0.16235560365184082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0.17517799483169394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0.1510401833340147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0.14950736607321635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0.18560480209632901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0.19155316294832647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0.18670758988695868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0.20485543043153834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0.11054370531240736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0.18093002694157473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0.18537624352930152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0.18405012142183219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0.1985562593699981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0.16731487888773783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0.1845925937626389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0.18707862612806977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7.1286164347118125E-2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0.10442566327343279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8.1633509063165216E-2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9.8310473717920746E-2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7.6682707509357129E-2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0.10773207837363165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0.12552120019805535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7.4146482920734183E-2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0.17794627463989993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0.14703412156631626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0.21772198262513484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0.16526225436841388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0.19485837666234121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0.1961889197955313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0.2247629380454918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0.252387163815321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0.1531188456610828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7.8628455550531093E-2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0.14955322656455913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9.4500045762090118E-2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0.19346126797141922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0.17724425659076035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9.9758389519611593E-2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0.21754106661325578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0.20679712793750121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0.18736956886131198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0.208399860515015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0.32900885922490175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0.1863772986699429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0.18464473776795268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0.15522506689029725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0.19528762529134394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0.15382661463500075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0.19215927390468432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0.17882997062298661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0.18310062698272619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0.21049587581511395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0.32066998350558773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7.1933390221123994E-2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7.4097844179205424E-2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4.47604151596218E-2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9.7198218461143682E-2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0.11759245384908824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0.40392946865235463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0.17446888567469307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0.27990777852505344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0.15755085748944783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8.9913198541971884E-2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8.4638499784817869E-2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9.6430698574899124E-2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5.3887552712885561E-2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0.27967230294601741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0.16590610673618361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8.2845738028719307E-2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9.3800374231698472E-2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8.8875355661911778E-2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0.18272445876667465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0.15113361438249703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0.15985897691472167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0.14354531554882197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0.34579564391606515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4.6100377957047002E-2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0.19726509698683822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0.2309499007529125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0.23227398839883506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0.2117479255627128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0.2696344906641252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0.25116216364608202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0.32815601132571504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0.17623792715213193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0.34783940749785935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8.301756133679436E-2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7.1986204439608459E-2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0.12580685141729384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0.14060741923085046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6.5793859443899858E-2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0.21282818557012315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0.14035928387572053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0.1804177452244414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0.21293810127671897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0.16844555196027414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0.13330738141338241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0.15271766098021575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0.25539395854433677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0.33019389233705126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0.29272596216504965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0.27991361169371931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0.25636632829382006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0.28485286954869737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0.39019321638175847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0.18731868237809313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0.14616614893778651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0.27857227900412557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0.24543887521212096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0.4082501228984784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5.3928725962563019E-2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0.1057835365707239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0.37472435869263315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0.40573258316786942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0.49966210105875075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6.5887188148393755E-2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0.10454060562228865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0.2899907224190893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0.2108103835025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0.30928446210963317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0.26247817974290727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0.27943990802583002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0.49850875159623592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0.14023046165729114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0.22035687738925835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0.44730212622656645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0.59748407216270638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0.26166229759183568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3.4168458499829545E-2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0.31202059533204074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0.18438814024286865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0.36774979329851692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0.30080020213657493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0.55519623405938467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0.24231452660799377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0.21815577500033184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0.16345378271776276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0.4345493279338451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0.49196493232548644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0.68640185244399576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6.8333623887578979E-2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1.4859962039903547E-2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2.1669153933753765E-2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2.9391162337952574E-2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3.591841485234764E-2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3.8852446923887132E-2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4.3053279276035722E-2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1.6651034570263627E-2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2.2096550868520446E-2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3.6696124804758423E-2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4.0110087517342755E-2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4.5360645883056536E-2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3.8774417017807573E-2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4.6006284850410542E-2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4.8091315612967929E-2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4.6404516100251744E-2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3.7739715501026082E-2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4.732992137703753E-2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5.204592467675833E-2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5.5129571274931129E-2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5.0992833842532399E-2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4.4794975669741686E-2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4.9657288592494638E-2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5.8116341400082545E-2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4.1680666516728936E-2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3.4330432958090407E-2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4.1345482130152045E-2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3.9947782890535286E-2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4.6459603380219483E-2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2.4597480323150633E-2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3.3266777145496002E-2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2.881609066414284E-2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3.5995648499022669E-2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3.9913736360292482E-2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2.5233482866606278E-2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3.4306350927866491E-2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3.5442568077798609E-2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1.5158965175495474E-2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2.8433955473454252E-2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4.2698577600326915E-2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4.4223499212066419E-2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5.3217446147112726E-2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9.4620381272247419E-3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8.5515287226537354E-2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7.172800124441002E-2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7.2586190026765363E-2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8.8473097834132111E-2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7.4751555349789792E-2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8.9848954400993358E-2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7.8184850132428887E-2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0.11020258508867407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9.1971576765524379E-2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0.11025899406835007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2.8771966337740248E-2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5.2658349795944942E-2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1.1322942682188289E-2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9.889160723379524E-3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1.2595195062909396E-2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7.7059310674897057E-3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9.6674957014642564E-3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1.0864354452901596E-2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7.8355821432845793E-3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9.643111132170824E-3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9.5267214813636973E-3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2.0995872408448701E-2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3.6481511626610556E-2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5.2151305218677911E-2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4.7710426514045987E-2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4.3902450503714711E-2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2.9854598030085066E-2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5.6135636846401264E-2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3.4805420183089811E-2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5.3741760601842728E-2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2.6102940681989994E-2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2.6966517219472574E-2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7.8165557708945468E-2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7.9371890835302578E-2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6.3378710431660462E-2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8.7378853184265415E-2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7.4400427947169501E-2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7.0539401486059236E-2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7.5225141177445026E-2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8.0437765031363753E-2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7.9772764466909882E-2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0.10969242453010986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8.1329018462717464E-2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6.4512085337635194E-2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0.13514524242687273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6.1732417049599843E-2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5.0361981153324166E-2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6.7493278706960758E-2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6.9404566928411141E-2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6.6090183389338725E-2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6.7596536408190258E-2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7.7594350408061827E-2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7.7070075398051302E-2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3.6185972520592698E-2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4.0302218260615259E-2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2.2398406922615771E-2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3.8261278586142214E-2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3.1804416343322948E-2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3.8501606250450425E-2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2.2897912248324437E-2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4.5659258463413628E-2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2.7752589203929014E-2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2.6301686287147828E-2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3.6334502090007853E-2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3.7696677437822977E-2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2.6829133635076462E-2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2.2998801379849467E-2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2.8208757949393856E-2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3.8133817610636063E-2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3.7740680902298325E-2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2.0399502925392776E-2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1.5347003893962347E-2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1.4203150746466353E-2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1.3882743100496867E-2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1.3754054777860902E-2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1.5999021454551586E-2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1.4296986719803107E-2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5.9265822742892722E-2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0.1602036652076704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0.15049603001755157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0.15159151557573664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0.22867708301611142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0.2178370156093852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0.23261709067138261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0.17937358065017089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0.22792624770962286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0.24416309602290132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0.36082971161687033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0.26414115185313686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0.1499756734434404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0.31456552996763198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0.30477612293389189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0.182273149216371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0.26147954380731547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0.16802356836394369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0.14946796774322738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0.26077495865307776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0.31011120967292732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0.30168393981928454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0.31929416063885646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0.54461296864941544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0.3689276394702658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0.42381053371559801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5.8633885440835358E-2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0.13815154745093958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0.42364895535324687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0.20525163504421551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0.15220780693003119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0.12556455165873356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0.1291486608090639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0.32401466229318948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0.43088772501559741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0.435137269844589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0.16673151753603155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0.29160028497796714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0.36068963198982462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0.46557632619317207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0.46346067759305759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0.47017353868451839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0.40460442517585249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0.37180698528215678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0.41996068423145694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0.17439691502332677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0.42787586012144335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0.87355203316375463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0.56384952818901946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0.18437952079459644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0.53101986855165861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0.62191034129945966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0.4032226728694745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0.77056680236055475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1.1325343657012388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0.98440342353197441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0.65172000056836921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0.32579659964873214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0.53438807073591199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0.41016318556217907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1.3535387324164529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0.52917359737380987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0.49324661326313723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1.1918739083627503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7.4678179378303358E-2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7.2701163293208734E-2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8.6678049662318998E-2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8.2671111082351922E-2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9.9159081690482181E-2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0.10934092793795942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0.14131080944966887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0.91876012514018512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0.13002442503476197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0.1028167590075785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0.1259801983142658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0.23961666965378484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0.3004687852921154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0.63491434189222318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8.3445594749920943E-2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0.12089300979594585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0.32560825645825708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4.2351227106091349E-2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5.6204050451394039E-2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7.4467306707827696E-2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0.30096430625120313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0.25442879516411571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9.0294989910495921E-2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9.6187158192591798E-2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9.0908108554088332E-2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0.1564984019204802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0.16774015476560092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5.6501664719547748E-2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9.8769262051544598E-2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0.11261803049416226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0.1830327376115217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0.16196097438202187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0.2170050613723061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0.24484710336438342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0.24244556950179727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0.2970314563380137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0.44569035848958521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0.14424245672480152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1.6371577694640611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2.6279648890691707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0.31205286849359143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1.1134848288005638E-2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4.0050986866729928E-2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4.2885573297643462E-2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4.7402440027333917E-2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4.6837952550296623E-2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5.4469969083199656E-2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4.6134650470757037E-2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5.1694480368607056E-2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3.26401042211047E-2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4.7381527749969274E-2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6.2734789323592735E-2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3.5642824518413385E-2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2.7437444249307767E-2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1.9247628557511633E-2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1.9148708284742688E-2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2.3814761490789693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1.3217101265656195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0.74080383074272593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2.2670255198639371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1.0498646423165732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1.2900857416819955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2.2670422107284871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2.1461686630713954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1.415756159561216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2.4517013750005621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0.83533648744785505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1.0916660088821839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1.7832806460264494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1.9389602375605071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2.0843470627523497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1.9842617944521572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1.8500315965045042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2.1070484040652686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1.5511956164378087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0.82521947651335958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1.399839845347691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2.4385958919783604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1.0097735959913041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2.019261515657766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1.8162766394182481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0.79075111819471411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1.1666583922005413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1.9161205437844626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0.35472891962918707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0.70425384053999718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0.66419640683810433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0.5952870323666829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0.83572734269937188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0.46861003262539419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0.96277088900490915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0.76464168972020852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0.75169113800332554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0.80530889999654431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0.7584554019201124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0.73705114541560346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2.1442793251944239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0.91784308048261332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0.71239483024989703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1.0656210523899852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1.2627441525780478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1.8411230546336115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0.84563388936368722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0.93534654373220927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1.1782685106461432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1.4013310949582714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1.637994181405886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1.0486421551182084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1.6971933391389327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0.96616327788809953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0.87863748561104371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1.0476831662170947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0.69416809917625122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1.0861860490781003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1.143753961664965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0.84156290668019074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0.84202549320637987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0.96894035005290291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0.94270561396811003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1.4233165992146573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1.7531904362353077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1.8101619650748613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1.7222124349441921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1.7226058741203252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0.97689121814627611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1.7630144067980065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2.1645595514380025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0.8445004407231721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1.0273498371233689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2.4634225347877599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0.93680332487465434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2.1739192749370226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1.6618528616405901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2.3858358124250776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0.94108735822024936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1.948357069734121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1.9792564580996821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1.7974860205289742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1.5837183024074157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0.73102239322467699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1.1528301298739552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0.77740890713197797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0.2820957653495908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0.23190967347494512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0.29292277301754877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0.30528344787053091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0.55098476294096133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0.4402860732114186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0.5548435540582155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0.59915178484481468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0.65361032524196894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0.58827820351877858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0.75455738244844051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0.56962413866369921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0.72424875859952842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0.7311531292960799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0.47007291205806973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0.76231642436278224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0.7471042478339186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0.35360701408385897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0.40616712997139798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0.91937672066175735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0.73346043349289569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0.8955270214913652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0.56915705240223946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0.69185585315119269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0.72460654628930721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0.78119981060020238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0.2997942074384381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0.25157938962969889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0.79425378070324482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0.4337702024091496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0.63976931470901544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0.77231655133268762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0.76152358523562613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0.8525705058077504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1.0486350121971613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0.84195163931361372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0.80871087525326368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1.0257462220425912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1.0129241169619903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0.3275579588247397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0.97695335961550112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1.0125011046634109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0.56704430010744589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1.1266532773026252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0.99634574266367737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0.9397340741264214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1.1865014957393236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1.0136998042777257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1.8541748373297948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1.0923838330732845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1.191871247078335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1.3618116414684822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1.0645394278262332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1.5335705816197451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1.834949109376723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1.2514186062805761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1.8362095088088186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1.8114336050331816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1.6420787538933928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2.2485948611875113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1.6784735730130662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1.8882656768382002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1.9684052435659027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0.25553282147028528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0.27042158635129626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0.39352772042270401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0.3135241896857407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0.86064119182520482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0.67109537935751429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1.0085782422967442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0.36218543118436697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0.46538894063040986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1.8370677458069644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2.6682596762853277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1.6078683567233947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2.344589418295226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2.0618805376229741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2.3034778073763889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1.8619151936405944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0.28005590873442465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0.31315862210308876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0.34745389571637447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0.23994104934824351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0.30919458821006107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0.35275304344704017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0.34821936289461575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0.62679458257378973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0.78310137666972979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0.77067849521240395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0.65643046900447655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0.31860305536205036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0.40656374678816803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0.35743767008921451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0.39217076725947531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2.1358728389104753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2.354363364259966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2.3747794697277826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2.2874879718538002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2.6965508179615703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3.1963352689798166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2.6720714750776948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2.6975437337658263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3.2999731373411594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4.0912988430635711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2.502228168870265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3.4874002107090325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3.5782813131118183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3.6430338933086235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3.1530175660660338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4.021769697301635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4.4851098802902722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2.1876392243090881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4.4393979964764911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4.4189161015819058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3.9282739694892119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4.5407867002625251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4.4055352952398446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1.6837085860797059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0.71628048365217656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0.2610787050936077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0.38689875857027578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0.28913689454264513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0.22621425509600224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0.39023479103881314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3.0322831594760342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3.4210961698121842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2.0170027135352582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1.2445074110046386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2.2899113051801554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3.3968744912456441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1.8933207091091027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5.1248290691174656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1.6151482458214685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3.9415095797814161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2.7756421232823394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4.2263088341353576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4.3396698767437396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7.0222294161511574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3.851702330912929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2.7071077076306733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5.8995502297081321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4.8739568202850343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4.6273065923788543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3.6400436305079444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5.1344694607503678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5.2608439969457033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4.1891799459711914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5.5625934632000558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4.0138125316483588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0.72335599211199619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1.1089541727884715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1.0022654616025166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1.0983929298877033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1.0542506558112554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1.2911078910625826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1.5542432032708315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1.6434560836727892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1.6410250066090404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1.915705389187496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1.2749320986181591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1.4978537804940331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1.1265462290094586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0.91861243963949257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1.2646078813935397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0.95951340198292001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1.0926837733789225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1.3906180217906805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1.283041810733186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1.5532956190651812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1.7057100195642168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2.1608890859262462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1.7927825454757456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1.9702812067552555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1.7447752061238686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2.112357251665641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1.8559456814554383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1.8730275246571657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1.7242819602584751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1.7562476031219194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2.09803225354911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1.9511971879358865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1.8420804935509225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2.1230987409883291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2.1671336967073755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2.5382430822197435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2.7148298152089425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1.6972667235074623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2.8561597329475732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1.7497987361610667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2.3555237266633688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1.988942501982399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2.2420863061667937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2.291559875065512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2.554820429087334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2.7978545719073198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3.0055071312755293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2.781331279472441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2.1776383208179402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3.0537489299636973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2.9177422510396211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0.87614249776683262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1.2562499774582057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2.8581174302274572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4.4568145121795375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5.4318602460455718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5.3574800989590834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8.3275464929201526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9.632213727392946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10.179926006560319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10.474938423644618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10.697903513544405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10.889344420571213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14.058358155884919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19.117453984110771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0.38611634864378186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0.40432669147085665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0.88349807548797143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0.15968143754387312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0.23926139599884097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0.20865232861813951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0.2192995991864449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0.96306565800890032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0.5689403267232489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0.41334376840956294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0.81116210031595803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0.73000913561107617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1.2703847127320171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0.59123746643625752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0.46014201254281806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0.72383278592969325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0.49283684344341067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0.50645822075972424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0.46470088618860933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0.51692389839052022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0.32462265990906719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0.29972900764088967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0.37110356783340803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0.50085180034803023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0.62050776533965635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0.75670087365383065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0.63300948594895845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0.78740284174656028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0.20430369573908097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1.3744146096665872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1.0960524280094766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1.6770500205232277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1.1594051876339693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1.2905864582012239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1.231590818511235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1.3255796012363441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1.5081106363440502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1.8250764312792882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1.311235604118534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2.2915647781651942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1.8161288371354287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1.9860766828876115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2.628675219439081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0.53306880704596349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0.5071630294054168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0.66545822743087624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0.51596742405709795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0.30399029149480034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0.33225444773238805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0.410486940436598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0.44680335579348207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0.40097689731672836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0.31669833132703934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0.52560719929978628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0.17028340306802978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0.38322467740804844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0.15926967860345831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0.17838903012580251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1.0969252439813701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1.8093586118537317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0.39567393985461347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0.25881715923947735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0.42962601776722703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0.34096124088709701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8.2762247362482805E-2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0.44644310119934383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0.13636070980113346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0.15310747434009622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0.33048596436676136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0.5044918108859574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0.55779531684082184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0.46545242498148764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7.9247284901533419E-2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0.64083485071965762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0.67466542558956477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0.62677703263597762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0.8035820510222963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0.69755433475741779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1.0593254679032558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0.57690801665770686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1.0021066723056749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0.60200726939708871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0.81985875443139666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0.7164304492522684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0.24326514191949666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0.40760686960395609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0.61962532575246665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0.21941421657899485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0.29324737172340992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0.50759938925366499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0.34021788255072749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0.57804199833768077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0.40675860136996189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0.64972769260584695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0.70573034928989098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0.91430465965850527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0.79555821064329157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0.98223192413527971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1.0061083181730213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1.0032620133153316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1.2030427333924045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1.0680154626717384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0.9664274882956706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1.0224730537895421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1.2103561453561624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1.1876595282467539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1.1803459261014764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0.86840280662426372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2.5183305423450717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0.37259027556346042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0.91830369950752466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1.0444958254576393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0.51868808326560656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0.9605443543789971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0.6410718258315331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0.46607032597613768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0.89567450600674148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0.42650792472039334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0.87731717892874117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1.1339900040012498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1.6014638642008365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0.26095340389128224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1.1097281656211126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0.42631300814054851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0.42498328078678188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0.66886188527062707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0.76131015091022525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0.83253683689150115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0.34130117589559622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0.37952253156894311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0.78224677103544793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0.8600759928042202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0.44459686119149305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0.45592217288741083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0.32484489366300684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0.19622288610522937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7.5778032129728681E-2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0.29257776844717553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1.600565164351043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1.615889882025864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1.6274733218519108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1.9296122952207515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0.99907987445561086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1.2137189590063036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1.3435241157918751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1.4478749987127659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0.56449616079738196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1.8653678790933939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0.87412743949307603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2.0307585429323156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1.3708476231876827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2.0511827948865502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0.87758747831174244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1.0526803135612071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1.0959764258689617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1.2245078372856741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1.2525638282689859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1.3273113229076199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0.83133440552720117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1.3992718116641103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1.5326686556761793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1.5260868550017399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1.7503544881961293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1.0549627123616012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2.0053938133315428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1.8362113927958104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2.1376601486126305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1.1753665624048364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0.79251197982959765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2.110550518914021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1.5383135593406041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2.109928433218057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1.6891144833328808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1.0959539371668952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1.2143525658044958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0.41186553879994564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1.3396747974124383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1.079908781954092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1.4763421091386402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1.9873184137632862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1.8494813869510736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2.0529740278460915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1.4859802681131589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2.1362597392173286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2.1898226930776334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2.4375827009932545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2.030405954735103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2.2733097065181753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2.5951525780834697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2.0852618515668211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1.0288386387488475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0.92524647134735438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1.5453555566296289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2.1700329534941698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1.5792865927345598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2.6452825625306189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1.4390920530322953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1.9596380587488635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1.4218474044717013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3.1981343996998852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2.2678603386328682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3.1425264523638741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2.4857672736012897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1.9801368859816419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1.4736013131023789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3.0635201375056687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2.0203320270177998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1.7392863529522991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1.6921141757486109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1.1949529472795093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2.1346664841045477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1.8491435222348875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1.8941159524547209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2.1441321932747859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0.90732148032189763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1.3834798112845765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1.2522331310231216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1.5360798641011395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1.3304919034929026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1.2826188568327732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1.3965685782096822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1.2921032560556487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2.1416352481105307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2.3047760523202947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2.5273364976980579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2.5126926905359701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2.1553927873459924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1.823094175550203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1.3583632736302025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1.2847935403994106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1.4907140721516963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1.3749074578192846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1.1025217771926994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2.322183514893557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2.6901207787455128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2.030637316284861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1.4164797398276605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0.64629398834443197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1.5353156113670172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1.6159570567203259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1.772095006501617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1.2074090987619044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1.976280269140656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2.6983287269932572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2.1484867686168632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1.4478892648737833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2.7795549994895006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1.9437260666916398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3.0230729491853352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2.5003882693292616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2.0418774192641007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1.6967977553901781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1.3564024446703002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1.5737823300726381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2.551144840552718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4.7236116705528648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2.689375651941722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2.6258405162872949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1.8944057623007418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4.3132464923686884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2.5446832320053225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2.2324191734382781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2.9389179554472835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2.764952929568512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3.373570477487938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1.5177423760807851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1.6941796666624676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1.1520943143700588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3.0941450718050878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1.781434167994143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1.2439740642961281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1.2892769369965402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1.3951988957770614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1.60426420490338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1.266597129505856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1.4576731338880096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1.4539646352016788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1.6852844563526514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1.1071162158085266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1.4848705219742473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2.7065526665306914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1.4116083763901361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2.3971514744630129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2.3478216190331556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2.5476658644318753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2.0354376491340367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2.6509755370848698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2.6816303323716353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1.440262078225234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2.9523980806337371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2.423456778933736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2.7326856861547251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1.890260329340957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3.025790762295844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2.9988759783280985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1.8812281215736002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2.8608864238385094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2.6601503627044516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2.7872190695463548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3.1400999052822232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3.0048826661150052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1.6517099606693235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1.6327138282279325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1.2914530388834542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1.6803194231776535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2.7531975226813343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1.732408205391718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1.4018801293881464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2.351237060684078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4.6547951131331313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2.8946087095406803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1.4036057133604136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1.7087555376575474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1.3652187352027938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1.3117430080337451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0.46126755226385824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2.1111127265818519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1.5161199715035194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1.5099116888905322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3.1177283665414413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2.1312850688155254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3.2090234239374782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2.3824558832405911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3.2268739636109944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2.5138523444829026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3.9762207963347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3.4628951503912684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3.7107521049595489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1.9334807812567116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1.6847372333634842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2.4350858773882553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2.9237471340630692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2.5976948436521377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1.213482538217322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2.7643810285781005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2.4314950522515271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2.6724756323579455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4.0367042130782469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2.7824429511013413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3.6023965235967448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3.8285087094848653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4.495224061762273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3.4708839178447408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3.9957901993573461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5.2114890878926161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3.3243949093830976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3.2472617451324242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3.1479767975374284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3.0217059148791057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2.8569973845072836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3.4606663632785803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3.2541282288631992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3.8073764465615629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3.4098430717223729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5.3410519678239083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6.4863172552424819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4.2675351132727943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1.7075866048815906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1.4409638361237695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1.1004874860321403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1.8719113765667312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1.4481431317473665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2.2372117310801167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4.5573009738606611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5.6382324429167117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3.7699601159294813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4.0314644569814613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3.4124156935912326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1.306710644914383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2.3721420239512168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1.0410001492736982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0.70621013639759822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1.7789463475520584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2.2712894225469111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1.3822819859897981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1.0353260410573368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4.0242531424900037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2.3175864765726897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4.0183378203179281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3.4728877746040725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3.4125754129965835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3.7860964788574916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3.7170036675823996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1.2159675308521141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1.9239113415999793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1.5134422524588103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1.9915575260921592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3.401852098123769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3.1126674333962074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3.2190161871283642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3.3203300473419395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2.4842208720667114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2.77725899826449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0.97109066723398141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1.5540825955192357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3.4059645353426165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4.4391614377234161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4.2134451907946557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4.450661785395833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4.3189675396030562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3.9015523468451709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4.2654932107732204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3.7064118229518868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1.164874876125741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6.1771146053800514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4.0666465759279937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6.3659881600792909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8.0558347471349219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1.2657633328724096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1.5781219322593336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1.8616489441860797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1.5229574681092832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1.6598913029301057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1.7152875149896798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1.4886931023690464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2.3789526045524121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1.3638714752899515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3.0308455235502612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2.9167327903525049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3.6803399742442258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3.3187691448200085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3.6031817254730827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2.9644877715028399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3.2681297798388909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3.6671001222027679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3.5179597336996262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4.1846351081538229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2.8333275251175598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4.4011569074070502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4.028260968862126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4.4385004408645941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3.9525924469847529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4.7632874509448531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4.8817132756757937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3.0710969823051846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4.5481524919442631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4.9558680475890275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4.3552725444769695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3.6026589208172961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3.6120298275885157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3.4485863712781306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3.8884849051397374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2.352578135310504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2.7024656660293744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2.5893115128608191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2.1893153157197665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6.5540300347271723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2.066877859121079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6.5994281139364501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3.0331558188128982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1.6168700747172993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2.0930055868695532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2.304653895400075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2.0547146680825366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1.3888062220044373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6.7195495416952316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6.6084406038543104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6.8704392332783577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3.77201175796062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8.9630489866648801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1.8448593012691139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2.2599729092158629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1.563116575895527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1.6827801002988492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2.6580954834190953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5.2247295997204413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3.9917046891173347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5.4039736590029115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3.7860376533628011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4.3472681085581231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7.3063373023706282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4.0122159934732045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4.104270540909023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7.2169176648486451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10.165268075168647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2.1564045402647603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12.291631672720506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1.8662080352072359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2.5166085075007829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2.4200925098983537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1.0516170060329117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5.0857038468440781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3.2378068454740894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5.2247445610087269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5.4218879171827421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6.2889053421897465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8.4550462578520733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3.2439736513906579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3.7778795642048353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11.368170523800488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10.148190802006159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2.6117623553943652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2.6814583125570883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7.650419850834524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8.9348126540146708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8.0473928073739032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15.774341034806124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18.398794545063133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0.76264828225182646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1.2372771424226305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1.2296141888716545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0.83859984730485881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1.0793008445001779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0.77110755113839913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0.44657575232328528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0.6189866069388138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0.53905290730930555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0.55472804610095205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0.66531709632465152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0.73285217887000764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0.95898278697795702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0.81410238658145717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0.9100743132587541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0.84892395505057494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0.84294176841884716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0.48231849475751593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0.41058591352579737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0.65841381909635044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0.53921134689374595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0.6235892393496173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0.21892593286361647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0.79457048932609087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0.76158250999159038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0.731072751689269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0.79975260906923851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0.99392533963723784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1.011381306832013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0.90365448035169138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0.89747551023357852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0.98124727440239012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1.0055926082264406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1.0520893724408442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0.94762177187863283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0.70971797136474823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1.1345718910505493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0.83545704048344205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0.90987957220148141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1.0371746264214015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1.0397003379407259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1.0199712531844538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1.0586719938516107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0.73207474917480242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0.64697687343568033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0.73177456600366542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0.62793751618461713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0.64391375906894921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0.81349791753075262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0.76582554478182574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0.6397156829860281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0.59056564441057524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0.8869539410941899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0.75419678630106513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0.35191579265949702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0.70389153208670885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0.55254714128385074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0.49700759305731834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0.57792387441962501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0.7751525099355191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0.70197208129210042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0.50205450851242406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0.52152059364505299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0.6398627470070456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0.71860783310463117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0.44315510089610993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0.49575619605460841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0.57985880496085751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0.77962745275838741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0.69120363443955624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0.6481680433785818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1.0155824393866884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0.70136274785232255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0.81309211931781245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0.75802593758347425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0.81665587505246873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0.66247564195686903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0.48387350409006263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0.85694786038364712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1.7668651011688687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1.400974554601619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0.8323787653230259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2.5693441147773863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2.2417710343174502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1.3410904101207075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1.7386904526851565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1.533724454040184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1.4768400536557871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1.6359642375400492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1.6672899050719803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1.6983324629319578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1.4054663768460669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1.8029871859559401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1.7590486177055726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1.8887907564549147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1.7027643539847352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2.4115725728398694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1.9300317075055444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2.0504315554672647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0.82703287345058651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0.62247612963903487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0.80579438032494488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0.13256051840686026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0.16496305069139847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0.17979507605364034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0.17129545226016968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0.23699374118964756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0.25258934425842966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0.23039301135503357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0.20548203601101886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0.1855647086033452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0.20199549392105567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0.25221873441481413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0.57938831800682611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0.30739660935417107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8.6243712088027891E-2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0.82675952364466909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1.583817657377685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0.32346029271130261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0.8384373353714627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1.0554116925476136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1.7993442774556845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1.0582707472988111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1.4422640477028701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0.57956110314456077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0.34891182136447946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0.60584423851010383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0.59503768327396522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1.1977422914844567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0.78932739431475862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1.1046233791102564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1.1514643209191926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0.77389404288666597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1.363630910074259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1.5131997453448593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1.4263479643094108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1.4578438998164835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1.3952658746869098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1.1888386262518691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1.3221818216029888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1.4204178033203909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1.2269578916019386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1.5112517411451223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1.3178215875166794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1.6766858702612615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1.5487517968229465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1.709760287485576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1.0879706131337612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2.1330530015915614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1.5608990506694826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2.5242060561425488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2.9946060748049028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1.0737331176200089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1.062419655496698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0.95345503467380333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1.2086912353636039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0.72797018576760752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1.210466097106951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1.1966829642539412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1.1998595569614676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1.3286238938477168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1.0282294468693653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1.0583314747296391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1.6743812719306772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0.83663701294233672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1.0300543908674435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0.7086007139626509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0.97403075313349696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0.90307185843891324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0.59263283121445143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0.4062359942735686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0.72090779605690192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0.53112733877888629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0.50141459332043348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0.54205971636031891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0.50792253630179263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0.45986582578493185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0.46589661345196409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0.56650765593085051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0.66703603854036531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0.7317832982359691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0.60927638260066186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0.43782536125883148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0.40636786553694981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0.49480583313521059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0.60510571740586205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0.54260245458170897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0.16244504721789557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0.19190233381694347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0.15424577917246662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0.20614230068928074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0.20054244111635053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0.11777474531911555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0.14964918588568113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0.78483298361360776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0.86951609501564042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0.71546763648548117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0.40186237482177811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0.7349728590208694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0.71495568828162337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0.81849979940166762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0.94980112956671248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7.1755414212830519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7.6457030088330171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2.1987109490184773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0.9693535739856517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1.1829162100570798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2.373290246734499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2.6718712143417771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2.3742987409114749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3.3207281671618465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2.5915630646173136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2.4842217375362994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3.1525497483815985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3.3117772574260975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3.0823800399732213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2.583643450676659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3.7745954312054497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4.4097139263084228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5.2536168460412247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8.2562490790441316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7.2807263826832367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4.5217208027869331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3.7808717962226117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3.9380349330326108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3.9622343769144361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4.7531862878601361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4.451882030587508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3.0345006696131058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4.5948099269060432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4.3533992896041216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4.4616850727854613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4.1793699527594237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5.4663474456324872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4.6307810981727604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2.7695218639671455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3.9633076417490618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3.6237891796254025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4.0295468798663654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4.4986660984398386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5.2861406005265881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4.0359184048378038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6.0248523364851208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6.1201044296039084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4.7227552794572096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6.1281717898479648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4.1177314418282851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2.0221697057401258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3.8049557854304545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3.3512583795855759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2.7630593675259254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3.2461396231567474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1.846197636527362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2.5168727597732081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1.8894000870049681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2.4171834632957521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3.2913074587829456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4.2478188139988031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4.7217221053394169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3.9454279980383093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5.5788884900717948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5.7350224523072839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6.2804294586715406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6.1880894269283582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5.5129331701082043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6.4190491164446781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8.1878252074753011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4.7065963888716418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10.64993114652051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9.3032618793732986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5.6379954968562558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1.364919791393115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0.96489815186281003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1.4930642712647668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4.2815470692356516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4.663722476716007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4.390622810012311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5.1966839753252412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4.3715075025791013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4.2294552332785171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4.7251133656745425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3.6163528688923692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7.4377572962745031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1.468691563701265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1.250718554521262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2.2826820164452126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1.7503564185383711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2.2667646710470026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3.3177160178747793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4.3721831484908176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4.9914974219527393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4.9170344668586248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6.2130265177344501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3.3921441887888966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4.9025974370253405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4.6400214239817377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7.1388129918896519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9.7185954561425536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6.3634184350640712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7.1301038220293478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8.1019104453551751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7.8806982966144767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3.9881543054680106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6.099184085364973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4.5262720173200135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7.0412073839685725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8.2406037748275658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9.900193082807462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4.7700155927223848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14.789504430688179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7.3712242808205337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7.4086124781125884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10.54917007686657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4.7257899406315662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5.416796371972648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8.1498400056605291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9.1945796381518328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7.8334777071953594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9.4433967924547044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5.0360239261266244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10.832955034985867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8.6434946324575392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12.876799970807712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5.4910034503891403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9.7510266737461126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7.0556823245389975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8.9536629201961926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6.5387702402101429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6.1593089408338351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9.1988997163513808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8.7019920544503258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5.2655796517580908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4.0540712304717657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2.3885731244194357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5.9810114160180641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8.1299677337703447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8.6428526718371934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19.51417328803695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15.658703129519409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14.768462939446668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12.104448861227661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8.184548226149472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13.590255561419442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6.8959422017665144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9.0914276397799458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8.3683705605108525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8.6949031371818499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10.031817860232664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17.820631761407512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9.0488921900352945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10.285300622943241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14.274321756440234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18.635092563037148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10.207107774132734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15.773177333150493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21.569366143361471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22.310690185260494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15.898191398349731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11.660880035813664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18.423156233469502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32.89925330154886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25.755388233853704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1.8651706170658766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1.5139728649275579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2.3686861896646945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1.6038374301665526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1.6321224038809634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1.8538827854887359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2.0301999117997616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1.8978021525702118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3.4295624382227583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0.72932302311692043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1.2352748986572648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1.5263824366032877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1.2122927145580471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2.7487478036013782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2.6527031292251664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2.6809970497878566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1.466615026091548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3.0449621644446037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2.9319077266749534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3.1158411663474523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3.7550615223126069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2.8896098523644067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1.3076296984746354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7.5281700662972044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1.4559490648691256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4.8829102300249581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9.1973157266058472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11.297864269773234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12.225717800904675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18.730245818915172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17.076411320685178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7.2448552556332695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2.1333890017021697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2.2469124651664116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1.1589068452846885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1.4170791320649976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1.3955878248706783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1.236565968002417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1.6888977822837854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1.6716072168768528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1.7218452788522887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2.852968334763379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4.8380797732602066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2.3789136650801654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4.0331023006856732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1.3189435270641143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0.97634882627618147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0.86644639641048504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1.7293320041309277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3.5228179596480076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4.3809550469357346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3.6239066144930225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3.6483071627954504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6.6623676111550383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6.0499868058866761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5.5181675147839551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4.9655806003007079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1.392628127297012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2.1318183599309117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1.6479535656029651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1.9232340333217208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1.3050951280493948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2.0577697977564537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1.5682502486455892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1.8564393053660344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1.9416134183418403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2.9183848033684456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3.5132103132293842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3.075035123668862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3.0077934516590457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1.3894155836445627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1.4369267338124538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3.8015235805702225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2.0326720277761563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4.0134656446610144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2.4415996718581328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1.9593256982913807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3.628314188653087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2.5341828240591568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3.1391145475295592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4.4307927823406406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4.8194113753772827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4.8509345474832442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5.4054726414958303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3.8494213365056971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4.6003489061007512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3.8882013229263834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5.1659567055425422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3.5513100342998389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7.2983273228598211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1.8956947363632108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2.4024908243475438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10.984892268931441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20.084829560726597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20.47664337364953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30.373081399769383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7.0962823876467418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7.1255194409690308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0.12862086475231213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0.64114999974337361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0.88002965332795957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0.90498322403754161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0.83067063631086524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0.92168454693885205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1.0026927852099852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0.95684646800050621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0.78204500674005528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0.80618546882679454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1.1617891440364125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0.82732186531385032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1.0969460512800961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0.62724059733894211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0.69810167837288373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0.62052683132314335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0.7133966106712063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0.97254573882493556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0.49262467990581543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0.68184808847328393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0.80993614463262953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0.67734057010929949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0.8123073422039272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0.69043444756266337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0.82327761630766361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1.2857194827042877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0.764574093227949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0.52076465684592188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0.76383100465937037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1.0665048811941025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0.87759476773741274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0.94708002202600905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0.93394425772377965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1.0165873788349624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1.0455642250402613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0.56861631110605959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0.89831714902646342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0.66387921450255005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1.1112751523702391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0.37871397015975938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1.1996092894186756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0.44946106230735039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0.41850934438908333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0.50798549047753883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0.34807118508540524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0.36993099769922638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0.43298745411213652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0.44758278278469449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0.82975801434498953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0.41761693932106297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0.4616973250387813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0.43075775444416969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0.37639300386341895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0.32904732581112722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0.55189030261110406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0.4576310505081187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0.66681646995456545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0.62468317056790224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0.51855235518330367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0.92860021420036232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0.97245709629517552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0.99004293864751847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1.0164077032973273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0.22810248093502489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0.55446647102475588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0.26621707003542172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0.46985532927659091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0.35280860105705636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0.52655122438500612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0.43605401332540178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0.42114203203891387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0.51097999925904358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0.58552241086540224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0.48112066280227062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0.40587998992846747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1.11310409250438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1.0599322532731719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0.83480500175136241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1.1113412453282532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1.1952377438432173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0.48098364941564609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0.66985675298731706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0.80019408237136869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0.29873735669171486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0.4017806752694526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0.7028713351002438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0.66500119988356976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0.79414433200949486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0.80959841305417346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0.52504869268824295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0.79832712959380081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0.53476989491909044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0.66807900362319061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0.87018840202321779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0.80495053990189003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0.9442266169418968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1.1523958221949488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1.0410125019455383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0.3318232043192948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0.5951212650873513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0.2694150905744343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0.38233108923678372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0.59113844284979244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0.49485098850180287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7.4040649108461698E-2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0.17020482971118983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0.20694391068245205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0.32976136360039698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0.33911305997621966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0.31261370861834231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0.31676255978955736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0.38734186019001676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0.36678149315985059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0.38616588091589205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0.41910450565391444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0.43124891112208202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0.45258910892126708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0.47933626443489341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0.47399068002459893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0.4442280256047772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0.60921948338187715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0.29472372594046881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0.19126266042444146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0.38212616411920963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0.4472690965326212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0.33794600790533347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0.31661603780770392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0.42471177446235003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0.4180243964349486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0.36078715436588682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0.41898072072328252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0.44217554684159749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0.50050384215756849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0.45040709096185294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0.53345665580590251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0.52466433879271301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0.53200369496464006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0.48796725801132856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0.26793137810473799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0.55424080816455101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0.55227341542043762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0.3366905041427864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0.56546977461239178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0.28723723800615192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0.56594991972964037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0.48540927507241616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0.50230278887427882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0.53010413369806675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0.73828541397906045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0.6335008369405114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0.62423142355601802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0.68060565706756626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0.54396157681883872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0.7116060581305973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0.78766457132190237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0.70658215191798535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0.70172078618452716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0.81444612653006321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0.89958503340573537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1.0428350389842265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0.83822980619807608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0.85780622668013129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1.0169167868812716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0.79492415469708411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0.93157943895180395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0.20688035867023935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0.37764764641621312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0.51349728820436513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0.34130423753761152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0.63428568334537438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0.69937866612219846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0.64100275481046687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0.82807740196810198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0.89371763123202486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1.0566039505101514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0.92323923353937121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1.1428478703676477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0.47825569741551244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1.2476396610305931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0.37496263796652735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0.27981057903522227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9.5479091094911248E-2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0.16031940810929152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0.12706072134644819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0.17853933528457996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0.20759762951788616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0.19075470566697575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0.20127004276496444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0.20000418118457161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0.43892808971885239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0.395064266771192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0.37257728443157301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0.24037416266510708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0.4750845354181103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0.17647818798910456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0.18241327790329689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0.1770585563088049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0.19124282958619929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0.61697938715561196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0.62039107023455775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0.79413330477161048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0.76250715098232924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0.76981702722281042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0.93983508320466902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0.7656608992197006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0.9160920448062464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1.0459545892140005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0.98112858377969514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0.81387691530037487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1.0520696512554322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1.2627408143546763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1.4088164003281325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1.3271080990752184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1.4498514508740539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1.6512851867156899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1.9357876362164297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1.6082975074985921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1.3583250103691087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1.412562768207797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1.3666649055381515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0.19792459803847598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1.0703518303622563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0.71260868448853487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3.6270834960052891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1.7556717325314899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2.1239614569669927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1.981114616142897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1.7763261813751932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1.8179279362291845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0.41792949795885759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0.58620615277573529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0.42809410189714675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0.44117515724326722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0.7666361559895859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0.74973992120036714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0.71562629423205093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0.75854992649960573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0.59418396852157773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0.55547528536659285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0.62296195284358979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0.49603509970952492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0.55841189367766886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0.6762802600948854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0.50134148074048557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0.74225108832533016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0.82524822447956192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0.81536176223422607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0.80855152094695038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0.98952324485439003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1.1533035597361077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0.97983861298042663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1.0102939574050938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0.88942304031836417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1.0008926971477268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0.93979595303819752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1.0116826444312288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1.0770431116187522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1.1113348886050773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1.0100176575953435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1.0374127816169665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1.016707351729073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1.0791534218993464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0.80033894493629765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1.0345431250655417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1.0871082494745008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0.92321414524712431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1.4633327969455552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1.1108436937675688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1.2904195627465367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1.4199346324840691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1.7481192625582176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2.1501461248196909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1.7891783446873055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0.75316695891468477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1.1317427122884158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1.3507344835834214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1.9583913117015534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2.4524171173954805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2.8944133020584268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4.0755338396522278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3.6896338872443311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5.52634929260996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5.7428945430078375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6.7151333597401726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11.637910851427776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0.16073628087693956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0.17495864413478168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0.207743885645578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0.25818087154082642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0.37024116877755375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0.15224112869040041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0.13389087573006925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0.15546457912393946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0.35557472186385519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0.40490481742866158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0.41486502851878015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0.36080871350438171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0.46138357809651309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0.42098934234154889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0.44002983794177275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0.76004158722057036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0.78702979768857428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0.52638931993405769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1.8231396965148199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0.24867193802836313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0.39533473327744645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0.19475498971231969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0.56575251865049425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1.2645819623189904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0.17024639058570792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0.19740417871542901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0.13078824604927275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0.12586906197596071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0.37693800236642888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0.48486333665963732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0.35186832853737116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0.33703065087818446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0.30907444007340529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0.52148359632869901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0.38535301275194761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0.29494045263042046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0.36947925844992574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0.4237627828719141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0.54181895055480689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0.13028182854004386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0.13798030798157151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0.23786934583588265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0.58999670991612774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0.25678917000189738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0.34121390141940661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0.4186258583328315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0.46962616077190517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0.29921828303198561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0.50658421481755034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0.43608557553951516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0.41379352169817801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0.55915907090741079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0.66309056515130815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0.56235879064729244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0.66793363402422001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0.45510893117813694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0.5810025346714498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0.6849735154242883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0.64752848733482227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0.6671905705747766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0.73836276280112156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0.76356451701870465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0.1822119160856529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0.35920083313712603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0.35900536947375783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0.36631568150523391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0.59287096662988925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0.58161060635059514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0.61174696831275976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0.67313367651489742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0.28632079251915787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0.3225526676093019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0.59889414124484064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0.27413558433813723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0.6413932855854434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0.34495293550900813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0.61516349577877372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0.20724527257369976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0.29801141925906782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0.32707511611122492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0.45858913887221142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0.52054055436887259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0.24911597669562555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0.35534730844950901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0.55342572810749346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0.58307390603229747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0.71497164937472668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0.95596548256677993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1.0099210734534083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1.0277480151558624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1.1153127223016306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0.63921083186884031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0.76265174661373403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0.80078521735854535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0.80882794416084358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1.1343686646718194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0.64678905707500611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1.2541098961215356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1.2338732939421144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0.99884752818818756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1.228913262225896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0.69783696411031515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0.76806423563116666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0.70245308345636581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0.41884679779337652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0.78655055813740649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0.8183573629502795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0.6640042689275123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0.93470189501531886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1.2188705947529077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0.49555510446311962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1.2594928317917664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1.0068135680047432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1.3326080569056966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0.71083360438147036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1.2795249415199195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1.1380820439826416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1.291910197915751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0.63662297835990744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0.60395291785991712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0.58134135355230054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0.49055185134800905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0.70840783051350231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1.3651840614096362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1.1685548776875325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1.4013240381472201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1.0981559460425403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1.4217187568201508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1.2241802887755688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1.4017867274850395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1.2113664589657178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1.2428525184065848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1.3991376833553002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1.5326547444920942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1.4837155792539818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1.4468242801783107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1.5402791731231213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0.66196140304255502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0.87931303952965234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0.77024159125025971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0.52673356727708631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1.5299731412724442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1.5901630177044939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1.4183632754337152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0.89235654505287043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1.5245365582346146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1.6602583654784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0.58014111938302371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0.99457625331969912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1.5770896836855253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2.2662449308894046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3.0260705384355009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1.1031561302470023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1.1135614250328931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1.0502450666081953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1.2291287305313672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1.2799785774981292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0.52543769271409047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0.82162731084815799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0.47870737102954053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0.82783105435571935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0.69707227086617374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0.56273914698541905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0.95494150177004888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0.359609383951846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1.5157948719953354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1.5499747496902534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1.5060564674779333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1.0654660430849141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1.5950788430174578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1.3006600607055854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0.62069832373059985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0.65971876846935118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0.72782970279524961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0.62662932598139032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0.79207061528789469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1.7058493239070591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1.7300149240787284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1.5078381845668967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0.85459008501596578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0.60663064649009857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1.9881697540507226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1.0302246570059563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0.97875082246183942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0.65011190573757149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1.0677460140250186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1.5375184125670907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1.4585397108872153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0.88653601935068838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1.6689326961119881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1.1894567887679126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1.4310559122697284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1.6646206579474396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0.7103652164920502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1.2092223540080191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0.60041629412072961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0.81358879980685961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1.6855245044648666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1.5593814501201646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1.7434966795879718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1.6271059417301483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1.1833451503144354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1.5859312701455368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1.7645896317478296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1.6666277527489457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1.9374249718306045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1.9167869504744184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2.0753744865734522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1.4317444724955972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0.99469766217049393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0.7973361746242914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0.90070154237649969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1.0076519301398321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0.87160996883632957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0.89480727424868334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1.1534354840990113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0.92052107278803519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0.92311083972308638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0.31056078089060984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0.80954472911335229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0.66399185101295366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0.47763973406826815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0.98832308357942078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1.5960040279352861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1.1443983791827503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1.6639743958374669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1.516892089774901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1.6830310910342143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1.6061058514061191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1.1885638428332113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1.800940136079491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1.4576194332714385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1.5433079167196848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1.2218191434373851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1.7303759468605684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1.8360744247255123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1.4185845736925333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1.9013757810854379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1.8586484933490248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2.0634563031297115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1.9607751194747305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1.9913856662753173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1.7226658818873666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1.7643601358860943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0.59597525069434409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0.94291268471783973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0.97752567820377767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0.94788860538388919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1.7785408328840258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0.86894789562494523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1.151876690823143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1.0914814467318967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1.1183495657875948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0.64616967956010074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1.7319610414942856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1.3935674544345416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1.8011232389381622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1.8272676881613077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1.6760052612412544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1.8377396793189038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2.0505058236255098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2.0432911130097171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1.1669258294003411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1.5608035588747662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1.6480262900286953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1.2027040389648709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1.2545403963758628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1.8426633827812144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1.6434743593100798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1.9856850945162443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1.857249771484526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1.946472020754846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2.1366809689140105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3.1987079191810874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2.4040142577017911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1.2799944569084176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1.7418874537044498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1.9366322125674578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1.8102752677187897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1.9084594586824175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1.8009278122630774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3.0532315807954489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3.096806142122456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2.1378010065760642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0.71714775785455609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0.83641363152075443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1.0779081332549312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0.52664142155484039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1.4452205320397793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0.41327938437601813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3.3260322313579769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3.6644398554269881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2.413104703081967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2.5906719748807765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1.9249260521774019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1.1022676947710945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1.1568938683480618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0.51260492876129371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1.3954823665046578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2.3555971587343296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1.1351316667116103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1.9697776724706144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1.7988956201469575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0.64394864049291778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0.90810588075702203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0.37996070777049046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2.396957433216917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1.2958623868158246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2.2267996804590107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1.9532571070150193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1.8801576596047507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1.8229537992243676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0.62096506219174641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1.6769949067538161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2.0318849784453432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2.7242356408194719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2.881749447844606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2.6520451319971272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2.5974946454949368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0.81591724765062346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4.2798281005796071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3.6561754031084548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0.66258340003103511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0.85398144988412805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0.95658300599935708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0.21319876081540368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1.2366645052595844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1.1546856653939472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1.0515083342564557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0.89990140153015308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2.0841749803737573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1.4696736586471453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2.149253798283457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1.7779644749421646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2.2110096334131772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2.1557311377270247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2.2339190411605272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1.2600642637304917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2.1433830218423573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2.7906262351979567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1.4231123633955232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3.1768026978003783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2.3839339594843221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1.7905593706437817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2.6353900346449239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1.9241806974018574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2.8027289095315875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3.0908297806827538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2.7235170100435426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1.4750501919437482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1.5314641705846228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2.5874358868758116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2.6256174521558804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2.3390436221585107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1.9972013237800548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1.9563535883369505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4.2058530247160011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6.4494887320686836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0.71093933433374656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1.5691474461194976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0.93704895043451186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2.0888690302068538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3.8527388123932589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4.1542604422878862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6.0312490233667919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1.0602086462038218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1.1322444393002442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1.0721415487713906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3.0319194591051439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2.2744969117621365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3.156496252652369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2.9197945771226586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3.3250891368378741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4.2145810486265454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1.5625886015075585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2.5502685888711731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4.1819475695477442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6.6562237463744163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3.1148651151695179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1.1731744719809343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1.0296274164001975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3.1338891033337841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2.3769568035592181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3.4309764905506737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2.831528594273764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5.1315716310057358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1.3250119827098106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6.460628183004073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2.1921075998131818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1.8567533395721019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5.5033519144805592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4.5269814834478002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7.9528613992405131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8.9696690266186376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12.880022590716823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9.8410856164554712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0.28184834739918579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0.54016417339313605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0.42575972687259789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0.62922470232844563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0.67343404906852888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0.3329860582173107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0.31084369219049973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0.3085490176177686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0.3468143066792333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0.39558158188139469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0.41395926924667709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0.5366452344803464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0.2910766654546848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0.41639295744141391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0.40757964607076946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0.41743051345013799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0.45732336850504823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0.43883030303198028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0.55760739896438272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0.6039606717518321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0.47482472242254331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0.5109761676281358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0.55920558014094868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0.59504503454853341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0.51717768716751678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0.55006465257940163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0.39251235310472654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0.5838127532929982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0.63111249390538215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0.54037879548107304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0.43964891150067309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0.66991178683541996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0.61099151313362055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0.65558935076300084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0.7831595026898448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0.38269050592036646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0.38308392244154571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0.22489378231906482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0.31213129170342685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0.28734864168355778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0.44199854484383788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0.48328571304268786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0.53370368570078031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0.45372208731436903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0.31048500751102737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0.4381131738786016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0.47096775354337844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0.41981195632287494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0.40698113689836823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0.3996743713760546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0.28130813392631748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0.31019554575459529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0.22312143130728679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0.47445531415390629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0.23848161492125708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0.32658904225555446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0.2540980345261587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0.21412800887100863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1.2408411921182554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0.85279416687835563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0.8770108112921835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0.99741127417038011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0.84202710602387254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0.97482622156295029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0.95882068862046987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0.90930180046856934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1.0409157004540563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1.0981173367947406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1.0603786486699436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1.131919369174083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1.2278909552170914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1.1148198543899241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0.36604208207707101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0.41547131226519418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0.55941933348903317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8.6043118559246484E-2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9.8790446226886097E-2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0.24481792237664829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0.62372732296464184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0.70281409310387566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0.32565573530930564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0.54586288978375508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0.67607863681772107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0.73625887163025239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0.75174395242539593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0.87824910997950412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0.4983313780693156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0.54766706534094534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0.52602117875962917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0.62867924798160479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0.57015007179292621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0.67445475451330017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0.75558082549257433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0.66515161445405602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0.77418829619465468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0.60620043654542421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0.79576165011788824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0.82471597635717542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0.638475224450887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0.81131039907145075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0.79433196859027722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0.85004697091176351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0.59945568309955821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0.80282153299095138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0.88889702991013941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0.86692950491295084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0.89937018618879194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0.93559921368418686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0.93539376628082205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0.81228045635878421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0.9239529261952204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0.72316069820340678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0.99179417039956885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0.93102644987517069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1.4437726419757402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1.2164688242779433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1.4304922711177168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1.5278656822664878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0.64836421283568468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0.48561005128138868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0.66368870483867348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0.48491502830950856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0.62441727195693875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0.72092826538804089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0.63253650413537643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0.64945385661153054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0.6371827107437289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0.67562088431923972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0.69253582709715911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0.77618332194968775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0.5940636288118244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0.57853590623846274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0.62177309124650249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0.62755063491886165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0.27124972622735272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0.56268817951674233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0.64283564423016148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0.89285070738648975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0.4185297632648311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0.33013865828146244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0.41513639314586448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0.23358960755244884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0.2058684227387336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0.2375203243897708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0.25932103026548037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0.25722010698591091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0.37149240065469102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0.31736198513070579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0.40688434010699998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0.41320607457207958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0.35293174394226789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0.44439209597136137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9.4140297087312849E-2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0.36996561999084587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0.30701880967821699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0.48542708439398152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1.5556677590087804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1.5720642343998521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1.6894296052452411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1.7866815092004185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2.1998461240785363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1.6195297513214644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1.7535149687668228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1.9643251434195488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1.5111794256842168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2.3308076820111525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2.7256834190976749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2.9086502737530799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2.8405862091016285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2.658467780291021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1.9575637348360844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2.390443488553208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3.1866609298583044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1.6322372271030574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3.0233704941237023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2.1419913260803702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2.8076156701204487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3.5987814623350429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2.6706503180244341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0.59767219279735229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2.5715477973579999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2.4275375196110431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3.2964020569883603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3.7617127079679173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3.0033924628379145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1.7917212360473804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1.2151037496565507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2.223311861060012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1.3687552985761846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2.3644479690982383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3.0044986157165878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2.6600903309372925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3.0528658620986833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2.9874640091270401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3.6020622224292169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4.6648218046637808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2.1160822614312407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4.1846141761896813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3.9447870354742811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0.6914046810062513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1.2352333968237483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1.5396154745923449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3.1139327459283259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2.9023390691099595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4.5517834219209838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1.1903792958491426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0.9984216835343025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1.4484657676933108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2.4675110219807386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2.4276751553301805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3.8909994577725402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3.6246358777995105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2.5338604417840505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3.787283805639535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3.4985714294509873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3.4065061484855987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2.8118508771113904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2.1223096776923414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2.8241707350133232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4.2084483033988489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3.0534034447846246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3.2064306996618854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4.4200933176755015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3.1033661419276162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6.7166426433910269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7.3440412511087851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2.8805163461518775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4.4753049908565279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5.9051335285955702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9.2715824394799462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5.3091365406167794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4.6771552172577069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3.4507408007197635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4.0444524137791795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4.1540526439150662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5.4407163444450308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2.816784835536446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4.8401927047026039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3.7825404425577771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3.4530048806581264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4.6802064568945116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6.4563749083070805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10.499574151352695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5.8466579780133703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10.00494922508334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6.1837137470294561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7.8208185646925239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4.1876917544874379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2.8575608004471036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6.7674348444649448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4.7573861208709207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4.6365073697315164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4.7136630343850854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3.6187881200297753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4.2152945063192382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8.3606662256368551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10.801043624666715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5.1306735771724714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7.1301534605521804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8.5587207898636493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8.4370728471625931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13.817462968640571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11.696471153550085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0.50837947949970841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0.81420407074967838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0.71310462524147322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0.7264401389170333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0.63148385681552599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0.61696381180556248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0.7798714362695961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0.8384787434634674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0.89427799471773672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2.5782352321822612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3.9332798615225051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1.8081598265556971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4.3518529471225564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0.84097182398267978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1.6059322121898025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1.431293734135014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1.5745243008610861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0.63170478086533299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0.88671454472170663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1.566229091236732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2.703220961588634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1.6830293008381567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2.4282165114344774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1.5576256763618761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1.7130049054472674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2.2642662492693466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4.7136407722146911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1.4240921889533897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7.5861589574657682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7.293987394382321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2.1094764947424229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0.72794718607172526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0.77751927290266243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1.3795530701845626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2.6769187116557736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1.949030075199893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2.2427924429978479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0.91792363969018009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1.5365843405251254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3.0742829678321959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2.0411346668928312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3.2939322639160435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3.2233340187554793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3.1337504413979875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0.4887597265157323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0.89007372189784317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1.1110348610154492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0.97632119697235442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1.4828411118358655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0.84129546678771949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1.6941360304907633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2.3248982388446842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0.90848654533175899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2.4232952697818186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1.0684475943768925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2.4016516536396528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2.4588942434972081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2.3532736703685462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2.9042498371954037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3.283550192463319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3.1025929339640568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1.9214662155832429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3.1015205106049777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2.7083704398549728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0.60657095048876442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0.97707473716148274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2.5498098333402632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11.699879679810717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16.08044316041093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17.381280305975967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17.951049990061133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4.9877047309844302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7.5482691053128779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0.46823192585399231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0.50092057035593918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0.54494792104193535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0.5325754093822852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0.56392562663749923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0.53701260569008114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0.48171720818483066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0.54811559089897488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0.54534472007536405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0.61217152723712986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0.48768037791922525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0.39506765819398182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0.35095467681254378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0.44401561528407668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0.37959702760906006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0.51494459186117547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0.41922710581046013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0.39300542066628907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0.37470663828087764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0.49617264730494554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0.40348552095754742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0.44941123380618647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0.43790427197467313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0.58951294198448312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0.39386577467129363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0.46757576188787536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0.48685693938370578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0.36215918018489496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0.39318045258686579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0.60935319885878891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0.34645024159435167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0.35460287775209398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0.468245747191606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0.32836744930821249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0.46255139224589631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0.41719008112204647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0.24575521181599735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0.21999424257988609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0.20606055837529161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0.28294275509213185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0.29048000790569234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0.19455179163014658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0.20707575217639973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0.29142088376298608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0.44382012111413743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0.2215777960379896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0.34415395888488098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0.2505803657342443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0.25035378375259226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0.40204895484464354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0.2350104628664515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0.29865090370885983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0.33040827614923352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0.3604642600839808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0.46387774312696939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0.48408580315798505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0.54707204176900448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0.5804172196375047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0.41758503160709443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0.31415358166259338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0.24574521396457485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0.37309640710400477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0.25301297785668952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0.23274478584301453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0.40316320561182051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0.22844855978388415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0.16718867076023872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0.37366788320859784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0.33832163718484548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0.53717450114472176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0.41899761146417813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0.58932589503100796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0.59797826454292724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0.34378477394839974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0.41609673078969872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0.34986592827044605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0.45556868983882082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0.40421632931440188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0.43566939817327605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0.40414094495315472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0.3923243583457694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0.45566769386322592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0.37433334915776734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0.3721963990899616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0.36148336199353265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0.2070951410489828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0.31681005564677295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0.30915962487087018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0.40382440576493905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0.32918002103321153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0.11742705995862227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0.19740193245094834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0.21729474757854547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0.21587431473427662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0.2214532265457313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0.11596771063865577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0.25720881131837642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0.26068439423758483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0.27634238091731389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0.2789371129045477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0.29620881914927122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0.31700367347670444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0.3462928435005832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0.25016877422876849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0.26371806776184592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0.26391948181610331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0.29959973238131271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0.24364034565008516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0.24504854756099659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0.26740799889731537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0.26359953709913614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0.27722738800922658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0.28017491534990602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0.2961112119955488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0.30372648501612926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8.2987472050544506E-2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0.10022983720555659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0.12163602019604094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0.21158107858569616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0.28252820948739538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0.29384053617815042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0.27134376407320643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0.27854712707379187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0.29384315141995282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0.30879787857951951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0.31074944580052888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0.27359365449077067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0.13582945978860875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0.331116866304007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0.32914022442804386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0.16880033864287089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8.8730129790072346E-2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0.36856556956171416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0.28553851519806622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0.29450733041783461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0.26985075085147248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0.22770828117910982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0.37977688685386607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0.42802658091489715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0.43393890657015444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0.47244557256107939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0.46755050134603343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0.48788200453824887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0.50543279033804567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0.51984787938152188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0.47187108024670943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0.49938108142860616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0.5308709488032024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0.58833174669403898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0.57597238587074839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0.57729904663692522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0.62647949077293996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0.59562674227164447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0.6189210153931527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0.62062315780873933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0.12318200815710262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0.10967281026017342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0.28950477678711894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0.30057953828806749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0.31254854150364664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0.21399376121151126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0.20013274053671984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0.22363700075503731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0.36371600780992414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0.60747243051833966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0.39867787495027573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0.36656780801464395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0.33417023523140266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0.38268776712079949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0.38891378685271244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0.13800181636248393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0.14392858764824548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9.0354483475612479E-2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0.12034820630423367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0.12659735407348241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0.11692864455675421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0.14791436191081228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0.16732693577876248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0.24647919176956506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0.29722605104423327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0.35931300174405334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0.12434959150368205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0.16005372602517906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0.15625885977126866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0.16601310434343952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0.16665659025505131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0.16894265901325292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0.49554950380594298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0.37930109207512808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0.43404809879324768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0.39360154034211281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0.38888414736131055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0.71060917716723659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0.5730495698166107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0.81259639881688184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0.61043034938616203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0.57154149410311872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0.41919254724959443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0.90717785490709535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0.90236765814636266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1.0079235213194753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0.77595193768289739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1.03909573260406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1.1238598922497074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0.96144704213429732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1.3494020074462649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1.0115878244012808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1.2394495989321077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1.0901840816919328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0.44857190563450283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0.49345854928553384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0.22434568582070533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0.49824179464912172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0.33402317052062058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1.2991099752133983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1.3004733748167141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1.6721340270669625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0.33790284203218701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0.25947817031317477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0.3492289966229149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0.36217320482360987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0.37121139039700951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0.36264647663013977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0.38976666699238027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0.47501215409737452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0.43916631820287738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0.46183869265494953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0.49025860118809667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0.44898658992490836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0.42535504740093871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0.36111469099085558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0.31038788962676667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0.31397850102680314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0.34389405372796172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0.31321180292184125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0.30781360225407972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0.41742928810041913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0.43708587721740566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0.48785684712075916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0.54737903809221833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0.55380412199989537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0.66204443137776059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0.27011641482136162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0.7099097707459594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0.53612067784531769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0.63860515359366976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0.5149635454687902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0.66655320610998625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0.60573297964588058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0.61159217250672615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0.57353227646730842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0.75423922677691146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0.8033404800320435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0.63401441226330224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0.6908865733499806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0.61367820436676757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0.67549980055044445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0.71178918582590467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0.82463188584945535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0.72045088917935318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0.82933079581749058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0.98891507154690883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0.99987403365549921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1.0341767656238163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0.44151337199240243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0.31702115249645668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0.52602827523768403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0.23610645652783521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0.62111843763947094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0.74026724831761426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1.2508680964383083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1.524535119260684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2.2617383089812462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2.8634159019989465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3.2846600842001994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3.641730784027903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3.6643713490041092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0.12444470096353848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0.12898140546832113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0.14598836475396271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0.29655149158059135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7.466674411659413E-2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5.3448151753943851E-2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8.7212093139413194E-2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0.10368952038809433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9.1842322983852129E-2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0.26297347283482586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3.7033317111420251E-2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0.23197792458876729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0.17055613735551281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0.2197759021945625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0.24856413453259474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0.28409803881340229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0.48584696834300312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9.0790021771401011E-2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0.61710791803764986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0.57336316163729317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0.16047369635979014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0.19694043648911586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6.1550801398196492E-2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0.10241832747208808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0.21019441217752077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0.87479209011958292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0.17175112187066785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0.19140458995378992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9.0230506789959725E-2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0.16919007848247275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3.8828228001884721E-2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3.8217202854479902E-2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0.17870733704019803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8.1721977976601121E-2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0.13391446610661573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0.21183126441057329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0.23575371126145317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0.25007066785400661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0.19875498985076137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0.14298990972828035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0.15870514397610311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0.18930003791612354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0.20074702832778327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0.17162211727665577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0.15895116981282528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0.19682220146687937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0.18691217226478518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0.15644694947404603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0.22756604036029277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5.9354814544440769E-2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0.13143967583122326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0.10200984178110281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7.4501979698948478E-2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0.11180782370409371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0.11735624797450708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0.16255170677719588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0.20347958893526338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0.19464326272874249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0.25949228988780881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0.14410539503728387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0.27385855317705815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0.27701363882045832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0.2710469227933322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0.2844674236850212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0.29156272169669234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0.30360417910765142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0.28097447158996203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0.29831665569447097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0.32130358910571105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0.28448325511200245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0.26035470464285082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0.29675387229490952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0.27060676772655745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8.4785543058581936E-2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0.19088175093995452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0.19461097005183067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0.22056425841057398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0.2510871749741046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0.26304713476649788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0.27414881695033755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0.17939109990219332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0.17937607061482413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0.35555071562871376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0.16606212453999467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0.30197035900489372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0.19487224409050097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0.35921913702800945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0.14681822736099229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0.17559795393944524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0.13998123854234848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0.19849524602925783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0.2656628081188333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0.33208617834895976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0.14486097386788641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0.14153531666877103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0.29897462272729775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0.20698607956436882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8.2993494267987883E-2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7.9892628710561353E-2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7.8086323197684951E-2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7.5397859040337981E-2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0.61692839391013421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0.64473695044840362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0.67146815782081959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0.68915436899073579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0.42899058802236301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0.49199823927959568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0.45918767087796553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0.55107370802112543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0.62025183804673545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0.55600669681904857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0.60649283060424841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0.67316767098958286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0.50343607315621086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0.69362948623733844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0.42716605097433569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0.56978480458936331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0.4565575691261195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0.50733428993581153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0.46891651477521268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0.46129107465184865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0.33215425262617787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0.54147732797604586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0.4354165081973006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0.66370011491583703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0.34222607321603854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0.67733475294431655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0.57007441601298936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0.65737089548852656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0.35779911054520108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0.68400105205544415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0.58947635324543957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0.70958832373020608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0.7173053043683002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0.56820758187135501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0.38802381149022214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0.39234103743019061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0.17645115825533919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0.3684156797155681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0.69006169780376903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0.61955158005807087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0.71915815257811844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0.60732865287054028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0.7318691629324483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0.6270810757327836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0.75573955363145939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0.6510943667670428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0.78191819728756518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0.73587993532585905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0.87367970239882597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0.50842741325497776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0.48725038554294164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0.44851233372263827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0.69472474993906241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0.71915327967660114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0.65643862452590984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0.60929077871618764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0.4454231230169477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0.73545963609446063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0.64557582151984771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0.75773899890262753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0.66433574622899949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0.58786034347080818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0.67548439740568444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0.37604696488182227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1.2774324791095608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0.69351217734761095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0.75129682619707816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0.7313799578261212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0.76113320737016477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0.76648884399005657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0.65799133933168985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0.65912675579800284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0.46793561463284927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0.60498855710468002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0.53506172557335008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0.54276077504764986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0.63408006085938806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0.53853805513514219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0.59905612904053029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0.65129173985283595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0.64663473173334141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0.68791823795366702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0.59222403774374199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0.71669929635615548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0.58652881780494814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0.5763798765547099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0.3103562099350568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0.48674533499806522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0.5946080918189024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0.60293199948008536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0.56315227207523599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0.89840020889085792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0.74601067350727746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0.8275683984372294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0.65180562929846497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0.58099196597318692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0.56195634045990894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0.68285385500292195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0.83082585713109691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0.59047117400994464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0.70411317652873229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0.62059996074689727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0.55765099566415743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0.65302638191701667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0.64440252709273815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0.69248419714178489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0.83369695861092763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0.53816947913099311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0.69052686163948396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0.73293292509299934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0.63516461296048532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0.69505769145928176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0.6225593841097643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0.79454838784020954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0.68196903284075583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0.53566970392222923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0.70541622791305714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0.67887717100382372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0.76377244514107812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0.70619158253188086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0.67693284465537518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0.72250697691541643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0.7758872453368737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0.89447660376808868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0.8525508569401351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0.74618035643750735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0.65381613007579664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0.6834284104023981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0.5176071430981839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0.60690888493809436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0.37684489955085376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0.45797140483088694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0.48963542744149857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0.48125580646194083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0.69295178827473758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0.75990161666578482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0.77233114018469551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0.52458803089029293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0.44664447696942078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0.45133623422317448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0.68193761225327865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0.7064573883224321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0.65440448117565009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0.67928728867228783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0.64636155706900456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0.70316546222700471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0.6703699620343766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0.47920513227782707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0.77491990387021459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0.81558046182929567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0.79094284596951048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0.67196909155312767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0.78693889801614214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0.71090615445402205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0.6091178636887139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0.89247311710537747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0.93433726810256656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0.74913568674966435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0.62053877737585306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0.90280159067811028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0.90015438835112227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0.77658157766445557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0.59243815059415006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0.70250079370179819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1.0989052417443528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1.1783518508526873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0.67796519574307212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1.2570170452836527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0.96607773630005456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1.1840381008831202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0.54159369911023292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0.56769575377906456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0.90591152164455679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0.75428726784547018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0.60048863374545147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0.6310107100104716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0.51158890854072303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0.63482432636224717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0.80791780930135093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0.6886106031522079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0.65649731070592121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0.73620585773240577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0.86362215750873905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0.60545585114549927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0.60939563876597225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0.68207674630576565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1.0528633381386872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0.65382313737106512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0.69312123683192628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0.72963269829297872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0.66459630416149162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0.84905346116526026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0.85740160490137551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1.499365700766534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1.7037064893447507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1.2119972234224694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1.3118677916647967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1.1508938780040874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1.2662300397702457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1.3339605104889496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1.3631913830827147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1.1359242424289731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1.360322539114444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2.1957194270844784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1.8973240833324991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0.58869936895187214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0.62915635878406739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0.33288276752492796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0.71571998271699677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1.3328854046742253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2.2406652188597422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1.706695244756137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1.4233319737606946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1.5842302698471418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1.3165692467938759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0.38245009112241324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0.80739458787303131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1.2655021468116883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0.54017744656115829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0.76477787928602436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0.66652495003249401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0.66553207245865154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1.5774232717270249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0.99971328410549554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0.83398305073676726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1.1954627391996806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0.36795923873967773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0.75039803334577793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0.43750526643412713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0.80010244821218046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1.2630412045879871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1.5794587836120679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1.4780879401521518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1.6844485250178145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1.4083280679984234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1.201124135961736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1.1364397186538153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0.73128693592105642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1.672820189713452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1.4683803708782639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1.5294982232151597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1.7705115617194718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1.5074853139617517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1.5823089117511213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1.1501631900789104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2.1753629938889256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0.6357149701708521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0.3133229445372161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0.57187144648953292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0.90164019195539458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0.73877582101608064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0.76408174686899111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0.87633704654786115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1.2942093829187071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1.3916231327809208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1.0662773504040923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1.4218053868576435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1.4057036355159689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1.2725206057107268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1.3453790442612932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1.0730685418274541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1.556105030409203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1.5221935392718533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1.7124295780170524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1.566862510659861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1.4453207743973655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1.5026456618589159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0.95349365888669724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1.5805121708875303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1.8469091246832405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1.4707461967782074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1.2619670369504183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1.4680066882356908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1.6930247272437247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1.6612106224375502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1.8169324501961615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2.510131426995208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1.961435712696838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2.7301938579817522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0.65514873298488752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0.87397854589085755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1.0788443576330484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1.9049431835184127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1.7549295902766893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1.5393089840283694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2.3746159133637788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2.7529735114312408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3.5802922605354359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0.70046298069113511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0.74110394946878078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0.72277066386609379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1.5011802669690852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1.4797060298527465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1.7971660662019435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1.3171831882299707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3.0334622321307423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1.549383161401936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1.4489048886815932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3.0745084873685853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4.1810134830865326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3.5077059625121412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0.72443270862045761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1.1210190650635372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1.5795237553553598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1.6077560014828842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1.9124874753377792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1.4441976862813442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3.3922875129711159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1.6525399384335315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0.94732099033660788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1.6555151255375982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1.7184663904217243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2.7225870826576015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3.2594294722296748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4.6445171677956392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6.3167002222388762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8.1964843963843705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0.43825837813529595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0.64199235503865726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0.18323440003934155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0.20171954713957888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0.19001207678945389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0.21064829377329769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0.21797844333660771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0.21113398359913504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0.2494368074376889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0.27243456509007946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0.17279856596401444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0.24031982195455467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0.25299952445678914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0.10354425591167982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0.21045016516043472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0.21099288937272501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0.20320958426137226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0.26445225483267581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0.22265542133757146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0.25231326630601242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0.28044963934846673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0.31123664767468323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0.26253432828803558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0.23409934370309277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0.29698214479294632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0.31424956740855359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0.36338953345744313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0.29145573599688823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0.25764349838051098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0.36538512709582477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0.28497404273615123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0.32580663274248234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0.31127507495598422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0.38951540037450522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0.35140681254330863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0.33214113860840805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0.25821038787959888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0.2463639541314471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0.29938214059949753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0.27393566377009665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0.3396777861313004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0.25067054501459451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0.36046507618333806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6.7144271383185516E-2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0.12742723519257293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0.20754747975782289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0.21309283822036135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0.25625661132608657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0.26162227444788616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0.26910608566042948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0.20519402145157223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0.19373988079127008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0.16375772529853241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0.23884282585041314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0.19729903821509917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0.35431913143898253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0.34820172166928953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0.59888885627379562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0.45120867838129397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0.63918874075028997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0.50188517329658389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0.4887671768025148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0.50960279947788134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0.54771043618108561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0.58710667973895481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0.55437112497924035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0.6045404066766692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0.59146253546470096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0.63502476857684864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0.61007511405037607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0.64779389127588627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0.76823135552527244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0.15315594197938789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7.0075275377768476E-2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7.2169822113236637E-2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6.8443419505886491E-2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6.7462570281613288E-2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8.1763051393278829E-2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0.1701764699450192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0.19871971174454445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0.39278740799839851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0.39952627368533844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0.44254557942281697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0.16393735878605165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0.22051507735203452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0.23278512325209547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0.27189707607675317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0.26961971591988115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0.30320183928111022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0.32133376761112648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0.25027202267509768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0.32294989151904846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0.27967992130538721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0.33971552982934206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0.3959667454642159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0.32354689074410325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0.25332741273686776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0.33357263555021005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0.29711083775424574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0.34450397912564523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0.2943906337058001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0.34968779213020201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0.3568900549299745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0.2915096062855102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0.34530970278831985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0.2905014428611255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0.36157760116729026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0.34562045606009295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0.36524010613884927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0.31219883712936436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0.37259443288514338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0.34703057165294127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0.25464741594146983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0.35677250272544192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0.37085704277048664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0.68007460454200341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0.66207187187385075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0.27621923517328117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0.28941886277686413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0.25714815582583045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0.29743198690907197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0.24485155124341645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0.30577606936752932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0.27708346598846167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0.30833027123216827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0.32884885533748781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0.30891985459294902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0.28532558504585664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0.33423509878222074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0.35987459706189262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0.38392437218831021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0.33373764544288981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0.36956425089947237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0.37214701246027443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0.3939377781426161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0.40061197726847869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0.34238156114562052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0.39135719339651687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0.2369386464384067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0.23974810993929732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0.14497653970474828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0.16127300851089946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9.4159459288309946E-2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0.15645897410875234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0.19311548465379905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0.20967636543203183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0.23002158557310118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0.24125708982385136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0.15644423762242032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0.15598799901979873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0.20455497399068553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7.3460633347628632E-2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8.3088706378706315E-2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6.5567117084182114E-2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0.27426152955024069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0.27896460845058452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0.29943752499605342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0.26287855982618497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3.0239307167927869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0.84375924638945432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0.82779745125363047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0.89505204125333349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0.87237045398984203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0.89963951590407398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0.56457193671804629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0.93050893933793644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0.94119735811276672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0.78040960035361984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1.4560993578849122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1.6171417178581755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1.7022880054743286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1.7983541584417926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1.5775842050266633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1.7564342936060091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1.9196490039378182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1.7649897025764711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1.4064416236736095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1.569126465985538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1.8642733857121823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1.9560099625191403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1.7471579528359142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1.867573019692067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1.3064272762422047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1.6632624478643472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0.69930209541446009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0.715926563755513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1.685772331950969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1.8290661114471145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1.7443498012784115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2.0188844326438367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2.0927783122763937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2.036059103934611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2.54572473331933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2.8070745423329031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3.4031203256739704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0.46854832037160821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0.54763154977558215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1.356385663995731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1.1890098737915213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2.3846026872047705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0.54059661588515173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0.64249958599676416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1.6290314508150929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0.82741449937565525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1.7793365839413091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2.3310451659212252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1.6104274468509865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1.5933564902759436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1.8581121730767904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7.0921963466287519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2.5865041893503329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1.0604447650338629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2.2540122262113291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0.59987614645948961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2.0961317644846771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3.88266860980263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2.4524261787664492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1.6265983508290101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2.7484074428996892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2.6365488078823418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2.068365289526072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2.3706614466507063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1.1024107054867056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2.1949820885827349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3.0560618347745985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3.6886425773751603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2.0544968882274688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3.9060295911407721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3.4715128805119555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3.3405772223685251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4.3625067297786293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2.6138907712622399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3.4117538463170045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1.1995638194614109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4.7316522550706877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3.7674390922422032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3.0459256576839215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0.98508044165276909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4.958762836949222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6.2504173271061934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6.8994483185717863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1.4325765355616014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2.6043698214865767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3.5785389927378937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3.1370074831743731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4.3268304035491942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6.7027689097656049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8.7212697664234344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8.6992788245953854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2.3258289831609065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5.5141084138723109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6.6205959827386023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7.5919603919322638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8.6779584938329375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8.8138292045447031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0.43604815282808518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0.3777613707666469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0.47988647485146896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0.49884196074408088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0.51667405369651409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0.52463640213808205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0.66977766528813332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0.61676751875678171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0.76490156631338213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1.1473255612182109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2.4275748461327562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0.54639539273548943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0.99199426692556436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0.4275860810519449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1.16135365659835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0.33610646720627613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1.0873964055676806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1.1180608749420968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1.6177287108901952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1.3302671905862566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2.260778081227572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1.2300321045612783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1.3286121932687964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3.9209270174679309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3.0598762181200296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3.416709072926754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1.3156488793262939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0.51052561433432653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0.35105333344902873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2.0005245282551645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1.5456671780077507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0.61354540801154833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1.2083475131171275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1.429550370154405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1.4633891120203861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2.4142345578700426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2.7174989088746178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0.56708712575155718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0.57655790071880475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0.68531475581246049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0.55339814165356438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0.62161736979881177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1.1780102171606348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1.1599635941703919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0.65286782264871235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1.3163846469100824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0.80591695635157146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1.4058230823017892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1.7198595552006009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2.001968335802959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1.4879649437622005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1.9979766316436833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2.7082646890176885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2.6953000343957871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2.1360556085922839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6.6700629395073072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10.654254419020262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4.6606784522829052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0.24676624980356548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0.27992122222074511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0.28183808873582289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0.29006125786064463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0.32191465404557151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0.34448315438325916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0.27945131002703721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0.30851685003347895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0.32276753225229909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0.35045454370384721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0.37265885736484844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0.23105065831105517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0.27358993611131094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0.5907228481626704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0.52056802666634194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0.78499424411323104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0.55749881548337976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0.48953747883162985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1.115394223474071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1.1431122026221825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1.1614153171211927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0.85002237445205786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1.3004631951497949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1.0801708649850845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1.0885299058127464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1.3867302223425837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1.0240902989211831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1.0379371690905952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1.218718647046831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0.87026878289201248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1.2780120201794187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0.54017058974652365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1.1767931131873255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0.47733569249225494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0.78839979508675606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1.3014363836730256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1.1390077795268245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1.3252904929020135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0.30700260127103252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0.26288230622701414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0.24540839675583734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0.33439772111589616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0.35045563499848947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0.51507204264672202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0.57531123714474242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0.46189503132661869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1.173791577381418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0.53456643838436235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0.55082084501792816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0.63012001145844532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0.68532029479676249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0.34482075102073401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0.38868971366763544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0.47378808452744253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0.43186441806979281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0.59303772431279034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0.68722001748850692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0.7063242820524176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0.70137961374610891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0.38043185087282816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0.43705239169930477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0.52958830876288554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0.38112151155772717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0.64892071637814563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0.49460593384759166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0.50611929871875927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0.59328382185419892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0.57993844484791723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0.67018468698190081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0.41292404127315052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0.48571746956609785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0.92537501214576756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0.33837532055129499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0.54191392550058248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0.43699391913639279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0.54329604335233395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0.70683663557120047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0.6634488301223912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0.81524180810182278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0.56574315292939548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0.95132900991444469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0.96795779983242392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0.60365242107904138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1.0526674447003888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0.63530918098076716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0.72853673421644594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1.0800898146059539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0.69944764564555717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1.0847427011519037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1.2057588266953261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1.1586292592910681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0.747852266036661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0.87100849807536496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0.52884439668601035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0.46350748422438232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0.50758341369483062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0.27981488167986113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0.47462547333114979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0.28779813184595654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0.69090695695462601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8.6920424262821219E-2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0.1345707760063804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0.13506275567037196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0.25737658433686295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0.22715022777324381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0.29741254061055761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0.30716183256549451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0.33744402791899153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0.31511091737366465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0.33957646102371974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0.33743233062996952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0.40519888583515101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0.3780434312961321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0.32153960259689923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0.36633035707477529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0.34492052245297017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0.31073203957370643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0.28360535979256496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0.33881446715258273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0.35564005721306652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0.33467185507443614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0.30087263686417515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0.3250018379828381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0.34153267510659269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0.37321684926306525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0.34777584028750785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0.28527997290778884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0.35940072689882052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0.38584353118933329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0.21654851472311978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0.45895111599348781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0.34651263251852099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0.44295074939727586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0.47522518032473332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0.39202560003141035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0.37511876810230954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0.40188439605388376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0.47207966690673325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0.48488264983409818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0.50978445879986156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0.5445842141156747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0.50890256961008096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0.52773041847396074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0.62008817142975592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0.69585235681583102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0.70872688744303314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0.70380717193150122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0.64914593357572226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0.69097079941107786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0.80085405031805956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0.74786491468634897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0.6707442470947016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0.73682636598170936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0.63075873229703172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0.86195347846069725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0.37967181227073599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0.61047672664624897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0.7241760697081161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0.86289371151840333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0.90873812566870127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0.91219470898219501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1.2203777298646821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1.1752848898012898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1.2347107276617117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1.0570241799490836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1.0243111767476314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0.28990810839555758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0.16866124162865961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0.18515374394332867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0.20804394981917754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0.13493136131748923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0.19355093876350715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0.18239798227521112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0.25004184831672577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0.31262321237033786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0.39156672303848078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0.38463919349261971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0.53383948910985679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0.29940162981116492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0.22194324433269333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0.25252254630021709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0.22128488638335644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0.1721600944169896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0.68486149956989217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1.0311019416261522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0.985269649316034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1.0295592070172925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1.0084201134437678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1.2833599028012441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1.0179328731539325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1.0156359157354446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1.5690690353757437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1.1044649006663447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1.9464567342437442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2.192470555521786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1.8281667577554011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1.9016747574626598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1.9017630457347132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2.0305323154624615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2.2621799188151184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1.0346465691786095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1.7804674670511889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2.1429308657382591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1.9306258707346795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0.88208733886215962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0.33451914762268681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1.2554779560567733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1.2478633301985178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0.56856141512104008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1.4836926825802039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1.4063199852602772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1.3853327405495464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1.4198196436626389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1.2683798611313282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1.8925368938551781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1.8733888219394053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2.1407976356312259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1.5436073347388315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2.2149569593727998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1.4382322500309404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2.5708869050073697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2.833873298018053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1.662886094208331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4.0434174526127071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0.40034451207310595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0.41070172725792886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0.39807459904655262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0.48786355911062124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0.50394100074709436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0.57120372722275603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0.55120545985585923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0.61613863694414306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0.5895342597399299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0.71226681774060974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0.57262052627498794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0.43326694703015561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0.53022936961961187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0.62708707329490276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0.35387539965818116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0.52987354320160351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0.42024226051418595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0.4224677755950757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0.39163103000157246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0.48785687556195928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0.39431977052948997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0.5396773901045645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0.53705465767893512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0.71031211546032003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0.71156413347738978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0.84149236512068359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0.81356780579068322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0.54748628102660579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0.69247037144029899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0.84730144065935764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0.84113371208115795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0.7701355172306158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0.90491425916520418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0.75699462244440796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1.0162422147469565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0.84862113782628446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0.79465658644381432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1.0336417627320864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0.84277096125246098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1.2901856317245881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1.1604436241430742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1.5369673678718836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1.4846286343833046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0.65353814265543797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1.2937232651993147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1.219932997206095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1.2984717478059056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1.3693336825320048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2.2642671285070541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2.4128694396736137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3.797339073724852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3.798302429527936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2.1216167189546407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4.639709332530936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5.0281935776877447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5.13610232843918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4.6874357293818232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10.319693741138762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0.14887636590970829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0.17418561794245202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0.19426629375013829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0.25232768709091996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0.1081609504668761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0.10590404216124977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0.11624787800558256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0.28039532792505828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0.23226176443458524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0.16160467427891703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0.14045659448955142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0.29417720549580934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0.39480079112544481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0.56492463795779635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0.68267512118422058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0.60715361258616418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0.76041615611444013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0.82854725477078184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0.99680562083648128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0.26061039583679313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0.31953984180926825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0.25795092996026903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0.29074316410870349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0.16595476609274906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0.19972969926721232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0.2000971282803799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0.1212821510314283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0.22302188003917511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0.21252880484819334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0.14150322386447223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1.1827288646050143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0.13020282186463947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0.36311574328313334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0.42353469366849272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0.17220804573840667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0.15549153842049604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0.31457252676615655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0.33600575925954396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0.3250074131624705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6.9401090846112484E-2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0.34216814797518774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0.17826576826129936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0.15307617672743767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0.17040414112090368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0.40409473493020226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0.41144034528643131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0.37657920686984037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0.43779191302588089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0.46063087285432686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5.9969465494425951E-2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7.9975305901746591E-2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0.38957149516903355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0.41158775882293114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0.42952805664155047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0.40871227556625583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0.33755738487164716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0.34625275384929743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0.47163245677653409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0.34311628067361599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0.27224006034643006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0.34792930863846933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0.34082126926362832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0.28701582034982798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0.42765785751562335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0.11563961245910902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0.18315665363289202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0.17274401935640821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0.26003171841423317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0.302802273266013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0.34295315619539113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0.24727771798817158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0.2183916168551048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0.34308794172459023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0.38610257999931202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0.36093105412324517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0.41816571620053267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0.51548746936110634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0.5142132761754048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0.53664044859114801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0.43317325687199537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0.57156447599455507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0.53608596445204515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0.67301548843054859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0.499093458815552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0.46469720925606195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0.60455157471574328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0.11292645652532836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0.36487457514164257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0.32958262103024732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0.43425189931169633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0.46245885144760662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0.45244298183325138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0.29797100745689253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0.42855557198320793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0.54998727266218217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0.24186809257460284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0.54384108462088543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0.23468080066975339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0.52740291594782984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0.21566948333695926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0.24813913280691538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0.28433602437818939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0.43113472963628613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0.37524646102725934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0.41622377153350276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0.22899830959050421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0.2541722702176285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0.50303725529309529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0.55538546705909309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0.49675935659880877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0.31858352734223161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9.5302848051346478E-2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8.2831715470010683E-2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5.9424325739567296E-2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4.7304816579156424E-2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9.4896966475922967E-2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0.56871940503836149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0.71843403403109662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0.79119925828322513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0.74562638012007176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0.35199450973272972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0.42275237861047771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0.43837802396494996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0.46502065520531599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0.93459181559712878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0.97085560067155585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0.633602830802384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1.0423947541535978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0.62784199850242028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0.45075043778289792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0.62480439000210641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0.42449111689132507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0.63397380100214584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0.44331283169812447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0.40908168509174503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0.6802244091965941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0.45544608278135479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0.33990238204135881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0.57228513808171555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0.72221851664063852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0.88143515206221112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0.55768266927244103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1.0568918196516153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0.7802674758395417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1.0393196946151275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0.49976667155519988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1.0858579567112205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0.99284257850636448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1.209003171907842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1.1016931179628129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0.8124475441851351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0.5253289442899538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0.57556017651834002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0.28886104248532352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0.49554702373578335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1.0259470758835303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1.1229309067929514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0.97030305854484056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1.1741211605510291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1.0272067964637142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1.2012184781594217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0.99424630467467956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1.2481603194157496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1.1539497106650836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1.1920774061035204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1.3651818090096539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1.254628559041528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0.66140662820159024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0.77048748684139334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0.69779180896068127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0.67597470196153897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0.67950801774367542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1.1403263946734714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1.1466376814035972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0.99398171001631508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0.72063692903011811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1.3372555174075667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1.2574727699858588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0.85395602116771574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0.74000319561131311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0.65351359365438866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1.3344513546995531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1.0617632689642826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1.4058788186190871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1.9250016380168427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0.75378060237665856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0.58828767938007354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0.6679928207333653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0.68302196949753247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1.15533242499405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0.52408045918429025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0.87353770291496435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0.32774405539333618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0.59928151889802417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0.65715866392977362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0.74400695445086018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0.63678477018542057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0.43799742050910312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0.29883797951667646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0.68881641408378147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1.1319871801141059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0.95971519404880745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1.1605718879681899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1.1897603681013302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0.92876307894109789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1.0233444165243157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0.63987215595760061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0.7862038863196501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0.81986773181106076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1.2440386716002645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0.60640615572588275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1.1819619394776033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1.4564957070519062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1.1714229492912416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0.91498145173188239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0.8740786951190731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0.88921074140849499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0.75424421240255257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0.68617560602041439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0.93135376469697306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1.2454735993418753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1.2450120695496247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0.62018290828070344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1.3128716146658865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1.0083148969573077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1.1841101529587572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1.1636396290724631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0.83452096988802893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1.0496509419625379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1.1660800786527736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1.4225246971001673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1.468423520110409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1.3517730613078514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1.147300455774741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1.5800623648720526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1.5588016664635462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1.4952652892970082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1.5810106975823626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0.85230647245168778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0.59181677078491579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1.0773253055470218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0.31760693660764711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0.65356272697806084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1.0470064397820182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0.28822231252452157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0.78053674104070669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0.8782607495242033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1.3215105146297492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1.2424232491838816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1.3810898851187892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1.2992201017250398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1.3681299034144199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1.2906749051274979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1.0128656312543018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1.6111070806598311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1.4980370205770273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1.0672189750389147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1.5789514556541926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1.4579866012515497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1.2169082541875571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1.7220181195895139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1.6667404221625419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1.4077864536652602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1.8740380724657564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0.99335218789244351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0.73745175002833385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0.85165906221167276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1.3422972306175003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0.86291728925120159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1.5973794420067613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0.76496434037868521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0.85932747813436594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0.90720576522067864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1.1375394575444719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0.81810773584739427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1.227484336115052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1.051635624534714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1.1455317361514521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0.83955666004296503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1.3307488618881393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1.3275978805003992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1.4021580660317181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1.1963572314342692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1.0036861635744219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1.3285366896233026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1.034558986460423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1.3481609145365749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1.1932315855192883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1.4874316030835799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1.4583095677828382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1.5425985121680417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1.7504998319232894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0.87083448303731181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2.4972378804258568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3.0917878668228345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1.0587296115664091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0.9155501975185617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1.4360544864619527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1.4357047747867084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1.7039021039797031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1.6588715277310204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1.3865339492398341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2.5330845539986506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2.6113427534034477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1.4272929174673898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0.33976428528519637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0.91409462382482254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0.60294961646843137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0.33549518408724355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0.65135520748772224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2.823007446098432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2.4581395978265719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2.0370050042309162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2.3510260372999086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1.7128341448858391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0.70670900806675663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1.3239972215359463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0.52374920892031462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0.91029206081066816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0.9882651228387499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1.4609680460123198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0.82843975487550514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2.6168225969171117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1.9143815135240621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1.2892159230061377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0.65116699767326103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0.4971281481522557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0.86537875949647203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0.27154016147518623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1.7031467470473978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2.0792559964401809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2.2007201133608572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1.8061008289233409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1.8086521433417251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1.0996100083288467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0.43565000069999571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2.0654781945819143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2.2783198663496043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2.2323788867297383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2.2386242543555364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2.2243928797952845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2.0321462202012741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2.110630724828968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2.1519789773858546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3.0140398485407447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3.7099891448743136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0.81107191456162198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0.8441651897745408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0.66639908017211136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0.74035940230423058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0.65345102630323182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0.53939031286582961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1.8505257575738641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1.6187079439831324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1.1747272377476519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1.7463549952065995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1.5753155168300081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1.9069110051379787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1.9566720945487814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1.3823665770832236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2.6009688428584332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2.5417381458611819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2.4730262513331649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2.1177109476145297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2.0076391429449214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1.6908546919019432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2.5756738311199645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2.9096647213960187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2.3325224527878725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2.6066549636897673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2.0106314347153829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2.8084022632644334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2.4733337308519499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2.0976495480544641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3.4540242452883732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1.6767443283892682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0.92306362307816447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0.93467564594573727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0.86973324648643557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3.4914457457167054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3.5863541243951951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1.8947231462287397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4.7556521807638763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0.7358163451836579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1.0602476773829443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0.93752056659271044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2.5520838286065346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1.8804523983179546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2.8971836424086508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2.1831521527841904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3.8522602956570253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1.8217951389667999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1.7341213209130688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3.986767128857319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6.8040355809919904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2.2302364641173575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0.923526544427544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0.80836970472216885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2.5291301073012531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1.3929706205425929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2.7859847347281179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2.3238439452898736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2.830431011062545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5.4629778890322553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1.7225465944676621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1.2354359346061887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4.334992699674177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4.5295562182977864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8.2106779474450846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8.7791362520557854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0.73967079552094295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0.44989693765870864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0.49441461013388371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0.77341629637701237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0.27569031281519718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0.29560573268688939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0.24698390565866335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0.34944848454474997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0.27750310880210949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0.3934676856710671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0.28748145049657842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0.33964662474477714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0.25241310814253037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0.40078867456194883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0.31149538875710947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0.37219722758695784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0.38276619544515156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0.42768345244846562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0.37429460436257039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0.42884621177725102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0.48601807539796804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0.3884669089776856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0.40436759303434722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0.44623136983849621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0.46393872635390182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0.47266259747217532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0.45619918780614011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0.38400442574821525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0.4864546158905369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0.47784136574742531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0.52741945685287117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0.53216406094570823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0.21513835393672093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0.30706634279069689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0.39358294991734749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0.38330185656531812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0.40832430275136294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0.40761528944171921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0.45761789169901368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0.22391604000648049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0.18165213564704003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0.24128606319344872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0.30502843089994408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0.27906431800293052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0.29984927778645537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0.33331427969886979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0.34549246703127584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0.18882881097329812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0.13098356184544027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0.32890143599716049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0.37165722729472817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0.25471459028048216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0.38168616490912349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0.42659073233018796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0.4339718438269265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0.2042915555387099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0.67675202539814472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1.0326260862310801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0.76403840440318671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0.92503378024688709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0.78857733749005476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0.83410543485334987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0.89698232185330407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0.71580532200942038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0.85455533843681075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0.98828732280248566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0.76213005199447525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0.76695143767640483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0.93970168214481198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0.97407028253199957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0.21709362351052738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0.31502468042172044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0.34558077063946785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0.11287717988974694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7.3789820367258993E-2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7.694038902468929E-2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7.0715042998122646E-2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0.48237846744249563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0.5247307582691334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0.2897681374936863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0.75106165347584164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0.52871754541641869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0.28391288345785554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0.2769524886837933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0.29266960288197358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0.46197830330522077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0.33858871170415722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0.56417206797677277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0.61593568530957921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0.52765515789644257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0.60949544595390226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0.44732590524606985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0.56421135033679914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0.73893337435674322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0.58972848168849301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0.55232787057725496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0.68398839757723329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0.53146142841758581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0.60903021594250717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0.50861639172755146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0.78309633421805946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0.70083861833902406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0.74538984229784344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0.57030770542059195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0.7316748483049681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0.81631386916871429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0.82305726833795623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0.67159770015206244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0.67856559363937419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0.68369593981979948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0.83197568358511342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1.1791275874559612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0.97362483804061961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1.1287497262695378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1.078411096682087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0.4526334748579629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0.47353401033360143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0.50454024390706265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0.46298388090814785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0.50762870754883382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0.43787282275404871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0.52568705890434653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0.55823324769340965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0.57304400308934245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0.43919279847382647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0.60918892989086382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0.53881740651908983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0.44660723334487451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0.31212191451713805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0.60025370802847355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0.5656894537500563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0.55411110070539182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0.42406610900080166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0.20226172672192488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0.31883090468482883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0.3412955056297326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0.18067939098103381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0.18636448516486986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0.19676721103550524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0.22638723844048791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0.24355915824879101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0.28893839373810881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0.25085894357845012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0.36394277367519823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0.37378456585054282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0.15743010746123492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0.29312893505257581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0.30564665018612625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0.28271196950679572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8.2459092473081211E-2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7.0699563551244363E-2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8.1927464887453325E-2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9.449212421338303E-2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0.10845797425870241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0.32591694444812708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0.32071399145463508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0.45925639127303908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0.41532082155018024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2.0410291992022001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1.2929888260575575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1.3125468989648634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1.611863929048357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1.0307597194391573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1.5553824592204779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1.2508143542849681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1.6592918382403818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0.79382799696784523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1.6985331726863273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1.8838912279315929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2.4073359030235184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2.3344837609313216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2.1751919849801422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2.8743897635243192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2.1480423786423777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2.7861114652873251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2.3330985302272369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2.1609998772268608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2.4247766750318078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2.3724716661149552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2.4638297877740278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2.3077743580345165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2.2764938803228385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1.4876203357164759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2.4922355754132819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2.4962896593603223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2.5000999411622096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2.4826579362145922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2.6026307348038036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1.9363743314041615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1.9355480361764732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2.2415649338771915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2.7098736757704027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2.5168820708577311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3.4390935460650041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2.9275093939100114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4.2566549995426515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3.2101706289502712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3.4137473127493245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2.7023881734447364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3.5563745571667131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4.3196919351247534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0.73018150607697707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1.1738350501899431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1.0943522708301199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2.2408879565433226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2.4356579151823259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2.9221103881249832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3.3289285137011948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2.6378110550570617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2.950739365316033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3.6283482844159591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3.9990430182009455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2.1030580227967581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3.3057479258985381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2.9438394869399342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2.5367045503896195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4.2726827961654994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2.9207430887993273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4.1432607630170297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3.4274229727077934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3.0361364296810511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3.9436056492437648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3.8099093489997524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3.2784106849751642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2.9181928042541441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4.6208202013039221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3.6811421095143122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3.935198719296825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4.657889568856902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8.4678271241078633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5.4174418095473094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4.5261620681356982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3.8499073245925168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6.6810518672674073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5.2000126415689358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3.7760899423579679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0.96464794610001559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5.0461304580255169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5.0824501174071681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9.7139380866415781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6.4453057419963438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7.5216946443419577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6.6541407959723937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3.5872267799141153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4.1869682516358235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6.1936999912045057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3.8885332649046194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6.512032322439989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7.1809266037958572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7.0247345252941669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10.274019949342119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10.442847417656814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8.2855418601245532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0.56861641319495582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0.65021541397083982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0.75879254138037222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0.69435754219527135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0.81520278058761153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0.78771842786645174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0.9451334372887692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0.97337578176890038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1.0588488957309741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2.4274179236850268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4.1140601523379825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1.9896856884053171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6.4316539564552047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0.99385593343612955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0.28385410658204396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0.64932912892632411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0.73235766648884237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1.3394265250069786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1.4352537377262657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1.3969582062258061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0.73929240461421497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1.4427692800246097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1.6925298487602634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1.4712616899820381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2.0116221773966152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1.2764961387681668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2.8922407996712436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2.873216102724395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3.2425664794940974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0.67269763142971728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0.69413595688036289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0.90217747211876487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0.93357806610897298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2.0424891656955131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0.78687853228756377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1.7803201498386236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0.67103190378385202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1.8875852593704026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1.9998240919573269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2.0078297053668392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3.0278703736521382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0.72794463988622249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0.801968824323536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0.48121726540583304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1.10378481427887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2.068291305355344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0.91436296547222684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2.2615212255622912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1.0404362492238242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1.5187475020833421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1.4714206025647194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1.6679364428313401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2.2465035450070272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2.4013452868916465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1.5867390597762798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2.7197685404966561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2.4868407181423922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1.9147891359827596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2.7424546790749798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3.0571944943392384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3.4074777316165661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4.7679182203846308E-2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0.42173039310862553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0.43776428834405146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0.42518820065628676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0.42289498878778992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0.47698736014436527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0.44360876686767958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0.44582389396390354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0.44717428892682187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0.43289413209148375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0.49886337033054168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0.52162927319564212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0.32871804707306718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0.31778831486905834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0.28321067510789794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0.38842068681928554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0.39102185577319831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0.14745558688795568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0.21200258413787143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0.27269569156364065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0.2359565479515138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5.5929972008715696E-2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0.35111856708182337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0.1511856064376805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0.16290087306929435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0.25255343332883251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8.8473201140969113E-2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0.1391879419381144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0.23745566120921954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0.11982466250749955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0.11271514915673016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0.18096592696075925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7.7840997288718169E-2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3.5834611025699598E-2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0.19368829287068909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0.10426903957003743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9.4041172512887544E-2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2.5240754678236221E-2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0.16713372889723924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0.17630085425266775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0.11277102883558676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0.22098637020068992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9.2673064232425814E-2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7.866620226670594E-2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3.5238315507686184E-2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4.5774721412057545E-2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0.17835545499842984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0.13831355264984652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0.13009591459445277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0.15050008230148296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0.13343905805910886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1.7881003543513421E-2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0.15411602962627968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0.1452029228723869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9.064155660635019E-2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3.1362298910008864E-2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0.16706762152500249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7.8204141802028837E-2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0.2173899763047161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0.12482059498200483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0.11752683041876862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9.3176050441109243E-2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0.18790583941845479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9.8064920934061342E-2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2.0001801676400536E-2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0.29722435238333333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0.14696481407222822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0.2005714214707045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0.105299586402172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0.24742046037626467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0.29106435240159101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0.12393975416086229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0.33212455432735249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0.29663556945828312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0.14498809075766506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0.40879812576822683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3.8293361201789163E-3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0.14202360199877548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0.12537118733242308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5.7377177772325533E-3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1.1836456693282088E-2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4.1449079561531321E-2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7.3515362363840042E-2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6.4964556838597892E-2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0.11911640845907025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0.13829794315140559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0.13005390148716983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8.9813203471565198E-3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0.1209638461569698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0.1230191836903984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8.0680351025558067E-2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3.3146567859710555E-2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0.12874346559798019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3.2917430638294456E-2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0.13518853148631274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0.138191697897461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8.9376632082128732E-2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0.15818967928237807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0.13013507328361473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0.1059068055108975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0.13975361520179941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9.0598184552649355E-2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0.21422755159160242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7.1947807215076071E-2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5.1854661691107806E-2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0.19399474333621852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0.11921446957914864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0.24518429633958735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0.20178216242749944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0.15103196402000113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0.159248667543158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7.1996248072768249E-2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4.2008740588279456E-2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0.13229225461477792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6.1560104019238025E-2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3.1658293362721669E-2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4.3208966112871366E-2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5.6241354622890753E-2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0.2663881717575296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0.27388865758183123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0.27433917508319977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0.31303707455800572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0.51445649737816923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1.535154444118262E-2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3.5951463490916996E-3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3.1438981390336559E-2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4.8185718276584112E-2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1.797748849237106E-2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4.3610929177784523E-2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0.62483694656530897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9.8212892915948716E-2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5.9466186305185749E-2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0.10263565387892155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0.11794593648253718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0.2092706314252096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0.49868447669796723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0.19302905918728491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0.2143109537768291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0.377743250378694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0.41225562629335055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0.25717475933118938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0.20448885322620763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0.51519709005956549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6.5665711010648886E-2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0.22189125696567874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0.34061618415663092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0.16744474753609689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0.11661098779143433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0.64320737742662826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0.10662402395105611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4.5963678250876466E-2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7.6457035296801271E-2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0.44252476987331379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0.16577312351475579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0.10850354817598439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3.4282613102174835E-2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0.25956102968145406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0.20600238718904151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0.17780639834818404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1.0380767456178601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0.1379416512266112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0.27828915404949506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0.36071756406895461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0.27678389116425323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0.12260275498641265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0.11869740200090549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7.7087143735105085E-2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3.1323581429094069E-2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5.6196920105686589E-2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3.9572137913801722E-2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0.10441416106628339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0.19981285200091017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5.7143283222616817E-2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4.3009135799415434E-2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7.997028136439413E-2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1.6564239717226079E-2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0.14317585735614552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0.12087162599602677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3.721430978595635E-2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2.8910980052459644E-2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0.19441281192912585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5.4450810381676741E-2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0.2074198425519799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0.21845475387058483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0.15656231945385121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8.1611324056757611E-2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9.2421197242431918E-2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0.23640524168644916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0.26881766234502885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0.11489338247837305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0.13217081120429558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0.10510564231752151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0.18247032333925586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0.13497703580277903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0.35034376610303514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9.1415636138601764E-2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7.1662565735105516E-2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6.3689240921873239E-2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0.14378738138218272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0.23429498670507326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0.10825687789913227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0.24650212031782967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0.2822713268573514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7.3990650811474462E-2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0.34251305471903482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0.43571804409732401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0.22213293426024569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0.1938854477551688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0.97014780431415759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0.51602868192980544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0.85716662810914501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0.81336959401508213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1.231192714114687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0.61661168640132824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0.75287061146983103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0.8321429419815205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1.3320001748992021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1.3190131885348467E-2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3.0195923022295103E-2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2.3511109793249548E-2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1.7958740989997311E-2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1.1308207486953327E-2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4.2105353552827325E-3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5.8306377854694409E-3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1.0982688899088737E-2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8.8122991512938495E-2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5.6361436885150294E-2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1.2976561352338165E-2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6.5088336663815693E-2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3.5643041843526506E-2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8.6789697980998406E-2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7.7480492992099276E-2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3.2619410384869124E-2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7.0529043299496899E-2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4.4719655478601883E-3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2.8555624548472297E-2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3.4034158235033217E-2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2.6924930954532581E-2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2.2936591242939331E-2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1.9696671051834043E-2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9.2728653183533297E-3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1.7351501085362334E-2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1.5281581231574406E-2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7.8232575223464162E-2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8.1596039423675548E-2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3.3892823192465955E-2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1.6302732014798468E-2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1.9785041502669723E-3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1.5665904796698819E-2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1.5779540322667238E-2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1.1078640156128305E-2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1.5341927028950028E-2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8.0369360005398613E-3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2.6089719261754404E-2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4.0197821931565424E-2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4.2973379260382971E-2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2.1185778759763772E-2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0.13324305917264148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9.8605299805970131E-2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0.10299019204978889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7.4657417029221518E-2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8.8133988177754741E-3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1.0643172169425669E-2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7.0673814079581662E-2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8.2018908836869756E-2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1.2702024700123892E-2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0.12415531861755034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4.3723429413492609E-2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0.11080369863631349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2.0878970669457177E-2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1.576678961631825E-2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5.7619452757322116E-2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6.8864025092411546E-2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0.18043956732642633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0.20006002976023901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0.14066361781682921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0.11699418976830528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7.0700515757523119E-2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0.16571404199101442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0.20440973889520833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0.18549427042761432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3.1166924710564287E-2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0.13876722068765576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0.14303658470712496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4.459740019004664E-2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0.12493277061323547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8.4161846058338721E-2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3.8952830149050696E-2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4.7597485946633669E-2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3.0059176288930498E-2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8.7340661237448654E-3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1.9002874541586081E-2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2.2291322678898547E-2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5.4950990617968515E-2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2.6262021802823159E-2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4.8359539561962671E-2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5.7592472648582353E-2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0.16208312981462716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2.3535369971899528E-3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2.2540333041560692E-3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4.6719386875176848E-3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6.1156000320678524E-3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0.20181914452051919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0.16178808559893781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0.1216726665323648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0.11229163359767706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5.9256654903777441E-2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3.1606373285334818E-2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0.12228136912271056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0.23879885411172597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0.26116314611940578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0.30723543531573222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0.24210353988318237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0.2800446665976582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0.16244533605724376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0.14784595885833723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0.1594602852133945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7.6066076407672795E-2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0.13666966930677116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0.11588648507071686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0.17173330993671501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0.36685614300015906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6.9514474310501478E-2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0.31847340860573176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0.29227410419659755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0.32216801467905803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8.4449252517267884E-2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0.28722119948739749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0.34326182237946101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0.38557601233539152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0.11566567259114753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0.15033338981071565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0.11294114543512085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7.1191628392612519E-2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9.5466085163480374E-2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0.15461626552312258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3.6301559386758386E-2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0.28805234960842308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0.270220656517494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0.40449313068027715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0.39938989199164054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0.38383831834657717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0.37131274064930164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0.39118165862902499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0.3063303436238925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0.28313258583816298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0.37472463751202534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0.41107877351188671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0.25042387050687309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0.45696583703348154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0.11201932881213637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0.13465042242195216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0.35327057195183553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0.12800672108997618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0.30230114291046756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0.40792119347700428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0.43852250361604977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0.14278862540728979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0.29483974486383574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0.50320266367101096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0.35330648348124888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0.15314899720906416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0.33602863031166968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0.35698788708215157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0.58989888440933091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0.1971869965341064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9.9441068103574115E-2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0.16192421632384044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0.26497221463910398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0.25078579943010559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2.3745509384629441E-2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0.10601527909117929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4.6552710597162213E-2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0.11718573748526834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7.6976236305993748E-2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8.7867324560744586E-2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3.3160227698348511E-2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0.30019977910519463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0.25741627741500867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0.28654783092925667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0.33253469113451328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0.29107928748128314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0.24131848277527224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0.10629384725769764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0.11432312042141225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0.21810022502593324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0.21943927145890102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0.13677613353170112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0.22641177826725378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0.29174776769033078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0.34863350194799314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0.11042352235344098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0.12867164873288942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0.18383006323732401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0.18727136760981625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0.23977589626953796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0.11534355810450134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0.18133220417998808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0.44998441328415473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0.35979489526644876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0.40367211785991064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0.16749450606707428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0.46706450652169657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0.36003257994061455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0.39773777529418286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4.7214753213110541E-2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9.9743112143874754E-2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0.32152687639388727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0.31286144147060851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0.40365517283555991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0.34925432600092082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0.5262581181847078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0.32303434610562831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0.31003910840363147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0.15965592048357294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0.17691472168416075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0.18535843282724465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0.1940113633803921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0.39078511334492388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0.28589062248921077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0.12393570992337287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0.13910695168424297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0.13296876688596845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0.31713219499342454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6.5365656644042522E-2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0.38699697776872416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0.22242005155280026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8.6414365052601E-2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0.38349084755722163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8.6379278504734425E-2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0.1111936554441727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0.43120351749915797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0.29185347895062796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0.44719107687908338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0.39578508046423494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0.48179694218828278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0.30810882647390148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0.41724972639323832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0.32667514485073262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0.34523810481849332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0.42316421837691914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0.32029363597757948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0.37815457993742901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0.43800064728332855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0.27310347927591289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0.37346000927241391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0.33532245644859171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0.46358361482347826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0.36188468251885364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0.16328456951034084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0.11412237896318052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0.15447437741869022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0.18119565571857763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0.10566341189123417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0.26061145068327607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0.24617852186645459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0.50700574253296793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0.38789187100916089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0.20240943483364091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0.17512661203084434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0.28157854159407841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0.32915528471449607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0.2547971644099507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0.17097450970834441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0.16470115726265816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0.39448444600499794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0.30924861740226584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0.24026389373834442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0.23225642789800643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0.41492833855856798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0.18310876572909776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0.47302167077148205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0.47632237553613394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0.38416149622141049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0.25427016212804893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0.20915105310473439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0.28237361229360569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0.4075776273897857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0.30618391036092746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0.36484208533301415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0.36932775084685066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0.43016676939741227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0.50059846643429451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0.7214806668318916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0.68589792415540185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0.12716749173015182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0.21606797702443389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0.20509625161955672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0.15280458030955976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0.25252993657557066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0.19126687255961186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0.18867353036201298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0.26814741778799805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0.46723363863254663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0.40967206584516264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0.20081150360399941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0.1533390829839629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2.3301305617770985E-2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3.8255507543354265E-2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0.12268641764657132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0.64459373205578241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0.3699551009938763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0.40965427766246892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0.44709675777788416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0.36710862024314944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6.9728497001397688E-2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0.12353773033573738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0.29506839800787488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0.18038623640935006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0.25675453775142387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7.158678917037635E-2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0.44622168550600105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0.31732876158427653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0.31937819268783113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0.40155838361602747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0.20612807363662777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7.8036054878524094E-2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0.25727939167575414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9.649488289989655E-2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0.23970976305275873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0.21404005801718021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0.16352815104309104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0.74471359255519431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0.4361129357794703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0.29532089481538204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0.60882675255483809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0.61307712605738574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0.58465691119553764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0.47582612772151417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0.56878639804496678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0.44870844278341193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0.42214188939436359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0.40374175793949735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0.38214611502895895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0.14916332583984626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0.61995502033039829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0.19517059814756002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0.51639223083653296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0.60526977835683404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0.13772436799173027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9.7009774263220855E-2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0.17444124475969441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0.10744912495127311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0.19700675047208188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0.19765699429335404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0.14086759305867394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0.97606152758267517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0.45522635548731866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0.41244540146267056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0.16489382101466046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0.32033264655345961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0.37311853437864589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0.33719019573345965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0.30017939421979667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0.34230774555955668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0.53981238063064607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0.65654393194346272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0.58711860329846721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0.22546901624345345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0.56767495604146767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0.43236643325077784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0.74162404279203398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0.55159189721846347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0.4784268191358288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0.59988604430273662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0.62121161931147995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0.75496021674724345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0.61117099851499157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0.47621740883042885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0.29271970235332812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0.52764904085535225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0.28036856545503719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0.56912795353484813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0.18567437474324502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0.79218260468551516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0.29043499103747034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1.2082735771782727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1.1596817727161177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0.24797409424989456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0.22533997450810347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0.26000414234682695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0.28228108806553426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0.73590778507819665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1.5155162187838527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0.77380850636653109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0.78945871390049349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1.207936567042396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0.20033512894051203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0.20106625548178511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0.26544706583025646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0.22863151852176833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6.204761223136445E-2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0.63077202097662022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0.43592580085458155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0.73143422609698805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0.5281189172994506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0.36598878586035516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0.742239234732603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0.33292868863397407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0.2718355253378078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1.1750368818679995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1.3238206185935195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0.73471957365735141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2.1341433583849674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0.27405761957243641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0.38528973020020557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0.3589422159789239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0.399607127797108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0.35948646004990803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0.66004367474483006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0.44785634321350432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0.79648908774599503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0.47123495080391647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0.43710749216888417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0.70055661826911675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0.40364420945209245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0.7428109844130899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1.2119854798520813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0.1721482534785321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0.35872807038992782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0.62488587804214824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1.0502680402643216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1.7089906764772229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2.5329189275825241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1.9457489422993401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1.6616895541225924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2.2309498420987808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0.12873451287945717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0.27399422495248615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6.6143198471443551E-2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6.386135703015014E-2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9.0313689545388778E-2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5.164776990124801E-2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4.0623608040062702E-2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0.11023796393599879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0.12253336152693846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6.9018941762911651E-2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9.5940956439501818E-3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2.2961146754779199E-2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8.975077164564968E-2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2.7183037935390612E-2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0.15621067502225425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3.3208497116486442E-2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8.4492193505158908E-2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0.12330617221089489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8.7993120475903228E-2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7.6689660367439808E-2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7.8237075747882814E-2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5.5504621827819824E-2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0.19632615905472156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0.13908734924231025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0.12919291968728314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4.6136748900610244E-2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2.2951988779775327E-2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8.1373964149521152E-2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5.0481684199111282E-2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0.21887059369555484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2.5709642576584837E-2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0.1216870353029831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5.2477514667399527E-2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0.14775157653740162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0.21008651241317045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0.14322403344775284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3.427452894552388E-2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3.2133966443277907E-2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7.5788423470057972E-2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7.7459707288867682E-2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0.11354801856289748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7.3571809408878266E-2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0.13219735954262218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3.6873518670026646E-2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8.9761054805721607E-2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2.7412111220430566E-2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6.0957785886767632E-2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1.1868321856189839E-2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5.3371898160949408E-2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6.6054838984409156E-2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3.0384828406575807E-2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8.0485088215805051E-2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2.6060037964153186E-2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9.3820412136568707E-2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0.16946032519681947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7.1464721592982366E-2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0.17609500682034679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0.17075842958876589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0.32444524465120422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0.21405177772393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0.13016460972510491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0.34413930075668941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0.13056885116241593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0.21464858674688772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0.20665873266680862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0.42471598853566239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0.22151372326215454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0.20206793133729078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2.1327680105243628E-2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1.2089951067136961E-3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4.8622998259606797E-3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6.2394033971078615E-3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3.9373525815716562E-3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4.4179600552440926E-3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1.5281630556412599E-2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7.6567720821025019E-3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1.0339944411072806E-2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4.3108412927752318E-2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5.9414367709959878E-2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2.466451308602919E-2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0.13453575235724502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2.8285059492740783E-2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2.6391781845159275E-2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2.3038298657488299E-2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0.10144111970401741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0.14647863695047658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0.14838721677086797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0.15069187107724238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0.19530127852720869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0.23070337635439123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9.9955647376403362E-2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0.15388374762264465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0.22317973296431728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0.1562130057900542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0.25430475481909304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0.1585136012193388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0.1239638015514507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0.20399170306635084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5.3165644797520062E-2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0.27364321607539877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0.2230707735145912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0.12450726243613583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4.9829858854565756E-2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7.5152919239500876E-2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3.9861974097639176E-2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0.33762598284982959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0.1201132117953637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0.44910228732173957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0.1218185315547182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0.18479336243361455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8.7391215378283149E-2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0.17918823069445217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8.1440636570552741E-2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0.16574792919007703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8.2080197809029712E-2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0.10761922040617942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0.13144917993186686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0.17359777626136461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2.2061329278272892E-2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0.14596605896516712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7.0467925817060129E-2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2.6519887982172134E-2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0.15544678901999476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0.13252899926133729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0.11547809831154969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3.2267868012166114E-2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6.2148877644476658E-2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2.6965410099807598E-2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1.5880057025220908E-2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1.8682242576178232E-2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6.2057874363272911E-2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4.8881437128871802E-2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5.8904480778229774E-2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0.11691315064754591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4.1121197243137377E-2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0.10014117411885681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3.4463657499822338E-2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1.5845909492577161E-2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6.5832994762269254E-2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1.233199129092055E-2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1.3876528053251585E-2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6.0048027263643507E-3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1.2621041166361931E-2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2.2173140792182768E-2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7.4398537015748556E-2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7.9544647512822225E-2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0.37031851329268756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0.47505644329979346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0.2005494710193475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3.1947721717305595E-2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0.18826358593902665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0.32621749712407144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0.32993750623963763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0.42563565549714144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0.55519985894045132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0.35562662213200674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9.3672053621672538E-2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0.25603294127663684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0.22283409671010215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0.45270233157945022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0.53045059257777472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0.49026242665151137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0.96449481487549005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0.57218943279939438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0.47590479556607795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0.20526079675436426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0.38529389840875139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0.35385957949817654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0.33985596256371653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0.55597113869085291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0.5104206568283437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0.20564167339545381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0.38513068077672846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0.71424591937977866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0.69958801510233692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0.67000682253730603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0.49798996427194858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0.65351727242548641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0.54198398108789925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0.59286280107792577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0.27318621563931061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0.18405399608079989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0.68440701610389465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0.14473837621574176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0.38299935148987685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0.17343712734726047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0.33044027667812642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0.47412424433552014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0.68063448967200701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0.58588236986237618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0.72815019833051886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0.45409694678633095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0.69904989684172281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0.81964561530218694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0.81319187583743802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0.62730929573296978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0.12527705671740225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1.6121021756499025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0.24674758150854018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0.12979836538743669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0.13395750169675813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1.101526199680197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0.54526250437711132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0.34290790307919372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0.17770504259410586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0.50010070951347951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0.19584491995030257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0.14702291652722951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0.46169193395753827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0.60240750312871438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0.66928226241558164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0.86653386800326393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0.556826662584049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0.11873349700054976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1.2196374422905005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0.64039364670630772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0.40418692915155002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0.63743697855595327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0.59885298557335964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0.82721228742270081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0.95414775702567101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1.287622942334842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0.58158410903104552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2.6444294233137295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0.67536833287267595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1.2388302749635387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0.63931959322217391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1.2667579730988945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0.69453518406204473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1.2393056503957498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1.3299095228868087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0.80642457275272106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1.1725998236027408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0.61628739686422607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0.79355313560795471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0.86741146387943791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0.71587233655945881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0.91869984248186487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1.2320141993513696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0.86517577239420351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1.4455779892786229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1.0045389519858987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0.93014151967072334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2.0730268642595586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1.3015281046813065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1.5549614523752961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2.4216137306160546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1.5409660543716754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1.1767986836660596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1.9706353922328703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1.4684769912771778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2.3527693227704303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1.5368462647869141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2.2852315723958179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1.6647278537450074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1.3868615534717503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3.5706958777403655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3.5300398818363159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2.0519623526425153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4.6030715497689362E-2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8.4853077238103702E-2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0.2120634686183509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0.36496451806742658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9.4575253801550158E-2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6.7315530496015005E-2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5.8398507778586774E-2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9.8147296151352606E-2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0.51098943520795925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0.82154487161632417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0.73786287542111384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0.23251683830883926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6.6163911020310842E-2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0.16222849201043477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0.2575021921506595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9.3034543890424412E-2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9.2862954488573984E-2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6.7388661634817271E-2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0.25667259466151149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0.12530849466319194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0.48509822295705607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0.58141271306609288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0.3743206259686277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0.23466312389347188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0.59171669302554075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0.65903579717208738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8.3889721245907864E-2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0.15170602058156948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0.87270943713562199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0.10628094473273396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0.54543916698089956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0.16188738629126101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0.14416740821806229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0.24099682956619753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0.25821934762696697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0.23253537273867628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0.23683921451681225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0.79921812768586031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0.32473134669556886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0.33694424984719984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5.0282921799345466E-2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0.21486902940852631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7.1934945720122864E-2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0.24052434826487568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0.16990477886491878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7.8815155050830699E-2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9.5811603093500675E-2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0.11957515277451213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0.15709339211192286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0.37305192101407825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0.24652661345746621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0.28454472456251134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0.35315352619954427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0.33443905152449532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0.29698547084110166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0.42057361799383042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0.22118639830987716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7.0453629751542776E-2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0.92369072518444295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0.25086442709908957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0.6637714943664258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5.8042151429702538E-2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0.60687712591841769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0.44812829488368072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1.5597289757481083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9.8680471256117924E-2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4.774286024056576E-2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7.7405780262201074E-2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8.3380342283158451E-2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0.12832508034458137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8.5405052841902418E-2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0.12295448126207677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0.23293838350857776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0.1923239322495727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7.608799660768803E-2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0.17774005625337402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5.0083164989245553E-2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0.11761862412191186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0.17729050995282339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0.56333329443685765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0.36912698067961708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0.27336452814724843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0.52062035006632035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0.35773668565669198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0.2970170502556051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0.57003537349452793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0.60801463847506809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0.51204760409578565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0.748394999231074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0.78367449422658475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0.65426725756652215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0.23753422338009222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0.32688646060580184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0.62171831510925335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0.62031574528950018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0.5150626774877789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0.62038441601773719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0.63289037954572414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0.69065096768367862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0.60875640795580654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0.33817314512382662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0.50919357389470277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0.47718265696370182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0.29231513712884566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0.20019953884603231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0.37347918739520075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0.35237623425564873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0.30206748695154589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0.48342165382083091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0.25586324436516145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0.73727835917439843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0.61612223268952782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0.19082122701211621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8.9267894446428422E-2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9.0929387574548992E-2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0.24172740152191455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0.16374284516243412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0.19839754160856779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0.22517197292528934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0.2601443556510073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0.25305839978670897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0.22518800125938473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0.21962884808569144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0.24601345315812131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0.34659706981515587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0.31828410696472104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0.49773821492496351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0.22355391772646749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0.29569235115208303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0.31024966949132926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0.2859769880097352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0.35729959974318848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0.29118041630358882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0.17875867655987701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0.28936035327646192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0.21837571878476816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0.36255743999305073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0.31923012404135004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0.34258321832027561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0.40147481296499027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0.34763352260705721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0.44439666246034981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0.44869767066536548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0.5098037824577073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0.49842345230632551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0.13201026217774212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0.18902491267714872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0.29491386819393323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0.21790456902366265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0.2787284324953202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0.2908033292112332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0.31046534164534167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0.28402289411389642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0.25187776531924683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0.27530788615421792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0.29366374179801269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0.31004190257503189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0.26088975198024705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0.41044798964919327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0.32106666449840177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0.40102962995613384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0.37818012321895733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0.58528407759637335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0.52311225594395394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0.56527963246853719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0.50907230664217851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0.36120576036488405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0.19325385898873709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0.47829722123230067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0.56640984016507956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0.28950567894310131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0.41388674912444601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0.5500930502590623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0.31188134115097771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0.54961508803567427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0.52535578659265858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0.44924444231907473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0.64657880595128436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0.3165833522134075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0.49355542235612426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0.54615766606476757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0.48397380104154808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0.8024290992423283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0.37257485417999686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0.48258334966063648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0.64407257376431626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0.21300322862907536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0.28266623754671422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0.25112601093231351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0.31083336925745347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0.27673910961903991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0.20378109319544366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0.36307369234223857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7.224467421658004E-2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7.3520706564076443E-2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8.2859798122063663E-2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9.5736291707638185E-2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8.9170559717329623E-2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0.10254363848200872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9.6286608279956637E-2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0.17404002857629797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0.16203936345205669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0.19509890749197958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0.18340358873210277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0.1768677453115346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0.18287308219886134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0.19341633348544796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0.21486916203100462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0.21180919913868956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0.22467181824769369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0.22435649822445566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0.22855755734516014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0.24605514777157877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0.24280358276902309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8.5603557839058292E-2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4.9927864554439594E-2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0.11680679798720277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0.25081456740608626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0.2122129060615871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0.27901555067582201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0.20604462029560106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0.15645735504721944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0.22616064367986355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0.22347754539663078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0.21375511396951508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0.18275389054098606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7.6629323928100526E-2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0.12021033839727957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0.1701399259535846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0.11476067537502845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7.1747970188345903E-2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0.15446491672781432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0.23789181739410065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0.2028529307486367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0.25988178801584988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0.20424728236109319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0.28687302087732242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0.26955732552386663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0.30986148980486494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0.29355463458916403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0.25345334608955838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0.27780934322650197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0.34442797985604473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0.16330075622078161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0.30504742942786206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0.22682203227018397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0.20643767792436693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0.28910597957439838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0.2879634498826355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0.47576788694963518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0.34372299875684675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0.36873009312607147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0.28071570823379932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0.3488539473861762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0.35915379534333586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0.26707942348643804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0.39780547077005646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0.36704243431919875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0.41422514785809766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0.45798748880188728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0.42259760287807618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0.24218090361671568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0.38436177212391748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0.39595436164460396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0.39063262252347886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0.52350794157145697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0.39671571334297351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0.49592158911369072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0.51248927940098954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0.53551516288342504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0.47217811485622546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0.52013403760958388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0.53502982779583041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0.40899961405287549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0.53153526992876055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0.54947521975584857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0.42799678929279894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0.1454092681910775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6.7114647778492867E-2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5.9882051149695817E-2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0.11173589928793091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9.061810145214691E-2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4.8907528144659554E-2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0.29429096857848763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0.27475353665698515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0.31652595554941859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0.22876849055770401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0.17685909175128589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0.18016615450195808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0.10054366078593625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8.9726357144471997E-2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0.4713546343571331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0.5061003216976544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0.60822051847071112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0.5821484359265533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0.62887765661751438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0.44342516948178529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0.6866116569547811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0.59171029088119953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0.60664036078735084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0.6731684313036409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0.68094874583023379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0.6231342249498093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7.185165443313829E-2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2.8361753690968168E-2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6.2220808801253503E-2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5.4067174140691315E-2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5.3528660510809817E-2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0.1601075639089386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7.4562492844616829E-2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9.956225255003226E-2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0.12317032029530535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0.10639215841643823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9.305373524248467E-2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9.7978758664896262E-2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0.12145769075365261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9.1979086051107065E-2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0.13074427451838277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5.2557184504784943E-2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0.11860024414503928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0.13811437035944216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0.22492058062282153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0.26656518127343459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0.20726561102852703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0.25396530702501435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0.17244047305518853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9.0598854535464207E-2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6.6935379446988907E-2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0.12525599881116886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8.792328171765261E-2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0.12411282269748412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3.2419604472293724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3.8937843875944043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5.8729283941034858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0.59337623855191746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0.55367834196666288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0.68826063564429973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0.63471992284340373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0.67448888325008738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0.61135210427449316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0.79395543796690338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0.8768443897272451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0.96510912798177484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1.0257769384929654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1.1404939937562966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0.56675997282873392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0.77906046035308874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1.0618426313531297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1.1261440226664559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1.0692601199464375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1.3392444418147973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1.2813420121635921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1.4379853850622815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0.74070296756566123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1.3874686585280271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1.5247462587118563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0.40486566273264624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0.28846255191340708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1.2585274365516252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1.4375027795583657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1.0168380556222374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0.40633838871060712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0.5579576626807492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0.34090424045883949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0.10562076292274383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0.2306549394700822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0.12159801270210362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0.12908017495694218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0.23344100033284701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1.0420295491140106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0.62125272671035825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1.2854467133891074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1.1921475103672909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0.5226335286059709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1.2063928852030557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1.0063538188753285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0.92290744091376486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1.3762531305408003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0.84897830407585095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1.1837398785081414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1.1790156562079388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1.3147171155101141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1.3131688092736218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2.0246246627146292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1.7510639666479746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1.5541025616461563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1.6190035762526527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1.7823429172098395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2.0475857146003009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2.1147537672296424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2.4638910199024044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2.0306900435190274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1.8659558924798616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0.7302114182506374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1.1213560746169871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1.0531854065528401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1.9110415208261395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2.1357810074673376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3.7281001707853658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0.27084836663524259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0.34137692698311561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0.22961231235957308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0.23397027908801674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9.7238316918116241E-2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0.32331582421807709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0.25263669487034601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0.3558277745639557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0.42807939925692023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0.38157491162030216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0.3850477079277736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0.41975024330779653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0.3534955093940142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0.33293280186828811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0.45631934095035009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0.46745551021276982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0.52484139747436187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0.54701304417364738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0.57547369136414117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0.25377301076036191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0.28320357332041007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0.34480210235482772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0.35586697626182073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0.28059606563744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0.4227790015424045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0.39005300822329314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0.26385538242354334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0.34591858184253466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0.4119112018047153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0.40271637814567662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0.45265865477451633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0.39773922074920509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0.34439446352431663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0.4275274843721607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0.39554173697475659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0.48390217572651656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0.55414958453034568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0.56065510100293303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0.54405492029540836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0.59108831393025452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0.60723780709057129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0.5917187570646576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0.67135218849285194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0.50867706726136375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0.63912216843306757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0.57409786501634097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0.784270882661116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0.6457352272865633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0.66949176255792997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0.72595773077169501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0.61834694145493641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0.70882453199567275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0.70604311755938232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0.71192545132866825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0.66290928252431414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0.75443734536679563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0.88564847436821859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0.59029838719170702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0.49067327799125721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0.6391535053542341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0.57553623583768121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0.72668149468759191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0.62163950025769887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0.89662008410313077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0.87482342770446941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0.90391338898133022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0.8152429751912913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1.294022707646296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1.0449903804856471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1.0729312660869108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0.35929201948594947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0.41563326152005048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0.33983587904128593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0.63366792430829677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1.0420181053644837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1.1481535556493294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0.64337285261764676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1.1962135957444187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1.6448346709501644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2.331692998646901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2.3661257597351626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1.2649106431744326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2.7319146784894661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2.9778853936723992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2.9476331795020814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2.0104013194265336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2.7708252183179205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3.9272694883421417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6.7858508392129426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5.8167526017683251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8.0294724137775941E-2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0.12080451746397369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0.12295255357085273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0.12871688885814439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0.2588318772484961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0.18445154015674498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0.10466133562470759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8.1309657926966025E-2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7.9161641679577135E-2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7.0611635712709023E-2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7.6432619291351339E-2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6.0497414147514007E-2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9.8156728009202207E-2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0.2368526424630088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0.13884780927781526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0.15302617783146946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0.16651145953297794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0.20316216649653174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0.2057783727334844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0.10520624449241776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0.21527422615293862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5.9598690952724347E-2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0.24518705336903063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0.19348868091966057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0.24667628883176723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0.25359916746990663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0.22817856918347929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0.2512109852248019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0.11697012482804266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0.1340786108019501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0.19825540090770224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4.1224071578913522E-2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5.6850373430791724E-2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0.12543717776859714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9.2273052294903318E-2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0.19477192692132028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0.21220188785044164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0.22361057374880761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0.22834078771221916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0.16488052498710676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0.19023450883556425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0.38923415849679016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0.48585676515261755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0.57152621671156578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0.59669811238768189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0.4923944040740959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0.49523301886907661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0.51783280441015167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0.48128854032852086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0.51601663656978869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0.58977647962686786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0.501729845556523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0.60565883868350801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0.64810223455231408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0.50159378949209787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0.40135382906681805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0.62853213907329308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0.82330729857647345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0.85942773467536893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0.81593726874909567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0.94012007757354055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0.7680118801892708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0.75182166093463143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0.76346980325558222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0.13516000179204937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0.13979418758740825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0.18526335737312644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0.15109655398642904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0.14761438444274888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0.21212442274147286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0.13018864216741677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9.7595769750044331E-2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0.13815910685202276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0.15129257413177541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0.15362763612824171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0.10332275969713302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0.16363730384257164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0.15043467849260092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0.2046408626289794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0.17756962075608207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0.15338235536134553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0.14164067821123055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0.16496680925562429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7.3868527818853169E-2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8.2976752247601857E-2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0.16263561355652975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0.15709553911267204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0.3663015906992873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0.41083308378261779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0.72199315792013363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8.4664227015534763E-2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0.18406786767280242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0.23184887900793269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7.0804293131443874E-2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0.15863984086519314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0.1741615510543032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0.28422029658179854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0.19208298122135875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0.11601235263530627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3.2336025167138745E-2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3.301622657029539E-2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0.18278042120272209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6.6706051569076011E-2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6.4758695015117287E-2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4.3216300584844665E-2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0.13907842662732933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0.15616832727636659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0.1290172039496644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0.14729689496679702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0.30109651896622852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0.22176752127811353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0.26411560862468231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0.28211138182798351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0.2586059899229482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0.34240782510023543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0.18492008548614089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0.30778185425819743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3.2218836230310251E-2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0.32874834974017647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0.31092163505364673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0.24178626101238029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0.24193658323986236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0.3196477693230097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0.24679108270708977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0.22954677142521823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0.23496231264775916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0.19526280633434373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0.19273197053963931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0.30160506252074026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0.27429078159773956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0.22563904173446181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0.25149071267714873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0.28920933597596049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0.29178695960857082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0.10894512176873204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0.1025929909812627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7.495653193131907E-2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0.12153469350960172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0.10290418489678406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0.11694311344401863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9.1770035502819314E-2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0.15759832993560272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0.20713681895978919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0.17111943692170137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0.18754556771242051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0.2907840968142088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0.11219098671193149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0.21612885094485024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0.27370767987060673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0.26435417443040204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0.20634753815999371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0.21984555800728117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0.17666531904232136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0.17243678624895342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0.13696843982272938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0.20530030330170534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0.22866386252760967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0.26883835264202799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0.43584660869320685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0.32385541733664253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0.37936673523464604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0.39778670331206478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0.28760374220345669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0.37535074573451327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0.38113839565602475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0.42991665368187942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0.43684188473667773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0.39509593670182924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0.35165623930241691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0.52889575947700229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0.56771190081762424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0.65271527693037168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0.27135535241370162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0.25563903485432782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0.29981383462673533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0.36204798319637777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0.34974676821267092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0.36195183606306469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0.36818985100281221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0.30748234514273187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0.17314506786677594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0.16499643356768415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0.33978702274113148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0.16291524853349798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0.30398788002129801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0.1746136563857511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0.45076788604771628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0.17303066152357113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0.17181731730128871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0.113067996268013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0.11307974961239331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0.16192508843211634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0.16331001560427214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0.17243031412839516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0.29921510020297992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0.29430658324527786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0.33034677435464227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0.17211130060972801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0.15485648302424398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0.18958859932501473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0.28997204531005466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0.26153992129304926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0.50355148884840928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6.3854868709946763E-2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6.2547103395136902E-2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7.989794132913737E-2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8.2761927726368228E-2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8.6230316629472961E-2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5.8697616822909617E-2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4.657062403437931E-2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5.7029474724293046E-2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0.12690584783353959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0.14771847241605043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0.14378538307189004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0.15141981353438699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0.52685404699009153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0.53265472896190413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0.54819743248864583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0.49833277175421531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0.41395187061116212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0.29698281631162637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0.32824220875064686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0.32369846206326347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0.48029971775696845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0.33770501966175787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0.61803917803650554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0.45077911234454332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0.5716292545680024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0.65130909778059409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0.5521794114976657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0.62681033488640481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0.65517245733469498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0.40840991015181316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0.39390368672076598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0.4029696313887704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0.46346551976977834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0.44829746458608871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0.18582588571500849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0.3656738674260912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0.34216949280131498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0.43913967821190641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0.32130569683566101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0.31890318545422258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0.478611364527049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0.43509770628220723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0.61471027002092582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0.36982091749195417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0.66064650652598622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0.60564412135159351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0.66395176532111444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0.41378755241847076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0.29537333526555648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0.7136311296054989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0.56036867300029125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0.8795517204601323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0.56873750933274214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0.51042407413672408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0.42903443017348136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0.44765316773420638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0.23723677415958322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0.22956730079759871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0.26466798531469332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0.37223301895683342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0.61118170421815843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0.67088801174901647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0.59237320812864969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0.70810696416331487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0.63857607813794015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0.72549781257321466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0.66579985271870656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0.73047668435323854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0.67049220280353328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0.87781916739738008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0.52337901164539691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0.76566403554033302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0.71741041432048014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0.72443329316705563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0.74293573099337162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0.79279772435775098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0.41077322278376871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0.35619953698293699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0.43648352109034172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0.43545078196749365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0.57985870502419623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0.9271853241951109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0.87354089954368319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0.60709304140091536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0.57890148718791967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1.1434510163711811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0.91714111642651863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0.87379637085423134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0.84363115406303857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0.51169175598610084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0.88123691788050873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0.8907363931519362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1.1218606206260879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1.8225657447084982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0.56848006394494688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0.57116282601165336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0.55582392334249797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0.62247981588195689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0.62504209120125909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0.8172435164933074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0.77559611632809011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0.57643441548845786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0.36930725272742299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0.37949826084265026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0.43238951910001816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0.39207920321693446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0.42912457462640607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0.43987589296563168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0.4330650591436091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0.45992105794613314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0.2476633765307808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0.88421967400701429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0.85803787560122613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0.96715908886960067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1.1415919960042105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0.57103116677687082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0.99623806696646144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0.70981241727332778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0.77317576590822124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0.48876739954904769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0.69932896827121471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0.53697053526032279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0.51346904302016749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0.45924421217327871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0.4594739963165772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1.0336326633732724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1.0445247085084339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0.946094375373842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0.72484584981653677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0.55264872525489628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0.31947563909458143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0.54257248975367756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1.0362809302635068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0.42250023890652799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0.50195501384750596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0.54737362243550225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0.40726830481837945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0.6056008532805055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0.97704669353805851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0.9741435944467095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1.0234568509199164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0.45985316621671446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1.0199851651246461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0.52467098500479981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0.97311769448059027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1.0529875978535292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0.55813518639289328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0.6261836324978195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0.50315046904249916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0.57161221544828544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0.99795182640612534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0.84604795357244889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1.0624065228500672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1.0277237989500381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0.68763715234276834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1.0179024826289562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1.0672948929928245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0.85762446515523194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1.0843505952708339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1.0486124507151755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1.0548477229480142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1.1758306927439188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0.7220576324586927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0.60384260931142097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0.427598658358881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0.57264846144822701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0.59471989095914957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0.42818985379728974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0.39081395502526234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0.51675604119530072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0.52783668579577392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0.42802128234808728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0.40470303264186436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0.62126121740704121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0.65922760099431965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0.40605697753829123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0.43992083809159782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0.49610007236864739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0.46150737612536191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0.92752119760718321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0.99887180162138745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0.96541172114735663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1.008004460437955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1.0153704516237245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0.93538810609896439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0.78142114639915206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1.0474614497394954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0.9950463250965339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1.0027253926904018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0.62906001660113164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1.0670940763292873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1.0473241681058769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0.85048609196888592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1.0939793624869767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0.98955029029657338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1.0738921932802461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0.96664854204272022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1.1814409968787702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1.1832969995671794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1.1915805479173174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0.46436097829434764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0.55700592471017107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0.59570961479235418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0.61610083816742045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0.52396196152691044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0.5502894651990663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1.2768050975433607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1.3439686540292213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0.29423939505484215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0.56551953528884302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0.79015526828254179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0.65732190489830078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0.56905659206702441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0.82170628405005319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0.57472917107010868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0.79895067331546787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1.0658446645629014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0.93415138786958984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1.1736047062848671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0.87791219364869755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1.2882685507231222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1.0575463417218778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1.2423452383912252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1.3679903665726385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0.76225004588361878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0.60552889039971491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1.0782215983329291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0.69651036108961639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0.95107632206186921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0.69301292047350138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0.96220083815215829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1.1292763472402281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0.79801288699102169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0.94830167023864487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1.2084185482137284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1.1304224582116138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1.3924416716809875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1.4858316175361963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0.4449854371439948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0.74179640750666653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2.2584100272131198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1.958011779172786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1.0624158976443676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1.1298319896024147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0.70265511355435917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1.1006138349554773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1.0964492923639675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0.97066223171758925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1.2344352558298419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1.2061713169683026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1.1288827930728929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1.6778341659473877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1.3285094740858387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1.9820910011898853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1.2372471806873586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0.37288078420234094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0.49913689281678947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0.45515894491326303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0.45571102637180788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0.36006990006697703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0.59977128577832772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0.8599945824730576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0.41736902913512353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0.33480020993766374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1.8674580416984363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1.8547292886515789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1.4200326816643283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1.3819016241744224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1.192160062358373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0.69935299433561382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0.58587944035695849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0.78034174891292374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1.1038348508548526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0.60483766169818354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0.56809976542682783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0.87556930142228628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0.578344939987259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0.47624164264416174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1.4508633502667461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1.1740483889512665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0.9512998795546066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0.8903293736890493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0.90205538860695367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1.2006017738560415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1.4096904471017162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1.5256017439689924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0.36296811918406036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0.4945035686821202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0.65142354534531655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0.45626984021863504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0.66649435125587231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1.5427287409553456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1.1029783671726767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0.96289144200863597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1.0694780281222021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1.0372414641428751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0.89958245384403435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0.95748124086531838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0.48469751198055611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0.48570029947311943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1.0932992551847618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1.2249945662631883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1.5189811752842683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1.559109153937428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1.4653874526096959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1.0177530662948329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1.5352206013119829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1.1656139633987355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1.1401773961508703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0.5723573601026789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2.2045339153898165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2.1416690716812967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3.4257124533916428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0.42697663931131402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0.4912970427684526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0.53525444065962047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0.60875540429703079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0.50365082258434313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0.71261122484765405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0.52957213857899066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0.89228045513164977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0.40618696620146277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1.0121968424389662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0.94665925602044587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1.4280277912214088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1.0306516355572444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1.0939276505383384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1.1045980272217268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0.86726514638089214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1.1000197895737487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1.002238670596582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1.1208183656069504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1.2499797285862912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1.4976298159867734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1.2041269170613838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1.5776203670434845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2.0160876853674976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1.4054046587603304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1.756458074025151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1.5571976989387584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1.1153785057681724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1.4923807599909114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1.6541735316795871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1.4514330025169355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1.5531130085087563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1.0538279142486189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0.8516246887901544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1.4966110991208121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0.94230126025638417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1.0648959278484378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1.0878076428854986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1.3004514894601431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1.3261142608888958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2.3219465395372847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1.4119359790699195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2.5635879075031949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1.0971635095914951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0.45220611240202141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0.44770193417057313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0.52144427682911165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0.58146018623821205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0.65738683348294202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0.72537878185101734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1.8909586049091707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2.1949987588060726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2.3824958306431729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2.4637470532414238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1.4601638533978678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3.15996886103646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0.63239608269903225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0.6431098594446355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0.81017886014857798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0.59038609001924158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0.4301361153090793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1.0101706710989755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1.8540031111793065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1.1356184428459724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1.9789526576390941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1.5305620202906884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1.8858421068358473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2.3891142184760783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1.6751861424732732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1.3333113385244795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2.6876656415236844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3.3873876732065811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1.0980910426990762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4.3022325421421161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0.68541010324000384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0.72324682075945401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0.68740341777894987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0.5482878610874391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1.8736293611568469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1.2441214435851495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2.1177610398159863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1.7958034174210504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2.5583124788774221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1.5957458348430094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1.0775520505357117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4.5643983931651322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1.3575015840162745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0.34291664016030005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0.758470669974044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2.5320120407784139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3.0281239165027176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4.3407809359743998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6.2376033560806956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6.6582561840408543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7.5622358571526789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6.6889895994376216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0.48644151228278287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0.38615486677718369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0.22597601787535279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0.3394247136979508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0.47141870058030583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0.31954352913602713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0.20849531020128267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0.20942220791973307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0.20233981802135964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0.23779065671975558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0.20697640473145396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0.27185361079674075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0.29637106136664199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0.30688366162642572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0.34782271002026888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0.45726893544088321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0.40117682289084383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0.14632729258038282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0.19455645982343395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0.19484333109247623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0.23716469344781754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0.26172087841321384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0.2723264541707256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0.3186693888917248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0.20695567198021247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0.22949432446798088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0.22383821928392761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0.24546756248053817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0.2039062135670921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0.30518531814538069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0.3128024659831633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0.35725164469480436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0.29397585719883018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0.30904406854554961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0.30577180105662299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0.33084531544833884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0.34063632316264364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0.38043075085428257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0.32994650382183743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0.32570504229981023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0.4505389712341864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0.34707281113499044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0.37129461159152366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0.46606250923890002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0.39155158394922657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0.30515571382707823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0.40900646073053798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0.36734391929124083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0.18650454387947582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0.2577271417455686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0.2573391882765152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0.2033363761571905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0.26665414220334593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0.24615414230387986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0.2492890004132805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0.2660118434378641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0.28772032439496309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0.27779008102554098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0.25349721650203189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0.22062729262636704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0.3537501998987575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0.13424541545509211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8.8716724954300566E-2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0.13137395425413698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0.32320044464530595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0.15304654170802481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0.2053613972477456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0.14561052092121923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0.21082997569455925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0.20654052071464152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0.23640393703381721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0.23077834092211541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0.21923924476876061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0.17427675797541062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0.20288274013391353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0.24324472157601465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0.21796337138596816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0.2372038700370801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0.27923355758665863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0.19815423358383324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0.22989714418715157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0.22087244578302717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0.31257163246388647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0.28603285749400098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0.27163436158864651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0.29902739893163349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0.34938181965023313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0.41017753283915637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0.44049344175326144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0.10301438481860102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0.16704401649969394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0.2312060931923211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0.23742521341078612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0.63793695207408851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0.59179439603938466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0.3264982146573403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0.72780873826717585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0.45614217101517074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0.4314138217571013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0.55605936006041401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0.57248200859225773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0.45484063571948891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0.47706501507399807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0.53162739107369761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0.44927637573007712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0.54333645288075061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0.56539421934177914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0.67770334630387996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0.63515636172794121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0.55179663251835276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0.75321286015617139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0.69995630957037092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0.11509862909655266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0.3059970535874012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0.26554272769993797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0.19087236744668251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5.7158500475521457E-2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3.4647864765503814E-2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4.4895218936446116E-2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4.6241752652967982E-2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5.1219843362736044E-2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5.1151988238345714E-2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3.3023656161046383E-2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5.9294378915231351E-2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7.1644780303637356E-2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6.1618836625198709E-2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6.6530891162610573E-2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6.501206728409957E-2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0.10011222941751784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6.3307928759015697E-2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6.0003785445378571E-2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6.9750980833689968E-2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0.13271394871893644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0.10879614911120318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0.18884094412081753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0.12677136037960965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6.7362203758789457E-2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0.31846671726379805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0.2480429045341053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0.28759606543632665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0.27772928365052452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0.38369832240280088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0.46169192515354573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0.19897439248670035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0.57999926029141136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0.24636704710162452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0.29579743874318931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0.24805577655659328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0.26239759208876434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0.32137091837577852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0.37027479994247331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0.45377598805426372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0.44258309454342498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0.45223270319782793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0.45627752327357485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0.39893987650432355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0.50901796070640359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0.42244259888246899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0.58808671409638524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0.49200250279856933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0.42358709695330249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0.47301767432830527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0.45759580323125038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0.4746622708771856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0.29100686703477591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0.54608507325876965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0.56630258944950029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0.45553577173766646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0.51415972443591251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0.48912666434370727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0.56632811348417644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0.52936029874649282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0.16486218633293484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0.71551479341262614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0.83007411855585023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0.81325564805916462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1.0038363707394924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0.84129382009203257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0.43427526775202607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0.15440383740211319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0.28054763824716711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0.42460292829225943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0.3906203484039758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0.43345147865545014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0.42669408863356417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0.43912080768261219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0.38624148135785613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0.39683308463694267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0.41156368770748558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0.43223208344725728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0.47809169467803292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0.33322999244430607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0.332633513674092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0.3021024756973667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0.41234739561377415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0.20371243051330809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0.26844464154369829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0.2902023048318122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0.28856277696109306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0.26166024990923276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0.27598543520460578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0.28079046293678994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0.18508576665162663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0.28017279979960402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0.27885659865929274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0.15088431575259126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0.16314020177089161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0.16522361932838564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0.23288155729588067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0.1616020072430204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0.13947619207803696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0.17005999215977072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0.19220374373021654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0.2186294635008377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0.20669438082117814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0.15674215783053008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9.0140321019066896E-2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0.13807018243114885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0.12742565739174955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0.12674956151118333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0.1621621538859381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0.14566872893918228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8.7674213439627988E-2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0.10569529288740433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0.10532537737027801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9.2569339371754017E-2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0.10490905737568243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2.1927937144657985E-2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0.12958317718675169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0.12017406587928665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0.24480936581325083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0.20178100438133686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0.24250727759834437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0.30463653782139199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0.3121250357305243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0.2944381597113781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0.1881809158502111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0.24715456717200537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0.28937848944749306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0.30578196196202151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0.28616084653400814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0.68645419453226186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2.3819806168895958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2.444664232194584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0.38486260269344102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0.40578054522296786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1.1660490596711159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1.134423918085272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1.1554262622582827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1.2402370799018092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1.3369860179961768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1.2761372243158837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1.0200075631374972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0.85139814931158464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1.1023492119331046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1.0967220522469874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1.3415610157068907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1.43411232126357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1.4412255040194459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1.5075152977514461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1.7462721159467072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1.3555803436596083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1.6925765435838656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1.3021089072757432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2.0494525140813127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1.5086646648021407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1.6448728672434523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2.0693142417443804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1.7722524462327323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1.5094632024141563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1.5877592593537386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1.8520281007308557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2.0054549886442792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1.7325338681960536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1.2274241889089492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2.7760053126108994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1.3323721020033845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1.195150415422259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1.7522474763047815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2.0214773392094978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2.1745789226134815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1.8245559572257073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1.8005827796153973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1.7028654115943862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2.3364693169244246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3.1678785484257364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2.2400346194381244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1.6703268626249661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1.2340869338206111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3.5753494382256417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1.5633889792367552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1.7832226942907177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1.1710901753573955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2.3829424135321662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1.3905185900559291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0.98873882485573872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0.9112842856855895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1.0242707635691528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0.96581229582566963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1.2474345279338013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1.1503209586300753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1.5369074360805213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1.5968559472142454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1.6064511305552978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2.3072162757357031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1.5037158527253924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2.0667371084059876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2.2799755035984983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2.2543683858256149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2.4045935275464254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2.1706305462527471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4.3350672687674647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2.8321766237866592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2.8812109585859216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0.74474586218456484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0.74343596327435735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0.92697789776012096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1.3672443980813804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3.188157033530064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2.5004475794917287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2.715330414652644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3.0136638457166529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3.127377967353886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1.3244579735370596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3.0599047942873829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0.71240448050933325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0.54784244982537056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1.1062648428254669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1.3127363782207262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0.83306392558969133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0.8878314374900278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0.67037450251813535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1.3696614658972301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1.4331614299405406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1.6556365868246627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2.0907330367382655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2.5245279459649934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2.0490548558457045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2.2923814818118013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1.7298651157768237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2.0568485189238039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1.7250155901667137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2.2099255262294673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2.9140482493589257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2.0861906393045406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2.2209821449121336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4.9657596687401702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2.2887712964352791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1.8384612345870204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1.9616528279526508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1.9771689401539663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2.8176087535544294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3.8798608565667356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1.7509861893879382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3.6358884674771472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2.4214196776675463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3.7709726223174611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2.0378856156530691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4.1049720265428959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2.9162976435643024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4.3741023806697514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3.0338079087804477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3.4636199328683648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3.3412864043627559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2.2798113113929763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2.2469704336928902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3.2002268371920071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5.7507842232476341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3.1272582052864828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2.1968102845198265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4.8967992280258468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1.6193362969692857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2.8425541573916888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3.3295051426036317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3.4891607003445517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2.7108277657156332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3.0492837288120742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3.9377948727163146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3.4685490890405655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4.0534767310633448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4.5150769269980984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3.5839503389406997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3.4375983840426332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3.2859235235595263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4.666800568713545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5.3466006128105095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7.4159610381143581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4.9014771033489177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8.2325851504177301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5.7260156091303411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2.5012259462695017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2.7075563460249383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3.1581203695687936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4.3250215427579777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5.6391890430410418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3.3776876775638667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5.2636960490092717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4.0291025068959687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8.0949672672789692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4.0086815297609784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4.7090073962721419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3.9214537785713475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5.7846015449077957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6.7086342648680244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4.0489034255429797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4.5968812948636266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5.8090835943032193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4.8998052802229717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8.9384355894489076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7.659174911061279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5.0599062788688061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13.423751447494022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10.893625546455498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0.38330022462356422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0.43779246011414641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0.44433183710727053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0.44355362112335733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0.60230223157091334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0.65194322168352414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0.62408179782077344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0.66536946230400507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0.65666776102193902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0.71691904310576204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0.70955321998750975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1.4308378876893038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2.1497730469191492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1.8761527416626942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1.8921086824284405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3.6102304950815731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3.2605400166450695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3.9636219445429495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1.7578775336203969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3.2730770393617443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0.72730832014418634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0.28434561074277592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0.18693270015239741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0.53264030230685611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0.55074970348402585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0.57219875462544689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0.97574752951661003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1.0277391968184142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1.1240069130180201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0.57841446854992418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0.59187386583068002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1.1451419122529587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1.154729101178023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1.2384780238509303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1.7068074865208938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1.193144228154986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1.0587259650303047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2.1714526537234438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2.0302394064077136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1.9198475983101961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1.4094165258107307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2.2397378577079605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0.32991949753568189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0.54979435143489441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0.73471642022947847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1.5215771835968275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3.7535049738727793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5.8531136896757818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4.2389940843485272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1.2754307731966141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5.8911448165222771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2.1665257959845201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0.79320548888770104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0.89772939151032294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0.46773864100847806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0.68319079849804532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0.85085456604398257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1.0959151526181392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2.260748767109396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1.5444673136617568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0.54223160723132846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1.3962359905183723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0.37393627444147565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0.31376433536544918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0.61239288441601458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1.2681922683291709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1.138715602054917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1.5486201233676677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1.4035080090121228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1.2619443087790028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1.9658250664049146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1.8259117787161385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2.1643166623195151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1.9523341826289728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1.0432531264487692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1.8975493781326611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0.50668798137663074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0.66681922024820151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0.67426312993349791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0.63316769977299414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0.60257498569151757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0.62663527080536685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0.69205439854987671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0.82543796642478484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0.79046900653455521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1.3084444486161924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1.1974460143415608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1.1747527670571072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1.1743651872724532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0.42004608721801379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0.50737574141936659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1.0923124911353865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0.68347775992260451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1.3482553977720191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0.6441909413182948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0.75464427878680296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0.76442873891236207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1.250001137938763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1.6715200876746852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1.3492053434049671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1.5627004563511055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1.6871280303929288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1.7774929684700109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1.2829587039775243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1.8898721384670927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1.7320561687239033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1.8944078325090956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1.5122749327446594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1.9572931036832513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1.3271426569829454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1.857621041154583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0.27511546008392024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0.91347996637268636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2.362750196039999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2.9068594310151172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3.1006504091607066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4.0156949547501846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5.6201584538028682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6.0145207493756949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10.719442085401486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12.020481033345821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6.9849900419924689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8.3395554193259827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10.412988526530775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13.045163940329603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4.6937803317889122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3.3124900248131395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1.280588674524191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3.3847069591091343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3.9594672795003265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6.7582105994042179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0.12402908008707422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3.3852592545981781E-2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2.5962515924633518E-2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0.2507900107117268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0.2811533284646841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0.24146976236009726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0.28216403707514881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0.28247222149542872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0.30415622159997313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0.28361993248980782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0.28422773451922645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0.29827500275558666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0.31420619291466434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0.32757524551273887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0.17403919178427857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0.15554676059142555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0.19418809141562712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0.20933236829230009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0.23161990936762791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0.1303525822988611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0.12069160064659154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0.24621958370602731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0.15187180276143331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0.12910031536503563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0.14282585019652647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0.30339030729939831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0.26965867261868665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0.24147000501354157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0.10737716035135704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0.21148755151781901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0.29330552092683454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0.12164289890308208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0.14473340918463101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0.28540048867054224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0.24175983718181246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0.23111820534730446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0.28289359355184279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0.2795077104724914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0.27434259356493779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0.34731770838096993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0.13574636226292949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0.22763949794386198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9.6429054594078814E-2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0.32889384358275248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0.24384586691593105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0.11517791033332481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0.13546172388565456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0.30907738370596238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0.36098781175873595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0.13927851608083219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3.1609395023866109E-2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0.11037224808304408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9.0652780172912964E-2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8.5527462220570935E-2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0.10561247175163807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0.10205488769875183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9.1371406655123888E-2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0.14094375483556787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0.12068542877183559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0.13040085015202529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0.2176796512628201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0.11919331225389178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0.11160278417475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0.1163093125996004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0.16684923845590166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0.11575182477571176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0.12887347812663225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0.12858627501217029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0.12195852100116288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9.2749497689862667E-2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0.14922352722154908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0.15578439649866857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0.12874630866710049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0.14289838566344101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0.23348952653851432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0.2028015799863648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0.24734072729507653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0.23741831170508965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7.4460593177979581E-2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0.13419212996745605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0.11321968490381523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0.15129806040812094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0.12174867712149963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0.12422436962756006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8.1638611836422015E-2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0.12021241645403542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0.13598084260487969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0.13484348063504062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0.13394511234173659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0.10339828910466982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0.10359042651335246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4.9439317365061006E-2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0.2342610317787493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0.14740259279316942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0.15798993907034836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0.21142892717182879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0.16363070023619966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0.23390125153423283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0.22528866732102301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0.29949210260756154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0.29561868729846746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0.13236870138775006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0.22418908093046688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0.21779384547115602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0.11930229801066387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0.11764057278533983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0.16304360649519806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0.25911109043914832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0.12661926711884988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0.19473947472441158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0.2050321567581197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0.2802144464719053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5.6484888490727775E-2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0.12084179345928653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0.13535555849190312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0.25538861948484942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0.27476557822195818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0.29902669729240683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0.12274846794071802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0.26396387655446579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0.26705994324227067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7.4196967728695482E-2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0.13466233320974061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0.11011495073622769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0.11389747581721218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0.17432960676186313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9.1235364771098226E-2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0.1374645061362082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0.16701815749745183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9.5684362234016024E-2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2.9210444037750517E-2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2.977448171250098E-2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3.473078911414984E-2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3.109748934757571E-2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3.591057830883021E-2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3.8083536994576929E-2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3.4430587263579816E-2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5.4500301360770886E-2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6.0410643817462077E-2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6.2020751606470546E-2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6.5116992593752726E-2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7.5879625570910422E-2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7.5058715255871739E-2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7.6043249564569745E-2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8.4852109436477169E-2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8.1165648613487615E-2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8.4246833511203392E-2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8.889547068734778E-2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0.10632956022187681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0.12439972992041956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6.7177210859971262E-2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4.6012283760266552E-2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5.4194036376824628E-2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0.11479701775894148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0.10156122128394701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0.11209557613008662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9.1015775884198291E-2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6.6648231440783662E-2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7.8809514090081939E-2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6.9692442903353469E-2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7.422326507741385E-2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8.1064816907543219E-2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7.8895586594014036E-2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7.3980870612853064E-2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9.0562322884810753E-2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9.3343487549277113E-2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4.3621049998496593E-2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7.8444513478676495E-2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9.2833949106977912E-2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0.10666123866814781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4.3009851341732075E-2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5.842681977423568E-2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7.9110525068728677E-2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7.9281536725880439E-2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9.4238051927631267E-2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0.12270975554055834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0.12779370077741029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0.14265367255502265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0.14136067684240453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0.14575972185636751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0.13682140398650466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0.17021876894659213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0.14300813308880037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0.16374449290447832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7.1861427814511755E-2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0.15549250430487649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0.14903630503010981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9.2514127624359274E-2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0.11795984814108992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0.12536964231862052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0.1355000365221736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0.13605140167124719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0.12812580898554191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0.16352480030214867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0.16817253072331181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0.18600764407134315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0.20675323157980147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0.20292067990600735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0.20628961093721437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0.20812867926664733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0.19506728975029958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0.22839507746810567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0.22574925576187174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0.40057066676314756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0.16257182460162325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0.24501116798049435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0.25742790599121673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0.25492249215444379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0.23767940276413294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0.25520236378802974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0.24696269842877047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0.27544981048309441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0.2810224967866603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0.2459525074333441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0.29216872830626639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0.29664455614438534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0.17176943953886231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5.0204315674570621E-2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2.9235319893715438E-2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2.8183557545459866E-2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3.5008028070382669E-2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5.1225122247646436E-2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1.3918627854767837E-2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9.6766285860817827E-2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0.14312628419915716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0.16234796833634554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0.11384155950280272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4.7109142693523808E-2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6.0993560552872528E-2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8.141188182343588E-2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4.3932045208426147E-2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4.7527858606614973E-2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4.3303426208170903E-2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5.0336568247425037E-2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0.1596734964778066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0.24990960158822784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0.28778872921679083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0.2654716181691158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0.32944423696860553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0.28976389208225406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0.34643144241899809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0.30713064547701741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0.3074868453313111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0.43436985096644926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2.8821598454259512E-2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2.0618043925421239E-2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3.1591608876163399E-2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2.6761893943333483E-2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2.8349730211338912E-2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3.7250097294802692E-2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3.6990989640037324E-2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4.2704802959071003E-2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5.713656291571359E-2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4.2814782280737707E-2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5.6676681177498182E-2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3.71673661182381E-2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3.9901194884428254E-2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4.4780543635770484E-2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0.11036408964672464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9.5720223919903244E-2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1.4725018141571585E-2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0.10346257541992604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0.11737518068416163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3.3110877096053246E-2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4.5023938857172943E-2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4.6969862653440914E-2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4.2501819713432143E-2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0.26445232407782698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0.27463716328626231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0.28343097583298577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0.31783139283679618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0.28733993337377256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0.40868200489304241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0.34180748672990352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0.37720085347673643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0.41093304916709122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0.40939467953422654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0.41810122590297799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0.45736776760168507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0.23204988793101267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0.27242264627003543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0.4195418598256398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0.49388056831303906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0.56083822231829006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0.57209773538971109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0.45080465253559182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0.58207362975609178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0.64009107361425632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0.33450003123160843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0.67708641765830035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0.67787620122959424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0.15144672923665142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0.51870895800267147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0.68458435116280769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0.57571248291403776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0.23068813791314813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0.20865033666548807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5.1432735731873284E-2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4.7858126834669008E-2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0.15803647451196259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0.15928475512242696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0.1694893621788966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4.5906230300777735E-2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4.7373519235121328E-2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4.3338905658314567E-2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4.6612254468596556E-2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6.3265416200239358E-2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0.27799747344761605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0.44377360799344762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0.42053138981037241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0.28228893191977228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0.3131909623182077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0.2616453028224246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0.34335361329892683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0.40789672204592559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0.39740138421903526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0.44056017911847922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0.42312718496819929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0.46863732232763211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0.44310804272944315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0.47328798075927064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0.44022965039891676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0.39775092625341568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0.56296473138332304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0.47333918660037422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0.39478192489520675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0.40170332981124268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0.52352654614428185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0.43842542751973412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0.35347478327685694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0.61015656580668676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0.74292876149120357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0.5911406306286171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0.57982548505441356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0.3998965282966056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0.46511378967266676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0.31096002827970309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0.66925776851205143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0.60630319742189087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0.68852654792217027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0.74783355599000312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0.87565561849157725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0.37823664206645208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0.60857820912613669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0.75972130966316198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0.81504875522346087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0.6716657836003217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0.90681448254618058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0.9641513829149545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0.11693744410418079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0.12224837125300746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0.13108929551872592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0.13675699527899865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0.15654356241402545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0.17783360645457413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0.12275115464399258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0.13784593790378508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0.11355887313980868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0.13721774447337598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0.1605249200214881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0.1724588660940275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0.20714664074757957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0.22754290239279421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0.19262398135707595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0.21817989118947284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0.1489804270706433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0.20007447221758498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0.2074313324563693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0.2108830697231347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0.23471641669523552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0.21318105687790639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0.32003488466147501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0.11327240502614006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0.17477668243675129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0.19120816010925912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0.19440549009904162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0.17695343404043468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0.27654821605286128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0.16619961261910016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0.12802386884094383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0.20441473830760806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0.17991189386113896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0.18689225202139823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0.19604746707554993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0.16720201466264048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0.1437461148920213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0.13515660697759432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0.14387651440119878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0.17285969251063782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0.16565199761340882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0.16352506281594878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0.14858439968695589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0.15813508998275178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0.1062661587835551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0.16794737120623165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0.19208879421269481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0.1987062432238515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0.22250327245662704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0.1809193189152849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0.25131767850483977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0.30514158706313338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0.2137448734538355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0.27224681143802948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0.29613369075144114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0.30997932689250474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0.30654790011852928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0.3301081284453653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0.30617994254966246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0.26937269294693394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0.28849584562719421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0.28308053370200015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0.29134481134532608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0.30305067856628531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0.29056511048890676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0.28876664390673856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0.31717210753658281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0.31868205070244943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0.32914703874871498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0.331799232181123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0.3633626275456423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0.36322567931862226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0.37174068266811261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0.24796710648272888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0.23469577205184358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0.31865990770321617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0.29497341553951117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0.3162435526459012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0.33612299640280258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0.33821781135203172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0.32931273484464474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0.33771942589507148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0.43602831571066014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0.46822028208204797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0.41810209360176892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0.46181833475913697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0.42091312214325727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0.4980531326552079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0.4734246199924621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0.1233367682179408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0.14480125865904864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0.26856867008835622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0.25208126688736809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0.20729191452286944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7.7340342901254286E-2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0.24502102294781897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9.6602116162712193E-2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0.6300156539873959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0.68249291595417727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0.26498177989133592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0.79756865644129371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0.87452962525931777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1.3321791429969889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1.3370813518499363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0.65517223626635912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0.65820631386754136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1.7426792214836151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1.8671058372266445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1.8613577087563447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0.37040894240496486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1.9609623409028172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3.6766218430586299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3.5595370213655997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6.337006843573445E-2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5.8990805690035904E-2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6.2110392738754634E-2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1.8582906817143242E-2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2.1056689127718627E-2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6.0129110942706149E-2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0.13101315528834329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5.6661065476222683E-2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6.4378255581499746E-2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2.8257939674692836E-2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3.7680243354594273E-2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2.0010814997663127E-2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2.7764090198471762E-2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2.0293713885465237E-2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2.8812290672561983E-2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2.7726681140215124E-2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2.5831969859029615E-2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3.4569538976565971E-2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2.6506459729127609E-2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3.2857064188044786E-2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2.7592803453538071E-2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3.8624948556462271E-2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3.1122693065868536E-2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4.2512490556222603E-2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5.9810570703471053E-2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4.0751042207661833E-2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5.9469299398795659E-2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5.7849632693129996E-2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7.0312959420431281E-2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0.10088043670641721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9.1191693271028051E-2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0.14550094533445607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7.2405384858499844E-2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8.4313418049508232E-2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0.12392337226606238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0.14490490766295283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0.13569334825095031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0.10793805786747641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0.12794791789288648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0.11828650734033427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6.0000937107013985E-2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2.8370350491389515E-2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4.530089165045572E-2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6.5112415334273727E-2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2.2769059661483973E-2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5.280503028102046E-2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6.3036956608553824E-2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0.10256394094836656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8.0099788983855072E-2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8.3934429669029642E-2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0.10607686226558363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4.1526811581094045E-2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7.9783525778167191E-2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6.3585997327042273E-2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8.8329198252712779E-2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0.10673772331633488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6.8720291420203528E-2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7.9139141880995689E-2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8.9880572310577667E-2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8.9240148135857775E-2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9.1763610386887656E-2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0.10346299470486921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0.1007255139335058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0.1043098458634231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0.10370279559581905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8.1798256871804143E-2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0.10649052763113884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3.034926564929492E-2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1.737557640242272E-2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1.7057901148500393E-2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0.21382464117524205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0.1952087044096481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0.24573371167078742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0.29907184432546552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0.1809584038155852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0.17098525672505838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0.11477469684990402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0.20815900518049005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0.25634911837567725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0.21748976700381473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0.24995039862741522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0.23480655907380793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0.31818966665152648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0.2945860635944767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0.24441535572727069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0.35317693724494187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0.16778265532769385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0.31884836985912873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0.27584669444262655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0.27831296406542361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0.3771452533276109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0.27000503780587237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0.48566717335750897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0.43457666787485488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0.30092710066683886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0.21111071619353922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5.890337731325275E-2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8.4761730501015403E-2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8.0598979642537594E-2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6.4469925436722336E-2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6.1076624881872141E-2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6.1758582881255804E-2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5.140769661789811E-2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6.8414434938376387E-2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7.1348988966156213E-2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2.4401136421386086E-2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2.9684920298599659E-2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3.7206008838627819E-2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6.7469200286873934E-2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4.5170387633059632E-2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5.5295248256051407E-2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5.0824259083755367E-2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5.2838295083692727E-2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4.7199549056211737E-2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5.8807771029226116E-2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6.0763396218508313E-2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5.0740735624045311E-2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3.636901130253882E-2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7.8942526119480008E-2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6.010363335858377E-2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2.1875436435930169E-2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2.5510391256750198E-2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8.8438620480890198E-2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0.13149060369143462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0.14382805397216147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0.44612826172300901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0.33187534607075836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4.1604816914096378E-2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5.757726364262019E-2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6.0260952913930993E-2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2.4098577985285419E-2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2.8698677139942876E-2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5.5167850858628749E-2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5.8929852023893135E-2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4.1918723934333151E-2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1.0434510068925514E-2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9.9925442139220319E-3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6.5693472874523623E-2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2.1217035226293719E-2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2.2843656018533495E-2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4.5810834594354657E-2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5.1223341532061886E-2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4.9361766320432959E-2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7.6376969077883022E-2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9.1145703761882357E-2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7.6480875366621945E-2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8.8484450177669746E-2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0.10063384275975112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8.3166135848639647E-2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0.10531815918079809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0.14890030816357611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1.0936799707556557E-2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2.3927349337603928E-2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7.7032939539634512E-2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8.3768650024071439E-2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9.1030988833838186E-2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6.1217497546010254E-2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9.426838287510074E-2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0.12087484250279565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0.12281027332994264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0.1360614564815818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0.12521636827978694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0.12179884915312821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0.12045057375765465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0.1276306959722448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0.13848850718264683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0.1050424329242135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3.293585212062191E-2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3.0857958331488293E-2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3.0275388389286072E-2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4.1090945747211012E-2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4.3453700676837299E-2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5.4345134895353961E-2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8.7034253836407158E-2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8.7622940251632767E-2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0.14758217755579994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0.11487747278874753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0.13503582092058669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4.4245527781470451E-2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3.4325845393384784E-2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0.10608454072248573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0.12208467639203394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0.10500485770098271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0.1089557218206483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0.10293097809791403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6.9308459795680274E-2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7.9524100740779313E-2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8.8162005564449669E-2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0.10823064886562879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0.10421254008992435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0.10597925115960399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0.2108488191571283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0.19788309970033005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0.19956458212793779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0.18936183720834696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0.23551350350865186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0.20332453676955078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0.21300716652473059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0.20506135166295048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0.22938737978939172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0.28678091265965894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0.13076801883930667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0.16610732870705197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0.26499628959350296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8.9039532396693655E-2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6.9751792527526738E-2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0.108207280563136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0.18481660144451839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0.16776540843756621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0.19047008228599574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0.17766955894094463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0.184667049471511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0.18339467054881722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7.5039733190807367E-2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8.870838643691481E-2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0.17570229581522417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7.5298104411029645E-2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0.16694510711352981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0.10680874875877301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0.25530834731132718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9.3858763592902336E-2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5.5301442547915282E-2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7.8964414619635909E-2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7.5983688367406002E-2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7.7554991365642659E-2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8.0022604407544926E-2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0.14398616663074001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0.15889618872394856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0.12647794787175964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6.8013343885566027E-2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6.4652481049993174E-2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0.13963022030793437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0.13297541471392774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0.11045946100647797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0.17207370604876276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3.404395297652589E-2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2.9782184474140588E-2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3.6316744334144696E-2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2.0732133902015646E-2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2.9029431903240397E-2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4.3188342929602462E-2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2.6267867054762081E-2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2.5761485459902759E-2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4.9887705539922902E-2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4.3345578579246466E-2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0.24230923616891989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0.26649304609431274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0.27130765069728013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0.25599079979804129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0.15019042347445744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0.16917788330619635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0.16319308542466024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0.16110636416516191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0.10325055631646544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8.2931795677360032E-2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0.34713508158030981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0.2580564121813167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0.3029153137494906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0.35441392893246099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0.29447258361612311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0.32843449574800754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0.36495775874373043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0.38479549276759961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0.19397117519282855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0.18001488316457939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0.21050074882175487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0.2101366471951808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0.19484931332920857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0.12420168339894838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0.14393719476136416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0.22107146609496792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0.14473639432993149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0.17157167263936651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0.19133219230828755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0.19499567995604464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0.22581749535371418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0.33296156026496776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0.16285577662343026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0.35256107499017431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0.26478815110190657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0.33983125531708153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0.16928774868071778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0.34393287413989676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0.24844011764519955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0.37507729180963945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0.3201851659490596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0.15219666542520852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0.13980006460679603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0.14934666602483485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5.499638114567619E-2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0.13498699746109291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0.11867515399673048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0.20870077892356226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0.34370894720169992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0.26355012766241298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0.31214310005766516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0.30357613452742926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0.3373758100282136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0.33891247016398485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0.34648523117948138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0.27049653244861577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0.41939456901581196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0.50926109438366707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0.44813836389543837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0.38551016191908849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0.36757758693803083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0.50102262576016976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0.13524506674535769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0.13407819682825045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0.17050634892099312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0.17279333298264651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0.16527691498269004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0.46158522921498091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0.40140181092367688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0.53530634174426761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0.31006116388859534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0.19231081743517989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0.3083995168591912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0.3622539975541188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0.39481209234147846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0.36162435099021611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0.38565458782256401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0.5838240701342774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0.18185440386780588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0.68471434118402708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0.36157022860577581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0.6164019665920496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0.8768858401253804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0.27801084874688653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0.29182283998581721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0.27906928318669449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0.28468660599164908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0.32410019386097944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0.38074521893457541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0.37672467964026063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0.23304813224382206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0.17621045792853962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0.18877563480640785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0.19206057093523415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0.18230784111296236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0.20519251859472301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0.21004097292230289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0.22643476593431056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0.2219014581625845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8.9906417288632481E-2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8.8971406256472471E-2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0.50792183018553427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0.5350652842773983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0.55981779166659063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0.60344006157966423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0.31319147090908139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0.56820528404938631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0.47696518349578421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0.49534391156930774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0.2408260085906796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0.27139332362700608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0.25586317956665811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0.22953656353591365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0.24969482922814823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0.56544294864178768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0.16102864511554082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0.60326640970148493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0.61594867704433265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0.50534017210988968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0.57012807489358563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0.28454618931908382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0.16819779924637346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0.28469427873863362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0.63637725451656701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0.18705107370844942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0.24632162085462023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0.22671406046328094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0.1784995052805263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0.28348768094835392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0.53493115222255339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0.53078522418603935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0.54662255992167152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0.17985798894267188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0.10207273253251467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0.56859013220762156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0.26012181374986149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0.54024450808565638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0.57697697710769524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0.25208568561664846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0.33955497391466766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0.24305533780629696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0.26023327626182324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0.60836023990827359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0.56760954251227869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0.610630921693327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0.56425189835033818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0.31643019465256489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0.50752319431572746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0.59817474952551752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0.61365754824635743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0.64793110902189865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0.63812575082065548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0.63125007035911451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0.49590162283676648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0.14575731442406223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0.23559624513737937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0.19506504067091901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0.1742953645518549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0.17990766522530757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0.19066048957559442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0.16631919356323016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0.20161951956738788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0.21575485896846602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0.21756388427281903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0.12621009670546654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0.17158828612819682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0.27787947953041292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0.22544999462696946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0.18611717098623307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0.1560016691505586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0.33194897798082684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0.2410407564074015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0.25600490188053593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0.34555075650201189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0.50073998030262912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0.47965537701599997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0.51058771795397795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0.44885945555347445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0.533907551433079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0.49129077575087654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0.3463992869745891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0.56755967591465051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0.44818499327762201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0.5473254440447135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0.34608877936570381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0.63796717454722685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0.52252025430295679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0.37516489499583189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0.64334309817376401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0.6112125071301262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0.45739762730721278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0.64142897661440457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0.77516157654442452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0.63371145613772184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0.66408054394119886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0.33072640873557102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0.19911774910495189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0.21944849439380748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0.25713481292207035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0.25720439341355367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0.26341654898521777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0.1505528151526512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0.57223801016028364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0.63535309470345014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0.48639377192071553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0.22473025580472988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0.21759578802406504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0.44825071343906925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0.21660210869884747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0.14038081140374889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0.32997991302360374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0.23225339964557554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0.24495378541431756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0.53234903764284169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0.36489553742433034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0.64206765486426898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0.39152650557768215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0.66854522083497725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0.47485997181810374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0.7464039059704084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0.73031571893997538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0.43849654392007897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0.24049766226870323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0.36050922420755149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0.2339997256886448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0.39854235447742314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0.39074636743293156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0.23794640269431974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0.36487711818559598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0.5568698214920148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0.45002656454192674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0.33283113534304132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0.72277611995963886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0.5708169226745986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0.66473794527581931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0.81513173877086709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0.55188876129051057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0.70535204351768832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0.19780431268746174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0.32197323064436983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0.89358012942112153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1.4870614686272539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0.4872346553289244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0.52913969966540142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0.71995602135365722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0.48924235260417021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0.52133000997323242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0.53768074475945538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0.52651854286025634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0.53551970468573462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0.51858738839754881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0.78779291753256697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0.55657408426648958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0.73495683761315256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0.50995814192322819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0.18724239638215348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0.19758513425735141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0.23226104588453728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0.24283826271923903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0.12360252950455003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0.2926908327226006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0.31751499521141247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0.36702531346393258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0.12256360075100529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0.12784295838831122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0.43118494282753989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0.78118640919142635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1.0187249919726713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0.71826682965687927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0.77866337513231565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0.78296211843369712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0.64736837785517121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0.28472673049863428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0.42460961644281264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0.4122294485004469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0.28886213349515816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0.40466896065358265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0.41492294089562926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0.24781384006120719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0.75083475502980879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0.41585759811528789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0.37490705951317677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0.48445693551839247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0.48669981653514893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0.69848510500980554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0.82588244861464333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0.19862931320814159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0.3075728531916464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0.18701216275201366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0.31111557520545996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0.53752780000155387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0.45728940555157932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0.42692143202907373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0.5505737535944969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0.44612967277177945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0.39410877791149646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0.18734200420263092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0.27051666719315481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0.40747780200249256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0.55131092925377545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0.8442297009099875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0.83428483130330788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0.75448753766146026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0.81583577638648785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0.45776479820665372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0.5415472748370237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0.78531844465467193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1.2346368247118493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1.177200869440113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1.2709380421342464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0.17007165749062658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0.15688855537828245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0.15217584854305136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0.31971153369274802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0.18515402479150092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0.30811829635232912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0.19545877377102047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0.26182953998686587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0.13695841341369483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0.51443430196756523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0.39925270171145116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0.42231756888258709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0.41061641428135814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0.5079885456419696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0.43329737572431798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0.36431880309627102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0.42364539444996496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0.46331780023241781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0.69831734815985047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0.60237559644975569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0.81018356890300836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0.49351162519886893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0.82402982548712944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0.90894154705664232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0.85943561370167787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0.82934074304502958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0.81899752123311997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0.53228665338814685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0.85660125272223975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0.90960634689249475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0.77516540853513538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0.54968433832770158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0.46619353090967952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0.52822122307586639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0.82750563569096425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0.29373510872804692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0.69199168588415572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0.42393215682754876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0.61167099136601832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0.71941339781317848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1.3608843921849461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0.343474002902381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1.2880189945955198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0.3833933577085788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0.17054026429991828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0.2864289998073507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0.26925108857797225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0.14892344577551594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0.45980766747926166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0.73690392276855221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0.82170826535586328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1.4025829473716358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1.4631617074134142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1.9899394290143688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0.32207423605104263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0.23512797929345922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0.24115726402460316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0.31494857684390887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0.27663612892332351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0.16863320898684178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0.38114504938046323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0.98276386786290815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0.58452439311086679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1.1234982053032825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0.65507487699257272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0.70173280011030814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1.4264527990517333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0.83170941412481192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0.63927583974666691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1.6467532705729226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2.2552924858302119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0.51901259173692904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2.3909666189717482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0.21519791811334699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0.20728867688053421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0.29603343911297447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0.23978326822118767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0.22208138198644706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0.90018144342715822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0.5483490847308693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1.09171213577464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0.58705909385275823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1.1221789414503087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1.7520467777738122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0.82561097723554178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0.5695051680268457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2.1715550131770875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2.5262270527865134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0.41123513847541904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0.24678769917506929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0.39493002990723813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1.2032350525476347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1.7046391947671986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2.7425344527340747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2.5903644072441168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5.103465734962028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4.1285531602314069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4.0177071377914038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0.14063596664556133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0.1104409101395467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0.19643380145949244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9.4955242164643544E-2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0.13568287973250448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0.1549590707396355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0.11289018438833116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0.14616520221437779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0.14284820148027774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8.1783985955437871E-2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9.6854239919121954E-2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8.6182271196442908E-2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8.1652194555423926E-2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9.5786205269916352E-2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9.6712459966467823E-2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0.11405545236831854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0.13179068070064881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0.16976038603780341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0.12478995764663375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0.19433131211593624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6.0514234466047159E-2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8.3483739387451267E-2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8.613833578272917E-2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9.5452211632853251E-2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0.11522796567749639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4.9827109872583535E-2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0.13181765722657823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8.7697795338276596E-2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9.9218854800514233E-2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0.10087957649483717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0.12184658589589228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9.2803716812813561E-2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0.10268329377921323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0.11090420226245491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0.1180120002717257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0.14187651007065072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0.12969353365629779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0.13148798896185082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0.13507859157583435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0.14556581071531524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0.14792720748650748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0.14484482356570033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0.12915483084999713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0.13156225418823414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0.14860508274521472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0.1545954515912108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0.15239963200453821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0.14596431290899342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0.15797429387894638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0.16319366245864239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0.16499352188788685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0.17218851972201132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5.9460438169439404E-2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8.7417891270245948E-2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8.6918946006507292E-2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6.5017831334894416E-2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8.6972491802275939E-2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9.739640788095244E-2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0.10551663393615138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0.11356041002932656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0.11130019848399586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0.11814904411612563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0.12536687944411606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0.10947363166008138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0.14543685146306601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0.15639834249722454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0.14779463930552705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0.14232390594802674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6.7219026940072771E-2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5.6066843651557993E-2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6.3673470272242488E-2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5.2740137053469902E-2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7.4029716592463699E-2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8.5130317251780191E-2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6.3549709758309134E-2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8.3563202222692409E-2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8.093077105039484E-2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8.3920617116577556E-2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8.6857204438101243E-2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0.10244505773153394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8.5300589924889259E-2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9.2680190201245988E-2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7.4597688960170633E-2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6.4253954083970249E-2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9.5903497497443355E-2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9.8314161144499188E-2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0.13411941135816707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7.5370444969928521E-2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8.3971665327480918E-2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9.836171355456122E-2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9.3138102389281816E-2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0.13266151378361588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0.118365236253198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0.13004959497256652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0.13643407118783046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0.13123824637558074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0.13538181908184674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6.4664223587892491E-2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6.7432612263928771E-2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4.9333826421020174E-2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0.12561921807146362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0.25492801424285222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0.33591287942005715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0.14405870378995966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0.17419867495323352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0.30243028266379479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0.24736062314225557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0.19658472976726685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0.24088006577160709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0.21705886704797595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0.2263779158855346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0.23362436268520947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0.23371281718445122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0.26721306704009457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0.22649346410077856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0.24825591412913472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0.24978190783520979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0.26500957089560917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0.28781969466790575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0.27889175385790416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0.26121391744872818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0.28817001752371169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0.30896225866530441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7.9734037871486363E-2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9.5400188008369385E-2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0.12419046529123869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1.4780291331356393E-2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1.192403375938191E-2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1.5257688245437082E-2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1.7641698915093054E-2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1.8335646919146624E-2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1.5873961590360159E-2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2.2117807063156459E-2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2.2484728046890522E-2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2.0397666228589833E-2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2.9061286898806771E-2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2.3648316600610259E-2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2.248938744489485E-2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2.249797039162332E-2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2.527833821759836E-2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5.1915553191360007E-2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5.9011235265536081E-2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7.9679031165995187E-2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0.15814825556282258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0.12817030113132641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0.1354105749196739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7.8270561115753992E-2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0.1323977496260435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9.4055377944640861E-2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0.10929156354391049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0.10156448247644187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0.11411572336140029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0.12539269787378346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0.11960405711746146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0.11970846852489329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0.15314669504786343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0.16445955520244332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8.7228691877048528E-2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0.20760271750773859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0.21769535760581249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0.17543758255448055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0.21536022591619489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0.19621223455389927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0.22977916771758033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0.25526930291742539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0.30633538641411329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0.21221349925060135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0.17372816909459046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0.21809856544206926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0.28528791056017189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0.24184134328862661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0.1861634922323781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0.26982736580922734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0.25027734242989713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0.13049568732524663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0.24036857887472271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0.34980085310070919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0.23208482362362642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0.2829955683757886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0.29906864243744563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0.26189734315920582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0.17479580067413272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0.32969711659112444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0.39281123478942959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0.19665879885447043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0.41853383659330579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0.42998184945445694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0.4651587934647145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0.20597880881469308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0.15658918783459902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0.18253588774996155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0.20469319596730326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0.22975785737034329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0.22112028600110401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0.21176262024822612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0.23836629530106532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0.19190036807888203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0.18724725328287983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0.11961243717311353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0.25406752036669011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0.21804108390717222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0.23874162987625158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0.22120973927689142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0.23923236906609993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0.14323320921993385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0.17209230660765795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0.13657909859522036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0.29040916530910976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0.10264890443107787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0.15559666691236321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0.12657511962905299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0.13410222269153682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0.13443105490025245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0.13125702355994498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0.28008305418667928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0.10142747429964941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0.10508373412488305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0.13475830412536294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5.399225562584626E-2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7.2773619774147688E-2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7.7733119760205208E-2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8.606283220410875E-2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8.1909972818461324E-2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7.0620706643475639E-2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5.8923102238147243E-2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7.7082595373699325E-2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8.0270688352224381E-2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8.8534648306855437E-2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9.6329569733452344E-2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5.4460509706203156E-2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5.1370332826830609E-2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5.4288112028536097E-2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7.3322250173630629E-2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6.3966456672720537E-2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6.3317218639942038E-2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9.7214697481053883E-3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2.1851517238657157E-2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1.8505269117299883E-2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2.4604489665335818E-2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2.0331625775591923E-2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2.5780811218946841E-2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2.0120705001537603E-2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2.9303668883600031E-2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1.6688810846768785E-2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2.0897826083855493E-2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3.0661311511088314E-2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3.5020584724407798E-2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7.6728693753232893E-2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8.582072715460029E-2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8.8498174226882206E-2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0.1077506291908828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0.1176392718914185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0.12352385186210085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0.1290448680580398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0.16473866939598844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8.2707515336298373E-2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9.0031540137743685E-2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9.7981892200959333E-2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0.10217467834706245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0.13994682563453775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0.12896568347911203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0.13337259866066931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0.14244249476085552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1.6760010060454247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1.2726522853252991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1.8983712186496884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2.2274397364353806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0.16053670434574768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0.18816989718039306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0.15326806777678117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0.5823474547960632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0.65767845972000893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0.69574849789004423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0.72252924855004008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0.75528272757723813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0.25991006860694754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0.3840658383336869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0.58270074248926473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0.66797620654943735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0.62075924622717249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0.68240180532726979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0.88239287590418891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0.67021941121115847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0.73033343553362329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0.83090911455620742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0.91533449960469404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1.1311415849507873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1.2891317266028137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0.98801777979743699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0.72777763308260324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0.95713184419123853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0.9156265893897223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0.98994948824288997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1.1939066140746915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1.0928040700042221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0.30670923626952473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0.98824957940120706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0.91739579255309311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0.94314225377394967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0.84114235658235015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0.77691130838178812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1.2399534194393651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0.89005829864534969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0.61867556763805931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0.87246290503994783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0.77066575171088325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0.72390140830750371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0.73479644818707546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0.808723291316504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1.1107608409349994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1.2090376941072893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1.184046443531374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1.0777927761948716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0.85825848050545084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1.3383041195576701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0.69072696242477849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1.2433481406101494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1.3648187660703284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0.97941475744203188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1.0099974812668067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0.8395565608811747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0.86077151709079747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0.93198719802185337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1.6718623315105712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0.32916806235982926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0.65112178273337051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0.94462300351702688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1.1855616168255281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0.82738606265223313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0.36725066901882097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0.89335224857461004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0.95985598949689543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0.51985004571607418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0.62664594159384024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0.54672568309091207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0.52980677755935124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0.74780680388974408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0.66360514220668865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0.83628636315091853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0.86221960958243904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0.90311177975476975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0.90100408904186124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0.96153829419964376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0.96582613013037188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1.2173485328619793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1.2010442991008246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1.4610231936317957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1.4959680547158971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1.0868371964301842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1.4479342774909918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2.5945956537824988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1.9578005606175168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1.6029709466636626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0.10350296139460514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0.31735270911014818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0.35994901831337894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0.39950178774282119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0.46596334756219104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0.85932732895262498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1.0540824397103552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0.79311007794077415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1.0344858922341049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0.87102644473978064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1.0619182131693456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1.3619680564997703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1.054209789820403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1.2907331651770262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1.8600946297445857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0.37043216443865806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0.20446476347377393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0.54977035100294624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0.50378933691088434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0.43869413641563659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0.47030343276063696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0.62311065766217311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0.67598532230031716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0.85239827803569723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0.95171905078678953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1.2156851962477171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1.5203084656865835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0.80838293097689329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1.0503635320158435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0.87516576878366381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1.0941896666746691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1.4791846366992181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1.8395270155397134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0.9427414632776191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0.99225968731380132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2.0258823396152366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0.17579366536391205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1.0580327567001524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0.87918770444794947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0.97104822751946585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1.0710510677396281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1.1967925275661944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1.5517600113777437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2.2717150893354168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0.82451413300211429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1.3472670400534918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1.6745715031330175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1.0723327612033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1.1342773642002222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1.5252449937007029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1.3572824937380967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1.4579950122911267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1.8881709055742435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2.5604960991462731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1.5898011248932433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2.4970981448973144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1.9688819608405526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1.3421752902095707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1.3138217196737845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1.6013705430555054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2.1619103267293873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4.1484327876235962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1.3693595039694395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2.2009486496332555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1.2999776849542182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2.2605114160033342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2.9856284851335428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2.3627643661601998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1.3389149357357544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1.9122290522862366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2.2487926915790686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1.5273477836159624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1.7693185977070709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0.49399743594265288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2.1977810220348903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1.3228037842757254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2.0583324409000379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2.4534737342269226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2.8710357148350676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4.8175347313504808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2.3470817414725333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2.8608291962099424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1.1382499004512778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3.6279993558016894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1.5164090692795607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1.8544842004104058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2.1375368511757862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3.0072274002557258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2.4839715397722268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1.6366994795926011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1.8717804775492022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2.7033186274806456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3.9447424281726726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1.896579524020124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3.951338296807124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4.5679486230736828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2.6300565761199652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4.0166552553505568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2.2826553793631068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2.9346223173318244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5.047828433193243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3.3060744742736303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3.8918501116843558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4.2575695130138884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5.7547988087643605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0.1509055264427063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0.16062610514557926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0.19757419668297094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0.21829959872551477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0.21132584673161192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0.21919504626561001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0.24307283286000345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0.25447896003402659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0.25854195740464098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0.27495066889391656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0.69025418359084045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0.62679372032233593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1.0604588611892518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0.53556361061416391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1.3877145581295725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1.1834803333498038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1.3581623529301261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1.8853054769702746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2.2428246969264674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1.3349428869667568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2.1742839591149683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3.9308241994614757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0.37067505062959705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0.14865819618439766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0.15234597039600264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0.28174303557621433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0.30805507831809487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0.33067142846415321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0.46726977308346579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0.52913670770728938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0.50322685063056616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0.23958168918787098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0.31715778600594952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0.3584815130154575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0.50748668817759057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0.56699525243190974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0.52566422470909513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0.65436292180447786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0.49295932648462043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1.1362791820035221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1.6044760815039418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0.27960121878551791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0.71825630631284387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0.66229002499465117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1.0189584192556853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1.2811962336730314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1.0110568937054989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1.0551882256350125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1.784663357092805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0.13764392328142874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0.18595507976503611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0.2014288288688719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0.23755704061394614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0.20436534791911856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0.2334426913014202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0.23845987644307332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1.1167969283727057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2.2610774338083419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3.309536315096067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1.552163443197939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3.4171482125996868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0.32155277216588934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0.47844839282308327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0.40999394010916868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2.6890890137175916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3.9598269902983767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2.8931123188875132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1.6004266130822815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0.30732802929854697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0.3547957645123595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0.38324660398408672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0.15759352043036381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0.15646609879451107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0.25262346241454875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0.25363925175924562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0.23768932835382564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0.21211460064927443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0.45935087391516344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0.75772041271361423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0.92792413437993015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0.74242822117193741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0.62947201156729482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0.1807536781566523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0.20509025036344844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0.28234432659476671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0.60432810315574248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0.57243980716129106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0.71332349736376788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0.65955431151370969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0.78569390214943946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0.73372970870719501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0.8524358403390474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0.916706233937302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0.90466652769459965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0.57391671095187957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0.55396227312221069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0.21712246390241463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0.23499768183239991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0.24681564665856737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0.32118053925077877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0.247042354622722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0.30336836859377009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0.23602309697848919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0.32345246270768807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0.32841405699718473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0.34752532580043549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0.3500170733779579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0.48529543113816942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0.53423154640656245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0.53778502135052408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0.15639811032551612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0.23296929750266973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0.47706453882091782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0.26488214285393191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0.56471498105578666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0.29513110878815241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0.26351153253928022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0.25847973703213545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0.56414695246731383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0.5800231995514209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0.5298270289446646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0.80288997480285762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0.83409803656684478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0.78564952865383475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0.52012892526148402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0.81726010561260232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0.5820352693026235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0.8091516157246661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0.77394783409498558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0.92565682697547436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0.82785538573276973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0.87726498193197289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0.44590687479338792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0.1981959817519528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0.30507604108746095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0.56203064237139244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0.26121225508702445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0.82388215719501678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0.90224298382568968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3.0692104752632621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2.2413259503377994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2.3419956839932925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4.0782756116359531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0.97500322874237466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2.1837506824618411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3.9997710499153212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4.9339387064815412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2.0400523758060163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3.1066511158601453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3.1272394227836178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3.117956344520644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2.3285644176974856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3.6877786367353438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3.8220509361080079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4.6973113253629499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3.806473466717629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6.1336655432791609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6.6576312929130079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1.9750818913756665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7.0168837138575597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1.8473960028685779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1.3323547091924492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0.69174265097006393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1.5954439567983985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1.6325651729120918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1.8414783245943083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2.0119336010614011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2.8241305910387879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3.3703914355425471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2.3068458331298169E-2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2.2137661377534507E-2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2.7032531549492429E-2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2.6362147073055519E-2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2.8801627874826857E-2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6.0430426394650974E-2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0.11411601288467965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0.11300047557349896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0.12001966445822329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0.12732696012242334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0.13806635243353699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0.13513754469223976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0.1343809174123245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0.13411205973573645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0.13858578343463032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0.14775979095377689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0.16803626810674724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8.3421304923049472E-2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8.5974972500003535E-2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9.0597744175430248E-2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9.1881106808120602E-2</v>
      </c>
    </row>
  </sheetData>
  <sortState ref="B3:I541">
    <sortCondition ref="B3:B54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2.0699218284423462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2.4733117256190882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2.2051025533090085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1.8181375538783913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2.4378060491682381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2.2595388090055315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2.865643984662523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2.5779214331239175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2.2802728123158085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3.7466763619361436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2.1356227253329139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1.1445278566701136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0.50728870863914377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1.0064004720163544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0.63688711652913921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0.6646366003672084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0.9057350079769183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1.4234344084181467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1.2739333442281697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1.0980239519436288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3.3226709456994685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1.8677938862362875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1.9341126464957989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2.6039995247610568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0.33993597728004854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1.0329851203171678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1.1469971728510915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1.6890535323877489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1.0621263114097637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1.6726025288647235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1.7164347182801056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1.0085942317071144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1.2558528397052737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0.96252775105799515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2.3978818163134354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2.3275958823677119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2.3617189755456018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3.9812542686618131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0.95648770337184841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2.0893206106833482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0.95452496764182282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2.3137427359975362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1.3690841445606636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2.2929878472391669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1.2096944818321786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2.1810807771379803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3.1359322020888394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2.8766360062973866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1.9962920533709532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1.1670436121476486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1.1898969236776116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0.21020937471361051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0.35752471057956825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0.37451637823562522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0.43256404637151402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0.6927173389264657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0.46214882088522052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0.57187658657062834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0.57010300902549549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0.92653418125251719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2.0022642760113469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0.63475683459354093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0.84767019825900425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0.78644039762040752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0.23775648965360557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0.65760105250759848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0.99177356241370695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0.91303245479746731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0.80598950015128057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1.0967167330467096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1.3314597744713463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0.65646178871100558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0.79118830534227325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0.50249801215668533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0.92617061069675477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1.9457612297477227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1.6972313226856406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1.7193765854406275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1.2057985827841253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1.0429306809672469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1.5126139583243612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1.3078877638568136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1.7470613273533304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1.2232151823825861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0.90617994361416765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1.6212900520168798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2.1309607803255277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2.1456419563451714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1.2934092323111228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0.53546299523997221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1.8867345209665469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3.4555818132116025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1.4124405989417665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2.9374977568870624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2.0084822299976537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2.5682441749356482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0.20694057016865183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0.41767838743029984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0.69224520909523557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0.81517041391927259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0.17514483410385437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0.32883597230587974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2.8080378499500198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2.5790312832137765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3.4213857811125226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2.9900354513880987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2.8859659067090755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3.6536560886426739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3.1504283467515943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2.5193198117322808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2.8177938202023043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3.1743102007142929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4.2711398874002429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4.0915134761460257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3.299988425451148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4.2832757059284203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4.6866606372970372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3.848984308984766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2.4120295901094209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1.640492006238061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3.4279470832874526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2.6402317811964067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3.7475483761441155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6.6427387962028082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3.0895802829574359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2.3007452113157036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4.1571925129166276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3.4234500824957381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0.82348546249787091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1.1894186766135686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2.47162067165331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0.55113220969630394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1.6010675571443331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1.673565903730867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1.3431890935785267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1.6264887414398554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1.6583188253963757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1.0131990856011155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2.1866269076226801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1.2038772690617772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1.8686803225694908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1.6614238808419535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0.87214584353620561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2.2387187137758273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3.081700379888944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2.8520717390618273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2.370792597359261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2.3864401727093689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1.8076109819479262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3.092839771385643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2.6199826827574371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3.7639180755329686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2.5740820369317183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2.9105659935383481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3.6397392023130011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6.5420337857714861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7.792877957465322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9.9645425204289619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5.9541928095189895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12.269511913374368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8.7873535374286558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12.297759596425101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11.537396475982032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0.47586750678028095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0.20628094442573749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0.6969492550171611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0.20497191587821792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2.8168905262399262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1.483614334375686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0.41198311768306239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1.5223736865398798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2.173131598141266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3.2090160216179622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0.66433395854274324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0.61213853652698791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0.1740164861046031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1.9205713679355976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3.2887594935005177E-2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0.1775612319364272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0.45999794463943244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0.89265856970445168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0.50191082661858544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0.71094060802712555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0.9212475656888427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1.5952015783274187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0.22694916356464295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0.24049321318013564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0.79849771537023917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0.42255420888416317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0.86086973933081279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1.0632505451361651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1.1012592933731615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1.2168329376966847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1.8765649493662178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1.2753009808891336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1.4411533552137679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1.5137736967471449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0.41117930534041341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0.76968301162418951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1.5705697304410964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0.78578699207691305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0.63798165464485501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1.1793741721493778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0.98330624272740785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0.65177843648509426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0.84228448719135585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0.44423905022552584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1.4554685537221757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0.16732338052301465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0.30709990846756602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0.3207939155317156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0.4476175115336074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0.63551160301175524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6.943073363279588E-2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2.0440933628869131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1.5763972907312225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2.5274294884001574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1.0751687395904141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0.55368461597466745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0.80098178782211427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0.73390085690312379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3.3453278951703673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2.9357142997442787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3.4612135741257335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4.205337500204422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1.3934945266245724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1.1523316166969215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1.9257309647111474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1.5821385553856697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2.832695788121701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2.2290413486036074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2.9772793495710048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1.4401297979211178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3.5688328705986172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3.7032581141614096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3.8535231625353963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3.6231664273360478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4.3226873683865543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3.109305624186999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1.2076771631394763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1.3881823976694478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4.4402415526323837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3.3251477446878694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4.8310857761486048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4.6482201090505475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4.6016752434934238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4.1367252342529719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4.7794514276439219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4.1294265143397642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7.6015037436564779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5.9812167035694701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7.1200436500256457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3.7025064861308685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2.6762127164826177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3.2561075862604891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2.7618250150726524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6.242227967414828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5.8119355117683495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6.072418658871185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4.2201518051036295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2.9422091097932568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6.0956137867559184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3.4074911292188421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5.7936703678597397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6.6049474462092768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2.3670797379749482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2.9277653461034809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2.9366586027837562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2.5049431139142082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4.6565185435566248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0.46116771447524363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0.59639175412767809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1.2847701898792601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2.1062265109732112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4.740724162602616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5.2550963741416989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6.3167454278063975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5.0558039938120451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5.1780086615690504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2.4562049969743014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1.9174176795101825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6.0424186756667613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6.8902082841104955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6.3230617360234334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3.741977090813128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6.6043691390358816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2.1516875022862951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2.1090689923413617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1.6771084902156805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4.7438612698632605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5.6849610490249081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5.2823204237946841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1.4584740510041843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6.5818595634574422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3.1095588659165943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5.7809871651526032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6.5742604952765138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5.4014619531165602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6.4262188412106687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5.5929130322710048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2.5869825660293051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7.5418442341844196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6.9508174648083791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7.0765706074715107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6.863183560246064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6.5477731758339779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3.4998427249233601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1.9353965630321182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3.8493165186771301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2.6849364602015626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2.6951539865046383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3.3408531657285603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6.0413093087178149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1.4479201679587059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7.577717281806569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7.0412790251549584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10.573350852241626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7.4204608883328698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7.8066214351292258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6.2214701320276893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7.744388676701683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7.0981226154017136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4.9819583104858678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7.5725110345829334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8.1023481844621958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6.9729374819664462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8.691159246167576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9.1691944626695978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8.5880705452214219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3.1233385548480253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2.9257346299531437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2.3060267283393259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3.362323056167928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1.2977426238339471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8.4080450251089722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6.8760910214376398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10.395326687738507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9.0831035938124227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8.212346288312542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10.118947080405759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10.517461412508977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4.1706083095700732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4.3479313238947714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2.8223427445376412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8.4407234529244874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9.2806979223390442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11.061419106399223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8.3954334067666778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3.0446798403906796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3.0681648493835043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2.9019210166045544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3.1125872545421012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7.7576916296649898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3.1190685248896295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2.2229290495554572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0.99942188219369466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1.6014317854050488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2.387667425426899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3.8346550155506387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7.311992928335183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5.9468813929509752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3.5935612339570979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5.0510240047230228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1.8656328186229989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8.8234326511510002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2.463723270015691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4.781270929705328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0.87109495848819207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6.1622895897984069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3.5871515294078877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3.8264316089870971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7.8809349994020765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6.3242891120882199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7.7347766477480535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7.3368536009529315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14.210985137863787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10.470881364938709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4.8460668779682932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1.7476875694571288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2.5545837158312028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2.7671106440679512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4.380556828754913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1.943063317696561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5.2305417828953145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2.2405427239445093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5.4075597506293365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7.4157720712513333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4.8273268742486168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8.2820382080377293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7.9254768726830331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9.2831195086398157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8.6633016226447381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9.4767754206964732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14.353518900801943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7.6100902910746493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9.0749711955021706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9.0066919665592025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9.3514849047331712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10.540585055617987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5.3870354370887714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13.778555878496277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10.771184024863844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11.110503811172277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11.229675541333936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4.4929342493384974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6.2853879329403597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2.6665490914634957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2.4415163234712125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14.007793269989312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13.810141498306907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19.611065891385582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4.9079390620803558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4.0873001916584197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12.263043656348822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6.864653928254155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12.236231669824182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11.16625308064145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24.841517582064803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8.4080996428274162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14.565560636398716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17.606674839239993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3.3927284358848735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7.4365109088971151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11.800128400856089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6.1747313309437777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9.8393462126104758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11.586311045472781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18.885278272445898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2.464890706160705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0.73447634088630998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0.63265412273949662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0.90965912536973415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0.65526803073644324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0.87460995281644893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0.67348044206645052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0.44132288415162946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0.8877332709748158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1.1297132178328591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1.0429768585500425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1.219037853416874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1.029928675097447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1.000779147185457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0.99984502364028838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1.2141505757864701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1.5255199134802506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1.0954750963897424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1.1442602450507005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1.425447463271025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1.4088280666224144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0.70628546945054838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1.0314800638366872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0.74021923034387827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0.87350146475765744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1.2552047838897824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1.9932037797732445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0.65931614044842501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0.97338731489040775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1.3760690040198851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2.6028751620339703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1.8197026599428081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2.8310694306412567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1.7482257805243167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1.9108615280431707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1.0677424868478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1.6550316857183285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1.7403374748756757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2.8381171043417903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2.3724095971955257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2.4146200805750819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2.914957273778775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0.77462639700684399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0.12714716980473864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0.18663500104814795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0.24242726652230487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0.17016032984031973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9.8514348398819659E-2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0.36048899478772867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1.0950205515875455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1.1160333125253774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4.1043098450270836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1.9775138827055925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1.6523868518218974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1.5521407659195845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1.4155849724758187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0.78979004353464755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1.5499143716650627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1.8056586374905983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1.7093669832599658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1.5731994666838383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1.8227550024355319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1.3919146378094722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1.7287256136988032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1.1705075274549581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1.815229923072206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1.399790213490907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2.4298164986900952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2.1188886613827234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1.9509283938387079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1.0403326437188796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3.1111003361435579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2.8962338614822811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3.6064466637472474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1.4131939150805233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1.4146013282662266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1.7945421756731399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1.2975505475407525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0.6547551889682921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1.4149086589063395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1.9149267464863446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1.6198831025110332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0.60052202976324298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1.0198108084321509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1.7579943364269548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3.0004483829552897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0.84154627135350357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1.2379627228930552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0.1551582014568752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0.54621753698596909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0.60190366243553017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0.84563651172876553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0.74032279535816192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1.2904015768107295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0.88498746783136728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0.666958874864227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5.9473310679844706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0.96157897050843233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1.3359056600954147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4.463167842288545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8.4912749160411529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9.9266876690076238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6.448457526492537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9.0430341665567155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11.419340224112736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7.19705995124641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11.167242808761193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13.302299005927827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13.031793213706621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14.692277354948997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6.3558979513621638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13.51460760890583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22.470679601015231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8.3792568598554897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7.7551440189075835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16.575003566136967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5.7081055907805425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9.4118823770766262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7.1128392327752321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7.7171389066244158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8.4924472030173792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14.290000570530323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9.7670154610922317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15.463043045635828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9.2020733756065791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6.5081993518347021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7.6667908319340494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9.781529828732328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19.902377435808745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15.566218692257051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3.6599012388026906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6.6397376862928725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7.1606771035145149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13.871839278357839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13.831460582530861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10.985658004783049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12.418417746730233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10.240718602378836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7.6625605867534281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13.507745576722453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13.034105285505516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9.5816859389823961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17.346091340174553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7.800818410611658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30.448058125865838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15.743912060839335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9.9406485096949044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18.402576965108906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15.937957778908109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11.36824216524346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11.775268210612133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22.700582888245869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14.597635024607978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22.376645299377227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3.8273199359075996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41.009150029289614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56.135241682908877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46.180240116091852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16.758225014718278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15.874778793919784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6.0585138310583275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19.70915254474474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61.237556700945255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27.425312984760584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31.100720815093553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61.320164769517042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1.4084468982205378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1.761118459829814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1.9074133381151925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1.7561469364785507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2.8048821832358617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8.287575205765787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2.379218881449265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1.6238894291819048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2.7862823876683853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2.4052733090011351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6.1549465091543869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3.4726705808113572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39.871662924749884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0.50846839840606284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3.6683385313432542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1.2297646668289191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3.0888988467008804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3.6270355330842663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3.5013577590444402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1.6715984946394054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2.2838893530046165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2.2409038807970698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2.162284174469876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4.4334833362435182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6.6165706440652778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2.3613350828109407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2.3633608057931412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4.3598012878460786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3.5751698651439821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2.6655651218915994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3.8209198601729617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6.8481393500656598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8.8745918755062991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27.893971868737985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0.81597737099552392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1.1100934362786725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1.2110283156606669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1.3323449891565318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1.1514138633548587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1.4996296898824406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1.354808342924311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1.2770745407116275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1.2245304236793007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1.5402366413891129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0.75486373645764815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0.86214971122290107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5.4574144343714872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4.1416662625502312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5.3411127269829013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0.9053587862815532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4.702071431499828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5.8518657430200181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3.5005136417274523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4.336133214094593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6.7000374604680646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3.6275853328212966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3.4717858957356236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4.0566852805179483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4.3612866386822144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5.0521113781993314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6.2172039092107534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6.1276205347247465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7.0792317572930141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3.2945900585247738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4.5317034455717229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6.7938718555792041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4.7697185615925894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2.184095880017574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1.8727705058592132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2.2897220175539537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2.6237692231413265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2.6119416364516335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2.8426314266190604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2.9209267333228262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2.2377812239114414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5.0646334081009439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2.1766574625632105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3.1489199943195811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2.477941576968508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3.0875742363084182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3.1329134002215322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3.8147574402618103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4.3489653225828562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3.2184940118422687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4.2729633473685364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2.4178833881722843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1.4622339749485143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3.2807036450523146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2.8379535871371528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2.3504641176384466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3.4284717066937156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3.4655629591734818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2.6532829874376187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2.7749473125884592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2.8366540355565322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2.9890773566728472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2.6506389413015974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4.3955727937160489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5.7761103157551528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2.3987186043666378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4.976065402630705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4.2870819897060546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4.4475815445478384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4.9032773517320383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5.2928129436175233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3.8612698281478726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2.4246651540372777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4.6242889197993575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2.5719509877192959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5.1687258589206779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8.0810340328619095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2.5250663562696887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5.0075086527004258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4.6959455385867583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4.9675176087496293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2.4240435685410415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1.5668568100324523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1.9757168672354728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2.4648635562350587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0.67068018928578799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0.70505098643586406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0.84414282460267154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1.4351113662653581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1.2314672619953537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1.4309826156566685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1.2190795793257125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1.5113086744342095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1.7066254013689452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1.5228544630267336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2.1043966036017401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2.0794669155225267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1.8074573192063548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2.1104078948442853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2.2438830168478971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1.8505738835738939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2.3530221499539734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1.5112559893782047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1.2298133691456892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1.7680715574898369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1.5105197352049744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1.8002722375673164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2.2004431212318694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2.3808885209927362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2.4890211416652486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2.0780427889005977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2.5967660196271454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2.5254980368484463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1.7458935910246658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2.3666640265115197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2.8443638381922964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1.4459293895547811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2.7120445581111978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1.8943901186952381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3.381122081579818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1.5180276769046051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2.0262785869348319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2.9017201589061146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3.2168149873711376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3.2366882343835002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3.3599352195192687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3.0993875890547562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3.9343688842776765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3.7665328965360874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3.4392298074095433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4.6132903354096122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4.5252757772370229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4.201934744128069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4.583866996028032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4.0895880137014684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5.360417642061611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4.8858181192050214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3.3899753840285611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5.3612424061065163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4.0839751842172918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0.76586748333700283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2.5904703437150038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2.6461076091227005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1.3553404318246525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5.0251611002562546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5.3186308370636057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4.3356217487196833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4.603328554392883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5.7024702473828777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5.6005330952524499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5.6660299539349337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8.9764652691541542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6.2264276236894132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1.0985963056416419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0.53654277122712224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0.80873732055034675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0.85585884637508813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0.73575954298233082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0.90031951545556732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0.94791359124324626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0.99388924917466148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1.1809103445977862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0.99896077923972293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2.2390380806085357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1.5955549142270091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1.7672876556985748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2.1900568314158209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0.9992492354361362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1.1018045147535882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3.7614419922660498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3.2959497863356257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6.236894338384797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6.2329322425779319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7.0718597158228969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6.6644950229506987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7.7541488800045357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5.622168620015052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8.9041360821639071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8.1099973571498634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8.236629362819917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6.9789809046121984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9.4008043839123943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10.767757374625662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12.152197794849755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11.014524600953331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11.107099679451357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17.165318034306537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15.649327196164288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12.060921217770781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12.976772944697093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13.279744576331575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4.8929618617279793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4.1558966364404144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8.5941356154554178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11.859390008898943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7.8853212624846689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15.052859095422999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10.220745772958235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10.515926425943176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17.636168168604197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16.74615477437818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25.191078612706477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3.3645775645310789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3.0881227470909178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3.8161697469416422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7.2228172691583419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6.3593284713900031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2.2806412281244763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2.8208726887982807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2.9420706882787595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2.9397569970452442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3.5912605935163517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3.439925425495443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3.7221668344624805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3.8561207601594223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3.9421042258412746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1.213764062477809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4.0105377494143273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3.1688667206808399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3.0782897817069599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2.6193723581587287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3.0216194790090212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3.3882768629216038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1.9606475555162381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4.4777447816138709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3.0803912547160865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4.9940998439432009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3.3796297274672842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4.0888551655902363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4.935573752271158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5.7327343459784394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4.8095568555478936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5.4363468970222284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5.6387803916389947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5.6648856180190963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5.1025951590293532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5.2584818591292333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4.8381039448408618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5.3107308793144838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6.7014283947533242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5.9415665371515676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7.3527906342869089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8.2659699794317678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7.5033536986445144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9.0400692519781245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9.0737184563234372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6.1044977106423364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9.694275662683367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15.400405580166113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16.872403233930736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26.137893729381119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24.777199694983171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34.605407572396075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31.827290412770274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34.689270386993478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75.979292251851689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0.99596817941069649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1.0932978975277365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0.99312662201028667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1.7113609487513195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1.2112853069684142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0.5699905015643747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0.48229865730369648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0.75198404361930704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2.2418571285004898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2.6545693879725385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1.2488437261280279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1.1293984130148755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1.9298855583800323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1.4058546184121905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2.1590312631378863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1.7599248520608428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1.1244323409299197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1.3046291801608445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0.98118236461923669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0.5188324533594002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0.79912647747210974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0.95757177821117856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1.0850667403643075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1.5706198005012364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6.3851386266803782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0.87768621687724646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0.96246956282256857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0.82151015546873418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0.18188631385964632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0.21635391953795008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0.59060643347395303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0.72139564430872116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0.96662908905856837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2.513855641374676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1.662277567689322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1.6998410284278678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1.5865843750702868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2.1229068796232742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1.7291667869949978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1.5995040063270112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2.4143311547931936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2.7235313617579036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2.4748883987003207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2.4435665024150754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2.8805043591820025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1.4293796048250589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2.1748529012675721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2.4793873938802866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0.50906765822258171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2.8901647014069702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0.62058980010411779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0.57275473699535806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0.87673690689677342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1.1689481871747376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1.1739023336562677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2.2688504028582899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1.1017017935459241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1.444179182520146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2.0783127871503604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1.9221608303564799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2.2076291728598538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3.2389557994787928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3.4974563424879745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3.1547752537300595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3.3707147842466663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3.6823933682922383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4.1718324967282738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3.1890918383667297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5.1143875781095334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4.9930108118109375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5.1931278508848706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0.84755566108209923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1.8831803644947629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3.1930488283634939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2.5593141168418021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3.122907571414367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3.2704348486402779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2.6693617005438046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1.0125235396644401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1.2234499866322577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2.5288875255106862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1.206104436761988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1.4964337787203568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1.1752921043030464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1.1456493183083771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1.0666805236021601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1.4213322521898444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1.2405601329732676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1.9401186498346914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2.0656584234346509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1.0311806317568264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1.2279022201414991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2.2595655510285844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2.7677905169813122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3.5846249633294924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4.6808074548621486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3.9504552371823283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5.115335762907951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2.6529169304570885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3.2838505870219739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2.6896844862857399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3.7713786404546785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5.6540627168133266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6.0749960816852173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5.0838797930982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5.9919144462818323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6.3598106214574441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4.5760483299971986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2.3628242879209647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4.25189017526474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2.8723065711641009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3.9392870072859263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4.4715940086490864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6.1083818014123423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3.6168571250349673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6.352180155385641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4.7378920562743936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6.329413424270423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7.0981902731581394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5.5443305953590061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6.3544892656149781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5.3831626351955544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3.2662975429902676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3.8348114374028404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5.0515987961032849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6.803150361647341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7.2517194901859687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7.9555814726197163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6.4308287468920415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7.9034969241222619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5.4495024264858136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7.823446558804144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7.0551768940496276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9.9869216181201885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8.3605778508628994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6.3699166382510661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4.8616292192905908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6.2039962557219051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4.7333538223481426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5.3673163182630548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7.7358435107044388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9.7294112170434648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8.8672720728491452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5.9654552773251499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9.0279864306691149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12.882956166087343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10.154244255598131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8.1137514032696192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5.6655984936025883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8.8586021895055094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10.644171479771412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9.8869807132273859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5.0733729984047429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5.1315651247160696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5.2457283788198454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6.3216875898656255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7.0091860991439461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3.3826066300417943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4.0734527487600047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4.5134805314907291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2.6418160110859779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3.3172589644850889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4.2150943630072515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4.8200625286509275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6.9432823070597971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7.1745051971972558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8.1682745875757305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5.1769988612708122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8.4765308082875688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7.5718684198980517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5.3956375523625315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4.0521548792687225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5.5725222127887504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9.1100138476821773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9.3202208193243123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7.6018750439625293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5.1845785657649746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5.3014955945518167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3.7808066536550844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4.8169766709605248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4.5025773085300793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6.6496024162637255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7.6336869447746363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8.2313660439416765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4.6861770372073339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8.564812624535632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4.5326377977505903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7.6321728058989144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9.076667696598463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4.881617137032559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9.7564395745427941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8.857561310787025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8.8560510460932385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9.1143661846968733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6.8215687161990122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9.1904798682264115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10.481042448957069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8.6310211815323434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9.4475768126929847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10.124030801082622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8.7686887559855382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9.1100288146468742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6.8383330630663339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5.4789015554984841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5.5867104652178039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4.428367014606275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4.4873858947083907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6.741142126292563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4.9305303926995068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4.8882214017596315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4.9648896229622235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8.7417605937745009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8.0805034742793129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9.4358852097096122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10.164335337706142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9.8713802862674136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9.5074685262348009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7.3631957924799352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10.899934234771129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9.7769207905333246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9.2517749772303421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7.7346010725409498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9.7972401077399507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9.8118674742447212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8.7436874044460779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10.912719128030689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10.240530343465373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9.4725198824684824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5.5439004954492903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11.838717890944903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9.5408920182702737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11.359660248844982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10.235293431816537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5.8346775311372756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6.5220996761798844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7.6569620847700079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7.4962402286581442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6.0351380023739996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13.199821456687006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14.020637035425002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6.0731323271880653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8.1876809375873663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9.4856235837451202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5.1642247448315928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11.0575159026878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9.2844508993254742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10.702254252403716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10.313988978686369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11.465368709809084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10.317550677498064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11.230746240445383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12.598360399633904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7.0360417233694204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10.446201683682999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7.4653637391158894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6.8849648872743741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11.330734494293893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10.011996417827833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18.083053366831468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14.904608834624371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13.811148286877982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8.7196376736753596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8.8868251733167138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10.23216984541286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9.5282486060868941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8.0786239220230289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9.4583258234121992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10.7733181485278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9.8641861622494087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9.9224367263416724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3.6989740595832679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3.6028684125646535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6.9384455373307761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12.817439735691371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11.64264436478466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13.456923882636822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10.256317311379263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3.4078970988661421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4.7438183086536787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9.6315467023803052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16.530251756832058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8.7595448679852748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9.5847711935225117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12.812247095426791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3.0963862968537854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5.9291385376402497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6.2061602854243851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6.5669385181599207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10.733309884443669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11.956708665516494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11.144595546833521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6.3612429998562385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7.2604008898189552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6.3623855114183936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14.685757204431814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11.637783241891393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13.636681997840261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15.467259479728003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13.794197549205633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16.349569813951028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9.7126370988849562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7.0812701555014002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20.020776240798639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2.8592258983741323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3.0284431290211629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6.2287279933298656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3.5868140510692839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6.8273943775581509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10.877740899004078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9.0358831246121891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19.203604526420502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4.6416825225981064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9.8690776435524352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12.644881171356188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11.570180262447968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11.138008902582053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24.354889080259284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2.4758741891221776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14.717362385192459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15.465586758117919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16.280373524740604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14.804765958140241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15.546420730217314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16.151261659789128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10.976495639595841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15.433623862207993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16.613599338381086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15.359524926252552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12.380324792025402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9.8646991750838193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13.18460357032791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12.658436610038335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8.152576517408237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10.425332489015487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26.396575660551623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14.380366657560494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27.914265290558749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14.64704358616555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6.6897614519657118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7.1969414356877328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6.7164673313623968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9.0611006284768063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18.576652928800112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22.565641955415263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16.406608664555915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23.604888842765572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34.106686449534827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6.4017850102942377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6.9110335405403287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18.394721859249753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16.103603972270196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20.748695589740894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14.59980846256364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19.999560927612233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28.597589682987159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12.935685466889652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14.573124773047752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24.49758629190611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33.599658260924983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41.952634572506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7.143801816826957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8.0422948503358587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11.2897273931894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17.497023993228915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12.541436853792387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20.91272916097159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19.780810835293682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16.281300922339227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16.997071710123194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15.946802546337784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7.0987650482306206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33.73356293630075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10.006932418605741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9.6606624489597657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3.482890039419718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5.3377367453483506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6.5344340673337484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1.4596493221588198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1.378280215427081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1.4746454904342032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1.613516426630103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1.7716605371059246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1.5952329346001959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2.1632884577808635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0.43597718263595303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1.2742867841022671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1.4508177037780656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1.5607136479679216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1.7393909051961329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2.0886831831375785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1.8724449923296618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2.3561006593325247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2.4351392748336753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2.6032921805193348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2.5493345635613607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2.543212786477425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2.9842992116167677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3.1776629302909831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2.5898424499810919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2.5579525490891095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2.7336229827880016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2.9316983744283394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3.625127687211354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2.8970239152899939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3.2585937652458288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4.4584628061408029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1.7887283156204972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1.9996133898086066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2.64387512303967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0.68315066162827809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2.7941356574200431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2.6715813780616711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3.279510345925849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1.8198664832519984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3.5355858025420868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1.3767713763368288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1.9195024764226887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2.0642406514990643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1.4495849724686611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1.5350814380628586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2.2761448431179221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2.770005744978258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2.812979160678355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2.338605815561043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2.0403866271106561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2.4212531335342375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3.7833063130854399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3.023521088583661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4.2529502091725977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4.9324673011291349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5.2326222392444146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4.9601999827544807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4.7460399874611552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8.161112297798379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4.4411123307059812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6.4521170016889116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5.4316233556627029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3.0747674656577342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3.5969015016523684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0.21353951974807164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0.49593354296261455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0.44095455072614792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0.49066771440038059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1.3121918228760343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1.5322051073846534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4.2129358085891653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2.3073800265895072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4.498754594726865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1.1181598986424994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3.659381254067902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4.0028373787351397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3.9195354235846969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4.0310864230704224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6.7408491889597748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4.9247865921430174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3.4493223418290673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4.9406047511442726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3.7983195606329416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4.3484442345165206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4.3333121622415378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5.0065687766360343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4.8415499628428975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5.5639789885903292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5.4160159064198927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4.8003941302864837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6.3273307684258366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5.7408550323526297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3.7118721613334515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7.0172700058298894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7.1127672783876177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8.1875739605700826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8.5935700392301566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3.1322967139184321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3.7333676724281566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3.4384412589831554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3.3815401693655089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3.4186833529306133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2.8432231709770397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3.5682936734574855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3.2859968785093869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2.8721662194793551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2.6880093586988778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3.6562803410666023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3.8336290371365345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4.0198020883250951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2.6251027632887798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2.415964289793743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3.0835991864948902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2.3573626611223464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2.2705827247269879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2.4455645116950318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1.8328963726897531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1.0506380659052095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0.88263971122066764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1.485599696813297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1.5540684705443448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1.1995643443474076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1.3722985527034683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1.5708837987401907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1.7860925169449333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0.95425576789980682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0.4277806618498905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0.36894704814095364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1.8528277270468043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1.5430366966522089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1.7795545802303472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8.5153400586943278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1.7006897453916685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8.5883727967082013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8.2052032226613658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15.726541242708794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10.34750993521223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11.818330560234429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14.191732948751611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14.90404417326657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15.541174325126429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12.975329206944624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16.39028606554276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15.647309965044931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11.660135858652847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12.821713229863986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15.51789042079602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16.328637999295172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14.457678070424771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20.719075591920543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16.938912850490329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23.028419473360064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26.453225595583625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15.686416014924603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8.416787021953656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15.949752538346704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14.402811895648171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16.139969741303673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14.802761468910955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18.038800789785007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22.388873509631335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30.963190457626315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23.20359263267984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20.947633422926199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27.359744261954635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5.7795923779447529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12.578175231843717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39.548049720000499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5.3861097827919941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9.5810047410857813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12.733858166685611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23.752783454641612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22.472110445629909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10.922243875803229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17.438724886455137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71.237703837316431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10.693644901628067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35.820735071029851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29.194094683467707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26.473502222070938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30.696709170531797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45.762051274647703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24.28904665867616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28.339628381688737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49.327224892919006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56.169898777813259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15.784504639223439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37.761323068631029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45.580316765525623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66.246405551224015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65.298341997239987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23.221836878797156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42.020035620338113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33.326430878585292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46.715141665287589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55.074414319081278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22.471264796132157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44.832129137052711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31.311140533678813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43.964446928990547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24.414806826971834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31.055867832252783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69.617403969170127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72.117449792010021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94.330237758105483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37.514441751760074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58.609456500552525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39.51751943800808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71.08148110797994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24.216795320170156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34.32758454218385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29.540582831421144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49.048715433871266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29.375810724684094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76.253501341406391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63.666055670036037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30.81565350437852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46.474357265362372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91.579117034159324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96.449618164188919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58.710381047419069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2.8592898151263801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3.8236003542195074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4.8114213000595543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4.265215190995864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4.7497927206130308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5.0644165221888962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4.0538875766140441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5.9649926911641948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8.6131623412959666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37.794348801238648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36.807651264466507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5.5531845138281835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4.2528290666270081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9.8480017409717764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9.3235342318925873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10.121660466306755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9.1664047166756362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5.0426686605457638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9.5540667879602754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10.816225472297861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7.0408384513857758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2.9860577397678307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1.3880476103577375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12.510172034438355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10.69684301675397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10.973736133882662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5.111105795460114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15.344761030005117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15.591166221281187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8.6279824199892694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3.8495237759243239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5.747566728832032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6.4690451993769775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5.8917372050453451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7.6844231847665601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6.6467261653109828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5.612244676367669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14.299564199632423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18.256339162964235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9.9630379441448547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10.122936167083786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15.007091274664472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26.376295250645772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14.67716949727485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10.948914997358855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15.515534988689629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16.897377859164116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8.7105121036045823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12.158405684467734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1.342250953533479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1.2702188691531433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2.2824039332811314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2.4367121771304867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2.3927204340553354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2.5415478814009171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3.0305816447532128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2.4838931398531283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2.299206226863872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2.6681712303509935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2.9857958620588221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1.9719890655524976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1.6311314202531146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2.0038100987093483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1.3672324094474486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0.62337107074737541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1.2566675167277732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0.44307020213018716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1.0692041525951965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1.4404883283436016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1.4030004210816649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1.4300610782913294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1.4666774035933805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1.6963547108207755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1.3960129884683703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0.68446249220326827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1.1084020111913995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1.4978508771396588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1.2771155192566248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2.0862982647073367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1.476113814727831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1.4654379548260528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2.1373512895518627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0.71490778436042735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1.4304819508719491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0.77771551527429195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1.4274530310937965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0.81499727383641229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0.70399829542847725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1.7350160745900221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1.3600755363065729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0.38509402320920916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0.33785417884259761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0.25318582439692483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0.22809833399113363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0.53953333903891509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0.41187758139977626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0.49368170606658046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0.57795094196907615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0.69650089753866229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0.82803220528176058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0.64055380617932689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0.80220553480786172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1.4469913468037439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0.60615511055869775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0.74898154615919998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0.67451655111413555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0.98509354760467982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1.0130300668843706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0.66264727885433294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0.35703433876005786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0.48710915688866058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0.74591481228526257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0.88124772371739235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0.64055653780006228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0.81830506110552892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1.0477165436915146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1.0921495701423547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1.932511635416595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0.32589555880791904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0.67864105535339592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0.88206357325900697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0.65998183203534455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0.63357599448031143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0.92881872935882404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1.1342470357690213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0.79786521601024285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1.1147161479486514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0.78891710751819255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0.57279711804339895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1.5888912338546841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0.84728248532914863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1.1298205265077652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0.772746796146634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1.3059988151945925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1.9288543949789605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1.7412758787987448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1.2293968309104089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0.65279799943312278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1.1937781696829586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1.1743064749971905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0.5444772957886993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0.77556074864185476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1.7673557658930659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1.3346586846142416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0.94164985087723208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1.497247450887186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1.9329319281105191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1.0368170073200369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1.6993754066071749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0.73163462817680613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1.015701147814998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1.315956887509802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1.29849029481068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2.5670700689408319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0.72094840069724342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1.3027503356338428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1.253177470149812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0.62446872224604322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0.79947854451660449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0.85861506423407219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1.2489464098966285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0.42720862058983144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0.28545173298626247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0.26078927684674552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0.61714668525548133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0.36694046480466419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0.58061198864301933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0.5477774220745083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0.55660214013475906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0.82015834919622155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0.97441086684466982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0.52440273525463366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0.61946049997990382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0.51087062648789583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0.70217185241959768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0.5035923251359693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0.71828224219158565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0.55352893822433469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0.16837218518051861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0.39529883210834288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0.5890696025255524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0.57049381085246398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0.51142288038104222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0.61688145918271287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0.6569239335156648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0.54584188047719484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0.5878921743288148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0.8045862418740416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0.18723483225699436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0.30040024937709486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0.53878410881170014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0.51820986114547685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0.45042299413677001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0.47631228359646594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0.51904743122125563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0.60844652517026099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0.76432890601073022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0.49846887800220496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0.39741024281258297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0.58156314751830074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0.71228882446807651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0.3634225705655757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0.71197439705462684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0.61407091202840991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0.37872504287985043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0.58500080536737042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0.90727091958184114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0.88388657936516846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1.2844459562346091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0.57734986979433678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0.37527739775512298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0.77635598936687178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1.4507921680837799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0.68785239189378022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0.7195194667070256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1.0328905969156998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1.591293832130765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1.9408522767127188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0.77311125336829845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1.2300531075032515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1.2785384717553783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0.99625281926474674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1.5829660445182141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1.3273642491705084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1.2543091809120017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1.1428537874049132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1.2613641495434251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1.0470397279418466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1.1990638171170354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1.3396512497381809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1.3123016835804446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1.202483125643645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1.6552890210693922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1.3473776916075648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0.70667547662565688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0.48879477089792056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0.1958710978021663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0.45953087361246453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0.91621032665799551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1.1755642405350561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1.5504280389257219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1.4886441227564859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1.4489221464975655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1.2215285875426418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2.5050275104767903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1.5790184805670722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0.24303298542199833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0.28610588737617931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0.28459955253552305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0.30943393529436025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0.33589736148156385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0.30684699183142372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0.5061011676248125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0.32789875427687165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0.36257517303869286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0.36053452958399246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0.79043047874054473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0.7535692049723598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0.87701143147353644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0.22736655460718175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0.24217221422307922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0.35193088634232345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0.38267132467214832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0.4830972587304414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0.47616023357755533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26.159139230209014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1.6485763341696189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1.7966131744821494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2.0990276544290696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1.8697625671865443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0.88045424241882642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1.6053732801430243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2.1317836776819763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1.809465860402188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4.8986023245587011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2.4457751091916884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2.2104188815613903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3.047402597708019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3.6574174972487521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2.978619185771457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2.4668521460664272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3.6294693593993297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3.2556568581644787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3.4110080397049058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3.6860202470388619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0.7532806017871575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3.5064447273957398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3.758686914099536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3.109248323784346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2.1176317496017556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1.3911027630670394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0.25357408585107927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0.67192441554366678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0.31941554170541653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0.37844546297402565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2.4355858324253559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2.4907423877224848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2.724066284565362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2.6786464085444397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2.0906632284824349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3.7709148895155375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4.1075058703666683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2.9667589516566228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3.3673440881761714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3.925592436700204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5.7062054008141292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6.2699224727108609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6.5658657078303797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2.9399662009158996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3.5848367680813085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0.6510931302646934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0.5700872594037526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0.74099650604991341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0.9374630418532941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0.7754274644619511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0.86585935311903228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1.104197080984417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1.0785654323427982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1.3434874428648584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1.0333471415604898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0.89519874260858801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0.95541412598452791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1.018552580999595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1.0298482755426506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1.9248952032142874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1.2002694799221731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1.3543654743021634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0.80614132113780401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1.0882649803847557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0.6066925401790112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0.90982523658545134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0.39860956112643081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0.83657173731368262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1.2674900585068962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0.96000279887155471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1.6200585484043835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1.373083088629272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0.72095957720777126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1.5723520045602808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1.5345539120231928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1.4321655154235351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1.145935847688391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0.97766357797127246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1.4738511624873447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1.6389691525818633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1.5499354356222232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1.5662398570155909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1.0832164056079712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1.8359979035628204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2.8278255611193921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1.4114630418390719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1.7813454325846942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1.0302801504062173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1.5312606790725933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1.4614331979914006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1.6078999687255251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1.4982955210306299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2.2110287635771164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1.5646027347833169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1.8217150580958867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1.5740930548966783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2.609483282460217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2.8944436091538379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2.6496918185643556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0.77485829886971058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0.56516771952067668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1.1166618937246455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2.6115826866660559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2.4155901035388179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4.5543237260446006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5.1744650664842986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8.208336598837457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5.7295490384515642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4.2625195938284737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9.8318285683383735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9.6680695657985094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11.75575645261787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1.9217653466490157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13.444536116623139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14.14181490411115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13.27908773556628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22.455032199541595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0.26106283407988523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0.26981233616941491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0.3872290496080022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0.27119331309722583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0.7842117230926412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0.11747450765959737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0.31895900082622158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0.28670814987100929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0.15199496717361077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0.19400026734606701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0.37139878963143341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0.33796446672148178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0.54946061108951327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0.6226194574330991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0.39795015711221726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0.51533320545343619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0.17934603566367041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0.3219136717281082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0.45350740269843193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0.21562639494705602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0.24719471589469719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0.74208868665279826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0.46112602169613331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1.0087257586609684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0.64288140703885188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1.944902613509313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0.75328842532340234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0.80389486155971324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1.5224505578488641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1.737182019693104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1.7060474846831111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0.56669991687271415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0.64291323890219221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0.34494049154445061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0.44657884352040739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0.33723904235731922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0.6001278269773801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0.28166249111586311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0.22326719703062156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0.20896786200167342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0.24193651706366101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1.9973325248027134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1.6320397123977721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2.1551789305127236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0.2193910477597586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1.0189260580237274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0.16593456732309683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0.41072075460663915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0.48044344269533573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9.6893588619581777E-2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6.3915339143162692E-2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6.0970568633194909E-2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0.61220922311639892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0.13540880128644503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0.11082378393177149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0.26151491556928852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0.67889951593833187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0.46816819119528941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0.56756244403081135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0.57335143407727285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0.77125918557696793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0.73803162497189878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0.67809564975853409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0.78074820077397844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0.76613913929444111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1.0191318703702383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1.2632340325385767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0.58551721109565213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0.41844792047209439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0.59666747155211708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0.50281844757406413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0.65556031929165337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0.43075478374071857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0.64060582585238091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0.59520076177009151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0.63910913421555005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0.48090017585400441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0.15905679407722451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0.1755114670005414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0.14969978157741651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0.24939781417920431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0.32497536088071538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0.38494425001780413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1.3388761383442274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0.6531378044637689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0.35293015333440031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0.72529134934881434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0.7393110910116758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0.44673242351747799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0.30194507468030285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0.18434830370861133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0.88164855604296699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0.52377786751993061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0.76672541852304887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0.52416185980136953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0.8666834855194554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1.0278786240316973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0.958827910627154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0.79601120621236476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0.8412171826797763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0.87700193481337163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0.91115915465582964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0.7454896643277793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0.89639476678487162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0.60900601869213944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0.32419480760153535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0.55092298750682545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0.52254095793060196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0.79036720751855227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0.61244241997568438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0.65746221991164377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0.63056896095289994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0.79232895021191641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0.73850240098765452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0.42693353604400208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0.93461900548421684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0.52094387893393224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0.83249504172861599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0.65783078551375274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1.4615329505536352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0.63271739728117227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0.48101825704831136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0.83404584980707641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0.45033762842550246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0.45375697649416963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0.96373686371244982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0.68191863924384988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0.61441667767252306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0.36981705708383156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0.51728847016819268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0.85098625746495782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1.0718169489888867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0.94309045577316941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0.30423115603869716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0.26593160187786019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1.5804379480550985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1.5147733929265796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1.4272800369714527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1.4094869090892423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1.1615863868786409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1.3400569452329896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1.0547674145179418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0.74848028306231174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0.82003810704141855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2.2491009507048378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1.4986623139163615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2.3530171642660074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1.3947253791836129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1.659427901838616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1.1009363398763625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0.97604926669210523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0.87244202571757723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0.90126831542288699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1.2022293082588131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0.60843477653463773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0.71833067207955059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0.88280746250318098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0.82670469645294953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0.98971857001969432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1.2580318183136645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1.7652848802845278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0.92008076416991436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2.2658387980724859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1.4010394281206042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2.4750231206456546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0.79257303658294165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0.36140730312552655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1.8782671737019241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1.4323119464725251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2.1100694437584631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1.2882138766759335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0.95432672828223541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0.9188661557888067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0.62401561256543892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0.69746253918575918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1.2278591659471334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2.4926279026148999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1.5183503622412051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2.0980647354642268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1.5418671736625043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1.9635592479273245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2.0646313673513448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2.056214244133157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1.3403879110745354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2.1020409806277014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2.5496086664173117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3.0516651876954985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1.3877093492802877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0.96620102359608451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1.651103006761069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1.6069864331650041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1.2362011080479247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1.181789643837371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2.1039855298337646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2.1027111273266956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2.2865083533311918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1.4175858215662309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1.7285605227086938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2.9353471394544575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2.4415528369375759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1.8731634168088598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1.6028502728447585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2.6953955714544025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1.6539702591697718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1.6573927655009502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1.499897948885851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1.9689939943060526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1.5015589715464754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2.1248560814024042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1.3843048392126316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1.2213813613442825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0.95591238131957723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1.1195820749306222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1.5716851299717316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1.3583467047094786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2.5202255468573949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1.7824651285218234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1.8318787450873608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1.7120932051537379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2.0791512360743036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2.6348921115524826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2.5808524535085593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1.7575548888288837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1.064871327391528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1.1320730314586147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1.3407825434910989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1.834534058659625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2.3970800284296363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2.1376197452636165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2.0036913696189953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1.4595660083740256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1.6427050463912736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1.9491534275292031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2.2062263905792601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1.4719792309329063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1.6625727310839826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1.6819781196187724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1.0341218791974991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1.7112377828114937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2.1199403142538973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1.8887031393653317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1.1165708818128082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2.0539785792729428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2.625037087041278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1.2595103890076906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2.163240166619151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1.517569061295958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2.3720401116340217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1.4687498409023207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2.6293290159115394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2.7346675475197983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1.6723691321053771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2.7250876762691321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2.2654048325365821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1.588349350690931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2.9938497649844122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3.0242871159737872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3.0894182200876639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2.9691820563306739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2.2394049483034388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2.9402749368463224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1.3492196514053103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1.4538996279820253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1.3013904435091521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1.4723746870749657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1.2060208135714889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0.79631727877054881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1.1378920570497104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1.1655205134608284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1.617183953119345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1.5470902152518768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1.8729693246155934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1.3012026166612232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1.9656549165282029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1.3527530670912364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2.1639364105236454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2.5338189717753403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2.1526292465358186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1.8973894721020998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2.2000644356468486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2.0943412690459131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1.5224542336171818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2.6839415418710701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2.8107669973212057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1.554710656985675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2.8467863756930631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2.6076827575296697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2.0394774000211702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2.5809968862854911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2.7709603283241226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2.2933941525816195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2.7128628697283279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2.5759071140097163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1.6761130537762479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1.5434631010741153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2.6205077831883958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1.4021415641292652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2.4882438472174089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2.5806905305178263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1.8033567332087188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1.7423039133157001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2.1426930744065409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1.6352087494715144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2.2956294847037686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1.5075457087567592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2.1515456111896198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1.6996541293587404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1.9372061888170959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1.9619585713985641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2.7318611496540912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2.4294802803867697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2.8584491402349737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2.4306460919757087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1.5170856796278478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1.7549047152404862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1.9159308224698184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2.2130978641934798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2.6053986391580564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2.0252714754569694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1.6844272236693385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3.1828503523133667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1.6640757809793474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2.5611008486134597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2.5616077524693219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0.92209712282311052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2.8997750613981901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4.3923050127497882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5.4576585498483352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3.077535321008567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2.5796944820485801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2.7477979529105063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2.8180834388179803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3.1482586556352605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2.632044943635214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4.2092904084455229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6.2480258260997559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3.7478075719287407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3.5476485324284934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3.1503661169806416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2.6116385038054797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1.4567389561813182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1.0575790452364213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0.82691875472297816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0.85276057275032646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3.6327020030126431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1.5905560539024903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6.1310223743778893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5.2387763006195147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4.5362372906248751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4.1449317424528251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3.0980481172488532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1.0690281773007775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2.2183455023194401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1.3342500913721316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2.5927395257687786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3.5266570206222552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1.9214473198283029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4.0626415123859481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3.5391212755566506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2.7433413542814677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1.5200007485077904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1.6367129603589174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1.6946920850646321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2.9406409156480744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3.7963390980198581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2.1658914227679271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4.3842246330423125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2.6719585548490583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3.4389645310141788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2.4133417352595505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3.0252667413809626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3.9949706095782869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5.0068863795888792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4.076628708302632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3.7624904353406241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4.3289493533039058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4.5071048723593181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2.8877316241960065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6.4592356901502246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5.2370170880083178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5.7101024697112441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1.041454242307017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0.91440882930741918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1.0930746821517436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1.3539297210956924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3.1078492028606233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2.068978679863843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2.0709141657680998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2.3001028982924505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1.3047833023856674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3.6514413255961595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2.7838877404736051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4.230255119402023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2.4202608916975592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2.8307875576057469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3.3723616561925089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2.3431687364086988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3.7514001611622843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3.176458957621592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5.8321509957614746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3.1887879486426489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5.2231058030440529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4.8545618249708342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3.2019326666554275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3.7843810613712332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3.5484063988494476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5.8695311832732724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5.7370859214357406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5.6038898081015605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5.0052827817562715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4.8111691958914458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3.190569067144482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4.1529913319731824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2.9284351752192044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4.4893118600421422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4.1503005825828385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3.1807033398892948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6.7820416665453385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3.5058623934130968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2.9311299646543092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1.5625275953665712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1.2983100537744625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1.5220906812851458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5.494143789090784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5.4330500882973496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6.38069631377242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6.2947980085034745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8.7395878036888828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1.5462790508947524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2.6354651176079327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1.8879950308914757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2.0967269165894087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1.5410611756837755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5.4638274747090492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2.6138780328041635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4.5514587789068015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4.7988717319543603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3.5255583392884962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5.4554706109226396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2.7649067747595577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3.7596247252698829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6.6106243129824964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11.044928689645317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1.4093388375348275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2.4446314809151697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5.448689354081127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1.6852847953472827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2.5301395398354232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5.2198719014709702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2.8832582199097785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5.8430019207589217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3.6453432574883888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7.8797153704320957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5.4200338510798476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10.721709932093189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15.635067796681364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2.2979298300101392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3.0771935550003069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9.0235029059879732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7.9297387862324218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19.535112236615984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40.623569396959013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28.828541208717137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0.49227296143300242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1.4604643605752585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1.7993092980582535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1.1545890312944465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1.0087762922562313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0.42406831819008356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0.47214822244369087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0.3982485101064242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0.52633639771056562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0.478040087398721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0.73859680086513346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0.6137249097737475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0.72860421155753685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0.59058238936776708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0.38226321293981141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0.52702483696785762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0.68299439079209279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0.40512179961444705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0.49441705645805889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0.53598284049992806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0.6108561616879794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0.59957280758330644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0.56874198105913254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0.61261259364728005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0.75265846040129647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0.59647016897815974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0.66549951484680681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0.9220331374189592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0.70442648804428731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0.88976154529955587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1.0874759491288621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1.0338818264184226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0.76033761416493106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1.0112968529814352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1.1383455492871308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0.35258136050880012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0.44907867592947481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0.22305190697981547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0.63349383627294276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0.64658893769182357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0.56931323549919155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0.72753800438369576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0.19372418422986298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0.2383804674038264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0.35061544237987824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0.26488096737070604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0.41998282569381384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0.44120030363687196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0.55508870032469892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0.63720807078758746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0.3963387923881645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0.35819246834202462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0.45117678903904379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1.0413563475060961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1.0348322457944874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0.45019286827553257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0.52969984326836617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0.59919622040725551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0.7565668870499126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0.61166123024856234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0.94869320379296185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1.1065631355964911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0.51619177724043819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0.74188205305640931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1.3162726186472844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1.2794356852616027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1.2589836473667291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1.5362679378321091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1.4983520153945018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1.1294414619460551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1.3474381136193907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1.4723978756700371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1.2302703124169663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1.6321917024719732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2.0282786586437256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1.071056758742208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1.7768534771216178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1.5671312922427969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1.2543310770383473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0.5984135116238477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0.59711380292160876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0.12184117373593964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0.14724530898112842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8.1710343574239869E-2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0.11341439360574042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0.10331737756346149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0.12564887675899325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0.25777283116073496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0.57047631698857681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0.82110452065300132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0.60567865352082695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0.56221993634692036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1.0622067462202651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0.9622398658014194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0.35141278506735468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0.4417785280567984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0.73137896297768812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0.5173801447571269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0.56503812088242378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0.5715507086073196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1.0268734376878093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0.92984650674729685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1.0339947253654433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0.68745012086990742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0.98130806596666886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0.84529218874120882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1.0643212560683513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1.3034230337858792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0.91725786821606048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0.57763299640786037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1.1756021251529503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1.1076226541558229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0.92838582015994486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0.97689713301485703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1.3370237774951084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1.1229778652639806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1.4192437171244245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1.0123886194094789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1.017750239499662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0.92663467111630993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1.8286655482793361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1.3439370795825782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0.98943190200067688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1.025747944045039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2.2115141557884934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1.9537535929372645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0.79027109851009814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0.77262980196162534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0.75517114711133559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0.63398486528629228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0.87483643734418182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0.73592901906962604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0.88134982972303721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0.96243790570019572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1.0395152222736888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0.76134421379118511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1.0294211702393883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0.96360566039759188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1.8796198275268869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0.97924942216728372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0.96604285320522654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0.99756327569976555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0.75577563322099295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0.76535687721325185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1.1670811917301323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0.56296038994195385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0.61105644727937847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0.7570738157546496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0.41141444456293091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0.37397637498357078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0.5008890909267163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0.30794629455979483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0.37455940561239054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0.37061473406700662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0.46211942127150801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0.53195581561023619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0.27302060386142213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0.56502123118405101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0.28288337011393977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0.265989427997257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0.45061052008902325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0.49839029468996876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0.38947957845979764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0.65865985347906808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0.86514222102370852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0.80349945734419403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7.4306436877939479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9.5739728671225084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13.795380245200109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7.590470367047006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2.2413654879354912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1.7806596483003505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3.0056442800691801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4.3447896397218031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1.0138833925721571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2.1676375401818846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3.8702908580742452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7.0516115342521424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2.3018214992307091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4.7768348938262264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4.1270112016935272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4.8510422478363404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4.5076367852171959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4.6532311434928388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4.4794459620395051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5.1654924316355864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4.9563686693053892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4.0746282639158933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4.1970615310557493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4.6874612107329598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5.1046487004791024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6.1334733464108941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3.888012518786061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5.2214988409363201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4.4069047094177041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3.9169145753991614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4.3966770297485107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2.0742994116229361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6.0560569387909142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4.0467362044690862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4.0570989948492544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7.6343934627685668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6.4449714615254807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3.7117763992925896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4.096979611277308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3.8827832944023433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1.9033440219256337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2.1761243997979696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2.0856892798054654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1.8643769806469794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4.1962443520896757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5.6459889913220502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3.7396595885603676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7.742393947731113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5.8088503391782398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5.2198348279054692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6.273774381744361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19.664075349031329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7.340556763405309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9.395701918568399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0.98109307211045227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1.1960532423490911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4.7104719304470093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4.3180390920922571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7.9256597918278127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9.5819382631655685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4.9611775780859713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4.0464650755295377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9.5873714509795409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1.1811143080807764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2.1313338468797927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1.3719907907128086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1.3582576898766883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5.5688662393860096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5.0367137347940378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4.1000516191762442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6.2545949341167901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6.3374657907351883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4.2180958177349464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5.2941763113776839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3.7657484461201758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8.4921476860812799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7.8720036706275911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7.861778277157069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6.2747339823832089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4.8928857265876724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5.2151385307027738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5.8091306870678121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6.9301415858891895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20.579615584664435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3.0067322322489094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8.179444645533998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9.6134150082512164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8.4674664462755587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7.6780182853733034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13.160542316425436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5.7451881543760219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8.6610492180438055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5.630391081224519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10.23186251676338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12.057992722284864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16.79624274641241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9.6387413862520539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11.434306063722866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12.096333155313214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4.702091943611272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6.148513002473063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8.5437541471901035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6.3080602389411435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4.738933239641125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7.6167126152911706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6.0608272690414555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11.787723167565625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2.678745739415759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7.1009043549323687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8.430434490373095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3.4694096187835104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15.799790671293529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22.704093647305918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12.222614142447416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18.2842649667312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8.6131573530602559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14.18966780938571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7.185481313880012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4.2334671183380514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6.1415759159342302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11.105984377374202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10.44337196172313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8.5919311601255632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16.998743537136157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10.643235755227677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13.520777330723293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25.383504264613126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26.270115940386763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24.940309104754199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7.847660811306195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15.486097452433741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15.42086582661276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17.474505789519892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17.846074327612978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15.696187785094519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18.086768673984558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0.8343893146986705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1.3191408441975399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1.0320313024856893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1.1886138384168399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1.7380120359475366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1.269633739605778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2.3751154766987823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1.2039054222272123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1.7400160786536727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6.2182459955250735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4.2952388274286184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4.7548515314326218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1.1543819916419573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0.57353293649428705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1.4766431581371942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1.8657856285801651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2.622860778164898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3.2527404962615831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3.1346017481110464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1.6241109732859003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2.7124455310209492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3.960244619182602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2.522940868724902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5.6169525912393583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3.2897783046511502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6.5787579019714499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5.8001094415323102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7.4784921445823249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2.6527313553190934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0.3680568199911432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13.90275146048746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2.1235102233213237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1.3692726177642554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2.3165163613889903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1.3470437278260481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1.5080831835040891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4.0498460419484195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4.5305456625982172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2.4951292636497593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3.6789302551304557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2.7916180633809278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0.56734329379315673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1.737783636952942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3.2159268448205531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3.5473522042897021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3.6017306756432923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2.5586477949814324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6.2190998689479713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6.5139324102706517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1.2259911207382468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1.4055309590601823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1.9584607097678322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2.5926630393189716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1.3068824587106802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1.5513278695271124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2.9104154244294671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3.0954103981863845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2.7647177492403565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1.1764922356010177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1.4016211864089421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4.3068284343141254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1.9866002944038119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2.1993018025466413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3.8913992280790062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4.1468554154653194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3.2784940134923222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3.8661972592374245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4.856086523659715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6.1861533307518766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3.6499452350417414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5.308524479366584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3.9392552971099852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5.253549937528657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4.0431221875587111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5.914327499400061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8.2525860336771242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2.353629909534233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3.4183794963651293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5.7433348236032042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16.022952626409069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35.334839396122511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21.014856202507165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5.9712092771940073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7.1692903054949619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0.55420852206983662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0.60473759762351864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0.78861284656291408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0.61366394748796615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0.88566345664554869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0.95473302017307937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0.41586261297015104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0.60876348586604523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0.71833053894796561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0.70585799436426599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0.40707912900599957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0.38083327607960338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0.48993884939042559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0.43770055862576318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1.0197729863211271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1.2795662632774378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0.65085198614498363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0.8918941072935167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0.71725116511643905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0.59352929878384608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0.80564146077965237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0.76221750317691495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1.05904918210564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0.85441621475386298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0.91670068973289454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1.1176118582181116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1.1687626603178749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1.1750536082597993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0.46386375937756036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0.60561868135819963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0.71085774530988155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0.64621649384650426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0.69836962494847921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0.50329537933061219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0.38122828351905591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0.43352237480165923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0.39529252895709788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0.43198600923190478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0.42349523718955517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1.0670445254279983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0.39298858634453682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0.59329905194588617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0.51557116688803906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1.2152691836424594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0.34965399440637396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0.59122744961424634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0.49266449376024768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0.70394612084864217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0.68009376802284394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0.65380852632332631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0.4084803556284346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0.24866569396428742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0.44975429498941488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0.67539997112988037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1.0288893527428653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1.3073851673272701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1.1169347972819426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0.5281816278465804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0.87966760253656329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1.109724340824473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0.70993125343704222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0.86819246278192064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1.037359322551421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0.69370080665335743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0.82702146490597439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1.0845327851466551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1.1456375557672316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0.49046641103817196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0.4123975141108705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0.65600639168830255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0.17892355765290632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0.16963800904748036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0.4109794129196131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0.39908993908023449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0.3442840740903817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0.3586127990012497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0.28021184706380992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0.47247977732607593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0.35388231607757575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0.54065260835648199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0.42564303177067137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0.64415007838878857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0.59544041127496317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0.39092464006087374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0.43404278599296803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0.14120923880992733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0.41489258898316628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0.34261913922534804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0.41344864560570654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0.52822566892695166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0.51297758796622128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0.55139025133518194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0.49578177192952227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0.56605481154009374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0.69067406857137115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0.56396004219323892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0.65537419626125837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0.80428712721499107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0.6379876667197435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0.87092102239169189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0.78388923706661628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0.83481930620034983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0.73255898363448368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0.89659844118311427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1.1107709055410606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0.82679997535283423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0.99507967556516985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1.0039666804120508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1.0723557709946474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1.0621214174069697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1.0232665454337388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0.77108503357570002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1.1356601574062737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0.6640135368333081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0.53240473691039747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0.97717640204941969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1.3184229166181629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1.2991129863525943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0.24983090519124665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0.21568459059793613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0.14305628309968407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0.40442578678000396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0.81519904669138199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0.20022280564065581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0.34467554751099722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0.14489415573618544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0.68586039401806009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0.98950829544737273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1.0273903221947138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0.83017961775314697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1.477675708134931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1.1759277916704289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1.0685582493112364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1.1244209315897238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1.0022023846088013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1.8454796131637841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1.6800766391479831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1.0648297495867991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1.5250502450455219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2.8853528885581601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1.9167996464494814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0.75897148918659152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1.5639492038631997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1.6007868635067668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1.4836328310006852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0.1752449967074752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0.21786947803366585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1.4210758119264921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0.82468819394201098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1.6800146591064995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2.1136058784999756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2.5173110805157539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3.4034547541847124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3.1967438794749814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1.7064185581647435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1.2831467173574513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1.4440938110916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1.8667550366263996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2.6613595336971252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2.6174251796240338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1.9427488510554014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0.6211487399682889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0.71513973314981971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0.87103282417801831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0.68334481286662829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0.69346854406798975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0.77393159927454669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0.8339280096293693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0.59926647394750165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0.83407351591309031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0.64098383589959906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1.2063126721030475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1.0280154187763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1.0606663563920469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1.2390038274164179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1.3057514675382733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1.202291823323711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1.2641340597029271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1.0061815001139218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1.1571048521148479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1.0415607360449479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1.2223044482122369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1.3021136677822263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1.3955870624001256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1.5133664960063722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1.8483879204415334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1.6994263064498336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1.7765836992999873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2.0104343822149522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2.1948657185089817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0.54747850017147737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3.5661679339344947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2.782019408665839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3.5508059414055291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6.2141435203256297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6.4676408297985999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9.146180735024652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4.6526681602164102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8.5254690518917169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9.0778267399572705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11.01971215976967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9.189936390866432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18.149186922493346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0.25837466955505489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0.26824419919597814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0.57083479978517082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0.12968329557415653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0.1678771762151377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0.19784766555095215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0.35617799133066924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0.45981852056016942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0.48000198938987748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0.5649713379443978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0.46552287131485559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0.60343450428388368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0.64077080290907595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0.9835846962279744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1.1043392657622884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1.1533831556363119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1.2030205135225576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1.6750457063586046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1.5318386345497879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0.45148716392202481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0.27161304462167429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0.22437643135655683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0.29276487529875189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0.1447767618570763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0.1585567281204161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0.53920013149354051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1.2313521357070645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0.27755576520033176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0.25457105448177247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6.0039449764475762E-2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0.23864725867098144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7.3912800012090413E-2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0.1264380846087092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7.3209852054071448E-2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0.40678648067919471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0.21536246529598244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0.19196846193465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0.25511352340244836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0.36648408581605818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0.3364921119679648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0.29225254741068057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0.54705345117515736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0.31563065210570312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0.31887097365645911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0.40004808528066327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0.49717772969942237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0.44694901369736312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0.47117516116419284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0.42774127108100718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0.3793859538868371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0.82857804210820463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0.11468599521504794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0.39169183725272422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0.23413751865232416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0.37598779329574078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0.42656245097701062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0.41439119232316257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0.43613422333475799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0.53166336775666789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0.5475354088240556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0.68095360449936926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0.64137071175905602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0.81786240810462985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0.91721522126012289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0.98713337374121468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1.2124593744160757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1.4563285355407973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0.38286780197131681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0.28123467068372993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0.6569774993051305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0.80103700191750715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0.65649546269440984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0.66912682020046654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0.30399062472611932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0.36037375102344704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0.22105350624604037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0.3737662638555907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0.6303834094498264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0.29202417481530824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0.37232286225842814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0.22647641784383168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0.20236834049780569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0.16898154224888265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0.22952404856966657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0.31480385853758253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0.68495261860241241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0.84788699247676791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1.4067507466378926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1.0748981255964942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0.44992172272441172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0.55063030644695432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0.9508791229995549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1.0087125711973535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0.19393889762344221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0.74997761331696577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0.58782015388181608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0.736279381791347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1.2460641801815278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0.55162921901376416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0.86308570524633854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0.64299997713610069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0.69124088643986492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0.71409841856671386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0.46710425762261493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0.87801600567503046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0.9336999467817817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1.0200369327251639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0.46180918667445237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0.89970269544317261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0.58426980318058974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1.8452984957794383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0.86478267017878452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0.91109685927959638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0.99614547795858621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1.0042136391700156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0.98126629269144072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0.76288785435296869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0.70832135973166022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0.58658721037247497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0.5820853055069225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0.83917213148845493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0.94230286668384911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1.4382592750252454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1.3664100813235707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1.3460464163403829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1.4512235416432515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0.9436871435566847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1.4049785029826165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1.6524743668886499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1.3957825168796452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2.2027168443818175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1.8790906063666191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1.4296608322780502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0.96694775088088691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1.0479127203444216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1.0488387262221364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0.91145424595158897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1.8852529095079191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2.0509501092064424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1.813649683251406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1.1785906613258947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1.8612124603362958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2.4880159703757276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1.8282719140555463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1.4795967725135173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1.4234491741136222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3.4154613833342826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0.85133437558210578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1.2268439615411277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0.77360775063718479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1.7300273160905453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1.7949612044376368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0.64301252226370331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0.62298744225947156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0.65718522520357892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1.0130325381474763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0.6995543918961733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0.75054090583874111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0.83997829797923229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2.0051802145475692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1.6763628631749199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2.0068601581746179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1.4144041705080788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2.2790294782358798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1.7221578386142493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1.5775623115022044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0.60557694048945099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1.7271001838938931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1.0176724287618255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0.65294162265563505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2.4897105915168369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2.5817364295368912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2.1586388604203974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0.93203150508921151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0.8981807704455268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0.68030685946302105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1.065829592602529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0.55126991100534262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1.0710314920353339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2.2338743181371172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2.0472857410738614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0.90992366824162541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1.9424314686916844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1.1546942707518311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1.9884204032642814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1.2808975048835749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1.5498841314029914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0.94332416110316464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2.384821723901815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1.9419269361331908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2.3051095099917269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1.6515600543029347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1.8524400680494557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2.656071304435045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2.6560280004311996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2.7280250841353668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2.5942331520551321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1.4682294931465729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2.4534047638272241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0.87124672907800049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1.0931210581234092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0.93337453341991172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0.81340705882657005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0.90914861987184958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0.76406362928903937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0.68215886313200791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1.4062114422090835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2.1286411033025328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1.9828601557707177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2.2558625349505852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2.3476888258194428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2.4125547445829958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1.225988650023762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2.7054507385502329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1.911355305414761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2.5833211456581555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2.3800414697918542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1.6992143126630206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2.4636409798403043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2.7014478391770016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2.8549933205934477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2.7429501948220549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1.0240524393264956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1.5919833374825589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1.199990708430126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1.4622729313351273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1.4430241749218142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0.91905257455304856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1.5784253085480717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2.2480759115253908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1.602147051794615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2.7026221475861183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2.5766371009773352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2.6644945431431468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2.8008584461359654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2.9325257779879625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2.8928146308099634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3.6048756984133274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1.604642665558446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2.3129205487993447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2.1186532951377557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2.9522217904921138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2.5816994691619319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3.4151597910634872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3.3582352318290045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2.2547341423952592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3.6109934053655715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2.8400380303456676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4.5391505972937392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6.220656591334131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1.3156211152068098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1.0896704984818966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1.4617923020188464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0.91071805817711338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1.0043692390308616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2.9467220215131893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2.5671183815710354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3.4683705152940956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3.4789206162044484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0.67607727077256818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0.82381183460613228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1.2401929784650643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0.53685472948089075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0.753864131072713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1.2606868793097823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4.0529888843575161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4.482001023535652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2.2072391750104168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2.087980477046123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2.7434032039249705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0.82044086383877646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1.0361090176106231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0.82925972596042763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1.3654818782682074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3.0484163868463048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1.4341703664718271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3.657677102799243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1.2521922560483896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1.1071570278592175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0.87805262579860677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1.1178222940946858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1.3061958436675607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2.1711316006119836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1.553059669711581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1.9279435203059776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1.3803808459584936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0.85872821706258562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2.7553460994809615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2.8000255621330381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1.8526377120028843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1.9940717246346293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2.2297891797962723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2.2994925831937718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2.2021378336957378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3.5602460188935541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3.2412487327678323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5.2940236711932869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0.95149655978563064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1.2937497159779492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0.97115451163077027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1.3501050635663054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0.83611569656164975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1.2427457110733022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0.48746773024330431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2.2860579534893981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2.0632400708747141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1.4836359152005054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3.5114893203174531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2.2882178422951363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1.7137964479159167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2.0789136485856057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2.3701909771188054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3.195275291579601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3.5474443808543201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3.0021294573859181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2.5808113675568438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2.959390463138214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2.6214746854020161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2.6732646879445299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2.9093812086200135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3.5790213142474157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2.5382659380652224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2.9881020693110614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1.1065551177852337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2.295386858971133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2.0755979025873517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3.8094680929804139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6.1546745886236929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1.619990684857838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8.1194650726366273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2.2713250334296999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1.1549901506789961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1.5073876733624829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1.2812233696263604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1.467403405487997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2.5371240968268967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5.2529930179983131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5.4603691535459076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5.3038452334442221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1.5898790861339307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1.8517859552782467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5.0016014754154456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3.090290658104756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5.2385862689848723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3.6210402276630149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5.3141406769895827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3.6300775499045979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2.8219840604050854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5.6739731301763694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10.120768854815497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1.6236184884156564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2.054523852286624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4.8584788107693297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2.7214695114450618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4.5179572655838536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3.2237109543974078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6.9620568466414818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10.645792022438885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2.6579381393091452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2.5465098336944476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4.9637301349157603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8.1597327763724952</v>
      </c>
    </row>
    <row r="557" spans="2:9" x14ac:dyDescent="0.35">
      <c r="B557" s="5" t="s">
        <v>2567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4.7707306176445634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12.114979986081732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11.956027059582041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18.511785209243818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0.89278599857680252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1.1283620887387149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0.65022764955930545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1.073753823684247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0.29776689944788653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0.29923144209399338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0.36606936573259241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0.29124896069235134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0.44618213137396145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0.38474830811820693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0.30449117367124234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0.48394708874837333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0.37281236995195449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0.36781761201465279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0.60775937584087769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0.40848082330350971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0.50096720994097532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0.52754397955253185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0.47679638502950195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0.41646821570204123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0.49041645281206303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0.45842833578012782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0.62905220816780438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0.43312290494765116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0.4430245733994102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0.47653013369839703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0.46169733245360567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0.66235279976725125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0.33096209976327418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0.30944846853315305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0.32014615771492905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0.27009288139372006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0.52480410825097368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0.38123974922070208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0.40475796075592935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0.43014949472164582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0.42044411592706599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0.24765313038209311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0.207938955962193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0.17838956883926668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0.39147223601090797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0.35181792323725936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0.34972818989287946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0.39265938208755052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0.43055566128073841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0.37588369528097026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0.30911536487369934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0.38913277915770483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0.21557878715339546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0.31514465576217238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0.49883923705828592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0.19283706300172043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0.16369389583322372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1.2254364316498159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0.66940977574476446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0.75126415449907891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0.81483364559409988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0.80486431379224121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0.75447903027456353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0.91225340868089366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0.85294066055296347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0.95570850177473665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0.92826722054012323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1.2458640977467972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0.99406022267435301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0.93635627039428493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0.43362402111236004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0.3592663922036517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0.72178222962833116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5.4860919379808248E-2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0.10660928267146398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0.10296600472810849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0.10775058777397739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5.8423100468959148E-2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8.4178781792332819E-2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0.81551487012328794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0.55355813871803994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0.39005095325703915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0.66155923514272408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0.47415287649281973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0.9296543947279966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1.0659415134709587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0.97368155475039075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0.45604565364558691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0.66697213129919686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0.59314527146390394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0.48260188645402657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1.0086550425009422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0.67385274210693447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0.87453488014698977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1.0472076272530793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0.70662158329992264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0.95335087619375991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1.1937738311854846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1.0210584687162598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1.2367946104154406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1.0084353883142045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0.97694551917534211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1.2930431657602897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1.0567224951355043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0.9656720188197202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1.3374129833052777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0.9923466482399802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1.4679037741379954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0.47917181466713382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2.2131118994875685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2.1324903028819402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0.78037398811745029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0.92988889403610053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0.59410487967363157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0.67254314665183101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0.65989970998527858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1.2816536364496065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1.128482100832682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1.2181492380748402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0.64511735558189098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0.36301901047634916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0.50297822243893997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0.49136660586978842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0.49884351525464377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0.6439682801382236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0.48666265674174991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0.1488408386518548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0.18168333534721356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0.16520980139093877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0.17151753547889892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0.19015150313573334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0.2755767644800366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0.25803655811122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0.41530440182300676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0.24981473499652787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0.22168607322398398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0.22596043658816106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0.24922158638105307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0.35877591932964831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0.4230543294650646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0.4434034711517913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2.7787528156466488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2.3338222747668533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2.5254085738927325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2.6337350586314079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3.3589368598044791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4.030405794816466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2.4846431982947008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3.0185072260567671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3.6498461375368598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2.8095985163490669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2.5743340979215046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2.1642701589135109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3.6533210650411374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4.3263616649459706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4.2189286727108666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5.4393941877405689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1.9275573060769779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3.1009504637595966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4.1029648910357119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2.9284706603983062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1.4521598989730324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2.9318728901524889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3.6988099584926317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1.9711258072118363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3.1116174754595072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3.5679199980242142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2.9403425678891928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4.2575553676190792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4.0805877494419658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5.2955930640472824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3.6928706985644686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3.5166777477992728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2.9529742339959544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1.9600499472429906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1.2562965369608736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1.3740107738097234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1.3958295285851192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3.20149426626566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2.2597360953474181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3.1641075452540943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3.2688543640529319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7.5452433593174746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4.0862221121728632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2.8308238618753747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7.5002943279345695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2.2307178138952928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4.9580052457254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1.9574602385844568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3.902181447154399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5.4497279066051281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1.8398918203445653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1.6117106550252047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1.8280556533771601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4.1684913868150142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1.6837351371579692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3.1010005784061976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6.8017360915629022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3.0776102213501857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3.0232929819252687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4.0771920449168615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7.0645711751151241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2.122385287744458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3.5016853715685641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4.7457801328204061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3.0647079752160731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6.4252863446601403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5.520514616871842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2.1254562929295093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5.5826466672023027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4.4727750576815346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5.8338732361414767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3.8760725767321258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6.4558262789924123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7.8402279982763465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3.618094207382998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8.3828350211360636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7.6178546300009113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9.7414037315988153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8.8785763998649436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3.2212672021885043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6.6743892869717927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10.168710790609168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3.9181203499633543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4.3564488314922007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7.7934694089086163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6.132394306658596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5.5447981931062111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4.2882014687184089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6.476177757617025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2.4614951149771884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4.431946769956479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3.8687426260349902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12.651784900415537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20.069983301249756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7.2949976137630541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9.4291919630338992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14.617461062037744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3.5264059203264972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3.0549550077262486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9.8904708062284197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7.187097437754554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5.623608798841528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10.033961808750373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9.5986573257644743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6.8613501866221496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7.705038161532614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10.909250576896202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25.41053784854245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4.0409189148188114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9.7853307517175914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10.70507029778175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17.548001807086543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19.017769098428452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15.040551248677678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0.53705441881895521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0.75658715103497509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0.58675494732759326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0.64744617843045804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0.89222869105980895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0.77170592125230097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1.0917440074989415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0.93190864651003058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3.0722761630009523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6.6681529595522901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9.3504443956007588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7.0607868556706999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8.2987355546569539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12.589255892987596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1.2443713558452156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1.0299946992504236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0.78861810737166282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1.1764184479040152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1.7700411410794721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0.71447474127030364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1.4568847637597016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1.396218016042998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0.82779391145388792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2.0555293079042705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1.3284478842326082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8.0944293348686553</v>
      </c>
    </row>
    <row r="838" spans="2:9" x14ac:dyDescent="0.35">
      <c r="B838" s="5" t="s">
        <v>2568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16.720496393439952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0.63031694646368541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0.7971952222257056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0.77722802168366933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0.30641405194302601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1.5211998895291252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3.636852221871155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1.1065191847172531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2.3597761865120868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1.0173200655367187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1.6791372837300003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3.5870236364090018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1.9859254794060432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1.8805829100827482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0.89599567360917676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0.806861524382952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0.90441524607804447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1.0618864852299155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1.501310784260343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1.1398760785178192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3.2231272737112731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1.8770682485061261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1.6724200311587791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0.71521240722330937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1.9873646633458297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1.0194444462877768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1.4690448636511486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0.94357379517981232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2.4145372428241618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2.5120154556850838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3.3421522137015378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1.4299273390047993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2.2931615376243393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2.0110347596982776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2.6854572874914746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5.9706340318133488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0.89431675884458595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6.0940636968966091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10.173803369626883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14.370765245373395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17.037540806596052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35.977814703555161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3.5204139389124425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8.8434854423546874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0.41172925456571913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0.43163840417370936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0.49722395862420854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0.68353098063371964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0.44271630592480304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0.61929193378922798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0.69129837321268506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0.49177936365312702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0.62106045748472738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0.27777348822315695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0.38216335457649087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0.36780623342947166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0.42585392764350799</v>
      </c>
    </row>
  </sheetData>
  <autoFilter ref="B2:G894" xr:uid="{93485385-C942-40EF-89A5-20533834DA76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0.93113627136214805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1.303762759732519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1.1950096379046973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1.6469457136409713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1.85844842921291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1.5584661256175367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0.66006759408362792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1.3903066853278301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1.3695889529147272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1.4474601242692253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1.4708536736892401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1.5383546433211277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1.6255625343752935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0.98732761084472231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1.3309983020261118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1.0186472293304352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1.0931854839274215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1.1881111115121112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1.6381930185981599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0.59496626332995406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1.0626410511550615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0.63745794524590449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0.32737354782875333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0.70855287124278843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2.0556420387655585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0.55226255143090752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0.78733672338537575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0.85768311354900173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0.67957896510872007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0.47244199212239563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0.75884983926386074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0.72168155757779484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1.8404059049168238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1.0138165413386926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1.7967115652415309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0.5404761617648618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0.83849650283398225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0.67961283065018763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1.3013223142674162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1.145286787477384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0.79127113944365191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0.92591575293302719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0.80702889796967336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1.9755909182839135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0.7159106390121136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1.3766080254115032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1.3591921004672756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2.0614541723578466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1.3332082216546783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0.94668280641863067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1.601451323795607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2.0229548051192321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0.45932283206383251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0.87777848288649352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1.739635866504972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1.0271641909982152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1.464818096400553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1.6291473513770889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0.46065426530282033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0.8822572993761475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1.2559817469966832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1.3334746172670013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1.3975721978926035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0.60262813668675719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0.74750099355957766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0.92606604018059824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0.16275757115610484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0.3015539351390541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0.39346723453975097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0.45761120216948992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0.47937485958150916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0.61460328989034974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0.62328846249031722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1.0810882131131319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0.66093127427137732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0.64325575577938021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0.63196400661438212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0.73102763918792668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0.56100571473967387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0.38224886953848003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0.37805154236181032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0.44298458676754499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0.74578750939147642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0.58260597432712313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0.59751313840854903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0.81411988076455233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0.9027495714451097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0.63145699494137009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1.4241520092288784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0.52309235152433498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0.9585816377598998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0.81430417827755375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0.5782678237556671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0.7292419148660958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0.82460435702953139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2.3145735826038294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1.3426738269919287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1.1987287446185824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1.0067440112513275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1.1744366950585192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1.2684906851463269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1.4162861513892222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1.688259209317857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1.708532782830388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2.9502418244159578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0.2859990442906476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0.38393380471083854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1.5136534538026165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1.3109559616643538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2.58982442666017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1.8299891815024787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2.1240936617109067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2.1699304609741521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0.41994707711502721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0.41278506805763593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0.18801198591121215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0.57447551175369482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0.61223557581833221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0.43591689488643637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0.34512743184521455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0.19871744977913819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8.5257213146047324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24.026997408601382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1.344974095418435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1.0488015754915048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1.7108466883302991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1.5861144476034585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1.599414192396069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1.9169551352651935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1.8998282662394663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2.0548785816799229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2.3448464285803041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3.0759794505012352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1.9783545773623852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2.3458727630797505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3.0762058587799261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2.9553090538724898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3.2351763788174543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3.5785801476415129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3.6853007242824161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3.5391013386957262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1.0587524817730982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3.1567595017887173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3.3868318407283096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3.0510135536360767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0.32105277210962258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1.247830769829545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2.3156411494086062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1.9208566996255592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3.1828968102825832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6.2586700790353369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6.761336012111121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3.0688978995910103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3.4699764241328657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3.1887812778603806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4.3333629428778728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4.0241502856406761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5.857056072473104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3.1280558206033091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6.5830906643826461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0.75394405891478888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1.0520546629170706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1.1342703759476167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0.94602307466654889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1.1894080932962623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0.64942986583226037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0.81931724981452247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0.77661322196329752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0.66691456698080875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0.68566082742567158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0.91846630779686045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1.1190190976966272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3.1032755012076874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1.2793164781647082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1.9537996220169995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1.4324418182546759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1.4814850243608317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2.4853929412018605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1.0805725477771042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3.4909280656727586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1.2392628012865106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3.2415417673243501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1.4072881304732201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1.8000611587170909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1.4431590492040034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2.0038948733050175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1.5967106475148962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0.95134250830849487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1.7507158086413523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3.4252946555686798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3.9323477215645379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1.5463123048111755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1.8192763838133434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2.8072888796331097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2.4304368676837904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4.5053334680231156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2.5109858776649334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1.1476548094646051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1.0515867478943197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0.74370367472441079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2.2890036905840558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2.1018958575768991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2.6122335288899152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4.6826438645574342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6.6384625305070335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5.5744785099748739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4.9013557292178698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8.2481079467844918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10.015309410686038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9.7205211686628541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7.5340934408374487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20.393530189156884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0.2636473743988621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0.32097017353282281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0.52389571915825006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0.16465469977795413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0.85713583640636715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0.24995497980495751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0.49530019350628707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0.2128960143420181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0.50907994948592616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0.51847578114703119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0.54391138494513536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0.56283066164294338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0.19422502877708916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0.88919964905763937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1.1037418020062102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1.9301385782740053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1.4816687846878638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1.3821154903158119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1.5385098432388615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1.4649235730594545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1.0971338997988629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1.5365367462293693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1.465064671620302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2.2040400603105663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1.661868978796937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0.30234421119989513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0.31136676825537501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0.36482044012795334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0.23098955568057497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0.14734862706265614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0.20740782232073035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0.29428800256688792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0.36553986635446445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0.1386201390207451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0.15926910220321649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0.11490393297842125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0.23792342636119521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0.21979220203719296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5.456194372610474E-2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0.32394390836308351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0.19792216587156877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0.19690687896419118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0.298397543705271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0.41476499246093462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0.3989203245902011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0.39061502712721441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0.44209109633821175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0.43323788503951094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0.44591944478651069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0.65762489403637148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0.76445977791837427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0.49982218927015426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0.54008102933427626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0.63841679493009917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0.56181611488892458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0.52581565295053279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0.45631434625686007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0.56052607850750125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0.79702987717787588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0.79967713498588278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0.16128483802056776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0.46377952824880997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0.55123249336412428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0.28400591105308515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0.45699336943832125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0.62181610026991752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0.98256697130989479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1.0334701862874776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1.0457868946632713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0.68727319786219998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1.0412652608756978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1.0682887441635689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0.60255509114427241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0.62880549978003697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0.68936719252180656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0.3986890381737026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0.75850672395594176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0.3450058934061026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0.52127648334031185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0.89747443474760225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0.31347940816684994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0.40333083150017773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0.42124473882891633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0.61641377791890894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1.4734573995041482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0.34848312364922729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1.2587514649302642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0.65575672633460191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1.5365432072820036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0.15929778238343026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0.20746462924709241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0.32608555873865708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0.13554641431574455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1.1862890864237907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1.2538096737071318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1.2435879163196584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0.83411096268163998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0.67658365762748529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0.83764518173519154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1.420738818784943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1.4097238939135126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2.126433897437952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1.5497282347502876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1.7498099402655956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0.97165648688504092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1.2489432676186818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1.0412081114110698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1.2711500397762898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1.0522531661929275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1.1196404107122957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1.1261638806245389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2.2253617159154024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0.8496439931607972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1.6380268261518125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1.5145891229320145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0.90363878169301104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0.61089779834769609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1.5874453430159399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1.9260908226597642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1.2298213711955266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0.92784826765515871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0.93357342252284836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0.99934990475206542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1.8441270547377597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1.2332491933966256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2.0298571573515383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2.2403701078266671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2.2232855415303878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1.9159909137474669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1.3363077384279192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1.7289283036439014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1.8480368735032431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2.1772200152704286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1.0960524582850031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1.0651853350469203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0.80463601461910983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1.3288898602224313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1.0414118968068571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3.342177961637121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1.9630545380344375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1.4902659558590212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2.5987130034826889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1.332461243130717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2.494313493006362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2.1886150165067653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1.0593494570129243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1.3434022700896155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1.4584726481997692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1.2722324951277071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1.1726991095537753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1.3861778105741129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1.6468746848905287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1.4730331565511647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1.7280854628814502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0.97865618088616024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0.80525168720957729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0.87940149786294319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0.8494012598370646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0.88674213946284963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0.75076543821256581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1.1412492562939556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0.65888383502468051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2.1431621033916008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2.241195426542153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1.9286983638557589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2.0798725664829352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2.0033119802687089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1.1779210859119431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1.2003649156551814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1.1750420942675237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1.8754659974805139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1.3490763292907173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0.95189381976347076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2.2104419997788733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2.4894817659804138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2.2222359655527333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1.5067122624992979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1.1010825743098411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0.55658435889917723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1.3533192358295274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1.5113337964277551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1.0839060325792174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1.6544782323666665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2.3163566887825917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2.1390941593199706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0.95549937601735635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0.82676983185920017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2.3604963886066921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1.415386494777781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2.0469578098988195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1.3538867093290727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1.9977298857446082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2.2711925975081968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2.1543029708322425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2.3681506533329499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3.06630732561324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2.2491708729035729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2.2529910981371168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2.3381554606435055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2.4884157541390199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2.2535137843542978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1.453108406002706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1.0873366079737266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1.4187751672098883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1.4240159571765665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0.75704120479264503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0.43927823250971193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1.4053782541525204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1.2588743762785946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1.299633554305837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1.9723048397638341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1.6996175678352423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1.414775939448039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1.4083404089587577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0.93541821933081759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1.2838245839573681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2.0689977159184636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1.8656744154687177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2.3259830776193802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1.8189842294247029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2.3188223791304781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2.220553823606175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1.9842079778464696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2.1607517533773128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2.1829312725201477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2.1284068169437909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1.7520951906010669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2.3117554023321496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2.2850085972393788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1.5850843189759336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2.6541616918286235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2.59062385575093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2.5189851309394777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2.7865158975213085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1.4237613180628914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1.2935772494326183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2.0564445203352655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1.5694144808606343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1.6730002918341937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2.930060153338633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2.2676327727632453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1.5861475742263502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1.9984968730805717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2.5443721364591085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1.7564921392032553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2.0365100683236852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1.7051303768021771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1.773045070111765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2.293378635586909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2.6354533891946983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2.6849866579393415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1.5653663542683429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2.0767720508438217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1.2006898982643224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1.6442561167502896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2.3568611063946214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2.0912187682843091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2.4721812451470266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2.9913917713105995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3.025912717125057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3.0123948400175422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4.9187095228235043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4.5474958034649671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2.2434316687524545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2.6315916282225587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2.9088785409689053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2.1830936602362003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2.3285189580207546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1.3907496490091003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3.2536529387188446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2.5868812803547834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2.8610687333340827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4.9864304526355898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1.7967163361702549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1.1970459758890981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0.43318145876273795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1.7183036309605131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1.3585015447082149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2.1227717854233017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4.1073321644038208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5.1102363928617551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3.4384957458392402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3.7942751394518126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2.8698400641145891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0.53325162601437148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1.8895851103750594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2.0074129489661621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1.510431637618439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1.5764076991104232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3.0495523929767665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3.4667074752200642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2.1449348988639647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2.1560745236842829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2.6060458447158834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1.744887752055917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0.88416085741649442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1.5509013878404225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1.4370703938557119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1.7049844147599922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2.3043511652418576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1.9191083140929517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3.1210078336421572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2.1549567900869246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2.5555830407611624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3.862356868113463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1.2738522962435284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2.6478285900430905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3.3148804517308323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3.2972913287514438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3.6349565886474533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3.0773421255572111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2.4920575160928005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3.7353209123814142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3.9198429699203228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1.0486669280749454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5.3184022074426593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5.3927188028580231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5.3454400772592159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6.7520033086245936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1.2755824382385148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1.2649604415584168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1.8458214912395938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1.5778983481278781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1.4081587463368244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1.9935802119479864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1.1480113541792532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3.207901478630041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2.99677414063791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2.7247743341006223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3.1675869913886778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1.8112156829059967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1.9140973693012957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3.4493925452706633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1.7352919922240688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2.9567568593243965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1.4656949428924162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3.8354570483129589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2.2067892169840104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4.303738715285963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4.8304612704195735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3.5242956529972016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4.1590136976630312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4.2649028732291265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2.2571508044053794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4.0490433505871675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4.4025975573238503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2.9062284051752836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2.909796301125783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3.3691572151155862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3.4272174666853252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2.9388948582443128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4.0501160098630065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2.5529319829224519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2.5929893346315231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5.0153194082633652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3.2203282510586422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1.2817387883188927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5.6246822153240457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3.0180032946820718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1.36962100503607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2.1666731338688261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1.9848209130353152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1.7916302500687622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1.9244964533261639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3.9234222392627927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6.330474876033974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6.1099474293405791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7.3364367314082513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1.5417586730741648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1.7268489346104885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1.4106696966122094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1.8429077781310956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4.8081965762937147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2.824930302171659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5.1097554411293684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4.3012880856204996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5.343839609770682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6.3747092302826704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3.7399017039025364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2.5928382925187585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7.1751791155654656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9.5450598381786733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9.9855118432506558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1.5433697593968532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1.9725712211958997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2.5727768036819185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4.5575121735805544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3.2749859723081221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5.0808044755990496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4.4717872687641753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4.456983795292758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3.7596946279856467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9.3291735474029327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3.2167539071057556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1.9400070375080383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2.2913364822394851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6.8238408104047839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6.4763241781799357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11.2425490396878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22.742377899146781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18.494071840242093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1.3271321809659844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1.337177802567058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1.2051706566548117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1.049417345568999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0.64895264150030207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0.44896373305739695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0.45981856574201324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0.52661085581953848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0.65173007535848593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0.67170192898073044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0.4009930670267905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0.41377198762029277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0.45225889764986005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0.80183314543337025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0.73561699538382641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0.3670687827554544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0.4550546006744367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0.61458636718281656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0.75371061846983001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0.78972492480445255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0.65600649654563503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0.61510514570573771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0.6250541866221544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0.80683326497834262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0.7185738855945224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0.86942412515364942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0.80034018430416465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0.91324789867354383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0.69013288882167545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0.91417154809459134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0.85548712059836407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0.93845860987553098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0.82272310956037931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0.91803339560751851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0.94891389144696558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0.97073208567126179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0.3565322552782898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0.58926281072229503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0.46551834532504038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0.67635211603627965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0.62637272071452466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0.69885293664176118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0.71931791702855841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0.81669261705619756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0.74355174854537753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0.56483478639391582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0.4760960482498085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0.50391680575275377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0.4704207912846527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0.56188471944469154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0.73835726447511785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0.57133827345147503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0.56752088860233629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0.69844453298218168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0.33609656088855505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0.38530896723534497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0.6501008990037318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0.55184586368844391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0.55354027104502945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0.67638230555348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0.96014158218907608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0.93745484194503748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0.83204925068931435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1.8072579911541331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1.2272500562538469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1.0952032508160168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1.3817104375904259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1.3175067970209116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1.2380145035806023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1.6664221542821454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1.3467222842504325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1.3784984493230383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1.2003055577044919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1.3990495023603133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1.3809190412523216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1.4108388491217654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1.5403822214280558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0.72821974403678547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7.9022972938067509E-2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9.9519781024894727E-2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0.12351327880370783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9.6352875501559021E-2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9.6437432791662892E-2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0.13891661216975149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0.2420113218459336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0.59711361784097139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0.56747572481100916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0.62440224606209871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0.57339224679341572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0.67986736663005609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0.62138538078661032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0.89836044386095315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0.77694133950796429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0.95843904584513984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0.95834434488935749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0.83582179992219818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1.333466274111893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1.299786831243716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1.4841298817754571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1.142152206290669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1.0059430386798114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1.8917576040527948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1.2719593188653195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2.4756644709473732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2.292175754479719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0.74367117949361283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0.79252468224571515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0.86655315090106944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0.56919814335599317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0.82475679314275252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0.93163898471168882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0.86560735130286504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0.91000188367807944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0.85315567317725427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0.58170421044534615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0.63157134072875221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0.7610556952917229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1.1057536672068282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0.50117077659262788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0.66059506218524089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0.30027875574230234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0.39166687497445157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0.36461011852787878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0.42930078797643639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0.449822096654864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0.52128677775386623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0.62444708806955795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0.40084909503214905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0.4123608441954138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0.65519763178183943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0.13375564123337846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7.1418933026681966E-2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0.13920972226624845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5.4574003503772187E-2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0.15834105207154972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0.14643416623901453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0.5640396219101923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0.7805709090954025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0.88077321559616573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3.1995760725557862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5.8079313835196018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1.8470871594697142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2.1696071032646813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2.4496883907948575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2.6338807871509644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2.1592494737016898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2.0013072337544906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1.9855495215269781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2.4836103037610457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3.8333574298779163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3.8153301096883498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3.595583478564198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4.8878690446260729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3.9688076493815174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4.1234655719312236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4.4390166316829767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3.5332168281058185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4.0881673788162685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3.716766435483549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4.4503302558469864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4.0482956916620267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3.8417125686521598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4.1014762028451335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4.4656255277386521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4.2957117774635458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3.3587798774867337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3.977431014917312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3.5789757644601736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1.1271575579873594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1.7696250717241773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2.0091971037987704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3.6611741280337338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4.0127324511076257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4.1485697070737979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2.9261161261826309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6.8203893817506023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5.2106021731102485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5.3083938096106023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7.6626168511181332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8.3810106660649932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1.1820948448582438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3.9861475043268566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1.0995610313709907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4.4599755710861553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4.5397586672149419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4.499471100651034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3.2980641222623954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6.3565252804976797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1.1590409449224575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1.3644679100998582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1.8384727834137413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1.305222024199842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3.0589752691163214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3.4006336806194777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4.7083725021207368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6.0275381595419031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3.7519081511254493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3.9453246095134955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7.3552582399611479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8.6203749132865646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5.4839147458268238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3.9930804420589796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3.9700811661201563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6.0382408848098885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5.3803515251980052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7.5694603817195771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3.5213560572430511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3.560416201070419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6.4109418018411821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12.906385700877269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7.2538969490021818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5.1684776022150656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4.2919632855837051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9.0667017497706333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6.1714201001897822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8.2667633902283537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7.3538947366042793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9.1176284067571576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13.438702818196887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5.1213660502796801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10.311158804502767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7.2385392950918792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8.4796348557259531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5.1501206527520891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8.0636267649703033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7.2194382859145563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2.7707969663407539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4.0189675138000265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5.3151978302867535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10.425100860817706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10.511537963402882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12.044414636300781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18.945144897647157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10.517210091415718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14.34031293248009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3.7764611312634049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13.505083736016784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6.0592073828015707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8.6653207917822073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8.0112053878934049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8.9176214036629702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9.9706005684668053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14.36269180519658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10.801036687990184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15.309984875665503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13.564198718608322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9.4833753959322387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14.06110651574995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17.966656024152432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17.622258308128497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15.778749182492021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1.0696957496369517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1.4036905164333313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1.0587754422471984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1.4174587829288019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1.1450147112594717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1.7888544137500226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1.6364313201633185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3.6981323600342582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3.473087151089727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9.5901357421000526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11.224041853546925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1.6202024609990249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0.46243547327086632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1.1090090683898033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1.2160643717571908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2.3014998683019874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1.7356042897358157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2.0947069245670598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0.83454109182043201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1.2743706876230085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2.337929895200999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1.988929203920524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2.2995380292240135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3.1693029841782701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1.9062935549650233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3.8315176987063735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7.099038822466075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1.1422783556699327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2.8736010240404295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1.0905683666434329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1.5098144692224964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3.5257999064536145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3.8805178054601277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1.885641774277804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3.4961596660656045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0.44206557088389881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1.3406364275559344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2.5559883632459224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2.8093993180775749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2.2515896393930768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2.2617973695648237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5.036316557078039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4.2781778269943214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3.9283062815131657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1.0877318584357398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1.5172147176325048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1.6046737248964131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1.2337846379422486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2.0731483113097715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2.5525249239436847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1.3525283582829488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3.9093878495442418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1.2882201042485018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3.2521730679036192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1.8410360642739543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1.9901463400499166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2.4730502201763138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2.9921396214308871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4.6336658514239231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3.2921169215724349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3.2893832767124787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4.7585467050620638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6.5805597635167938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1.4799812240310097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4.9930440389174917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5.7427573531008322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20.448007027472922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24.304578521349484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0.18041871972493351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8.7751569212484629E-2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8.7227021093408449E-2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0.70836937078202522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0.62232503740938794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0.66432226585306509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0.66087906514307737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0.89198868042781698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0.82946689880800473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0.74148960772040773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0.66721292306053348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1.1841386469799382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0.69010352037693978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0.54683799281210266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0.78890039126287514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0.51823566653457254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0.43564103887548677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3"/>
  <sheetViews>
    <sheetView showGridLines="0" topLeftCell="A1095" workbookViewId="0">
      <selection activeCell="B1111" sqref="B111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1003</v>
      </c>
      <c r="C304" s="16">
        <v>4</v>
      </c>
    </row>
    <row r="305" spans="2:3" x14ac:dyDescent="0.35">
      <c r="B305" s="16" t="s">
        <v>2006</v>
      </c>
      <c r="C305" s="16">
        <v>4</v>
      </c>
    </row>
    <row r="306" spans="2:3" x14ac:dyDescent="0.35">
      <c r="B306" s="16" t="s">
        <v>103</v>
      </c>
      <c r="C306" s="16">
        <v>4</v>
      </c>
    </row>
    <row r="307" spans="2:3" x14ac:dyDescent="0.35">
      <c r="B307" s="16" t="s">
        <v>1004</v>
      </c>
      <c r="C307" s="16">
        <v>4</v>
      </c>
    </row>
    <row r="308" spans="2:3" x14ac:dyDescent="0.35">
      <c r="B308" s="16" t="s">
        <v>104</v>
      </c>
      <c r="C308" s="16">
        <v>4</v>
      </c>
    </row>
    <row r="309" spans="2:3" x14ac:dyDescent="0.35">
      <c r="B309" s="16" t="s">
        <v>105</v>
      </c>
      <c r="C309" s="16">
        <v>4</v>
      </c>
    </row>
    <row r="310" spans="2:3" x14ac:dyDescent="0.35">
      <c r="B310" s="16" t="s">
        <v>710</v>
      </c>
      <c r="C310" s="16">
        <v>4</v>
      </c>
    </row>
    <row r="311" spans="2:3" x14ac:dyDescent="0.35">
      <c r="B311" s="16" t="s">
        <v>106</v>
      </c>
      <c r="C311" s="16">
        <v>4</v>
      </c>
    </row>
    <row r="312" spans="2:3" x14ac:dyDescent="0.35">
      <c r="B312" s="16" t="s">
        <v>107</v>
      </c>
      <c r="C312" s="16">
        <v>4</v>
      </c>
    </row>
    <row r="313" spans="2:3" x14ac:dyDescent="0.35">
      <c r="B313" s="16" t="s">
        <v>108</v>
      </c>
      <c r="C313" s="16">
        <v>4</v>
      </c>
    </row>
    <row r="314" spans="2:3" x14ac:dyDescent="0.35">
      <c r="B314" s="16" t="s">
        <v>698</v>
      </c>
      <c r="C314" s="16">
        <v>4</v>
      </c>
    </row>
    <row r="315" spans="2:3" x14ac:dyDescent="0.35">
      <c r="B315" s="16" t="s">
        <v>688</v>
      </c>
      <c r="C315" s="16">
        <v>4</v>
      </c>
    </row>
    <row r="316" spans="2:3" x14ac:dyDescent="0.35">
      <c r="B316" s="16" t="s">
        <v>1875</v>
      </c>
      <c r="C316" s="16">
        <v>4</v>
      </c>
    </row>
    <row r="317" spans="2:3" x14ac:dyDescent="0.35">
      <c r="B317" s="12" t="s">
        <v>2519</v>
      </c>
      <c r="C317" s="12">
        <v>1</v>
      </c>
    </row>
    <row r="318" spans="2:3" x14ac:dyDescent="0.35">
      <c r="B318" s="16" t="s">
        <v>2007</v>
      </c>
      <c r="C318" s="16">
        <v>1</v>
      </c>
    </row>
    <row r="319" spans="2:3" x14ac:dyDescent="0.35">
      <c r="B319" s="12" t="s">
        <v>2455</v>
      </c>
      <c r="C319" s="12">
        <v>1</v>
      </c>
    </row>
    <row r="320" spans="2:3" x14ac:dyDescent="0.35">
      <c r="B320" s="16" t="s">
        <v>2008</v>
      </c>
      <c r="C320" s="16">
        <v>1</v>
      </c>
    </row>
    <row r="321" spans="2:3" x14ac:dyDescent="0.35">
      <c r="B321" s="16" t="s">
        <v>2009</v>
      </c>
      <c r="C321" s="16">
        <v>1</v>
      </c>
    </row>
    <row r="322" spans="2:3" x14ac:dyDescent="0.35">
      <c r="B322" s="16" t="s">
        <v>1758</v>
      </c>
      <c r="C322" s="16">
        <v>1</v>
      </c>
    </row>
    <row r="323" spans="2:3" x14ac:dyDescent="0.35">
      <c r="B323" s="16" t="s">
        <v>1915</v>
      </c>
      <c r="C323" s="16">
        <v>1</v>
      </c>
    </row>
    <row r="324" spans="2:3" x14ac:dyDescent="0.35">
      <c r="B324" s="16" t="s">
        <v>2010</v>
      </c>
      <c r="C324" s="16">
        <v>1</v>
      </c>
    </row>
    <row r="325" spans="2:3" x14ac:dyDescent="0.35">
      <c r="B325" s="16" t="s">
        <v>1005</v>
      </c>
      <c r="C325" s="16">
        <v>1</v>
      </c>
    </row>
    <row r="326" spans="2:3" x14ac:dyDescent="0.35">
      <c r="B326" s="16" t="s">
        <v>1759</v>
      </c>
      <c r="C326" s="16">
        <v>1</v>
      </c>
    </row>
    <row r="327" spans="2:3" x14ac:dyDescent="0.35">
      <c r="B327" s="16" t="s">
        <v>2269</v>
      </c>
      <c r="C327" s="16">
        <v>1</v>
      </c>
    </row>
    <row r="328" spans="2:3" x14ac:dyDescent="0.35">
      <c r="B328" s="12" t="s">
        <v>2461</v>
      </c>
      <c r="C328" s="12">
        <v>1</v>
      </c>
    </row>
    <row r="329" spans="2:3" x14ac:dyDescent="0.35">
      <c r="B329" s="16" t="s">
        <v>2011</v>
      </c>
      <c r="C329" s="16">
        <v>1</v>
      </c>
    </row>
    <row r="330" spans="2:3" x14ac:dyDescent="0.35">
      <c r="B330" s="12" t="s">
        <v>2518</v>
      </c>
      <c r="C330" s="12">
        <v>1</v>
      </c>
    </row>
    <row r="331" spans="2:3" x14ac:dyDescent="0.35">
      <c r="B331" s="16" t="s">
        <v>1006</v>
      </c>
      <c r="C331" s="16">
        <v>1</v>
      </c>
    </row>
    <row r="332" spans="2:3" x14ac:dyDescent="0.35">
      <c r="B332" s="16" t="s">
        <v>1007</v>
      </c>
      <c r="C332" s="16">
        <v>1</v>
      </c>
    </row>
    <row r="333" spans="2:3" x14ac:dyDescent="0.35">
      <c r="B333" s="16" t="s">
        <v>1970</v>
      </c>
      <c r="C333" s="16">
        <v>1</v>
      </c>
    </row>
    <row r="334" spans="2:3" x14ac:dyDescent="0.35">
      <c r="B334" s="16" t="s">
        <v>2012</v>
      </c>
      <c r="C334" s="16">
        <v>2</v>
      </c>
    </row>
    <row r="335" spans="2:3" x14ac:dyDescent="0.35">
      <c r="B335" s="16" t="s">
        <v>1946</v>
      </c>
      <c r="C335" s="16">
        <v>2</v>
      </c>
    </row>
    <row r="336" spans="2:3" x14ac:dyDescent="0.35">
      <c r="B336" s="16" t="s">
        <v>719</v>
      </c>
      <c r="C336" s="16">
        <v>2</v>
      </c>
    </row>
    <row r="337" spans="2:3" x14ac:dyDescent="0.35">
      <c r="B337" s="16" t="s">
        <v>1008</v>
      </c>
      <c r="C337" s="16">
        <v>2</v>
      </c>
    </row>
    <row r="338" spans="2:3" x14ac:dyDescent="0.35">
      <c r="B338" s="16" t="s">
        <v>1592</v>
      </c>
      <c r="C338" s="16">
        <v>2</v>
      </c>
    </row>
    <row r="339" spans="2:3" x14ac:dyDescent="0.35">
      <c r="B339" s="16" t="s">
        <v>1009</v>
      </c>
      <c r="C339" s="16">
        <v>2</v>
      </c>
    </row>
    <row r="340" spans="2:3" x14ac:dyDescent="0.35">
      <c r="B340" s="16" t="s">
        <v>109</v>
      </c>
      <c r="C340" s="16">
        <v>2</v>
      </c>
    </row>
    <row r="341" spans="2:3" x14ac:dyDescent="0.35">
      <c r="B341" s="16" t="s">
        <v>110</v>
      </c>
      <c r="C341" s="16">
        <v>2</v>
      </c>
    </row>
    <row r="342" spans="2:3" x14ac:dyDescent="0.35">
      <c r="B342" s="16" t="s">
        <v>111</v>
      </c>
      <c r="C342" s="16">
        <v>2</v>
      </c>
    </row>
    <row r="343" spans="2:3" x14ac:dyDescent="0.35">
      <c r="B343" s="16" t="s">
        <v>112</v>
      </c>
      <c r="C343" s="16">
        <v>2</v>
      </c>
    </row>
    <row r="344" spans="2:3" x14ac:dyDescent="0.35">
      <c r="B344" s="16" t="s">
        <v>113</v>
      </c>
      <c r="C344" s="16">
        <v>2</v>
      </c>
    </row>
    <row r="345" spans="2:3" x14ac:dyDescent="0.35">
      <c r="B345" s="16" t="s">
        <v>114</v>
      </c>
      <c r="C345" s="16">
        <v>2</v>
      </c>
    </row>
    <row r="346" spans="2:3" x14ac:dyDescent="0.35">
      <c r="B346" s="16" t="s">
        <v>1010</v>
      </c>
      <c r="C346" s="16">
        <v>2</v>
      </c>
    </row>
    <row r="347" spans="2:3" x14ac:dyDescent="0.35">
      <c r="B347" s="16" t="s">
        <v>1760</v>
      </c>
      <c r="C347" s="16">
        <v>2</v>
      </c>
    </row>
    <row r="348" spans="2:3" x14ac:dyDescent="0.35">
      <c r="B348" s="16" t="s">
        <v>697</v>
      </c>
      <c r="C348" s="16">
        <v>2</v>
      </c>
    </row>
    <row r="349" spans="2:3" x14ac:dyDescent="0.35">
      <c r="B349" s="16" t="s">
        <v>689</v>
      </c>
      <c r="C349" s="16">
        <v>2</v>
      </c>
    </row>
    <row r="350" spans="2:3" x14ac:dyDescent="0.35">
      <c r="B350" s="16" t="s">
        <v>1011</v>
      </c>
      <c r="C350" s="16">
        <v>2</v>
      </c>
    </row>
    <row r="351" spans="2:3" x14ac:dyDescent="0.35">
      <c r="B351" s="16" t="s">
        <v>1840</v>
      </c>
      <c r="C351" s="16">
        <v>2</v>
      </c>
    </row>
    <row r="352" spans="2:3" x14ac:dyDescent="0.35">
      <c r="B352" s="16" t="s">
        <v>1012</v>
      </c>
      <c r="C352" s="16">
        <v>2</v>
      </c>
    </row>
    <row r="353" spans="2:3" x14ac:dyDescent="0.35">
      <c r="B353" s="16" t="s">
        <v>115</v>
      </c>
      <c r="C353" s="16">
        <v>2</v>
      </c>
    </row>
    <row r="354" spans="2:3" x14ac:dyDescent="0.35">
      <c r="B354" s="16" t="s">
        <v>116</v>
      </c>
      <c r="C354" s="16">
        <v>4</v>
      </c>
    </row>
    <row r="355" spans="2:3" x14ac:dyDescent="0.35">
      <c r="B355" s="16" t="s">
        <v>1013</v>
      </c>
      <c r="C355" s="16">
        <v>1</v>
      </c>
    </row>
    <row r="356" spans="2:3" x14ac:dyDescent="0.35">
      <c r="B356" s="16" t="s">
        <v>117</v>
      </c>
      <c r="C356" s="16">
        <v>4</v>
      </c>
    </row>
    <row r="357" spans="2:3" x14ac:dyDescent="0.35">
      <c r="B357" s="16" t="s">
        <v>118</v>
      </c>
      <c r="C357" s="16">
        <v>4</v>
      </c>
    </row>
    <row r="358" spans="2:3" x14ac:dyDescent="0.35">
      <c r="B358" s="16" t="s">
        <v>1014</v>
      </c>
      <c r="C358" s="16">
        <v>2</v>
      </c>
    </row>
    <row r="359" spans="2:3" x14ac:dyDescent="0.35">
      <c r="B359" s="16" t="s">
        <v>2013</v>
      </c>
      <c r="C359" s="16">
        <v>2</v>
      </c>
    </row>
    <row r="360" spans="2:3" x14ac:dyDescent="0.35">
      <c r="B360" s="16" t="s">
        <v>1015</v>
      </c>
      <c r="C360" s="16">
        <v>2</v>
      </c>
    </row>
    <row r="361" spans="2:3" x14ac:dyDescent="0.35">
      <c r="B361" s="16" t="s">
        <v>1971</v>
      </c>
      <c r="C361" s="16">
        <v>2</v>
      </c>
    </row>
    <row r="362" spans="2:3" x14ac:dyDescent="0.35">
      <c r="B362" s="16" t="s">
        <v>1016</v>
      </c>
      <c r="C362" s="16">
        <v>2</v>
      </c>
    </row>
    <row r="363" spans="2:3" x14ac:dyDescent="0.35">
      <c r="B363" s="16" t="s">
        <v>1017</v>
      </c>
      <c r="C363" s="16">
        <v>2</v>
      </c>
    </row>
    <row r="364" spans="2:3" x14ac:dyDescent="0.35">
      <c r="B364" s="16" t="s">
        <v>119</v>
      </c>
      <c r="C364" s="16">
        <v>2</v>
      </c>
    </row>
    <row r="365" spans="2:3" x14ac:dyDescent="0.35">
      <c r="B365" s="16" t="s">
        <v>1018</v>
      </c>
      <c r="C365" s="16">
        <v>2</v>
      </c>
    </row>
    <row r="366" spans="2:3" x14ac:dyDescent="0.35">
      <c r="B366" s="16" t="s">
        <v>120</v>
      </c>
      <c r="C366" s="16">
        <v>2</v>
      </c>
    </row>
    <row r="367" spans="2:3" x14ac:dyDescent="0.35">
      <c r="B367" s="16" t="s">
        <v>1761</v>
      </c>
      <c r="C367" s="16">
        <v>2</v>
      </c>
    </row>
    <row r="368" spans="2:3" x14ac:dyDescent="0.35">
      <c r="B368" s="12" t="s">
        <v>2476</v>
      </c>
      <c r="C368" s="12">
        <v>16</v>
      </c>
    </row>
    <row r="369" spans="2:3" x14ac:dyDescent="0.35">
      <c r="B369" s="16" t="s">
        <v>1593</v>
      </c>
      <c r="C369" s="16">
        <v>32</v>
      </c>
    </row>
    <row r="370" spans="2:3" x14ac:dyDescent="0.35">
      <c r="B370" s="16" t="s">
        <v>2271</v>
      </c>
      <c r="C370" s="16">
        <v>32</v>
      </c>
    </row>
    <row r="371" spans="2:3" x14ac:dyDescent="0.35">
      <c r="B371" s="16" t="s">
        <v>2272</v>
      </c>
      <c r="C371" s="16">
        <v>32</v>
      </c>
    </row>
    <row r="372" spans="2:3" x14ac:dyDescent="0.35">
      <c r="B372" s="16" t="s">
        <v>2273</v>
      </c>
      <c r="C372" s="16">
        <v>32</v>
      </c>
    </row>
    <row r="373" spans="2:3" x14ac:dyDescent="0.35">
      <c r="B373" s="16" t="s">
        <v>1841</v>
      </c>
      <c r="C373" s="16">
        <v>48</v>
      </c>
    </row>
    <row r="374" spans="2:3" x14ac:dyDescent="0.35">
      <c r="B374" s="12" t="s">
        <v>2475</v>
      </c>
      <c r="C374" s="12">
        <v>64</v>
      </c>
    </row>
    <row r="375" spans="2:3" x14ac:dyDescent="0.35">
      <c r="B375" s="12" t="s">
        <v>2517</v>
      </c>
      <c r="C375" s="12">
        <v>4</v>
      </c>
    </row>
    <row r="376" spans="2:3" x14ac:dyDescent="0.35">
      <c r="B376" s="16" t="s">
        <v>121</v>
      </c>
      <c r="C376" s="16">
        <v>4</v>
      </c>
    </row>
    <row r="377" spans="2:3" x14ac:dyDescent="0.35">
      <c r="B377" s="16" t="s">
        <v>122</v>
      </c>
      <c r="C377" s="16">
        <v>4</v>
      </c>
    </row>
    <row r="378" spans="2:3" x14ac:dyDescent="0.35">
      <c r="B378" s="16" t="s">
        <v>1019</v>
      </c>
      <c r="C378" s="16">
        <v>4</v>
      </c>
    </row>
    <row r="379" spans="2:3" x14ac:dyDescent="0.35">
      <c r="B379" s="16" t="s">
        <v>1020</v>
      </c>
      <c r="C379" s="16">
        <v>4</v>
      </c>
    </row>
    <row r="380" spans="2:3" x14ac:dyDescent="0.35">
      <c r="B380" s="16" t="s">
        <v>2014</v>
      </c>
      <c r="C380" s="16">
        <v>4</v>
      </c>
    </row>
    <row r="381" spans="2:3" x14ac:dyDescent="0.35">
      <c r="B381" s="16" t="s">
        <v>123</v>
      </c>
      <c r="C381" s="16">
        <v>4</v>
      </c>
    </row>
    <row r="382" spans="2:3" x14ac:dyDescent="0.35">
      <c r="B382" s="16" t="s">
        <v>124</v>
      </c>
      <c r="C382" s="16">
        <v>4</v>
      </c>
    </row>
    <row r="383" spans="2:3" x14ac:dyDescent="0.35">
      <c r="B383" s="16" t="s">
        <v>125</v>
      </c>
      <c r="C383" s="16">
        <v>4</v>
      </c>
    </row>
    <row r="384" spans="2:3" x14ac:dyDescent="0.35">
      <c r="B384" s="16" t="s">
        <v>126</v>
      </c>
      <c r="C384" s="16">
        <v>6</v>
      </c>
    </row>
    <row r="385" spans="2:3" x14ac:dyDescent="0.35">
      <c r="B385" s="16" t="s">
        <v>686</v>
      </c>
      <c r="C385" s="16">
        <v>6</v>
      </c>
    </row>
    <row r="386" spans="2:3" x14ac:dyDescent="0.35">
      <c r="B386" s="16" t="s">
        <v>127</v>
      </c>
      <c r="C386" s="16">
        <v>6</v>
      </c>
    </row>
    <row r="387" spans="2:3" x14ac:dyDescent="0.35">
      <c r="B387" s="16" t="s">
        <v>128</v>
      </c>
      <c r="C387" s="16">
        <v>6</v>
      </c>
    </row>
    <row r="388" spans="2:3" x14ac:dyDescent="0.35">
      <c r="B388" s="16" t="s">
        <v>129</v>
      </c>
      <c r="C388" s="16">
        <v>6</v>
      </c>
    </row>
    <row r="389" spans="2:3" x14ac:dyDescent="0.35">
      <c r="B389" s="16" t="s">
        <v>1021</v>
      </c>
      <c r="C389" s="16">
        <v>4</v>
      </c>
    </row>
    <row r="390" spans="2:3" x14ac:dyDescent="0.35">
      <c r="B390" s="16" t="s">
        <v>1022</v>
      </c>
      <c r="C390" s="16">
        <v>4</v>
      </c>
    </row>
    <row r="391" spans="2:3" x14ac:dyDescent="0.35">
      <c r="B391" s="16" t="s">
        <v>677</v>
      </c>
      <c r="C391" s="16">
        <v>8</v>
      </c>
    </row>
    <row r="392" spans="2:3" x14ac:dyDescent="0.35">
      <c r="B392" s="16" t="s">
        <v>130</v>
      </c>
      <c r="C392" s="16">
        <v>8</v>
      </c>
    </row>
    <row r="393" spans="2:3" x14ac:dyDescent="0.35">
      <c r="B393" s="16" t="s">
        <v>131</v>
      </c>
      <c r="C393" s="16">
        <v>8</v>
      </c>
    </row>
    <row r="394" spans="2:3" x14ac:dyDescent="0.35">
      <c r="B394" s="16" t="s">
        <v>132</v>
      </c>
      <c r="C394" s="16">
        <v>8</v>
      </c>
    </row>
    <row r="395" spans="2:3" x14ac:dyDescent="0.35">
      <c r="B395" s="16" t="s">
        <v>673</v>
      </c>
      <c r="C395" s="16">
        <v>8</v>
      </c>
    </row>
    <row r="396" spans="2:3" x14ac:dyDescent="0.35">
      <c r="B396" s="16" t="s">
        <v>133</v>
      </c>
      <c r="C396" s="16">
        <v>8</v>
      </c>
    </row>
    <row r="397" spans="2:3" x14ac:dyDescent="0.35">
      <c r="B397" s="16" t="s">
        <v>134</v>
      </c>
      <c r="C397" s="16">
        <v>8</v>
      </c>
    </row>
    <row r="398" spans="2:3" x14ac:dyDescent="0.35">
      <c r="B398" s="16" t="s">
        <v>1023</v>
      </c>
      <c r="C398" s="16">
        <v>4</v>
      </c>
    </row>
    <row r="399" spans="2:3" x14ac:dyDescent="0.35">
      <c r="B399" s="16" t="s">
        <v>135</v>
      </c>
      <c r="C399" s="16">
        <v>8</v>
      </c>
    </row>
    <row r="400" spans="2:3" x14ac:dyDescent="0.35">
      <c r="B400" s="16" t="s">
        <v>136</v>
      </c>
      <c r="C400" s="16">
        <v>8</v>
      </c>
    </row>
    <row r="401" spans="2:3" x14ac:dyDescent="0.35">
      <c r="B401" s="12" t="s">
        <v>2435</v>
      </c>
      <c r="C401" s="16">
        <v>4</v>
      </c>
    </row>
    <row r="402" spans="2:3" x14ac:dyDescent="0.35">
      <c r="B402" s="16" t="s">
        <v>1876</v>
      </c>
      <c r="C402" s="16">
        <v>4</v>
      </c>
    </row>
    <row r="403" spans="2:3" x14ac:dyDescent="0.35">
      <c r="B403" s="16" t="s">
        <v>1024</v>
      </c>
      <c r="C403" s="16">
        <v>4</v>
      </c>
    </row>
    <row r="404" spans="2:3" x14ac:dyDescent="0.35">
      <c r="B404" s="16" t="s">
        <v>1972</v>
      </c>
      <c r="C404" s="16">
        <v>4</v>
      </c>
    </row>
    <row r="405" spans="2:3" x14ac:dyDescent="0.35">
      <c r="B405" s="16" t="s">
        <v>137</v>
      </c>
      <c r="C405" s="16">
        <v>8</v>
      </c>
    </row>
    <row r="406" spans="2:3" x14ac:dyDescent="0.35">
      <c r="B406" s="16" t="s">
        <v>138</v>
      </c>
      <c r="C406" s="16">
        <v>8</v>
      </c>
    </row>
    <row r="407" spans="2:3" x14ac:dyDescent="0.35">
      <c r="B407" s="16" t="s">
        <v>139</v>
      </c>
      <c r="C407" s="16">
        <v>8</v>
      </c>
    </row>
    <row r="408" spans="2:3" x14ac:dyDescent="0.35">
      <c r="B408" s="16" t="s">
        <v>1025</v>
      </c>
      <c r="C408" s="16">
        <v>4</v>
      </c>
    </row>
    <row r="409" spans="2:3" x14ac:dyDescent="0.35">
      <c r="B409" s="16" t="s">
        <v>694</v>
      </c>
      <c r="C409" s="16">
        <v>4</v>
      </c>
    </row>
    <row r="410" spans="2:3" x14ac:dyDescent="0.35">
      <c r="B410" s="16" t="s">
        <v>2015</v>
      </c>
      <c r="C410" s="16">
        <v>4</v>
      </c>
    </row>
    <row r="411" spans="2:3" x14ac:dyDescent="0.35">
      <c r="B411" s="16" t="s">
        <v>1594</v>
      </c>
      <c r="C411" s="16">
        <v>2</v>
      </c>
    </row>
    <row r="412" spans="2:3" x14ac:dyDescent="0.35">
      <c r="B412" s="16" t="s">
        <v>2016</v>
      </c>
      <c r="C412" s="16">
        <v>2</v>
      </c>
    </row>
    <row r="413" spans="2:3" x14ac:dyDescent="0.35">
      <c r="B413" s="16" t="s">
        <v>2017</v>
      </c>
      <c r="C413" s="16">
        <v>2</v>
      </c>
    </row>
    <row r="414" spans="2:3" x14ac:dyDescent="0.35">
      <c r="B414" s="16" t="s">
        <v>1595</v>
      </c>
      <c r="C414" s="16">
        <v>2</v>
      </c>
    </row>
    <row r="415" spans="2:3" x14ac:dyDescent="0.35">
      <c r="B415" s="16" t="s">
        <v>1026</v>
      </c>
      <c r="C415" s="16">
        <v>2</v>
      </c>
    </row>
    <row r="416" spans="2:3" x14ac:dyDescent="0.35">
      <c r="B416" s="16" t="s">
        <v>2018</v>
      </c>
      <c r="C416" s="16">
        <v>2</v>
      </c>
    </row>
    <row r="417" spans="2:3" x14ac:dyDescent="0.35">
      <c r="B417" s="16" t="s">
        <v>1811</v>
      </c>
      <c r="C417" s="16">
        <v>2</v>
      </c>
    </row>
    <row r="418" spans="2:3" x14ac:dyDescent="0.35">
      <c r="B418" s="16" t="s">
        <v>2019</v>
      </c>
      <c r="C418" s="16">
        <v>4</v>
      </c>
    </row>
    <row r="419" spans="2:3" x14ac:dyDescent="0.35">
      <c r="B419" s="16" t="s">
        <v>2020</v>
      </c>
      <c r="C419" s="16">
        <v>4</v>
      </c>
    </row>
    <row r="420" spans="2:3" x14ac:dyDescent="0.35">
      <c r="B420" s="16" t="s">
        <v>1027</v>
      </c>
      <c r="C420" s="16">
        <v>4</v>
      </c>
    </row>
    <row r="421" spans="2:3" x14ac:dyDescent="0.35">
      <c r="B421" s="16" t="s">
        <v>1596</v>
      </c>
      <c r="C421" s="16">
        <v>4</v>
      </c>
    </row>
    <row r="422" spans="2:3" x14ac:dyDescent="0.35">
      <c r="B422" s="16" t="s">
        <v>2021</v>
      </c>
      <c r="C422" s="16">
        <v>1</v>
      </c>
    </row>
    <row r="423" spans="2:3" x14ac:dyDescent="0.35">
      <c r="B423" s="16" t="s">
        <v>2274</v>
      </c>
      <c r="C423" s="16">
        <v>2</v>
      </c>
    </row>
    <row r="424" spans="2:3" x14ac:dyDescent="0.35">
      <c r="B424" s="12" t="s">
        <v>2516</v>
      </c>
      <c r="C424" s="12">
        <v>1</v>
      </c>
    </row>
    <row r="425" spans="2:3" x14ac:dyDescent="0.35">
      <c r="B425" s="16" t="s">
        <v>1028</v>
      </c>
      <c r="C425" s="16">
        <v>1</v>
      </c>
    </row>
    <row r="426" spans="2:3" x14ac:dyDescent="0.35">
      <c r="B426" s="16" t="s">
        <v>2022</v>
      </c>
      <c r="C426" s="16">
        <v>1</v>
      </c>
    </row>
    <row r="427" spans="2:3" x14ac:dyDescent="0.35">
      <c r="B427" s="12" t="s">
        <v>2515</v>
      </c>
      <c r="C427" s="12">
        <v>1</v>
      </c>
    </row>
    <row r="428" spans="2:3" x14ac:dyDescent="0.35">
      <c r="B428" s="16" t="s">
        <v>1597</v>
      </c>
      <c r="C428" s="16">
        <v>1</v>
      </c>
    </row>
    <row r="429" spans="2:3" x14ac:dyDescent="0.35">
      <c r="B429" s="12" t="s">
        <v>2514</v>
      </c>
      <c r="C429" s="12">
        <v>1</v>
      </c>
    </row>
    <row r="430" spans="2:3" x14ac:dyDescent="0.35">
      <c r="B430" s="16" t="s">
        <v>2023</v>
      </c>
      <c r="C430" s="16">
        <v>1</v>
      </c>
    </row>
    <row r="431" spans="2:3" x14ac:dyDescent="0.35">
      <c r="B431" s="12" t="s">
        <v>2474</v>
      </c>
      <c r="C431" s="12">
        <v>1</v>
      </c>
    </row>
    <row r="432" spans="2:3" x14ac:dyDescent="0.35">
      <c r="B432" s="16" t="s">
        <v>1598</v>
      </c>
      <c r="C432" s="16">
        <v>1</v>
      </c>
    </row>
    <row r="433" spans="2:3" x14ac:dyDescent="0.35">
      <c r="B433" s="16" t="s">
        <v>2024</v>
      </c>
      <c r="C433" s="16">
        <v>1</v>
      </c>
    </row>
    <row r="434" spans="2:3" x14ac:dyDescent="0.35">
      <c r="B434" s="16" t="s">
        <v>1842</v>
      </c>
      <c r="C434" s="16">
        <v>1</v>
      </c>
    </row>
    <row r="435" spans="2:3" x14ac:dyDescent="0.35">
      <c r="B435" s="16" t="s">
        <v>2275</v>
      </c>
      <c r="C435" s="16">
        <v>1</v>
      </c>
    </row>
    <row r="436" spans="2:3" x14ac:dyDescent="0.35">
      <c r="B436" s="16" t="s">
        <v>1973</v>
      </c>
      <c r="C436" s="16">
        <v>2</v>
      </c>
    </row>
    <row r="437" spans="2:3" x14ac:dyDescent="0.35">
      <c r="B437" s="16" t="s">
        <v>2025</v>
      </c>
      <c r="C437" s="16">
        <v>2</v>
      </c>
    </row>
    <row r="438" spans="2:3" x14ac:dyDescent="0.35">
      <c r="B438" s="16" t="s">
        <v>2276</v>
      </c>
      <c r="C438" s="16">
        <v>2</v>
      </c>
    </row>
    <row r="439" spans="2:3" x14ac:dyDescent="0.35">
      <c r="B439" s="16" t="s">
        <v>1843</v>
      </c>
      <c r="C439" s="16">
        <v>4</v>
      </c>
    </row>
    <row r="440" spans="2:3" x14ac:dyDescent="0.35">
      <c r="B440" s="16" t="s">
        <v>1029</v>
      </c>
      <c r="C440" s="16">
        <v>8</v>
      </c>
    </row>
    <row r="441" spans="2:3" x14ac:dyDescent="0.35">
      <c r="B441" s="16" t="s">
        <v>1030</v>
      </c>
      <c r="C441" s="16">
        <v>4</v>
      </c>
    </row>
    <row r="442" spans="2:3" x14ac:dyDescent="0.35">
      <c r="B442" s="16" t="s">
        <v>1812</v>
      </c>
      <c r="C442" s="16">
        <v>8</v>
      </c>
    </row>
    <row r="443" spans="2:3" x14ac:dyDescent="0.35">
      <c r="B443" s="16" t="s">
        <v>1599</v>
      </c>
      <c r="C443" s="16">
        <v>8</v>
      </c>
    </row>
    <row r="444" spans="2:3" x14ac:dyDescent="0.35">
      <c r="B444" s="16" t="s">
        <v>1031</v>
      </c>
      <c r="C444" s="16">
        <v>4</v>
      </c>
    </row>
    <row r="445" spans="2:3" x14ac:dyDescent="0.35">
      <c r="B445" s="12" t="s">
        <v>2513</v>
      </c>
      <c r="C445" s="12">
        <v>4</v>
      </c>
    </row>
    <row r="446" spans="2:3" x14ac:dyDescent="0.35">
      <c r="B446" s="16" t="s">
        <v>1032</v>
      </c>
      <c r="C446" s="16">
        <v>6</v>
      </c>
    </row>
    <row r="447" spans="2:3" x14ac:dyDescent="0.35">
      <c r="B447" s="16" t="s">
        <v>1033</v>
      </c>
      <c r="C447" s="16">
        <v>6</v>
      </c>
    </row>
    <row r="448" spans="2:3" x14ac:dyDescent="0.35">
      <c r="B448" s="16" t="s">
        <v>140</v>
      </c>
      <c r="C448" s="16">
        <v>6</v>
      </c>
    </row>
    <row r="449" spans="2:3" x14ac:dyDescent="0.35">
      <c r="B449" s="16" t="s">
        <v>2026</v>
      </c>
      <c r="C449" s="16">
        <v>6</v>
      </c>
    </row>
    <row r="450" spans="2:3" x14ac:dyDescent="0.35">
      <c r="B450" s="16" t="s">
        <v>2027</v>
      </c>
      <c r="C450" s="16">
        <v>6</v>
      </c>
    </row>
    <row r="451" spans="2:3" x14ac:dyDescent="0.35">
      <c r="B451" s="16" t="s">
        <v>1600</v>
      </c>
      <c r="C451" s="16">
        <v>6</v>
      </c>
    </row>
    <row r="452" spans="2:3" x14ac:dyDescent="0.35">
      <c r="B452" s="16" t="s">
        <v>1034</v>
      </c>
      <c r="C452" s="16">
        <v>6</v>
      </c>
    </row>
    <row r="453" spans="2:3" x14ac:dyDescent="0.35">
      <c r="B453" s="16" t="s">
        <v>2028</v>
      </c>
      <c r="C453" s="16">
        <v>6</v>
      </c>
    </row>
    <row r="454" spans="2:3" x14ac:dyDescent="0.35">
      <c r="B454" s="16" t="s">
        <v>1601</v>
      </c>
      <c r="C454" s="16">
        <v>6</v>
      </c>
    </row>
    <row r="455" spans="2:3" x14ac:dyDescent="0.35">
      <c r="B455" s="16" t="s">
        <v>2029</v>
      </c>
      <c r="C455" s="16">
        <v>6</v>
      </c>
    </row>
    <row r="456" spans="2:3" x14ac:dyDescent="0.35">
      <c r="B456" s="16" t="s">
        <v>2030</v>
      </c>
      <c r="C456" s="16">
        <v>8</v>
      </c>
    </row>
    <row r="457" spans="2:3" x14ac:dyDescent="0.35">
      <c r="B457" s="16" t="s">
        <v>1916</v>
      </c>
      <c r="C457" s="16">
        <v>8</v>
      </c>
    </row>
    <row r="458" spans="2:3" x14ac:dyDescent="0.35">
      <c r="B458" s="16" t="s">
        <v>1035</v>
      </c>
      <c r="C458" s="16">
        <v>6</v>
      </c>
    </row>
    <row r="459" spans="2:3" x14ac:dyDescent="0.35">
      <c r="B459" s="16" t="s">
        <v>1036</v>
      </c>
      <c r="C459" s="16">
        <v>6</v>
      </c>
    </row>
    <row r="460" spans="2:3" x14ac:dyDescent="0.35">
      <c r="B460" s="16" t="s">
        <v>2031</v>
      </c>
      <c r="C460" s="16">
        <v>6</v>
      </c>
    </row>
    <row r="461" spans="2:3" x14ac:dyDescent="0.35">
      <c r="B461" s="16" t="s">
        <v>2032</v>
      </c>
      <c r="C461" s="16">
        <v>8</v>
      </c>
    </row>
    <row r="462" spans="2:3" x14ac:dyDescent="0.35">
      <c r="B462" s="16" t="s">
        <v>1602</v>
      </c>
      <c r="C462" s="16">
        <v>8</v>
      </c>
    </row>
    <row r="463" spans="2:3" x14ac:dyDescent="0.35">
      <c r="B463" s="16" t="s">
        <v>2033</v>
      </c>
      <c r="C463" s="16">
        <v>8</v>
      </c>
    </row>
    <row r="464" spans="2:3" x14ac:dyDescent="0.35">
      <c r="B464" s="16" t="s">
        <v>767</v>
      </c>
      <c r="C464" s="16">
        <v>8</v>
      </c>
    </row>
    <row r="465" spans="2:3" x14ac:dyDescent="0.35">
      <c r="B465" s="16" t="s">
        <v>2034</v>
      </c>
      <c r="C465" s="16">
        <v>8</v>
      </c>
    </row>
    <row r="466" spans="2:3" x14ac:dyDescent="0.35">
      <c r="B466" s="16" t="s">
        <v>141</v>
      </c>
      <c r="C466" s="16">
        <v>8</v>
      </c>
    </row>
    <row r="467" spans="2:3" x14ac:dyDescent="0.35">
      <c r="B467" s="16" t="s">
        <v>142</v>
      </c>
      <c r="C467" s="16">
        <v>8</v>
      </c>
    </row>
    <row r="468" spans="2:3" x14ac:dyDescent="0.35">
      <c r="B468" s="16" t="s">
        <v>2277</v>
      </c>
      <c r="C468" s="16">
        <v>8</v>
      </c>
    </row>
    <row r="469" spans="2:3" x14ac:dyDescent="0.35">
      <c r="B469" s="12" t="s">
        <v>2473</v>
      </c>
      <c r="C469" s="12">
        <v>12</v>
      </c>
    </row>
    <row r="470" spans="2:3" x14ac:dyDescent="0.35">
      <c r="B470" s="12" t="s">
        <v>2512</v>
      </c>
      <c r="C470" s="12">
        <v>12</v>
      </c>
    </row>
    <row r="471" spans="2:3" x14ac:dyDescent="0.35">
      <c r="B471" s="16" t="s">
        <v>1603</v>
      </c>
      <c r="C471" s="16">
        <v>12</v>
      </c>
    </row>
    <row r="472" spans="2:3" x14ac:dyDescent="0.35">
      <c r="B472" s="12" t="s">
        <v>2511</v>
      </c>
      <c r="C472" s="12">
        <v>12</v>
      </c>
    </row>
    <row r="473" spans="2:3" x14ac:dyDescent="0.35">
      <c r="B473" s="16" t="s">
        <v>1037</v>
      </c>
      <c r="C473" s="16">
        <v>12</v>
      </c>
    </row>
    <row r="474" spans="2:3" x14ac:dyDescent="0.35">
      <c r="B474" s="16" t="s">
        <v>143</v>
      </c>
      <c r="C474" s="16">
        <v>12</v>
      </c>
    </row>
    <row r="475" spans="2:3" x14ac:dyDescent="0.35">
      <c r="B475" s="16" t="s">
        <v>2278</v>
      </c>
      <c r="C475" s="16">
        <v>12</v>
      </c>
    </row>
    <row r="476" spans="2:3" x14ac:dyDescent="0.35">
      <c r="B476" s="16" t="s">
        <v>1604</v>
      </c>
      <c r="C476" s="16">
        <v>12</v>
      </c>
    </row>
    <row r="477" spans="2:3" x14ac:dyDescent="0.35">
      <c r="B477" s="16" t="s">
        <v>1605</v>
      </c>
      <c r="C477" s="16">
        <v>12</v>
      </c>
    </row>
    <row r="478" spans="2:3" x14ac:dyDescent="0.35">
      <c r="B478" s="16" t="s">
        <v>1038</v>
      </c>
      <c r="C478" s="16">
        <v>8</v>
      </c>
    </row>
    <row r="479" spans="2:3" x14ac:dyDescent="0.35">
      <c r="B479" s="16" t="s">
        <v>144</v>
      </c>
      <c r="C479" s="16">
        <v>8</v>
      </c>
    </row>
    <row r="480" spans="2:3" x14ac:dyDescent="0.35">
      <c r="B480" s="16" t="s">
        <v>1606</v>
      </c>
      <c r="C480" s="16">
        <v>12</v>
      </c>
    </row>
    <row r="481" spans="2:3" x14ac:dyDescent="0.35">
      <c r="B481" s="16" t="s">
        <v>854</v>
      </c>
      <c r="C481" s="16">
        <v>12</v>
      </c>
    </row>
    <row r="482" spans="2:3" x14ac:dyDescent="0.35">
      <c r="B482" s="16" t="s">
        <v>1039</v>
      </c>
      <c r="C482" s="16">
        <v>16</v>
      </c>
    </row>
    <row r="483" spans="2:3" x14ac:dyDescent="0.35">
      <c r="B483" s="16" t="s">
        <v>1607</v>
      </c>
      <c r="C483" s="16">
        <v>16</v>
      </c>
    </row>
    <row r="484" spans="2:3" x14ac:dyDescent="0.35">
      <c r="B484" s="16" t="s">
        <v>1040</v>
      </c>
      <c r="C484" s="16">
        <v>16</v>
      </c>
    </row>
    <row r="485" spans="2:3" x14ac:dyDescent="0.35">
      <c r="B485" s="16" t="s">
        <v>1877</v>
      </c>
      <c r="C485" s="16">
        <v>16</v>
      </c>
    </row>
    <row r="486" spans="2:3" x14ac:dyDescent="0.35">
      <c r="B486" s="16" t="s">
        <v>145</v>
      </c>
      <c r="C486" s="16">
        <v>16</v>
      </c>
    </row>
    <row r="487" spans="2:3" x14ac:dyDescent="0.35">
      <c r="B487" s="16" t="s">
        <v>1041</v>
      </c>
      <c r="C487" s="16">
        <v>16</v>
      </c>
    </row>
    <row r="488" spans="2:3" x14ac:dyDescent="0.35">
      <c r="B488" s="16" t="s">
        <v>2279</v>
      </c>
      <c r="C488" s="16">
        <v>16</v>
      </c>
    </row>
    <row r="489" spans="2:3" x14ac:dyDescent="0.35">
      <c r="B489" s="16" t="s">
        <v>2035</v>
      </c>
      <c r="C489" s="16">
        <v>4</v>
      </c>
    </row>
    <row r="490" spans="2:3" x14ac:dyDescent="0.35">
      <c r="B490" s="16" t="s">
        <v>2280</v>
      </c>
      <c r="C490" s="16">
        <v>8</v>
      </c>
    </row>
    <row r="491" spans="2:3" x14ac:dyDescent="0.35">
      <c r="B491" s="12" t="s">
        <v>2510</v>
      </c>
      <c r="C491" s="12">
        <v>12</v>
      </c>
    </row>
    <row r="492" spans="2:3" x14ac:dyDescent="0.35">
      <c r="B492" s="16" t="s">
        <v>146</v>
      </c>
      <c r="C492" s="16">
        <v>12</v>
      </c>
    </row>
    <row r="493" spans="2:3" x14ac:dyDescent="0.35">
      <c r="B493" s="16" t="s">
        <v>1917</v>
      </c>
      <c r="C493" s="16">
        <v>12</v>
      </c>
    </row>
    <row r="494" spans="2:3" x14ac:dyDescent="0.35">
      <c r="B494" s="12" t="s">
        <v>2472</v>
      </c>
      <c r="C494" s="12">
        <v>16</v>
      </c>
    </row>
    <row r="495" spans="2:3" x14ac:dyDescent="0.35">
      <c r="B495" s="16" t="s">
        <v>1042</v>
      </c>
      <c r="C495" s="16">
        <v>16</v>
      </c>
    </row>
    <row r="496" spans="2:3" x14ac:dyDescent="0.35">
      <c r="B496" s="16" t="s">
        <v>1043</v>
      </c>
      <c r="C496" s="16">
        <v>16</v>
      </c>
    </row>
    <row r="497" spans="2:3" x14ac:dyDescent="0.35">
      <c r="B497" s="16" t="s">
        <v>2036</v>
      </c>
      <c r="C497" s="16">
        <v>16</v>
      </c>
    </row>
    <row r="498" spans="2:3" x14ac:dyDescent="0.35">
      <c r="B498" s="16" t="s">
        <v>780</v>
      </c>
      <c r="C498" s="16">
        <v>16</v>
      </c>
    </row>
    <row r="499" spans="2:3" x14ac:dyDescent="0.35">
      <c r="B499" s="16" t="s">
        <v>1918</v>
      </c>
      <c r="C499" s="16">
        <v>4</v>
      </c>
    </row>
    <row r="500" spans="2:3" x14ac:dyDescent="0.35">
      <c r="B500" s="16" t="s">
        <v>2037</v>
      </c>
      <c r="C500" s="16">
        <v>2</v>
      </c>
    </row>
    <row r="501" spans="2:3" x14ac:dyDescent="0.35">
      <c r="B501" s="16" t="s">
        <v>2038</v>
      </c>
      <c r="C501" s="16">
        <v>3</v>
      </c>
    </row>
    <row r="502" spans="2:3" x14ac:dyDescent="0.35">
      <c r="B502" s="16" t="s">
        <v>2039</v>
      </c>
      <c r="C502" s="16">
        <v>3</v>
      </c>
    </row>
    <row r="503" spans="2:3" x14ac:dyDescent="0.35">
      <c r="B503" s="16" t="s">
        <v>1044</v>
      </c>
      <c r="C503" s="16">
        <v>3</v>
      </c>
    </row>
    <row r="504" spans="2:3" x14ac:dyDescent="0.35">
      <c r="B504" s="16" t="s">
        <v>147</v>
      </c>
      <c r="C504" s="16">
        <v>3</v>
      </c>
    </row>
    <row r="505" spans="2:3" x14ac:dyDescent="0.35">
      <c r="B505" s="16" t="s">
        <v>1878</v>
      </c>
      <c r="C505" s="16">
        <v>3</v>
      </c>
    </row>
    <row r="506" spans="2:3" x14ac:dyDescent="0.35">
      <c r="B506" s="16" t="s">
        <v>899</v>
      </c>
      <c r="C506" s="16">
        <v>3</v>
      </c>
    </row>
    <row r="507" spans="2:3" x14ac:dyDescent="0.35">
      <c r="B507" s="16" t="s">
        <v>1813</v>
      </c>
      <c r="C507" s="16">
        <v>3</v>
      </c>
    </row>
    <row r="508" spans="2:3" x14ac:dyDescent="0.35">
      <c r="B508" s="16" t="s">
        <v>1045</v>
      </c>
      <c r="C508" s="16">
        <v>3</v>
      </c>
    </row>
    <row r="509" spans="2:3" x14ac:dyDescent="0.35">
      <c r="B509" s="16" t="s">
        <v>148</v>
      </c>
      <c r="C509" s="16">
        <v>3</v>
      </c>
    </row>
    <row r="510" spans="2:3" x14ac:dyDescent="0.35">
      <c r="B510" s="16" t="s">
        <v>149</v>
      </c>
      <c r="C510" s="16">
        <v>3</v>
      </c>
    </row>
    <row r="511" spans="2:3" x14ac:dyDescent="0.35">
      <c r="B511" s="16" t="s">
        <v>2281</v>
      </c>
      <c r="C511" s="16">
        <v>3</v>
      </c>
    </row>
    <row r="512" spans="2:3" x14ac:dyDescent="0.35">
      <c r="B512" s="16" t="s">
        <v>1046</v>
      </c>
      <c r="C512" s="16">
        <v>4</v>
      </c>
    </row>
    <row r="513" spans="2:3" x14ac:dyDescent="0.35">
      <c r="B513" s="16" t="s">
        <v>1047</v>
      </c>
      <c r="C513" s="16">
        <v>4</v>
      </c>
    </row>
    <row r="514" spans="2:3" x14ac:dyDescent="0.35">
      <c r="B514" s="16" t="s">
        <v>1048</v>
      </c>
      <c r="C514" s="16">
        <v>4</v>
      </c>
    </row>
    <row r="515" spans="2:3" x14ac:dyDescent="0.35">
      <c r="B515" s="16" t="s">
        <v>1879</v>
      </c>
      <c r="C515" s="16">
        <v>4</v>
      </c>
    </row>
    <row r="516" spans="2:3" x14ac:dyDescent="0.35">
      <c r="B516" s="16" t="s">
        <v>150</v>
      </c>
      <c r="C516" s="16">
        <v>4</v>
      </c>
    </row>
    <row r="517" spans="2:3" x14ac:dyDescent="0.35">
      <c r="B517" s="16" t="s">
        <v>151</v>
      </c>
      <c r="C517" s="16">
        <v>4</v>
      </c>
    </row>
    <row r="518" spans="2:3" x14ac:dyDescent="0.35">
      <c r="B518" s="16" t="s">
        <v>1049</v>
      </c>
      <c r="C518" s="16">
        <v>4</v>
      </c>
    </row>
    <row r="519" spans="2:3" x14ac:dyDescent="0.35">
      <c r="B519" s="16" t="s">
        <v>870</v>
      </c>
      <c r="C519" s="16">
        <v>4</v>
      </c>
    </row>
    <row r="520" spans="2:3" x14ac:dyDescent="0.35">
      <c r="B520" s="16" t="s">
        <v>152</v>
      </c>
      <c r="C520" s="16">
        <v>4</v>
      </c>
    </row>
    <row r="521" spans="2:3" x14ac:dyDescent="0.35">
      <c r="B521" s="16" t="s">
        <v>1050</v>
      </c>
      <c r="C521" s="16">
        <v>4</v>
      </c>
    </row>
    <row r="522" spans="2:3" x14ac:dyDescent="0.35">
      <c r="B522" s="16" t="s">
        <v>1051</v>
      </c>
      <c r="C522" s="16">
        <v>4</v>
      </c>
    </row>
    <row r="523" spans="2:3" x14ac:dyDescent="0.35">
      <c r="B523" s="16" t="s">
        <v>876</v>
      </c>
      <c r="C523" s="16">
        <v>4</v>
      </c>
    </row>
    <row r="524" spans="2:3" x14ac:dyDescent="0.35">
      <c r="B524" s="16" t="s">
        <v>1052</v>
      </c>
      <c r="C524" s="16">
        <v>4</v>
      </c>
    </row>
    <row r="525" spans="2:3" x14ac:dyDescent="0.35">
      <c r="B525" s="16" t="s">
        <v>1053</v>
      </c>
      <c r="C525" s="16">
        <v>2</v>
      </c>
    </row>
    <row r="526" spans="2:3" x14ac:dyDescent="0.35">
      <c r="B526" s="16" t="s">
        <v>1054</v>
      </c>
      <c r="C526" s="16">
        <v>2</v>
      </c>
    </row>
    <row r="527" spans="2:3" x14ac:dyDescent="0.35">
      <c r="B527" s="16" t="s">
        <v>1055</v>
      </c>
      <c r="C527" s="16">
        <v>2</v>
      </c>
    </row>
    <row r="528" spans="2:3" x14ac:dyDescent="0.35">
      <c r="B528" s="16" t="s">
        <v>1844</v>
      </c>
      <c r="C528" s="16">
        <v>3</v>
      </c>
    </row>
    <row r="529" spans="2:3" x14ac:dyDescent="0.35">
      <c r="B529" s="16" t="s">
        <v>2040</v>
      </c>
      <c r="C529" s="16">
        <v>3</v>
      </c>
    </row>
    <row r="530" spans="2:3" x14ac:dyDescent="0.35">
      <c r="B530" s="16" t="s">
        <v>1845</v>
      </c>
      <c r="C530" s="16">
        <v>3</v>
      </c>
    </row>
    <row r="531" spans="2:3" x14ac:dyDescent="0.35">
      <c r="B531" s="16" t="s">
        <v>2041</v>
      </c>
      <c r="C531" s="16">
        <v>4</v>
      </c>
    </row>
    <row r="532" spans="2:3" x14ac:dyDescent="0.35">
      <c r="B532" s="16" t="s">
        <v>2042</v>
      </c>
      <c r="C532" s="16">
        <v>4</v>
      </c>
    </row>
    <row r="533" spans="2:3" x14ac:dyDescent="0.35">
      <c r="B533" s="16" t="s">
        <v>712</v>
      </c>
      <c r="C533" s="16">
        <v>4</v>
      </c>
    </row>
    <row r="534" spans="2:3" x14ac:dyDescent="0.35">
      <c r="B534" s="16" t="s">
        <v>2043</v>
      </c>
      <c r="C534" s="16">
        <v>2</v>
      </c>
    </row>
    <row r="535" spans="2:3" x14ac:dyDescent="0.35">
      <c r="B535" s="16" t="s">
        <v>1919</v>
      </c>
      <c r="C535" s="16">
        <v>3</v>
      </c>
    </row>
    <row r="536" spans="2:3" x14ac:dyDescent="0.35">
      <c r="B536" s="16" t="s">
        <v>2044</v>
      </c>
      <c r="C536" s="16">
        <v>3</v>
      </c>
    </row>
    <row r="537" spans="2:3" x14ac:dyDescent="0.35">
      <c r="B537" s="16" t="s">
        <v>2045</v>
      </c>
      <c r="C537" s="16">
        <v>3</v>
      </c>
    </row>
    <row r="538" spans="2:3" x14ac:dyDescent="0.35">
      <c r="B538" s="16" t="s">
        <v>1608</v>
      </c>
      <c r="C538" s="16">
        <v>4</v>
      </c>
    </row>
    <row r="539" spans="2:3" x14ac:dyDescent="0.35">
      <c r="B539" s="16" t="s">
        <v>2046</v>
      </c>
      <c r="C539" s="16">
        <v>4</v>
      </c>
    </row>
    <row r="540" spans="2:3" x14ac:dyDescent="0.35">
      <c r="B540" s="16" t="s">
        <v>891</v>
      </c>
      <c r="C540" s="16">
        <v>4</v>
      </c>
    </row>
    <row r="541" spans="2:3" x14ac:dyDescent="0.35">
      <c r="B541" s="16" t="s">
        <v>1056</v>
      </c>
      <c r="C541" s="16">
        <v>2</v>
      </c>
    </row>
    <row r="542" spans="2:3" x14ac:dyDescent="0.35">
      <c r="B542" s="16" t="s">
        <v>153</v>
      </c>
      <c r="C542" s="16">
        <v>2</v>
      </c>
    </row>
    <row r="543" spans="2:3" x14ac:dyDescent="0.35">
      <c r="B543" s="16" t="s">
        <v>1057</v>
      </c>
      <c r="C543" s="16">
        <v>2</v>
      </c>
    </row>
    <row r="544" spans="2:3" x14ac:dyDescent="0.35">
      <c r="B544" s="16" t="s">
        <v>154</v>
      </c>
      <c r="C544" s="16">
        <v>2</v>
      </c>
    </row>
    <row r="545" spans="2:3" x14ac:dyDescent="0.35">
      <c r="B545" s="16" t="s">
        <v>155</v>
      </c>
      <c r="C545" s="16">
        <v>2</v>
      </c>
    </row>
    <row r="546" spans="2:3" x14ac:dyDescent="0.35">
      <c r="B546" s="16" t="s">
        <v>156</v>
      </c>
      <c r="C546" s="16">
        <v>2</v>
      </c>
    </row>
    <row r="547" spans="2:3" x14ac:dyDescent="0.35">
      <c r="B547" s="16" t="s">
        <v>1058</v>
      </c>
      <c r="C547" s="16">
        <v>2</v>
      </c>
    </row>
    <row r="548" spans="2:3" x14ac:dyDescent="0.35">
      <c r="B548" s="16" t="s">
        <v>1974</v>
      </c>
      <c r="C548" s="16">
        <v>2</v>
      </c>
    </row>
    <row r="549" spans="2:3" x14ac:dyDescent="0.35">
      <c r="B549" s="16" t="s">
        <v>1059</v>
      </c>
      <c r="C549" s="16">
        <v>2</v>
      </c>
    </row>
    <row r="550" spans="2:3" x14ac:dyDescent="0.35">
      <c r="B550" s="16" t="s">
        <v>1060</v>
      </c>
      <c r="C550" s="16">
        <v>2</v>
      </c>
    </row>
    <row r="551" spans="2:3" x14ac:dyDescent="0.35">
      <c r="B551" s="16" t="s">
        <v>1061</v>
      </c>
      <c r="C551" s="16">
        <v>2</v>
      </c>
    </row>
    <row r="552" spans="2:3" x14ac:dyDescent="0.35">
      <c r="B552" s="16" t="s">
        <v>1947</v>
      </c>
      <c r="C552" s="16">
        <v>3</v>
      </c>
    </row>
    <row r="553" spans="2:3" x14ac:dyDescent="0.35">
      <c r="B553" s="16" t="s">
        <v>1609</v>
      </c>
      <c r="C553" s="16">
        <v>3</v>
      </c>
    </row>
    <row r="554" spans="2:3" x14ac:dyDescent="0.35">
      <c r="B554" s="16" t="s">
        <v>702</v>
      </c>
      <c r="C554" s="16">
        <v>3</v>
      </c>
    </row>
    <row r="555" spans="2:3" x14ac:dyDescent="0.35">
      <c r="B555" s="16" t="s">
        <v>704</v>
      </c>
      <c r="C555" s="16">
        <v>3</v>
      </c>
    </row>
    <row r="556" spans="2:3" x14ac:dyDescent="0.35">
      <c r="B556" s="16" t="s">
        <v>2047</v>
      </c>
      <c r="C556" s="16">
        <v>3</v>
      </c>
    </row>
    <row r="557" spans="2:3" x14ac:dyDescent="0.35">
      <c r="B557" s="16" t="s">
        <v>1062</v>
      </c>
      <c r="C557" s="16">
        <v>3</v>
      </c>
    </row>
    <row r="558" spans="2:3" x14ac:dyDescent="0.35">
      <c r="B558" s="16" t="s">
        <v>1063</v>
      </c>
      <c r="C558" s="16">
        <v>3</v>
      </c>
    </row>
    <row r="559" spans="2:3" x14ac:dyDescent="0.35">
      <c r="B559" s="16" t="s">
        <v>1064</v>
      </c>
      <c r="C559" s="16">
        <v>4</v>
      </c>
    </row>
    <row r="560" spans="2:3" x14ac:dyDescent="0.35">
      <c r="B560" s="16" t="s">
        <v>705</v>
      </c>
      <c r="C560" s="16">
        <v>4</v>
      </c>
    </row>
    <row r="561" spans="2:3" x14ac:dyDescent="0.35">
      <c r="B561" s="16" t="s">
        <v>1610</v>
      </c>
      <c r="C561" s="16">
        <v>4</v>
      </c>
    </row>
    <row r="562" spans="2:3" x14ac:dyDescent="0.35">
      <c r="B562" s="16" t="s">
        <v>682</v>
      </c>
      <c r="C562" s="16">
        <v>4</v>
      </c>
    </row>
    <row r="563" spans="2:3" x14ac:dyDescent="0.35">
      <c r="B563" s="16" t="s">
        <v>1065</v>
      </c>
      <c r="C563" s="16">
        <v>4</v>
      </c>
    </row>
    <row r="564" spans="2:3" x14ac:dyDescent="0.35">
      <c r="B564" s="16" t="s">
        <v>1066</v>
      </c>
      <c r="C564" s="16">
        <v>4</v>
      </c>
    </row>
    <row r="565" spans="2:3" x14ac:dyDescent="0.35">
      <c r="B565" s="16" t="s">
        <v>1067</v>
      </c>
      <c r="C565" s="16">
        <v>4</v>
      </c>
    </row>
    <row r="566" spans="2:3" x14ac:dyDescent="0.35">
      <c r="B566" s="16" t="s">
        <v>157</v>
      </c>
      <c r="C566" s="16">
        <v>4</v>
      </c>
    </row>
    <row r="567" spans="2:3" x14ac:dyDescent="0.35">
      <c r="B567" s="16" t="s">
        <v>1068</v>
      </c>
      <c r="C567" s="16">
        <v>4</v>
      </c>
    </row>
    <row r="568" spans="2:3" x14ac:dyDescent="0.35">
      <c r="B568" s="16" t="s">
        <v>1069</v>
      </c>
      <c r="C568" s="16">
        <v>4</v>
      </c>
    </row>
    <row r="569" spans="2:3" x14ac:dyDescent="0.35">
      <c r="B569" s="16" t="s">
        <v>2048</v>
      </c>
      <c r="C569" s="16">
        <v>4</v>
      </c>
    </row>
    <row r="570" spans="2:3" x14ac:dyDescent="0.35">
      <c r="B570" s="16" t="s">
        <v>886</v>
      </c>
      <c r="C570" s="16">
        <v>4</v>
      </c>
    </row>
    <row r="571" spans="2:3" x14ac:dyDescent="0.35">
      <c r="B571" s="16" t="s">
        <v>700</v>
      </c>
      <c r="C571" s="16">
        <v>4</v>
      </c>
    </row>
    <row r="572" spans="2:3" x14ac:dyDescent="0.35">
      <c r="B572" s="16" t="s">
        <v>1070</v>
      </c>
      <c r="C572" s="16">
        <v>4</v>
      </c>
    </row>
    <row r="573" spans="2:3" x14ac:dyDescent="0.35">
      <c r="B573" s="16" t="s">
        <v>1071</v>
      </c>
      <c r="C573" s="16">
        <v>4</v>
      </c>
    </row>
    <row r="574" spans="2:3" x14ac:dyDescent="0.35">
      <c r="B574" s="16" t="s">
        <v>687</v>
      </c>
      <c r="C574" s="16">
        <v>4</v>
      </c>
    </row>
    <row r="575" spans="2:3" x14ac:dyDescent="0.35">
      <c r="B575" s="16" t="s">
        <v>158</v>
      </c>
      <c r="C575" s="16">
        <v>4</v>
      </c>
    </row>
    <row r="576" spans="2:3" x14ac:dyDescent="0.35">
      <c r="B576" s="16" t="s">
        <v>159</v>
      </c>
      <c r="C576" s="16">
        <v>4</v>
      </c>
    </row>
    <row r="577" spans="2:3" x14ac:dyDescent="0.35">
      <c r="B577" s="16" t="s">
        <v>160</v>
      </c>
      <c r="C577" s="16">
        <v>4</v>
      </c>
    </row>
    <row r="578" spans="2:3" x14ac:dyDescent="0.35">
      <c r="B578" s="16" t="s">
        <v>161</v>
      </c>
      <c r="C578" s="16">
        <v>4</v>
      </c>
    </row>
    <row r="579" spans="2:3" x14ac:dyDescent="0.35">
      <c r="B579" s="16" t="s">
        <v>162</v>
      </c>
      <c r="C579" s="16">
        <v>4</v>
      </c>
    </row>
    <row r="580" spans="2:3" x14ac:dyDescent="0.35">
      <c r="B580" s="16" t="s">
        <v>163</v>
      </c>
      <c r="C580" s="16">
        <v>4</v>
      </c>
    </row>
    <row r="581" spans="2:3" x14ac:dyDescent="0.35">
      <c r="B581" s="12" t="s">
        <v>2436</v>
      </c>
      <c r="C581" s="16">
        <v>4</v>
      </c>
    </row>
    <row r="582" spans="2:3" x14ac:dyDescent="0.35">
      <c r="B582" s="16" t="s">
        <v>1072</v>
      </c>
      <c r="C582" s="16">
        <v>4</v>
      </c>
    </row>
    <row r="583" spans="2:3" x14ac:dyDescent="0.35">
      <c r="B583" s="16" t="s">
        <v>707</v>
      </c>
      <c r="C583" s="16">
        <v>4</v>
      </c>
    </row>
    <row r="584" spans="2:3" x14ac:dyDescent="0.35">
      <c r="B584" s="16" t="s">
        <v>1073</v>
      </c>
      <c r="C584" s="16">
        <v>4</v>
      </c>
    </row>
    <row r="585" spans="2:3" x14ac:dyDescent="0.35">
      <c r="B585" s="16" t="s">
        <v>1074</v>
      </c>
      <c r="C585" s="16">
        <v>4</v>
      </c>
    </row>
    <row r="586" spans="2:3" x14ac:dyDescent="0.35">
      <c r="B586" s="16" t="s">
        <v>1880</v>
      </c>
      <c r="C586" s="16">
        <v>4</v>
      </c>
    </row>
    <row r="587" spans="2:3" x14ac:dyDescent="0.35">
      <c r="B587" s="16" t="s">
        <v>1075</v>
      </c>
      <c r="C587" s="16">
        <v>4</v>
      </c>
    </row>
    <row r="588" spans="2:3" x14ac:dyDescent="0.35">
      <c r="B588" s="16" t="s">
        <v>1611</v>
      </c>
      <c r="C588" s="16">
        <v>4</v>
      </c>
    </row>
    <row r="589" spans="2:3" x14ac:dyDescent="0.35">
      <c r="B589" s="16" t="s">
        <v>164</v>
      </c>
      <c r="C589" s="16">
        <v>4</v>
      </c>
    </row>
    <row r="590" spans="2:3" x14ac:dyDescent="0.35">
      <c r="B590" s="16" t="s">
        <v>1076</v>
      </c>
      <c r="C590" s="16">
        <v>4</v>
      </c>
    </row>
    <row r="591" spans="2:3" x14ac:dyDescent="0.35">
      <c r="B591" s="16" t="s">
        <v>1077</v>
      </c>
      <c r="C591" s="16">
        <v>4</v>
      </c>
    </row>
    <row r="592" spans="2:3" x14ac:dyDescent="0.35">
      <c r="B592" s="16" t="s">
        <v>1762</v>
      </c>
      <c r="C592" s="16">
        <v>4</v>
      </c>
    </row>
    <row r="593" spans="2:3" x14ac:dyDescent="0.35">
      <c r="B593" s="16" t="s">
        <v>1078</v>
      </c>
      <c r="C593" s="16">
        <v>4</v>
      </c>
    </row>
    <row r="594" spans="2:3" x14ac:dyDescent="0.35">
      <c r="B594" s="16" t="s">
        <v>699</v>
      </c>
      <c r="C594" s="16">
        <v>4</v>
      </c>
    </row>
    <row r="595" spans="2:3" x14ac:dyDescent="0.35">
      <c r="B595" s="16" t="s">
        <v>1079</v>
      </c>
      <c r="C595" s="16">
        <v>4</v>
      </c>
    </row>
    <row r="596" spans="2:3" x14ac:dyDescent="0.35">
      <c r="B596" s="16" t="s">
        <v>165</v>
      </c>
      <c r="C596" s="16">
        <v>4</v>
      </c>
    </row>
    <row r="597" spans="2:3" x14ac:dyDescent="0.35">
      <c r="B597" s="16" t="s">
        <v>696</v>
      </c>
      <c r="C597" s="16">
        <v>4</v>
      </c>
    </row>
    <row r="598" spans="2:3" x14ac:dyDescent="0.35">
      <c r="B598" s="16" t="s">
        <v>166</v>
      </c>
      <c r="C598" s="16">
        <v>6</v>
      </c>
    </row>
    <row r="599" spans="2:3" x14ac:dyDescent="0.35">
      <c r="B599" s="16" t="s">
        <v>167</v>
      </c>
      <c r="C599" s="16">
        <v>6</v>
      </c>
    </row>
    <row r="600" spans="2:3" x14ac:dyDescent="0.35">
      <c r="B600" s="16" t="s">
        <v>168</v>
      </c>
      <c r="C600" s="16">
        <v>6</v>
      </c>
    </row>
    <row r="601" spans="2:3" x14ac:dyDescent="0.35">
      <c r="B601" s="16" t="s">
        <v>706</v>
      </c>
      <c r="C601" s="16">
        <v>6</v>
      </c>
    </row>
    <row r="602" spans="2:3" x14ac:dyDescent="0.35">
      <c r="B602" s="16" t="s">
        <v>1080</v>
      </c>
      <c r="C602" s="16">
        <v>6</v>
      </c>
    </row>
    <row r="603" spans="2:3" x14ac:dyDescent="0.35">
      <c r="B603" s="16" t="s">
        <v>169</v>
      </c>
      <c r="C603" s="16">
        <v>6</v>
      </c>
    </row>
    <row r="604" spans="2:3" x14ac:dyDescent="0.35">
      <c r="B604" s="16" t="s">
        <v>170</v>
      </c>
      <c r="C604" s="16">
        <v>6</v>
      </c>
    </row>
    <row r="605" spans="2:3" x14ac:dyDescent="0.35">
      <c r="B605" s="16" t="s">
        <v>1814</v>
      </c>
      <c r="C605" s="16">
        <v>4</v>
      </c>
    </row>
    <row r="606" spans="2:3" x14ac:dyDescent="0.35">
      <c r="B606" s="16" t="s">
        <v>1081</v>
      </c>
      <c r="C606" s="16">
        <v>2</v>
      </c>
    </row>
    <row r="607" spans="2:3" x14ac:dyDescent="0.35">
      <c r="B607" s="16" t="s">
        <v>2049</v>
      </c>
      <c r="C607" s="16">
        <v>2</v>
      </c>
    </row>
    <row r="608" spans="2:3" x14ac:dyDescent="0.35">
      <c r="B608" s="16" t="s">
        <v>2050</v>
      </c>
      <c r="C608" s="16">
        <v>4</v>
      </c>
    </row>
    <row r="609" spans="2:3" x14ac:dyDescent="0.35">
      <c r="B609" s="16" t="s">
        <v>1082</v>
      </c>
      <c r="C609" s="16">
        <v>4</v>
      </c>
    </row>
    <row r="610" spans="2:3" x14ac:dyDescent="0.35">
      <c r="B610" s="16" t="s">
        <v>1612</v>
      </c>
      <c r="C610" s="16">
        <v>4</v>
      </c>
    </row>
    <row r="611" spans="2:3" x14ac:dyDescent="0.35">
      <c r="B611" s="16" t="s">
        <v>1613</v>
      </c>
      <c r="C611" s="16">
        <v>4</v>
      </c>
    </row>
    <row r="612" spans="2:3" x14ac:dyDescent="0.35">
      <c r="B612" s="12" t="s">
        <v>2443</v>
      </c>
      <c r="C612" s="16">
        <v>4</v>
      </c>
    </row>
    <row r="613" spans="2:3" x14ac:dyDescent="0.35">
      <c r="B613" s="16" t="s">
        <v>1948</v>
      </c>
      <c r="C613" s="16">
        <v>4</v>
      </c>
    </row>
    <row r="614" spans="2:3" x14ac:dyDescent="0.35">
      <c r="B614" s="16" t="s">
        <v>1083</v>
      </c>
      <c r="C614" s="16">
        <v>4</v>
      </c>
    </row>
    <row r="615" spans="2:3" x14ac:dyDescent="0.35">
      <c r="B615" s="16" t="s">
        <v>2051</v>
      </c>
      <c r="C615" s="16">
        <v>4</v>
      </c>
    </row>
    <row r="616" spans="2:3" x14ac:dyDescent="0.35">
      <c r="B616" s="16" t="s">
        <v>2052</v>
      </c>
      <c r="C616" s="16">
        <v>4</v>
      </c>
    </row>
    <row r="617" spans="2:3" x14ac:dyDescent="0.35">
      <c r="B617" s="16" t="s">
        <v>1815</v>
      </c>
      <c r="C617" s="16">
        <v>4</v>
      </c>
    </row>
    <row r="618" spans="2:3" x14ac:dyDescent="0.35">
      <c r="B618" s="16" t="s">
        <v>1763</v>
      </c>
      <c r="C618" s="16">
        <v>4</v>
      </c>
    </row>
    <row r="619" spans="2:3" x14ac:dyDescent="0.35">
      <c r="B619" s="16" t="s">
        <v>2053</v>
      </c>
      <c r="C619" s="16">
        <v>4</v>
      </c>
    </row>
    <row r="620" spans="2:3" x14ac:dyDescent="0.35">
      <c r="B620" s="16" t="s">
        <v>2282</v>
      </c>
      <c r="C620" s="16">
        <v>4</v>
      </c>
    </row>
    <row r="621" spans="2:3" x14ac:dyDescent="0.35">
      <c r="B621" s="12" t="s">
        <v>2509</v>
      </c>
      <c r="C621" s="12">
        <v>4</v>
      </c>
    </row>
    <row r="622" spans="2:3" x14ac:dyDescent="0.35">
      <c r="B622" s="16" t="s">
        <v>1084</v>
      </c>
      <c r="C622" s="16">
        <v>2</v>
      </c>
    </row>
    <row r="623" spans="2:3" x14ac:dyDescent="0.35">
      <c r="B623" s="16" t="s">
        <v>1881</v>
      </c>
      <c r="C623" s="16">
        <v>2</v>
      </c>
    </row>
    <row r="624" spans="2:3" x14ac:dyDescent="0.35">
      <c r="B624" s="16" t="s">
        <v>1085</v>
      </c>
      <c r="C624" s="16">
        <v>2</v>
      </c>
    </row>
    <row r="625" spans="2:3" x14ac:dyDescent="0.35">
      <c r="B625" s="16" t="s">
        <v>2283</v>
      </c>
      <c r="C625" s="16">
        <v>2</v>
      </c>
    </row>
    <row r="626" spans="2:3" x14ac:dyDescent="0.35">
      <c r="B626" s="16" t="s">
        <v>2054</v>
      </c>
      <c r="C626" s="16">
        <v>4</v>
      </c>
    </row>
    <row r="627" spans="2:3" x14ac:dyDescent="0.35">
      <c r="B627" s="16" t="s">
        <v>1882</v>
      </c>
      <c r="C627" s="16">
        <v>4</v>
      </c>
    </row>
    <row r="628" spans="2:3" x14ac:dyDescent="0.35">
      <c r="B628" s="16" t="s">
        <v>1920</v>
      </c>
      <c r="C628" s="16">
        <v>4</v>
      </c>
    </row>
    <row r="629" spans="2:3" x14ac:dyDescent="0.35">
      <c r="B629" s="16" t="s">
        <v>2055</v>
      </c>
      <c r="C629" s="16">
        <v>4</v>
      </c>
    </row>
    <row r="630" spans="2:3" x14ac:dyDescent="0.35">
      <c r="B630" s="16" t="s">
        <v>1846</v>
      </c>
      <c r="C630" s="16">
        <v>4</v>
      </c>
    </row>
    <row r="631" spans="2:3" x14ac:dyDescent="0.35">
      <c r="B631" s="16" t="s">
        <v>171</v>
      </c>
      <c r="C631" s="16">
        <v>4</v>
      </c>
    </row>
    <row r="632" spans="2:3" x14ac:dyDescent="0.35">
      <c r="B632" s="16" t="s">
        <v>1086</v>
      </c>
      <c r="C632" s="16">
        <v>4</v>
      </c>
    </row>
    <row r="633" spans="2:3" x14ac:dyDescent="0.35">
      <c r="B633" s="16" t="s">
        <v>2056</v>
      </c>
      <c r="C633" s="16">
        <v>4</v>
      </c>
    </row>
    <row r="634" spans="2:3" x14ac:dyDescent="0.35">
      <c r="B634" s="16" t="s">
        <v>172</v>
      </c>
      <c r="C634" s="16">
        <v>8</v>
      </c>
    </row>
    <row r="635" spans="2:3" x14ac:dyDescent="0.35">
      <c r="B635" s="16" t="s">
        <v>173</v>
      </c>
      <c r="C635" s="16">
        <v>8</v>
      </c>
    </row>
    <row r="636" spans="2:3" x14ac:dyDescent="0.35">
      <c r="B636" s="16" t="s">
        <v>174</v>
      </c>
      <c r="C636" s="16">
        <v>12</v>
      </c>
    </row>
    <row r="637" spans="2:3" x14ac:dyDescent="0.35">
      <c r="B637" s="16" t="s">
        <v>175</v>
      </c>
      <c r="C637" s="16">
        <v>12</v>
      </c>
    </row>
    <row r="638" spans="2:3" x14ac:dyDescent="0.35">
      <c r="B638" s="16" t="s">
        <v>1847</v>
      </c>
      <c r="C638" s="16">
        <v>8</v>
      </c>
    </row>
    <row r="639" spans="2:3" x14ac:dyDescent="0.35">
      <c r="B639" s="16" t="s">
        <v>2057</v>
      </c>
      <c r="C639" s="16">
        <v>8</v>
      </c>
    </row>
    <row r="640" spans="2:3" x14ac:dyDescent="0.35">
      <c r="B640" s="16" t="s">
        <v>176</v>
      </c>
      <c r="C640" s="16">
        <v>16</v>
      </c>
    </row>
    <row r="641" spans="2:3" x14ac:dyDescent="0.35">
      <c r="B641" s="16" t="s">
        <v>177</v>
      </c>
      <c r="C641" s="16">
        <v>16</v>
      </c>
    </row>
    <row r="642" spans="2:3" x14ac:dyDescent="0.35">
      <c r="B642" s="16" t="s">
        <v>178</v>
      </c>
      <c r="C642" s="16">
        <v>16</v>
      </c>
    </row>
    <row r="643" spans="2:3" x14ac:dyDescent="0.35">
      <c r="B643" s="16" t="s">
        <v>2058</v>
      </c>
      <c r="C643" s="16">
        <v>8</v>
      </c>
    </row>
    <row r="644" spans="2:3" x14ac:dyDescent="0.35">
      <c r="B644" s="12" t="s">
        <v>2449</v>
      </c>
      <c r="C644" s="12">
        <v>16</v>
      </c>
    </row>
    <row r="645" spans="2:3" x14ac:dyDescent="0.35">
      <c r="B645" s="16" t="s">
        <v>2059</v>
      </c>
      <c r="C645" s="16">
        <v>16</v>
      </c>
    </row>
    <row r="646" spans="2:3" x14ac:dyDescent="0.35">
      <c r="B646" s="16" t="s">
        <v>2284</v>
      </c>
      <c r="C646" s="16">
        <v>16</v>
      </c>
    </row>
    <row r="647" spans="2:3" x14ac:dyDescent="0.35">
      <c r="B647" s="16" t="s">
        <v>1614</v>
      </c>
      <c r="C647" s="16">
        <v>16</v>
      </c>
    </row>
    <row r="648" spans="2:3" x14ac:dyDescent="0.35">
      <c r="B648" s="16" t="s">
        <v>1087</v>
      </c>
      <c r="C648" s="16">
        <v>24</v>
      </c>
    </row>
    <row r="649" spans="2:3" x14ac:dyDescent="0.35">
      <c r="B649" s="16" t="s">
        <v>179</v>
      </c>
      <c r="C649" s="16">
        <v>32</v>
      </c>
    </row>
    <row r="650" spans="2:3" x14ac:dyDescent="0.35">
      <c r="B650" s="16" t="s">
        <v>1088</v>
      </c>
      <c r="C650" s="16">
        <v>1</v>
      </c>
    </row>
    <row r="651" spans="2:3" x14ac:dyDescent="0.35">
      <c r="B651" s="16" t="s">
        <v>180</v>
      </c>
      <c r="C651" s="16">
        <v>1</v>
      </c>
    </row>
    <row r="652" spans="2:3" x14ac:dyDescent="0.35">
      <c r="B652" s="16" t="s">
        <v>181</v>
      </c>
      <c r="C652" s="16">
        <v>1</v>
      </c>
    </row>
    <row r="653" spans="2:3" x14ac:dyDescent="0.35">
      <c r="B653" s="16" t="s">
        <v>1615</v>
      </c>
      <c r="C653" s="16">
        <v>1</v>
      </c>
    </row>
    <row r="654" spans="2:3" x14ac:dyDescent="0.35">
      <c r="B654" s="16" t="s">
        <v>2060</v>
      </c>
      <c r="C654" s="16">
        <v>1</v>
      </c>
    </row>
    <row r="655" spans="2:3" x14ac:dyDescent="0.35">
      <c r="B655" s="16" t="s">
        <v>2061</v>
      </c>
      <c r="C655" s="16">
        <v>1</v>
      </c>
    </row>
    <row r="656" spans="2:3" x14ac:dyDescent="0.35">
      <c r="B656" s="16" t="s">
        <v>1089</v>
      </c>
      <c r="C656" s="16">
        <v>1</v>
      </c>
    </row>
    <row r="657" spans="2:3" x14ac:dyDescent="0.35">
      <c r="B657" s="12" t="s">
        <v>2471</v>
      </c>
      <c r="C657" s="12">
        <v>1</v>
      </c>
    </row>
    <row r="658" spans="2:3" x14ac:dyDescent="0.35">
      <c r="B658" s="16" t="s">
        <v>2285</v>
      </c>
      <c r="C658" s="16">
        <v>1</v>
      </c>
    </row>
    <row r="659" spans="2:3" x14ac:dyDescent="0.35">
      <c r="B659" s="16" t="s">
        <v>846</v>
      </c>
      <c r="C659" s="16">
        <v>2</v>
      </c>
    </row>
    <row r="660" spans="2:3" x14ac:dyDescent="0.35">
      <c r="B660" s="16" t="s">
        <v>2062</v>
      </c>
      <c r="C660" s="16">
        <v>1</v>
      </c>
    </row>
    <row r="661" spans="2:3" x14ac:dyDescent="0.35">
      <c r="B661" s="16" t="s">
        <v>2063</v>
      </c>
      <c r="C661" s="16">
        <v>1</v>
      </c>
    </row>
    <row r="662" spans="2:3" x14ac:dyDescent="0.35">
      <c r="B662" s="16" t="s">
        <v>808</v>
      </c>
      <c r="C662" s="16">
        <v>4</v>
      </c>
    </row>
    <row r="663" spans="2:3" x14ac:dyDescent="0.35">
      <c r="B663" s="16" t="s">
        <v>2064</v>
      </c>
      <c r="C663" s="16">
        <v>2</v>
      </c>
    </row>
    <row r="664" spans="2:3" x14ac:dyDescent="0.35">
      <c r="B664" s="16" t="s">
        <v>2065</v>
      </c>
      <c r="C664" s="16">
        <v>2</v>
      </c>
    </row>
    <row r="665" spans="2:3" x14ac:dyDescent="0.35">
      <c r="B665" s="16" t="s">
        <v>1090</v>
      </c>
      <c r="C665" s="16">
        <v>1</v>
      </c>
    </row>
    <row r="666" spans="2:3" x14ac:dyDescent="0.35">
      <c r="B666" s="16" t="s">
        <v>2066</v>
      </c>
      <c r="C666" s="16">
        <v>1</v>
      </c>
    </row>
    <row r="667" spans="2:3" x14ac:dyDescent="0.35">
      <c r="B667" s="16" t="s">
        <v>883</v>
      </c>
      <c r="C667" s="16">
        <v>1</v>
      </c>
    </row>
    <row r="668" spans="2:3" x14ac:dyDescent="0.35">
      <c r="B668" s="16" t="s">
        <v>1816</v>
      </c>
      <c r="C668" s="16">
        <v>1</v>
      </c>
    </row>
    <row r="669" spans="2:3" x14ac:dyDescent="0.35">
      <c r="B669" s="16" t="s">
        <v>2286</v>
      </c>
      <c r="C669" s="16">
        <v>1</v>
      </c>
    </row>
    <row r="670" spans="2:3" x14ac:dyDescent="0.35">
      <c r="B670" s="16" t="s">
        <v>1616</v>
      </c>
      <c r="C670" s="16">
        <v>1</v>
      </c>
    </row>
    <row r="671" spans="2:3" x14ac:dyDescent="0.35">
      <c r="B671" s="16" t="s">
        <v>1091</v>
      </c>
      <c r="C671" s="16">
        <v>1</v>
      </c>
    </row>
    <row r="672" spans="2:3" x14ac:dyDescent="0.35">
      <c r="B672" s="16" t="s">
        <v>182</v>
      </c>
      <c r="C672" s="16">
        <v>1</v>
      </c>
    </row>
    <row r="673" spans="2:3" x14ac:dyDescent="0.35">
      <c r="B673" s="16" t="s">
        <v>1092</v>
      </c>
      <c r="C673" s="16">
        <v>1</v>
      </c>
    </row>
    <row r="674" spans="2:3" x14ac:dyDescent="0.35">
      <c r="B674" s="16" t="s">
        <v>1093</v>
      </c>
      <c r="C674" s="16">
        <v>1</v>
      </c>
    </row>
    <row r="675" spans="2:3" x14ac:dyDescent="0.35">
      <c r="B675" s="16" t="s">
        <v>691</v>
      </c>
      <c r="C675" s="16">
        <v>1</v>
      </c>
    </row>
    <row r="676" spans="2:3" x14ac:dyDescent="0.35">
      <c r="B676" s="16" t="s">
        <v>1764</v>
      </c>
      <c r="C676" s="16">
        <v>1</v>
      </c>
    </row>
    <row r="677" spans="2:3" x14ac:dyDescent="0.35">
      <c r="B677" s="16" t="s">
        <v>1094</v>
      </c>
      <c r="C677" s="16">
        <v>1</v>
      </c>
    </row>
    <row r="678" spans="2:3" x14ac:dyDescent="0.35">
      <c r="B678" s="16" t="s">
        <v>1765</v>
      </c>
      <c r="C678" s="16">
        <v>1</v>
      </c>
    </row>
    <row r="679" spans="2:3" x14ac:dyDescent="0.35">
      <c r="B679" s="16" t="s">
        <v>1095</v>
      </c>
      <c r="C679" s="16">
        <v>1</v>
      </c>
    </row>
    <row r="680" spans="2:3" x14ac:dyDescent="0.35">
      <c r="B680" s="16" t="s">
        <v>1766</v>
      </c>
      <c r="C680" s="16">
        <v>1</v>
      </c>
    </row>
    <row r="681" spans="2:3" x14ac:dyDescent="0.35">
      <c r="B681" s="16" t="s">
        <v>1096</v>
      </c>
      <c r="C681" s="16">
        <v>1</v>
      </c>
    </row>
    <row r="682" spans="2:3" x14ac:dyDescent="0.35">
      <c r="B682" s="16" t="s">
        <v>2067</v>
      </c>
      <c r="C682" s="16">
        <v>1</v>
      </c>
    </row>
    <row r="683" spans="2:3" x14ac:dyDescent="0.35">
      <c r="B683" s="16" t="s">
        <v>1817</v>
      </c>
      <c r="C683" s="16">
        <v>1</v>
      </c>
    </row>
    <row r="684" spans="2:3" x14ac:dyDescent="0.35">
      <c r="B684" s="16" t="s">
        <v>1097</v>
      </c>
      <c r="C684" s="16">
        <v>1</v>
      </c>
    </row>
    <row r="685" spans="2:3" x14ac:dyDescent="0.35">
      <c r="B685" s="16" t="s">
        <v>183</v>
      </c>
      <c r="C685" s="16">
        <v>1</v>
      </c>
    </row>
    <row r="686" spans="2:3" x14ac:dyDescent="0.35">
      <c r="B686" s="16" t="s">
        <v>1098</v>
      </c>
      <c r="C686" s="16">
        <v>1</v>
      </c>
    </row>
    <row r="687" spans="2:3" x14ac:dyDescent="0.35">
      <c r="B687" s="16" t="s">
        <v>2068</v>
      </c>
      <c r="C687" s="16">
        <v>1</v>
      </c>
    </row>
    <row r="688" spans="2:3" x14ac:dyDescent="0.35">
      <c r="B688" s="16" t="s">
        <v>1099</v>
      </c>
      <c r="C688" s="16">
        <v>1</v>
      </c>
    </row>
    <row r="689" spans="2:3" x14ac:dyDescent="0.35">
      <c r="B689" s="12" t="s">
        <v>2508</v>
      </c>
      <c r="C689" s="12">
        <v>2</v>
      </c>
    </row>
    <row r="690" spans="2:3" x14ac:dyDescent="0.35">
      <c r="B690" s="16" t="s">
        <v>701</v>
      </c>
      <c r="C690" s="16">
        <v>2</v>
      </c>
    </row>
    <row r="691" spans="2:3" x14ac:dyDescent="0.35">
      <c r="B691" s="12" t="s">
        <v>2507</v>
      </c>
      <c r="C691" s="12">
        <v>2</v>
      </c>
    </row>
    <row r="692" spans="2:3" x14ac:dyDescent="0.35">
      <c r="B692" s="16" t="s">
        <v>1100</v>
      </c>
      <c r="C692" s="16">
        <v>2</v>
      </c>
    </row>
    <row r="693" spans="2:3" x14ac:dyDescent="0.35">
      <c r="B693" s="16" t="s">
        <v>1883</v>
      </c>
      <c r="C693" s="16">
        <v>2</v>
      </c>
    </row>
    <row r="694" spans="2:3" x14ac:dyDescent="0.35">
      <c r="B694" s="16" t="s">
        <v>2069</v>
      </c>
      <c r="C694" s="16">
        <v>2</v>
      </c>
    </row>
    <row r="695" spans="2:3" x14ac:dyDescent="0.35">
      <c r="B695" s="12" t="s">
        <v>2506</v>
      </c>
      <c r="C695" s="12">
        <v>2</v>
      </c>
    </row>
    <row r="696" spans="2:3" x14ac:dyDescent="0.35">
      <c r="B696" s="16" t="s">
        <v>1101</v>
      </c>
      <c r="C696" s="16">
        <v>1</v>
      </c>
    </row>
    <row r="697" spans="2:3" x14ac:dyDescent="0.35">
      <c r="B697" s="16" t="s">
        <v>2070</v>
      </c>
      <c r="C697" s="16">
        <v>1</v>
      </c>
    </row>
    <row r="698" spans="2:3" x14ac:dyDescent="0.35">
      <c r="B698" s="16" t="s">
        <v>1102</v>
      </c>
      <c r="C698" s="16">
        <v>1</v>
      </c>
    </row>
    <row r="699" spans="2:3" x14ac:dyDescent="0.35">
      <c r="B699" s="12" t="s">
        <v>2454</v>
      </c>
      <c r="C699" s="12">
        <v>1</v>
      </c>
    </row>
    <row r="700" spans="2:3" x14ac:dyDescent="0.35">
      <c r="B700" s="16" t="s">
        <v>1103</v>
      </c>
      <c r="C700" s="16">
        <v>1</v>
      </c>
    </row>
    <row r="701" spans="2:3" x14ac:dyDescent="0.35">
      <c r="B701" s="12" t="s">
        <v>2453</v>
      </c>
      <c r="C701" s="12">
        <v>1</v>
      </c>
    </row>
    <row r="702" spans="2:3" x14ac:dyDescent="0.35">
      <c r="B702" s="12" t="s">
        <v>2505</v>
      </c>
      <c r="C702" s="12">
        <v>1</v>
      </c>
    </row>
    <row r="703" spans="2:3" x14ac:dyDescent="0.35">
      <c r="B703" s="12" t="s">
        <v>2504</v>
      </c>
      <c r="C703" s="12">
        <v>1</v>
      </c>
    </row>
    <row r="704" spans="2:3" x14ac:dyDescent="0.35">
      <c r="B704" s="12" t="s">
        <v>2503</v>
      </c>
      <c r="C704" s="12">
        <v>1</v>
      </c>
    </row>
    <row r="705" spans="2:3" x14ac:dyDescent="0.35">
      <c r="B705" s="16" t="s">
        <v>1104</v>
      </c>
      <c r="C705" s="16">
        <v>2</v>
      </c>
    </row>
    <row r="706" spans="2:3" x14ac:dyDescent="0.35">
      <c r="B706" s="16" t="s">
        <v>1105</v>
      </c>
      <c r="C706" s="16">
        <v>2</v>
      </c>
    </row>
    <row r="707" spans="2:3" x14ac:dyDescent="0.35">
      <c r="B707" s="16" t="s">
        <v>1106</v>
      </c>
      <c r="C707" s="16">
        <v>2</v>
      </c>
    </row>
    <row r="708" spans="2:3" x14ac:dyDescent="0.35">
      <c r="B708" s="16" t="s">
        <v>1107</v>
      </c>
      <c r="C708" s="16">
        <v>2</v>
      </c>
    </row>
    <row r="709" spans="2:3" x14ac:dyDescent="0.35">
      <c r="B709" s="16" t="s">
        <v>1108</v>
      </c>
      <c r="C709" s="16">
        <v>2</v>
      </c>
    </row>
    <row r="710" spans="2:3" x14ac:dyDescent="0.35">
      <c r="B710" s="16" t="s">
        <v>1818</v>
      </c>
      <c r="C710" s="16">
        <v>2</v>
      </c>
    </row>
    <row r="711" spans="2:3" x14ac:dyDescent="0.35">
      <c r="B711" s="16" t="s">
        <v>1109</v>
      </c>
      <c r="C711" s="16">
        <v>2</v>
      </c>
    </row>
    <row r="712" spans="2:3" x14ac:dyDescent="0.35">
      <c r="B712" s="16" t="s">
        <v>1110</v>
      </c>
      <c r="C712" s="16">
        <v>2</v>
      </c>
    </row>
    <row r="713" spans="2:3" x14ac:dyDescent="0.35">
      <c r="B713" s="12" t="s">
        <v>2451</v>
      </c>
      <c r="C713" s="12">
        <v>2</v>
      </c>
    </row>
    <row r="714" spans="2:3" x14ac:dyDescent="0.35">
      <c r="B714" s="16" t="s">
        <v>2287</v>
      </c>
      <c r="C714" s="16">
        <v>2</v>
      </c>
    </row>
    <row r="715" spans="2:3" x14ac:dyDescent="0.35">
      <c r="B715" s="16" t="s">
        <v>1111</v>
      </c>
      <c r="C715" s="16">
        <v>2</v>
      </c>
    </row>
    <row r="716" spans="2:3" x14ac:dyDescent="0.35">
      <c r="B716" s="16" t="s">
        <v>1112</v>
      </c>
      <c r="C716" s="16">
        <v>2</v>
      </c>
    </row>
    <row r="717" spans="2:3" x14ac:dyDescent="0.35">
      <c r="B717" s="16" t="s">
        <v>2288</v>
      </c>
      <c r="C717" s="16">
        <v>2</v>
      </c>
    </row>
    <row r="718" spans="2:3" x14ac:dyDescent="0.35">
      <c r="B718" s="16" t="s">
        <v>1617</v>
      </c>
      <c r="C718" s="16">
        <v>2</v>
      </c>
    </row>
    <row r="719" spans="2:3" x14ac:dyDescent="0.35">
      <c r="B719" s="16" t="s">
        <v>1618</v>
      </c>
      <c r="C719" s="16">
        <v>2</v>
      </c>
    </row>
    <row r="720" spans="2:3" x14ac:dyDescent="0.35">
      <c r="B720" s="16" t="s">
        <v>1113</v>
      </c>
      <c r="C720" s="16">
        <v>2</v>
      </c>
    </row>
    <row r="721" spans="2:3" x14ac:dyDescent="0.35">
      <c r="B721" s="16" t="s">
        <v>893</v>
      </c>
      <c r="C721" s="16">
        <v>2</v>
      </c>
    </row>
    <row r="722" spans="2:3" x14ac:dyDescent="0.35">
      <c r="B722" s="16" t="s">
        <v>675</v>
      </c>
      <c r="C722" s="16">
        <v>2</v>
      </c>
    </row>
    <row r="723" spans="2:3" x14ac:dyDescent="0.35">
      <c r="B723" s="16" t="s">
        <v>1114</v>
      </c>
      <c r="C723" s="16">
        <v>2</v>
      </c>
    </row>
    <row r="724" spans="2:3" x14ac:dyDescent="0.35">
      <c r="B724" s="16" t="s">
        <v>1115</v>
      </c>
      <c r="C724" s="16">
        <v>2</v>
      </c>
    </row>
    <row r="725" spans="2:3" x14ac:dyDescent="0.35">
      <c r="B725" s="16" t="s">
        <v>2071</v>
      </c>
      <c r="C725" s="16">
        <v>2</v>
      </c>
    </row>
    <row r="726" spans="2:3" x14ac:dyDescent="0.35">
      <c r="B726" s="16" t="s">
        <v>1116</v>
      </c>
      <c r="C726" s="16">
        <v>2</v>
      </c>
    </row>
    <row r="727" spans="2:3" x14ac:dyDescent="0.35">
      <c r="B727" s="12" t="s">
        <v>2502</v>
      </c>
      <c r="C727" s="12">
        <v>2</v>
      </c>
    </row>
    <row r="728" spans="2:3" x14ac:dyDescent="0.35">
      <c r="B728" s="12" t="s">
        <v>2501</v>
      </c>
      <c r="C728" s="12">
        <v>2</v>
      </c>
    </row>
    <row r="729" spans="2:3" x14ac:dyDescent="0.35">
      <c r="B729" s="16" t="s">
        <v>1619</v>
      </c>
      <c r="C729" s="16">
        <v>2</v>
      </c>
    </row>
    <row r="730" spans="2:3" x14ac:dyDescent="0.35">
      <c r="B730" s="16" t="s">
        <v>2545</v>
      </c>
      <c r="C730" s="16">
        <v>2</v>
      </c>
    </row>
    <row r="731" spans="2:3" x14ac:dyDescent="0.35">
      <c r="B731" s="16" t="s">
        <v>1117</v>
      </c>
      <c r="C731" s="16">
        <v>2</v>
      </c>
    </row>
    <row r="732" spans="2:3" x14ac:dyDescent="0.35">
      <c r="B732" s="16" t="s">
        <v>1118</v>
      </c>
      <c r="C732" s="16">
        <v>2</v>
      </c>
    </row>
    <row r="733" spans="2:3" x14ac:dyDescent="0.35">
      <c r="B733" s="16" t="s">
        <v>1921</v>
      </c>
      <c r="C733" s="16">
        <v>2</v>
      </c>
    </row>
    <row r="734" spans="2:3" x14ac:dyDescent="0.35">
      <c r="B734" s="16" t="s">
        <v>1975</v>
      </c>
      <c r="C734" s="16">
        <v>2</v>
      </c>
    </row>
    <row r="735" spans="2:3" x14ac:dyDescent="0.35">
      <c r="B735" s="16" t="s">
        <v>1119</v>
      </c>
      <c r="C735" s="16">
        <v>2</v>
      </c>
    </row>
    <row r="736" spans="2:3" x14ac:dyDescent="0.35">
      <c r="B736" s="16" t="s">
        <v>1120</v>
      </c>
      <c r="C736" s="16">
        <v>2</v>
      </c>
    </row>
    <row r="737" spans="2:3" x14ac:dyDescent="0.35">
      <c r="B737" s="16" t="s">
        <v>2072</v>
      </c>
      <c r="C737" s="16">
        <v>2</v>
      </c>
    </row>
    <row r="738" spans="2:3" x14ac:dyDescent="0.35">
      <c r="B738" s="16" t="s">
        <v>1949</v>
      </c>
      <c r="C738" s="16">
        <v>2</v>
      </c>
    </row>
    <row r="739" spans="2:3" x14ac:dyDescent="0.35">
      <c r="B739" s="16" t="s">
        <v>1121</v>
      </c>
      <c r="C739" s="16">
        <v>1</v>
      </c>
    </row>
    <row r="740" spans="2:3" x14ac:dyDescent="0.35">
      <c r="B740" s="16" t="s">
        <v>1122</v>
      </c>
      <c r="C740" s="16">
        <v>1</v>
      </c>
    </row>
    <row r="741" spans="2:3" x14ac:dyDescent="0.35">
      <c r="B741" s="16" t="s">
        <v>1620</v>
      </c>
      <c r="C741" s="16">
        <v>1</v>
      </c>
    </row>
    <row r="742" spans="2:3" x14ac:dyDescent="0.35">
      <c r="B742" s="16" t="s">
        <v>1767</v>
      </c>
      <c r="C742" s="16">
        <v>2</v>
      </c>
    </row>
    <row r="743" spans="2:3" x14ac:dyDescent="0.35">
      <c r="B743" s="16" t="s">
        <v>1123</v>
      </c>
      <c r="C743" s="16">
        <v>1</v>
      </c>
    </row>
    <row r="744" spans="2:3" x14ac:dyDescent="0.35">
      <c r="B744" s="16" t="s">
        <v>1621</v>
      </c>
      <c r="C744" s="16">
        <v>2</v>
      </c>
    </row>
    <row r="745" spans="2:3" x14ac:dyDescent="0.35">
      <c r="B745" s="16" t="s">
        <v>798</v>
      </c>
      <c r="C745" s="16">
        <v>2</v>
      </c>
    </row>
    <row r="746" spans="2:3" x14ac:dyDescent="0.35">
      <c r="B746" s="16" t="s">
        <v>2073</v>
      </c>
      <c r="C746" s="16">
        <v>2</v>
      </c>
    </row>
    <row r="747" spans="2:3" x14ac:dyDescent="0.35">
      <c r="B747" s="16" t="s">
        <v>2074</v>
      </c>
      <c r="C747" s="16">
        <v>4</v>
      </c>
    </row>
    <row r="748" spans="2:3" x14ac:dyDescent="0.35">
      <c r="B748" s="16" t="s">
        <v>1124</v>
      </c>
      <c r="C748" s="16">
        <v>2</v>
      </c>
    </row>
    <row r="749" spans="2:3" x14ac:dyDescent="0.35">
      <c r="B749" s="16" t="s">
        <v>1125</v>
      </c>
      <c r="C749" s="16">
        <v>2</v>
      </c>
    </row>
    <row r="750" spans="2:3" x14ac:dyDescent="0.35">
      <c r="B750" s="16" t="s">
        <v>1126</v>
      </c>
      <c r="C750" s="16">
        <v>2</v>
      </c>
    </row>
    <row r="751" spans="2:3" x14ac:dyDescent="0.35">
      <c r="B751" s="16" t="s">
        <v>726</v>
      </c>
      <c r="C751" s="16">
        <v>2</v>
      </c>
    </row>
    <row r="752" spans="2:3" x14ac:dyDescent="0.35">
      <c r="B752" s="16" t="s">
        <v>2075</v>
      </c>
      <c r="C752" s="16">
        <v>2</v>
      </c>
    </row>
    <row r="753" spans="2:3" x14ac:dyDescent="0.35">
      <c r="B753" s="16" t="s">
        <v>2076</v>
      </c>
      <c r="C753" s="16">
        <v>2</v>
      </c>
    </row>
    <row r="754" spans="2:3" x14ac:dyDescent="0.35">
      <c r="B754" s="12" t="s">
        <v>2452</v>
      </c>
      <c r="C754" s="12">
        <v>2</v>
      </c>
    </row>
    <row r="755" spans="2:3" x14ac:dyDescent="0.35">
      <c r="B755" s="16" t="s">
        <v>184</v>
      </c>
      <c r="C755" s="16">
        <v>2</v>
      </c>
    </row>
    <row r="756" spans="2:3" x14ac:dyDescent="0.35">
      <c r="B756" s="16" t="s">
        <v>1127</v>
      </c>
      <c r="C756" s="16">
        <v>2</v>
      </c>
    </row>
    <row r="757" spans="2:3" x14ac:dyDescent="0.35">
      <c r="B757" s="16" t="s">
        <v>1622</v>
      </c>
      <c r="C757" s="16">
        <v>2</v>
      </c>
    </row>
    <row r="758" spans="2:3" x14ac:dyDescent="0.35">
      <c r="B758" s="16" t="s">
        <v>1128</v>
      </c>
      <c r="C758" s="16">
        <v>2</v>
      </c>
    </row>
    <row r="759" spans="2:3" x14ac:dyDescent="0.35">
      <c r="B759" s="16" t="s">
        <v>2077</v>
      </c>
      <c r="C759" s="16">
        <v>2</v>
      </c>
    </row>
    <row r="760" spans="2:3" x14ac:dyDescent="0.35">
      <c r="B760" s="16" t="s">
        <v>2078</v>
      </c>
      <c r="C760" s="16">
        <v>2</v>
      </c>
    </row>
    <row r="761" spans="2:3" x14ac:dyDescent="0.35">
      <c r="B761" s="16" t="s">
        <v>1623</v>
      </c>
      <c r="C761" s="16">
        <v>2</v>
      </c>
    </row>
    <row r="762" spans="2:3" x14ac:dyDescent="0.35">
      <c r="B762" s="16" t="s">
        <v>2289</v>
      </c>
      <c r="C762" s="16">
        <v>2</v>
      </c>
    </row>
    <row r="763" spans="2:3" x14ac:dyDescent="0.35">
      <c r="B763" s="16" t="s">
        <v>2079</v>
      </c>
      <c r="C763" s="16">
        <v>2</v>
      </c>
    </row>
    <row r="764" spans="2:3" x14ac:dyDescent="0.35">
      <c r="B764" s="12" t="s">
        <v>2498</v>
      </c>
      <c r="C764" s="12">
        <v>2</v>
      </c>
    </row>
    <row r="765" spans="2:3" x14ac:dyDescent="0.35">
      <c r="B765" s="16" t="s">
        <v>1129</v>
      </c>
      <c r="C765" s="16">
        <v>2</v>
      </c>
    </row>
    <row r="766" spans="2:3" x14ac:dyDescent="0.35">
      <c r="B766" s="16" t="s">
        <v>1624</v>
      </c>
      <c r="C766" s="16">
        <v>2</v>
      </c>
    </row>
    <row r="767" spans="2:3" x14ac:dyDescent="0.35">
      <c r="B767" s="16" t="s">
        <v>2080</v>
      </c>
      <c r="C767" s="16">
        <v>2</v>
      </c>
    </row>
    <row r="768" spans="2:3" x14ac:dyDescent="0.35">
      <c r="B768" s="16" t="s">
        <v>1130</v>
      </c>
      <c r="C768" s="16">
        <v>2</v>
      </c>
    </row>
    <row r="769" spans="2:3" x14ac:dyDescent="0.35">
      <c r="B769" s="16" t="s">
        <v>2081</v>
      </c>
      <c r="C769" s="16">
        <v>2</v>
      </c>
    </row>
    <row r="770" spans="2:3" x14ac:dyDescent="0.35">
      <c r="B770" s="16" t="s">
        <v>2082</v>
      </c>
      <c r="C770" s="16">
        <v>2</v>
      </c>
    </row>
    <row r="771" spans="2:3" x14ac:dyDescent="0.35">
      <c r="B771" s="16" t="s">
        <v>2083</v>
      </c>
      <c r="C771" s="16">
        <v>2</v>
      </c>
    </row>
    <row r="772" spans="2:3" x14ac:dyDescent="0.35">
      <c r="B772" s="12" t="s">
        <v>2500</v>
      </c>
      <c r="C772" s="12">
        <v>2</v>
      </c>
    </row>
    <row r="773" spans="2:3" x14ac:dyDescent="0.35">
      <c r="B773" s="16" t="s">
        <v>1131</v>
      </c>
      <c r="C773" s="16">
        <v>2</v>
      </c>
    </row>
    <row r="774" spans="2:3" x14ac:dyDescent="0.35">
      <c r="B774" s="16" t="s">
        <v>2084</v>
      </c>
      <c r="C774" s="16">
        <v>2</v>
      </c>
    </row>
    <row r="775" spans="2:3" x14ac:dyDescent="0.35">
      <c r="B775" s="16" t="s">
        <v>2085</v>
      </c>
      <c r="C775" s="16">
        <v>2</v>
      </c>
    </row>
    <row r="776" spans="2:3" x14ac:dyDescent="0.35">
      <c r="B776" s="16" t="s">
        <v>2086</v>
      </c>
      <c r="C776" s="16">
        <v>2</v>
      </c>
    </row>
    <row r="777" spans="2:3" x14ac:dyDescent="0.35">
      <c r="B777" s="16" t="s">
        <v>2087</v>
      </c>
      <c r="C777" s="16">
        <v>2</v>
      </c>
    </row>
    <row r="778" spans="2:3" x14ac:dyDescent="0.35">
      <c r="B778" s="16" t="s">
        <v>1848</v>
      </c>
      <c r="C778" s="16">
        <v>2</v>
      </c>
    </row>
    <row r="779" spans="2:3" x14ac:dyDescent="0.35">
      <c r="B779" s="16" t="s">
        <v>2088</v>
      </c>
      <c r="C779" s="16">
        <v>2</v>
      </c>
    </row>
    <row r="780" spans="2:3" x14ac:dyDescent="0.35">
      <c r="B780" s="16" t="s">
        <v>2089</v>
      </c>
      <c r="C780" s="16">
        <v>2</v>
      </c>
    </row>
    <row r="781" spans="2:3" x14ac:dyDescent="0.35">
      <c r="B781" s="16" t="s">
        <v>1132</v>
      </c>
      <c r="C781" s="16">
        <v>2</v>
      </c>
    </row>
    <row r="782" spans="2:3" x14ac:dyDescent="0.35">
      <c r="B782" s="16" t="s">
        <v>2090</v>
      </c>
      <c r="C782" s="16">
        <v>2</v>
      </c>
    </row>
    <row r="783" spans="2:3" x14ac:dyDescent="0.35">
      <c r="B783" s="16" t="s">
        <v>1625</v>
      </c>
      <c r="C783" s="16">
        <v>2</v>
      </c>
    </row>
    <row r="784" spans="2:3" x14ac:dyDescent="0.35">
      <c r="B784" s="16" t="s">
        <v>864</v>
      </c>
      <c r="C784" s="16">
        <v>2</v>
      </c>
    </row>
    <row r="785" spans="2:3" x14ac:dyDescent="0.35">
      <c r="B785" s="16" t="s">
        <v>708</v>
      </c>
      <c r="C785" s="16">
        <v>2</v>
      </c>
    </row>
    <row r="786" spans="2:3" x14ac:dyDescent="0.35">
      <c r="B786" s="16" t="s">
        <v>2091</v>
      </c>
      <c r="C786" s="16">
        <v>2</v>
      </c>
    </row>
    <row r="787" spans="2:3" x14ac:dyDescent="0.35">
      <c r="B787" s="16" t="s">
        <v>2092</v>
      </c>
      <c r="C787" s="16">
        <v>2</v>
      </c>
    </row>
    <row r="788" spans="2:3" x14ac:dyDescent="0.35">
      <c r="B788" s="16" t="s">
        <v>1133</v>
      </c>
      <c r="C788" s="16">
        <v>2</v>
      </c>
    </row>
    <row r="789" spans="2:3" x14ac:dyDescent="0.35">
      <c r="B789" s="16" t="s">
        <v>2093</v>
      </c>
      <c r="C789" s="16">
        <v>2</v>
      </c>
    </row>
    <row r="790" spans="2:3" x14ac:dyDescent="0.35">
      <c r="B790" s="16" t="s">
        <v>1849</v>
      </c>
      <c r="C790" s="16">
        <v>2</v>
      </c>
    </row>
    <row r="791" spans="2:3" x14ac:dyDescent="0.35">
      <c r="B791" s="12" t="s">
        <v>2499</v>
      </c>
      <c r="C791" s="12">
        <v>2</v>
      </c>
    </row>
    <row r="792" spans="2:3" x14ac:dyDescent="0.35">
      <c r="B792" s="16" t="s">
        <v>1134</v>
      </c>
      <c r="C792" s="16">
        <v>2</v>
      </c>
    </row>
    <row r="793" spans="2:3" x14ac:dyDescent="0.35">
      <c r="B793" s="16" t="s">
        <v>1135</v>
      </c>
      <c r="C793" s="16">
        <v>2</v>
      </c>
    </row>
    <row r="794" spans="2:3" x14ac:dyDescent="0.35">
      <c r="B794" s="16" t="s">
        <v>1136</v>
      </c>
      <c r="C794" s="16">
        <v>2</v>
      </c>
    </row>
    <row r="795" spans="2:3" x14ac:dyDescent="0.35">
      <c r="B795" s="16" t="s">
        <v>2094</v>
      </c>
      <c r="C795" s="16">
        <v>2</v>
      </c>
    </row>
    <row r="796" spans="2:3" x14ac:dyDescent="0.35">
      <c r="B796" s="16" t="s">
        <v>2095</v>
      </c>
      <c r="C796" s="16">
        <v>1</v>
      </c>
    </row>
    <row r="797" spans="2:3" x14ac:dyDescent="0.35">
      <c r="B797" s="16" t="s">
        <v>799</v>
      </c>
      <c r="C797" s="16">
        <v>2</v>
      </c>
    </row>
    <row r="798" spans="2:3" x14ac:dyDescent="0.35">
      <c r="B798" s="16" t="s">
        <v>847</v>
      </c>
      <c r="C798" s="16">
        <v>2</v>
      </c>
    </row>
    <row r="799" spans="2:3" x14ac:dyDescent="0.35">
      <c r="B799" s="16" t="s">
        <v>836</v>
      </c>
      <c r="C799" s="16">
        <v>1</v>
      </c>
    </row>
    <row r="800" spans="2:3" x14ac:dyDescent="0.35">
      <c r="B800" s="16" t="s">
        <v>1137</v>
      </c>
      <c r="C800" s="16">
        <v>1</v>
      </c>
    </row>
    <row r="801" spans="2:3" x14ac:dyDescent="0.35">
      <c r="B801" s="16" t="s">
        <v>2290</v>
      </c>
      <c r="C801" s="16">
        <v>2</v>
      </c>
    </row>
    <row r="802" spans="2:3" x14ac:dyDescent="0.35">
      <c r="B802" s="16" t="s">
        <v>1626</v>
      </c>
      <c r="C802" s="16">
        <v>2</v>
      </c>
    </row>
    <row r="803" spans="2:3" x14ac:dyDescent="0.35">
      <c r="B803" s="12" t="s">
        <v>2544</v>
      </c>
      <c r="C803" s="12">
        <v>1</v>
      </c>
    </row>
    <row r="804" spans="2:3" x14ac:dyDescent="0.35">
      <c r="B804" s="16" t="s">
        <v>2096</v>
      </c>
      <c r="C804" s="16">
        <v>1</v>
      </c>
    </row>
    <row r="805" spans="2:3" x14ac:dyDescent="0.35">
      <c r="B805" s="16" t="s">
        <v>1850</v>
      </c>
      <c r="C805" s="16">
        <v>1</v>
      </c>
    </row>
    <row r="806" spans="2:3" x14ac:dyDescent="0.35">
      <c r="B806" s="16" t="s">
        <v>1745</v>
      </c>
      <c r="C806" s="16">
        <v>1</v>
      </c>
    </row>
    <row r="807" spans="2:3" x14ac:dyDescent="0.35">
      <c r="B807" s="16" t="s">
        <v>1884</v>
      </c>
      <c r="C807" s="16">
        <v>2</v>
      </c>
    </row>
    <row r="808" spans="2:3" x14ac:dyDescent="0.35">
      <c r="B808" s="16" t="s">
        <v>1138</v>
      </c>
      <c r="C808" s="16">
        <v>2</v>
      </c>
    </row>
    <row r="809" spans="2:3" x14ac:dyDescent="0.35">
      <c r="B809" s="16" t="s">
        <v>1139</v>
      </c>
      <c r="C809" s="16">
        <v>2</v>
      </c>
    </row>
    <row r="810" spans="2:3" x14ac:dyDescent="0.35">
      <c r="B810" s="16" t="s">
        <v>748</v>
      </c>
      <c r="C810" s="16">
        <v>2</v>
      </c>
    </row>
    <row r="811" spans="2:3" x14ac:dyDescent="0.35">
      <c r="B811" s="16" t="s">
        <v>1140</v>
      </c>
      <c r="C811" s="16">
        <v>2</v>
      </c>
    </row>
    <row r="812" spans="2:3" x14ac:dyDescent="0.35">
      <c r="B812" s="16" t="s">
        <v>1141</v>
      </c>
      <c r="C812" s="16">
        <v>2</v>
      </c>
    </row>
    <row r="813" spans="2:3" x14ac:dyDescent="0.35">
      <c r="B813" s="16" t="s">
        <v>1142</v>
      </c>
      <c r="C813" s="16">
        <v>2</v>
      </c>
    </row>
    <row r="814" spans="2:3" x14ac:dyDescent="0.35">
      <c r="B814" s="16" t="s">
        <v>779</v>
      </c>
      <c r="C814" s="16">
        <v>2</v>
      </c>
    </row>
    <row r="815" spans="2:3" x14ac:dyDescent="0.35">
      <c r="B815" s="16" t="s">
        <v>781</v>
      </c>
      <c r="C815" s="16">
        <v>2</v>
      </c>
    </row>
    <row r="816" spans="2:3" x14ac:dyDescent="0.35">
      <c r="B816" s="16" t="s">
        <v>791</v>
      </c>
      <c r="C816" s="16">
        <v>2</v>
      </c>
    </row>
    <row r="817" spans="2:3" x14ac:dyDescent="0.35">
      <c r="B817" s="16" t="s">
        <v>1143</v>
      </c>
      <c r="C817" s="16">
        <v>2</v>
      </c>
    </row>
    <row r="818" spans="2:3" x14ac:dyDescent="0.35">
      <c r="B818" s="16" t="s">
        <v>1922</v>
      </c>
      <c r="C818" s="16">
        <v>2</v>
      </c>
    </row>
    <row r="819" spans="2:3" x14ac:dyDescent="0.35">
      <c r="B819" s="12" t="s">
        <v>2543</v>
      </c>
      <c r="C819" s="12">
        <v>1</v>
      </c>
    </row>
    <row r="820" spans="2:3" x14ac:dyDescent="0.35">
      <c r="B820" s="16" t="s">
        <v>2291</v>
      </c>
      <c r="C820" s="16">
        <v>1</v>
      </c>
    </row>
    <row r="821" spans="2:3" x14ac:dyDescent="0.35">
      <c r="B821" s="16" t="s">
        <v>1144</v>
      </c>
      <c r="C821" s="16">
        <v>2</v>
      </c>
    </row>
    <row r="822" spans="2:3" x14ac:dyDescent="0.35">
      <c r="B822" s="16" t="s">
        <v>1851</v>
      </c>
      <c r="C822" s="16">
        <v>2</v>
      </c>
    </row>
    <row r="823" spans="2:3" x14ac:dyDescent="0.35">
      <c r="B823" s="16" t="s">
        <v>1145</v>
      </c>
      <c r="C823" s="16">
        <v>1</v>
      </c>
    </row>
    <row r="824" spans="2:3" x14ac:dyDescent="0.35">
      <c r="B824" s="16" t="s">
        <v>1146</v>
      </c>
      <c r="C824" s="16">
        <v>2</v>
      </c>
    </row>
    <row r="825" spans="2:3" x14ac:dyDescent="0.35">
      <c r="B825" s="16" t="s">
        <v>1147</v>
      </c>
      <c r="C825" s="16">
        <v>2</v>
      </c>
    </row>
    <row r="826" spans="2:3" x14ac:dyDescent="0.35">
      <c r="B826" s="16" t="s">
        <v>1148</v>
      </c>
      <c r="C826" s="16">
        <v>2</v>
      </c>
    </row>
    <row r="827" spans="2:3" x14ac:dyDescent="0.35">
      <c r="B827" s="16" t="s">
        <v>1149</v>
      </c>
      <c r="C827" s="16">
        <v>2</v>
      </c>
    </row>
    <row r="828" spans="2:3" x14ac:dyDescent="0.35">
      <c r="B828" s="16" t="s">
        <v>1885</v>
      </c>
      <c r="C828" s="16">
        <v>2</v>
      </c>
    </row>
    <row r="829" spans="2:3" x14ac:dyDescent="0.35">
      <c r="B829" s="16" t="s">
        <v>878</v>
      </c>
      <c r="C829" s="16">
        <v>2</v>
      </c>
    </row>
    <row r="830" spans="2:3" x14ac:dyDescent="0.35">
      <c r="B830" s="16" t="s">
        <v>1150</v>
      </c>
      <c r="C830" s="16">
        <v>4</v>
      </c>
    </row>
    <row r="831" spans="2:3" x14ac:dyDescent="0.35">
      <c r="B831" s="16" t="s">
        <v>1151</v>
      </c>
      <c r="C831" s="16">
        <v>4</v>
      </c>
    </row>
    <row r="832" spans="2:3" x14ac:dyDescent="0.35">
      <c r="B832" s="16" t="s">
        <v>185</v>
      </c>
      <c r="C832" s="16">
        <v>8</v>
      </c>
    </row>
    <row r="833" spans="2:3" x14ac:dyDescent="0.35">
      <c r="B833" s="16" t="s">
        <v>2097</v>
      </c>
      <c r="C833" s="16">
        <v>8</v>
      </c>
    </row>
    <row r="834" spans="2:3" x14ac:dyDescent="0.35">
      <c r="B834" s="16" t="s">
        <v>1152</v>
      </c>
      <c r="C834" s="16">
        <v>2</v>
      </c>
    </row>
    <row r="835" spans="2:3" x14ac:dyDescent="0.35">
      <c r="B835" s="16" t="s">
        <v>1153</v>
      </c>
      <c r="C835" s="16">
        <v>4</v>
      </c>
    </row>
    <row r="836" spans="2:3" x14ac:dyDescent="0.35">
      <c r="B836" s="16" t="s">
        <v>1154</v>
      </c>
      <c r="C836" s="16">
        <v>4</v>
      </c>
    </row>
    <row r="837" spans="2:3" x14ac:dyDescent="0.35">
      <c r="B837" s="16" t="s">
        <v>1155</v>
      </c>
      <c r="C837" s="16">
        <v>2</v>
      </c>
    </row>
    <row r="838" spans="2:3" x14ac:dyDescent="0.35">
      <c r="B838" s="16" t="s">
        <v>1768</v>
      </c>
      <c r="C838" s="16">
        <v>2</v>
      </c>
    </row>
    <row r="839" spans="2:3" x14ac:dyDescent="0.35">
      <c r="B839" s="16" t="s">
        <v>884</v>
      </c>
      <c r="C839" s="16">
        <v>4</v>
      </c>
    </row>
    <row r="840" spans="2:3" x14ac:dyDescent="0.35">
      <c r="B840" s="16" t="s">
        <v>742</v>
      </c>
      <c r="C840" s="16">
        <v>4</v>
      </c>
    </row>
    <row r="841" spans="2:3" x14ac:dyDescent="0.35">
      <c r="B841" s="16" t="s">
        <v>2098</v>
      </c>
      <c r="C841" s="16">
        <v>1</v>
      </c>
    </row>
    <row r="842" spans="2:3" x14ac:dyDescent="0.35">
      <c r="B842" s="16" t="s">
        <v>1156</v>
      </c>
      <c r="C842" s="16">
        <v>4</v>
      </c>
    </row>
    <row r="843" spans="2:3" x14ac:dyDescent="0.35">
      <c r="B843" s="16" t="s">
        <v>2292</v>
      </c>
      <c r="C843" s="16">
        <v>4</v>
      </c>
    </row>
    <row r="844" spans="2:3" x14ac:dyDescent="0.35">
      <c r="B844" s="16" t="s">
        <v>186</v>
      </c>
      <c r="C844" s="16">
        <v>4</v>
      </c>
    </row>
    <row r="845" spans="2:3" x14ac:dyDescent="0.35">
      <c r="B845" s="16" t="s">
        <v>187</v>
      </c>
      <c r="C845" s="16">
        <v>1</v>
      </c>
    </row>
    <row r="846" spans="2:3" x14ac:dyDescent="0.35">
      <c r="B846" s="16" t="s">
        <v>188</v>
      </c>
      <c r="C846" s="16">
        <v>1</v>
      </c>
    </row>
    <row r="847" spans="2:3" x14ac:dyDescent="0.35">
      <c r="B847" s="16" t="s">
        <v>1157</v>
      </c>
      <c r="C847" s="16">
        <v>4</v>
      </c>
    </row>
    <row r="848" spans="2:3" x14ac:dyDescent="0.35">
      <c r="B848" s="16" t="s">
        <v>189</v>
      </c>
      <c r="C848" s="16">
        <v>2</v>
      </c>
    </row>
    <row r="849" spans="2:3" x14ac:dyDescent="0.35">
      <c r="B849" s="16" t="s">
        <v>1158</v>
      </c>
      <c r="C849" s="16">
        <v>2</v>
      </c>
    </row>
    <row r="850" spans="2:3" x14ac:dyDescent="0.35">
      <c r="B850" s="16" t="s">
        <v>2293</v>
      </c>
      <c r="C850" s="16">
        <v>2</v>
      </c>
    </row>
    <row r="851" spans="2:3" x14ac:dyDescent="0.35">
      <c r="B851" s="16" t="s">
        <v>2099</v>
      </c>
      <c r="C851" s="16">
        <v>2</v>
      </c>
    </row>
    <row r="852" spans="2:3" x14ac:dyDescent="0.35">
      <c r="B852" s="16" t="s">
        <v>1159</v>
      </c>
      <c r="C852" s="16">
        <v>4</v>
      </c>
    </row>
    <row r="853" spans="2:3" x14ac:dyDescent="0.35">
      <c r="B853" s="16" t="s">
        <v>753</v>
      </c>
      <c r="C853" s="16">
        <v>4</v>
      </c>
    </row>
    <row r="854" spans="2:3" x14ac:dyDescent="0.35">
      <c r="B854" s="16" t="s">
        <v>733</v>
      </c>
      <c r="C854" s="16">
        <v>4</v>
      </c>
    </row>
    <row r="855" spans="2:3" x14ac:dyDescent="0.35">
      <c r="B855" s="16" t="s">
        <v>1886</v>
      </c>
      <c r="C855" s="16">
        <v>4</v>
      </c>
    </row>
    <row r="856" spans="2:3" x14ac:dyDescent="0.35">
      <c r="B856" s="16" t="s">
        <v>1627</v>
      </c>
      <c r="C856" s="16">
        <v>4</v>
      </c>
    </row>
    <row r="857" spans="2:3" x14ac:dyDescent="0.35">
      <c r="B857" s="16" t="s">
        <v>190</v>
      </c>
      <c r="C857" s="16">
        <v>4</v>
      </c>
    </row>
    <row r="858" spans="2:3" x14ac:dyDescent="0.35">
      <c r="B858" s="16" t="s">
        <v>669</v>
      </c>
      <c r="C858" s="16">
        <v>4</v>
      </c>
    </row>
    <row r="859" spans="2:3" x14ac:dyDescent="0.35">
      <c r="B859" s="16" t="s">
        <v>1160</v>
      </c>
      <c r="C859" s="16">
        <v>4</v>
      </c>
    </row>
    <row r="860" spans="2:3" x14ac:dyDescent="0.35">
      <c r="B860" s="16" t="s">
        <v>1161</v>
      </c>
      <c r="C860" s="16">
        <v>4</v>
      </c>
    </row>
    <row r="861" spans="2:3" x14ac:dyDescent="0.35">
      <c r="B861" s="16" t="s">
        <v>813</v>
      </c>
      <c r="C861" s="16">
        <v>4</v>
      </c>
    </row>
    <row r="862" spans="2:3" x14ac:dyDescent="0.35">
      <c r="B862" s="16" t="s">
        <v>889</v>
      </c>
      <c r="C862" s="16">
        <v>4</v>
      </c>
    </row>
    <row r="863" spans="2:3" x14ac:dyDescent="0.35">
      <c r="B863" s="16" t="s">
        <v>1628</v>
      </c>
      <c r="C863" s="16">
        <v>4</v>
      </c>
    </row>
    <row r="864" spans="2:3" x14ac:dyDescent="0.35">
      <c r="B864" s="16" t="s">
        <v>2100</v>
      </c>
      <c r="C864" s="16">
        <v>4</v>
      </c>
    </row>
    <row r="865" spans="2:3" x14ac:dyDescent="0.35">
      <c r="B865" s="16" t="s">
        <v>725</v>
      </c>
      <c r="C865" s="16">
        <v>4</v>
      </c>
    </row>
    <row r="866" spans="2:3" x14ac:dyDescent="0.35">
      <c r="B866" s="16" t="s">
        <v>2294</v>
      </c>
      <c r="C866" s="16">
        <v>4</v>
      </c>
    </row>
    <row r="867" spans="2:3" x14ac:dyDescent="0.35">
      <c r="B867" s="16" t="s">
        <v>1923</v>
      </c>
      <c r="C867" s="16">
        <v>4</v>
      </c>
    </row>
    <row r="868" spans="2:3" x14ac:dyDescent="0.35">
      <c r="B868" s="16" t="s">
        <v>1629</v>
      </c>
      <c r="C868" s="16">
        <v>1</v>
      </c>
    </row>
    <row r="869" spans="2:3" x14ac:dyDescent="0.35">
      <c r="B869" s="16" t="s">
        <v>1162</v>
      </c>
      <c r="C869" s="16">
        <v>1</v>
      </c>
    </row>
    <row r="870" spans="2:3" x14ac:dyDescent="0.35">
      <c r="B870" s="16" t="s">
        <v>1852</v>
      </c>
      <c r="C870" s="16">
        <v>1</v>
      </c>
    </row>
    <row r="871" spans="2:3" x14ac:dyDescent="0.35">
      <c r="B871" s="12" t="s">
        <v>2524</v>
      </c>
      <c r="C871" s="12">
        <v>1</v>
      </c>
    </row>
    <row r="872" spans="2:3" x14ac:dyDescent="0.35">
      <c r="B872" s="16" t="s">
        <v>2101</v>
      </c>
      <c r="C872" s="16">
        <v>2</v>
      </c>
    </row>
    <row r="873" spans="2:3" x14ac:dyDescent="0.35">
      <c r="B873" s="16" t="s">
        <v>668</v>
      </c>
      <c r="C873" s="16">
        <v>4</v>
      </c>
    </row>
    <row r="874" spans="2:3" x14ac:dyDescent="0.35">
      <c r="B874" s="16" t="s">
        <v>191</v>
      </c>
      <c r="C874" s="16">
        <v>4</v>
      </c>
    </row>
    <row r="875" spans="2:3" x14ac:dyDescent="0.35">
      <c r="B875" s="16" t="s">
        <v>192</v>
      </c>
      <c r="C875" s="16">
        <v>4</v>
      </c>
    </row>
    <row r="876" spans="2:3" x14ac:dyDescent="0.35">
      <c r="B876" s="16" t="s">
        <v>1630</v>
      </c>
      <c r="C876" s="16">
        <v>4</v>
      </c>
    </row>
    <row r="877" spans="2:3" x14ac:dyDescent="0.35">
      <c r="B877" s="16" t="s">
        <v>1769</v>
      </c>
      <c r="C877" s="16">
        <v>4</v>
      </c>
    </row>
    <row r="878" spans="2:3" x14ac:dyDescent="0.35">
      <c r="B878" s="16" t="s">
        <v>193</v>
      </c>
      <c r="C878" s="16">
        <v>4</v>
      </c>
    </row>
    <row r="879" spans="2:3" x14ac:dyDescent="0.35">
      <c r="B879" s="16" t="s">
        <v>1924</v>
      </c>
      <c r="C879" s="16">
        <v>4</v>
      </c>
    </row>
    <row r="880" spans="2:3" x14ac:dyDescent="0.35">
      <c r="B880" s="16" t="s">
        <v>2335</v>
      </c>
      <c r="C880" s="16">
        <v>2</v>
      </c>
    </row>
    <row r="881" spans="2:3" x14ac:dyDescent="0.35">
      <c r="B881" s="16" t="s">
        <v>2336</v>
      </c>
      <c r="C881" s="16">
        <v>2</v>
      </c>
    </row>
    <row r="882" spans="2:3" x14ac:dyDescent="0.35">
      <c r="B882" s="16" t="s">
        <v>2337</v>
      </c>
      <c r="C882" s="16">
        <v>2</v>
      </c>
    </row>
    <row r="883" spans="2:3" x14ac:dyDescent="0.35">
      <c r="B883" s="16" t="s">
        <v>2338</v>
      </c>
      <c r="C883" s="16">
        <v>2</v>
      </c>
    </row>
    <row r="884" spans="2:3" x14ac:dyDescent="0.35">
      <c r="B884" s="16" t="s">
        <v>2339</v>
      </c>
      <c r="C884" s="16">
        <v>2</v>
      </c>
    </row>
    <row r="885" spans="2:3" x14ac:dyDescent="0.35">
      <c r="B885" s="16" t="s">
        <v>2340</v>
      </c>
      <c r="C885" s="16">
        <v>2</v>
      </c>
    </row>
    <row r="886" spans="2:3" x14ac:dyDescent="0.35">
      <c r="B886" s="16" t="s">
        <v>2341</v>
      </c>
      <c r="C886" s="16">
        <v>2</v>
      </c>
    </row>
    <row r="887" spans="2:3" x14ac:dyDescent="0.35">
      <c r="B887" s="16" t="s">
        <v>2342</v>
      </c>
      <c r="C887" s="16">
        <v>2</v>
      </c>
    </row>
    <row r="888" spans="2:3" x14ac:dyDescent="0.35">
      <c r="B888" s="16" t="s">
        <v>2343</v>
      </c>
      <c r="C888" s="16">
        <v>2</v>
      </c>
    </row>
    <row r="889" spans="2:3" x14ac:dyDescent="0.35">
      <c r="B889" s="16" t="s">
        <v>2344</v>
      </c>
      <c r="C889" s="16">
        <v>2</v>
      </c>
    </row>
    <row r="890" spans="2:3" x14ac:dyDescent="0.35">
      <c r="B890" s="16" t="s">
        <v>2345</v>
      </c>
      <c r="C890" s="16">
        <v>2</v>
      </c>
    </row>
    <row r="891" spans="2:3" x14ac:dyDescent="0.35">
      <c r="B891" s="16" t="s">
        <v>2346</v>
      </c>
      <c r="C891" s="16">
        <v>1</v>
      </c>
    </row>
    <row r="892" spans="2:3" x14ac:dyDescent="0.35">
      <c r="B892" s="16" t="s">
        <v>2347</v>
      </c>
      <c r="C892" s="16">
        <v>2</v>
      </c>
    </row>
    <row r="893" spans="2:3" x14ac:dyDescent="0.35">
      <c r="B893" s="16" t="s">
        <v>194</v>
      </c>
      <c r="C893" s="16">
        <v>2</v>
      </c>
    </row>
    <row r="894" spans="2:3" x14ac:dyDescent="0.35">
      <c r="B894" s="16" t="s">
        <v>1163</v>
      </c>
      <c r="C894" s="16">
        <v>2</v>
      </c>
    </row>
    <row r="895" spans="2:3" x14ac:dyDescent="0.35">
      <c r="B895" s="16" t="s">
        <v>1631</v>
      </c>
      <c r="C895" s="16">
        <v>2</v>
      </c>
    </row>
    <row r="896" spans="2:3" x14ac:dyDescent="0.35">
      <c r="B896" s="16" t="s">
        <v>2348</v>
      </c>
      <c r="C896" s="16">
        <v>2</v>
      </c>
    </row>
    <row r="897" spans="2:3" x14ac:dyDescent="0.35">
      <c r="B897" s="16" t="s">
        <v>2295</v>
      </c>
      <c r="C897" s="16">
        <v>2</v>
      </c>
    </row>
    <row r="898" spans="2:3" x14ac:dyDescent="0.35">
      <c r="B898" s="16" t="s">
        <v>2296</v>
      </c>
      <c r="C898" s="16">
        <v>2</v>
      </c>
    </row>
    <row r="899" spans="2:3" x14ac:dyDescent="0.35">
      <c r="B899" s="16" t="s">
        <v>1164</v>
      </c>
      <c r="C899" s="16">
        <v>2</v>
      </c>
    </row>
    <row r="900" spans="2:3" x14ac:dyDescent="0.35">
      <c r="B900" s="16" t="s">
        <v>2349</v>
      </c>
      <c r="C900" s="16">
        <v>2</v>
      </c>
    </row>
    <row r="901" spans="2:3" x14ac:dyDescent="0.35">
      <c r="B901" s="16" t="s">
        <v>2350</v>
      </c>
      <c r="C901" s="16">
        <v>2</v>
      </c>
    </row>
    <row r="902" spans="2:3" x14ac:dyDescent="0.35">
      <c r="B902" s="16" t="s">
        <v>2351</v>
      </c>
      <c r="C902" s="16">
        <v>2</v>
      </c>
    </row>
    <row r="903" spans="2:3" x14ac:dyDescent="0.35">
      <c r="B903" s="16" t="s">
        <v>2352</v>
      </c>
      <c r="C903" s="16">
        <v>2</v>
      </c>
    </row>
    <row r="904" spans="2:3" x14ac:dyDescent="0.35">
      <c r="B904" s="16" t="s">
        <v>2353</v>
      </c>
      <c r="C904" s="16">
        <v>2</v>
      </c>
    </row>
    <row r="905" spans="2:3" x14ac:dyDescent="0.35">
      <c r="B905" s="16" t="s">
        <v>2354</v>
      </c>
      <c r="C905" s="16">
        <v>2</v>
      </c>
    </row>
    <row r="906" spans="2:3" x14ac:dyDescent="0.35">
      <c r="B906" s="16" t="s">
        <v>2355</v>
      </c>
      <c r="C906" s="16">
        <v>2</v>
      </c>
    </row>
    <row r="907" spans="2:3" x14ac:dyDescent="0.35">
      <c r="B907" s="16" t="s">
        <v>2356</v>
      </c>
      <c r="C907" s="16">
        <v>2</v>
      </c>
    </row>
    <row r="908" spans="2:3" x14ac:dyDescent="0.35">
      <c r="B908" s="16" t="s">
        <v>727</v>
      </c>
      <c r="C908" s="16">
        <v>2</v>
      </c>
    </row>
    <row r="909" spans="2:3" x14ac:dyDescent="0.35">
      <c r="B909" s="16" t="s">
        <v>195</v>
      </c>
      <c r="C909" s="16">
        <v>2</v>
      </c>
    </row>
    <row r="910" spans="2:3" x14ac:dyDescent="0.35">
      <c r="B910" s="16" t="s">
        <v>196</v>
      </c>
      <c r="C910" s="16">
        <v>2</v>
      </c>
    </row>
    <row r="911" spans="2:3" x14ac:dyDescent="0.35">
      <c r="B911" s="16" t="s">
        <v>197</v>
      </c>
      <c r="C911" s="16">
        <v>2</v>
      </c>
    </row>
    <row r="912" spans="2:3" x14ac:dyDescent="0.35">
      <c r="B912" s="16" t="s">
        <v>1165</v>
      </c>
      <c r="C912" s="16">
        <v>2</v>
      </c>
    </row>
    <row r="913" spans="2:3" x14ac:dyDescent="0.35">
      <c r="B913" s="16" t="s">
        <v>198</v>
      </c>
      <c r="C913" s="16">
        <v>2</v>
      </c>
    </row>
    <row r="914" spans="2:3" x14ac:dyDescent="0.35">
      <c r="B914" s="16" t="s">
        <v>2102</v>
      </c>
      <c r="C914" s="16">
        <v>1</v>
      </c>
    </row>
    <row r="915" spans="2:3" x14ac:dyDescent="0.35">
      <c r="B915" s="16" t="s">
        <v>739</v>
      </c>
      <c r="C915" s="16">
        <v>1</v>
      </c>
    </row>
    <row r="916" spans="2:3" x14ac:dyDescent="0.35">
      <c r="B916" s="16" t="s">
        <v>1166</v>
      </c>
      <c r="C916" s="16">
        <v>2</v>
      </c>
    </row>
    <row r="917" spans="2:3" x14ac:dyDescent="0.35">
      <c r="B917" s="16" t="s">
        <v>1167</v>
      </c>
      <c r="C917" s="16">
        <v>2</v>
      </c>
    </row>
    <row r="918" spans="2:3" x14ac:dyDescent="0.35">
      <c r="B918" s="16" t="s">
        <v>199</v>
      </c>
      <c r="C918" s="16">
        <v>2</v>
      </c>
    </row>
    <row r="919" spans="2:3" x14ac:dyDescent="0.35">
      <c r="B919" s="16" t="s">
        <v>1632</v>
      </c>
      <c r="C919" s="16">
        <v>2</v>
      </c>
    </row>
    <row r="920" spans="2:3" x14ac:dyDescent="0.35">
      <c r="B920" s="16" t="s">
        <v>1168</v>
      </c>
      <c r="C920" s="16">
        <v>2</v>
      </c>
    </row>
    <row r="921" spans="2:3" x14ac:dyDescent="0.35">
      <c r="B921" s="16" t="s">
        <v>810</v>
      </c>
      <c r="C921" s="16">
        <v>1</v>
      </c>
    </row>
    <row r="922" spans="2:3" x14ac:dyDescent="0.35">
      <c r="B922" s="16" t="s">
        <v>200</v>
      </c>
      <c r="C922" s="16">
        <v>1</v>
      </c>
    </row>
    <row r="923" spans="2:3" x14ac:dyDescent="0.35">
      <c r="B923" s="16" t="s">
        <v>1169</v>
      </c>
      <c r="C923" s="16">
        <v>1</v>
      </c>
    </row>
    <row r="924" spans="2:3" x14ac:dyDescent="0.35">
      <c r="B924" s="16" t="s">
        <v>761</v>
      </c>
      <c r="C924" s="16">
        <v>1</v>
      </c>
    </row>
    <row r="925" spans="2:3" x14ac:dyDescent="0.35">
      <c r="B925" s="16" t="s">
        <v>1170</v>
      </c>
      <c r="C925" s="16">
        <v>1</v>
      </c>
    </row>
    <row r="926" spans="2:3" x14ac:dyDescent="0.35">
      <c r="B926" s="16" t="s">
        <v>1171</v>
      </c>
      <c r="C926" s="16">
        <v>1</v>
      </c>
    </row>
    <row r="927" spans="2:3" x14ac:dyDescent="0.35">
      <c r="B927" s="16" t="s">
        <v>1770</v>
      </c>
      <c r="C927" s="16">
        <v>1</v>
      </c>
    </row>
    <row r="928" spans="2:3" x14ac:dyDescent="0.35">
      <c r="B928" s="16" t="s">
        <v>1172</v>
      </c>
      <c r="C928" s="16">
        <v>1</v>
      </c>
    </row>
    <row r="929" spans="2:3" x14ac:dyDescent="0.35">
      <c r="B929" s="16" t="s">
        <v>2357</v>
      </c>
      <c r="C929" s="16">
        <v>1</v>
      </c>
    </row>
    <row r="930" spans="2:3" x14ac:dyDescent="0.35">
      <c r="B930" s="16" t="s">
        <v>2358</v>
      </c>
      <c r="C930" s="16">
        <v>1</v>
      </c>
    </row>
    <row r="931" spans="2:3" x14ac:dyDescent="0.35">
      <c r="B931" s="16" t="s">
        <v>2103</v>
      </c>
      <c r="C931" s="16">
        <v>1</v>
      </c>
    </row>
    <row r="932" spans="2:3" x14ac:dyDescent="0.35">
      <c r="B932" s="16" t="s">
        <v>2359</v>
      </c>
      <c r="C932" s="16">
        <v>1</v>
      </c>
    </row>
    <row r="933" spans="2:3" x14ac:dyDescent="0.35">
      <c r="B933" s="16" t="s">
        <v>2104</v>
      </c>
      <c r="C933" s="16">
        <v>1</v>
      </c>
    </row>
    <row r="934" spans="2:3" x14ac:dyDescent="0.35">
      <c r="B934" s="16" t="s">
        <v>2360</v>
      </c>
      <c r="C934" s="16">
        <v>1</v>
      </c>
    </row>
    <row r="935" spans="2:3" x14ac:dyDescent="0.35">
      <c r="B935" s="16" t="s">
        <v>2361</v>
      </c>
      <c r="C935" s="16">
        <v>1</v>
      </c>
    </row>
    <row r="936" spans="2:3" x14ac:dyDescent="0.35">
      <c r="B936" s="16" t="s">
        <v>1819</v>
      </c>
      <c r="C936" s="16">
        <v>1</v>
      </c>
    </row>
    <row r="937" spans="2:3" x14ac:dyDescent="0.35">
      <c r="B937" s="16" t="s">
        <v>2362</v>
      </c>
      <c r="C937" s="16">
        <v>1</v>
      </c>
    </row>
    <row r="938" spans="2:3" x14ac:dyDescent="0.35">
      <c r="B938" s="16" t="s">
        <v>2363</v>
      </c>
      <c r="C938" s="16">
        <v>1</v>
      </c>
    </row>
    <row r="939" spans="2:3" x14ac:dyDescent="0.35">
      <c r="B939" s="16" t="s">
        <v>201</v>
      </c>
      <c r="C939" s="16">
        <v>2</v>
      </c>
    </row>
    <row r="940" spans="2:3" x14ac:dyDescent="0.35">
      <c r="B940" s="16" t="s">
        <v>1887</v>
      </c>
      <c r="C940" s="16">
        <v>2</v>
      </c>
    </row>
    <row r="941" spans="2:3" x14ac:dyDescent="0.35">
      <c r="B941" s="16" t="s">
        <v>1173</v>
      </c>
      <c r="C941" s="16">
        <v>2</v>
      </c>
    </row>
    <row r="942" spans="2:3" x14ac:dyDescent="0.35">
      <c r="B942" s="16" t="s">
        <v>2105</v>
      </c>
      <c r="C942" s="16">
        <v>2</v>
      </c>
    </row>
    <row r="943" spans="2:3" x14ac:dyDescent="0.35">
      <c r="B943" s="16" t="s">
        <v>1174</v>
      </c>
      <c r="C943" s="16">
        <v>2</v>
      </c>
    </row>
    <row r="944" spans="2:3" x14ac:dyDescent="0.35">
      <c r="B944" s="16" t="s">
        <v>1925</v>
      </c>
      <c r="C944" s="16">
        <v>2</v>
      </c>
    </row>
    <row r="945" spans="2:3" x14ac:dyDescent="0.35">
      <c r="B945" s="16" t="s">
        <v>202</v>
      </c>
      <c r="C945" s="16">
        <v>1</v>
      </c>
    </row>
    <row r="946" spans="2:3" x14ac:dyDescent="0.35">
      <c r="B946" s="16" t="s">
        <v>1888</v>
      </c>
      <c r="C946" s="16">
        <v>1</v>
      </c>
    </row>
    <row r="947" spans="2:3" x14ac:dyDescent="0.35">
      <c r="B947" s="16" t="s">
        <v>2364</v>
      </c>
      <c r="C947" s="16">
        <v>1</v>
      </c>
    </row>
    <row r="948" spans="2:3" x14ac:dyDescent="0.35">
      <c r="B948" s="16" t="s">
        <v>2365</v>
      </c>
      <c r="C948" s="16">
        <v>1</v>
      </c>
    </row>
    <row r="949" spans="2:3" x14ac:dyDescent="0.35">
      <c r="B949" s="16" t="s">
        <v>2366</v>
      </c>
      <c r="C949" s="16">
        <v>1</v>
      </c>
    </row>
    <row r="950" spans="2:3" x14ac:dyDescent="0.35">
      <c r="B950" s="16" t="s">
        <v>1175</v>
      </c>
      <c r="C950" s="16">
        <v>2</v>
      </c>
    </row>
    <row r="951" spans="2:3" x14ac:dyDescent="0.35">
      <c r="B951" s="16" t="s">
        <v>1176</v>
      </c>
      <c r="C951" s="16">
        <v>2</v>
      </c>
    </row>
    <row r="952" spans="2:3" x14ac:dyDescent="0.35">
      <c r="B952" s="16" t="s">
        <v>2367</v>
      </c>
      <c r="C952" s="16">
        <v>2</v>
      </c>
    </row>
    <row r="953" spans="2:3" x14ac:dyDescent="0.35">
      <c r="B953" s="16" t="s">
        <v>1177</v>
      </c>
      <c r="C953" s="16">
        <v>2</v>
      </c>
    </row>
    <row r="954" spans="2:3" x14ac:dyDescent="0.35">
      <c r="B954" s="16" t="s">
        <v>1178</v>
      </c>
      <c r="C954" s="16">
        <v>2</v>
      </c>
    </row>
    <row r="955" spans="2:3" x14ac:dyDescent="0.35">
      <c r="B955" s="16" t="s">
        <v>834</v>
      </c>
      <c r="C955" s="16">
        <v>2</v>
      </c>
    </row>
    <row r="956" spans="2:3" x14ac:dyDescent="0.35">
      <c r="B956" s="16" t="s">
        <v>2106</v>
      </c>
      <c r="C956" s="16">
        <v>2</v>
      </c>
    </row>
    <row r="957" spans="2:3" x14ac:dyDescent="0.35">
      <c r="B957" s="16" t="s">
        <v>203</v>
      </c>
      <c r="C957" s="16">
        <v>2</v>
      </c>
    </row>
    <row r="958" spans="2:3" x14ac:dyDescent="0.35">
      <c r="B958" s="16" t="s">
        <v>792</v>
      </c>
      <c r="C958" s="16">
        <v>2</v>
      </c>
    </row>
    <row r="959" spans="2:3" x14ac:dyDescent="0.35">
      <c r="B959" s="16" t="s">
        <v>1179</v>
      </c>
      <c r="C959" s="16">
        <v>2</v>
      </c>
    </row>
    <row r="960" spans="2:3" x14ac:dyDescent="0.35">
      <c r="B960" s="16" t="s">
        <v>2368</v>
      </c>
      <c r="C960" s="16">
        <v>2</v>
      </c>
    </row>
    <row r="961" spans="2:3" x14ac:dyDescent="0.35">
      <c r="B961" s="16" t="s">
        <v>204</v>
      </c>
      <c r="C961" s="16">
        <v>2</v>
      </c>
    </row>
    <row r="962" spans="2:3" x14ac:dyDescent="0.35">
      <c r="B962" s="16" t="s">
        <v>205</v>
      </c>
      <c r="C962" s="16">
        <v>2</v>
      </c>
    </row>
    <row r="963" spans="2:3" x14ac:dyDescent="0.35">
      <c r="B963" s="16" t="s">
        <v>206</v>
      </c>
      <c r="C963" s="16">
        <v>2</v>
      </c>
    </row>
    <row r="964" spans="2:3" x14ac:dyDescent="0.35">
      <c r="B964" s="16" t="s">
        <v>1771</v>
      </c>
      <c r="C964" s="16">
        <v>2</v>
      </c>
    </row>
    <row r="965" spans="2:3" x14ac:dyDescent="0.35">
      <c r="B965" s="16" t="s">
        <v>1853</v>
      </c>
      <c r="C965" s="16">
        <v>2</v>
      </c>
    </row>
    <row r="966" spans="2:3" x14ac:dyDescent="0.35">
      <c r="B966" s="16" t="s">
        <v>207</v>
      </c>
      <c r="C966" s="16">
        <v>2</v>
      </c>
    </row>
    <row r="967" spans="2:3" x14ac:dyDescent="0.35">
      <c r="B967" s="16" t="s">
        <v>208</v>
      </c>
      <c r="C967" s="16">
        <v>2</v>
      </c>
    </row>
    <row r="968" spans="2:3" x14ac:dyDescent="0.35">
      <c r="B968" s="16" t="s">
        <v>209</v>
      </c>
      <c r="C968" s="16">
        <v>2</v>
      </c>
    </row>
    <row r="969" spans="2:3" x14ac:dyDescent="0.35">
      <c r="B969" s="16" t="s">
        <v>775</v>
      </c>
      <c r="C969" s="16">
        <v>2</v>
      </c>
    </row>
    <row r="970" spans="2:3" x14ac:dyDescent="0.35">
      <c r="B970" s="16" t="s">
        <v>210</v>
      </c>
      <c r="C970" s="16">
        <v>2</v>
      </c>
    </row>
    <row r="971" spans="2:3" x14ac:dyDescent="0.35">
      <c r="B971" s="16" t="s">
        <v>211</v>
      </c>
      <c r="C971" s="16">
        <v>2</v>
      </c>
    </row>
    <row r="972" spans="2:3" x14ac:dyDescent="0.35">
      <c r="B972" s="16" t="s">
        <v>801</v>
      </c>
      <c r="C972" s="16">
        <v>2</v>
      </c>
    </row>
    <row r="973" spans="2:3" x14ac:dyDescent="0.35">
      <c r="B973" s="16" t="s">
        <v>2369</v>
      </c>
      <c r="C973" s="16">
        <v>2</v>
      </c>
    </row>
    <row r="974" spans="2:3" x14ac:dyDescent="0.35">
      <c r="B974" s="16" t="s">
        <v>1180</v>
      </c>
      <c r="C974" s="16">
        <v>2</v>
      </c>
    </row>
    <row r="975" spans="2:3" x14ac:dyDescent="0.35">
      <c r="B975" s="16" t="s">
        <v>212</v>
      </c>
      <c r="C975" s="16">
        <v>2</v>
      </c>
    </row>
    <row r="976" spans="2:3" x14ac:dyDescent="0.35">
      <c r="B976" s="16" t="s">
        <v>1181</v>
      </c>
      <c r="C976" s="16">
        <v>2</v>
      </c>
    </row>
    <row r="977" spans="2:3" x14ac:dyDescent="0.35">
      <c r="B977" s="16" t="s">
        <v>1182</v>
      </c>
      <c r="C977" s="16">
        <v>2</v>
      </c>
    </row>
    <row r="978" spans="2:3" x14ac:dyDescent="0.35">
      <c r="B978" s="16" t="s">
        <v>213</v>
      </c>
      <c r="C978" s="16">
        <v>2</v>
      </c>
    </row>
    <row r="979" spans="2:3" x14ac:dyDescent="0.35">
      <c r="B979" s="16" t="s">
        <v>2370</v>
      </c>
      <c r="C979" s="16">
        <v>2</v>
      </c>
    </row>
    <row r="980" spans="2:3" x14ac:dyDescent="0.35">
      <c r="B980" s="16" t="s">
        <v>1820</v>
      </c>
      <c r="C980" s="16">
        <v>2</v>
      </c>
    </row>
    <row r="981" spans="2:3" x14ac:dyDescent="0.35">
      <c r="B981" s="16" t="s">
        <v>2371</v>
      </c>
      <c r="C981" s="16">
        <v>2</v>
      </c>
    </row>
    <row r="982" spans="2:3" x14ac:dyDescent="0.35">
      <c r="B982" s="16" t="s">
        <v>2372</v>
      </c>
      <c r="C982" s="16">
        <v>2</v>
      </c>
    </row>
    <row r="983" spans="2:3" x14ac:dyDescent="0.35">
      <c r="B983" s="16" t="s">
        <v>1183</v>
      </c>
      <c r="C983" s="16">
        <v>2</v>
      </c>
    </row>
    <row r="984" spans="2:3" x14ac:dyDescent="0.35">
      <c r="B984" s="16" t="s">
        <v>214</v>
      </c>
      <c r="C984" s="16">
        <v>2</v>
      </c>
    </row>
    <row r="985" spans="2:3" x14ac:dyDescent="0.35">
      <c r="B985" s="16" t="s">
        <v>2373</v>
      </c>
      <c r="C985" s="16">
        <v>2</v>
      </c>
    </row>
    <row r="986" spans="2:3" x14ac:dyDescent="0.35">
      <c r="B986" s="16" t="s">
        <v>1821</v>
      </c>
      <c r="C986" s="16">
        <v>2</v>
      </c>
    </row>
    <row r="987" spans="2:3" x14ac:dyDescent="0.35">
      <c r="B987" s="16" t="s">
        <v>2374</v>
      </c>
      <c r="C987" s="16">
        <v>2</v>
      </c>
    </row>
    <row r="988" spans="2:3" x14ac:dyDescent="0.35">
      <c r="B988" s="16" t="s">
        <v>2297</v>
      </c>
      <c r="C988" s="16">
        <v>2</v>
      </c>
    </row>
    <row r="989" spans="2:3" x14ac:dyDescent="0.35">
      <c r="B989" s="16" t="s">
        <v>215</v>
      </c>
      <c r="C989" s="16">
        <v>1</v>
      </c>
    </row>
    <row r="990" spans="2:3" x14ac:dyDescent="0.35">
      <c r="B990" s="16" t="s">
        <v>216</v>
      </c>
      <c r="C990" s="16">
        <v>2</v>
      </c>
    </row>
    <row r="991" spans="2:3" x14ac:dyDescent="0.35">
      <c r="B991" s="16" t="s">
        <v>1184</v>
      </c>
      <c r="C991" s="16">
        <v>2</v>
      </c>
    </row>
    <row r="992" spans="2:3" x14ac:dyDescent="0.35">
      <c r="B992" s="16" t="s">
        <v>1185</v>
      </c>
      <c r="C992" s="16">
        <v>2</v>
      </c>
    </row>
    <row r="993" spans="2:3" x14ac:dyDescent="0.35">
      <c r="B993" s="16" t="s">
        <v>2375</v>
      </c>
      <c r="C993" s="16">
        <v>2</v>
      </c>
    </row>
    <row r="994" spans="2:3" x14ac:dyDescent="0.35">
      <c r="B994" s="16" t="s">
        <v>2376</v>
      </c>
      <c r="C994" s="16">
        <v>2</v>
      </c>
    </row>
    <row r="995" spans="2:3" x14ac:dyDescent="0.35">
      <c r="B995" s="16" t="s">
        <v>2377</v>
      </c>
      <c r="C995" s="16">
        <v>2</v>
      </c>
    </row>
    <row r="996" spans="2:3" x14ac:dyDescent="0.35">
      <c r="B996" s="16" t="s">
        <v>217</v>
      </c>
      <c r="C996" s="16">
        <v>2</v>
      </c>
    </row>
    <row r="997" spans="2:3" x14ac:dyDescent="0.35">
      <c r="B997" s="16" t="s">
        <v>885</v>
      </c>
      <c r="C997" s="16">
        <v>2</v>
      </c>
    </row>
    <row r="998" spans="2:3" x14ac:dyDescent="0.35">
      <c r="B998" s="16" t="s">
        <v>218</v>
      </c>
      <c r="C998" s="16">
        <v>2</v>
      </c>
    </row>
    <row r="999" spans="2:3" x14ac:dyDescent="0.35">
      <c r="B999" s="16" t="s">
        <v>1633</v>
      </c>
      <c r="C999" s="16">
        <v>2</v>
      </c>
    </row>
    <row r="1000" spans="2:3" x14ac:dyDescent="0.35">
      <c r="B1000" s="16" t="s">
        <v>219</v>
      </c>
      <c r="C1000" s="16">
        <v>2</v>
      </c>
    </row>
    <row r="1001" spans="2:3" x14ac:dyDescent="0.35">
      <c r="B1001" s="16" t="s">
        <v>220</v>
      </c>
      <c r="C1001" s="16">
        <v>2</v>
      </c>
    </row>
    <row r="1002" spans="2:3" x14ac:dyDescent="0.35">
      <c r="B1002" s="16" t="s">
        <v>1950</v>
      </c>
      <c r="C1002" s="16">
        <v>2</v>
      </c>
    </row>
    <row r="1003" spans="2:3" x14ac:dyDescent="0.35">
      <c r="B1003" s="16" t="s">
        <v>807</v>
      </c>
      <c r="C1003" s="16">
        <v>2</v>
      </c>
    </row>
    <row r="1004" spans="2:3" x14ac:dyDescent="0.35">
      <c r="B1004" s="16" t="s">
        <v>221</v>
      </c>
      <c r="C1004" s="16">
        <v>2</v>
      </c>
    </row>
    <row r="1005" spans="2:3" x14ac:dyDescent="0.35">
      <c r="B1005" s="16" t="s">
        <v>2378</v>
      </c>
      <c r="C1005" s="16">
        <v>4</v>
      </c>
    </row>
    <row r="1006" spans="2:3" x14ac:dyDescent="0.35">
      <c r="B1006" s="16" t="s">
        <v>222</v>
      </c>
      <c r="C1006" s="16">
        <v>4</v>
      </c>
    </row>
    <row r="1007" spans="2:3" x14ac:dyDescent="0.35">
      <c r="B1007" s="16" t="s">
        <v>223</v>
      </c>
      <c r="C1007" s="16">
        <v>2</v>
      </c>
    </row>
    <row r="1008" spans="2:3" x14ac:dyDescent="0.35">
      <c r="B1008" s="16" t="s">
        <v>1186</v>
      </c>
      <c r="C1008" s="16">
        <v>4</v>
      </c>
    </row>
    <row r="1009" spans="2:3" x14ac:dyDescent="0.35">
      <c r="B1009" s="16" t="s">
        <v>224</v>
      </c>
      <c r="C1009" s="16">
        <v>2</v>
      </c>
    </row>
    <row r="1010" spans="2:3" x14ac:dyDescent="0.35">
      <c r="B1010" s="16" t="s">
        <v>1187</v>
      </c>
      <c r="C1010" s="16">
        <v>4</v>
      </c>
    </row>
    <row r="1011" spans="2:3" x14ac:dyDescent="0.35">
      <c r="B1011" s="16" t="s">
        <v>2379</v>
      </c>
      <c r="C1011" s="16">
        <v>2</v>
      </c>
    </row>
    <row r="1012" spans="2:3" x14ac:dyDescent="0.35">
      <c r="B1012" s="16" t="s">
        <v>2380</v>
      </c>
      <c r="C1012" s="16">
        <v>4</v>
      </c>
    </row>
    <row r="1013" spans="2:3" x14ac:dyDescent="0.35">
      <c r="B1013" s="16" t="s">
        <v>2107</v>
      </c>
      <c r="C1013" s="16">
        <v>2</v>
      </c>
    </row>
    <row r="1014" spans="2:3" x14ac:dyDescent="0.35">
      <c r="B1014" s="16" t="s">
        <v>1188</v>
      </c>
      <c r="C1014" s="16">
        <v>2</v>
      </c>
    </row>
    <row r="1015" spans="2:3" x14ac:dyDescent="0.35">
      <c r="B1015" s="16" t="s">
        <v>225</v>
      </c>
      <c r="C1015" s="16">
        <v>2</v>
      </c>
    </row>
    <row r="1016" spans="2:3" x14ac:dyDescent="0.35">
      <c r="B1016" s="16" t="s">
        <v>226</v>
      </c>
      <c r="C1016" s="16">
        <v>2</v>
      </c>
    </row>
    <row r="1017" spans="2:3" x14ac:dyDescent="0.35">
      <c r="B1017" s="16" t="s">
        <v>1189</v>
      </c>
      <c r="C1017" s="16">
        <v>2</v>
      </c>
    </row>
    <row r="1018" spans="2:3" x14ac:dyDescent="0.35">
      <c r="B1018" s="16" t="s">
        <v>1634</v>
      </c>
      <c r="C1018" s="16">
        <v>2</v>
      </c>
    </row>
    <row r="1019" spans="2:3" x14ac:dyDescent="0.35">
      <c r="B1019" s="16" t="s">
        <v>227</v>
      </c>
      <c r="C1019" s="16">
        <v>2</v>
      </c>
    </row>
    <row r="1020" spans="2:3" x14ac:dyDescent="0.35">
      <c r="B1020" s="16" t="s">
        <v>228</v>
      </c>
      <c r="C1020" s="16">
        <v>2</v>
      </c>
    </row>
    <row r="1021" spans="2:3" x14ac:dyDescent="0.35">
      <c r="B1021" s="16" t="s">
        <v>229</v>
      </c>
      <c r="C1021" s="16">
        <v>2</v>
      </c>
    </row>
    <row r="1022" spans="2:3" x14ac:dyDescent="0.35">
      <c r="B1022" s="16" t="s">
        <v>1190</v>
      </c>
      <c r="C1022" s="16">
        <v>4</v>
      </c>
    </row>
    <row r="1023" spans="2:3" x14ac:dyDescent="0.35">
      <c r="B1023" s="16" t="s">
        <v>1191</v>
      </c>
      <c r="C1023" s="16">
        <v>4</v>
      </c>
    </row>
    <row r="1024" spans="2:3" x14ac:dyDescent="0.35">
      <c r="B1024" s="16" t="s">
        <v>230</v>
      </c>
      <c r="C1024" s="16">
        <v>4</v>
      </c>
    </row>
    <row r="1025" spans="2:3" x14ac:dyDescent="0.35">
      <c r="B1025" s="16" t="s">
        <v>848</v>
      </c>
      <c r="C1025" s="16">
        <v>4</v>
      </c>
    </row>
    <row r="1026" spans="2:3" x14ac:dyDescent="0.35">
      <c r="B1026" s="16" t="s">
        <v>1635</v>
      </c>
      <c r="C1026" s="16">
        <v>2</v>
      </c>
    </row>
    <row r="1027" spans="2:3" x14ac:dyDescent="0.35">
      <c r="B1027" s="16" t="s">
        <v>231</v>
      </c>
      <c r="C1027" s="16">
        <v>2</v>
      </c>
    </row>
    <row r="1028" spans="2:3" x14ac:dyDescent="0.35">
      <c r="B1028" s="16" t="s">
        <v>672</v>
      </c>
      <c r="C1028" s="16">
        <v>2</v>
      </c>
    </row>
    <row r="1029" spans="2:3" x14ac:dyDescent="0.35">
      <c r="B1029" s="16" t="s">
        <v>232</v>
      </c>
      <c r="C1029" s="16">
        <v>4</v>
      </c>
    </row>
    <row r="1030" spans="2:3" x14ac:dyDescent="0.35">
      <c r="B1030" s="16" t="s">
        <v>671</v>
      </c>
      <c r="C1030" s="16">
        <v>4</v>
      </c>
    </row>
    <row r="1031" spans="2:3" x14ac:dyDescent="0.35">
      <c r="B1031" s="16" t="s">
        <v>1636</v>
      </c>
      <c r="C1031" s="16">
        <v>2</v>
      </c>
    </row>
    <row r="1032" spans="2:3" x14ac:dyDescent="0.35">
      <c r="B1032" s="16" t="s">
        <v>751</v>
      </c>
      <c r="C1032" s="16">
        <v>4</v>
      </c>
    </row>
    <row r="1033" spans="2:3" x14ac:dyDescent="0.35">
      <c r="B1033" s="16" t="s">
        <v>2381</v>
      </c>
      <c r="C1033" s="16">
        <v>2</v>
      </c>
    </row>
    <row r="1034" spans="2:3" x14ac:dyDescent="0.35">
      <c r="B1034" s="16" t="s">
        <v>2382</v>
      </c>
      <c r="C1034" s="16">
        <v>4</v>
      </c>
    </row>
    <row r="1035" spans="2:3" x14ac:dyDescent="0.35">
      <c r="B1035" s="16" t="s">
        <v>2383</v>
      </c>
      <c r="C1035" s="16">
        <v>1</v>
      </c>
    </row>
    <row r="1036" spans="2:3" x14ac:dyDescent="0.35">
      <c r="B1036" s="16" t="s">
        <v>1822</v>
      </c>
      <c r="C1036" s="16">
        <v>2</v>
      </c>
    </row>
    <row r="1037" spans="2:3" x14ac:dyDescent="0.35">
      <c r="B1037" s="16" t="s">
        <v>2384</v>
      </c>
      <c r="C1037" s="16">
        <v>2</v>
      </c>
    </row>
    <row r="1038" spans="2:3" x14ac:dyDescent="0.35">
      <c r="B1038" s="16" t="s">
        <v>1192</v>
      </c>
      <c r="C1038" s="16">
        <v>2</v>
      </c>
    </row>
    <row r="1039" spans="2:3" x14ac:dyDescent="0.35">
      <c r="B1039" s="16" t="s">
        <v>2385</v>
      </c>
      <c r="C1039" s="16">
        <v>2</v>
      </c>
    </row>
    <row r="1040" spans="2:3" x14ac:dyDescent="0.35">
      <c r="B1040" s="16" t="s">
        <v>2386</v>
      </c>
      <c r="C1040" s="16">
        <v>2</v>
      </c>
    </row>
    <row r="1041" spans="2:3" x14ac:dyDescent="0.35">
      <c r="B1041" s="16" t="s">
        <v>2387</v>
      </c>
      <c r="C1041" s="16">
        <v>2</v>
      </c>
    </row>
    <row r="1042" spans="2:3" x14ac:dyDescent="0.35">
      <c r="B1042" s="16" t="s">
        <v>2388</v>
      </c>
      <c r="C1042" s="16">
        <v>2</v>
      </c>
    </row>
    <row r="1043" spans="2:3" x14ac:dyDescent="0.35">
      <c r="B1043" s="16" t="s">
        <v>2389</v>
      </c>
      <c r="C1043" s="16">
        <v>2</v>
      </c>
    </row>
    <row r="1044" spans="2:3" x14ac:dyDescent="0.35">
      <c r="B1044" s="16" t="s">
        <v>2390</v>
      </c>
      <c r="C1044" s="16">
        <v>2</v>
      </c>
    </row>
    <row r="1045" spans="2:3" x14ac:dyDescent="0.35">
      <c r="B1045" s="16" t="s">
        <v>2391</v>
      </c>
      <c r="C1045" s="16">
        <v>2</v>
      </c>
    </row>
    <row r="1046" spans="2:3" x14ac:dyDescent="0.35">
      <c r="B1046" s="12" t="s">
        <v>2532</v>
      </c>
      <c r="C1046" s="12">
        <v>2</v>
      </c>
    </row>
    <row r="1047" spans="2:3" x14ac:dyDescent="0.35">
      <c r="B1047" s="16" t="s">
        <v>1951</v>
      </c>
      <c r="C1047" s="16">
        <v>2</v>
      </c>
    </row>
    <row r="1048" spans="2:3" x14ac:dyDescent="0.35">
      <c r="B1048" s="16" t="s">
        <v>1193</v>
      </c>
      <c r="C1048" s="16">
        <v>2</v>
      </c>
    </row>
    <row r="1049" spans="2:3" x14ac:dyDescent="0.35">
      <c r="B1049" s="16" t="s">
        <v>2392</v>
      </c>
      <c r="C1049" s="16">
        <v>1</v>
      </c>
    </row>
    <row r="1050" spans="2:3" x14ac:dyDescent="0.35">
      <c r="B1050" s="16" t="s">
        <v>2393</v>
      </c>
      <c r="C1050" s="16">
        <v>1</v>
      </c>
    </row>
    <row r="1051" spans="2:3" x14ac:dyDescent="0.35">
      <c r="B1051" s="16" t="s">
        <v>1194</v>
      </c>
      <c r="C1051" s="16">
        <v>1</v>
      </c>
    </row>
    <row r="1052" spans="2:3" x14ac:dyDescent="0.35">
      <c r="B1052" s="16" t="s">
        <v>1195</v>
      </c>
      <c r="C1052" s="16">
        <v>1</v>
      </c>
    </row>
    <row r="1053" spans="2:3" x14ac:dyDescent="0.35">
      <c r="B1053" s="16" t="s">
        <v>2108</v>
      </c>
      <c r="C1053" s="16">
        <v>1</v>
      </c>
    </row>
    <row r="1054" spans="2:3" x14ac:dyDescent="0.35">
      <c r="B1054" s="16" t="s">
        <v>1969</v>
      </c>
      <c r="C1054" s="16">
        <v>1</v>
      </c>
    </row>
    <row r="1055" spans="2:3" x14ac:dyDescent="0.35">
      <c r="B1055" s="16" t="s">
        <v>1196</v>
      </c>
      <c r="C1055" s="16">
        <v>1</v>
      </c>
    </row>
    <row r="1056" spans="2:3" x14ac:dyDescent="0.35">
      <c r="B1056" s="16" t="s">
        <v>2394</v>
      </c>
      <c r="C1056" s="16">
        <v>1</v>
      </c>
    </row>
    <row r="1057" spans="2:3" x14ac:dyDescent="0.35">
      <c r="B1057" s="16" t="s">
        <v>2395</v>
      </c>
      <c r="C1057" s="16">
        <v>1</v>
      </c>
    </row>
    <row r="1058" spans="2:3" x14ac:dyDescent="0.35">
      <c r="B1058" s="16" t="s">
        <v>2396</v>
      </c>
      <c r="C1058" s="16">
        <v>1</v>
      </c>
    </row>
    <row r="1059" spans="2:3" x14ac:dyDescent="0.35">
      <c r="B1059" s="16" t="s">
        <v>2397</v>
      </c>
      <c r="C1059" s="16">
        <v>1</v>
      </c>
    </row>
    <row r="1060" spans="2:3" x14ac:dyDescent="0.35">
      <c r="B1060" s="16" t="s">
        <v>2397</v>
      </c>
      <c r="C1060" s="16">
        <v>1</v>
      </c>
    </row>
    <row r="1061" spans="2:3" x14ac:dyDescent="0.35">
      <c r="B1061" s="16" t="s">
        <v>2398</v>
      </c>
      <c r="C1061" s="16">
        <v>1</v>
      </c>
    </row>
    <row r="1062" spans="2:3" x14ac:dyDescent="0.35">
      <c r="B1062" s="16" t="s">
        <v>2399</v>
      </c>
      <c r="C1062" s="16">
        <v>1</v>
      </c>
    </row>
    <row r="1063" spans="2:3" x14ac:dyDescent="0.35">
      <c r="B1063" s="16" t="s">
        <v>2400</v>
      </c>
      <c r="C1063" s="16">
        <v>1</v>
      </c>
    </row>
    <row r="1064" spans="2:3" x14ac:dyDescent="0.35">
      <c r="B1064" s="16" t="s">
        <v>2401</v>
      </c>
      <c r="C1064" s="16">
        <v>1</v>
      </c>
    </row>
    <row r="1065" spans="2:3" x14ac:dyDescent="0.35">
      <c r="B1065" s="16" t="s">
        <v>2402</v>
      </c>
      <c r="C1065" s="16">
        <v>1</v>
      </c>
    </row>
    <row r="1066" spans="2:3" x14ac:dyDescent="0.35">
      <c r="B1066" s="16" t="s">
        <v>2403</v>
      </c>
      <c r="C1066" s="16">
        <v>1</v>
      </c>
    </row>
    <row r="1067" spans="2:3" x14ac:dyDescent="0.35">
      <c r="B1067" s="16" t="s">
        <v>2403</v>
      </c>
      <c r="C1067" s="16">
        <v>1</v>
      </c>
    </row>
    <row r="1068" spans="2:3" x14ac:dyDescent="0.35">
      <c r="B1068" s="16" t="s">
        <v>2404</v>
      </c>
      <c r="C1068" s="16">
        <v>1</v>
      </c>
    </row>
    <row r="1069" spans="2:3" x14ac:dyDescent="0.35">
      <c r="B1069" s="16" t="s">
        <v>2405</v>
      </c>
      <c r="C1069" s="16">
        <v>1</v>
      </c>
    </row>
    <row r="1070" spans="2:3" x14ac:dyDescent="0.35">
      <c r="B1070" s="16" t="s">
        <v>2406</v>
      </c>
      <c r="C1070" s="16">
        <v>1</v>
      </c>
    </row>
    <row r="1071" spans="2:3" x14ac:dyDescent="0.35">
      <c r="B1071" s="16" t="s">
        <v>2407</v>
      </c>
      <c r="C1071" s="16">
        <v>1</v>
      </c>
    </row>
    <row r="1072" spans="2:3" x14ac:dyDescent="0.35">
      <c r="B1072" s="16" t="s">
        <v>2408</v>
      </c>
      <c r="C1072" s="16">
        <v>1</v>
      </c>
    </row>
    <row r="1073" spans="2:3" x14ac:dyDescent="0.35">
      <c r="B1073" s="16" t="s">
        <v>2409</v>
      </c>
      <c r="C1073" s="16">
        <v>1</v>
      </c>
    </row>
    <row r="1074" spans="2:3" x14ac:dyDescent="0.35">
      <c r="B1074" s="16" t="s">
        <v>2410</v>
      </c>
      <c r="C1074" s="16">
        <v>1</v>
      </c>
    </row>
    <row r="1075" spans="2:3" x14ac:dyDescent="0.35">
      <c r="B1075" s="16" t="s">
        <v>2411</v>
      </c>
      <c r="C1075" s="16">
        <v>1</v>
      </c>
    </row>
    <row r="1076" spans="2:3" x14ac:dyDescent="0.35">
      <c r="B1076" s="16" t="s">
        <v>2412</v>
      </c>
      <c r="C1076" s="16">
        <v>1</v>
      </c>
    </row>
    <row r="1077" spans="2:3" x14ac:dyDescent="0.35">
      <c r="B1077" s="16" t="s">
        <v>2413</v>
      </c>
      <c r="C1077" s="16">
        <v>1</v>
      </c>
    </row>
    <row r="1078" spans="2:3" x14ac:dyDescent="0.35">
      <c r="B1078" s="16" t="s">
        <v>2414</v>
      </c>
      <c r="C1078" s="16">
        <v>1</v>
      </c>
    </row>
    <row r="1079" spans="2:3" x14ac:dyDescent="0.35">
      <c r="B1079" s="16" t="s">
        <v>2415</v>
      </c>
      <c r="C1079" s="16">
        <v>1</v>
      </c>
    </row>
    <row r="1080" spans="2:3" x14ac:dyDescent="0.35">
      <c r="B1080" s="16" t="s">
        <v>2416</v>
      </c>
      <c r="C1080" s="16">
        <v>1</v>
      </c>
    </row>
    <row r="1081" spans="2:3" x14ac:dyDescent="0.35">
      <c r="B1081" s="16" t="s">
        <v>2417</v>
      </c>
      <c r="C1081" s="16">
        <v>1</v>
      </c>
    </row>
    <row r="1082" spans="2:3" x14ac:dyDescent="0.35">
      <c r="B1082" s="16" t="s">
        <v>2418</v>
      </c>
      <c r="C1082" s="16">
        <v>1</v>
      </c>
    </row>
    <row r="1083" spans="2:3" x14ac:dyDescent="0.35">
      <c r="B1083" s="16" t="s">
        <v>2419</v>
      </c>
      <c r="C1083" s="16">
        <v>1</v>
      </c>
    </row>
    <row r="1084" spans="2:3" x14ac:dyDescent="0.35">
      <c r="B1084" s="16" t="s">
        <v>2420</v>
      </c>
      <c r="C1084" s="16">
        <v>1</v>
      </c>
    </row>
    <row r="1085" spans="2:3" x14ac:dyDescent="0.35">
      <c r="B1085" s="12" t="s">
        <v>2537</v>
      </c>
      <c r="C1085" s="12">
        <v>1</v>
      </c>
    </row>
    <row r="1086" spans="2:3" x14ac:dyDescent="0.35">
      <c r="B1086" s="16" t="s">
        <v>1197</v>
      </c>
      <c r="C1086" s="16">
        <v>1</v>
      </c>
    </row>
    <row r="1087" spans="2:3" x14ac:dyDescent="0.35">
      <c r="B1087" s="16" t="s">
        <v>1198</v>
      </c>
      <c r="C1087" s="16">
        <v>1</v>
      </c>
    </row>
    <row r="1088" spans="2:3" x14ac:dyDescent="0.35">
      <c r="B1088" s="16" t="s">
        <v>1637</v>
      </c>
      <c r="C1088" s="16">
        <v>1</v>
      </c>
    </row>
    <row r="1089" spans="2:3" x14ac:dyDescent="0.35">
      <c r="B1089" s="16" t="s">
        <v>1199</v>
      </c>
      <c r="C1089" s="16">
        <v>1</v>
      </c>
    </row>
    <row r="1090" spans="2:3" x14ac:dyDescent="0.35">
      <c r="B1090" s="12" t="s">
        <v>2536</v>
      </c>
      <c r="C1090" s="12">
        <v>1</v>
      </c>
    </row>
    <row r="1091" spans="2:3" x14ac:dyDescent="0.35">
      <c r="B1091" s="16" t="s">
        <v>1823</v>
      </c>
      <c r="C1091" s="16">
        <v>1</v>
      </c>
    </row>
    <row r="1092" spans="2:3" x14ac:dyDescent="0.35">
      <c r="B1092" s="16" t="s">
        <v>2109</v>
      </c>
      <c r="C1092" s="16">
        <v>1</v>
      </c>
    </row>
    <row r="1093" spans="2:3" x14ac:dyDescent="0.35">
      <c r="B1093" s="12" t="s">
        <v>2540</v>
      </c>
      <c r="C1093" s="12">
        <v>1</v>
      </c>
    </row>
    <row r="1094" spans="2:3" x14ac:dyDescent="0.35">
      <c r="B1094" s="12" t="s">
        <v>2542</v>
      </c>
      <c r="C1094" s="12">
        <v>1</v>
      </c>
    </row>
    <row r="1095" spans="2:3" x14ac:dyDescent="0.35">
      <c r="B1095" s="16" t="s">
        <v>1200</v>
      </c>
      <c r="C1095" s="16">
        <v>1</v>
      </c>
    </row>
    <row r="1096" spans="2:3" x14ac:dyDescent="0.35">
      <c r="B1096" s="16" t="s">
        <v>1772</v>
      </c>
      <c r="C1096" s="16">
        <v>1</v>
      </c>
    </row>
    <row r="1097" spans="2:3" x14ac:dyDescent="0.35">
      <c r="B1097" s="16" t="s">
        <v>1201</v>
      </c>
      <c r="C1097" s="16">
        <v>1</v>
      </c>
    </row>
    <row r="1098" spans="2:3" x14ac:dyDescent="0.35">
      <c r="B1098" s="16" t="s">
        <v>1202</v>
      </c>
      <c r="C1098" s="16">
        <v>1</v>
      </c>
    </row>
    <row r="1099" spans="2:3" x14ac:dyDescent="0.35">
      <c r="B1099" s="16" t="s">
        <v>1638</v>
      </c>
      <c r="C1099" s="16">
        <v>1</v>
      </c>
    </row>
    <row r="1100" spans="2:3" x14ac:dyDescent="0.35">
      <c r="B1100" s="16" t="s">
        <v>1976</v>
      </c>
      <c r="C1100" s="16">
        <v>1</v>
      </c>
    </row>
    <row r="1101" spans="2:3" x14ac:dyDescent="0.35">
      <c r="B1101" s="16" t="s">
        <v>1203</v>
      </c>
      <c r="C1101" s="16">
        <v>1</v>
      </c>
    </row>
    <row r="1102" spans="2:3" x14ac:dyDescent="0.35">
      <c r="B1102" s="16" t="s">
        <v>1204</v>
      </c>
      <c r="C1102" s="16">
        <v>2</v>
      </c>
    </row>
    <row r="1103" spans="2:3" x14ac:dyDescent="0.35">
      <c r="B1103" s="12" t="s">
        <v>2530</v>
      </c>
      <c r="C1103" s="12">
        <v>2</v>
      </c>
    </row>
    <row r="1104" spans="2:3" x14ac:dyDescent="0.35">
      <c r="B1104" s="16" t="s">
        <v>1205</v>
      </c>
      <c r="C1104" s="16">
        <v>2</v>
      </c>
    </row>
    <row r="1105" spans="2:3" x14ac:dyDescent="0.35">
      <c r="B1105" s="12" t="s">
        <v>2525</v>
      </c>
      <c r="C1105" s="12">
        <v>2</v>
      </c>
    </row>
    <row r="1106" spans="2:3" x14ac:dyDescent="0.35">
      <c r="B1106" s="16" t="s">
        <v>1854</v>
      </c>
      <c r="C1106" s="16">
        <v>2</v>
      </c>
    </row>
    <row r="1107" spans="2:3" x14ac:dyDescent="0.35">
      <c r="B1107" s="16" t="s">
        <v>1206</v>
      </c>
      <c r="C1107" s="16">
        <v>2</v>
      </c>
    </row>
    <row r="1108" spans="2:3" x14ac:dyDescent="0.35">
      <c r="B1108" s="16" t="s">
        <v>1855</v>
      </c>
      <c r="C1108" s="16">
        <v>2</v>
      </c>
    </row>
    <row r="1109" spans="2:3" x14ac:dyDescent="0.35">
      <c r="B1109" s="12" t="s">
        <v>2528</v>
      </c>
      <c r="C1109" s="12">
        <v>2</v>
      </c>
    </row>
    <row r="1110" spans="2:3" x14ac:dyDescent="0.35">
      <c r="B1110" s="12" t="s">
        <v>2527</v>
      </c>
      <c r="C1110" s="12">
        <v>2</v>
      </c>
    </row>
    <row r="1111" spans="2:3" x14ac:dyDescent="0.35">
      <c r="B1111" s="16" t="s">
        <v>2298</v>
      </c>
      <c r="C1111" s="16">
        <v>2</v>
      </c>
    </row>
    <row r="1112" spans="2:3" x14ac:dyDescent="0.35">
      <c r="B1112" s="16" t="s">
        <v>2299</v>
      </c>
      <c r="C1112" s="16">
        <v>2</v>
      </c>
    </row>
    <row r="1113" spans="2:3" x14ac:dyDescent="0.35">
      <c r="B1113" s="16" t="s">
        <v>233</v>
      </c>
      <c r="C1113" s="16">
        <v>4</v>
      </c>
    </row>
    <row r="1114" spans="2:3" x14ac:dyDescent="0.35">
      <c r="B1114" s="16" t="s">
        <v>234</v>
      </c>
      <c r="C1114" s="16">
        <v>4</v>
      </c>
    </row>
    <row r="1115" spans="2:3" x14ac:dyDescent="0.35">
      <c r="B1115" s="16" t="s">
        <v>235</v>
      </c>
      <c r="C1115" s="16">
        <v>4</v>
      </c>
    </row>
    <row r="1116" spans="2:3" x14ac:dyDescent="0.35">
      <c r="B1116" s="16" t="s">
        <v>1207</v>
      </c>
      <c r="C1116" s="16">
        <v>4</v>
      </c>
    </row>
    <row r="1117" spans="2:3" x14ac:dyDescent="0.35">
      <c r="B1117" s="16" t="s">
        <v>2300</v>
      </c>
      <c r="C1117" s="16">
        <v>4</v>
      </c>
    </row>
    <row r="1118" spans="2:3" x14ac:dyDescent="0.35">
      <c r="B1118" s="16" t="s">
        <v>236</v>
      </c>
      <c r="C1118" s="16">
        <v>4</v>
      </c>
    </row>
    <row r="1119" spans="2:3" x14ac:dyDescent="0.35">
      <c r="B1119" s="16" t="s">
        <v>237</v>
      </c>
      <c r="C1119" s="16">
        <v>4</v>
      </c>
    </row>
    <row r="1120" spans="2:3" x14ac:dyDescent="0.35">
      <c r="B1120" s="16" t="s">
        <v>238</v>
      </c>
      <c r="C1120" s="16">
        <v>4</v>
      </c>
    </row>
    <row r="1121" spans="2:3" x14ac:dyDescent="0.35">
      <c r="B1121" s="16" t="s">
        <v>239</v>
      </c>
      <c r="C1121" s="16">
        <v>4</v>
      </c>
    </row>
    <row r="1122" spans="2:3" x14ac:dyDescent="0.35">
      <c r="B1122" s="16" t="s">
        <v>1208</v>
      </c>
      <c r="C1122" s="16">
        <v>4</v>
      </c>
    </row>
    <row r="1123" spans="2:3" x14ac:dyDescent="0.35">
      <c r="B1123" s="16" t="s">
        <v>1773</v>
      </c>
      <c r="C1123" s="16">
        <v>4</v>
      </c>
    </row>
    <row r="1124" spans="2:3" x14ac:dyDescent="0.35">
      <c r="B1124" s="16" t="s">
        <v>2110</v>
      </c>
      <c r="C1124" s="16">
        <v>4</v>
      </c>
    </row>
    <row r="1125" spans="2:3" x14ac:dyDescent="0.35">
      <c r="B1125" s="16" t="s">
        <v>240</v>
      </c>
      <c r="C1125" s="16">
        <v>4</v>
      </c>
    </row>
    <row r="1126" spans="2:3" x14ac:dyDescent="0.35">
      <c r="B1126" s="16" t="s">
        <v>1209</v>
      </c>
      <c r="C1126" s="16">
        <v>4</v>
      </c>
    </row>
    <row r="1127" spans="2:3" x14ac:dyDescent="0.35">
      <c r="B1127" s="16" t="s">
        <v>1210</v>
      </c>
      <c r="C1127" s="16">
        <v>4</v>
      </c>
    </row>
    <row r="1128" spans="2:3" x14ac:dyDescent="0.35">
      <c r="B1128" s="16" t="s">
        <v>241</v>
      </c>
      <c r="C1128" s="16">
        <v>4</v>
      </c>
    </row>
    <row r="1129" spans="2:3" x14ac:dyDescent="0.35">
      <c r="B1129" s="16" t="s">
        <v>242</v>
      </c>
      <c r="C1129" s="16">
        <v>4</v>
      </c>
    </row>
    <row r="1130" spans="2:3" x14ac:dyDescent="0.35">
      <c r="B1130" s="16" t="s">
        <v>1639</v>
      </c>
      <c r="C1130" s="16">
        <v>4</v>
      </c>
    </row>
    <row r="1131" spans="2:3" x14ac:dyDescent="0.35">
      <c r="B1131" s="16" t="s">
        <v>243</v>
      </c>
      <c r="C1131" s="16">
        <v>4</v>
      </c>
    </row>
    <row r="1132" spans="2:3" x14ac:dyDescent="0.35">
      <c r="B1132" s="16" t="s">
        <v>2111</v>
      </c>
      <c r="C1132" s="16">
        <v>4</v>
      </c>
    </row>
    <row r="1133" spans="2:3" x14ac:dyDescent="0.35">
      <c r="B1133" s="16" t="s">
        <v>244</v>
      </c>
      <c r="C1133" s="16">
        <v>4</v>
      </c>
    </row>
    <row r="1134" spans="2:3" x14ac:dyDescent="0.35">
      <c r="B1134" s="16" t="s">
        <v>1926</v>
      </c>
      <c r="C1134" s="16">
        <v>4</v>
      </c>
    </row>
    <row r="1135" spans="2:3" x14ac:dyDescent="0.35">
      <c r="B1135" s="16" t="s">
        <v>774</v>
      </c>
      <c r="C1135" s="16">
        <v>4</v>
      </c>
    </row>
    <row r="1136" spans="2:3" x14ac:dyDescent="0.35">
      <c r="B1136" s="12" t="s">
        <v>2437</v>
      </c>
      <c r="C1136" s="16">
        <v>4</v>
      </c>
    </row>
    <row r="1137" spans="2:3" x14ac:dyDescent="0.35">
      <c r="B1137" s="16" t="s">
        <v>806</v>
      </c>
      <c r="C1137" s="16">
        <v>4</v>
      </c>
    </row>
    <row r="1138" spans="2:3" x14ac:dyDescent="0.35">
      <c r="B1138" s="16" t="s">
        <v>2112</v>
      </c>
      <c r="C1138" s="16">
        <v>4</v>
      </c>
    </row>
    <row r="1139" spans="2:3" x14ac:dyDescent="0.35">
      <c r="B1139" s="16" t="s">
        <v>1211</v>
      </c>
      <c r="C1139" s="16">
        <v>4</v>
      </c>
    </row>
    <row r="1140" spans="2:3" x14ac:dyDescent="0.35">
      <c r="B1140" s="16" t="s">
        <v>245</v>
      </c>
      <c r="C1140" s="16">
        <v>4</v>
      </c>
    </row>
    <row r="1141" spans="2:3" x14ac:dyDescent="0.35">
      <c r="B1141" s="16" t="s">
        <v>1824</v>
      </c>
      <c r="C1141" s="16">
        <v>4</v>
      </c>
    </row>
    <row r="1142" spans="2:3" x14ac:dyDescent="0.35">
      <c r="B1142" s="16" t="s">
        <v>1212</v>
      </c>
      <c r="C1142" s="16">
        <v>4</v>
      </c>
    </row>
    <row r="1143" spans="2:3" x14ac:dyDescent="0.35">
      <c r="B1143" s="16" t="s">
        <v>1213</v>
      </c>
      <c r="C1143" s="16">
        <v>4</v>
      </c>
    </row>
    <row r="1144" spans="2:3" x14ac:dyDescent="0.35">
      <c r="B1144" s="16" t="s">
        <v>246</v>
      </c>
      <c r="C1144" s="16">
        <v>4</v>
      </c>
    </row>
    <row r="1145" spans="2:3" x14ac:dyDescent="0.35">
      <c r="B1145" s="16" t="s">
        <v>1640</v>
      </c>
      <c r="C1145" s="16">
        <v>4</v>
      </c>
    </row>
    <row r="1146" spans="2:3" x14ac:dyDescent="0.35">
      <c r="B1146" s="16" t="s">
        <v>1214</v>
      </c>
      <c r="C1146" s="16">
        <v>4</v>
      </c>
    </row>
    <row r="1147" spans="2:3" x14ac:dyDescent="0.35">
      <c r="B1147" s="16" t="s">
        <v>247</v>
      </c>
      <c r="C1147" s="16">
        <v>4</v>
      </c>
    </row>
    <row r="1148" spans="2:3" x14ac:dyDescent="0.35">
      <c r="B1148" s="16" t="s">
        <v>248</v>
      </c>
      <c r="C1148" s="16">
        <v>4</v>
      </c>
    </row>
    <row r="1149" spans="2:3" x14ac:dyDescent="0.35">
      <c r="B1149" s="16" t="s">
        <v>1215</v>
      </c>
      <c r="C1149" s="16">
        <v>4</v>
      </c>
    </row>
    <row r="1150" spans="2:3" x14ac:dyDescent="0.35">
      <c r="B1150" s="16" t="s">
        <v>1216</v>
      </c>
      <c r="C1150" s="16">
        <v>4</v>
      </c>
    </row>
    <row r="1151" spans="2:3" x14ac:dyDescent="0.35">
      <c r="B1151" s="16" t="s">
        <v>249</v>
      </c>
      <c r="C1151" s="16">
        <v>4</v>
      </c>
    </row>
    <row r="1152" spans="2:3" x14ac:dyDescent="0.35">
      <c r="B1152" s="16" t="s">
        <v>250</v>
      </c>
      <c r="C1152" s="16">
        <v>4</v>
      </c>
    </row>
    <row r="1153" spans="2:3" x14ac:dyDescent="0.35">
      <c r="B1153" s="12" t="s">
        <v>2497</v>
      </c>
      <c r="C1153" s="12">
        <v>4</v>
      </c>
    </row>
    <row r="1154" spans="2:3" x14ac:dyDescent="0.35">
      <c r="B1154" s="16" t="s">
        <v>251</v>
      </c>
      <c r="C1154" s="16">
        <v>4</v>
      </c>
    </row>
    <row r="1155" spans="2:3" x14ac:dyDescent="0.35">
      <c r="B1155" s="16" t="s">
        <v>252</v>
      </c>
      <c r="C1155" s="16">
        <v>4</v>
      </c>
    </row>
    <row r="1156" spans="2:3" x14ac:dyDescent="0.35">
      <c r="B1156" s="16" t="s">
        <v>253</v>
      </c>
      <c r="C1156" s="16">
        <v>4</v>
      </c>
    </row>
    <row r="1157" spans="2:3" x14ac:dyDescent="0.35">
      <c r="B1157" s="16" t="s">
        <v>1217</v>
      </c>
      <c r="C1157" s="16">
        <v>4</v>
      </c>
    </row>
    <row r="1158" spans="2:3" x14ac:dyDescent="0.35">
      <c r="B1158" s="16" t="s">
        <v>1641</v>
      </c>
      <c r="C1158" s="16">
        <v>4</v>
      </c>
    </row>
    <row r="1159" spans="2:3" x14ac:dyDescent="0.35">
      <c r="B1159" s="16" t="s">
        <v>254</v>
      </c>
      <c r="C1159" s="16">
        <v>4</v>
      </c>
    </row>
    <row r="1160" spans="2:3" x14ac:dyDescent="0.35">
      <c r="B1160" s="16" t="s">
        <v>255</v>
      </c>
      <c r="C1160" s="16">
        <v>4</v>
      </c>
    </row>
    <row r="1161" spans="2:3" x14ac:dyDescent="0.35">
      <c r="B1161" s="16" t="s">
        <v>1218</v>
      </c>
      <c r="C1161" s="16">
        <v>4</v>
      </c>
    </row>
    <row r="1162" spans="2:3" x14ac:dyDescent="0.35">
      <c r="B1162" s="16" t="s">
        <v>256</v>
      </c>
      <c r="C1162" s="16">
        <v>4</v>
      </c>
    </row>
    <row r="1163" spans="2:3" x14ac:dyDescent="0.35">
      <c r="B1163" s="16" t="s">
        <v>837</v>
      </c>
      <c r="C1163" s="16">
        <v>4</v>
      </c>
    </row>
    <row r="1164" spans="2:3" x14ac:dyDescent="0.35">
      <c r="B1164" s="16" t="s">
        <v>257</v>
      </c>
      <c r="C1164" s="16">
        <v>4</v>
      </c>
    </row>
    <row r="1165" spans="2:3" x14ac:dyDescent="0.35">
      <c r="B1165" s="16" t="s">
        <v>258</v>
      </c>
      <c r="C1165" s="16">
        <v>4</v>
      </c>
    </row>
    <row r="1166" spans="2:3" x14ac:dyDescent="0.35">
      <c r="B1166" s="16" t="s">
        <v>1642</v>
      </c>
      <c r="C1166" s="16">
        <v>4</v>
      </c>
    </row>
    <row r="1167" spans="2:3" x14ac:dyDescent="0.35">
      <c r="B1167" s="16" t="s">
        <v>1219</v>
      </c>
      <c r="C1167" s="16">
        <v>4</v>
      </c>
    </row>
    <row r="1168" spans="2:3" x14ac:dyDescent="0.35">
      <c r="B1168" s="16" t="s">
        <v>1220</v>
      </c>
      <c r="C1168" s="16">
        <v>4</v>
      </c>
    </row>
    <row r="1169" spans="2:3" x14ac:dyDescent="0.35">
      <c r="B1169" s="16" t="s">
        <v>259</v>
      </c>
      <c r="C1169" s="16">
        <v>4</v>
      </c>
    </row>
    <row r="1170" spans="2:3" x14ac:dyDescent="0.35">
      <c r="B1170" s="16" t="s">
        <v>2113</v>
      </c>
      <c r="C1170" s="16">
        <v>4</v>
      </c>
    </row>
    <row r="1171" spans="2:3" x14ac:dyDescent="0.35">
      <c r="B1171" s="16" t="s">
        <v>1221</v>
      </c>
      <c r="C1171" s="16">
        <v>4</v>
      </c>
    </row>
    <row r="1172" spans="2:3" x14ac:dyDescent="0.35">
      <c r="B1172" s="12" t="s">
        <v>2470</v>
      </c>
      <c r="C1172" s="12">
        <v>4</v>
      </c>
    </row>
    <row r="1173" spans="2:3" x14ac:dyDescent="0.35">
      <c r="B1173" s="16" t="s">
        <v>260</v>
      </c>
      <c r="C1173" s="16">
        <v>4</v>
      </c>
    </row>
    <row r="1174" spans="2:3" x14ac:dyDescent="0.35">
      <c r="B1174" s="16" t="s">
        <v>261</v>
      </c>
      <c r="C1174" s="16">
        <v>4</v>
      </c>
    </row>
    <row r="1175" spans="2:3" x14ac:dyDescent="0.35">
      <c r="B1175" s="16" t="s">
        <v>262</v>
      </c>
      <c r="C1175" s="16">
        <v>4</v>
      </c>
    </row>
    <row r="1176" spans="2:3" x14ac:dyDescent="0.35">
      <c r="B1176" s="16" t="s">
        <v>263</v>
      </c>
      <c r="C1176" s="16">
        <v>4</v>
      </c>
    </row>
    <row r="1177" spans="2:3" x14ac:dyDescent="0.35">
      <c r="B1177" s="16" t="s">
        <v>1774</v>
      </c>
      <c r="C1177" s="16">
        <v>4</v>
      </c>
    </row>
    <row r="1178" spans="2:3" x14ac:dyDescent="0.35">
      <c r="B1178" s="16" t="s">
        <v>264</v>
      </c>
      <c r="C1178" s="16">
        <v>4</v>
      </c>
    </row>
    <row r="1179" spans="2:3" x14ac:dyDescent="0.35">
      <c r="B1179" s="16" t="s">
        <v>265</v>
      </c>
      <c r="C1179" s="16">
        <v>4</v>
      </c>
    </row>
    <row r="1180" spans="2:3" x14ac:dyDescent="0.35">
      <c r="B1180" s="16" t="s">
        <v>266</v>
      </c>
      <c r="C1180" s="16">
        <v>4</v>
      </c>
    </row>
    <row r="1181" spans="2:3" x14ac:dyDescent="0.35">
      <c r="B1181" s="16" t="s">
        <v>267</v>
      </c>
      <c r="C1181" s="16">
        <v>4</v>
      </c>
    </row>
    <row r="1182" spans="2:3" x14ac:dyDescent="0.35">
      <c r="B1182" s="16" t="s">
        <v>268</v>
      </c>
      <c r="C1182" s="16">
        <v>4</v>
      </c>
    </row>
    <row r="1183" spans="2:3" x14ac:dyDescent="0.35">
      <c r="B1183" s="16" t="s">
        <v>1222</v>
      </c>
      <c r="C1183" s="16">
        <v>4</v>
      </c>
    </row>
    <row r="1184" spans="2:3" x14ac:dyDescent="0.35">
      <c r="B1184" s="16" t="s">
        <v>1775</v>
      </c>
      <c r="C1184" s="16">
        <v>4</v>
      </c>
    </row>
    <row r="1185" spans="2:3" x14ac:dyDescent="0.35">
      <c r="B1185" s="16" t="s">
        <v>269</v>
      </c>
      <c r="C1185" s="16">
        <v>4</v>
      </c>
    </row>
    <row r="1186" spans="2:3" x14ac:dyDescent="0.35">
      <c r="B1186" s="16" t="s">
        <v>1889</v>
      </c>
      <c r="C1186" s="16">
        <v>4</v>
      </c>
    </row>
    <row r="1187" spans="2:3" x14ac:dyDescent="0.35">
      <c r="B1187" s="16" t="s">
        <v>1952</v>
      </c>
      <c r="C1187" s="16">
        <v>4</v>
      </c>
    </row>
    <row r="1188" spans="2:3" x14ac:dyDescent="0.35">
      <c r="B1188" s="16" t="s">
        <v>270</v>
      </c>
      <c r="C1188" s="16">
        <v>4</v>
      </c>
    </row>
    <row r="1189" spans="2:3" x14ac:dyDescent="0.35">
      <c r="B1189" s="16" t="s">
        <v>1927</v>
      </c>
      <c r="C1189" s="16">
        <v>4</v>
      </c>
    </row>
    <row r="1190" spans="2:3" x14ac:dyDescent="0.35">
      <c r="B1190" s="16" t="s">
        <v>1223</v>
      </c>
      <c r="C1190" s="16">
        <v>4</v>
      </c>
    </row>
    <row r="1191" spans="2:3" x14ac:dyDescent="0.35">
      <c r="B1191" s="16" t="s">
        <v>2114</v>
      </c>
      <c r="C1191" s="16">
        <v>4</v>
      </c>
    </row>
    <row r="1192" spans="2:3" x14ac:dyDescent="0.35">
      <c r="B1192" s="16" t="s">
        <v>271</v>
      </c>
      <c r="C1192" s="16">
        <v>4</v>
      </c>
    </row>
    <row r="1193" spans="2:3" x14ac:dyDescent="0.35">
      <c r="B1193" s="16" t="s">
        <v>272</v>
      </c>
      <c r="C1193" s="16">
        <v>4</v>
      </c>
    </row>
    <row r="1194" spans="2:3" x14ac:dyDescent="0.35">
      <c r="B1194" s="16" t="s">
        <v>1224</v>
      </c>
      <c r="C1194" s="16">
        <v>4</v>
      </c>
    </row>
    <row r="1195" spans="2:3" x14ac:dyDescent="0.35">
      <c r="B1195" s="16" t="s">
        <v>1225</v>
      </c>
      <c r="C1195" s="16">
        <v>4</v>
      </c>
    </row>
    <row r="1196" spans="2:3" x14ac:dyDescent="0.35">
      <c r="B1196" s="16" t="s">
        <v>814</v>
      </c>
      <c r="C1196" s="16">
        <v>4</v>
      </c>
    </row>
    <row r="1197" spans="2:3" x14ac:dyDescent="0.35">
      <c r="B1197" s="16" t="s">
        <v>273</v>
      </c>
      <c r="C1197" s="16">
        <v>4</v>
      </c>
    </row>
    <row r="1198" spans="2:3" x14ac:dyDescent="0.35">
      <c r="B1198" s="16" t="s">
        <v>274</v>
      </c>
      <c r="C1198" s="16">
        <v>4</v>
      </c>
    </row>
    <row r="1199" spans="2:3" x14ac:dyDescent="0.35">
      <c r="B1199" s="16" t="s">
        <v>275</v>
      </c>
      <c r="C1199" s="16">
        <v>4</v>
      </c>
    </row>
    <row r="1200" spans="2:3" x14ac:dyDescent="0.35">
      <c r="B1200" s="16" t="s">
        <v>1226</v>
      </c>
      <c r="C1200" s="16">
        <v>4</v>
      </c>
    </row>
    <row r="1201" spans="2:3" x14ac:dyDescent="0.35">
      <c r="B1201" s="16" t="s">
        <v>276</v>
      </c>
      <c r="C1201" s="16">
        <v>4</v>
      </c>
    </row>
    <row r="1202" spans="2:3" x14ac:dyDescent="0.35">
      <c r="B1202" s="16" t="s">
        <v>277</v>
      </c>
      <c r="C1202" s="16">
        <v>4</v>
      </c>
    </row>
    <row r="1203" spans="2:3" x14ac:dyDescent="0.35">
      <c r="B1203" s="16" t="s">
        <v>2115</v>
      </c>
      <c r="C1203" s="16">
        <v>4</v>
      </c>
    </row>
    <row r="1204" spans="2:3" x14ac:dyDescent="0.35">
      <c r="B1204" s="16" t="s">
        <v>278</v>
      </c>
      <c r="C1204" s="16">
        <v>4</v>
      </c>
    </row>
    <row r="1205" spans="2:3" x14ac:dyDescent="0.35">
      <c r="B1205" s="16" t="s">
        <v>1227</v>
      </c>
      <c r="C1205" s="16">
        <v>4</v>
      </c>
    </row>
    <row r="1206" spans="2:3" x14ac:dyDescent="0.35">
      <c r="B1206" s="16" t="s">
        <v>860</v>
      </c>
      <c r="C1206" s="16">
        <v>4</v>
      </c>
    </row>
    <row r="1207" spans="2:3" x14ac:dyDescent="0.35">
      <c r="B1207" s="16" t="s">
        <v>279</v>
      </c>
      <c r="C1207" s="16">
        <v>4</v>
      </c>
    </row>
    <row r="1208" spans="2:3" x14ac:dyDescent="0.35">
      <c r="B1208" s="16" t="s">
        <v>1228</v>
      </c>
      <c r="C1208" s="16">
        <v>4</v>
      </c>
    </row>
    <row r="1209" spans="2:3" x14ac:dyDescent="0.35">
      <c r="B1209" s="16" t="s">
        <v>280</v>
      </c>
      <c r="C1209" s="16">
        <v>4</v>
      </c>
    </row>
    <row r="1210" spans="2:3" x14ac:dyDescent="0.35">
      <c r="B1210" s="16" t="s">
        <v>281</v>
      </c>
      <c r="C1210" s="16">
        <v>4</v>
      </c>
    </row>
    <row r="1211" spans="2:3" x14ac:dyDescent="0.35">
      <c r="B1211" s="16" t="s">
        <v>2116</v>
      </c>
      <c r="C1211" s="16">
        <v>4</v>
      </c>
    </row>
    <row r="1212" spans="2:3" x14ac:dyDescent="0.35">
      <c r="B1212" s="16" t="s">
        <v>879</v>
      </c>
      <c r="C1212" s="16">
        <v>4</v>
      </c>
    </row>
    <row r="1213" spans="2:3" x14ac:dyDescent="0.35">
      <c r="B1213" s="16" t="s">
        <v>841</v>
      </c>
      <c r="C1213" s="16">
        <v>4</v>
      </c>
    </row>
    <row r="1214" spans="2:3" x14ac:dyDescent="0.35">
      <c r="B1214" s="16" t="s">
        <v>1229</v>
      </c>
      <c r="C1214" s="16">
        <v>4</v>
      </c>
    </row>
    <row r="1215" spans="2:3" x14ac:dyDescent="0.35">
      <c r="B1215" s="16" t="s">
        <v>282</v>
      </c>
      <c r="C1215" s="16">
        <v>4</v>
      </c>
    </row>
    <row r="1216" spans="2:3" x14ac:dyDescent="0.35">
      <c r="B1216" s="16" t="s">
        <v>1825</v>
      </c>
      <c r="C1216" s="16">
        <v>4</v>
      </c>
    </row>
    <row r="1217" spans="2:3" x14ac:dyDescent="0.35">
      <c r="B1217" s="12" t="s">
        <v>2438</v>
      </c>
      <c r="C1217" s="16">
        <v>4</v>
      </c>
    </row>
    <row r="1218" spans="2:3" x14ac:dyDescent="0.35">
      <c r="B1218" s="16" t="s">
        <v>1643</v>
      </c>
      <c r="C1218" s="16">
        <v>4</v>
      </c>
    </row>
    <row r="1219" spans="2:3" x14ac:dyDescent="0.35">
      <c r="B1219" s="16" t="s">
        <v>283</v>
      </c>
      <c r="C1219" s="16">
        <v>4</v>
      </c>
    </row>
    <row r="1220" spans="2:3" x14ac:dyDescent="0.35">
      <c r="B1220" s="16" t="s">
        <v>284</v>
      </c>
      <c r="C1220" s="16">
        <v>4</v>
      </c>
    </row>
    <row r="1221" spans="2:3" x14ac:dyDescent="0.35">
      <c r="B1221" s="16" t="s">
        <v>285</v>
      </c>
      <c r="C1221" s="16">
        <v>4</v>
      </c>
    </row>
    <row r="1222" spans="2:3" x14ac:dyDescent="0.35">
      <c r="B1222" s="16" t="s">
        <v>1230</v>
      </c>
      <c r="C1222" s="16">
        <v>4</v>
      </c>
    </row>
    <row r="1223" spans="2:3" x14ac:dyDescent="0.35">
      <c r="B1223" s="16" t="s">
        <v>1231</v>
      </c>
      <c r="C1223" s="16">
        <v>4</v>
      </c>
    </row>
    <row r="1224" spans="2:3" x14ac:dyDescent="0.35">
      <c r="B1224" s="16" t="s">
        <v>286</v>
      </c>
      <c r="C1224" s="16">
        <v>4</v>
      </c>
    </row>
    <row r="1225" spans="2:3" x14ac:dyDescent="0.35">
      <c r="B1225" s="16" t="s">
        <v>287</v>
      </c>
      <c r="C1225" s="16">
        <v>4</v>
      </c>
    </row>
    <row r="1226" spans="2:3" x14ac:dyDescent="0.35">
      <c r="B1226" s="16" t="s">
        <v>1232</v>
      </c>
      <c r="C1226" s="16">
        <v>4</v>
      </c>
    </row>
    <row r="1227" spans="2:3" x14ac:dyDescent="0.35">
      <c r="B1227" s="16" t="s">
        <v>288</v>
      </c>
      <c r="C1227" s="16">
        <v>4</v>
      </c>
    </row>
    <row r="1228" spans="2:3" x14ac:dyDescent="0.35">
      <c r="B1228" s="16" t="s">
        <v>717</v>
      </c>
      <c r="C1228" s="16">
        <v>4</v>
      </c>
    </row>
    <row r="1229" spans="2:3" x14ac:dyDescent="0.35">
      <c r="B1229" s="16" t="s">
        <v>770</v>
      </c>
      <c r="C1229" s="16">
        <v>4</v>
      </c>
    </row>
    <row r="1230" spans="2:3" x14ac:dyDescent="0.35">
      <c r="B1230" s="16" t="s">
        <v>289</v>
      </c>
      <c r="C1230" s="16">
        <v>4</v>
      </c>
    </row>
    <row r="1231" spans="2:3" x14ac:dyDescent="0.35">
      <c r="B1231" s="16" t="s">
        <v>290</v>
      </c>
      <c r="C1231" s="16">
        <v>4</v>
      </c>
    </row>
    <row r="1232" spans="2:3" x14ac:dyDescent="0.35">
      <c r="B1232" s="16" t="s">
        <v>291</v>
      </c>
      <c r="C1232" s="16">
        <v>4</v>
      </c>
    </row>
    <row r="1233" spans="2:3" x14ac:dyDescent="0.35">
      <c r="B1233" s="16" t="s">
        <v>292</v>
      </c>
      <c r="C1233" s="16">
        <v>4</v>
      </c>
    </row>
    <row r="1234" spans="2:3" x14ac:dyDescent="0.35">
      <c r="B1234" s="16" t="s">
        <v>1233</v>
      </c>
      <c r="C1234" s="16">
        <v>4</v>
      </c>
    </row>
    <row r="1235" spans="2:3" x14ac:dyDescent="0.35">
      <c r="B1235" s="16" t="s">
        <v>1644</v>
      </c>
      <c r="C1235" s="16">
        <v>4</v>
      </c>
    </row>
    <row r="1236" spans="2:3" x14ac:dyDescent="0.35">
      <c r="B1236" s="16" t="s">
        <v>1234</v>
      </c>
      <c r="C1236" s="16">
        <v>4</v>
      </c>
    </row>
    <row r="1237" spans="2:3" x14ac:dyDescent="0.35">
      <c r="B1237" s="16" t="s">
        <v>2117</v>
      </c>
      <c r="C1237" s="16">
        <v>4</v>
      </c>
    </row>
    <row r="1238" spans="2:3" x14ac:dyDescent="0.35">
      <c r="B1238" s="16" t="s">
        <v>1856</v>
      </c>
      <c r="C1238" s="16">
        <v>4</v>
      </c>
    </row>
    <row r="1239" spans="2:3" x14ac:dyDescent="0.35">
      <c r="B1239" s="16" t="s">
        <v>2566</v>
      </c>
      <c r="C1239" s="16">
        <v>4</v>
      </c>
    </row>
    <row r="1240" spans="2:3" x14ac:dyDescent="0.35">
      <c r="B1240" s="16" t="s">
        <v>293</v>
      </c>
      <c r="C1240" s="16">
        <v>4</v>
      </c>
    </row>
    <row r="1241" spans="2:3" x14ac:dyDescent="0.35">
      <c r="B1241" s="16" t="s">
        <v>294</v>
      </c>
      <c r="C1241" s="16">
        <v>4</v>
      </c>
    </row>
    <row r="1242" spans="2:3" x14ac:dyDescent="0.35">
      <c r="B1242" s="16" t="s">
        <v>295</v>
      </c>
      <c r="C1242" s="16">
        <v>4</v>
      </c>
    </row>
    <row r="1243" spans="2:3" x14ac:dyDescent="0.35">
      <c r="B1243" s="16" t="s">
        <v>1235</v>
      </c>
      <c r="C1243" s="16">
        <v>4</v>
      </c>
    </row>
    <row r="1244" spans="2:3" x14ac:dyDescent="0.35">
      <c r="B1244" s="16" t="s">
        <v>858</v>
      </c>
      <c r="C1244" s="16">
        <v>4</v>
      </c>
    </row>
    <row r="1245" spans="2:3" x14ac:dyDescent="0.35">
      <c r="B1245" s="16" t="s">
        <v>296</v>
      </c>
      <c r="C1245" s="16">
        <v>4</v>
      </c>
    </row>
    <row r="1246" spans="2:3" x14ac:dyDescent="0.35">
      <c r="B1246" s="16" t="s">
        <v>297</v>
      </c>
      <c r="C1246" s="16">
        <v>4</v>
      </c>
    </row>
    <row r="1247" spans="2:3" x14ac:dyDescent="0.35">
      <c r="B1247" s="16" t="s">
        <v>1236</v>
      </c>
      <c r="C1247" s="16">
        <v>4</v>
      </c>
    </row>
    <row r="1248" spans="2:3" x14ac:dyDescent="0.35">
      <c r="B1248" s="16" t="s">
        <v>1645</v>
      </c>
      <c r="C1248" s="16">
        <v>4</v>
      </c>
    </row>
    <row r="1249" spans="2:3" x14ac:dyDescent="0.35">
      <c r="B1249" s="16" t="s">
        <v>1237</v>
      </c>
      <c r="C1249" s="16">
        <v>4</v>
      </c>
    </row>
    <row r="1250" spans="2:3" x14ac:dyDescent="0.35">
      <c r="B1250" s="16" t="s">
        <v>298</v>
      </c>
      <c r="C1250" s="16">
        <v>4</v>
      </c>
    </row>
    <row r="1251" spans="2:3" x14ac:dyDescent="0.35">
      <c r="B1251" s="16" t="s">
        <v>299</v>
      </c>
      <c r="C1251" s="16">
        <v>4</v>
      </c>
    </row>
    <row r="1252" spans="2:3" x14ac:dyDescent="0.35">
      <c r="B1252" s="16" t="s">
        <v>1238</v>
      </c>
      <c r="C1252" s="16">
        <v>4</v>
      </c>
    </row>
    <row r="1253" spans="2:3" x14ac:dyDescent="0.35">
      <c r="B1253" s="16" t="s">
        <v>300</v>
      </c>
      <c r="C1253" s="16">
        <v>4</v>
      </c>
    </row>
    <row r="1254" spans="2:3" x14ac:dyDescent="0.35">
      <c r="B1254" s="16" t="s">
        <v>1826</v>
      </c>
      <c r="C1254" s="16">
        <v>4</v>
      </c>
    </row>
    <row r="1255" spans="2:3" x14ac:dyDescent="0.35">
      <c r="B1255" s="16" t="s">
        <v>1239</v>
      </c>
      <c r="C1255" s="16">
        <v>4</v>
      </c>
    </row>
    <row r="1256" spans="2:3" x14ac:dyDescent="0.35">
      <c r="B1256" s="16" t="s">
        <v>301</v>
      </c>
      <c r="C1256" s="16">
        <v>4</v>
      </c>
    </row>
    <row r="1257" spans="2:3" x14ac:dyDescent="0.35">
      <c r="B1257" s="16" t="s">
        <v>302</v>
      </c>
      <c r="C1257" s="16">
        <v>4</v>
      </c>
    </row>
    <row r="1258" spans="2:3" x14ac:dyDescent="0.35">
      <c r="B1258" s="16" t="s">
        <v>303</v>
      </c>
      <c r="C1258" s="16">
        <v>4</v>
      </c>
    </row>
    <row r="1259" spans="2:3" x14ac:dyDescent="0.35">
      <c r="B1259" s="16" t="s">
        <v>1776</v>
      </c>
      <c r="C1259" s="16">
        <v>4</v>
      </c>
    </row>
    <row r="1260" spans="2:3" x14ac:dyDescent="0.35">
      <c r="B1260" s="16" t="s">
        <v>304</v>
      </c>
      <c r="C1260" s="16">
        <v>4</v>
      </c>
    </row>
    <row r="1261" spans="2:3" x14ac:dyDescent="0.35">
      <c r="B1261" s="16" t="s">
        <v>1240</v>
      </c>
      <c r="C1261" s="16">
        <v>4</v>
      </c>
    </row>
    <row r="1262" spans="2:3" x14ac:dyDescent="0.35">
      <c r="B1262" s="16" t="s">
        <v>853</v>
      </c>
      <c r="C1262" s="16">
        <v>4</v>
      </c>
    </row>
    <row r="1263" spans="2:3" x14ac:dyDescent="0.35">
      <c r="B1263" s="16" t="s">
        <v>1241</v>
      </c>
      <c r="C1263" s="16">
        <v>4</v>
      </c>
    </row>
    <row r="1264" spans="2:3" x14ac:dyDescent="0.35">
      <c r="B1264" s="16" t="s">
        <v>1242</v>
      </c>
      <c r="C1264" s="16">
        <v>4</v>
      </c>
    </row>
    <row r="1265" spans="2:3" x14ac:dyDescent="0.35">
      <c r="B1265" s="16" t="s">
        <v>305</v>
      </c>
      <c r="C1265" s="16">
        <v>4</v>
      </c>
    </row>
    <row r="1266" spans="2:3" x14ac:dyDescent="0.35">
      <c r="B1266" s="16" t="s">
        <v>306</v>
      </c>
      <c r="C1266" s="16">
        <v>4</v>
      </c>
    </row>
    <row r="1267" spans="2:3" x14ac:dyDescent="0.35">
      <c r="B1267" s="16" t="s">
        <v>307</v>
      </c>
      <c r="C1267" s="16">
        <v>4</v>
      </c>
    </row>
    <row r="1268" spans="2:3" x14ac:dyDescent="0.35">
      <c r="B1268" s="16" t="s">
        <v>308</v>
      </c>
      <c r="C1268" s="16">
        <v>4</v>
      </c>
    </row>
    <row r="1269" spans="2:3" x14ac:dyDescent="0.35">
      <c r="B1269" s="16" t="s">
        <v>309</v>
      </c>
      <c r="C1269" s="16">
        <v>4</v>
      </c>
    </row>
    <row r="1270" spans="2:3" x14ac:dyDescent="0.35">
      <c r="B1270" s="16" t="s">
        <v>310</v>
      </c>
      <c r="C1270" s="16">
        <v>4</v>
      </c>
    </row>
    <row r="1271" spans="2:3" x14ac:dyDescent="0.35">
      <c r="B1271" s="16" t="s">
        <v>1243</v>
      </c>
      <c r="C1271" s="16">
        <v>4</v>
      </c>
    </row>
    <row r="1272" spans="2:3" x14ac:dyDescent="0.35">
      <c r="B1272" s="16" t="s">
        <v>311</v>
      </c>
      <c r="C1272" s="16">
        <v>4</v>
      </c>
    </row>
    <row r="1273" spans="2:3" x14ac:dyDescent="0.35">
      <c r="B1273" s="16" t="s">
        <v>1857</v>
      </c>
      <c r="C1273" s="16">
        <v>4</v>
      </c>
    </row>
    <row r="1274" spans="2:3" x14ac:dyDescent="0.35">
      <c r="B1274" s="16" t="s">
        <v>312</v>
      </c>
      <c r="C1274" s="16">
        <v>4</v>
      </c>
    </row>
    <row r="1275" spans="2:3" x14ac:dyDescent="0.35">
      <c r="B1275" s="16" t="s">
        <v>313</v>
      </c>
      <c r="C1275" s="16">
        <v>4</v>
      </c>
    </row>
    <row r="1276" spans="2:3" x14ac:dyDescent="0.35">
      <c r="B1276" s="16" t="s">
        <v>314</v>
      </c>
      <c r="C1276" s="16">
        <v>4</v>
      </c>
    </row>
    <row r="1277" spans="2:3" x14ac:dyDescent="0.35">
      <c r="B1277" s="16" t="s">
        <v>315</v>
      </c>
      <c r="C1277" s="16">
        <v>4</v>
      </c>
    </row>
    <row r="1278" spans="2:3" x14ac:dyDescent="0.35">
      <c r="B1278" s="16" t="s">
        <v>1244</v>
      </c>
      <c r="C1278" s="16">
        <v>4</v>
      </c>
    </row>
    <row r="1279" spans="2:3" x14ac:dyDescent="0.35">
      <c r="B1279" s="16" t="s">
        <v>2546</v>
      </c>
      <c r="C1279" s="16">
        <v>4</v>
      </c>
    </row>
    <row r="1280" spans="2:3" x14ac:dyDescent="0.35">
      <c r="B1280" s="16" t="s">
        <v>1245</v>
      </c>
      <c r="C1280" s="16">
        <v>4</v>
      </c>
    </row>
    <row r="1281" spans="2:3" x14ac:dyDescent="0.35">
      <c r="B1281" s="16" t="s">
        <v>316</v>
      </c>
      <c r="C1281" s="16">
        <v>4</v>
      </c>
    </row>
    <row r="1282" spans="2:3" x14ac:dyDescent="0.35">
      <c r="B1282" s="16" t="s">
        <v>1246</v>
      </c>
      <c r="C1282" s="16">
        <v>4</v>
      </c>
    </row>
    <row r="1283" spans="2:3" x14ac:dyDescent="0.35">
      <c r="B1283" s="16" t="s">
        <v>317</v>
      </c>
      <c r="C1283" s="16">
        <v>4</v>
      </c>
    </row>
    <row r="1284" spans="2:3" x14ac:dyDescent="0.35">
      <c r="B1284" s="16" t="s">
        <v>318</v>
      </c>
      <c r="C1284" s="16">
        <v>4</v>
      </c>
    </row>
    <row r="1285" spans="2:3" x14ac:dyDescent="0.35">
      <c r="B1285" s="16" t="s">
        <v>319</v>
      </c>
      <c r="C1285" s="16">
        <v>4</v>
      </c>
    </row>
    <row r="1286" spans="2:3" x14ac:dyDescent="0.35">
      <c r="B1286" s="16" t="s">
        <v>320</v>
      </c>
      <c r="C1286" s="16">
        <v>4</v>
      </c>
    </row>
    <row r="1287" spans="2:3" x14ac:dyDescent="0.35">
      <c r="B1287" s="16" t="s">
        <v>321</v>
      </c>
      <c r="C1287" s="16">
        <v>4</v>
      </c>
    </row>
    <row r="1288" spans="2:3" x14ac:dyDescent="0.35">
      <c r="B1288" s="16" t="s">
        <v>322</v>
      </c>
      <c r="C1288" s="16">
        <v>4</v>
      </c>
    </row>
    <row r="1289" spans="2:3" x14ac:dyDescent="0.35">
      <c r="B1289" s="16" t="s">
        <v>323</v>
      </c>
      <c r="C1289" s="16">
        <v>4</v>
      </c>
    </row>
    <row r="1290" spans="2:3" x14ac:dyDescent="0.35">
      <c r="B1290" s="16" t="s">
        <v>324</v>
      </c>
      <c r="C1290" s="16">
        <v>4</v>
      </c>
    </row>
    <row r="1291" spans="2:3" x14ac:dyDescent="0.35">
      <c r="B1291" s="16" t="s">
        <v>325</v>
      </c>
      <c r="C1291" s="16">
        <v>4</v>
      </c>
    </row>
    <row r="1292" spans="2:3" x14ac:dyDescent="0.35">
      <c r="B1292" s="16" t="s">
        <v>326</v>
      </c>
      <c r="C1292" s="16">
        <v>4</v>
      </c>
    </row>
    <row r="1293" spans="2:3" x14ac:dyDescent="0.35">
      <c r="B1293" s="16" t="s">
        <v>327</v>
      </c>
      <c r="C1293" s="16">
        <v>4</v>
      </c>
    </row>
    <row r="1294" spans="2:3" x14ac:dyDescent="0.35">
      <c r="B1294" s="16" t="s">
        <v>874</v>
      </c>
      <c r="C1294" s="16">
        <v>4</v>
      </c>
    </row>
    <row r="1295" spans="2:3" x14ac:dyDescent="0.35">
      <c r="B1295" s="16" t="s">
        <v>2118</v>
      </c>
      <c r="C1295" s="16">
        <v>4</v>
      </c>
    </row>
    <row r="1296" spans="2:3" x14ac:dyDescent="0.35">
      <c r="B1296" s="16" t="s">
        <v>1247</v>
      </c>
      <c r="C1296" s="16">
        <v>4</v>
      </c>
    </row>
    <row r="1297" spans="2:3" x14ac:dyDescent="0.35">
      <c r="B1297" s="16" t="s">
        <v>328</v>
      </c>
      <c r="C1297" s="16">
        <v>4</v>
      </c>
    </row>
    <row r="1298" spans="2:3" x14ac:dyDescent="0.35">
      <c r="B1298" s="16" t="s">
        <v>329</v>
      </c>
      <c r="C1298" s="16">
        <v>4</v>
      </c>
    </row>
    <row r="1299" spans="2:3" x14ac:dyDescent="0.35">
      <c r="B1299" s="16" t="s">
        <v>1248</v>
      </c>
      <c r="C1299" s="16">
        <v>4</v>
      </c>
    </row>
    <row r="1300" spans="2:3" x14ac:dyDescent="0.35">
      <c r="B1300" s="16" t="s">
        <v>1249</v>
      </c>
      <c r="C1300" s="16">
        <v>4</v>
      </c>
    </row>
    <row r="1301" spans="2:3" x14ac:dyDescent="0.35">
      <c r="B1301" s="16" t="s">
        <v>796</v>
      </c>
      <c r="C1301" s="16">
        <v>4</v>
      </c>
    </row>
    <row r="1302" spans="2:3" x14ac:dyDescent="0.35">
      <c r="B1302" s="16" t="s">
        <v>330</v>
      </c>
      <c r="C1302" s="16">
        <v>4</v>
      </c>
    </row>
    <row r="1303" spans="2:3" x14ac:dyDescent="0.35">
      <c r="B1303" s="16" t="s">
        <v>1250</v>
      </c>
      <c r="C1303" s="16">
        <v>4</v>
      </c>
    </row>
    <row r="1304" spans="2:3" x14ac:dyDescent="0.35">
      <c r="B1304" s="16" t="s">
        <v>1827</v>
      </c>
      <c r="C1304" s="16">
        <v>4</v>
      </c>
    </row>
    <row r="1305" spans="2:3" x14ac:dyDescent="0.35">
      <c r="B1305" s="16" t="s">
        <v>331</v>
      </c>
      <c r="C1305" s="16">
        <v>4</v>
      </c>
    </row>
    <row r="1306" spans="2:3" x14ac:dyDescent="0.35">
      <c r="B1306" s="16" t="s">
        <v>332</v>
      </c>
      <c r="C1306" s="16">
        <v>4</v>
      </c>
    </row>
    <row r="1307" spans="2:3" x14ac:dyDescent="0.35">
      <c r="B1307" s="16" t="s">
        <v>333</v>
      </c>
      <c r="C1307" s="16">
        <v>4</v>
      </c>
    </row>
    <row r="1308" spans="2:3" x14ac:dyDescent="0.35">
      <c r="B1308" s="16" t="s">
        <v>766</v>
      </c>
      <c r="C1308" s="16">
        <v>4</v>
      </c>
    </row>
    <row r="1309" spans="2:3" x14ac:dyDescent="0.35">
      <c r="B1309" s="16" t="s">
        <v>1251</v>
      </c>
      <c r="C1309" s="16">
        <v>4</v>
      </c>
    </row>
    <row r="1310" spans="2:3" x14ac:dyDescent="0.35">
      <c r="B1310" s="16" t="s">
        <v>1252</v>
      </c>
      <c r="C1310" s="16">
        <v>4</v>
      </c>
    </row>
    <row r="1311" spans="2:3" x14ac:dyDescent="0.35">
      <c r="B1311" s="16" t="s">
        <v>334</v>
      </c>
      <c r="C1311" s="16">
        <v>4</v>
      </c>
    </row>
    <row r="1312" spans="2:3" x14ac:dyDescent="0.35">
      <c r="B1312" s="16" t="s">
        <v>2119</v>
      </c>
      <c r="C1312" s="16">
        <v>4</v>
      </c>
    </row>
    <row r="1313" spans="2:3" x14ac:dyDescent="0.35">
      <c r="B1313" s="16" t="s">
        <v>1828</v>
      </c>
      <c r="C1313" s="16">
        <v>4</v>
      </c>
    </row>
    <row r="1314" spans="2:3" x14ac:dyDescent="0.35">
      <c r="B1314" s="16" t="s">
        <v>1253</v>
      </c>
      <c r="C1314" s="16">
        <v>4</v>
      </c>
    </row>
    <row r="1315" spans="2:3" x14ac:dyDescent="0.35">
      <c r="B1315" s="16" t="s">
        <v>1254</v>
      </c>
      <c r="C1315" s="16">
        <v>4</v>
      </c>
    </row>
    <row r="1316" spans="2:3" x14ac:dyDescent="0.35">
      <c r="B1316" s="16" t="s">
        <v>1255</v>
      </c>
      <c r="C1316" s="16">
        <v>4</v>
      </c>
    </row>
    <row r="1317" spans="2:3" x14ac:dyDescent="0.35">
      <c r="B1317" s="16" t="s">
        <v>1777</v>
      </c>
      <c r="C1317" s="16">
        <v>4</v>
      </c>
    </row>
    <row r="1318" spans="2:3" x14ac:dyDescent="0.35">
      <c r="B1318" s="16" t="s">
        <v>2120</v>
      </c>
      <c r="C1318" s="16">
        <v>4</v>
      </c>
    </row>
    <row r="1319" spans="2:3" x14ac:dyDescent="0.35">
      <c r="B1319" s="16" t="s">
        <v>335</v>
      </c>
      <c r="C1319" s="16">
        <v>4</v>
      </c>
    </row>
    <row r="1320" spans="2:3" x14ac:dyDescent="0.35">
      <c r="B1320" s="16" t="s">
        <v>335</v>
      </c>
      <c r="C1320" s="16">
        <v>4</v>
      </c>
    </row>
    <row r="1321" spans="2:3" x14ac:dyDescent="0.35">
      <c r="B1321" s="16" t="s">
        <v>815</v>
      </c>
      <c r="C1321" s="16">
        <v>4</v>
      </c>
    </row>
    <row r="1322" spans="2:3" x14ac:dyDescent="0.35">
      <c r="B1322" s="16" t="s">
        <v>336</v>
      </c>
      <c r="C1322" s="16">
        <v>4</v>
      </c>
    </row>
    <row r="1323" spans="2:3" x14ac:dyDescent="0.35">
      <c r="B1323" s="16" t="s">
        <v>337</v>
      </c>
      <c r="C1323" s="16">
        <v>4</v>
      </c>
    </row>
    <row r="1324" spans="2:3" x14ac:dyDescent="0.35">
      <c r="B1324" s="16" t="s">
        <v>338</v>
      </c>
      <c r="C1324" s="16">
        <v>4</v>
      </c>
    </row>
    <row r="1325" spans="2:3" x14ac:dyDescent="0.35">
      <c r="B1325" s="16" t="s">
        <v>339</v>
      </c>
      <c r="C1325" s="16">
        <v>4</v>
      </c>
    </row>
    <row r="1326" spans="2:3" x14ac:dyDescent="0.35">
      <c r="B1326" s="16" t="s">
        <v>340</v>
      </c>
      <c r="C1326" s="16">
        <v>4</v>
      </c>
    </row>
    <row r="1327" spans="2:3" x14ac:dyDescent="0.35">
      <c r="B1327" s="16" t="s">
        <v>341</v>
      </c>
      <c r="C1327" s="16">
        <v>4</v>
      </c>
    </row>
    <row r="1328" spans="2:3" x14ac:dyDescent="0.35">
      <c r="B1328" s="16" t="s">
        <v>809</v>
      </c>
      <c r="C1328" s="16">
        <v>4</v>
      </c>
    </row>
    <row r="1329" spans="2:3" x14ac:dyDescent="0.35">
      <c r="B1329" s="16" t="s">
        <v>342</v>
      </c>
      <c r="C1329" s="16">
        <v>4</v>
      </c>
    </row>
    <row r="1330" spans="2:3" x14ac:dyDescent="0.35">
      <c r="B1330" s="16" t="s">
        <v>343</v>
      </c>
      <c r="C1330" s="16">
        <v>4</v>
      </c>
    </row>
    <row r="1331" spans="2:3" x14ac:dyDescent="0.35">
      <c r="B1331" s="16" t="s">
        <v>344</v>
      </c>
      <c r="C1331" s="16">
        <v>4</v>
      </c>
    </row>
    <row r="1332" spans="2:3" x14ac:dyDescent="0.35">
      <c r="B1332" s="16" t="s">
        <v>345</v>
      </c>
      <c r="C1332" s="16">
        <v>4</v>
      </c>
    </row>
    <row r="1333" spans="2:3" x14ac:dyDescent="0.35">
      <c r="B1333" s="16" t="s">
        <v>346</v>
      </c>
      <c r="C1333" s="16">
        <v>4</v>
      </c>
    </row>
    <row r="1334" spans="2:3" x14ac:dyDescent="0.35">
      <c r="B1334" s="16" t="s">
        <v>347</v>
      </c>
      <c r="C1334" s="16">
        <v>4</v>
      </c>
    </row>
    <row r="1335" spans="2:3" x14ac:dyDescent="0.35">
      <c r="B1335" s="16" t="s">
        <v>348</v>
      </c>
      <c r="C1335" s="16">
        <v>4</v>
      </c>
    </row>
    <row r="1336" spans="2:3" x14ac:dyDescent="0.35">
      <c r="B1336" s="16" t="s">
        <v>881</v>
      </c>
      <c r="C1336" s="16">
        <v>4</v>
      </c>
    </row>
    <row r="1337" spans="2:3" x14ac:dyDescent="0.35">
      <c r="B1337" s="16" t="s">
        <v>851</v>
      </c>
      <c r="C1337" s="16">
        <v>4</v>
      </c>
    </row>
    <row r="1338" spans="2:3" x14ac:dyDescent="0.35">
      <c r="B1338" s="16" t="s">
        <v>349</v>
      </c>
      <c r="C1338" s="16">
        <v>4</v>
      </c>
    </row>
    <row r="1339" spans="2:3" x14ac:dyDescent="0.35">
      <c r="B1339" s="16" t="s">
        <v>350</v>
      </c>
      <c r="C1339" s="16">
        <v>4</v>
      </c>
    </row>
    <row r="1340" spans="2:3" x14ac:dyDescent="0.35">
      <c r="B1340" s="16" t="s">
        <v>868</v>
      </c>
      <c r="C1340" s="16">
        <v>4</v>
      </c>
    </row>
    <row r="1341" spans="2:3" x14ac:dyDescent="0.35">
      <c r="B1341" s="16" t="s">
        <v>850</v>
      </c>
      <c r="C1341" s="16">
        <v>4</v>
      </c>
    </row>
    <row r="1342" spans="2:3" x14ac:dyDescent="0.35">
      <c r="B1342" s="16" t="s">
        <v>351</v>
      </c>
      <c r="C1342" s="16">
        <v>4</v>
      </c>
    </row>
    <row r="1343" spans="2:3" x14ac:dyDescent="0.35">
      <c r="B1343" s="16" t="s">
        <v>352</v>
      </c>
      <c r="C1343" s="16">
        <v>4</v>
      </c>
    </row>
    <row r="1344" spans="2:3" x14ac:dyDescent="0.35">
      <c r="B1344" s="16" t="s">
        <v>353</v>
      </c>
      <c r="C1344" s="16">
        <v>4</v>
      </c>
    </row>
    <row r="1345" spans="2:3" x14ac:dyDescent="0.35">
      <c r="B1345" s="16" t="s">
        <v>354</v>
      </c>
      <c r="C1345" s="16">
        <v>4</v>
      </c>
    </row>
    <row r="1346" spans="2:3" x14ac:dyDescent="0.35">
      <c r="B1346" s="16" t="s">
        <v>355</v>
      </c>
      <c r="C1346" s="16">
        <v>4</v>
      </c>
    </row>
    <row r="1347" spans="2:3" x14ac:dyDescent="0.35">
      <c r="B1347" s="16" t="s">
        <v>1256</v>
      </c>
      <c r="C1347" s="16">
        <v>4</v>
      </c>
    </row>
    <row r="1348" spans="2:3" x14ac:dyDescent="0.35">
      <c r="B1348" s="16" t="s">
        <v>356</v>
      </c>
      <c r="C1348" s="16">
        <v>4</v>
      </c>
    </row>
    <row r="1349" spans="2:3" x14ac:dyDescent="0.35">
      <c r="B1349" s="16" t="s">
        <v>357</v>
      </c>
      <c r="C1349" s="16">
        <v>4</v>
      </c>
    </row>
    <row r="1350" spans="2:3" x14ac:dyDescent="0.35">
      <c r="B1350" s="16" t="s">
        <v>1257</v>
      </c>
      <c r="C1350" s="16">
        <v>4</v>
      </c>
    </row>
    <row r="1351" spans="2:3" x14ac:dyDescent="0.35">
      <c r="B1351" s="16" t="s">
        <v>1258</v>
      </c>
      <c r="C1351" s="16">
        <v>4</v>
      </c>
    </row>
    <row r="1352" spans="2:3" x14ac:dyDescent="0.35">
      <c r="B1352" s="16" t="s">
        <v>358</v>
      </c>
      <c r="C1352" s="16">
        <v>4</v>
      </c>
    </row>
    <row r="1353" spans="2:3" x14ac:dyDescent="0.35">
      <c r="B1353" s="16" t="s">
        <v>888</v>
      </c>
      <c r="C1353" s="16">
        <v>4</v>
      </c>
    </row>
    <row r="1354" spans="2:3" x14ac:dyDescent="0.35">
      <c r="B1354" s="16" t="s">
        <v>1259</v>
      </c>
      <c r="C1354" s="16">
        <v>4</v>
      </c>
    </row>
    <row r="1355" spans="2:3" x14ac:dyDescent="0.35">
      <c r="B1355" s="16" t="s">
        <v>1260</v>
      </c>
      <c r="C1355" s="16">
        <v>4</v>
      </c>
    </row>
    <row r="1356" spans="2:3" x14ac:dyDescent="0.35">
      <c r="B1356" s="16" t="s">
        <v>359</v>
      </c>
      <c r="C1356" s="16">
        <v>4</v>
      </c>
    </row>
    <row r="1357" spans="2:3" x14ac:dyDescent="0.35">
      <c r="B1357" s="16" t="s">
        <v>360</v>
      </c>
      <c r="C1357" s="16">
        <v>4</v>
      </c>
    </row>
    <row r="1358" spans="2:3" x14ac:dyDescent="0.35">
      <c r="B1358" s="16" t="s">
        <v>1261</v>
      </c>
      <c r="C1358" s="16">
        <v>4</v>
      </c>
    </row>
    <row r="1359" spans="2:3" x14ac:dyDescent="0.35">
      <c r="B1359" s="16" t="s">
        <v>361</v>
      </c>
      <c r="C1359" s="16">
        <v>4</v>
      </c>
    </row>
    <row r="1360" spans="2:3" x14ac:dyDescent="0.35">
      <c r="B1360" s="16" t="s">
        <v>362</v>
      </c>
      <c r="C1360" s="16">
        <v>4</v>
      </c>
    </row>
    <row r="1361" spans="2:3" x14ac:dyDescent="0.35">
      <c r="B1361" s="16" t="s">
        <v>363</v>
      </c>
      <c r="C1361" s="16">
        <v>4</v>
      </c>
    </row>
    <row r="1362" spans="2:3" x14ac:dyDescent="0.35">
      <c r="B1362" s="16" t="s">
        <v>824</v>
      </c>
      <c r="C1362" s="16">
        <v>4</v>
      </c>
    </row>
    <row r="1363" spans="2:3" x14ac:dyDescent="0.35">
      <c r="B1363" s="12" t="s">
        <v>2496</v>
      </c>
      <c r="C1363" s="12">
        <v>4</v>
      </c>
    </row>
    <row r="1364" spans="2:3" x14ac:dyDescent="0.35">
      <c r="B1364" s="16" t="s">
        <v>364</v>
      </c>
      <c r="C1364" s="16">
        <v>4</v>
      </c>
    </row>
    <row r="1365" spans="2:3" x14ac:dyDescent="0.35">
      <c r="B1365" s="16" t="s">
        <v>365</v>
      </c>
      <c r="C1365" s="16">
        <v>4</v>
      </c>
    </row>
    <row r="1366" spans="2:3" x14ac:dyDescent="0.35">
      <c r="B1366" s="16" t="s">
        <v>2301</v>
      </c>
      <c r="C1366" s="16">
        <v>4</v>
      </c>
    </row>
    <row r="1367" spans="2:3" x14ac:dyDescent="0.35">
      <c r="B1367" s="16" t="s">
        <v>366</v>
      </c>
      <c r="C1367" s="16">
        <v>4</v>
      </c>
    </row>
    <row r="1368" spans="2:3" x14ac:dyDescent="0.35">
      <c r="B1368" s="16" t="s">
        <v>367</v>
      </c>
      <c r="C1368" s="16">
        <v>4</v>
      </c>
    </row>
    <row r="1369" spans="2:3" x14ac:dyDescent="0.35">
      <c r="B1369" s="16" t="s">
        <v>1646</v>
      </c>
      <c r="C1369" s="16">
        <v>4</v>
      </c>
    </row>
    <row r="1370" spans="2:3" x14ac:dyDescent="0.35">
      <c r="B1370" s="16" t="s">
        <v>368</v>
      </c>
      <c r="C1370" s="16">
        <v>4</v>
      </c>
    </row>
    <row r="1371" spans="2:3" x14ac:dyDescent="0.35">
      <c r="B1371" s="16" t="s">
        <v>369</v>
      </c>
      <c r="C1371" s="16">
        <v>4</v>
      </c>
    </row>
    <row r="1372" spans="2:3" x14ac:dyDescent="0.35">
      <c r="B1372" s="16" t="s">
        <v>1647</v>
      </c>
      <c r="C1372" s="16">
        <v>4</v>
      </c>
    </row>
    <row r="1373" spans="2:3" x14ac:dyDescent="0.35">
      <c r="B1373" s="16" t="s">
        <v>2121</v>
      </c>
      <c r="C1373" s="16">
        <v>4</v>
      </c>
    </row>
    <row r="1374" spans="2:3" x14ac:dyDescent="0.35">
      <c r="B1374" s="16" t="s">
        <v>370</v>
      </c>
      <c r="C1374" s="16">
        <v>4</v>
      </c>
    </row>
    <row r="1375" spans="2:3" x14ac:dyDescent="0.35">
      <c r="B1375" s="16" t="s">
        <v>371</v>
      </c>
      <c r="C1375" s="16">
        <v>4</v>
      </c>
    </row>
    <row r="1376" spans="2:3" x14ac:dyDescent="0.35">
      <c r="B1376" s="16" t="s">
        <v>1262</v>
      </c>
      <c r="C1376" s="16">
        <v>4</v>
      </c>
    </row>
    <row r="1377" spans="2:3" x14ac:dyDescent="0.35">
      <c r="B1377" s="16" t="s">
        <v>372</v>
      </c>
      <c r="C1377" s="16">
        <v>4</v>
      </c>
    </row>
    <row r="1378" spans="2:3" x14ac:dyDescent="0.35">
      <c r="B1378" s="16" t="s">
        <v>373</v>
      </c>
      <c r="C1378" s="16">
        <v>4</v>
      </c>
    </row>
    <row r="1379" spans="2:3" x14ac:dyDescent="0.35">
      <c r="B1379" s="16" t="s">
        <v>1263</v>
      </c>
      <c r="C1379" s="16">
        <v>4</v>
      </c>
    </row>
    <row r="1380" spans="2:3" x14ac:dyDescent="0.35">
      <c r="B1380" s="16" t="s">
        <v>374</v>
      </c>
      <c r="C1380" s="16">
        <v>4</v>
      </c>
    </row>
    <row r="1381" spans="2:3" x14ac:dyDescent="0.35">
      <c r="B1381" s="16" t="s">
        <v>1264</v>
      </c>
      <c r="C1381" s="16">
        <v>4</v>
      </c>
    </row>
    <row r="1382" spans="2:3" x14ac:dyDescent="0.35">
      <c r="B1382" s="16" t="s">
        <v>375</v>
      </c>
      <c r="C1382" s="16">
        <v>4</v>
      </c>
    </row>
    <row r="1383" spans="2:3" x14ac:dyDescent="0.35">
      <c r="B1383" s="16" t="s">
        <v>376</v>
      </c>
      <c r="C1383" s="16">
        <v>4</v>
      </c>
    </row>
    <row r="1384" spans="2:3" x14ac:dyDescent="0.35">
      <c r="B1384" s="16" t="s">
        <v>2122</v>
      </c>
      <c r="C1384" s="16">
        <v>4</v>
      </c>
    </row>
    <row r="1385" spans="2:3" x14ac:dyDescent="0.35">
      <c r="B1385" s="16" t="s">
        <v>1648</v>
      </c>
      <c r="C1385" s="16">
        <v>4</v>
      </c>
    </row>
    <row r="1386" spans="2:3" x14ac:dyDescent="0.35">
      <c r="B1386" s="16" t="s">
        <v>1649</v>
      </c>
      <c r="C1386" s="16">
        <v>4</v>
      </c>
    </row>
    <row r="1387" spans="2:3" x14ac:dyDescent="0.35">
      <c r="B1387" s="16" t="s">
        <v>2123</v>
      </c>
      <c r="C1387" s="16">
        <v>4</v>
      </c>
    </row>
    <row r="1388" spans="2:3" x14ac:dyDescent="0.35">
      <c r="B1388" s="16" t="s">
        <v>377</v>
      </c>
      <c r="C1388" s="16">
        <v>8</v>
      </c>
    </row>
    <row r="1389" spans="2:3" x14ac:dyDescent="0.35">
      <c r="B1389" s="16" t="s">
        <v>1265</v>
      </c>
      <c r="C1389" s="16">
        <v>6</v>
      </c>
    </row>
    <row r="1390" spans="2:3" x14ac:dyDescent="0.35">
      <c r="B1390" s="12" t="s">
        <v>2457</v>
      </c>
      <c r="C1390" s="12">
        <v>6</v>
      </c>
    </row>
    <row r="1391" spans="2:3" x14ac:dyDescent="0.35">
      <c r="B1391" s="16" t="s">
        <v>1266</v>
      </c>
      <c r="C1391" s="16">
        <v>6</v>
      </c>
    </row>
    <row r="1392" spans="2:3" x14ac:dyDescent="0.35">
      <c r="B1392" s="16" t="s">
        <v>378</v>
      </c>
      <c r="C1392" s="16">
        <v>8</v>
      </c>
    </row>
    <row r="1393" spans="2:3" x14ac:dyDescent="0.35">
      <c r="B1393" s="16" t="s">
        <v>379</v>
      </c>
      <c r="C1393" s="16">
        <v>8</v>
      </c>
    </row>
    <row r="1394" spans="2:3" x14ac:dyDescent="0.35">
      <c r="B1394" s="16" t="s">
        <v>1267</v>
      </c>
      <c r="C1394" s="16">
        <v>8</v>
      </c>
    </row>
    <row r="1395" spans="2:3" x14ac:dyDescent="0.35">
      <c r="B1395" s="16" t="s">
        <v>380</v>
      </c>
      <c r="C1395" s="16">
        <v>8</v>
      </c>
    </row>
    <row r="1396" spans="2:3" x14ac:dyDescent="0.35">
      <c r="B1396" s="16" t="s">
        <v>381</v>
      </c>
      <c r="C1396" s="16">
        <v>8</v>
      </c>
    </row>
    <row r="1397" spans="2:3" x14ac:dyDescent="0.35">
      <c r="B1397" s="16" t="s">
        <v>811</v>
      </c>
      <c r="C1397" s="16">
        <v>8</v>
      </c>
    </row>
    <row r="1398" spans="2:3" x14ac:dyDescent="0.35">
      <c r="B1398" s="16" t="s">
        <v>382</v>
      </c>
      <c r="C1398" s="16">
        <v>8</v>
      </c>
    </row>
    <row r="1399" spans="2:3" x14ac:dyDescent="0.35">
      <c r="B1399" s="16" t="s">
        <v>1268</v>
      </c>
      <c r="C1399" s="16">
        <v>8</v>
      </c>
    </row>
    <row r="1400" spans="2:3" x14ac:dyDescent="0.35">
      <c r="B1400" s="16" t="s">
        <v>769</v>
      </c>
      <c r="C1400" s="16">
        <v>8</v>
      </c>
    </row>
    <row r="1401" spans="2:3" x14ac:dyDescent="0.35">
      <c r="B1401" s="16" t="s">
        <v>1269</v>
      </c>
      <c r="C1401" s="16">
        <v>12</v>
      </c>
    </row>
    <row r="1402" spans="2:3" x14ac:dyDescent="0.35">
      <c r="B1402" s="16" t="s">
        <v>1270</v>
      </c>
      <c r="C1402" s="16">
        <v>8</v>
      </c>
    </row>
    <row r="1403" spans="2:3" x14ac:dyDescent="0.35">
      <c r="B1403" s="16" t="s">
        <v>1271</v>
      </c>
      <c r="C1403" s="16">
        <v>12</v>
      </c>
    </row>
    <row r="1404" spans="2:3" x14ac:dyDescent="0.35">
      <c r="B1404" s="16" t="s">
        <v>383</v>
      </c>
      <c r="C1404" s="16">
        <v>8</v>
      </c>
    </row>
    <row r="1405" spans="2:3" x14ac:dyDescent="0.35">
      <c r="B1405" s="16" t="s">
        <v>1272</v>
      </c>
      <c r="C1405" s="16">
        <v>4</v>
      </c>
    </row>
    <row r="1406" spans="2:3" x14ac:dyDescent="0.35">
      <c r="B1406" s="16" t="s">
        <v>1273</v>
      </c>
      <c r="C1406" s="16">
        <v>4</v>
      </c>
    </row>
    <row r="1407" spans="2:3" x14ac:dyDescent="0.35">
      <c r="B1407" s="16" t="s">
        <v>1274</v>
      </c>
      <c r="C1407" s="16">
        <v>4</v>
      </c>
    </row>
    <row r="1408" spans="2:3" x14ac:dyDescent="0.35">
      <c r="B1408" s="16" t="s">
        <v>384</v>
      </c>
      <c r="C1408" s="16">
        <v>4</v>
      </c>
    </row>
    <row r="1409" spans="2:3" x14ac:dyDescent="0.35">
      <c r="B1409" s="16" t="s">
        <v>385</v>
      </c>
      <c r="C1409" s="16">
        <v>4</v>
      </c>
    </row>
    <row r="1410" spans="2:3" x14ac:dyDescent="0.35">
      <c r="B1410" s="16" t="s">
        <v>386</v>
      </c>
      <c r="C1410" s="16">
        <v>8</v>
      </c>
    </row>
    <row r="1411" spans="2:3" x14ac:dyDescent="0.35">
      <c r="B1411" s="16" t="s">
        <v>1275</v>
      </c>
      <c r="C1411" s="16">
        <v>8</v>
      </c>
    </row>
    <row r="1412" spans="2:3" x14ac:dyDescent="0.35">
      <c r="B1412" s="16" t="s">
        <v>1276</v>
      </c>
      <c r="C1412" s="16">
        <v>8</v>
      </c>
    </row>
    <row r="1413" spans="2:3" x14ac:dyDescent="0.35">
      <c r="B1413" s="16" t="s">
        <v>2124</v>
      </c>
      <c r="C1413" s="16">
        <v>8</v>
      </c>
    </row>
    <row r="1414" spans="2:3" x14ac:dyDescent="0.35">
      <c r="B1414" s="16" t="s">
        <v>1778</v>
      </c>
      <c r="C1414" s="16">
        <v>8</v>
      </c>
    </row>
    <row r="1415" spans="2:3" x14ac:dyDescent="0.35">
      <c r="B1415" s="16" t="s">
        <v>2125</v>
      </c>
      <c r="C1415" s="16">
        <v>4</v>
      </c>
    </row>
    <row r="1416" spans="2:3" x14ac:dyDescent="0.35">
      <c r="B1416" s="16" t="s">
        <v>1277</v>
      </c>
      <c r="C1416" s="16">
        <v>4</v>
      </c>
    </row>
    <row r="1417" spans="2:3" x14ac:dyDescent="0.35">
      <c r="B1417" s="16" t="s">
        <v>2126</v>
      </c>
      <c r="C1417" s="16">
        <v>4</v>
      </c>
    </row>
    <row r="1418" spans="2:3" x14ac:dyDescent="0.35">
      <c r="B1418" s="16" t="s">
        <v>1953</v>
      </c>
      <c r="C1418" s="16">
        <v>4</v>
      </c>
    </row>
    <row r="1419" spans="2:3" x14ac:dyDescent="0.35">
      <c r="B1419" s="16" t="s">
        <v>1650</v>
      </c>
      <c r="C1419" s="16">
        <v>8</v>
      </c>
    </row>
    <row r="1420" spans="2:3" x14ac:dyDescent="0.35">
      <c r="B1420" s="16" t="s">
        <v>1651</v>
      </c>
      <c r="C1420" s="16">
        <v>8</v>
      </c>
    </row>
    <row r="1421" spans="2:3" x14ac:dyDescent="0.35">
      <c r="B1421" s="16" t="s">
        <v>387</v>
      </c>
      <c r="C1421" s="16">
        <v>12</v>
      </c>
    </row>
    <row r="1422" spans="2:3" x14ac:dyDescent="0.35">
      <c r="B1422" s="16" t="s">
        <v>1278</v>
      </c>
      <c r="C1422" s="16">
        <v>12</v>
      </c>
    </row>
    <row r="1423" spans="2:3" x14ac:dyDescent="0.35">
      <c r="B1423" s="16" t="s">
        <v>1279</v>
      </c>
      <c r="C1423" s="16">
        <v>12</v>
      </c>
    </row>
    <row r="1424" spans="2:3" x14ac:dyDescent="0.35">
      <c r="B1424" s="16" t="s">
        <v>388</v>
      </c>
      <c r="C1424" s="16">
        <v>8</v>
      </c>
    </row>
    <row r="1425" spans="2:3" x14ac:dyDescent="0.35">
      <c r="B1425" s="16" t="s">
        <v>389</v>
      </c>
      <c r="C1425" s="16">
        <v>8</v>
      </c>
    </row>
    <row r="1426" spans="2:3" x14ac:dyDescent="0.35">
      <c r="B1426" s="16" t="s">
        <v>390</v>
      </c>
      <c r="C1426" s="16">
        <v>8</v>
      </c>
    </row>
    <row r="1427" spans="2:3" x14ac:dyDescent="0.35">
      <c r="B1427" s="16" t="s">
        <v>1280</v>
      </c>
      <c r="C1427" s="16">
        <v>4</v>
      </c>
    </row>
    <row r="1428" spans="2:3" x14ac:dyDescent="0.35">
      <c r="B1428" s="16" t="s">
        <v>391</v>
      </c>
      <c r="C1428" s="16">
        <v>4</v>
      </c>
    </row>
    <row r="1429" spans="2:3" x14ac:dyDescent="0.35">
      <c r="B1429" s="16" t="s">
        <v>1281</v>
      </c>
      <c r="C1429" s="16">
        <v>8</v>
      </c>
    </row>
    <row r="1430" spans="2:3" x14ac:dyDescent="0.35">
      <c r="B1430" s="16" t="s">
        <v>1282</v>
      </c>
      <c r="C1430" s="16">
        <v>8</v>
      </c>
    </row>
    <row r="1431" spans="2:3" x14ac:dyDescent="0.35">
      <c r="B1431" s="16" t="s">
        <v>1652</v>
      </c>
      <c r="C1431" s="16">
        <v>4</v>
      </c>
    </row>
    <row r="1432" spans="2:3" x14ac:dyDescent="0.35">
      <c r="B1432" s="16" t="s">
        <v>1283</v>
      </c>
      <c r="C1432" s="16">
        <v>4</v>
      </c>
    </row>
    <row r="1433" spans="2:3" x14ac:dyDescent="0.35">
      <c r="B1433" s="16" t="s">
        <v>392</v>
      </c>
      <c r="C1433" s="16">
        <v>8</v>
      </c>
    </row>
    <row r="1434" spans="2:3" x14ac:dyDescent="0.35">
      <c r="B1434" s="16" t="s">
        <v>734</v>
      </c>
      <c r="C1434" s="16">
        <v>8</v>
      </c>
    </row>
    <row r="1435" spans="2:3" x14ac:dyDescent="0.35">
      <c r="B1435" s="16" t="s">
        <v>1284</v>
      </c>
      <c r="C1435" s="16">
        <v>4</v>
      </c>
    </row>
    <row r="1436" spans="2:3" x14ac:dyDescent="0.35">
      <c r="B1436" s="16" t="s">
        <v>393</v>
      </c>
      <c r="C1436" s="16">
        <v>8</v>
      </c>
    </row>
    <row r="1437" spans="2:3" x14ac:dyDescent="0.35">
      <c r="B1437" s="16" t="s">
        <v>2302</v>
      </c>
      <c r="C1437" s="16">
        <v>8</v>
      </c>
    </row>
    <row r="1438" spans="2:3" x14ac:dyDescent="0.35">
      <c r="B1438" s="16" t="s">
        <v>394</v>
      </c>
      <c r="C1438" s="16">
        <v>8</v>
      </c>
    </row>
    <row r="1439" spans="2:3" x14ac:dyDescent="0.35">
      <c r="B1439" s="16" t="s">
        <v>395</v>
      </c>
      <c r="C1439" s="16">
        <v>8</v>
      </c>
    </row>
    <row r="1440" spans="2:3" x14ac:dyDescent="0.35">
      <c r="B1440" s="16" t="s">
        <v>819</v>
      </c>
      <c r="C1440" s="16">
        <v>8</v>
      </c>
    </row>
    <row r="1441" spans="2:3" x14ac:dyDescent="0.35">
      <c r="B1441" s="16" t="s">
        <v>852</v>
      </c>
      <c r="C1441" s="16">
        <v>8</v>
      </c>
    </row>
    <row r="1442" spans="2:3" x14ac:dyDescent="0.35">
      <c r="B1442" s="16" t="s">
        <v>1285</v>
      </c>
      <c r="C1442" s="16">
        <v>8</v>
      </c>
    </row>
    <row r="1443" spans="2:3" x14ac:dyDescent="0.35">
      <c r="B1443" s="16" t="s">
        <v>1286</v>
      </c>
      <c r="C1443" s="16">
        <v>8</v>
      </c>
    </row>
    <row r="1444" spans="2:3" x14ac:dyDescent="0.35">
      <c r="B1444" s="16" t="s">
        <v>752</v>
      </c>
      <c r="C1444" s="16">
        <v>4</v>
      </c>
    </row>
    <row r="1445" spans="2:3" x14ac:dyDescent="0.35">
      <c r="B1445" s="16" t="s">
        <v>901</v>
      </c>
      <c r="C1445" s="16">
        <v>4</v>
      </c>
    </row>
    <row r="1446" spans="2:3" x14ac:dyDescent="0.35">
      <c r="B1446" s="16" t="s">
        <v>396</v>
      </c>
      <c r="C1446" s="16">
        <v>4</v>
      </c>
    </row>
    <row r="1447" spans="2:3" x14ac:dyDescent="0.35">
      <c r="B1447" s="16" t="s">
        <v>1287</v>
      </c>
      <c r="C1447" s="16">
        <v>4</v>
      </c>
    </row>
    <row r="1448" spans="2:3" x14ac:dyDescent="0.35">
      <c r="B1448" s="16" t="s">
        <v>1288</v>
      </c>
      <c r="C1448" s="16">
        <v>4</v>
      </c>
    </row>
    <row r="1449" spans="2:3" x14ac:dyDescent="0.35">
      <c r="B1449" s="16" t="s">
        <v>1829</v>
      </c>
      <c r="C1449" s="16">
        <v>8</v>
      </c>
    </row>
    <row r="1450" spans="2:3" x14ac:dyDescent="0.35">
      <c r="B1450" s="16" t="s">
        <v>722</v>
      </c>
      <c r="C1450" s="16">
        <v>8</v>
      </c>
    </row>
    <row r="1451" spans="2:3" x14ac:dyDescent="0.35">
      <c r="B1451" s="16" t="s">
        <v>1890</v>
      </c>
      <c r="C1451" s="16">
        <v>8</v>
      </c>
    </row>
    <row r="1452" spans="2:3" x14ac:dyDescent="0.35">
      <c r="B1452" s="16" t="s">
        <v>1289</v>
      </c>
      <c r="C1452" s="16">
        <v>8</v>
      </c>
    </row>
    <row r="1453" spans="2:3" x14ac:dyDescent="0.35">
      <c r="B1453" s="16" t="s">
        <v>397</v>
      </c>
      <c r="C1453" s="16">
        <v>8</v>
      </c>
    </row>
    <row r="1454" spans="2:3" x14ac:dyDescent="0.35">
      <c r="B1454" s="16" t="s">
        <v>398</v>
      </c>
      <c r="C1454" s="16">
        <v>8</v>
      </c>
    </row>
    <row r="1455" spans="2:3" x14ac:dyDescent="0.35">
      <c r="B1455" s="16" t="s">
        <v>716</v>
      </c>
      <c r="C1455" s="16">
        <v>8</v>
      </c>
    </row>
    <row r="1456" spans="2:3" x14ac:dyDescent="0.35">
      <c r="B1456" s="16" t="s">
        <v>399</v>
      </c>
      <c r="C1456" s="16">
        <v>8</v>
      </c>
    </row>
    <row r="1457" spans="2:3" x14ac:dyDescent="0.35">
      <c r="B1457" s="16" t="s">
        <v>400</v>
      </c>
      <c r="C1457" s="16">
        <v>4</v>
      </c>
    </row>
    <row r="1458" spans="2:3" x14ac:dyDescent="0.35">
      <c r="B1458" s="16" t="s">
        <v>1653</v>
      </c>
      <c r="C1458" s="16">
        <v>4</v>
      </c>
    </row>
    <row r="1459" spans="2:3" x14ac:dyDescent="0.35">
      <c r="B1459" s="16" t="s">
        <v>401</v>
      </c>
      <c r="C1459" s="16">
        <v>8</v>
      </c>
    </row>
    <row r="1460" spans="2:3" x14ac:dyDescent="0.35">
      <c r="B1460" s="16" t="s">
        <v>740</v>
      </c>
      <c r="C1460" s="16">
        <v>8</v>
      </c>
    </row>
    <row r="1461" spans="2:3" x14ac:dyDescent="0.35">
      <c r="B1461" s="16" t="s">
        <v>402</v>
      </c>
      <c r="C1461" s="16">
        <v>8</v>
      </c>
    </row>
    <row r="1462" spans="2:3" x14ac:dyDescent="0.35">
      <c r="B1462" s="16" t="s">
        <v>403</v>
      </c>
      <c r="C1462" s="16">
        <v>8</v>
      </c>
    </row>
    <row r="1463" spans="2:3" x14ac:dyDescent="0.35">
      <c r="B1463" s="16" t="s">
        <v>404</v>
      </c>
      <c r="C1463" s="16">
        <v>8</v>
      </c>
    </row>
    <row r="1464" spans="2:3" x14ac:dyDescent="0.35">
      <c r="B1464" s="16" t="s">
        <v>1290</v>
      </c>
      <c r="C1464" s="16">
        <v>8</v>
      </c>
    </row>
    <row r="1465" spans="2:3" x14ac:dyDescent="0.35">
      <c r="B1465" s="16" t="s">
        <v>405</v>
      </c>
      <c r="C1465" s="16">
        <v>8</v>
      </c>
    </row>
    <row r="1466" spans="2:3" x14ac:dyDescent="0.35">
      <c r="B1466" s="16" t="s">
        <v>738</v>
      </c>
      <c r="C1466" s="16">
        <v>8</v>
      </c>
    </row>
    <row r="1467" spans="2:3" x14ac:dyDescent="0.35">
      <c r="B1467" s="16" t="s">
        <v>756</v>
      </c>
      <c r="C1467" s="16">
        <v>8</v>
      </c>
    </row>
    <row r="1468" spans="2:3" x14ac:dyDescent="0.35">
      <c r="B1468" s="16" t="s">
        <v>2127</v>
      </c>
      <c r="C1468" s="16">
        <v>8</v>
      </c>
    </row>
    <row r="1469" spans="2:3" x14ac:dyDescent="0.35">
      <c r="B1469" s="16" t="s">
        <v>406</v>
      </c>
      <c r="C1469" s="16">
        <v>12</v>
      </c>
    </row>
    <row r="1470" spans="2:3" x14ac:dyDescent="0.35">
      <c r="B1470" s="16" t="s">
        <v>1291</v>
      </c>
      <c r="C1470" s="16">
        <v>8</v>
      </c>
    </row>
    <row r="1471" spans="2:3" x14ac:dyDescent="0.35">
      <c r="B1471" s="16" t="s">
        <v>1292</v>
      </c>
      <c r="C1471" s="16">
        <v>12</v>
      </c>
    </row>
    <row r="1472" spans="2:3" x14ac:dyDescent="0.35">
      <c r="B1472" s="16" t="s">
        <v>1293</v>
      </c>
      <c r="C1472" s="16">
        <v>12</v>
      </c>
    </row>
    <row r="1473" spans="2:3" x14ac:dyDescent="0.35">
      <c r="B1473" s="16" t="s">
        <v>407</v>
      </c>
      <c r="C1473" s="16">
        <v>4</v>
      </c>
    </row>
    <row r="1474" spans="2:3" x14ac:dyDescent="0.35">
      <c r="B1474" s="16" t="s">
        <v>408</v>
      </c>
      <c r="C1474" s="16">
        <v>4</v>
      </c>
    </row>
    <row r="1475" spans="2:3" x14ac:dyDescent="0.35">
      <c r="B1475" s="16" t="s">
        <v>1654</v>
      </c>
      <c r="C1475" s="16">
        <v>4</v>
      </c>
    </row>
    <row r="1476" spans="2:3" x14ac:dyDescent="0.35">
      <c r="B1476" s="16" t="s">
        <v>1294</v>
      </c>
      <c r="C1476" s="16">
        <v>4</v>
      </c>
    </row>
    <row r="1477" spans="2:3" x14ac:dyDescent="0.35">
      <c r="B1477" s="16" t="s">
        <v>2128</v>
      </c>
      <c r="C1477" s="16">
        <v>4</v>
      </c>
    </row>
    <row r="1478" spans="2:3" x14ac:dyDescent="0.35">
      <c r="B1478" s="16" t="s">
        <v>409</v>
      </c>
      <c r="C1478" s="16">
        <v>4</v>
      </c>
    </row>
    <row r="1479" spans="2:3" x14ac:dyDescent="0.35">
      <c r="B1479" s="16" t="s">
        <v>759</v>
      </c>
      <c r="C1479" s="16">
        <v>4</v>
      </c>
    </row>
    <row r="1480" spans="2:3" x14ac:dyDescent="0.35">
      <c r="B1480" s="16" t="s">
        <v>1295</v>
      </c>
      <c r="C1480" s="16">
        <v>4</v>
      </c>
    </row>
    <row r="1481" spans="2:3" x14ac:dyDescent="0.35">
      <c r="B1481" s="16" t="s">
        <v>1296</v>
      </c>
      <c r="C1481" s="16">
        <v>4</v>
      </c>
    </row>
    <row r="1482" spans="2:3" x14ac:dyDescent="0.35">
      <c r="B1482" s="16" t="s">
        <v>410</v>
      </c>
      <c r="C1482" s="16">
        <v>4</v>
      </c>
    </row>
    <row r="1483" spans="2:3" x14ac:dyDescent="0.35">
      <c r="B1483" s="16" t="s">
        <v>1928</v>
      </c>
      <c r="C1483" s="16">
        <v>8</v>
      </c>
    </row>
    <row r="1484" spans="2:3" x14ac:dyDescent="0.35">
      <c r="B1484" s="16" t="s">
        <v>411</v>
      </c>
      <c r="C1484" s="16">
        <v>8</v>
      </c>
    </row>
    <row r="1485" spans="2:3" x14ac:dyDescent="0.35">
      <c r="B1485" s="16" t="s">
        <v>412</v>
      </c>
      <c r="C1485" s="16">
        <v>8</v>
      </c>
    </row>
    <row r="1486" spans="2:3" x14ac:dyDescent="0.35">
      <c r="B1486" s="16" t="s">
        <v>721</v>
      </c>
      <c r="C1486" s="16">
        <v>8</v>
      </c>
    </row>
    <row r="1487" spans="2:3" x14ac:dyDescent="0.35">
      <c r="B1487" s="16" t="s">
        <v>413</v>
      </c>
      <c r="C1487" s="16">
        <v>8</v>
      </c>
    </row>
    <row r="1488" spans="2:3" x14ac:dyDescent="0.35">
      <c r="B1488" s="16" t="s">
        <v>414</v>
      </c>
      <c r="C1488" s="16">
        <v>8</v>
      </c>
    </row>
    <row r="1489" spans="2:3" x14ac:dyDescent="0.35">
      <c r="B1489" s="16" t="s">
        <v>415</v>
      </c>
      <c r="C1489" s="16">
        <v>8</v>
      </c>
    </row>
    <row r="1490" spans="2:3" x14ac:dyDescent="0.35">
      <c r="B1490" s="16" t="s">
        <v>1297</v>
      </c>
      <c r="C1490" s="16">
        <v>8</v>
      </c>
    </row>
    <row r="1491" spans="2:3" x14ac:dyDescent="0.35">
      <c r="B1491" s="16" t="s">
        <v>416</v>
      </c>
      <c r="C1491" s="16">
        <v>8</v>
      </c>
    </row>
    <row r="1492" spans="2:3" x14ac:dyDescent="0.35">
      <c r="B1492" s="16" t="s">
        <v>417</v>
      </c>
      <c r="C1492" s="16">
        <v>8</v>
      </c>
    </row>
    <row r="1493" spans="2:3" x14ac:dyDescent="0.35">
      <c r="B1493" s="16" t="s">
        <v>1298</v>
      </c>
      <c r="C1493" s="16">
        <v>8</v>
      </c>
    </row>
    <row r="1494" spans="2:3" x14ac:dyDescent="0.35">
      <c r="B1494" s="16" t="s">
        <v>418</v>
      </c>
      <c r="C1494" s="16">
        <v>8</v>
      </c>
    </row>
    <row r="1495" spans="2:3" x14ac:dyDescent="0.35">
      <c r="B1495" s="16" t="s">
        <v>2303</v>
      </c>
      <c r="C1495" s="16">
        <v>8</v>
      </c>
    </row>
    <row r="1496" spans="2:3" x14ac:dyDescent="0.35">
      <c r="B1496" s="16" t="s">
        <v>419</v>
      </c>
      <c r="C1496" s="16">
        <v>8</v>
      </c>
    </row>
    <row r="1497" spans="2:3" x14ac:dyDescent="0.35">
      <c r="B1497" s="16" t="s">
        <v>420</v>
      </c>
      <c r="C1497" s="16">
        <v>8</v>
      </c>
    </row>
    <row r="1498" spans="2:3" x14ac:dyDescent="0.35">
      <c r="B1498" s="16" t="s">
        <v>421</v>
      </c>
      <c r="C1498" s="16">
        <v>8</v>
      </c>
    </row>
    <row r="1499" spans="2:3" x14ac:dyDescent="0.35">
      <c r="B1499" s="16" t="s">
        <v>422</v>
      </c>
      <c r="C1499" s="16">
        <v>8</v>
      </c>
    </row>
    <row r="1500" spans="2:3" x14ac:dyDescent="0.35">
      <c r="B1500" s="16" t="s">
        <v>1655</v>
      </c>
      <c r="C1500" s="16">
        <v>8</v>
      </c>
    </row>
    <row r="1501" spans="2:3" x14ac:dyDescent="0.35">
      <c r="B1501" s="16" t="s">
        <v>423</v>
      </c>
      <c r="C1501" s="16">
        <v>8</v>
      </c>
    </row>
    <row r="1502" spans="2:3" x14ac:dyDescent="0.35">
      <c r="B1502" s="16" t="s">
        <v>732</v>
      </c>
      <c r="C1502" s="16">
        <v>8</v>
      </c>
    </row>
    <row r="1503" spans="2:3" x14ac:dyDescent="0.35">
      <c r="B1503" s="16" t="s">
        <v>424</v>
      </c>
      <c r="C1503" s="16">
        <v>8</v>
      </c>
    </row>
    <row r="1504" spans="2:3" x14ac:dyDescent="0.35">
      <c r="B1504" s="16" t="s">
        <v>425</v>
      </c>
      <c r="C1504" s="16">
        <v>8</v>
      </c>
    </row>
    <row r="1505" spans="2:3" x14ac:dyDescent="0.35">
      <c r="B1505" s="16" t="s">
        <v>426</v>
      </c>
      <c r="C1505" s="16">
        <v>8</v>
      </c>
    </row>
    <row r="1506" spans="2:3" x14ac:dyDescent="0.35">
      <c r="B1506" s="16" t="s">
        <v>427</v>
      </c>
      <c r="C1506" s="16">
        <v>8</v>
      </c>
    </row>
    <row r="1507" spans="2:3" x14ac:dyDescent="0.35">
      <c r="B1507" s="16" t="s">
        <v>428</v>
      </c>
      <c r="C1507" s="16">
        <v>8</v>
      </c>
    </row>
    <row r="1508" spans="2:3" x14ac:dyDescent="0.35">
      <c r="B1508" s="16" t="s">
        <v>429</v>
      </c>
      <c r="C1508" s="16">
        <v>8</v>
      </c>
    </row>
    <row r="1509" spans="2:3" x14ac:dyDescent="0.35">
      <c r="B1509" s="16" t="s">
        <v>430</v>
      </c>
      <c r="C1509" s="16">
        <v>8</v>
      </c>
    </row>
    <row r="1510" spans="2:3" x14ac:dyDescent="0.35">
      <c r="B1510" s="16" t="s">
        <v>431</v>
      </c>
      <c r="C1510" s="16">
        <v>8</v>
      </c>
    </row>
    <row r="1511" spans="2:3" x14ac:dyDescent="0.35">
      <c r="B1511" s="16" t="s">
        <v>432</v>
      </c>
      <c r="C1511" s="16">
        <v>8</v>
      </c>
    </row>
    <row r="1512" spans="2:3" x14ac:dyDescent="0.35">
      <c r="B1512" s="16" t="s">
        <v>1299</v>
      </c>
      <c r="C1512" s="16">
        <v>8</v>
      </c>
    </row>
    <row r="1513" spans="2:3" x14ac:dyDescent="0.35">
      <c r="B1513" s="16" t="s">
        <v>1954</v>
      </c>
      <c r="C1513" s="16">
        <v>8</v>
      </c>
    </row>
    <row r="1514" spans="2:3" x14ac:dyDescent="0.35">
      <c r="B1514" s="16" t="s">
        <v>433</v>
      </c>
      <c r="C1514" s="16">
        <v>8</v>
      </c>
    </row>
    <row r="1515" spans="2:3" x14ac:dyDescent="0.35">
      <c r="B1515" s="16" t="s">
        <v>1300</v>
      </c>
      <c r="C1515" s="16">
        <v>8</v>
      </c>
    </row>
    <row r="1516" spans="2:3" x14ac:dyDescent="0.35">
      <c r="B1516" s="16" t="s">
        <v>718</v>
      </c>
      <c r="C1516" s="16">
        <v>8</v>
      </c>
    </row>
    <row r="1517" spans="2:3" x14ac:dyDescent="0.35">
      <c r="B1517" s="16" t="s">
        <v>434</v>
      </c>
      <c r="C1517" s="16">
        <v>12</v>
      </c>
    </row>
    <row r="1518" spans="2:3" x14ac:dyDescent="0.35">
      <c r="B1518" s="16" t="s">
        <v>1301</v>
      </c>
      <c r="C1518" s="16">
        <v>8</v>
      </c>
    </row>
    <row r="1519" spans="2:3" x14ac:dyDescent="0.35">
      <c r="B1519" s="16" t="s">
        <v>1302</v>
      </c>
      <c r="C1519" s="16">
        <v>8</v>
      </c>
    </row>
    <row r="1520" spans="2:3" x14ac:dyDescent="0.35">
      <c r="B1520" s="16" t="s">
        <v>821</v>
      </c>
      <c r="C1520" s="16">
        <v>8</v>
      </c>
    </row>
    <row r="1521" spans="2:3" x14ac:dyDescent="0.35">
      <c r="B1521" s="16" t="s">
        <v>838</v>
      </c>
      <c r="C1521" s="16">
        <v>12</v>
      </c>
    </row>
    <row r="1522" spans="2:3" x14ac:dyDescent="0.35">
      <c r="B1522" s="16" t="s">
        <v>435</v>
      </c>
      <c r="C1522" s="16">
        <v>8</v>
      </c>
    </row>
    <row r="1523" spans="2:3" x14ac:dyDescent="0.35">
      <c r="B1523" s="16" t="s">
        <v>1303</v>
      </c>
      <c r="C1523" s="16">
        <v>4</v>
      </c>
    </row>
    <row r="1524" spans="2:3" x14ac:dyDescent="0.35">
      <c r="B1524" s="16" t="s">
        <v>436</v>
      </c>
      <c r="C1524" s="16">
        <v>4</v>
      </c>
    </row>
    <row r="1525" spans="2:3" x14ac:dyDescent="0.35">
      <c r="B1525" s="16" t="s">
        <v>2129</v>
      </c>
      <c r="C1525" s="16">
        <v>4</v>
      </c>
    </row>
    <row r="1526" spans="2:3" x14ac:dyDescent="0.35">
      <c r="B1526" s="16" t="s">
        <v>793</v>
      </c>
      <c r="C1526" s="16">
        <v>4</v>
      </c>
    </row>
    <row r="1527" spans="2:3" x14ac:dyDescent="0.35">
      <c r="B1527" s="16" t="s">
        <v>1304</v>
      </c>
      <c r="C1527" s="16">
        <v>4</v>
      </c>
    </row>
    <row r="1528" spans="2:3" x14ac:dyDescent="0.35">
      <c r="B1528" s="16" t="s">
        <v>859</v>
      </c>
      <c r="C1528" s="16">
        <v>4</v>
      </c>
    </row>
    <row r="1529" spans="2:3" x14ac:dyDescent="0.35">
      <c r="B1529" s="16" t="s">
        <v>760</v>
      </c>
      <c r="C1529" s="16">
        <v>8</v>
      </c>
    </row>
    <row r="1530" spans="2:3" x14ac:dyDescent="0.35">
      <c r="B1530" s="16" t="s">
        <v>735</v>
      </c>
      <c r="C1530" s="16">
        <v>8</v>
      </c>
    </row>
    <row r="1531" spans="2:3" x14ac:dyDescent="0.35">
      <c r="B1531" s="16" t="s">
        <v>1305</v>
      </c>
      <c r="C1531" s="16">
        <v>8</v>
      </c>
    </row>
    <row r="1532" spans="2:3" x14ac:dyDescent="0.35">
      <c r="B1532" s="16" t="s">
        <v>437</v>
      </c>
      <c r="C1532" s="16">
        <v>12</v>
      </c>
    </row>
    <row r="1533" spans="2:3" x14ac:dyDescent="0.35">
      <c r="B1533" s="16" t="s">
        <v>897</v>
      </c>
      <c r="C1533" s="16">
        <v>8</v>
      </c>
    </row>
    <row r="1534" spans="2:3" x14ac:dyDescent="0.35">
      <c r="B1534" s="16" t="s">
        <v>438</v>
      </c>
      <c r="C1534" s="16">
        <v>12</v>
      </c>
    </row>
    <row r="1535" spans="2:3" x14ac:dyDescent="0.35">
      <c r="B1535" s="16" t="s">
        <v>1306</v>
      </c>
      <c r="C1535" s="16">
        <v>8</v>
      </c>
    </row>
    <row r="1536" spans="2:3" x14ac:dyDescent="0.35">
      <c r="B1536" s="16" t="s">
        <v>439</v>
      </c>
      <c r="C1536" s="16">
        <v>16</v>
      </c>
    </row>
    <row r="1537" spans="2:3" x14ac:dyDescent="0.35">
      <c r="B1537" s="16" t="s">
        <v>2130</v>
      </c>
      <c r="C1537" s="16">
        <v>4</v>
      </c>
    </row>
    <row r="1538" spans="2:3" x14ac:dyDescent="0.35">
      <c r="B1538" s="16" t="s">
        <v>440</v>
      </c>
      <c r="C1538" s="16">
        <v>4</v>
      </c>
    </row>
    <row r="1539" spans="2:3" x14ac:dyDescent="0.35">
      <c r="B1539" s="16" t="s">
        <v>1307</v>
      </c>
      <c r="C1539" s="16">
        <v>4</v>
      </c>
    </row>
    <row r="1540" spans="2:3" x14ac:dyDescent="0.35">
      <c r="B1540" s="16" t="s">
        <v>1308</v>
      </c>
      <c r="C1540" s="16">
        <v>4</v>
      </c>
    </row>
    <row r="1541" spans="2:3" x14ac:dyDescent="0.35">
      <c r="B1541" s="16" t="s">
        <v>441</v>
      </c>
      <c r="C1541" s="16">
        <v>4</v>
      </c>
    </row>
    <row r="1542" spans="2:3" x14ac:dyDescent="0.35">
      <c r="B1542" s="16" t="s">
        <v>1309</v>
      </c>
      <c r="C1542" s="16">
        <v>4</v>
      </c>
    </row>
    <row r="1543" spans="2:3" x14ac:dyDescent="0.35">
      <c r="B1543" s="16" t="s">
        <v>1310</v>
      </c>
      <c r="C1543" s="16">
        <v>4</v>
      </c>
    </row>
    <row r="1544" spans="2:3" x14ac:dyDescent="0.35">
      <c r="B1544" s="16" t="s">
        <v>442</v>
      </c>
      <c r="C1544" s="16">
        <v>8</v>
      </c>
    </row>
    <row r="1545" spans="2:3" x14ac:dyDescent="0.35">
      <c r="B1545" s="16" t="s">
        <v>443</v>
      </c>
      <c r="C1545" s="16">
        <v>8</v>
      </c>
    </row>
    <row r="1546" spans="2:3" x14ac:dyDescent="0.35">
      <c r="B1546" s="16" t="s">
        <v>444</v>
      </c>
      <c r="C1546" s="16">
        <v>8</v>
      </c>
    </row>
    <row r="1547" spans="2:3" x14ac:dyDescent="0.35">
      <c r="B1547" s="16" t="s">
        <v>445</v>
      </c>
      <c r="C1547" s="16">
        <v>8</v>
      </c>
    </row>
    <row r="1548" spans="2:3" x14ac:dyDescent="0.35">
      <c r="B1548" s="16" t="s">
        <v>1311</v>
      </c>
      <c r="C1548" s="16">
        <v>8</v>
      </c>
    </row>
    <row r="1549" spans="2:3" x14ac:dyDescent="0.35">
      <c r="B1549" s="16" t="s">
        <v>446</v>
      </c>
      <c r="C1549" s="16">
        <v>8</v>
      </c>
    </row>
    <row r="1550" spans="2:3" x14ac:dyDescent="0.35">
      <c r="B1550" s="16" t="s">
        <v>447</v>
      </c>
      <c r="C1550" s="16">
        <v>12</v>
      </c>
    </row>
    <row r="1551" spans="2:3" x14ac:dyDescent="0.35">
      <c r="B1551" s="16" t="s">
        <v>743</v>
      </c>
      <c r="C1551" s="16">
        <v>8</v>
      </c>
    </row>
    <row r="1552" spans="2:3" x14ac:dyDescent="0.35">
      <c r="B1552" s="16" t="s">
        <v>448</v>
      </c>
      <c r="C1552" s="16">
        <v>8</v>
      </c>
    </row>
    <row r="1553" spans="2:3" x14ac:dyDescent="0.35">
      <c r="B1553" s="16" t="s">
        <v>449</v>
      </c>
      <c r="C1553" s="16">
        <v>12</v>
      </c>
    </row>
    <row r="1554" spans="2:3" x14ac:dyDescent="0.35">
      <c r="B1554" s="16" t="s">
        <v>450</v>
      </c>
      <c r="C1554" s="16">
        <v>16</v>
      </c>
    </row>
    <row r="1555" spans="2:3" x14ac:dyDescent="0.35">
      <c r="B1555" s="16" t="s">
        <v>1312</v>
      </c>
      <c r="C1555" s="16">
        <v>8</v>
      </c>
    </row>
    <row r="1556" spans="2:3" x14ac:dyDescent="0.35">
      <c r="B1556" s="16" t="s">
        <v>818</v>
      </c>
      <c r="C1556" s="16">
        <v>20</v>
      </c>
    </row>
    <row r="1557" spans="2:3" x14ac:dyDescent="0.35">
      <c r="B1557" s="16" t="s">
        <v>451</v>
      </c>
      <c r="C1557" s="16">
        <v>4</v>
      </c>
    </row>
    <row r="1558" spans="2:3" x14ac:dyDescent="0.35">
      <c r="B1558" s="16" t="s">
        <v>452</v>
      </c>
      <c r="C1558" s="16">
        <v>4</v>
      </c>
    </row>
    <row r="1559" spans="2:3" x14ac:dyDescent="0.35">
      <c r="B1559" s="16" t="s">
        <v>1313</v>
      </c>
      <c r="C1559" s="16">
        <v>4</v>
      </c>
    </row>
    <row r="1560" spans="2:3" x14ac:dyDescent="0.35">
      <c r="B1560" s="16" t="s">
        <v>453</v>
      </c>
      <c r="C1560" s="16">
        <v>4</v>
      </c>
    </row>
    <row r="1561" spans="2:3" x14ac:dyDescent="0.35">
      <c r="B1561" s="16" t="s">
        <v>1656</v>
      </c>
      <c r="C1561" s="16">
        <v>4</v>
      </c>
    </row>
    <row r="1562" spans="2:3" x14ac:dyDescent="0.35">
      <c r="B1562" s="16" t="s">
        <v>454</v>
      </c>
      <c r="C1562" s="16">
        <v>8</v>
      </c>
    </row>
    <row r="1563" spans="2:3" x14ac:dyDescent="0.35">
      <c r="B1563" s="16" t="s">
        <v>455</v>
      </c>
      <c r="C1563" s="16">
        <v>8</v>
      </c>
    </row>
    <row r="1564" spans="2:3" x14ac:dyDescent="0.35">
      <c r="B1564" s="16" t="s">
        <v>456</v>
      </c>
      <c r="C1564" s="16">
        <v>8</v>
      </c>
    </row>
    <row r="1565" spans="2:3" x14ac:dyDescent="0.35">
      <c r="B1565" s="16" t="s">
        <v>457</v>
      </c>
      <c r="C1565" s="16">
        <v>8</v>
      </c>
    </row>
    <row r="1566" spans="2:3" x14ac:dyDescent="0.35">
      <c r="B1566" s="16" t="s">
        <v>866</v>
      </c>
      <c r="C1566" s="16">
        <v>8</v>
      </c>
    </row>
    <row r="1567" spans="2:3" x14ac:dyDescent="0.35">
      <c r="B1567" s="16" t="s">
        <v>1314</v>
      </c>
      <c r="C1567" s="16">
        <v>12</v>
      </c>
    </row>
    <row r="1568" spans="2:3" x14ac:dyDescent="0.35">
      <c r="B1568" s="16" t="s">
        <v>1315</v>
      </c>
      <c r="C1568" s="16">
        <v>8</v>
      </c>
    </row>
    <row r="1569" spans="2:3" x14ac:dyDescent="0.35">
      <c r="B1569" s="16" t="s">
        <v>458</v>
      </c>
      <c r="C1569" s="16">
        <v>8</v>
      </c>
    </row>
    <row r="1570" spans="2:3" x14ac:dyDescent="0.35">
      <c r="B1570" s="16" t="s">
        <v>1316</v>
      </c>
      <c r="C1570" s="16">
        <v>16</v>
      </c>
    </row>
    <row r="1571" spans="2:3" x14ac:dyDescent="0.35">
      <c r="B1571" s="16" t="s">
        <v>1657</v>
      </c>
      <c r="C1571" s="16">
        <v>20</v>
      </c>
    </row>
    <row r="1572" spans="2:3" x14ac:dyDescent="0.35">
      <c r="B1572" s="16" t="s">
        <v>877</v>
      </c>
      <c r="C1572" s="16">
        <v>8</v>
      </c>
    </row>
    <row r="1573" spans="2:3" x14ac:dyDescent="0.35">
      <c r="B1573" s="16" t="s">
        <v>1317</v>
      </c>
      <c r="C1573" s="16">
        <v>4</v>
      </c>
    </row>
    <row r="1574" spans="2:3" x14ac:dyDescent="0.35">
      <c r="B1574" s="16" t="s">
        <v>459</v>
      </c>
      <c r="C1574" s="16">
        <v>8</v>
      </c>
    </row>
    <row r="1575" spans="2:3" x14ac:dyDescent="0.35">
      <c r="B1575" s="16" t="s">
        <v>1779</v>
      </c>
      <c r="C1575" s="16">
        <v>8</v>
      </c>
    </row>
    <row r="1576" spans="2:3" x14ac:dyDescent="0.35">
      <c r="B1576" s="16" t="s">
        <v>856</v>
      </c>
      <c r="C1576" s="16">
        <v>12</v>
      </c>
    </row>
    <row r="1577" spans="2:3" x14ac:dyDescent="0.35">
      <c r="B1577" s="16" t="s">
        <v>460</v>
      </c>
      <c r="C1577" s="16">
        <v>12</v>
      </c>
    </row>
    <row r="1578" spans="2:3" x14ac:dyDescent="0.35">
      <c r="B1578" s="16" t="s">
        <v>2567</v>
      </c>
      <c r="C1578" s="16">
        <v>12</v>
      </c>
    </row>
    <row r="1579" spans="2:3" x14ac:dyDescent="0.35">
      <c r="B1579" s="16" t="s">
        <v>461</v>
      </c>
      <c r="C1579" s="16">
        <v>20</v>
      </c>
    </row>
    <row r="1580" spans="2:3" x14ac:dyDescent="0.35">
      <c r="B1580" s="16" t="s">
        <v>1658</v>
      </c>
      <c r="C1580" s="16">
        <v>24</v>
      </c>
    </row>
    <row r="1581" spans="2:3" x14ac:dyDescent="0.35">
      <c r="B1581" s="16" t="s">
        <v>1659</v>
      </c>
      <c r="C1581" s="16">
        <v>28</v>
      </c>
    </row>
    <row r="1582" spans="2:3" x14ac:dyDescent="0.35">
      <c r="B1582" s="16" t="s">
        <v>1858</v>
      </c>
      <c r="C1582" s="16">
        <v>32</v>
      </c>
    </row>
    <row r="1583" spans="2:3" x14ac:dyDescent="0.35">
      <c r="B1583" s="16" t="s">
        <v>1660</v>
      </c>
      <c r="C1583" s="16">
        <v>36</v>
      </c>
    </row>
    <row r="1584" spans="2:3" x14ac:dyDescent="0.35">
      <c r="B1584" s="16" t="s">
        <v>462</v>
      </c>
      <c r="C1584" s="16">
        <v>4</v>
      </c>
    </row>
    <row r="1585" spans="2:3" x14ac:dyDescent="0.35">
      <c r="B1585" s="16" t="s">
        <v>2131</v>
      </c>
      <c r="C1585" s="16">
        <v>4</v>
      </c>
    </row>
    <row r="1586" spans="2:3" x14ac:dyDescent="0.35">
      <c r="B1586" s="16" t="s">
        <v>463</v>
      </c>
      <c r="C1586" s="16">
        <v>4</v>
      </c>
    </row>
    <row r="1587" spans="2:3" x14ac:dyDescent="0.35">
      <c r="B1587" s="16" t="s">
        <v>1318</v>
      </c>
      <c r="C1587" s="16">
        <v>4</v>
      </c>
    </row>
    <row r="1588" spans="2:3" x14ac:dyDescent="0.35">
      <c r="B1588" s="16" t="s">
        <v>1319</v>
      </c>
      <c r="C1588" s="16">
        <v>4</v>
      </c>
    </row>
    <row r="1589" spans="2:3" x14ac:dyDescent="0.35">
      <c r="B1589" s="16" t="s">
        <v>825</v>
      </c>
      <c r="C1589" s="16">
        <v>4</v>
      </c>
    </row>
    <row r="1590" spans="2:3" x14ac:dyDescent="0.35">
      <c r="B1590" s="16" t="s">
        <v>1320</v>
      </c>
      <c r="C1590" s="16">
        <v>4</v>
      </c>
    </row>
    <row r="1591" spans="2:3" x14ac:dyDescent="0.35">
      <c r="B1591" s="16" t="s">
        <v>1321</v>
      </c>
      <c r="C1591" s="16">
        <v>4</v>
      </c>
    </row>
    <row r="1592" spans="2:3" x14ac:dyDescent="0.35">
      <c r="B1592" s="16" t="s">
        <v>1322</v>
      </c>
      <c r="C1592" s="16">
        <v>4</v>
      </c>
    </row>
    <row r="1593" spans="2:3" x14ac:dyDescent="0.35">
      <c r="B1593" s="16" t="s">
        <v>1323</v>
      </c>
      <c r="C1593" s="16">
        <v>4</v>
      </c>
    </row>
    <row r="1594" spans="2:3" x14ac:dyDescent="0.35">
      <c r="B1594" s="16" t="s">
        <v>464</v>
      </c>
      <c r="C1594" s="16">
        <v>2</v>
      </c>
    </row>
    <row r="1595" spans="2:3" x14ac:dyDescent="0.35">
      <c r="B1595" s="16" t="s">
        <v>465</v>
      </c>
      <c r="C1595" s="16">
        <v>2</v>
      </c>
    </row>
    <row r="1596" spans="2:3" x14ac:dyDescent="0.35">
      <c r="B1596" s="16" t="s">
        <v>466</v>
      </c>
      <c r="C1596" s="16">
        <v>2</v>
      </c>
    </row>
    <row r="1597" spans="2:3" x14ac:dyDescent="0.35">
      <c r="B1597" s="16" t="s">
        <v>467</v>
      </c>
      <c r="C1597" s="16">
        <v>2</v>
      </c>
    </row>
    <row r="1598" spans="2:3" x14ac:dyDescent="0.35">
      <c r="B1598" s="16" t="s">
        <v>468</v>
      </c>
      <c r="C1598" s="16">
        <v>2</v>
      </c>
    </row>
    <row r="1599" spans="2:3" x14ac:dyDescent="0.35">
      <c r="B1599" s="16" t="s">
        <v>1324</v>
      </c>
      <c r="C1599" s="16">
        <v>2</v>
      </c>
    </row>
    <row r="1600" spans="2:3" x14ac:dyDescent="0.35">
      <c r="B1600" s="16" t="s">
        <v>469</v>
      </c>
      <c r="C1600" s="16">
        <v>2</v>
      </c>
    </row>
    <row r="1601" spans="2:3" x14ac:dyDescent="0.35">
      <c r="B1601" s="16" t="s">
        <v>789</v>
      </c>
      <c r="C1601" s="16">
        <v>2</v>
      </c>
    </row>
    <row r="1602" spans="2:3" x14ac:dyDescent="0.35">
      <c r="B1602" s="16" t="s">
        <v>2132</v>
      </c>
      <c r="C1602" s="16">
        <v>2</v>
      </c>
    </row>
    <row r="1603" spans="2:3" x14ac:dyDescent="0.35">
      <c r="B1603" s="16" t="s">
        <v>1780</v>
      </c>
      <c r="C1603" s="16">
        <v>2</v>
      </c>
    </row>
    <row r="1604" spans="2:3" x14ac:dyDescent="0.35">
      <c r="B1604" s="16" t="s">
        <v>1325</v>
      </c>
      <c r="C1604" s="16">
        <v>2</v>
      </c>
    </row>
    <row r="1605" spans="2:3" x14ac:dyDescent="0.35">
      <c r="B1605" s="16" t="s">
        <v>2133</v>
      </c>
      <c r="C1605" s="16">
        <v>2</v>
      </c>
    </row>
    <row r="1606" spans="2:3" x14ac:dyDescent="0.35">
      <c r="B1606" s="16" t="s">
        <v>1661</v>
      </c>
      <c r="C1606" s="16">
        <v>2</v>
      </c>
    </row>
    <row r="1607" spans="2:3" x14ac:dyDescent="0.35">
      <c r="B1607" s="16" t="s">
        <v>1662</v>
      </c>
      <c r="C1607" s="16">
        <v>2</v>
      </c>
    </row>
    <row r="1608" spans="2:3" x14ac:dyDescent="0.35">
      <c r="B1608" s="16" t="s">
        <v>1326</v>
      </c>
      <c r="C1608" s="16">
        <v>2</v>
      </c>
    </row>
    <row r="1609" spans="2:3" x14ac:dyDescent="0.35">
      <c r="B1609" s="16" t="s">
        <v>1781</v>
      </c>
      <c r="C1609" s="16">
        <v>2</v>
      </c>
    </row>
    <row r="1610" spans="2:3" x14ac:dyDescent="0.35">
      <c r="B1610" s="16" t="s">
        <v>470</v>
      </c>
      <c r="C1610" s="16">
        <v>2</v>
      </c>
    </row>
    <row r="1611" spans="2:3" x14ac:dyDescent="0.35">
      <c r="B1611" s="16" t="s">
        <v>1327</v>
      </c>
      <c r="C1611" s="16">
        <v>2</v>
      </c>
    </row>
    <row r="1612" spans="2:3" x14ac:dyDescent="0.35">
      <c r="B1612" s="16" t="s">
        <v>471</v>
      </c>
      <c r="C1612" s="16">
        <v>2</v>
      </c>
    </row>
    <row r="1613" spans="2:3" x14ac:dyDescent="0.35">
      <c r="B1613" s="16" t="s">
        <v>1328</v>
      </c>
      <c r="C1613" s="16">
        <v>2</v>
      </c>
    </row>
    <row r="1614" spans="2:3" x14ac:dyDescent="0.35">
      <c r="B1614" s="16" t="s">
        <v>1329</v>
      </c>
      <c r="C1614" s="16">
        <v>2</v>
      </c>
    </row>
    <row r="1615" spans="2:3" x14ac:dyDescent="0.35">
      <c r="B1615" s="12" t="s">
        <v>2541</v>
      </c>
      <c r="C1615" s="12">
        <v>2</v>
      </c>
    </row>
    <row r="1616" spans="2:3" x14ac:dyDescent="0.35">
      <c r="B1616" s="16" t="s">
        <v>1663</v>
      </c>
      <c r="C1616" s="16">
        <v>2</v>
      </c>
    </row>
    <row r="1617" spans="2:3" x14ac:dyDescent="0.35">
      <c r="B1617" s="16" t="s">
        <v>1859</v>
      </c>
      <c r="C1617" s="16">
        <v>2</v>
      </c>
    </row>
    <row r="1618" spans="2:3" x14ac:dyDescent="0.35">
      <c r="B1618" s="16" t="s">
        <v>1664</v>
      </c>
      <c r="C1618" s="16">
        <v>2</v>
      </c>
    </row>
    <row r="1619" spans="2:3" x14ac:dyDescent="0.35">
      <c r="B1619" s="16" t="s">
        <v>1330</v>
      </c>
      <c r="C1619" s="16">
        <v>2</v>
      </c>
    </row>
    <row r="1620" spans="2:3" x14ac:dyDescent="0.35">
      <c r="B1620" s="16" t="s">
        <v>472</v>
      </c>
      <c r="C1620" s="16">
        <v>2</v>
      </c>
    </row>
    <row r="1621" spans="2:3" x14ac:dyDescent="0.35">
      <c r="B1621" s="16" t="s">
        <v>473</v>
      </c>
      <c r="C1621" s="16">
        <v>2</v>
      </c>
    </row>
    <row r="1622" spans="2:3" x14ac:dyDescent="0.35">
      <c r="B1622" s="16" t="s">
        <v>474</v>
      </c>
      <c r="C1622" s="16">
        <v>2</v>
      </c>
    </row>
    <row r="1623" spans="2:3" x14ac:dyDescent="0.35">
      <c r="B1623" s="16" t="s">
        <v>475</v>
      </c>
      <c r="C1623" s="16">
        <v>2</v>
      </c>
    </row>
    <row r="1624" spans="2:3" x14ac:dyDescent="0.35">
      <c r="B1624" s="16" t="s">
        <v>2134</v>
      </c>
      <c r="C1624" s="16">
        <v>2</v>
      </c>
    </row>
    <row r="1625" spans="2:3" x14ac:dyDescent="0.35">
      <c r="B1625" s="16" t="s">
        <v>1331</v>
      </c>
      <c r="C1625" s="16">
        <v>2</v>
      </c>
    </row>
    <row r="1626" spans="2:3" x14ac:dyDescent="0.35">
      <c r="B1626" s="16" t="s">
        <v>2135</v>
      </c>
      <c r="C1626" s="16">
        <v>2</v>
      </c>
    </row>
    <row r="1627" spans="2:3" x14ac:dyDescent="0.35">
      <c r="B1627" s="16" t="s">
        <v>476</v>
      </c>
      <c r="C1627" s="16">
        <v>2</v>
      </c>
    </row>
    <row r="1628" spans="2:3" x14ac:dyDescent="0.35">
      <c r="B1628" s="16" t="s">
        <v>477</v>
      </c>
      <c r="C1628" s="16">
        <v>2</v>
      </c>
    </row>
    <row r="1629" spans="2:3" x14ac:dyDescent="0.35">
      <c r="B1629" s="16" t="s">
        <v>478</v>
      </c>
      <c r="C1629" s="16">
        <v>2</v>
      </c>
    </row>
    <row r="1630" spans="2:3" x14ac:dyDescent="0.35">
      <c r="B1630" s="16" t="s">
        <v>479</v>
      </c>
      <c r="C1630" s="16">
        <v>2</v>
      </c>
    </row>
    <row r="1631" spans="2:3" x14ac:dyDescent="0.35">
      <c r="B1631" s="16" t="s">
        <v>480</v>
      </c>
      <c r="C1631" s="16">
        <v>2</v>
      </c>
    </row>
    <row r="1632" spans="2:3" x14ac:dyDescent="0.35">
      <c r="B1632" s="16" t="s">
        <v>481</v>
      </c>
      <c r="C1632" s="16">
        <v>2</v>
      </c>
    </row>
    <row r="1633" spans="2:3" x14ac:dyDescent="0.35">
      <c r="B1633" s="16" t="s">
        <v>482</v>
      </c>
      <c r="C1633" s="16">
        <v>2</v>
      </c>
    </row>
    <row r="1634" spans="2:3" x14ac:dyDescent="0.35">
      <c r="B1634" s="16" t="s">
        <v>483</v>
      </c>
      <c r="C1634" s="16">
        <v>2</v>
      </c>
    </row>
    <row r="1635" spans="2:3" x14ac:dyDescent="0.35">
      <c r="B1635" s="16" t="s">
        <v>484</v>
      </c>
      <c r="C1635" s="16">
        <v>2</v>
      </c>
    </row>
    <row r="1636" spans="2:3" x14ac:dyDescent="0.35">
      <c r="B1636" s="16" t="s">
        <v>485</v>
      </c>
      <c r="C1636" s="16">
        <v>2</v>
      </c>
    </row>
    <row r="1637" spans="2:3" x14ac:dyDescent="0.35">
      <c r="B1637" s="16" t="s">
        <v>486</v>
      </c>
      <c r="C1637" s="16">
        <v>2</v>
      </c>
    </row>
    <row r="1638" spans="2:3" x14ac:dyDescent="0.35">
      <c r="B1638" s="16" t="s">
        <v>1332</v>
      </c>
      <c r="C1638" s="16">
        <v>2</v>
      </c>
    </row>
    <row r="1639" spans="2:3" x14ac:dyDescent="0.35">
      <c r="B1639" s="16" t="s">
        <v>487</v>
      </c>
      <c r="C1639" s="16">
        <v>2</v>
      </c>
    </row>
    <row r="1640" spans="2:3" x14ac:dyDescent="0.35">
      <c r="B1640" s="16" t="s">
        <v>827</v>
      </c>
      <c r="C1640" s="16">
        <v>2</v>
      </c>
    </row>
    <row r="1641" spans="2:3" x14ac:dyDescent="0.35">
      <c r="B1641" s="16" t="s">
        <v>1333</v>
      </c>
      <c r="C1641" s="16">
        <v>2</v>
      </c>
    </row>
    <row r="1642" spans="2:3" x14ac:dyDescent="0.35">
      <c r="B1642" s="16" t="s">
        <v>488</v>
      </c>
      <c r="C1642" s="16">
        <v>2</v>
      </c>
    </row>
    <row r="1643" spans="2:3" x14ac:dyDescent="0.35">
      <c r="B1643" s="16" t="s">
        <v>1334</v>
      </c>
      <c r="C1643" s="16">
        <v>2</v>
      </c>
    </row>
    <row r="1644" spans="2:3" x14ac:dyDescent="0.35">
      <c r="B1644" s="16" t="s">
        <v>489</v>
      </c>
      <c r="C1644" s="16">
        <v>2</v>
      </c>
    </row>
    <row r="1645" spans="2:3" x14ac:dyDescent="0.35">
      <c r="B1645" s="16" t="s">
        <v>490</v>
      </c>
      <c r="C1645" s="16">
        <v>2</v>
      </c>
    </row>
    <row r="1646" spans="2:3" x14ac:dyDescent="0.35">
      <c r="B1646" s="16" t="s">
        <v>2304</v>
      </c>
      <c r="C1646" s="16">
        <v>2</v>
      </c>
    </row>
    <row r="1647" spans="2:3" x14ac:dyDescent="0.35">
      <c r="B1647" s="16" t="s">
        <v>2136</v>
      </c>
      <c r="C1647" s="16">
        <v>2</v>
      </c>
    </row>
    <row r="1648" spans="2:3" x14ac:dyDescent="0.35">
      <c r="B1648" s="16" t="s">
        <v>1782</v>
      </c>
      <c r="C1648" s="16">
        <v>2</v>
      </c>
    </row>
    <row r="1649" spans="2:3" x14ac:dyDescent="0.35">
      <c r="B1649" s="12" t="s">
        <v>2531</v>
      </c>
      <c r="C1649" s="12">
        <v>2</v>
      </c>
    </row>
    <row r="1650" spans="2:3" x14ac:dyDescent="0.35">
      <c r="B1650" s="16" t="s">
        <v>1335</v>
      </c>
      <c r="C1650" s="16">
        <v>2</v>
      </c>
    </row>
    <row r="1651" spans="2:3" x14ac:dyDescent="0.35">
      <c r="B1651" s="16" t="s">
        <v>785</v>
      </c>
      <c r="C1651" s="16">
        <v>2</v>
      </c>
    </row>
    <row r="1652" spans="2:3" x14ac:dyDescent="0.35">
      <c r="B1652" s="16" t="s">
        <v>1336</v>
      </c>
      <c r="C1652" s="16">
        <v>2</v>
      </c>
    </row>
    <row r="1653" spans="2:3" x14ac:dyDescent="0.35">
      <c r="B1653" s="16" t="s">
        <v>491</v>
      </c>
      <c r="C1653" s="16">
        <v>2</v>
      </c>
    </row>
    <row r="1654" spans="2:3" x14ac:dyDescent="0.35">
      <c r="B1654" s="16" t="s">
        <v>840</v>
      </c>
      <c r="C1654" s="16">
        <v>2</v>
      </c>
    </row>
    <row r="1655" spans="2:3" x14ac:dyDescent="0.35">
      <c r="B1655" s="16" t="s">
        <v>670</v>
      </c>
      <c r="C1655" s="16">
        <v>2</v>
      </c>
    </row>
    <row r="1656" spans="2:3" x14ac:dyDescent="0.35">
      <c r="B1656" s="16" t="s">
        <v>2305</v>
      </c>
      <c r="C1656" s="16">
        <v>2</v>
      </c>
    </row>
    <row r="1657" spans="2:3" x14ac:dyDescent="0.35">
      <c r="B1657" s="16" t="s">
        <v>492</v>
      </c>
      <c r="C1657" s="16">
        <v>2</v>
      </c>
    </row>
    <row r="1658" spans="2:3" x14ac:dyDescent="0.35">
      <c r="B1658" s="16" t="s">
        <v>1955</v>
      </c>
      <c r="C1658" s="16">
        <v>2</v>
      </c>
    </row>
    <row r="1659" spans="2:3" x14ac:dyDescent="0.35">
      <c r="B1659" s="16" t="s">
        <v>2137</v>
      </c>
      <c r="C1659" s="16">
        <v>2</v>
      </c>
    </row>
    <row r="1660" spans="2:3" x14ac:dyDescent="0.35">
      <c r="B1660" s="16" t="s">
        <v>493</v>
      </c>
      <c r="C1660" s="16">
        <v>2</v>
      </c>
    </row>
    <row r="1661" spans="2:3" x14ac:dyDescent="0.35">
      <c r="B1661" s="16" t="s">
        <v>494</v>
      </c>
      <c r="C1661" s="16">
        <v>2</v>
      </c>
    </row>
    <row r="1662" spans="2:3" x14ac:dyDescent="0.35">
      <c r="B1662" s="16" t="s">
        <v>495</v>
      </c>
      <c r="C1662" s="16">
        <v>2</v>
      </c>
    </row>
    <row r="1663" spans="2:3" x14ac:dyDescent="0.35">
      <c r="B1663" s="16" t="s">
        <v>1337</v>
      </c>
      <c r="C1663" s="16">
        <v>2</v>
      </c>
    </row>
    <row r="1664" spans="2:3" x14ac:dyDescent="0.35">
      <c r="B1664" s="16" t="s">
        <v>1665</v>
      </c>
      <c r="C1664" s="16">
        <v>2</v>
      </c>
    </row>
    <row r="1665" spans="2:3" x14ac:dyDescent="0.35">
      <c r="B1665" s="16" t="s">
        <v>812</v>
      </c>
      <c r="C1665" s="16">
        <v>2</v>
      </c>
    </row>
    <row r="1666" spans="2:3" x14ac:dyDescent="0.35">
      <c r="B1666" s="16" t="s">
        <v>1338</v>
      </c>
      <c r="C1666" s="16">
        <v>2</v>
      </c>
    </row>
    <row r="1667" spans="2:3" x14ac:dyDescent="0.35">
      <c r="B1667" s="16" t="s">
        <v>2138</v>
      </c>
      <c r="C1667" s="16">
        <v>2</v>
      </c>
    </row>
    <row r="1668" spans="2:3" x14ac:dyDescent="0.35">
      <c r="B1668" s="16" t="s">
        <v>1666</v>
      </c>
      <c r="C1668" s="16">
        <v>2</v>
      </c>
    </row>
    <row r="1669" spans="2:3" x14ac:dyDescent="0.35">
      <c r="B1669" s="16" t="s">
        <v>1339</v>
      </c>
      <c r="C1669" s="16">
        <v>2</v>
      </c>
    </row>
    <row r="1670" spans="2:3" x14ac:dyDescent="0.35">
      <c r="B1670" s="16" t="s">
        <v>1340</v>
      </c>
      <c r="C1670" s="16">
        <v>2</v>
      </c>
    </row>
    <row r="1671" spans="2:3" x14ac:dyDescent="0.35">
      <c r="B1671" s="16" t="s">
        <v>1341</v>
      </c>
      <c r="C1671" s="16">
        <v>2</v>
      </c>
    </row>
    <row r="1672" spans="2:3" x14ac:dyDescent="0.35">
      <c r="B1672" s="16" t="s">
        <v>1342</v>
      </c>
      <c r="C1672" s="16">
        <v>2</v>
      </c>
    </row>
    <row r="1673" spans="2:3" x14ac:dyDescent="0.35">
      <c r="B1673" s="16" t="s">
        <v>1343</v>
      </c>
      <c r="C1673" s="16">
        <v>2</v>
      </c>
    </row>
    <row r="1674" spans="2:3" x14ac:dyDescent="0.35">
      <c r="B1674" s="16" t="s">
        <v>1344</v>
      </c>
      <c r="C1674" s="16">
        <v>2</v>
      </c>
    </row>
    <row r="1675" spans="2:3" x14ac:dyDescent="0.35">
      <c r="B1675" s="16" t="s">
        <v>1345</v>
      </c>
      <c r="C1675" s="16">
        <v>2</v>
      </c>
    </row>
    <row r="1676" spans="2:3" x14ac:dyDescent="0.35">
      <c r="B1676" s="16" t="s">
        <v>845</v>
      </c>
      <c r="C1676" s="16">
        <v>2</v>
      </c>
    </row>
    <row r="1677" spans="2:3" x14ac:dyDescent="0.35">
      <c r="B1677" s="16" t="s">
        <v>1346</v>
      </c>
      <c r="C1677" s="16">
        <v>2</v>
      </c>
    </row>
    <row r="1678" spans="2:3" x14ac:dyDescent="0.35">
      <c r="B1678" s="16" t="s">
        <v>1347</v>
      </c>
      <c r="C1678" s="16">
        <v>2</v>
      </c>
    </row>
    <row r="1679" spans="2:3" x14ac:dyDescent="0.35">
      <c r="B1679" s="16" t="s">
        <v>1348</v>
      </c>
      <c r="C1679" s="16">
        <v>2</v>
      </c>
    </row>
    <row r="1680" spans="2:3" x14ac:dyDescent="0.35">
      <c r="B1680" s="16" t="s">
        <v>1783</v>
      </c>
      <c r="C1680" s="16">
        <v>2</v>
      </c>
    </row>
    <row r="1681" spans="2:3" x14ac:dyDescent="0.35">
      <c r="B1681" s="16" t="s">
        <v>1349</v>
      </c>
      <c r="C1681" s="16">
        <v>2</v>
      </c>
    </row>
    <row r="1682" spans="2:3" x14ac:dyDescent="0.35">
      <c r="B1682" s="16" t="s">
        <v>1350</v>
      </c>
      <c r="C1682" s="16">
        <v>2</v>
      </c>
    </row>
    <row r="1683" spans="2:3" x14ac:dyDescent="0.35">
      <c r="B1683" s="16" t="s">
        <v>863</v>
      </c>
      <c r="C1683" s="16">
        <v>2</v>
      </c>
    </row>
    <row r="1684" spans="2:3" x14ac:dyDescent="0.35">
      <c r="B1684" s="16" t="s">
        <v>496</v>
      </c>
      <c r="C1684" s="16">
        <v>2</v>
      </c>
    </row>
    <row r="1685" spans="2:3" x14ac:dyDescent="0.35">
      <c r="B1685" s="16" t="s">
        <v>1351</v>
      </c>
      <c r="C1685" s="16">
        <v>2</v>
      </c>
    </row>
    <row r="1686" spans="2:3" x14ac:dyDescent="0.35">
      <c r="B1686" s="16" t="s">
        <v>1352</v>
      </c>
      <c r="C1686" s="16">
        <v>2</v>
      </c>
    </row>
    <row r="1687" spans="2:3" x14ac:dyDescent="0.35">
      <c r="B1687" s="16" t="s">
        <v>1353</v>
      </c>
      <c r="C1687" s="16">
        <v>2</v>
      </c>
    </row>
    <row r="1688" spans="2:3" x14ac:dyDescent="0.35">
      <c r="B1688" s="16" t="s">
        <v>497</v>
      </c>
      <c r="C1688" s="16">
        <v>2</v>
      </c>
    </row>
    <row r="1689" spans="2:3" x14ac:dyDescent="0.35">
      <c r="B1689" s="16" t="s">
        <v>816</v>
      </c>
      <c r="C1689" s="16">
        <v>2</v>
      </c>
    </row>
    <row r="1690" spans="2:3" x14ac:dyDescent="0.35">
      <c r="B1690" s="16" t="s">
        <v>1354</v>
      </c>
      <c r="C1690" s="16">
        <v>2</v>
      </c>
    </row>
    <row r="1691" spans="2:3" x14ac:dyDescent="0.35">
      <c r="B1691" s="16" t="s">
        <v>1355</v>
      </c>
      <c r="C1691" s="16">
        <v>2</v>
      </c>
    </row>
    <row r="1692" spans="2:3" x14ac:dyDescent="0.35">
      <c r="B1692" s="16" t="s">
        <v>498</v>
      </c>
      <c r="C1692" s="16">
        <v>2</v>
      </c>
    </row>
    <row r="1693" spans="2:3" x14ac:dyDescent="0.35">
      <c r="B1693" s="16" t="s">
        <v>1356</v>
      </c>
      <c r="C1693" s="16">
        <v>2</v>
      </c>
    </row>
    <row r="1694" spans="2:3" x14ac:dyDescent="0.35">
      <c r="B1694" s="16" t="s">
        <v>1357</v>
      </c>
      <c r="C1694" s="16">
        <v>2</v>
      </c>
    </row>
    <row r="1695" spans="2:3" x14ac:dyDescent="0.35">
      <c r="B1695" s="16" t="s">
        <v>782</v>
      </c>
      <c r="C1695" s="16">
        <v>2</v>
      </c>
    </row>
    <row r="1696" spans="2:3" x14ac:dyDescent="0.35">
      <c r="B1696" s="16" t="s">
        <v>1358</v>
      </c>
      <c r="C1696" s="16">
        <v>2</v>
      </c>
    </row>
    <row r="1697" spans="2:3" x14ac:dyDescent="0.35">
      <c r="B1697" s="16" t="s">
        <v>499</v>
      </c>
      <c r="C1697" s="16">
        <v>2</v>
      </c>
    </row>
    <row r="1698" spans="2:3" x14ac:dyDescent="0.35">
      <c r="B1698" s="16" t="s">
        <v>500</v>
      </c>
      <c r="C1698" s="16">
        <v>2</v>
      </c>
    </row>
    <row r="1699" spans="2:3" x14ac:dyDescent="0.35">
      <c r="B1699" s="16" t="s">
        <v>1359</v>
      </c>
      <c r="C1699" s="16">
        <v>2</v>
      </c>
    </row>
    <row r="1700" spans="2:3" x14ac:dyDescent="0.35">
      <c r="B1700" s="16" t="s">
        <v>1360</v>
      </c>
      <c r="C1700" s="16">
        <v>2</v>
      </c>
    </row>
    <row r="1701" spans="2:3" x14ac:dyDescent="0.35">
      <c r="B1701" s="16" t="s">
        <v>2139</v>
      </c>
      <c r="C1701" s="16">
        <v>2</v>
      </c>
    </row>
    <row r="1702" spans="2:3" x14ac:dyDescent="0.35">
      <c r="B1702" s="16" t="s">
        <v>1361</v>
      </c>
      <c r="C1702" s="16">
        <v>2</v>
      </c>
    </row>
    <row r="1703" spans="2:3" x14ac:dyDescent="0.35">
      <c r="B1703" s="16" t="s">
        <v>1860</v>
      </c>
      <c r="C1703" s="16">
        <v>2</v>
      </c>
    </row>
    <row r="1704" spans="2:3" x14ac:dyDescent="0.35">
      <c r="B1704" s="16" t="s">
        <v>1977</v>
      </c>
      <c r="C1704" s="16">
        <v>2</v>
      </c>
    </row>
    <row r="1705" spans="2:3" x14ac:dyDescent="0.35">
      <c r="B1705" s="16" t="s">
        <v>1362</v>
      </c>
      <c r="C1705" s="16">
        <v>2</v>
      </c>
    </row>
    <row r="1706" spans="2:3" x14ac:dyDescent="0.35">
      <c r="B1706" s="16" t="s">
        <v>784</v>
      </c>
      <c r="C1706" s="16">
        <v>2</v>
      </c>
    </row>
    <row r="1707" spans="2:3" x14ac:dyDescent="0.35">
      <c r="B1707" s="16" t="s">
        <v>1363</v>
      </c>
      <c r="C1707" s="16">
        <v>2</v>
      </c>
    </row>
    <row r="1708" spans="2:3" x14ac:dyDescent="0.35">
      <c r="B1708" s="16" t="s">
        <v>1364</v>
      </c>
      <c r="C1708" s="16">
        <v>4</v>
      </c>
    </row>
    <row r="1709" spans="2:3" x14ac:dyDescent="0.35">
      <c r="B1709" s="16" t="s">
        <v>1365</v>
      </c>
      <c r="C1709" s="16">
        <v>4</v>
      </c>
    </row>
    <row r="1710" spans="2:3" x14ac:dyDescent="0.35">
      <c r="B1710" s="16" t="s">
        <v>724</v>
      </c>
      <c r="C1710" s="16">
        <v>2</v>
      </c>
    </row>
    <row r="1711" spans="2:3" x14ac:dyDescent="0.35">
      <c r="B1711" s="16" t="s">
        <v>2140</v>
      </c>
      <c r="C1711" s="16">
        <v>2</v>
      </c>
    </row>
    <row r="1712" spans="2:3" x14ac:dyDescent="0.35">
      <c r="B1712" s="16" t="s">
        <v>2141</v>
      </c>
      <c r="C1712" s="16">
        <v>2</v>
      </c>
    </row>
    <row r="1713" spans="2:3" x14ac:dyDescent="0.35">
      <c r="B1713" s="16" t="s">
        <v>1366</v>
      </c>
      <c r="C1713" s="16">
        <v>4</v>
      </c>
    </row>
    <row r="1714" spans="2:3" x14ac:dyDescent="0.35">
      <c r="B1714" s="16" t="s">
        <v>1667</v>
      </c>
      <c r="C1714" s="16">
        <v>4</v>
      </c>
    </row>
    <row r="1715" spans="2:3" x14ac:dyDescent="0.35">
      <c r="B1715" s="16" t="s">
        <v>1784</v>
      </c>
      <c r="C1715" s="16">
        <v>4</v>
      </c>
    </row>
    <row r="1716" spans="2:3" x14ac:dyDescent="0.35">
      <c r="B1716" s="16" t="s">
        <v>1367</v>
      </c>
      <c r="C1716" s="16">
        <v>4</v>
      </c>
    </row>
    <row r="1717" spans="2:3" x14ac:dyDescent="0.35">
      <c r="B1717" s="16" t="s">
        <v>1368</v>
      </c>
      <c r="C1717" s="16">
        <v>4</v>
      </c>
    </row>
    <row r="1718" spans="2:3" x14ac:dyDescent="0.35">
      <c r="B1718" s="16" t="s">
        <v>1929</v>
      </c>
      <c r="C1718" s="16">
        <v>4</v>
      </c>
    </row>
    <row r="1719" spans="2:3" x14ac:dyDescent="0.35">
      <c r="B1719" s="16" t="s">
        <v>501</v>
      </c>
      <c r="C1719" s="16">
        <v>4</v>
      </c>
    </row>
    <row r="1720" spans="2:3" x14ac:dyDescent="0.35">
      <c r="B1720" s="16" t="s">
        <v>502</v>
      </c>
      <c r="C1720" s="16">
        <v>4</v>
      </c>
    </row>
    <row r="1721" spans="2:3" x14ac:dyDescent="0.35">
      <c r="B1721" s="16" t="s">
        <v>503</v>
      </c>
      <c r="C1721" s="16">
        <v>4</v>
      </c>
    </row>
    <row r="1722" spans="2:3" x14ac:dyDescent="0.35">
      <c r="B1722" s="16" t="s">
        <v>504</v>
      </c>
      <c r="C1722" s="16">
        <v>4</v>
      </c>
    </row>
    <row r="1723" spans="2:3" x14ac:dyDescent="0.35">
      <c r="B1723" s="16" t="s">
        <v>505</v>
      </c>
      <c r="C1723" s="16">
        <v>4</v>
      </c>
    </row>
    <row r="1724" spans="2:3" x14ac:dyDescent="0.35">
      <c r="B1724" s="16" t="s">
        <v>1369</v>
      </c>
      <c r="C1724" s="16">
        <v>4</v>
      </c>
    </row>
    <row r="1725" spans="2:3" x14ac:dyDescent="0.35">
      <c r="B1725" s="16" t="s">
        <v>1370</v>
      </c>
      <c r="C1725" s="16">
        <v>4</v>
      </c>
    </row>
    <row r="1726" spans="2:3" x14ac:dyDescent="0.35">
      <c r="B1726" s="16" t="s">
        <v>506</v>
      </c>
      <c r="C1726" s="16">
        <v>4</v>
      </c>
    </row>
    <row r="1727" spans="2:3" x14ac:dyDescent="0.35">
      <c r="B1727" s="16" t="s">
        <v>507</v>
      </c>
      <c r="C1727" s="16">
        <v>4</v>
      </c>
    </row>
    <row r="1728" spans="2:3" x14ac:dyDescent="0.35">
      <c r="B1728" s="16" t="s">
        <v>508</v>
      </c>
      <c r="C1728" s="16">
        <v>4</v>
      </c>
    </row>
    <row r="1729" spans="2:3" x14ac:dyDescent="0.35">
      <c r="B1729" s="16" t="s">
        <v>1371</v>
      </c>
      <c r="C1729" s="16">
        <v>4</v>
      </c>
    </row>
    <row r="1730" spans="2:3" x14ac:dyDescent="0.35">
      <c r="B1730" s="16" t="s">
        <v>509</v>
      </c>
      <c r="C1730" s="16">
        <v>4</v>
      </c>
    </row>
    <row r="1731" spans="2:3" x14ac:dyDescent="0.35">
      <c r="B1731" s="16" t="s">
        <v>510</v>
      </c>
      <c r="C1731" s="16">
        <v>4</v>
      </c>
    </row>
    <row r="1732" spans="2:3" x14ac:dyDescent="0.35">
      <c r="B1732" s="16" t="s">
        <v>511</v>
      </c>
      <c r="C1732" s="16">
        <v>4</v>
      </c>
    </row>
    <row r="1733" spans="2:3" x14ac:dyDescent="0.35">
      <c r="B1733" s="16" t="s">
        <v>1785</v>
      </c>
      <c r="C1733" s="16">
        <v>1</v>
      </c>
    </row>
    <row r="1734" spans="2:3" x14ac:dyDescent="0.35">
      <c r="B1734" s="16" t="s">
        <v>1372</v>
      </c>
      <c r="C1734" s="16">
        <v>2</v>
      </c>
    </row>
    <row r="1735" spans="2:3" x14ac:dyDescent="0.35">
      <c r="B1735" s="16" t="s">
        <v>512</v>
      </c>
      <c r="C1735" s="16">
        <v>2</v>
      </c>
    </row>
    <row r="1736" spans="2:3" x14ac:dyDescent="0.35">
      <c r="B1736" s="16" t="s">
        <v>786</v>
      </c>
      <c r="C1736" s="16">
        <v>2</v>
      </c>
    </row>
    <row r="1737" spans="2:3" x14ac:dyDescent="0.35">
      <c r="B1737" s="16" t="s">
        <v>2142</v>
      </c>
      <c r="C1737" s="16">
        <v>1</v>
      </c>
    </row>
    <row r="1738" spans="2:3" x14ac:dyDescent="0.35">
      <c r="B1738" s="12" t="s">
        <v>2495</v>
      </c>
      <c r="C1738" s="12">
        <v>1</v>
      </c>
    </row>
    <row r="1739" spans="2:3" x14ac:dyDescent="0.35">
      <c r="B1739" s="16" t="s">
        <v>1668</v>
      </c>
      <c r="C1739" s="16">
        <v>1</v>
      </c>
    </row>
    <row r="1740" spans="2:3" x14ac:dyDescent="0.35">
      <c r="B1740" s="16" t="s">
        <v>1373</v>
      </c>
      <c r="C1740" s="16">
        <v>1</v>
      </c>
    </row>
    <row r="1741" spans="2:3" x14ac:dyDescent="0.35">
      <c r="B1741" s="16" t="s">
        <v>1374</v>
      </c>
      <c r="C1741" s="16">
        <v>1</v>
      </c>
    </row>
    <row r="1742" spans="2:3" x14ac:dyDescent="0.35">
      <c r="B1742" s="16" t="s">
        <v>1375</v>
      </c>
      <c r="C1742" s="16">
        <v>1</v>
      </c>
    </row>
    <row r="1743" spans="2:3" x14ac:dyDescent="0.35">
      <c r="B1743" s="16" t="s">
        <v>2306</v>
      </c>
      <c r="C1743" s="16">
        <v>1</v>
      </c>
    </row>
    <row r="1744" spans="2:3" x14ac:dyDescent="0.35">
      <c r="B1744" s="16" t="s">
        <v>2143</v>
      </c>
      <c r="C1744" s="16">
        <v>1</v>
      </c>
    </row>
    <row r="1745" spans="2:3" x14ac:dyDescent="0.35">
      <c r="B1745" s="16" t="s">
        <v>2307</v>
      </c>
      <c r="C1745" s="16">
        <v>1</v>
      </c>
    </row>
    <row r="1746" spans="2:3" x14ac:dyDescent="0.35">
      <c r="B1746" s="12" t="s">
        <v>2450</v>
      </c>
      <c r="C1746" s="16">
        <v>1</v>
      </c>
    </row>
    <row r="1747" spans="2:3" x14ac:dyDescent="0.35">
      <c r="B1747" s="12" t="s">
        <v>2494</v>
      </c>
      <c r="C1747" s="16">
        <v>1</v>
      </c>
    </row>
    <row r="1748" spans="2:3" x14ac:dyDescent="0.35">
      <c r="B1748" s="16" t="s">
        <v>1376</v>
      </c>
      <c r="C1748" s="16">
        <v>1</v>
      </c>
    </row>
    <row r="1749" spans="2:3" x14ac:dyDescent="0.35">
      <c r="B1749" s="16" t="s">
        <v>1978</v>
      </c>
      <c r="C1749" s="16">
        <v>1</v>
      </c>
    </row>
    <row r="1750" spans="2:3" x14ac:dyDescent="0.35">
      <c r="B1750" s="16" t="s">
        <v>1377</v>
      </c>
      <c r="C1750" s="16">
        <v>1</v>
      </c>
    </row>
    <row r="1751" spans="2:3" x14ac:dyDescent="0.35">
      <c r="B1751" s="16" t="s">
        <v>2144</v>
      </c>
      <c r="C1751" s="16">
        <v>1</v>
      </c>
    </row>
    <row r="1752" spans="2:3" x14ac:dyDescent="0.35">
      <c r="B1752" s="16" t="s">
        <v>1669</v>
      </c>
      <c r="C1752" s="16">
        <v>1</v>
      </c>
    </row>
    <row r="1753" spans="2:3" x14ac:dyDescent="0.35">
      <c r="B1753" s="16" t="s">
        <v>513</v>
      </c>
      <c r="C1753" s="16">
        <v>1</v>
      </c>
    </row>
    <row r="1754" spans="2:3" x14ac:dyDescent="0.35">
      <c r="B1754" s="16" t="s">
        <v>2145</v>
      </c>
      <c r="C1754" s="16">
        <v>1</v>
      </c>
    </row>
    <row r="1755" spans="2:3" x14ac:dyDescent="0.35">
      <c r="B1755" s="16" t="s">
        <v>1378</v>
      </c>
      <c r="C1755" s="16">
        <v>1</v>
      </c>
    </row>
    <row r="1756" spans="2:3" x14ac:dyDescent="0.35">
      <c r="B1756" s="16" t="s">
        <v>1379</v>
      </c>
      <c r="C1756" s="16">
        <v>1</v>
      </c>
    </row>
    <row r="1757" spans="2:3" x14ac:dyDescent="0.35">
      <c r="B1757" s="16" t="s">
        <v>1670</v>
      </c>
      <c r="C1757" s="16">
        <v>1</v>
      </c>
    </row>
    <row r="1758" spans="2:3" x14ac:dyDescent="0.35">
      <c r="B1758" s="16" t="s">
        <v>514</v>
      </c>
      <c r="C1758" s="16">
        <v>1</v>
      </c>
    </row>
    <row r="1759" spans="2:3" x14ac:dyDescent="0.35">
      <c r="B1759" s="16" t="s">
        <v>1380</v>
      </c>
      <c r="C1759" s="16">
        <v>1</v>
      </c>
    </row>
    <row r="1760" spans="2:3" x14ac:dyDescent="0.35">
      <c r="B1760" s="16" t="s">
        <v>515</v>
      </c>
      <c r="C1760" s="16">
        <v>1</v>
      </c>
    </row>
    <row r="1761" spans="2:3" x14ac:dyDescent="0.35">
      <c r="B1761" s="16" t="s">
        <v>1381</v>
      </c>
      <c r="C1761" s="16">
        <v>1</v>
      </c>
    </row>
    <row r="1762" spans="2:3" x14ac:dyDescent="0.35">
      <c r="B1762" s="16" t="s">
        <v>516</v>
      </c>
      <c r="C1762" s="16">
        <v>1</v>
      </c>
    </row>
    <row r="1763" spans="2:3" x14ac:dyDescent="0.35">
      <c r="B1763" s="16" t="s">
        <v>865</v>
      </c>
      <c r="C1763" s="16">
        <v>2</v>
      </c>
    </row>
    <row r="1764" spans="2:3" x14ac:dyDescent="0.35">
      <c r="B1764" s="16" t="s">
        <v>869</v>
      </c>
      <c r="C1764" s="16">
        <v>2</v>
      </c>
    </row>
    <row r="1765" spans="2:3" x14ac:dyDescent="0.35">
      <c r="B1765" s="16" t="s">
        <v>2308</v>
      </c>
      <c r="C1765" s="16">
        <v>2</v>
      </c>
    </row>
    <row r="1766" spans="2:3" x14ac:dyDescent="0.35">
      <c r="B1766" s="16" t="s">
        <v>1382</v>
      </c>
      <c r="C1766" s="16">
        <v>2</v>
      </c>
    </row>
    <row r="1767" spans="2:3" x14ac:dyDescent="0.35">
      <c r="B1767" s="16" t="s">
        <v>1786</v>
      </c>
      <c r="C1767" s="16">
        <v>1</v>
      </c>
    </row>
    <row r="1768" spans="2:3" x14ac:dyDescent="0.35">
      <c r="B1768" s="16" t="s">
        <v>2309</v>
      </c>
      <c r="C1768" s="16">
        <v>1</v>
      </c>
    </row>
    <row r="1769" spans="2:3" x14ac:dyDescent="0.35">
      <c r="B1769" s="16" t="s">
        <v>1671</v>
      </c>
      <c r="C1769" s="16">
        <v>1</v>
      </c>
    </row>
    <row r="1770" spans="2:3" x14ac:dyDescent="0.35">
      <c r="B1770" s="16" t="s">
        <v>517</v>
      </c>
      <c r="C1770" s="16">
        <v>2</v>
      </c>
    </row>
    <row r="1771" spans="2:3" x14ac:dyDescent="0.35">
      <c r="B1771" s="16" t="s">
        <v>1383</v>
      </c>
      <c r="C1771" s="16">
        <v>2</v>
      </c>
    </row>
    <row r="1772" spans="2:3" x14ac:dyDescent="0.35">
      <c r="B1772" s="16" t="s">
        <v>762</v>
      </c>
      <c r="C1772" s="16">
        <v>2</v>
      </c>
    </row>
    <row r="1773" spans="2:3" x14ac:dyDescent="0.35">
      <c r="B1773" s="16" t="s">
        <v>1384</v>
      </c>
      <c r="C1773" s="16">
        <v>2</v>
      </c>
    </row>
    <row r="1774" spans="2:3" x14ac:dyDescent="0.35">
      <c r="B1774" s="16" t="s">
        <v>2310</v>
      </c>
      <c r="C1774" s="16">
        <v>2</v>
      </c>
    </row>
    <row r="1775" spans="2:3" x14ac:dyDescent="0.35">
      <c r="B1775" s="16" t="s">
        <v>1385</v>
      </c>
      <c r="C1775" s="16">
        <v>2</v>
      </c>
    </row>
    <row r="1776" spans="2:3" x14ac:dyDescent="0.35">
      <c r="B1776" s="16" t="s">
        <v>1386</v>
      </c>
      <c r="C1776" s="16">
        <v>2</v>
      </c>
    </row>
    <row r="1777" spans="2:3" x14ac:dyDescent="0.35">
      <c r="B1777" s="16" t="s">
        <v>1387</v>
      </c>
      <c r="C1777" s="16">
        <v>4</v>
      </c>
    </row>
    <row r="1778" spans="2:3" x14ac:dyDescent="0.35">
      <c r="B1778" s="16" t="s">
        <v>518</v>
      </c>
      <c r="C1778" s="16">
        <v>4</v>
      </c>
    </row>
    <row r="1779" spans="2:3" x14ac:dyDescent="0.35">
      <c r="B1779" s="16" t="s">
        <v>2146</v>
      </c>
      <c r="C1779" s="16">
        <v>4</v>
      </c>
    </row>
    <row r="1780" spans="2:3" x14ac:dyDescent="0.35">
      <c r="B1780" s="16" t="s">
        <v>1672</v>
      </c>
      <c r="C1780" s="16">
        <v>4</v>
      </c>
    </row>
    <row r="1781" spans="2:3" x14ac:dyDescent="0.35">
      <c r="B1781" s="16" t="s">
        <v>1787</v>
      </c>
      <c r="C1781" s="16">
        <v>2</v>
      </c>
    </row>
    <row r="1782" spans="2:3" x14ac:dyDescent="0.35">
      <c r="B1782" s="16" t="s">
        <v>1388</v>
      </c>
      <c r="C1782" s="16">
        <v>2</v>
      </c>
    </row>
    <row r="1783" spans="2:3" x14ac:dyDescent="0.35">
      <c r="B1783" s="16" t="s">
        <v>1389</v>
      </c>
      <c r="C1783" s="16">
        <v>2</v>
      </c>
    </row>
    <row r="1784" spans="2:3" x14ac:dyDescent="0.35">
      <c r="B1784" s="16" t="s">
        <v>1390</v>
      </c>
      <c r="C1784" s="16">
        <v>2</v>
      </c>
    </row>
    <row r="1785" spans="2:3" x14ac:dyDescent="0.35">
      <c r="B1785" s="16" t="s">
        <v>1830</v>
      </c>
      <c r="C1785" s="16">
        <v>2</v>
      </c>
    </row>
    <row r="1786" spans="2:3" x14ac:dyDescent="0.35">
      <c r="B1786" s="16" t="s">
        <v>1391</v>
      </c>
      <c r="C1786" s="16">
        <v>2</v>
      </c>
    </row>
    <row r="1787" spans="2:3" x14ac:dyDescent="0.35">
      <c r="B1787" s="16" t="s">
        <v>519</v>
      </c>
      <c r="C1787" s="16">
        <v>2</v>
      </c>
    </row>
    <row r="1788" spans="2:3" x14ac:dyDescent="0.35">
      <c r="B1788" s="16" t="s">
        <v>1392</v>
      </c>
      <c r="C1788" s="16">
        <v>2</v>
      </c>
    </row>
    <row r="1789" spans="2:3" x14ac:dyDescent="0.35">
      <c r="B1789" s="16" t="s">
        <v>1393</v>
      </c>
      <c r="C1789" s="16">
        <v>2</v>
      </c>
    </row>
    <row r="1790" spans="2:3" x14ac:dyDescent="0.35">
      <c r="B1790" s="16" t="s">
        <v>1394</v>
      </c>
      <c r="C1790" s="16">
        <v>2</v>
      </c>
    </row>
    <row r="1791" spans="2:3" x14ac:dyDescent="0.35">
      <c r="B1791" s="12" t="s">
        <v>2529</v>
      </c>
      <c r="C1791" s="12">
        <v>2</v>
      </c>
    </row>
    <row r="1792" spans="2:3" x14ac:dyDescent="0.35">
      <c r="B1792" s="16" t="s">
        <v>2147</v>
      </c>
      <c r="C1792" s="16">
        <v>2</v>
      </c>
    </row>
    <row r="1793" spans="2:3" x14ac:dyDescent="0.35">
      <c r="B1793" s="16" t="s">
        <v>2311</v>
      </c>
      <c r="C1793" s="16">
        <v>2</v>
      </c>
    </row>
    <row r="1794" spans="2:3" x14ac:dyDescent="0.35">
      <c r="B1794" s="16" t="s">
        <v>1395</v>
      </c>
      <c r="C1794" s="16">
        <v>2</v>
      </c>
    </row>
    <row r="1795" spans="2:3" x14ac:dyDescent="0.35">
      <c r="B1795" s="16" t="s">
        <v>520</v>
      </c>
      <c r="C1795" s="16">
        <v>2</v>
      </c>
    </row>
    <row r="1796" spans="2:3" x14ac:dyDescent="0.35">
      <c r="B1796" s="16" t="s">
        <v>521</v>
      </c>
      <c r="C1796" s="16">
        <v>2</v>
      </c>
    </row>
    <row r="1797" spans="2:3" x14ac:dyDescent="0.35">
      <c r="B1797" s="16" t="s">
        <v>1396</v>
      </c>
      <c r="C1797" s="16">
        <v>2</v>
      </c>
    </row>
    <row r="1798" spans="2:3" x14ac:dyDescent="0.35">
      <c r="B1798" s="16" t="s">
        <v>522</v>
      </c>
      <c r="C1798" s="16">
        <v>2</v>
      </c>
    </row>
    <row r="1799" spans="2:3" x14ac:dyDescent="0.35">
      <c r="B1799" s="16" t="s">
        <v>523</v>
      </c>
      <c r="C1799" s="16">
        <v>2</v>
      </c>
    </row>
    <row r="1800" spans="2:3" x14ac:dyDescent="0.35">
      <c r="B1800" s="16" t="s">
        <v>1397</v>
      </c>
      <c r="C1800" s="16">
        <v>2</v>
      </c>
    </row>
    <row r="1801" spans="2:3" x14ac:dyDescent="0.35">
      <c r="B1801" s="16" t="s">
        <v>849</v>
      </c>
      <c r="C1801" s="16">
        <v>2</v>
      </c>
    </row>
    <row r="1802" spans="2:3" x14ac:dyDescent="0.35">
      <c r="B1802" s="16" t="s">
        <v>1673</v>
      </c>
      <c r="C1802" s="16">
        <v>2</v>
      </c>
    </row>
    <row r="1803" spans="2:3" x14ac:dyDescent="0.35">
      <c r="B1803" s="16" t="s">
        <v>524</v>
      </c>
      <c r="C1803" s="16">
        <v>2</v>
      </c>
    </row>
    <row r="1804" spans="2:3" x14ac:dyDescent="0.35">
      <c r="B1804" s="16" t="s">
        <v>525</v>
      </c>
      <c r="C1804" s="16">
        <v>2</v>
      </c>
    </row>
    <row r="1805" spans="2:3" x14ac:dyDescent="0.35">
      <c r="B1805" s="16" t="s">
        <v>526</v>
      </c>
      <c r="C1805" s="16">
        <v>2</v>
      </c>
    </row>
    <row r="1806" spans="2:3" x14ac:dyDescent="0.35">
      <c r="B1806" s="16" t="s">
        <v>527</v>
      </c>
      <c r="C1806" s="16">
        <v>2</v>
      </c>
    </row>
    <row r="1807" spans="2:3" x14ac:dyDescent="0.35">
      <c r="B1807" s="16" t="s">
        <v>528</v>
      </c>
      <c r="C1807" s="16">
        <v>2</v>
      </c>
    </row>
    <row r="1808" spans="2:3" x14ac:dyDescent="0.35">
      <c r="B1808" s="16" t="s">
        <v>771</v>
      </c>
      <c r="C1808" s="16">
        <v>2</v>
      </c>
    </row>
    <row r="1809" spans="2:3" x14ac:dyDescent="0.35">
      <c r="B1809" s="16" t="s">
        <v>529</v>
      </c>
      <c r="C1809" s="16">
        <v>2</v>
      </c>
    </row>
    <row r="1810" spans="2:3" x14ac:dyDescent="0.35">
      <c r="B1810" s="16" t="s">
        <v>530</v>
      </c>
      <c r="C1810" s="16">
        <v>2</v>
      </c>
    </row>
    <row r="1811" spans="2:3" x14ac:dyDescent="0.35">
      <c r="B1811" s="16" t="s">
        <v>1398</v>
      </c>
      <c r="C1811" s="16">
        <v>2</v>
      </c>
    </row>
    <row r="1812" spans="2:3" x14ac:dyDescent="0.35">
      <c r="B1812" s="16" t="s">
        <v>531</v>
      </c>
      <c r="C1812" s="16">
        <v>2</v>
      </c>
    </row>
    <row r="1813" spans="2:3" x14ac:dyDescent="0.35">
      <c r="B1813" s="16" t="s">
        <v>1831</v>
      </c>
      <c r="C1813" s="16">
        <v>2</v>
      </c>
    </row>
    <row r="1814" spans="2:3" x14ac:dyDescent="0.35">
      <c r="B1814" s="16" t="s">
        <v>1674</v>
      </c>
      <c r="C1814" s="16">
        <v>2</v>
      </c>
    </row>
    <row r="1815" spans="2:3" x14ac:dyDescent="0.35">
      <c r="B1815" s="16" t="s">
        <v>1399</v>
      </c>
      <c r="C1815" s="16">
        <v>2</v>
      </c>
    </row>
    <row r="1816" spans="2:3" x14ac:dyDescent="0.35">
      <c r="B1816" s="16" t="s">
        <v>2148</v>
      </c>
      <c r="C1816" s="16">
        <v>2</v>
      </c>
    </row>
    <row r="1817" spans="2:3" x14ac:dyDescent="0.35">
      <c r="B1817" s="16" t="s">
        <v>790</v>
      </c>
      <c r="C1817" s="16">
        <v>2</v>
      </c>
    </row>
    <row r="1818" spans="2:3" x14ac:dyDescent="0.35">
      <c r="B1818" s="16" t="s">
        <v>875</v>
      </c>
      <c r="C1818" s="16">
        <v>2</v>
      </c>
    </row>
    <row r="1819" spans="2:3" x14ac:dyDescent="0.35">
      <c r="B1819" s="16" t="s">
        <v>532</v>
      </c>
      <c r="C1819" s="16">
        <v>2</v>
      </c>
    </row>
    <row r="1820" spans="2:3" x14ac:dyDescent="0.35">
      <c r="B1820" s="16" t="s">
        <v>1891</v>
      </c>
      <c r="C1820" s="16">
        <v>2</v>
      </c>
    </row>
    <row r="1821" spans="2:3" x14ac:dyDescent="0.35">
      <c r="B1821" s="16" t="s">
        <v>533</v>
      </c>
      <c r="C1821" s="16">
        <v>2</v>
      </c>
    </row>
    <row r="1822" spans="2:3" x14ac:dyDescent="0.35">
      <c r="B1822" s="16" t="s">
        <v>534</v>
      </c>
      <c r="C1822" s="16">
        <v>2</v>
      </c>
    </row>
    <row r="1823" spans="2:3" x14ac:dyDescent="0.35">
      <c r="B1823" s="16" t="s">
        <v>535</v>
      </c>
      <c r="C1823" s="16">
        <v>2</v>
      </c>
    </row>
    <row r="1824" spans="2:3" x14ac:dyDescent="0.35">
      <c r="B1824" s="16" t="s">
        <v>1788</v>
      </c>
      <c r="C1824" s="16">
        <v>2</v>
      </c>
    </row>
    <row r="1825" spans="2:3" x14ac:dyDescent="0.35">
      <c r="B1825" s="16" t="s">
        <v>754</v>
      </c>
      <c r="C1825" s="16">
        <v>2</v>
      </c>
    </row>
    <row r="1826" spans="2:3" x14ac:dyDescent="0.35">
      <c r="B1826" s="16" t="s">
        <v>536</v>
      </c>
      <c r="C1826" s="16">
        <v>4</v>
      </c>
    </row>
    <row r="1827" spans="2:3" x14ac:dyDescent="0.35">
      <c r="B1827" s="16" t="s">
        <v>1956</v>
      </c>
      <c r="C1827" s="16">
        <v>4</v>
      </c>
    </row>
    <row r="1828" spans="2:3" x14ac:dyDescent="0.35">
      <c r="B1828" s="16" t="s">
        <v>1400</v>
      </c>
      <c r="C1828" s="16">
        <v>4</v>
      </c>
    </row>
    <row r="1829" spans="2:3" x14ac:dyDescent="0.35">
      <c r="B1829" s="16" t="s">
        <v>1675</v>
      </c>
      <c r="C1829" s="16">
        <v>4</v>
      </c>
    </row>
    <row r="1830" spans="2:3" x14ac:dyDescent="0.35">
      <c r="B1830" s="16" t="s">
        <v>537</v>
      </c>
      <c r="C1830" s="16">
        <v>4</v>
      </c>
    </row>
    <row r="1831" spans="2:3" x14ac:dyDescent="0.35">
      <c r="B1831" s="16" t="s">
        <v>538</v>
      </c>
      <c r="C1831" s="16">
        <v>2</v>
      </c>
    </row>
    <row r="1832" spans="2:3" x14ac:dyDescent="0.35">
      <c r="B1832" s="16" t="s">
        <v>1401</v>
      </c>
      <c r="C1832" s="16">
        <v>2</v>
      </c>
    </row>
    <row r="1833" spans="2:3" x14ac:dyDescent="0.35">
      <c r="B1833" s="16" t="s">
        <v>765</v>
      </c>
      <c r="C1833" s="16">
        <v>2</v>
      </c>
    </row>
    <row r="1834" spans="2:3" x14ac:dyDescent="0.35">
      <c r="B1834" s="16" t="s">
        <v>539</v>
      </c>
      <c r="C1834" s="16">
        <v>2</v>
      </c>
    </row>
    <row r="1835" spans="2:3" x14ac:dyDescent="0.35">
      <c r="B1835" s="16" t="s">
        <v>540</v>
      </c>
      <c r="C1835" s="16">
        <v>2</v>
      </c>
    </row>
    <row r="1836" spans="2:3" x14ac:dyDescent="0.35">
      <c r="B1836" s="16" t="s">
        <v>541</v>
      </c>
      <c r="C1836" s="16">
        <v>2</v>
      </c>
    </row>
    <row r="1837" spans="2:3" x14ac:dyDescent="0.35">
      <c r="B1837" s="16" t="s">
        <v>542</v>
      </c>
      <c r="C1837" s="16">
        <v>2</v>
      </c>
    </row>
    <row r="1838" spans="2:3" x14ac:dyDescent="0.35">
      <c r="B1838" s="16" t="s">
        <v>543</v>
      </c>
      <c r="C1838" s="16">
        <v>2</v>
      </c>
    </row>
    <row r="1839" spans="2:3" x14ac:dyDescent="0.35">
      <c r="B1839" s="16" t="s">
        <v>544</v>
      </c>
      <c r="C1839" s="16">
        <v>2</v>
      </c>
    </row>
    <row r="1840" spans="2:3" x14ac:dyDescent="0.35">
      <c r="B1840" s="16" t="s">
        <v>545</v>
      </c>
      <c r="C1840" s="16">
        <v>2</v>
      </c>
    </row>
    <row r="1841" spans="2:3" x14ac:dyDescent="0.35">
      <c r="B1841" s="16" t="s">
        <v>1402</v>
      </c>
      <c r="C1841" s="16">
        <v>2</v>
      </c>
    </row>
    <row r="1842" spans="2:3" x14ac:dyDescent="0.35">
      <c r="B1842" s="16" t="s">
        <v>1403</v>
      </c>
      <c r="C1842" s="16">
        <v>2</v>
      </c>
    </row>
    <row r="1843" spans="2:3" x14ac:dyDescent="0.35">
      <c r="B1843" s="16" t="s">
        <v>1789</v>
      </c>
      <c r="C1843" s="16">
        <v>2</v>
      </c>
    </row>
    <row r="1844" spans="2:3" x14ac:dyDescent="0.35">
      <c r="B1844" s="16" t="s">
        <v>546</v>
      </c>
      <c r="C1844" s="16">
        <v>2</v>
      </c>
    </row>
    <row r="1845" spans="2:3" x14ac:dyDescent="0.35">
      <c r="B1845" s="16" t="s">
        <v>547</v>
      </c>
      <c r="C1845" s="16">
        <v>2</v>
      </c>
    </row>
    <row r="1846" spans="2:3" x14ac:dyDescent="0.35">
      <c r="B1846" s="16" t="s">
        <v>773</v>
      </c>
      <c r="C1846" s="16">
        <v>2</v>
      </c>
    </row>
    <row r="1847" spans="2:3" x14ac:dyDescent="0.35">
      <c r="B1847" s="12" t="s">
        <v>2469</v>
      </c>
      <c r="C1847" s="12">
        <v>2</v>
      </c>
    </row>
    <row r="1848" spans="2:3" x14ac:dyDescent="0.35">
      <c r="B1848" s="16" t="s">
        <v>548</v>
      </c>
      <c r="C1848" s="16">
        <v>2</v>
      </c>
    </row>
    <row r="1849" spans="2:3" x14ac:dyDescent="0.35">
      <c r="B1849" s="16" t="s">
        <v>1404</v>
      </c>
      <c r="C1849" s="16">
        <v>4</v>
      </c>
    </row>
    <row r="1850" spans="2:3" x14ac:dyDescent="0.35">
      <c r="B1850" s="16" t="s">
        <v>549</v>
      </c>
      <c r="C1850" s="16">
        <v>4</v>
      </c>
    </row>
    <row r="1851" spans="2:3" x14ac:dyDescent="0.35">
      <c r="B1851" s="16" t="s">
        <v>550</v>
      </c>
      <c r="C1851" s="16">
        <v>4</v>
      </c>
    </row>
    <row r="1852" spans="2:3" x14ac:dyDescent="0.35">
      <c r="B1852" s="16" t="s">
        <v>551</v>
      </c>
      <c r="C1852" s="16">
        <v>4</v>
      </c>
    </row>
    <row r="1853" spans="2:3" x14ac:dyDescent="0.35">
      <c r="B1853" s="16" t="s">
        <v>1892</v>
      </c>
      <c r="C1853" s="16">
        <v>4</v>
      </c>
    </row>
    <row r="1854" spans="2:3" x14ac:dyDescent="0.35">
      <c r="B1854" s="16" t="s">
        <v>1405</v>
      </c>
      <c r="C1854" s="16">
        <v>4</v>
      </c>
    </row>
    <row r="1855" spans="2:3" x14ac:dyDescent="0.35">
      <c r="B1855" s="16" t="s">
        <v>552</v>
      </c>
      <c r="C1855" s="16">
        <v>4</v>
      </c>
    </row>
    <row r="1856" spans="2:3" x14ac:dyDescent="0.35">
      <c r="B1856" s="16" t="s">
        <v>553</v>
      </c>
      <c r="C1856" s="16">
        <v>4</v>
      </c>
    </row>
    <row r="1857" spans="2:3" x14ac:dyDescent="0.35">
      <c r="B1857" s="16" t="s">
        <v>554</v>
      </c>
      <c r="C1857" s="16">
        <v>4</v>
      </c>
    </row>
    <row r="1858" spans="2:3" x14ac:dyDescent="0.35">
      <c r="B1858" s="16" t="s">
        <v>862</v>
      </c>
      <c r="C1858" s="16">
        <v>4</v>
      </c>
    </row>
    <row r="1859" spans="2:3" x14ac:dyDescent="0.35">
      <c r="B1859" s="16" t="s">
        <v>1406</v>
      </c>
      <c r="C1859" s="16">
        <v>4</v>
      </c>
    </row>
    <row r="1860" spans="2:3" x14ac:dyDescent="0.35">
      <c r="B1860" s="16" t="s">
        <v>1407</v>
      </c>
      <c r="C1860" s="16">
        <v>2</v>
      </c>
    </row>
    <row r="1861" spans="2:3" x14ac:dyDescent="0.35">
      <c r="B1861" s="16" t="s">
        <v>1408</v>
      </c>
      <c r="C1861" s="16">
        <v>2</v>
      </c>
    </row>
    <row r="1862" spans="2:3" x14ac:dyDescent="0.35">
      <c r="B1862" s="16" t="s">
        <v>1409</v>
      </c>
      <c r="C1862" s="16">
        <v>2</v>
      </c>
    </row>
    <row r="1863" spans="2:3" x14ac:dyDescent="0.35">
      <c r="B1863" s="16" t="s">
        <v>2149</v>
      </c>
      <c r="C1863" s="16">
        <v>2</v>
      </c>
    </row>
    <row r="1864" spans="2:3" x14ac:dyDescent="0.35">
      <c r="B1864" s="16" t="s">
        <v>1410</v>
      </c>
      <c r="C1864" s="16">
        <v>2</v>
      </c>
    </row>
    <row r="1865" spans="2:3" x14ac:dyDescent="0.35">
      <c r="B1865" s="16" t="s">
        <v>555</v>
      </c>
      <c r="C1865" s="16">
        <v>2</v>
      </c>
    </row>
    <row r="1866" spans="2:3" x14ac:dyDescent="0.35">
      <c r="B1866" s="16" t="s">
        <v>556</v>
      </c>
      <c r="C1866" s="16">
        <v>2</v>
      </c>
    </row>
    <row r="1867" spans="2:3" x14ac:dyDescent="0.35">
      <c r="B1867" s="16" t="s">
        <v>1411</v>
      </c>
      <c r="C1867" s="16">
        <v>2</v>
      </c>
    </row>
    <row r="1868" spans="2:3" x14ac:dyDescent="0.35">
      <c r="B1868" s="16" t="s">
        <v>557</v>
      </c>
      <c r="C1868" s="16">
        <v>2</v>
      </c>
    </row>
    <row r="1869" spans="2:3" x14ac:dyDescent="0.35">
      <c r="B1869" s="16" t="s">
        <v>2150</v>
      </c>
      <c r="C1869" s="16">
        <v>2</v>
      </c>
    </row>
    <row r="1870" spans="2:3" x14ac:dyDescent="0.35">
      <c r="B1870" s="16" t="s">
        <v>1412</v>
      </c>
      <c r="C1870" s="16">
        <v>2</v>
      </c>
    </row>
    <row r="1871" spans="2:3" x14ac:dyDescent="0.35">
      <c r="B1871" s="16" t="s">
        <v>558</v>
      </c>
      <c r="C1871" s="16">
        <v>2</v>
      </c>
    </row>
    <row r="1872" spans="2:3" x14ac:dyDescent="0.35">
      <c r="B1872" s="16" t="s">
        <v>559</v>
      </c>
      <c r="C1872" s="16">
        <v>2</v>
      </c>
    </row>
    <row r="1873" spans="2:3" x14ac:dyDescent="0.35">
      <c r="B1873" s="16" t="s">
        <v>560</v>
      </c>
      <c r="C1873" s="16">
        <v>2</v>
      </c>
    </row>
    <row r="1874" spans="2:3" x14ac:dyDescent="0.35">
      <c r="B1874" s="16" t="s">
        <v>561</v>
      </c>
      <c r="C1874" s="16">
        <v>2</v>
      </c>
    </row>
    <row r="1875" spans="2:3" x14ac:dyDescent="0.35">
      <c r="B1875" s="16" t="s">
        <v>562</v>
      </c>
      <c r="C1875" s="16">
        <v>2</v>
      </c>
    </row>
    <row r="1876" spans="2:3" x14ac:dyDescent="0.35">
      <c r="B1876" s="16" t="s">
        <v>1413</v>
      </c>
      <c r="C1876" s="16">
        <v>2</v>
      </c>
    </row>
    <row r="1877" spans="2:3" x14ac:dyDescent="0.35">
      <c r="B1877" s="16" t="s">
        <v>1414</v>
      </c>
      <c r="C1877" s="16">
        <v>2</v>
      </c>
    </row>
    <row r="1878" spans="2:3" x14ac:dyDescent="0.35">
      <c r="B1878" s="16" t="s">
        <v>1415</v>
      </c>
      <c r="C1878" s="16">
        <v>2</v>
      </c>
    </row>
    <row r="1879" spans="2:3" x14ac:dyDescent="0.35">
      <c r="B1879" s="16" t="s">
        <v>1416</v>
      </c>
      <c r="C1879" s="16">
        <v>2</v>
      </c>
    </row>
    <row r="1880" spans="2:3" x14ac:dyDescent="0.35">
      <c r="B1880" s="16" t="s">
        <v>1790</v>
      </c>
      <c r="C1880" s="16">
        <v>2</v>
      </c>
    </row>
    <row r="1881" spans="2:3" x14ac:dyDescent="0.35">
      <c r="B1881" s="16" t="s">
        <v>1417</v>
      </c>
      <c r="C1881" s="16">
        <v>2</v>
      </c>
    </row>
    <row r="1882" spans="2:3" x14ac:dyDescent="0.35">
      <c r="B1882" s="16" t="s">
        <v>839</v>
      </c>
      <c r="C1882" s="16">
        <v>2</v>
      </c>
    </row>
    <row r="1883" spans="2:3" x14ac:dyDescent="0.35">
      <c r="B1883" s="16" t="s">
        <v>2151</v>
      </c>
      <c r="C1883" s="16">
        <v>1</v>
      </c>
    </row>
    <row r="1884" spans="2:3" x14ac:dyDescent="0.35">
      <c r="B1884" s="16" t="s">
        <v>2152</v>
      </c>
      <c r="C1884" s="16">
        <v>1</v>
      </c>
    </row>
    <row r="1885" spans="2:3" x14ac:dyDescent="0.35">
      <c r="B1885" s="16" t="s">
        <v>2547</v>
      </c>
      <c r="C1885" s="16">
        <v>1</v>
      </c>
    </row>
    <row r="1886" spans="2:3" x14ac:dyDescent="0.35">
      <c r="B1886" s="16" t="s">
        <v>2548</v>
      </c>
      <c r="C1886" s="16">
        <v>1</v>
      </c>
    </row>
    <row r="1887" spans="2:3" x14ac:dyDescent="0.35">
      <c r="B1887" s="12" t="s">
        <v>2526</v>
      </c>
      <c r="C1887" s="12">
        <v>1</v>
      </c>
    </row>
    <row r="1888" spans="2:3" x14ac:dyDescent="0.35">
      <c r="B1888" s="16" t="s">
        <v>2153</v>
      </c>
      <c r="C1888" s="16">
        <v>1</v>
      </c>
    </row>
    <row r="1889" spans="2:3" x14ac:dyDescent="0.35">
      <c r="B1889" s="16" t="s">
        <v>1798</v>
      </c>
      <c r="C1889" s="16">
        <v>1</v>
      </c>
    </row>
    <row r="1890" spans="2:3" x14ac:dyDescent="0.35">
      <c r="B1890" s="16" t="s">
        <v>2154</v>
      </c>
      <c r="C1890" s="16">
        <v>1</v>
      </c>
    </row>
    <row r="1891" spans="2:3" x14ac:dyDescent="0.35">
      <c r="B1891" s="16" t="s">
        <v>2155</v>
      </c>
      <c r="C1891" s="16">
        <v>1</v>
      </c>
    </row>
    <row r="1892" spans="2:3" x14ac:dyDescent="0.35">
      <c r="B1892" s="12" t="s">
        <v>2535</v>
      </c>
      <c r="C1892" s="12">
        <v>1</v>
      </c>
    </row>
    <row r="1893" spans="2:3" x14ac:dyDescent="0.35">
      <c r="B1893" s="16" t="s">
        <v>1676</v>
      </c>
      <c r="C1893" s="16">
        <v>1</v>
      </c>
    </row>
    <row r="1894" spans="2:3" x14ac:dyDescent="0.35">
      <c r="B1894" s="16" t="s">
        <v>1418</v>
      </c>
      <c r="C1894" s="16">
        <v>1</v>
      </c>
    </row>
    <row r="1895" spans="2:3" x14ac:dyDescent="0.35">
      <c r="B1895" s="16" t="s">
        <v>2156</v>
      </c>
      <c r="C1895" s="16">
        <v>1</v>
      </c>
    </row>
    <row r="1896" spans="2:3" x14ac:dyDescent="0.35">
      <c r="B1896" s="16" t="s">
        <v>1861</v>
      </c>
      <c r="C1896" s="16">
        <v>1</v>
      </c>
    </row>
    <row r="1897" spans="2:3" x14ac:dyDescent="0.35">
      <c r="B1897" s="16" t="s">
        <v>1419</v>
      </c>
      <c r="C1897" s="16">
        <v>1</v>
      </c>
    </row>
    <row r="1898" spans="2:3" x14ac:dyDescent="0.35">
      <c r="B1898" s="16" t="s">
        <v>1420</v>
      </c>
      <c r="C1898" s="16">
        <v>1</v>
      </c>
    </row>
    <row r="1899" spans="2:3" x14ac:dyDescent="0.35">
      <c r="B1899" s="16" t="s">
        <v>1421</v>
      </c>
      <c r="C1899" s="16">
        <v>1</v>
      </c>
    </row>
    <row r="1900" spans="2:3" x14ac:dyDescent="0.35">
      <c r="B1900" s="16" t="s">
        <v>1422</v>
      </c>
      <c r="C1900" s="16">
        <v>1</v>
      </c>
    </row>
    <row r="1901" spans="2:3" x14ac:dyDescent="0.35">
      <c r="B1901" s="16" t="s">
        <v>805</v>
      </c>
      <c r="C1901" s="16">
        <v>1</v>
      </c>
    </row>
    <row r="1902" spans="2:3" x14ac:dyDescent="0.35">
      <c r="B1902" s="16" t="s">
        <v>2157</v>
      </c>
      <c r="C1902" s="16">
        <v>1</v>
      </c>
    </row>
    <row r="1903" spans="2:3" x14ac:dyDescent="0.35">
      <c r="B1903" s="12" t="s">
        <v>2493</v>
      </c>
      <c r="C1903" s="12">
        <v>1</v>
      </c>
    </row>
    <row r="1904" spans="2:3" x14ac:dyDescent="0.35">
      <c r="B1904" s="16" t="s">
        <v>1677</v>
      </c>
      <c r="C1904" s="16">
        <v>1</v>
      </c>
    </row>
    <row r="1905" spans="2:3" x14ac:dyDescent="0.35">
      <c r="B1905" s="16" t="s">
        <v>1423</v>
      </c>
      <c r="C1905" s="16">
        <v>1</v>
      </c>
    </row>
    <row r="1906" spans="2:3" x14ac:dyDescent="0.35">
      <c r="B1906" s="16" t="s">
        <v>1424</v>
      </c>
      <c r="C1906" s="16">
        <v>1</v>
      </c>
    </row>
    <row r="1907" spans="2:3" x14ac:dyDescent="0.35">
      <c r="B1907" s="16" t="s">
        <v>1930</v>
      </c>
      <c r="C1907" s="16">
        <v>1</v>
      </c>
    </row>
    <row r="1908" spans="2:3" x14ac:dyDescent="0.35">
      <c r="B1908" s="16" t="s">
        <v>1862</v>
      </c>
      <c r="C1908" s="16">
        <v>1</v>
      </c>
    </row>
    <row r="1909" spans="2:3" x14ac:dyDescent="0.35">
      <c r="B1909" s="16" t="s">
        <v>803</v>
      </c>
      <c r="C1909" s="16">
        <v>1</v>
      </c>
    </row>
    <row r="1910" spans="2:3" x14ac:dyDescent="0.35">
      <c r="B1910" s="16" t="s">
        <v>1425</v>
      </c>
      <c r="C1910" s="16">
        <v>1</v>
      </c>
    </row>
    <row r="1911" spans="2:3" x14ac:dyDescent="0.35">
      <c r="B1911" s="16" t="s">
        <v>1979</v>
      </c>
      <c r="C1911" s="16">
        <v>1</v>
      </c>
    </row>
    <row r="1912" spans="2:3" x14ac:dyDescent="0.35">
      <c r="B1912" s="16" t="s">
        <v>2312</v>
      </c>
      <c r="C1912" s="16">
        <v>1</v>
      </c>
    </row>
    <row r="1913" spans="2:3" x14ac:dyDescent="0.35">
      <c r="B1913" s="16" t="s">
        <v>1957</v>
      </c>
      <c r="C1913" s="16">
        <v>4</v>
      </c>
    </row>
    <row r="1914" spans="2:3" x14ac:dyDescent="0.35">
      <c r="B1914" s="16" t="s">
        <v>1958</v>
      </c>
      <c r="C1914" s="16">
        <v>4</v>
      </c>
    </row>
    <row r="1915" spans="2:3" x14ac:dyDescent="0.35">
      <c r="B1915" s="16" t="s">
        <v>1426</v>
      </c>
      <c r="C1915" s="16">
        <v>4</v>
      </c>
    </row>
    <row r="1916" spans="2:3" x14ac:dyDescent="0.35">
      <c r="B1916" s="16" t="s">
        <v>1427</v>
      </c>
      <c r="C1916" s="16">
        <v>6</v>
      </c>
    </row>
    <row r="1917" spans="2:3" x14ac:dyDescent="0.35">
      <c r="B1917" s="16" t="s">
        <v>1678</v>
      </c>
      <c r="C1917" s="16">
        <v>2</v>
      </c>
    </row>
    <row r="1918" spans="2:3" x14ac:dyDescent="0.35">
      <c r="B1918" s="16" t="s">
        <v>1428</v>
      </c>
      <c r="C1918" s="16">
        <v>2</v>
      </c>
    </row>
    <row r="1919" spans="2:3" x14ac:dyDescent="0.35">
      <c r="B1919" s="16" t="s">
        <v>1679</v>
      </c>
      <c r="C1919" s="16">
        <v>2</v>
      </c>
    </row>
    <row r="1920" spans="2:3" x14ac:dyDescent="0.35">
      <c r="B1920" s="16" t="s">
        <v>1429</v>
      </c>
      <c r="C1920" s="16">
        <v>2</v>
      </c>
    </row>
    <row r="1921" spans="2:3" x14ac:dyDescent="0.35">
      <c r="B1921" s="16" t="s">
        <v>1893</v>
      </c>
      <c r="C1921" s="16">
        <v>2</v>
      </c>
    </row>
    <row r="1922" spans="2:3" x14ac:dyDescent="0.35">
      <c r="B1922" s="16" t="s">
        <v>2158</v>
      </c>
      <c r="C1922" s="16">
        <v>2</v>
      </c>
    </row>
    <row r="1923" spans="2:3" x14ac:dyDescent="0.35">
      <c r="B1923" s="16" t="s">
        <v>2159</v>
      </c>
      <c r="C1923" s="16">
        <v>2</v>
      </c>
    </row>
    <row r="1924" spans="2:3" x14ac:dyDescent="0.35">
      <c r="B1924" s="16" t="s">
        <v>1430</v>
      </c>
      <c r="C1924" s="16">
        <v>2</v>
      </c>
    </row>
    <row r="1925" spans="2:3" x14ac:dyDescent="0.35">
      <c r="B1925" s="16" t="s">
        <v>2160</v>
      </c>
      <c r="C1925" s="16">
        <v>2</v>
      </c>
    </row>
    <row r="1926" spans="2:3" x14ac:dyDescent="0.35">
      <c r="B1926" s="16" t="s">
        <v>861</v>
      </c>
      <c r="C1926" s="16">
        <v>2</v>
      </c>
    </row>
    <row r="1927" spans="2:3" x14ac:dyDescent="0.35">
      <c r="B1927" s="16" t="s">
        <v>823</v>
      </c>
      <c r="C1927" s="16">
        <v>2</v>
      </c>
    </row>
    <row r="1928" spans="2:3" x14ac:dyDescent="0.35">
      <c r="B1928" s="16" t="s">
        <v>1431</v>
      </c>
      <c r="C1928" s="16">
        <v>2</v>
      </c>
    </row>
    <row r="1929" spans="2:3" x14ac:dyDescent="0.35">
      <c r="B1929" s="16" t="s">
        <v>563</v>
      </c>
      <c r="C1929" s="16">
        <v>2</v>
      </c>
    </row>
    <row r="1930" spans="2:3" x14ac:dyDescent="0.35">
      <c r="B1930" s="16" t="s">
        <v>1432</v>
      </c>
      <c r="C1930" s="16">
        <v>2</v>
      </c>
    </row>
    <row r="1931" spans="2:3" x14ac:dyDescent="0.35">
      <c r="B1931" s="16" t="s">
        <v>1959</v>
      </c>
      <c r="C1931" s="16">
        <v>8</v>
      </c>
    </row>
    <row r="1932" spans="2:3" x14ac:dyDescent="0.35">
      <c r="B1932" s="16" t="s">
        <v>1680</v>
      </c>
      <c r="C1932" s="16">
        <v>8</v>
      </c>
    </row>
    <row r="1933" spans="2:3" x14ac:dyDescent="0.35">
      <c r="B1933" s="16" t="s">
        <v>1681</v>
      </c>
      <c r="C1933" s="16">
        <v>12</v>
      </c>
    </row>
    <row r="1934" spans="2:3" x14ac:dyDescent="0.35">
      <c r="B1934" s="16" t="s">
        <v>1433</v>
      </c>
      <c r="C1934" s="16">
        <v>12</v>
      </c>
    </row>
    <row r="1935" spans="2:3" x14ac:dyDescent="0.35">
      <c r="B1935" s="16" t="s">
        <v>564</v>
      </c>
      <c r="C1935" s="16">
        <v>16</v>
      </c>
    </row>
    <row r="1936" spans="2:3" x14ac:dyDescent="0.35">
      <c r="B1936" s="16" t="s">
        <v>2161</v>
      </c>
      <c r="C1936" s="16">
        <v>16</v>
      </c>
    </row>
    <row r="1937" spans="2:3" x14ac:dyDescent="0.35">
      <c r="B1937" s="16" t="s">
        <v>802</v>
      </c>
      <c r="C1937" s="16">
        <v>2</v>
      </c>
    </row>
    <row r="1938" spans="2:3" x14ac:dyDescent="0.35">
      <c r="B1938" s="16" t="s">
        <v>2162</v>
      </c>
      <c r="C1938" s="16">
        <v>2</v>
      </c>
    </row>
    <row r="1939" spans="2:3" x14ac:dyDescent="0.35">
      <c r="B1939" s="16" t="s">
        <v>1434</v>
      </c>
      <c r="C1939" s="16">
        <v>2</v>
      </c>
    </row>
    <row r="1940" spans="2:3" x14ac:dyDescent="0.35">
      <c r="B1940" s="16" t="s">
        <v>898</v>
      </c>
      <c r="C1940" s="16">
        <v>4</v>
      </c>
    </row>
    <row r="1941" spans="2:3" x14ac:dyDescent="0.35">
      <c r="B1941" s="16" t="s">
        <v>565</v>
      </c>
      <c r="C1941" s="16">
        <v>4</v>
      </c>
    </row>
    <row r="1942" spans="2:3" x14ac:dyDescent="0.35">
      <c r="B1942" s="16" t="s">
        <v>1435</v>
      </c>
      <c r="C1942" s="16">
        <v>4</v>
      </c>
    </row>
    <row r="1943" spans="2:3" x14ac:dyDescent="0.35">
      <c r="B1943" s="16" t="s">
        <v>833</v>
      </c>
      <c r="C1943" s="16">
        <v>4</v>
      </c>
    </row>
    <row r="1944" spans="2:3" x14ac:dyDescent="0.35">
      <c r="B1944" s="16" t="s">
        <v>1791</v>
      </c>
      <c r="C1944" s="16">
        <v>4</v>
      </c>
    </row>
    <row r="1945" spans="2:3" x14ac:dyDescent="0.35">
      <c r="B1945" s="16" t="s">
        <v>2163</v>
      </c>
      <c r="C1945" s="16">
        <v>4</v>
      </c>
    </row>
    <row r="1946" spans="2:3" x14ac:dyDescent="0.35">
      <c r="B1946" s="16" t="s">
        <v>1436</v>
      </c>
      <c r="C1946" s="16">
        <v>4</v>
      </c>
    </row>
    <row r="1947" spans="2:3" x14ac:dyDescent="0.35">
      <c r="B1947" s="16" t="s">
        <v>1437</v>
      </c>
      <c r="C1947" s="16">
        <v>4</v>
      </c>
    </row>
    <row r="1948" spans="2:3" x14ac:dyDescent="0.35">
      <c r="B1948" s="16" t="s">
        <v>566</v>
      </c>
      <c r="C1948" s="16">
        <v>4</v>
      </c>
    </row>
    <row r="1949" spans="2:3" x14ac:dyDescent="0.35">
      <c r="B1949" s="16" t="s">
        <v>1438</v>
      </c>
      <c r="C1949" s="16">
        <v>4</v>
      </c>
    </row>
    <row r="1950" spans="2:3" x14ac:dyDescent="0.35">
      <c r="B1950" s="16" t="s">
        <v>567</v>
      </c>
      <c r="C1950" s="16">
        <v>4</v>
      </c>
    </row>
    <row r="1951" spans="2:3" x14ac:dyDescent="0.35">
      <c r="B1951" s="16" t="s">
        <v>568</v>
      </c>
      <c r="C1951" s="16">
        <v>4</v>
      </c>
    </row>
    <row r="1952" spans="2:3" x14ac:dyDescent="0.35">
      <c r="B1952" s="16" t="s">
        <v>1682</v>
      </c>
      <c r="C1952" s="16">
        <v>4</v>
      </c>
    </row>
    <row r="1953" spans="2:3" x14ac:dyDescent="0.35">
      <c r="B1953" s="16" t="s">
        <v>1439</v>
      </c>
      <c r="C1953" s="16">
        <v>4</v>
      </c>
    </row>
    <row r="1954" spans="2:3" x14ac:dyDescent="0.35">
      <c r="B1954" s="16" t="s">
        <v>569</v>
      </c>
      <c r="C1954" s="16">
        <v>8</v>
      </c>
    </row>
    <row r="1955" spans="2:3" x14ac:dyDescent="0.35">
      <c r="B1955" s="16" t="s">
        <v>570</v>
      </c>
      <c r="C1955" s="16">
        <v>8</v>
      </c>
    </row>
    <row r="1956" spans="2:3" x14ac:dyDescent="0.35">
      <c r="B1956" s="16" t="s">
        <v>571</v>
      </c>
      <c r="C1956" s="16">
        <v>8</v>
      </c>
    </row>
    <row r="1957" spans="2:3" x14ac:dyDescent="0.35">
      <c r="B1957" s="16" t="s">
        <v>572</v>
      </c>
      <c r="C1957" s="16">
        <v>8</v>
      </c>
    </row>
    <row r="1958" spans="2:3" x14ac:dyDescent="0.35">
      <c r="B1958" s="16" t="s">
        <v>1683</v>
      </c>
      <c r="C1958" s="16">
        <v>8</v>
      </c>
    </row>
    <row r="1959" spans="2:3" x14ac:dyDescent="0.35">
      <c r="B1959" s="16" t="s">
        <v>2313</v>
      </c>
      <c r="C1959" s="16">
        <v>8</v>
      </c>
    </row>
    <row r="1960" spans="2:3" x14ac:dyDescent="0.35">
      <c r="B1960" s="16" t="s">
        <v>573</v>
      </c>
      <c r="C1960" s="16">
        <v>8</v>
      </c>
    </row>
    <row r="1961" spans="2:3" x14ac:dyDescent="0.35">
      <c r="B1961" s="16" t="s">
        <v>1894</v>
      </c>
      <c r="C1961" s="16">
        <v>8</v>
      </c>
    </row>
    <row r="1962" spans="2:3" x14ac:dyDescent="0.35">
      <c r="B1962" s="16" t="s">
        <v>2314</v>
      </c>
      <c r="C1962" s="16">
        <v>4</v>
      </c>
    </row>
    <row r="1963" spans="2:3" x14ac:dyDescent="0.35">
      <c r="B1963" s="16" t="s">
        <v>574</v>
      </c>
      <c r="C1963" s="16">
        <v>8</v>
      </c>
    </row>
    <row r="1964" spans="2:3" x14ac:dyDescent="0.35">
      <c r="B1964" s="16" t="s">
        <v>1440</v>
      </c>
      <c r="C1964" s="16">
        <v>8</v>
      </c>
    </row>
    <row r="1965" spans="2:3" x14ac:dyDescent="0.35">
      <c r="B1965" s="16" t="s">
        <v>768</v>
      </c>
      <c r="C1965" s="16">
        <v>8</v>
      </c>
    </row>
    <row r="1966" spans="2:3" x14ac:dyDescent="0.35">
      <c r="B1966" s="16" t="s">
        <v>1441</v>
      </c>
      <c r="C1966" s="16">
        <v>8</v>
      </c>
    </row>
    <row r="1967" spans="2:3" x14ac:dyDescent="0.35">
      <c r="B1967" s="16" t="s">
        <v>1684</v>
      </c>
      <c r="C1967" s="16">
        <v>8</v>
      </c>
    </row>
    <row r="1968" spans="2:3" x14ac:dyDescent="0.35">
      <c r="B1968" s="16" t="s">
        <v>2164</v>
      </c>
      <c r="C1968" s="16">
        <v>8</v>
      </c>
    </row>
    <row r="1969" spans="2:3" x14ac:dyDescent="0.35">
      <c r="B1969" s="16" t="s">
        <v>1685</v>
      </c>
      <c r="C1969" s="16">
        <v>8</v>
      </c>
    </row>
    <row r="1970" spans="2:3" x14ac:dyDescent="0.35">
      <c r="B1970" s="16" t="s">
        <v>835</v>
      </c>
      <c r="C1970" s="16">
        <v>8</v>
      </c>
    </row>
    <row r="1971" spans="2:3" x14ac:dyDescent="0.35">
      <c r="B1971" s="16" t="s">
        <v>1442</v>
      </c>
      <c r="C1971" s="16">
        <v>8</v>
      </c>
    </row>
    <row r="1972" spans="2:3" x14ac:dyDescent="0.35">
      <c r="B1972" s="16" t="s">
        <v>764</v>
      </c>
      <c r="C1972" s="16">
        <v>8</v>
      </c>
    </row>
    <row r="1973" spans="2:3" x14ac:dyDescent="0.35">
      <c r="B1973" s="16" t="s">
        <v>575</v>
      </c>
      <c r="C1973" s="16">
        <v>8</v>
      </c>
    </row>
    <row r="1974" spans="2:3" x14ac:dyDescent="0.35">
      <c r="B1974" s="16" t="s">
        <v>1443</v>
      </c>
      <c r="C1974" s="16">
        <v>8</v>
      </c>
    </row>
    <row r="1975" spans="2:3" x14ac:dyDescent="0.35">
      <c r="B1975" s="16" t="s">
        <v>1931</v>
      </c>
      <c r="C1975" s="16">
        <v>8</v>
      </c>
    </row>
    <row r="1976" spans="2:3" x14ac:dyDescent="0.35">
      <c r="B1976" s="16" t="s">
        <v>576</v>
      </c>
      <c r="C1976" s="16">
        <v>8</v>
      </c>
    </row>
    <row r="1977" spans="2:3" x14ac:dyDescent="0.35">
      <c r="B1977" s="16" t="s">
        <v>1686</v>
      </c>
      <c r="C1977" s="16">
        <v>8</v>
      </c>
    </row>
    <row r="1978" spans="2:3" x14ac:dyDescent="0.35">
      <c r="B1978" s="16" t="s">
        <v>2165</v>
      </c>
      <c r="C1978" s="16">
        <v>8</v>
      </c>
    </row>
    <row r="1979" spans="2:3" x14ac:dyDescent="0.35">
      <c r="B1979" s="16" t="s">
        <v>2166</v>
      </c>
      <c r="C1979" s="16">
        <v>8</v>
      </c>
    </row>
    <row r="1980" spans="2:3" x14ac:dyDescent="0.35">
      <c r="B1980" s="16" t="s">
        <v>1444</v>
      </c>
      <c r="C1980" s="16">
        <v>8</v>
      </c>
    </row>
    <row r="1981" spans="2:3" x14ac:dyDescent="0.35">
      <c r="B1981" s="16" t="s">
        <v>577</v>
      </c>
      <c r="C1981" s="16">
        <v>8</v>
      </c>
    </row>
    <row r="1982" spans="2:3" x14ac:dyDescent="0.35">
      <c r="B1982" s="16" t="s">
        <v>1445</v>
      </c>
      <c r="C1982" s="16">
        <v>8</v>
      </c>
    </row>
    <row r="1983" spans="2:3" x14ac:dyDescent="0.35">
      <c r="B1983" s="16" t="s">
        <v>1446</v>
      </c>
      <c r="C1983" s="16">
        <v>8</v>
      </c>
    </row>
    <row r="1984" spans="2:3" x14ac:dyDescent="0.35">
      <c r="B1984" s="16" t="s">
        <v>1447</v>
      </c>
      <c r="C1984" s="16">
        <v>8</v>
      </c>
    </row>
    <row r="1985" spans="2:3" x14ac:dyDescent="0.35">
      <c r="B1985" s="16" t="s">
        <v>1448</v>
      </c>
      <c r="C1985" s="16">
        <v>8</v>
      </c>
    </row>
    <row r="1986" spans="2:3" x14ac:dyDescent="0.35">
      <c r="B1986" s="16" t="s">
        <v>1449</v>
      </c>
      <c r="C1986" s="16">
        <v>8</v>
      </c>
    </row>
    <row r="1987" spans="2:3" x14ac:dyDescent="0.35">
      <c r="B1987" s="16" t="s">
        <v>1450</v>
      </c>
      <c r="C1987" s="16">
        <v>8</v>
      </c>
    </row>
    <row r="1988" spans="2:3" x14ac:dyDescent="0.35">
      <c r="B1988" s="16" t="s">
        <v>2167</v>
      </c>
      <c r="C1988" s="16">
        <v>8</v>
      </c>
    </row>
    <row r="1989" spans="2:3" x14ac:dyDescent="0.35">
      <c r="B1989" s="16" t="s">
        <v>1792</v>
      </c>
      <c r="C1989" s="16">
        <v>8</v>
      </c>
    </row>
    <row r="1990" spans="2:3" x14ac:dyDescent="0.35">
      <c r="B1990" s="16" t="s">
        <v>731</v>
      </c>
      <c r="C1990" s="16">
        <v>8</v>
      </c>
    </row>
    <row r="1991" spans="2:3" x14ac:dyDescent="0.35">
      <c r="B1991" s="16" t="s">
        <v>578</v>
      </c>
      <c r="C1991" s="16">
        <v>8</v>
      </c>
    </row>
    <row r="1992" spans="2:3" x14ac:dyDescent="0.35">
      <c r="B1992" s="16" t="s">
        <v>1895</v>
      </c>
      <c r="C1992" s="16">
        <v>8</v>
      </c>
    </row>
    <row r="1993" spans="2:3" x14ac:dyDescent="0.35">
      <c r="B1993" s="16" t="s">
        <v>1451</v>
      </c>
      <c r="C1993" s="16">
        <v>8</v>
      </c>
    </row>
    <row r="1994" spans="2:3" x14ac:dyDescent="0.35">
      <c r="B1994" s="16" t="s">
        <v>579</v>
      </c>
      <c r="C1994" s="16">
        <v>8</v>
      </c>
    </row>
    <row r="1995" spans="2:3" x14ac:dyDescent="0.35">
      <c r="B1995" s="16" t="s">
        <v>1452</v>
      </c>
      <c r="C1995" s="16">
        <v>8</v>
      </c>
    </row>
    <row r="1996" spans="2:3" x14ac:dyDescent="0.35">
      <c r="B1996" s="16" t="s">
        <v>1453</v>
      </c>
      <c r="C1996" s="16">
        <v>8</v>
      </c>
    </row>
    <row r="1997" spans="2:3" x14ac:dyDescent="0.35">
      <c r="B1997" s="16" t="s">
        <v>2168</v>
      </c>
      <c r="C1997" s="16">
        <v>8</v>
      </c>
    </row>
    <row r="1998" spans="2:3" x14ac:dyDescent="0.35">
      <c r="B1998" s="16" t="s">
        <v>1454</v>
      </c>
      <c r="C1998" s="16">
        <v>8</v>
      </c>
    </row>
    <row r="1999" spans="2:3" x14ac:dyDescent="0.35">
      <c r="B1999" s="12" t="s">
        <v>2492</v>
      </c>
      <c r="C1999" s="12">
        <v>8</v>
      </c>
    </row>
    <row r="2000" spans="2:3" x14ac:dyDescent="0.35">
      <c r="B2000" s="16" t="s">
        <v>2549</v>
      </c>
      <c r="C2000" s="16">
        <v>8</v>
      </c>
    </row>
    <row r="2001" spans="2:3" x14ac:dyDescent="0.35">
      <c r="B2001" s="16" t="s">
        <v>1687</v>
      </c>
      <c r="C2001" s="16">
        <v>8</v>
      </c>
    </row>
    <row r="2002" spans="2:3" x14ac:dyDescent="0.35">
      <c r="B2002" s="16" t="s">
        <v>1455</v>
      </c>
      <c r="C2002" s="16">
        <v>8</v>
      </c>
    </row>
    <row r="2003" spans="2:3" x14ac:dyDescent="0.35">
      <c r="B2003" s="16" t="s">
        <v>1688</v>
      </c>
      <c r="C2003" s="16">
        <v>8</v>
      </c>
    </row>
    <row r="2004" spans="2:3" x14ac:dyDescent="0.35">
      <c r="B2004" s="16" t="s">
        <v>1980</v>
      </c>
      <c r="C2004" s="16">
        <v>8</v>
      </c>
    </row>
    <row r="2005" spans="2:3" x14ac:dyDescent="0.35">
      <c r="B2005" s="16" t="s">
        <v>1456</v>
      </c>
      <c r="C2005" s="16">
        <v>8</v>
      </c>
    </row>
    <row r="2006" spans="2:3" x14ac:dyDescent="0.35">
      <c r="B2006" s="16" t="s">
        <v>1689</v>
      </c>
      <c r="C2006" s="16">
        <v>8</v>
      </c>
    </row>
    <row r="2007" spans="2:3" x14ac:dyDescent="0.35">
      <c r="B2007" s="16" t="s">
        <v>1960</v>
      </c>
      <c r="C2007" s="16">
        <v>8</v>
      </c>
    </row>
    <row r="2008" spans="2:3" x14ac:dyDescent="0.35">
      <c r="B2008" s="16" t="s">
        <v>1457</v>
      </c>
      <c r="C2008" s="16">
        <v>8</v>
      </c>
    </row>
    <row r="2009" spans="2:3" x14ac:dyDescent="0.35">
      <c r="B2009" s="16" t="s">
        <v>2169</v>
      </c>
      <c r="C2009" s="16">
        <v>8</v>
      </c>
    </row>
    <row r="2010" spans="2:3" x14ac:dyDescent="0.35">
      <c r="B2010" s="16" t="s">
        <v>1458</v>
      </c>
      <c r="C2010" s="16">
        <v>4</v>
      </c>
    </row>
    <row r="2011" spans="2:3" x14ac:dyDescent="0.35">
      <c r="B2011" s="16" t="s">
        <v>887</v>
      </c>
      <c r="C2011" s="16">
        <v>4</v>
      </c>
    </row>
    <row r="2012" spans="2:3" x14ac:dyDescent="0.35">
      <c r="B2012" s="16" t="s">
        <v>1932</v>
      </c>
      <c r="C2012" s="16">
        <v>4</v>
      </c>
    </row>
    <row r="2013" spans="2:3" x14ac:dyDescent="0.35">
      <c r="B2013" s="16" t="s">
        <v>1459</v>
      </c>
      <c r="C2013" s="16">
        <v>4</v>
      </c>
    </row>
    <row r="2014" spans="2:3" x14ac:dyDescent="0.35">
      <c r="B2014" s="16" t="s">
        <v>1460</v>
      </c>
      <c r="C2014" s="16">
        <v>4</v>
      </c>
    </row>
    <row r="2015" spans="2:3" x14ac:dyDescent="0.35">
      <c r="B2015" s="16" t="s">
        <v>1690</v>
      </c>
      <c r="C2015" s="16">
        <v>4</v>
      </c>
    </row>
    <row r="2016" spans="2:3" x14ac:dyDescent="0.35">
      <c r="B2016" s="16" t="s">
        <v>1896</v>
      </c>
      <c r="C2016" s="16">
        <v>4</v>
      </c>
    </row>
    <row r="2017" spans="2:3" x14ac:dyDescent="0.35">
      <c r="B2017" s="16" t="s">
        <v>580</v>
      </c>
      <c r="C2017" s="16">
        <v>8</v>
      </c>
    </row>
    <row r="2018" spans="2:3" x14ac:dyDescent="0.35">
      <c r="B2018" s="16" t="s">
        <v>581</v>
      </c>
      <c r="C2018" s="16">
        <v>8</v>
      </c>
    </row>
    <row r="2019" spans="2:3" x14ac:dyDescent="0.35">
      <c r="B2019" s="16" t="s">
        <v>582</v>
      </c>
      <c r="C2019" s="16">
        <v>8</v>
      </c>
    </row>
    <row r="2020" spans="2:3" x14ac:dyDescent="0.35">
      <c r="B2020" s="16" t="s">
        <v>583</v>
      </c>
      <c r="C2020" s="16">
        <v>8</v>
      </c>
    </row>
    <row r="2021" spans="2:3" x14ac:dyDescent="0.35">
      <c r="B2021" s="16" t="s">
        <v>584</v>
      </c>
      <c r="C2021" s="16">
        <v>8</v>
      </c>
    </row>
    <row r="2022" spans="2:3" x14ac:dyDescent="0.35">
      <c r="B2022" s="16" t="s">
        <v>820</v>
      </c>
      <c r="C2022" s="16">
        <v>8</v>
      </c>
    </row>
    <row r="2023" spans="2:3" x14ac:dyDescent="0.35">
      <c r="B2023" s="16" t="s">
        <v>585</v>
      </c>
      <c r="C2023" s="16">
        <v>12</v>
      </c>
    </row>
    <row r="2024" spans="2:3" x14ac:dyDescent="0.35">
      <c r="B2024" s="16" t="s">
        <v>586</v>
      </c>
      <c r="C2024" s="16">
        <v>12</v>
      </c>
    </row>
    <row r="2025" spans="2:3" x14ac:dyDescent="0.35">
      <c r="B2025" s="16" t="s">
        <v>736</v>
      </c>
      <c r="C2025" s="16">
        <v>12</v>
      </c>
    </row>
    <row r="2026" spans="2:3" x14ac:dyDescent="0.35">
      <c r="B2026" s="16" t="s">
        <v>829</v>
      </c>
      <c r="C2026" s="16">
        <v>12</v>
      </c>
    </row>
    <row r="2027" spans="2:3" x14ac:dyDescent="0.35">
      <c r="B2027" s="16" t="s">
        <v>1461</v>
      </c>
      <c r="C2027" s="16">
        <v>12</v>
      </c>
    </row>
    <row r="2028" spans="2:3" x14ac:dyDescent="0.35">
      <c r="B2028" s="16" t="s">
        <v>2170</v>
      </c>
      <c r="C2028" s="16">
        <v>12</v>
      </c>
    </row>
    <row r="2029" spans="2:3" x14ac:dyDescent="0.35">
      <c r="B2029" s="16" t="s">
        <v>1691</v>
      </c>
      <c r="C2029" s="16">
        <v>16</v>
      </c>
    </row>
    <row r="2030" spans="2:3" x14ac:dyDescent="0.35">
      <c r="B2030" s="16" t="s">
        <v>1462</v>
      </c>
      <c r="C2030" s="16">
        <v>16</v>
      </c>
    </row>
    <row r="2031" spans="2:3" x14ac:dyDescent="0.35">
      <c r="B2031" s="16" t="s">
        <v>1463</v>
      </c>
      <c r="C2031" s="16">
        <v>16</v>
      </c>
    </row>
    <row r="2032" spans="2:3" x14ac:dyDescent="0.35">
      <c r="B2032" s="16" t="s">
        <v>1863</v>
      </c>
      <c r="C2032" s="16">
        <v>16</v>
      </c>
    </row>
    <row r="2033" spans="2:3" x14ac:dyDescent="0.35">
      <c r="B2033" s="16" t="s">
        <v>2315</v>
      </c>
      <c r="C2033" s="16">
        <v>16</v>
      </c>
    </row>
    <row r="2034" spans="2:3" x14ac:dyDescent="0.35">
      <c r="B2034" s="16" t="s">
        <v>1933</v>
      </c>
      <c r="C2034" s="16">
        <v>2</v>
      </c>
    </row>
    <row r="2035" spans="2:3" x14ac:dyDescent="0.35">
      <c r="B2035" s="16" t="s">
        <v>1464</v>
      </c>
      <c r="C2035" s="16">
        <v>4</v>
      </c>
    </row>
    <row r="2036" spans="2:3" x14ac:dyDescent="0.35">
      <c r="B2036" s="16" t="s">
        <v>1692</v>
      </c>
      <c r="C2036" s="16">
        <v>4</v>
      </c>
    </row>
    <row r="2037" spans="2:3" x14ac:dyDescent="0.35">
      <c r="B2037" s="16" t="s">
        <v>587</v>
      </c>
      <c r="C2037" s="16">
        <v>4</v>
      </c>
    </row>
    <row r="2038" spans="2:3" x14ac:dyDescent="0.35">
      <c r="B2038" s="16" t="s">
        <v>1465</v>
      </c>
      <c r="C2038" s="16">
        <v>4</v>
      </c>
    </row>
    <row r="2039" spans="2:3" x14ac:dyDescent="0.35">
      <c r="B2039" s="12" t="s">
        <v>2468</v>
      </c>
      <c r="C2039" s="12">
        <v>8</v>
      </c>
    </row>
    <row r="2040" spans="2:3" x14ac:dyDescent="0.35">
      <c r="B2040" s="16" t="s">
        <v>588</v>
      </c>
      <c r="C2040" s="16">
        <v>12</v>
      </c>
    </row>
    <row r="2041" spans="2:3" x14ac:dyDescent="0.35">
      <c r="B2041" s="16" t="s">
        <v>1693</v>
      </c>
      <c r="C2041" s="16">
        <v>12</v>
      </c>
    </row>
    <row r="2042" spans="2:3" x14ac:dyDescent="0.35">
      <c r="B2042" s="16" t="s">
        <v>2316</v>
      </c>
      <c r="C2042" s="16">
        <v>12</v>
      </c>
    </row>
    <row r="2043" spans="2:3" x14ac:dyDescent="0.35">
      <c r="B2043" s="16" t="s">
        <v>1694</v>
      </c>
      <c r="C2043" s="16">
        <v>12</v>
      </c>
    </row>
    <row r="2044" spans="2:3" x14ac:dyDescent="0.35">
      <c r="B2044" s="16" t="s">
        <v>1466</v>
      </c>
      <c r="C2044" s="16">
        <v>12</v>
      </c>
    </row>
    <row r="2045" spans="2:3" x14ac:dyDescent="0.35">
      <c r="B2045" s="12" t="s">
        <v>2491</v>
      </c>
      <c r="C2045" s="12">
        <v>12</v>
      </c>
    </row>
    <row r="2046" spans="2:3" x14ac:dyDescent="0.35">
      <c r="B2046" s="16" t="s">
        <v>1695</v>
      </c>
      <c r="C2046" s="16">
        <v>12</v>
      </c>
    </row>
    <row r="2047" spans="2:3" x14ac:dyDescent="0.35">
      <c r="B2047" s="16" t="s">
        <v>1467</v>
      </c>
      <c r="C2047" s="16">
        <v>12</v>
      </c>
    </row>
    <row r="2048" spans="2:3" x14ac:dyDescent="0.35">
      <c r="B2048" s="16" t="s">
        <v>1864</v>
      </c>
      <c r="C2048" s="16">
        <v>16</v>
      </c>
    </row>
    <row r="2049" spans="2:3" x14ac:dyDescent="0.35">
      <c r="B2049" s="16" t="s">
        <v>1468</v>
      </c>
      <c r="C2049" s="16">
        <v>16</v>
      </c>
    </row>
    <row r="2050" spans="2:3" x14ac:dyDescent="0.35">
      <c r="B2050" s="12" t="s">
        <v>2467</v>
      </c>
      <c r="C2050" s="12">
        <v>16</v>
      </c>
    </row>
    <row r="2051" spans="2:3" x14ac:dyDescent="0.35">
      <c r="B2051" s="16" t="s">
        <v>1469</v>
      </c>
      <c r="C2051" s="16">
        <v>16</v>
      </c>
    </row>
    <row r="2052" spans="2:3" x14ac:dyDescent="0.35">
      <c r="B2052" s="16" t="s">
        <v>892</v>
      </c>
      <c r="C2052" s="16">
        <v>20</v>
      </c>
    </row>
    <row r="2053" spans="2:3" x14ac:dyDescent="0.35">
      <c r="B2053" s="16" t="s">
        <v>1470</v>
      </c>
      <c r="C2053" s="16">
        <v>16</v>
      </c>
    </row>
    <row r="2054" spans="2:3" x14ac:dyDescent="0.35">
      <c r="B2054" s="16" t="s">
        <v>1471</v>
      </c>
      <c r="C2054" s="16">
        <v>20</v>
      </c>
    </row>
    <row r="2055" spans="2:3" x14ac:dyDescent="0.35">
      <c r="B2055" s="16" t="s">
        <v>589</v>
      </c>
      <c r="C2055" s="16">
        <v>4</v>
      </c>
    </row>
    <row r="2056" spans="2:3" x14ac:dyDescent="0.35">
      <c r="B2056" s="16" t="s">
        <v>1472</v>
      </c>
      <c r="C2056" s="16">
        <v>4</v>
      </c>
    </row>
    <row r="2057" spans="2:3" x14ac:dyDescent="0.35">
      <c r="B2057" s="16" t="s">
        <v>590</v>
      </c>
      <c r="C2057" s="16">
        <v>6</v>
      </c>
    </row>
    <row r="2058" spans="2:3" x14ac:dyDescent="0.35">
      <c r="B2058" s="16" t="s">
        <v>1473</v>
      </c>
      <c r="C2058" s="16">
        <v>6</v>
      </c>
    </row>
    <row r="2059" spans="2:3" x14ac:dyDescent="0.35">
      <c r="B2059" s="16" t="s">
        <v>1474</v>
      </c>
      <c r="C2059" s="16">
        <v>4</v>
      </c>
    </row>
    <row r="2060" spans="2:3" x14ac:dyDescent="0.35">
      <c r="B2060" s="16" t="s">
        <v>1696</v>
      </c>
      <c r="C2060" s="16">
        <v>4</v>
      </c>
    </row>
    <row r="2061" spans="2:3" x14ac:dyDescent="0.35">
      <c r="B2061" s="16" t="s">
        <v>1475</v>
      </c>
      <c r="C2061" s="16">
        <v>6</v>
      </c>
    </row>
    <row r="2062" spans="2:3" x14ac:dyDescent="0.35">
      <c r="B2062" s="16" t="s">
        <v>832</v>
      </c>
      <c r="C2062" s="16">
        <v>8</v>
      </c>
    </row>
    <row r="2063" spans="2:3" x14ac:dyDescent="0.35">
      <c r="B2063" s="16" t="s">
        <v>591</v>
      </c>
      <c r="C2063" s="16">
        <v>12</v>
      </c>
    </row>
    <row r="2064" spans="2:3" x14ac:dyDescent="0.35">
      <c r="B2064" s="16" t="s">
        <v>592</v>
      </c>
      <c r="C2064" s="16">
        <v>12</v>
      </c>
    </row>
    <row r="2065" spans="2:3" x14ac:dyDescent="0.35">
      <c r="B2065" s="16" t="s">
        <v>593</v>
      </c>
      <c r="C2065" s="16">
        <v>12</v>
      </c>
    </row>
    <row r="2066" spans="2:3" x14ac:dyDescent="0.35">
      <c r="B2066" s="16" t="s">
        <v>594</v>
      </c>
      <c r="C2066" s="16">
        <v>16</v>
      </c>
    </row>
    <row r="2067" spans="2:3" x14ac:dyDescent="0.35">
      <c r="B2067" s="16" t="s">
        <v>1476</v>
      </c>
      <c r="C2067" s="16">
        <v>8</v>
      </c>
    </row>
    <row r="2068" spans="2:3" x14ac:dyDescent="0.35">
      <c r="B2068" s="16" t="s">
        <v>1477</v>
      </c>
      <c r="C2068" s="16">
        <v>8</v>
      </c>
    </row>
    <row r="2069" spans="2:3" x14ac:dyDescent="0.35">
      <c r="B2069" s="16" t="s">
        <v>1897</v>
      </c>
      <c r="C2069" s="16">
        <v>16</v>
      </c>
    </row>
    <row r="2070" spans="2:3" x14ac:dyDescent="0.35">
      <c r="B2070" s="16" t="s">
        <v>894</v>
      </c>
      <c r="C2070" s="16">
        <v>24</v>
      </c>
    </row>
    <row r="2071" spans="2:3" x14ac:dyDescent="0.35">
      <c r="B2071" s="16" t="s">
        <v>1478</v>
      </c>
      <c r="C2071" s="16">
        <v>12</v>
      </c>
    </row>
    <row r="2072" spans="2:3" x14ac:dyDescent="0.35">
      <c r="B2072" s="16" t="s">
        <v>595</v>
      </c>
      <c r="C2072" s="16">
        <v>12</v>
      </c>
    </row>
    <row r="2073" spans="2:3" x14ac:dyDescent="0.35">
      <c r="B2073" s="16" t="s">
        <v>1479</v>
      </c>
      <c r="C2073" s="16">
        <v>16</v>
      </c>
    </row>
    <row r="2074" spans="2:3" x14ac:dyDescent="0.35">
      <c r="B2074" s="16" t="s">
        <v>758</v>
      </c>
      <c r="C2074" s="16">
        <v>20</v>
      </c>
    </row>
    <row r="2075" spans="2:3" x14ac:dyDescent="0.35">
      <c r="B2075" s="16" t="s">
        <v>1480</v>
      </c>
      <c r="C2075" s="16">
        <v>12</v>
      </c>
    </row>
    <row r="2076" spans="2:3" x14ac:dyDescent="0.35">
      <c r="B2076" s="16" t="s">
        <v>596</v>
      </c>
      <c r="C2076" s="16">
        <v>12</v>
      </c>
    </row>
    <row r="2077" spans="2:3" x14ac:dyDescent="0.35">
      <c r="B2077" s="16" t="s">
        <v>1697</v>
      </c>
      <c r="C2077" s="16">
        <v>16</v>
      </c>
    </row>
    <row r="2078" spans="2:3" x14ac:dyDescent="0.35">
      <c r="B2078" s="16" t="s">
        <v>1698</v>
      </c>
      <c r="C2078" s="16">
        <v>20</v>
      </c>
    </row>
    <row r="2079" spans="2:3" x14ac:dyDescent="0.35">
      <c r="B2079" s="16" t="s">
        <v>2171</v>
      </c>
      <c r="C2079" s="16">
        <v>4</v>
      </c>
    </row>
    <row r="2080" spans="2:3" x14ac:dyDescent="0.35">
      <c r="B2080" s="16" t="s">
        <v>1481</v>
      </c>
      <c r="C2080" s="16">
        <v>8</v>
      </c>
    </row>
    <row r="2081" spans="2:3" x14ac:dyDescent="0.35">
      <c r="B2081" s="16" t="s">
        <v>1482</v>
      </c>
      <c r="C2081" s="16">
        <v>8</v>
      </c>
    </row>
    <row r="2082" spans="2:3" x14ac:dyDescent="0.35">
      <c r="B2082" s="16" t="s">
        <v>1483</v>
      </c>
      <c r="C2082" s="16">
        <v>8</v>
      </c>
    </row>
    <row r="2083" spans="2:3" x14ac:dyDescent="0.35">
      <c r="B2083" s="16" t="s">
        <v>597</v>
      </c>
      <c r="C2083" s="16">
        <v>12</v>
      </c>
    </row>
    <row r="2084" spans="2:3" x14ac:dyDescent="0.35">
      <c r="B2084" s="16" t="s">
        <v>749</v>
      </c>
      <c r="C2084" s="16">
        <v>16</v>
      </c>
    </row>
    <row r="2085" spans="2:3" x14ac:dyDescent="0.35">
      <c r="B2085" s="16" t="s">
        <v>598</v>
      </c>
      <c r="C2085" s="16">
        <v>16</v>
      </c>
    </row>
    <row r="2086" spans="2:3" x14ac:dyDescent="0.35">
      <c r="B2086" s="16" t="s">
        <v>1484</v>
      </c>
      <c r="C2086" s="16">
        <v>20</v>
      </c>
    </row>
    <row r="2087" spans="2:3" x14ac:dyDescent="0.35">
      <c r="B2087" s="16" t="s">
        <v>1485</v>
      </c>
      <c r="C2087" s="16">
        <v>8</v>
      </c>
    </row>
    <row r="2088" spans="2:3" x14ac:dyDescent="0.35">
      <c r="B2088" s="16" t="s">
        <v>1793</v>
      </c>
      <c r="C2088" s="16">
        <v>12</v>
      </c>
    </row>
    <row r="2089" spans="2:3" x14ac:dyDescent="0.35">
      <c r="B2089" s="16" t="s">
        <v>1934</v>
      </c>
      <c r="C2089" s="16">
        <v>12</v>
      </c>
    </row>
    <row r="2090" spans="2:3" x14ac:dyDescent="0.35">
      <c r="B2090" s="16" t="s">
        <v>1699</v>
      </c>
      <c r="C2090" s="16">
        <v>12</v>
      </c>
    </row>
    <row r="2091" spans="2:3" x14ac:dyDescent="0.35">
      <c r="B2091" s="16" t="s">
        <v>1865</v>
      </c>
      <c r="C2091" s="16">
        <v>16</v>
      </c>
    </row>
    <row r="2092" spans="2:3" x14ac:dyDescent="0.35">
      <c r="B2092" s="16" t="s">
        <v>1700</v>
      </c>
      <c r="C2092" s="16">
        <v>20</v>
      </c>
    </row>
    <row r="2093" spans="2:3" x14ac:dyDescent="0.35">
      <c r="B2093" s="16" t="s">
        <v>1701</v>
      </c>
      <c r="C2093" s="16">
        <v>24</v>
      </c>
    </row>
    <row r="2094" spans="2:3" x14ac:dyDescent="0.35">
      <c r="B2094" s="16" t="s">
        <v>1702</v>
      </c>
      <c r="C2094" s="16">
        <v>28</v>
      </c>
    </row>
    <row r="2095" spans="2:3" x14ac:dyDescent="0.35">
      <c r="B2095" s="16" t="s">
        <v>599</v>
      </c>
      <c r="C2095" s="16">
        <v>16</v>
      </c>
    </row>
    <row r="2096" spans="2:3" x14ac:dyDescent="0.35">
      <c r="B2096" s="16" t="s">
        <v>600</v>
      </c>
      <c r="C2096" s="16">
        <v>16</v>
      </c>
    </row>
    <row r="2097" spans="2:3" x14ac:dyDescent="0.35">
      <c r="B2097" s="16" t="s">
        <v>1486</v>
      </c>
      <c r="C2097" s="16">
        <v>20</v>
      </c>
    </row>
    <row r="2098" spans="2:3" x14ac:dyDescent="0.35">
      <c r="B2098" s="16" t="s">
        <v>601</v>
      </c>
      <c r="C2098" s="16">
        <v>24</v>
      </c>
    </row>
    <row r="2099" spans="2:3" x14ac:dyDescent="0.35">
      <c r="B2099" s="16" t="s">
        <v>1487</v>
      </c>
      <c r="C2099" s="16">
        <v>16</v>
      </c>
    </row>
    <row r="2100" spans="2:3" x14ac:dyDescent="0.35">
      <c r="B2100" s="16" t="s">
        <v>1488</v>
      </c>
      <c r="C2100" s="16">
        <v>20</v>
      </c>
    </row>
    <row r="2101" spans="2:3" x14ac:dyDescent="0.35">
      <c r="B2101" s="16" t="s">
        <v>602</v>
      </c>
      <c r="C2101" s="16">
        <v>24</v>
      </c>
    </row>
    <row r="2102" spans="2:3" x14ac:dyDescent="0.35">
      <c r="B2102" s="16" t="s">
        <v>1489</v>
      </c>
      <c r="C2102" s="16">
        <v>28</v>
      </c>
    </row>
    <row r="2103" spans="2:3" x14ac:dyDescent="0.35">
      <c r="B2103" s="16" t="s">
        <v>1490</v>
      </c>
      <c r="C2103" s="16">
        <v>24</v>
      </c>
    </row>
    <row r="2104" spans="2:3" x14ac:dyDescent="0.35">
      <c r="B2104" s="12" t="s">
        <v>2439</v>
      </c>
      <c r="C2104" s="16">
        <v>16</v>
      </c>
    </row>
    <row r="2105" spans="2:3" x14ac:dyDescent="0.35">
      <c r="B2105" s="16" t="s">
        <v>2317</v>
      </c>
      <c r="C2105" s="16">
        <v>20</v>
      </c>
    </row>
    <row r="2106" spans="2:3" x14ac:dyDescent="0.35">
      <c r="B2106" s="16" t="s">
        <v>1898</v>
      </c>
      <c r="C2106" s="16">
        <v>24</v>
      </c>
    </row>
    <row r="2107" spans="2:3" x14ac:dyDescent="0.35">
      <c r="B2107" s="16" t="s">
        <v>603</v>
      </c>
      <c r="C2107" s="16">
        <v>16</v>
      </c>
    </row>
    <row r="2108" spans="2:3" x14ac:dyDescent="0.35">
      <c r="B2108" s="16" t="s">
        <v>750</v>
      </c>
      <c r="C2108" s="16">
        <v>20</v>
      </c>
    </row>
    <row r="2109" spans="2:3" x14ac:dyDescent="0.35">
      <c r="B2109" s="16" t="s">
        <v>723</v>
      </c>
      <c r="C2109" s="16">
        <v>20</v>
      </c>
    </row>
    <row r="2110" spans="2:3" x14ac:dyDescent="0.35">
      <c r="B2110" s="16" t="s">
        <v>604</v>
      </c>
      <c r="C2110" s="16">
        <v>28</v>
      </c>
    </row>
    <row r="2111" spans="2:3" x14ac:dyDescent="0.35">
      <c r="B2111" s="16" t="s">
        <v>857</v>
      </c>
      <c r="C2111" s="16">
        <v>20</v>
      </c>
    </row>
    <row r="2112" spans="2:3" x14ac:dyDescent="0.35">
      <c r="B2112" s="16" t="s">
        <v>777</v>
      </c>
      <c r="C2112" s="16">
        <v>16</v>
      </c>
    </row>
    <row r="2113" spans="2:3" x14ac:dyDescent="0.35">
      <c r="B2113" s="16" t="s">
        <v>605</v>
      </c>
      <c r="C2113" s="16">
        <v>20</v>
      </c>
    </row>
    <row r="2114" spans="2:3" x14ac:dyDescent="0.35">
      <c r="B2114" s="16" t="s">
        <v>1491</v>
      </c>
      <c r="C2114" s="16">
        <v>12</v>
      </c>
    </row>
    <row r="2115" spans="2:3" x14ac:dyDescent="0.35">
      <c r="B2115" s="16" t="s">
        <v>855</v>
      </c>
      <c r="C2115" s="16">
        <v>16</v>
      </c>
    </row>
    <row r="2116" spans="2:3" x14ac:dyDescent="0.35">
      <c r="B2116" s="16" t="s">
        <v>776</v>
      </c>
      <c r="C2116" s="16">
        <v>16</v>
      </c>
    </row>
    <row r="2117" spans="2:3" x14ac:dyDescent="0.35">
      <c r="B2117" s="16" t="s">
        <v>778</v>
      </c>
      <c r="C2117" s="16">
        <v>16</v>
      </c>
    </row>
    <row r="2118" spans="2:3" x14ac:dyDescent="0.35">
      <c r="B2118" s="16" t="s">
        <v>606</v>
      </c>
      <c r="C2118" s="16">
        <v>16</v>
      </c>
    </row>
    <row r="2119" spans="2:3" x14ac:dyDescent="0.35">
      <c r="B2119" s="16" t="s">
        <v>800</v>
      </c>
      <c r="C2119" s="16">
        <v>20</v>
      </c>
    </row>
    <row r="2120" spans="2:3" x14ac:dyDescent="0.35">
      <c r="B2120" s="16" t="s">
        <v>1492</v>
      </c>
      <c r="C2120" s="16">
        <v>24</v>
      </c>
    </row>
    <row r="2121" spans="2:3" x14ac:dyDescent="0.35">
      <c r="B2121" s="16" t="s">
        <v>607</v>
      </c>
      <c r="C2121" s="16">
        <v>16</v>
      </c>
    </row>
    <row r="2122" spans="2:3" x14ac:dyDescent="0.35">
      <c r="B2122" s="16" t="s">
        <v>608</v>
      </c>
      <c r="C2122" s="16">
        <v>24</v>
      </c>
    </row>
    <row r="2123" spans="2:3" x14ac:dyDescent="0.35">
      <c r="B2123" s="16" t="s">
        <v>1984</v>
      </c>
      <c r="C2123" s="16">
        <v>32</v>
      </c>
    </row>
    <row r="2124" spans="2:3" x14ac:dyDescent="0.35">
      <c r="B2124" s="16" t="s">
        <v>1493</v>
      </c>
      <c r="C2124" s="16">
        <v>24</v>
      </c>
    </row>
    <row r="2125" spans="2:3" x14ac:dyDescent="0.35">
      <c r="B2125" s="16" t="s">
        <v>1794</v>
      </c>
      <c r="C2125" s="16">
        <v>24</v>
      </c>
    </row>
    <row r="2126" spans="2:3" x14ac:dyDescent="0.35">
      <c r="B2126" s="16" t="s">
        <v>2318</v>
      </c>
      <c r="C2126" s="16">
        <v>24</v>
      </c>
    </row>
    <row r="2127" spans="2:3" x14ac:dyDescent="0.35">
      <c r="B2127" s="16" t="s">
        <v>720</v>
      </c>
      <c r="C2127" s="16">
        <v>16</v>
      </c>
    </row>
    <row r="2128" spans="2:3" x14ac:dyDescent="0.35">
      <c r="B2128" s="16" t="s">
        <v>609</v>
      </c>
      <c r="C2128" s="16">
        <v>20</v>
      </c>
    </row>
    <row r="2129" spans="2:3" x14ac:dyDescent="0.35">
      <c r="B2129" s="16" t="s">
        <v>610</v>
      </c>
      <c r="C2129" s="16">
        <v>24</v>
      </c>
    </row>
    <row r="2130" spans="2:3" x14ac:dyDescent="0.35">
      <c r="B2130" s="16" t="s">
        <v>611</v>
      </c>
      <c r="C2130" s="16">
        <v>28</v>
      </c>
    </row>
    <row r="2131" spans="2:3" x14ac:dyDescent="0.35">
      <c r="B2131" s="16" t="s">
        <v>612</v>
      </c>
      <c r="C2131" s="16">
        <v>32</v>
      </c>
    </row>
    <row r="2132" spans="2:3" x14ac:dyDescent="0.35">
      <c r="B2132" s="16" t="s">
        <v>613</v>
      </c>
      <c r="C2132" s="16">
        <v>28</v>
      </c>
    </row>
    <row r="2133" spans="2:3" x14ac:dyDescent="0.35">
      <c r="B2133" s="16" t="s">
        <v>817</v>
      </c>
      <c r="C2133" s="16">
        <v>32</v>
      </c>
    </row>
    <row r="2134" spans="2:3" x14ac:dyDescent="0.35">
      <c r="B2134" s="16" t="s">
        <v>737</v>
      </c>
      <c r="C2134" s="16">
        <v>28</v>
      </c>
    </row>
    <row r="2135" spans="2:3" x14ac:dyDescent="0.35">
      <c r="B2135" s="16" t="s">
        <v>831</v>
      </c>
      <c r="C2135" s="16">
        <v>36</v>
      </c>
    </row>
    <row r="2136" spans="2:3" x14ac:dyDescent="0.35">
      <c r="B2136" s="16" t="s">
        <v>614</v>
      </c>
      <c r="C2136" s="16">
        <v>16</v>
      </c>
    </row>
    <row r="2137" spans="2:3" x14ac:dyDescent="0.35">
      <c r="B2137" s="16" t="s">
        <v>1494</v>
      </c>
      <c r="C2137" s="16">
        <v>16</v>
      </c>
    </row>
    <row r="2138" spans="2:3" x14ac:dyDescent="0.35">
      <c r="B2138" s="16" t="s">
        <v>1495</v>
      </c>
      <c r="C2138" s="16">
        <v>16</v>
      </c>
    </row>
    <row r="2139" spans="2:3" x14ac:dyDescent="0.35">
      <c r="B2139" s="16" t="s">
        <v>1795</v>
      </c>
      <c r="C2139" s="16">
        <v>20</v>
      </c>
    </row>
    <row r="2140" spans="2:3" x14ac:dyDescent="0.35">
      <c r="B2140" s="16" t="s">
        <v>1935</v>
      </c>
      <c r="C2140" s="16">
        <v>24</v>
      </c>
    </row>
    <row r="2141" spans="2:3" x14ac:dyDescent="0.35">
      <c r="B2141" s="16" t="s">
        <v>2172</v>
      </c>
      <c r="C2141" s="16">
        <v>16</v>
      </c>
    </row>
    <row r="2142" spans="2:3" x14ac:dyDescent="0.35">
      <c r="B2142" s="16" t="s">
        <v>763</v>
      </c>
      <c r="C2142" s="16">
        <v>16</v>
      </c>
    </row>
    <row r="2143" spans="2:3" x14ac:dyDescent="0.35">
      <c r="B2143" s="16" t="s">
        <v>746</v>
      </c>
      <c r="C2143" s="16">
        <v>20</v>
      </c>
    </row>
    <row r="2144" spans="2:3" x14ac:dyDescent="0.35">
      <c r="B2144" s="16" t="s">
        <v>615</v>
      </c>
      <c r="C2144" s="16">
        <v>24</v>
      </c>
    </row>
    <row r="2145" spans="2:3" x14ac:dyDescent="0.35">
      <c r="B2145" s="16" t="s">
        <v>822</v>
      </c>
      <c r="C2145" s="16">
        <v>28</v>
      </c>
    </row>
    <row r="2146" spans="2:3" x14ac:dyDescent="0.35">
      <c r="B2146" s="16" t="s">
        <v>1496</v>
      </c>
      <c r="C2146" s="16">
        <v>24</v>
      </c>
    </row>
    <row r="2147" spans="2:3" x14ac:dyDescent="0.35">
      <c r="B2147" s="16" t="s">
        <v>1703</v>
      </c>
      <c r="C2147" s="16">
        <v>28</v>
      </c>
    </row>
    <row r="2148" spans="2:3" x14ac:dyDescent="0.35">
      <c r="B2148" s="16" t="s">
        <v>1497</v>
      </c>
      <c r="C2148" s="16">
        <v>36</v>
      </c>
    </row>
    <row r="2149" spans="2:3" x14ac:dyDescent="0.35">
      <c r="B2149" s="16" t="s">
        <v>2319</v>
      </c>
      <c r="C2149" s="16">
        <v>24</v>
      </c>
    </row>
    <row r="2150" spans="2:3" x14ac:dyDescent="0.35">
      <c r="B2150" s="16" t="s">
        <v>616</v>
      </c>
      <c r="C2150" s="16">
        <v>36</v>
      </c>
    </row>
    <row r="2151" spans="2:3" x14ac:dyDescent="0.35">
      <c r="B2151" s="16" t="s">
        <v>617</v>
      </c>
      <c r="C2151" s="16">
        <v>44</v>
      </c>
    </row>
    <row r="2152" spans="2:3" x14ac:dyDescent="0.35">
      <c r="B2152" s="16" t="s">
        <v>728</v>
      </c>
      <c r="C2152" s="16">
        <v>24</v>
      </c>
    </row>
    <row r="2153" spans="2:3" x14ac:dyDescent="0.35">
      <c r="B2153" s="16" t="s">
        <v>1498</v>
      </c>
      <c r="C2153" s="16">
        <v>28</v>
      </c>
    </row>
    <row r="2154" spans="2:3" x14ac:dyDescent="0.35">
      <c r="B2154" s="16" t="s">
        <v>618</v>
      </c>
      <c r="C2154" s="16">
        <v>36</v>
      </c>
    </row>
    <row r="2155" spans="2:3" x14ac:dyDescent="0.35">
      <c r="B2155" s="16" t="s">
        <v>1499</v>
      </c>
      <c r="C2155" s="16">
        <v>32</v>
      </c>
    </row>
    <row r="2156" spans="2:3" x14ac:dyDescent="0.35">
      <c r="B2156" s="16" t="s">
        <v>1500</v>
      </c>
      <c r="C2156" s="16">
        <v>32</v>
      </c>
    </row>
    <row r="2157" spans="2:3" x14ac:dyDescent="0.35">
      <c r="B2157" s="16" t="s">
        <v>619</v>
      </c>
      <c r="C2157" s="16">
        <v>40</v>
      </c>
    </row>
    <row r="2158" spans="2:3" x14ac:dyDescent="0.35">
      <c r="B2158" s="16" t="s">
        <v>1501</v>
      </c>
      <c r="C2158" s="16">
        <v>32</v>
      </c>
    </row>
    <row r="2159" spans="2:3" x14ac:dyDescent="0.35">
      <c r="B2159" s="16" t="s">
        <v>787</v>
      </c>
      <c r="C2159" s="16">
        <v>36</v>
      </c>
    </row>
    <row r="2160" spans="2:3" x14ac:dyDescent="0.35">
      <c r="B2160" s="16" t="s">
        <v>1704</v>
      </c>
      <c r="C2160" s="16">
        <v>44</v>
      </c>
    </row>
    <row r="2161" spans="2:3" x14ac:dyDescent="0.35">
      <c r="B2161" s="16" t="s">
        <v>1502</v>
      </c>
      <c r="C2161" s="16">
        <v>44</v>
      </c>
    </row>
    <row r="2162" spans="2:3" x14ac:dyDescent="0.35">
      <c r="B2162" s="16" t="s">
        <v>1705</v>
      </c>
      <c r="C2162" s="16">
        <v>44</v>
      </c>
    </row>
    <row r="2163" spans="2:3" x14ac:dyDescent="0.35">
      <c r="B2163" s="16" t="s">
        <v>1503</v>
      </c>
      <c r="C2163" s="16">
        <v>4</v>
      </c>
    </row>
    <row r="2164" spans="2:3" x14ac:dyDescent="0.35">
      <c r="B2164" s="16" t="s">
        <v>1504</v>
      </c>
      <c r="C2164" s="16">
        <v>4</v>
      </c>
    </row>
    <row r="2165" spans="2:3" x14ac:dyDescent="0.35">
      <c r="B2165" s="16" t="s">
        <v>1706</v>
      </c>
      <c r="C2165" s="16">
        <v>4</v>
      </c>
    </row>
    <row r="2166" spans="2:3" x14ac:dyDescent="0.35">
      <c r="B2166" s="16" t="s">
        <v>620</v>
      </c>
      <c r="C2166" s="16">
        <v>4</v>
      </c>
    </row>
    <row r="2167" spans="2:3" x14ac:dyDescent="0.35">
      <c r="B2167" s="16" t="s">
        <v>621</v>
      </c>
      <c r="C2167" s="16">
        <v>4</v>
      </c>
    </row>
    <row r="2168" spans="2:3" x14ac:dyDescent="0.35">
      <c r="B2168" s="16" t="s">
        <v>622</v>
      </c>
      <c r="C2168" s="16">
        <v>4</v>
      </c>
    </row>
    <row r="2169" spans="2:3" x14ac:dyDescent="0.35">
      <c r="B2169" s="16" t="s">
        <v>804</v>
      </c>
      <c r="C2169" s="16">
        <v>4</v>
      </c>
    </row>
    <row r="2170" spans="2:3" x14ac:dyDescent="0.35">
      <c r="B2170" s="16" t="s">
        <v>794</v>
      </c>
      <c r="C2170" s="16">
        <v>4</v>
      </c>
    </row>
    <row r="2171" spans="2:3" x14ac:dyDescent="0.35">
      <c r="B2171" s="16" t="s">
        <v>623</v>
      </c>
      <c r="C2171" s="16">
        <v>4</v>
      </c>
    </row>
    <row r="2172" spans="2:3" x14ac:dyDescent="0.35">
      <c r="B2172" s="16" t="s">
        <v>624</v>
      </c>
      <c r="C2172" s="16">
        <v>4</v>
      </c>
    </row>
    <row r="2173" spans="2:3" x14ac:dyDescent="0.35">
      <c r="B2173" s="16" t="s">
        <v>715</v>
      </c>
      <c r="C2173" s="16">
        <v>4</v>
      </c>
    </row>
    <row r="2174" spans="2:3" x14ac:dyDescent="0.35">
      <c r="B2174" s="12" t="s">
        <v>2466</v>
      </c>
      <c r="C2174" s="12">
        <v>8</v>
      </c>
    </row>
    <row r="2175" spans="2:3" x14ac:dyDescent="0.35">
      <c r="B2175" s="16" t="s">
        <v>2320</v>
      </c>
      <c r="C2175" s="16">
        <v>12</v>
      </c>
    </row>
    <row r="2176" spans="2:3" x14ac:dyDescent="0.35">
      <c r="B2176" s="16" t="s">
        <v>1505</v>
      </c>
      <c r="C2176" s="16">
        <v>12</v>
      </c>
    </row>
    <row r="2177" spans="2:3" x14ac:dyDescent="0.35">
      <c r="B2177" s="16" t="s">
        <v>1506</v>
      </c>
      <c r="C2177" s="16">
        <v>12</v>
      </c>
    </row>
    <row r="2178" spans="2:3" x14ac:dyDescent="0.35">
      <c r="B2178" s="16" t="s">
        <v>1961</v>
      </c>
      <c r="C2178" s="16">
        <v>16</v>
      </c>
    </row>
    <row r="2179" spans="2:3" x14ac:dyDescent="0.35">
      <c r="B2179" s="16" t="s">
        <v>2173</v>
      </c>
      <c r="C2179" s="16">
        <v>24</v>
      </c>
    </row>
    <row r="2180" spans="2:3" x14ac:dyDescent="0.35">
      <c r="B2180" s="16" t="s">
        <v>2321</v>
      </c>
      <c r="C2180" s="16">
        <v>6</v>
      </c>
    </row>
    <row r="2181" spans="2:3" x14ac:dyDescent="0.35">
      <c r="B2181" s="16" t="s">
        <v>625</v>
      </c>
      <c r="C2181" s="16">
        <v>8</v>
      </c>
    </row>
    <row r="2182" spans="2:3" x14ac:dyDescent="0.35">
      <c r="B2182" s="16" t="s">
        <v>1507</v>
      </c>
      <c r="C2182" s="16">
        <v>16</v>
      </c>
    </row>
    <row r="2183" spans="2:3" x14ac:dyDescent="0.35">
      <c r="B2183" s="16" t="s">
        <v>1899</v>
      </c>
      <c r="C2183" s="16">
        <v>20</v>
      </c>
    </row>
    <row r="2184" spans="2:3" x14ac:dyDescent="0.35">
      <c r="B2184" s="16" t="s">
        <v>2322</v>
      </c>
      <c r="C2184" s="16">
        <v>16</v>
      </c>
    </row>
    <row r="2185" spans="2:3" x14ac:dyDescent="0.35">
      <c r="B2185" s="16" t="s">
        <v>2174</v>
      </c>
      <c r="C2185" s="16">
        <v>16</v>
      </c>
    </row>
    <row r="2186" spans="2:3" x14ac:dyDescent="0.35">
      <c r="B2186" s="16" t="s">
        <v>2175</v>
      </c>
      <c r="C2186" s="16">
        <v>20</v>
      </c>
    </row>
    <row r="2187" spans="2:3" x14ac:dyDescent="0.35">
      <c r="B2187" s="16" t="s">
        <v>1508</v>
      </c>
      <c r="C2187" s="16">
        <v>24</v>
      </c>
    </row>
    <row r="2188" spans="2:3" x14ac:dyDescent="0.35">
      <c r="B2188" s="16" t="s">
        <v>2176</v>
      </c>
      <c r="C2188" s="16">
        <v>24</v>
      </c>
    </row>
    <row r="2189" spans="2:3" x14ac:dyDescent="0.35">
      <c r="B2189" s="16" t="s">
        <v>1509</v>
      </c>
      <c r="C2189" s="16">
        <v>24</v>
      </c>
    </row>
    <row r="2190" spans="2:3" x14ac:dyDescent="0.35">
      <c r="B2190" s="16" t="s">
        <v>1832</v>
      </c>
      <c r="C2190" s="16">
        <v>16</v>
      </c>
    </row>
    <row r="2191" spans="2:3" x14ac:dyDescent="0.35">
      <c r="B2191" s="16" t="s">
        <v>2323</v>
      </c>
      <c r="C2191" s="16">
        <v>12</v>
      </c>
    </row>
    <row r="2192" spans="2:3" x14ac:dyDescent="0.35">
      <c r="B2192" s="16" t="s">
        <v>1510</v>
      </c>
      <c r="C2192" s="16">
        <v>24</v>
      </c>
    </row>
    <row r="2193" spans="2:3" x14ac:dyDescent="0.35">
      <c r="B2193" s="16" t="s">
        <v>826</v>
      </c>
      <c r="C2193" s="16">
        <v>28</v>
      </c>
    </row>
    <row r="2194" spans="2:3" x14ac:dyDescent="0.35">
      <c r="B2194" s="16" t="s">
        <v>747</v>
      </c>
      <c r="C2194" s="16">
        <v>32</v>
      </c>
    </row>
    <row r="2195" spans="2:3" x14ac:dyDescent="0.35">
      <c r="B2195" s="16" t="s">
        <v>2177</v>
      </c>
      <c r="C2195" s="16">
        <v>36</v>
      </c>
    </row>
    <row r="2196" spans="2:3" x14ac:dyDescent="0.35">
      <c r="B2196" s="16" t="s">
        <v>1511</v>
      </c>
      <c r="C2196" s="16">
        <v>4</v>
      </c>
    </row>
    <row r="2197" spans="2:3" x14ac:dyDescent="0.35">
      <c r="B2197" s="16" t="s">
        <v>1512</v>
      </c>
      <c r="C2197" s="16">
        <v>2</v>
      </c>
    </row>
    <row r="2198" spans="2:3" x14ac:dyDescent="0.35">
      <c r="B2198" s="16" t="s">
        <v>1900</v>
      </c>
      <c r="C2198" s="16">
        <v>2</v>
      </c>
    </row>
    <row r="2199" spans="2:3" x14ac:dyDescent="0.35">
      <c r="B2199" s="16" t="s">
        <v>626</v>
      </c>
      <c r="C2199" s="16">
        <v>4</v>
      </c>
    </row>
    <row r="2200" spans="2:3" x14ac:dyDescent="0.35">
      <c r="B2200" s="16" t="s">
        <v>755</v>
      </c>
      <c r="C2200" s="16">
        <v>4</v>
      </c>
    </row>
    <row r="2201" spans="2:3" x14ac:dyDescent="0.35">
      <c r="B2201" s="16" t="s">
        <v>1513</v>
      </c>
      <c r="C2201" s="16">
        <v>4</v>
      </c>
    </row>
    <row r="2202" spans="2:3" x14ac:dyDescent="0.35">
      <c r="B2202" s="16" t="s">
        <v>627</v>
      </c>
      <c r="C2202" s="16">
        <v>8</v>
      </c>
    </row>
    <row r="2203" spans="2:3" x14ac:dyDescent="0.35">
      <c r="B2203" s="16" t="s">
        <v>628</v>
      </c>
      <c r="C2203" s="16">
        <v>8</v>
      </c>
    </row>
    <row r="2204" spans="2:3" x14ac:dyDescent="0.35">
      <c r="B2204" s="16" t="s">
        <v>729</v>
      </c>
      <c r="C2204" s="16">
        <v>8</v>
      </c>
    </row>
    <row r="2205" spans="2:3" x14ac:dyDescent="0.35">
      <c r="B2205" s="16" t="s">
        <v>1796</v>
      </c>
      <c r="C2205" s="16">
        <v>4</v>
      </c>
    </row>
    <row r="2206" spans="2:3" x14ac:dyDescent="0.35">
      <c r="B2206" s="16" t="s">
        <v>1514</v>
      </c>
      <c r="C2206" s="16">
        <v>4</v>
      </c>
    </row>
    <row r="2207" spans="2:3" x14ac:dyDescent="0.35">
      <c r="B2207" s="16" t="s">
        <v>1515</v>
      </c>
      <c r="C2207" s="16">
        <v>4</v>
      </c>
    </row>
    <row r="2208" spans="2:3" x14ac:dyDescent="0.35">
      <c r="B2208" s="16" t="s">
        <v>629</v>
      </c>
      <c r="C2208" s="16">
        <v>8</v>
      </c>
    </row>
    <row r="2209" spans="2:3" x14ac:dyDescent="0.35">
      <c r="B2209" s="16" t="s">
        <v>741</v>
      </c>
      <c r="C2209" s="16">
        <v>8</v>
      </c>
    </row>
    <row r="2210" spans="2:3" x14ac:dyDescent="0.35">
      <c r="B2210" s="16" t="s">
        <v>757</v>
      </c>
      <c r="C2210" s="16">
        <v>8</v>
      </c>
    </row>
    <row r="2211" spans="2:3" x14ac:dyDescent="0.35">
      <c r="B2211" s="16" t="s">
        <v>630</v>
      </c>
      <c r="C2211" s="16">
        <v>12</v>
      </c>
    </row>
    <row r="2212" spans="2:3" x14ac:dyDescent="0.35">
      <c r="B2212" s="16" t="s">
        <v>1516</v>
      </c>
      <c r="C2212" s="16">
        <v>8</v>
      </c>
    </row>
    <row r="2213" spans="2:3" x14ac:dyDescent="0.35">
      <c r="B2213" s="16" t="s">
        <v>1833</v>
      </c>
      <c r="C2213" s="16">
        <v>12</v>
      </c>
    </row>
    <row r="2214" spans="2:3" x14ac:dyDescent="0.35">
      <c r="B2214" s="12" t="s">
        <v>2522</v>
      </c>
      <c r="C2214" s="12">
        <v>12</v>
      </c>
    </row>
    <row r="2215" spans="2:3" x14ac:dyDescent="0.35">
      <c r="B2215" s="12" t="s">
        <v>2523</v>
      </c>
      <c r="C2215" s="12">
        <v>16</v>
      </c>
    </row>
    <row r="2216" spans="2:3" x14ac:dyDescent="0.35">
      <c r="B2216" s="16" t="s">
        <v>2178</v>
      </c>
      <c r="C2216" s="16">
        <v>16</v>
      </c>
    </row>
    <row r="2217" spans="2:3" x14ac:dyDescent="0.35">
      <c r="B2217" s="16" t="s">
        <v>2179</v>
      </c>
      <c r="C2217" s="16">
        <v>20</v>
      </c>
    </row>
    <row r="2218" spans="2:3" x14ac:dyDescent="0.35">
      <c r="B2218" s="16" t="s">
        <v>2324</v>
      </c>
      <c r="C2218" s="16">
        <v>20</v>
      </c>
    </row>
    <row r="2219" spans="2:3" x14ac:dyDescent="0.35">
      <c r="B2219" s="16" t="s">
        <v>2180</v>
      </c>
      <c r="C2219" s="16">
        <v>20</v>
      </c>
    </row>
    <row r="2220" spans="2:3" x14ac:dyDescent="0.35">
      <c r="B2220" s="16" t="s">
        <v>2181</v>
      </c>
      <c r="C2220" s="16">
        <v>12</v>
      </c>
    </row>
    <row r="2221" spans="2:3" x14ac:dyDescent="0.35">
      <c r="B2221" s="16" t="s">
        <v>1517</v>
      </c>
      <c r="C2221" s="16">
        <v>16</v>
      </c>
    </row>
    <row r="2222" spans="2:3" x14ac:dyDescent="0.35">
      <c r="B2222" s="16" t="s">
        <v>1707</v>
      </c>
      <c r="C2222" s="16">
        <v>16</v>
      </c>
    </row>
    <row r="2223" spans="2:3" x14ac:dyDescent="0.35">
      <c r="B2223" s="16" t="s">
        <v>1518</v>
      </c>
      <c r="C2223" s="16">
        <v>20</v>
      </c>
    </row>
    <row r="2224" spans="2:3" x14ac:dyDescent="0.35">
      <c r="B2224" s="12" t="s">
        <v>2444</v>
      </c>
      <c r="C2224" s="12">
        <v>20</v>
      </c>
    </row>
    <row r="2225" spans="2:3" x14ac:dyDescent="0.35">
      <c r="B2225" s="16" t="s">
        <v>1519</v>
      </c>
      <c r="C2225" s="16">
        <v>20</v>
      </c>
    </row>
    <row r="2226" spans="2:3" x14ac:dyDescent="0.35">
      <c r="B2226" s="16" t="s">
        <v>1834</v>
      </c>
      <c r="C2226" s="16">
        <v>8</v>
      </c>
    </row>
    <row r="2227" spans="2:3" x14ac:dyDescent="0.35">
      <c r="B2227" s="16" t="s">
        <v>2182</v>
      </c>
      <c r="C2227" s="16">
        <v>20</v>
      </c>
    </row>
    <row r="2228" spans="2:3" x14ac:dyDescent="0.35">
      <c r="B2228" s="16" t="s">
        <v>2183</v>
      </c>
      <c r="C2228" s="16">
        <v>20</v>
      </c>
    </row>
    <row r="2229" spans="2:3" x14ac:dyDescent="0.35">
      <c r="B2229" s="16" t="s">
        <v>1835</v>
      </c>
      <c r="C2229" s="16">
        <v>20</v>
      </c>
    </row>
    <row r="2230" spans="2:3" x14ac:dyDescent="0.35">
      <c r="B2230" s="16" t="s">
        <v>1901</v>
      </c>
      <c r="C2230" s="16">
        <v>4</v>
      </c>
    </row>
    <row r="2231" spans="2:3" x14ac:dyDescent="0.35">
      <c r="B2231" s="16" t="s">
        <v>2184</v>
      </c>
      <c r="C2231" s="16">
        <v>4</v>
      </c>
    </row>
    <row r="2232" spans="2:3" x14ac:dyDescent="0.35">
      <c r="B2232" s="16" t="s">
        <v>1520</v>
      </c>
      <c r="C2232" s="16">
        <v>4</v>
      </c>
    </row>
    <row r="2233" spans="2:3" x14ac:dyDescent="0.35">
      <c r="B2233" s="16" t="s">
        <v>1708</v>
      </c>
      <c r="C2233" s="16">
        <v>4</v>
      </c>
    </row>
    <row r="2234" spans="2:3" x14ac:dyDescent="0.35">
      <c r="B2234" s="16" t="s">
        <v>2185</v>
      </c>
      <c r="C2234" s="16">
        <v>4</v>
      </c>
    </row>
    <row r="2235" spans="2:3" x14ac:dyDescent="0.35">
      <c r="B2235" s="16" t="s">
        <v>2186</v>
      </c>
      <c r="C2235" s="16">
        <v>4</v>
      </c>
    </row>
    <row r="2236" spans="2:3" x14ac:dyDescent="0.35">
      <c r="B2236" s="16" t="s">
        <v>1962</v>
      </c>
      <c r="C2236" s="16">
        <v>4</v>
      </c>
    </row>
    <row r="2237" spans="2:3" x14ac:dyDescent="0.35">
      <c r="B2237" s="16" t="s">
        <v>1521</v>
      </c>
      <c r="C2237" s="16">
        <v>6</v>
      </c>
    </row>
    <row r="2238" spans="2:3" x14ac:dyDescent="0.35">
      <c r="B2238" s="16" t="s">
        <v>2325</v>
      </c>
      <c r="C2238" s="16">
        <v>16</v>
      </c>
    </row>
    <row r="2239" spans="2:3" x14ac:dyDescent="0.35">
      <c r="B2239" s="16" t="s">
        <v>2187</v>
      </c>
      <c r="C2239" s="16">
        <v>16</v>
      </c>
    </row>
    <row r="2240" spans="2:3" x14ac:dyDescent="0.35">
      <c r="B2240" s="16" t="s">
        <v>1709</v>
      </c>
      <c r="C2240" s="16">
        <v>20</v>
      </c>
    </row>
    <row r="2241" spans="2:3" x14ac:dyDescent="0.35">
      <c r="B2241" s="16" t="s">
        <v>2326</v>
      </c>
      <c r="C2241" s="16">
        <v>20</v>
      </c>
    </row>
    <row r="2242" spans="2:3" x14ac:dyDescent="0.35">
      <c r="B2242" s="16" t="s">
        <v>1710</v>
      </c>
      <c r="C2242" s="16">
        <v>20</v>
      </c>
    </row>
    <row r="2243" spans="2:3" x14ac:dyDescent="0.35">
      <c r="B2243" s="16" t="s">
        <v>2327</v>
      </c>
      <c r="C2243" s="16">
        <v>28</v>
      </c>
    </row>
    <row r="2244" spans="2:3" x14ac:dyDescent="0.35">
      <c r="B2244" s="16" t="s">
        <v>1522</v>
      </c>
      <c r="C2244" s="16">
        <v>32</v>
      </c>
    </row>
    <row r="2245" spans="2:3" x14ac:dyDescent="0.35">
      <c r="B2245" s="16" t="s">
        <v>2188</v>
      </c>
      <c r="C2245" s="16">
        <v>24</v>
      </c>
    </row>
    <row r="2246" spans="2:3" x14ac:dyDescent="0.35">
      <c r="B2246" s="16" t="s">
        <v>1711</v>
      </c>
      <c r="C2246" s="16">
        <v>30</v>
      </c>
    </row>
    <row r="2247" spans="2:3" x14ac:dyDescent="0.35">
      <c r="B2247" s="16" t="s">
        <v>1712</v>
      </c>
      <c r="C2247" s="16">
        <v>30</v>
      </c>
    </row>
    <row r="2248" spans="2:3" x14ac:dyDescent="0.35">
      <c r="B2248" s="16" t="s">
        <v>2189</v>
      </c>
      <c r="C2248" s="16">
        <v>8</v>
      </c>
    </row>
    <row r="2249" spans="2:3" x14ac:dyDescent="0.35">
      <c r="B2249" s="16" t="s">
        <v>1836</v>
      </c>
      <c r="C2249" s="16">
        <v>12</v>
      </c>
    </row>
    <row r="2250" spans="2:3" x14ac:dyDescent="0.35">
      <c r="B2250" s="16" t="s">
        <v>1523</v>
      </c>
      <c r="C2250" s="16">
        <v>12</v>
      </c>
    </row>
    <row r="2251" spans="2:3" x14ac:dyDescent="0.35">
      <c r="B2251" s="16" t="s">
        <v>1936</v>
      </c>
      <c r="C2251" s="16">
        <v>32</v>
      </c>
    </row>
    <row r="2252" spans="2:3" x14ac:dyDescent="0.35">
      <c r="B2252" s="16" t="s">
        <v>2568</v>
      </c>
      <c r="C2252" s="16">
        <v>32</v>
      </c>
    </row>
    <row r="2253" spans="2:3" x14ac:dyDescent="0.35">
      <c r="B2253" s="16" t="s">
        <v>1713</v>
      </c>
      <c r="C2253" s="16">
        <v>36</v>
      </c>
    </row>
    <row r="2254" spans="2:3" x14ac:dyDescent="0.35">
      <c r="B2254" s="12" t="s">
        <v>2490</v>
      </c>
      <c r="C2254" s="12">
        <v>30</v>
      </c>
    </row>
    <row r="2255" spans="2:3" x14ac:dyDescent="0.35">
      <c r="B2255" s="16" t="s">
        <v>2190</v>
      </c>
      <c r="C2255" s="16">
        <v>36</v>
      </c>
    </row>
    <row r="2256" spans="2:3" x14ac:dyDescent="0.35">
      <c r="B2256" s="16" t="s">
        <v>2191</v>
      </c>
      <c r="C2256" s="16">
        <v>30</v>
      </c>
    </row>
    <row r="2257" spans="2:3" x14ac:dyDescent="0.35">
      <c r="B2257" s="16" t="s">
        <v>1714</v>
      </c>
      <c r="C2257" s="16">
        <v>30</v>
      </c>
    </row>
    <row r="2258" spans="2:3" x14ac:dyDescent="0.35">
      <c r="B2258" s="16" t="s">
        <v>2192</v>
      </c>
      <c r="C2258" s="16">
        <v>36</v>
      </c>
    </row>
    <row r="2259" spans="2:3" x14ac:dyDescent="0.35">
      <c r="B2259" s="16" t="s">
        <v>1937</v>
      </c>
      <c r="C2259" s="16">
        <v>48</v>
      </c>
    </row>
    <row r="2260" spans="2:3" x14ac:dyDescent="0.35">
      <c r="B2260" s="16" t="s">
        <v>1715</v>
      </c>
      <c r="C2260" s="16">
        <v>20</v>
      </c>
    </row>
    <row r="2261" spans="2:3" x14ac:dyDescent="0.35">
      <c r="B2261" s="16" t="s">
        <v>1716</v>
      </c>
      <c r="C2261" s="16">
        <v>2</v>
      </c>
    </row>
    <row r="2262" spans="2:3" x14ac:dyDescent="0.35">
      <c r="B2262" s="16" t="s">
        <v>1717</v>
      </c>
      <c r="C2262" s="16">
        <v>4</v>
      </c>
    </row>
    <row r="2263" spans="2:3" x14ac:dyDescent="0.35">
      <c r="B2263" s="16" t="s">
        <v>1797</v>
      </c>
      <c r="C2263" s="16">
        <v>8</v>
      </c>
    </row>
    <row r="2264" spans="2:3" x14ac:dyDescent="0.35">
      <c r="B2264" s="16" t="s">
        <v>730</v>
      </c>
      <c r="C2264" s="16">
        <v>8</v>
      </c>
    </row>
    <row r="2265" spans="2:3" x14ac:dyDescent="0.35">
      <c r="B2265" s="16" t="s">
        <v>1718</v>
      </c>
      <c r="C2265" s="16">
        <v>2</v>
      </c>
    </row>
    <row r="2266" spans="2:3" x14ac:dyDescent="0.35">
      <c r="B2266" s="16" t="s">
        <v>1719</v>
      </c>
      <c r="C2266" s="16">
        <v>4</v>
      </c>
    </row>
    <row r="2267" spans="2:3" x14ac:dyDescent="0.35">
      <c r="B2267" s="16" t="s">
        <v>2193</v>
      </c>
      <c r="C2267" s="16">
        <v>4</v>
      </c>
    </row>
    <row r="2268" spans="2:3" x14ac:dyDescent="0.35">
      <c r="B2268" s="16" t="s">
        <v>783</v>
      </c>
      <c r="C2268" s="16">
        <v>4</v>
      </c>
    </row>
    <row r="2269" spans="2:3" x14ac:dyDescent="0.35">
      <c r="B2269" s="16" t="s">
        <v>1720</v>
      </c>
      <c r="C2269" s="16">
        <v>4</v>
      </c>
    </row>
    <row r="2270" spans="2:3" x14ac:dyDescent="0.35">
      <c r="B2270" s="16" t="s">
        <v>1721</v>
      </c>
      <c r="C2270" s="16">
        <v>4</v>
      </c>
    </row>
    <row r="2271" spans="2:3" x14ac:dyDescent="0.35">
      <c r="B2271" s="16" t="s">
        <v>1524</v>
      </c>
      <c r="C2271" s="16">
        <v>4</v>
      </c>
    </row>
    <row r="2272" spans="2:3" x14ac:dyDescent="0.35">
      <c r="B2272" s="16" t="s">
        <v>1722</v>
      </c>
      <c r="C2272" s="16">
        <v>4</v>
      </c>
    </row>
    <row r="2273" spans="2:3" x14ac:dyDescent="0.35">
      <c r="B2273" s="16" t="s">
        <v>631</v>
      </c>
      <c r="C2273" s="16">
        <v>8</v>
      </c>
    </row>
    <row r="2274" spans="2:3" x14ac:dyDescent="0.35">
      <c r="B2274" s="16" t="s">
        <v>1963</v>
      </c>
      <c r="C2274" s="16">
        <v>8</v>
      </c>
    </row>
    <row r="2275" spans="2:3" x14ac:dyDescent="0.35">
      <c r="B2275" s="16" t="s">
        <v>632</v>
      </c>
      <c r="C2275" s="16">
        <v>16</v>
      </c>
    </row>
    <row r="2276" spans="2:3" x14ac:dyDescent="0.35">
      <c r="B2276" s="16" t="s">
        <v>1525</v>
      </c>
      <c r="C2276" s="16">
        <v>12</v>
      </c>
    </row>
    <row r="2277" spans="2:3" x14ac:dyDescent="0.35">
      <c r="B2277" s="16" t="s">
        <v>633</v>
      </c>
      <c r="C2277" s="16">
        <v>8</v>
      </c>
    </row>
    <row r="2278" spans="2:3" x14ac:dyDescent="0.35">
      <c r="B2278" s="16" t="s">
        <v>634</v>
      </c>
      <c r="C2278" s="16">
        <v>12</v>
      </c>
    </row>
    <row r="2279" spans="2:3" x14ac:dyDescent="0.35">
      <c r="B2279" s="16" t="s">
        <v>1723</v>
      </c>
      <c r="C2279" s="16">
        <v>4</v>
      </c>
    </row>
    <row r="2280" spans="2:3" x14ac:dyDescent="0.35">
      <c r="B2280" s="16" t="s">
        <v>1526</v>
      </c>
      <c r="C2280" s="16">
        <v>16</v>
      </c>
    </row>
    <row r="2281" spans="2:3" x14ac:dyDescent="0.35">
      <c r="B2281" s="16" t="s">
        <v>1527</v>
      </c>
      <c r="C2281" s="16">
        <v>2</v>
      </c>
    </row>
    <row r="2282" spans="2:3" x14ac:dyDescent="0.35">
      <c r="B2282" s="16" t="s">
        <v>1528</v>
      </c>
      <c r="C2282" s="16">
        <v>2</v>
      </c>
    </row>
    <row r="2283" spans="2:3" x14ac:dyDescent="0.35">
      <c r="B2283" s="16" t="s">
        <v>635</v>
      </c>
      <c r="C2283" s="16">
        <v>4</v>
      </c>
    </row>
    <row r="2284" spans="2:3" x14ac:dyDescent="0.35">
      <c r="B2284" s="16" t="s">
        <v>636</v>
      </c>
      <c r="C2284" s="16">
        <v>8</v>
      </c>
    </row>
    <row r="2285" spans="2:3" x14ac:dyDescent="0.35">
      <c r="B2285" s="16" t="s">
        <v>745</v>
      </c>
      <c r="C2285" s="16">
        <v>8</v>
      </c>
    </row>
    <row r="2286" spans="2:3" x14ac:dyDescent="0.35">
      <c r="B2286" s="16" t="s">
        <v>637</v>
      </c>
      <c r="C2286" s="16">
        <v>8</v>
      </c>
    </row>
    <row r="2287" spans="2:3" x14ac:dyDescent="0.35">
      <c r="B2287" s="16" t="s">
        <v>1529</v>
      </c>
      <c r="C2287" s="16">
        <v>8</v>
      </c>
    </row>
    <row r="2288" spans="2:3" x14ac:dyDescent="0.35">
      <c r="B2288" s="16" t="s">
        <v>1530</v>
      </c>
      <c r="C2288" s="16">
        <v>8</v>
      </c>
    </row>
    <row r="2289" spans="2:3" x14ac:dyDescent="0.35">
      <c r="B2289" s="16" t="s">
        <v>1531</v>
      </c>
      <c r="C2289" s="16">
        <v>8</v>
      </c>
    </row>
    <row r="2290" spans="2:3" x14ac:dyDescent="0.35">
      <c r="B2290" s="16" t="s">
        <v>1532</v>
      </c>
      <c r="C2290" s="16">
        <v>12</v>
      </c>
    </row>
    <row r="2291" spans="2:3" x14ac:dyDescent="0.35">
      <c r="B2291" s="16" t="s">
        <v>1724</v>
      </c>
      <c r="C2291" s="16">
        <v>12</v>
      </c>
    </row>
    <row r="2292" spans="2:3" x14ac:dyDescent="0.35">
      <c r="B2292" s="16" t="s">
        <v>1533</v>
      </c>
      <c r="C2292" s="16">
        <v>12</v>
      </c>
    </row>
    <row r="2293" spans="2:3" x14ac:dyDescent="0.35">
      <c r="B2293" s="16" t="s">
        <v>2194</v>
      </c>
      <c r="C2293" s="16">
        <v>8</v>
      </c>
    </row>
    <row r="2294" spans="2:3" x14ac:dyDescent="0.35">
      <c r="B2294" s="16" t="s">
        <v>1725</v>
      </c>
      <c r="C2294" s="16">
        <v>8</v>
      </c>
    </row>
    <row r="2295" spans="2:3" x14ac:dyDescent="0.35">
      <c r="B2295" s="16" t="s">
        <v>1534</v>
      </c>
      <c r="C2295" s="16">
        <v>4</v>
      </c>
    </row>
    <row r="2296" spans="2:3" x14ac:dyDescent="0.35">
      <c r="B2296" s="16" t="s">
        <v>638</v>
      </c>
      <c r="C2296" s="16">
        <v>4</v>
      </c>
    </row>
    <row r="2297" spans="2:3" x14ac:dyDescent="0.35">
      <c r="B2297" s="16" t="s">
        <v>1535</v>
      </c>
      <c r="C2297" s="16">
        <v>4</v>
      </c>
    </row>
    <row r="2298" spans="2:3" x14ac:dyDescent="0.35">
      <c r="B2298" s="16" t="s">
        <v>1726</v>
      </c>
      <c r="C2298" s="16">
        <v>4</v>
      </c>
    </row>
    <row r="2299" spans="2:3" x14ac:dyDescent="0.35">
      <c r="B2299" s="16" t="s">
        <v>1536</v>
      </c>
      <c r="C2299" s="16">
        <v>4</v>
      </c>
    </row>
    <row r="2300" spans="2:3" x14ac:dyDescent="0.35">
      <c r="B2300" s="16" t="s">
        <v>830</v>
      </c>
      <c r="C2300" s="16">
        <v>4</v>
      </c>
    </row>
    <row r="2301" spans="2:3" x14ac:dyDescent="0.35">
      <c r="B2301" s="16" t="s">
        <v>1537</v>
      </c>
      <c r="C2301" s="16">
        <v>4</v>
      </c>
    </row>
    <row r="2302" spans="2:3" x14ac:dyDescent="0.35">
      <c r="B2302" s="16" t="s">
        <v>639</v>
      </c>
      <c r="C2302" s="16">
        <v>4</v>
      </c>
    </row>
    <row r="2303" spans="2:3" x14ac:dyDescent="0.35">
      <c r="B2303" s="16" t="s">
        <v>1727</v>
      </c>
      <c r="C2303" s="16">
        <v>4</v>
      </c>
    </row>
    <row r="2304" spans="2:3" x14ac:dyDescent="0.35">
      <c r="B2304" s="16" t="s">
        <v>1728</v>
      </c>
      <c r="C2304" s="16">
        <v>4</v>
      </c>
    </row>
    <row r="2305" spans="2:3" x14ac:dyDescent="0.35">
      <c r="B2305" s="16" t="s">
        <v>640</v>
      </c>
      <c r="C2305" s="16">
        <v>4</v>
      </c>
    </row>
    <row r="2306" spans="2:3" x14ac:dyDescent="0.35">
      <c r="B2306" s="16" t="s">
        <v>795</v>
      </c>
      <c r="C2306" s="16">
        <v>8</v>
      </c>
    </row>
    <row r="2307" spans="2:3" x14ac:dyDescent="0.35">
      <c r="B2307" s="16" t="s">
        <v>1538</v>
      </c>
      <c r="C2307" s="16">
        <v>8</v>
      </c>
    </row>
    <row r="2308" spans="2:3" x14ac:dyDescent="0.35">
      <c r="B2308" s="16" t="s">
        <v>1539</v>
      </c>
      <c r="C2308" s="16">
        <v>8</v>
      </c>
    </row>
    <row r="2309" spans="2:3" x14ac:dyDescent="0.35">
      <c r="B2309" s="16" t="s">
        <v>1540</v>
      </c>
      <c r="C2309" s="16">
        <v>8</v>
      </c>
    </row>
    <row r="2310" spans="2:3" x14ac:dyDescent="0.35">
      <c r="B2310" s="16" t="s">
        <v>1729</v>
      </c>
      <c r="C2310" s="16">
        <v>8</v>
      </c>
    </row>
    <row r="2311" spans="2:3" x14ac:dyDescent="0.35">
      <c r="B2311" s="16" t="s">
        <v>1730</v>
      </c>
      <c r="C2311" s="16">
        <v>2</v>
      </c>
    </row>
    <row r="2312" spans="2:3" x14ac:dyDescent="0.35">
      <c r="B2312" s="16" t="s">
        <v>1541</v>
      </c>
      <c r="C2312" s="16">
        <v>4</v>
      </c>
    </row>
    <row r="2313" spans="2:3" x14ac:dyDescent="0.35">
      <c r="B2313" s="16" t="s">
        <v>641</v>
      </c>
      <c r="C2313" s="16">
        <v>8</v>
      </c>
    </row>
    <row r="2314" spans="2:3" x14ac:dyDescent="0.35">
      <c r="B2314" s="16" t="s">
        <v>895</v>
      </c>
      <c r="C2314" s="16">
        <v>4</v>
      </c>
    </row>
    <row r="2315" spans="2:3" x14ac:dyDescent="0.35">
      <c r="B2315" s="16" t="s">
        <v>642</v>
      </c>
      <c r="C2315" s="16">
        <v>8</v>
      </c>
    </row>
    <row r="2316" spans="2:3" x14ac:dyDescent="0.35">
      <c r="B2316" s="16" t="s">
        <v>1542</v>
      </c>
      <c r="C2316" s="16">
        <v>4</v>
      </c>
    </row>
    <row r="2317" spans="2:3" x14ac:dyDescent="0.35">
      <c r="B2317" s="16" t="s">
        <v>1543</v>
      </c>
      <c r="C2317" s="16">
        <v>4</v>
      </c>
    </row>
    <row r="2318" spans="2:3" x14ac:dyDescent="0.35">
      <c r="B2318" s="16" t="s">
        <v>1731</v>
      </c>
      <c r="C2318" s="16">
        <v>4</v>
      </c>
    </row>
    <row r="2319" spans="2:3" x14ac:dyDescent="0.35">
      <c r="B2319" s="12" t="s">
        <v>2539</v>
      </c>
      <c r="C2319" s="12">
        <v>4</v>
      </c>
    </row>
    <row r="2320" spans="2:3" x14ac:dyDescent="0.35">
      <c r="B2320" s="16" t="s">
        <v>643</v>
      </c>
      <c r="C2320" s="16">
        <v>8</v>
      </c>
    </row>
    <row r="2321" spans="2:3" x14ac:dyDescent="0.35">
      <c r="B2321" s="16" t="s">
        <v>644</v>
      </c>
      <c r="C2321" s="16">
        <v>8</v>
      </c>
    </row>
    <row r="2322" spans="2:3" x14ac:dyDescent="0.35">
      <c r="B2322" s="16" t="s">
        <v>714</v>
      </c>
      <c r="C2322" s="16">
        <v>8</v>
      </c>
    </row>
    <row r="2323" spans="2:3" x14ac:dyDescent="0.35">
      <c r="B2323" s="16" t="s">
        <v>2195</v>
      </c>
      <c r="C2323" s="16">
        <v>8</v>
      </c>
    </row>
    <row r="2324" spans="2:3" x14ac:dyDescent="0.35">
      <c r="B2324" s="16" t="s">
        <v>645</v>
      </c>
      <c r="C2324" s="16">
        <v>12</v>
      </c>
    </row>
    <row r="2325" spans="2:3" x14ac:dyDescent="0.35">
      <c r="B2325" s="16" t="s">
        <v>646</v>
      </c>
      <c r="C2325" s="16">
        <v>12</v>
      </c>
    </row>
    <row r="2326" spans="2:3" x14ac:dyDescent="0.35">
      <c r="B2326" s="16" t="s">
        <v>744</v>
      </c>
      <c r="C2326" s="16">
        <v>8</v>
      </c>
    </row>
    <row r="2327" spans="2:3" x14ac:dyDescent="0.35">
      <c r="B2327" s="16" t="s">
        <v>647</v>
      </c>
      <c r="C2327" s="16">
        <v>12</v>
      </c>
    </row>
    <row r="2328" spans="2:3" x14ac:dyDescent="0.35">
      <c r="B2328" s="16" t="s">
        <v>1732</v>
      </c>
      <c r="C2328" s="16">
        <v>8</v>
      </c>
    </row>
    <row r="2329" spans="2:3" x14ac:dyDescent="0.35">
      <c r="B2329" s="16" t="s">
        <v>648</v>
      </c>
      <c r="C2329" s="16">
        <v>12</v>
      </c>
    </row>
    <row r="2330" spans="2:3" x14ac:dyDescent="0.35">
      <c r="B2330" s="16" t="s">
        <v>1544</v>
      </c>
      <c r="C2330" s="16">
        <v>8</v>
      </c>
    </row>
    <row r="2331" spans="2:3" x14ac:dyDescent="0.35">
      <c r="B2331" s="12" t="s">
        <v>2538</v>
      </c>
      <c r="C2331" s="12">
        <v>12</v>
      </c>
    </row>
    <row r="2332" spans="2:3" x14ac:dyDescent="0.35">
      <c r="B2332" s="16" t="s">
        <v>649</v>
      </c>
      <c r="C2332" s="16">
        <v>12</v>
      </c>
    </row>
    <row r="2333" spans="2:3" x14ac:dyDescent="0.35">
      <c r="B2333" s="16" t="s">
        <v>880</v>
      </c>
      <c r="C2333" s="16">
        <v>8</v>
      </c>
    </row>
    <row r="2334" spans="2:3" x14ac:dyDescent="0.35">
      <c r="B2334" s="16" t="s">
        <v>650</v>
      </c>
      <c r="C2334" s="16">
        <v>12</v>
      </c>
    </row>
    <row r="2335" spans="2:3" x14ac:dyDescent="0.35">
      <c r="B2335" s="16" t="s">
        <v>1938</v>
      </c>
      <c r="C2335" s="16">
        <v>16</v>
      </c>
    </row>
    <row r="2336" spans="2:3" x14ac:dyDescent="0.35">
      <c r="B2336" s="16" t="s">
        <v>1545</v>
      </c>
      <c r="C2336" s="16">
        <v>4</v>
      </c>
    </row>
    <row r="2337" spans="2:3" x14ac:dyDescent="0.35">
      <c r="B2337" s="16" t="s">
        <v>1546</v>
      </c>
      <c r="C2337" s="16">
        <v>6</v>
      </c>
    </row>
    <row r="2338" spans="2:3" x14ac:dyDescent="0.35">
      <c r="B2338" s="16" t="s">
        <v>2196</v>
      </c>
      <c r="C2338" s="16">
        <v>6</v>
      </c>
    </row>
    <row r="2339" spans="2:3" x14ac:dyDescent="0.35">
      <c r="B2339" s="16" t="s">
        <v>2197</v>
      </c>
      <c r="C2339" s="16">
        <v>16</v>
      </c>
    </row>
    <row r="2340" spans="2:3" x14ac:dyDescent="0.35">
      <c r="B2340" s="16" t="s">
        <v>1547</v>
      </c>
      <c r="C2340" s="16">
        <v>16</v>
      </c>
    </row>
    <row r="2341" spans="2:3" x14ac:dyDescent="0.35">
      <c r="B2341" s="16" t="s">
        <v>2198</v>
      </c>
      <c r="C2341" s="16">
        <v>8</v>
      </c>
    </row>
    <row r="2342" spans="2:3" x14ac:dyDescent="0.35">
      <c r="B2342" s="16" t="s">
        <v>2199</v>
      </c>
      <c r="C2342" s="16">
        <v>16</v>
      </c>
    </row>
    <row r="2343" spans="2:3" x14ac:dyDescent="0.35">
      <c r="B2343" s="16" t="s">
        <v>2200</v>
      </c>
      <c r="C2343" s="16">
        <v>16</v>
      </c>
    </row>
    <row r="2344" spans="2:3" x14ac:dyDescent="0.35">
      <c r="B2344" s="16" t="s">
        <v>2201</v>
      </c>
      <c r="C2344" s="16">
        <v>16</v>
      </c>
    </row>
    <row r="2345" spans="2:3" x14ac:dyDescent="0.35">
      <c r="B2345" s="16" t="s">
        <v>2205</v>
      </c>
      <c r="C2345" s="16">
        <v>16</v>
      </c>
    </row>
    <row r="2346" spans="2:3" x14ac:dyDescent="0.35">
      <c r="B2346" s="16" t="s">
        <v>2206</v>
      </c>
      <c r="C2346" s="16">
        <v>16</v>
      </c>
    </row>
    <row r="2347" spans="2:3" x14ac:dyDescent="0.35">
      <c r="B2347" s="16" t="s">
        <v>2202</v>
      </c>
      <c r="C2347" s="16">
        <v>24</v>
      </c>
    </row>
    <row r="2348" spans="2:3" x14ac:dyDescent="0.35">
      <c r="B2348" s="16" t="s">
        <v>2203</v>
      </c>
      <c r="C2348" s="16">
        <v>24</v>
      </c>
    </row>
    <row r="2349" spans="2:3" x14ac:dyDescent="0.35">
      <c r="B2349" s="16" t="s">
        <v>2207</v>
      </c>
      <c r="C2349" s="16">
        <v>24</v>
      </c>
    </row>
    <row r="2350" spans="2:3" x14ac:dyDescent="0.35">
      <c r="B2350" s="16" t="s">
        <v>2204</v>
      </c>
      <c r="C2350" s="16">
        <v>28</v>
      </c>
    </row>
    <row r="2351" spans="2:3" x14ac:dyDescent="0.35">
      <c r="B2351" s="16" t="s">
        <v>2208</v>
      </c>
      <c r="C2351" s="16">
        <v>28</v>
      </c>
    </row>
    <row r="2352" spans="2:3" x14ac:dyDescent="0.35">
      <c r="B2352" s="16" t="s">
        <v>2209</v>
      </c>
      <c r="C2352" s="16">
        <v>32</v>
      </c>
    </row>
    <row r="2353" spans="2:3" x14ac:dyDescent="0.35">
      <c r="B2353" s="16" t="s">
        <v>2210</v>
      </c>
      <c r="C2353" s="16">
        <v>32</v>
      </c>
    </row>
    <row r="2354" spans="2:3" x14ac:dyDescent="0.35">
      <c r="B2354" s="16" t="s">
        <v>2211</v>
      </c>
      <c r="C2354" s="16">
        <v>36</v>
      </c>
    </row>
    <row r="2355" spans="2:3" x14ac:dyDescent="0.35">
      <c r="B2355" s="16" t="s">
        <v>2212</v>
      </c>
      <c r="C2355" s="16">
        <v>20</v>
      </c>
    </row>
    <row r="2356" spans="2:3" x14ac:dyDescent="0.35">
      <c r="B2356" s="16" t="s">
        <v>2213</v>
      </c>
      <c r="C2356" s="16">
        <v>28</v>
      </c>
    </row>
    <row r="2357" spans="2:3" x14ac:dyDescent="0.35">
      <c r="B2357" s="16" t="s">
        <v>1902</v>
      </c>
      <c r="C2357" s="16">
        <v>28</v>
      </c>
    </row>
    <row r="2358" spans="2:3" x14ac:dyDescent="0.35">
      <c r="B2358" s="16" t="s">
        <v>1548</v>
      </c>
      <c r="C2358" s="16">
        <v>24</v>
      </c>
    </row>
    <row r="2359" spans="2:3" x14ac:dyDescent="0.35">
      <c r="B2359" s="16" t="s">
        <v>2214</v>
      </c>
      <c r="C2359" s="16">
        <v>28</v>
      </c>
    </row>
    <row r="2360" spans="2:3" x14ac:dyDescent="0.35">
      <c r="B2360" s="16" t="s">
        <v>2215</v>
      </c>
      <c r="C2360" s="16">
        <v>8</v>
      </c>
    </row>
    <row r="2361" spans="2:3" x14ac:dyDescent="0.35">
      <c r="B2361" s="16" t="s">
        <v>2216</v>
      </c>
      <c r="C2361" s="16">
        <v>24</v>
      </c>
    </row>
    <row r="2362" spans="2:3" x14ac:dyDescent="0.35">
      <c r="B2362" s="16" t="s">
        <v>1549</v>
      </c>
      <c r="C2362" s="16">
        <v>32</v>
      </c>
    </row>
    <row r="2363" spans="2:3" x14ac:dyDescent="0.35">
      <c r="B2363" s="16" t="s">
        <v>2217</v>
      </c>
      <c r="C2363" s="16">
        <v>28</v>
      </c>
    </row>
    <row r="2364" spans="2:3" x14ac:dyDescent="0.35">
      <c r="B2364" s="16" t="s">
        <v>2218</v>
      </c>
      <c r="C2364" s="16">
        <v>16</v>
      </c>
    </row>
    <row r="2365" spans="2:3" x14ac:dyDescent="0.35">
      <c r="B2365" s="16" t="s">
        <v>2219</v>
      </c>
      <c r="C2365" s="16">
        <v>40</v>
      </c>
    </row>
    <row r="2366" spans="2:3" x14ac:dyDescent="0.35">
      <c r="B2366" s="16" t="s">
        <v>1866</v>
      </c>
      <c r="C2366" s="16">
        <v>36</v>
      </c>
    </row>
    <row r="2367" spans="2:3" x14ac:dyDescent="0.35">
      <c r="B2367" s="16" t="s">
        <v>2550</v>
      </c>
      <c r="C2367" s="16">
        <v>36</v>
      </c>
    </row>
    <row r="2368" spans="2:3" x14ac:dyDescent="0.35">
      <c r="B2368" s="16" t="s">
        <v>2220</v>
      </c>
      <c r="C2368" s="16">
        <v>32</v>
      </c>
    </row>
    <row r="2369" spans="2:3" x14ac:dyDescent="0.35">
      <c r="B2369" s="16" t="s">
        <v>2221</v>
      </c>
      <c r="C2369" s="16">
        <v>32</v>
      </c>
    </row>
    <row r="2370" spans="2:3" x14ac:dyDescent="0.35">
      <c r="B2370" s="16" t="s">
        <v>2222</v>
      </c>
      <c r="C2370" s="16">
        <v>16</v>
      </c>
    </row>
    <row r="2371" spans="2:3" x14ac:dyDescent="0.35">
      <c r="B2371" s="16" t="s">
        <v>1550</v>
      </c>
      <c r="C2371" s="16">
        <v>40</v>
      </c>
    </row>
    <row r="2372" spans="2:3" x14ac:dyDescent="0.35">
      <c r="B2372" s="16" t="s">
        <v>2328</v>
      </c>
      <c r="C2372" s="16">
        <v>32</v>
      </c>
    </row>
    <row r="2373" spans="2:3" x14ac:dyDescent="0.35">
      <c r="B2373" s="16" t="s">
        <v>2223</v>
      </c>
      <c r="C2373" s="16">
        <v>36</v>
      </c>
    </row>
    <row r="2374" spans="2:3" x14ac:dyDescent="0.35">
      <c r="B2374" s="16" t="s">
        <v>2224</v>
      </c>
      <c r="C2374" s="16">
        <v>44</v>
      </c>
    </row>
    <row r="2375" spans="2:3" x14ac:dyDescent="0.35">
      <c r="B2375" s="16" t="s">
        <v>1733</v>
      </c>
      <c r="C2375" s="16">
        <f>72/2</f>
        <v>36</v>
      </c>
    </row>
    <row r="2376" spans="2:3" x14ac:dyDescent="0.35">
      <c r="B2376" s="16" t="s">
        <v>2329</v>
      </c>
      <c r="C2376" s="16">
        <v>32</v>
      </c>
    </row>
    <row r="2377" spans="2:3" x14ac:dyDescent="0.35">
      <c r="B2377" s="16" t="s">
        <v>2225</v>
      </c>
      <c r="C2377" s="16">
        <v>24</v>
      </c>
    </row>
    <row r="2378" spans="2:3" x14ac:dyDescent="0.35">
      <c r="B2378" s="16" t="s">
        <v>1837</v>
      </c>
      <c r="C2378" s="16">
        <v>48</v>
      </c>
    </row>
    <row r="2379" spans="2:3" x14ac:dyDescent="0.35">
      <c r="B2379" s="16" t="s">
        <v>1551</v>
      </c>
      <c r="C2379" s="16">
        <v>48</v>
      </c>
    </row>
    <row r="2380" spans="2:3" x14ac:dyDescent="0.35">
      <c r="B2380" s="16" t="s">
        <v>1552</v>
      </c>
      <c r="C2380" s="16">
        <v>48</v>
      </c>
    </row>
    <row r="2381" spans="2:3" x14ac:dyDescent="0.35">
      <c r="B2381" s="16" t="s">
        <v>1964</v>
      </c>
      <c r="C2381" s="16">
        <v>52</v>
      </c>
    </row>
    <row r="2382" spans="2:3" x14ac:dyDescent="0.35">
      <c r="B2382" s="16" t="s">
        <v>1553</v>
      </c>
      <c r="C2382" s="16">
        <v>56</v>
      </c>
    </row>
    <row r="2383" spans="2:3" x14ac:dyDescent="0.35">
      <c r="B2383" s="16" t="s">
        <v>1981</v>
      </c>
      <c r="C2383" s="16">
        <v>56</v>
      </c>
    </row>
    <row r="2384" spans="2:3" x14ac:dyDescent="0.35">
      <c r="B2384" s="16" t="s">
        <v>1554</v>
      </c>
      <c r="C2384" s="16">
        <v>56</v>
      </c>
    </row>
    <row r="2385" spans="2:3" x14ac:dyDescent="0.35">
      <c r="B2385" s="16" t="s">
        <v>1982</v>
      </c>
      <c r="C2385" s="16">
        <v>16</v>
      </c>
    </row>
    <row r="2386" spans="2:3" x14ac:dyDescent="0.35">
      <c r="B2386" s="16" t="s">
        <v>1734</v>
      </c>
      <c r="C2386" s="16">
        <v>16</v>
      </c>
    </row>
    <row r="2387" spans="2:3" x14ac:dyDescent="0.35">
      <c r="B2387" s="16" t="s">
        <v>2551</v>
      </c>
      <c r="C2387" s="16">
        <v>8</v>
      </c>
    </row>
    <row r="2388" spans="2:3" x14ac:dyDescent="0.35">
      <c r="B2388" s="16" t="s">
        <v>2226</v>
      </c>
      <c r="C2388" s="16">
        <v>20</v>
      </c>
    </row>
    <row r="2389" spans="2:3" x14ac:dyDescent="0.35">
      <c r="B2389" s="16" t="s">
        <v>2552</v>
      </c>
      <c r="C2389" s="16">
        <v>24</v>
      </c>
    </row>
    <row r="2390" spans="2:3" x14ac:dyDescent="0.35">
      <c r="B2390" s="16" t="s">
        <v>2227</v>
      </c>
      <c r="C2390" s="16">
        <v>4</v>
      </c>
    </row>
    <row r="2391" spans="2:3" x14ac:dyDescent="0.35">
      <c r="B2391" s="16" t="s">
        <v>2228</v>
      </c>
      <c r="C2391" s="16">
        <v>4</v>
      </c>
    </row>
    <row r="2392" spans="2:3" x14ac:dyDescent="0.35">
      <c r="B2392" s="16" t="s">
        <v>2229</v>
      </c>
      <c r="C2392" s="16">
        <v>12</v>
      </c>
    </row>
    <row r="2393" spans="2:3" x14ac:dyDescent="0.35">
      <c r="B2393" s="16" t="s">
        <v>2230</v>
      </c>
      <c r="C2393" s="16">
        <v>12</v>
      </c>
    </row>
    <row r="2394" spans="2:3" x14ac:dyDescent="0.35">
      <c r="B2394" s="16" t="s">
        <v>1735</v>
      </c>
      <c r="C2394" s="16">
        <v>16</v>
      </c>
    </row>
    <row r="2395" spans="2:3" x14ac:dyDescent="0.35">
      <c r="B2395" s="16" t="s">
        <v>2231</v>
      </c>
      <c r="C2395" s="16">
        <v>16</v>
      </c>
    </row>
    <row r="2396" spans="2:3" x14ac:dyDescent="0.35">
      <c r="B2396" s="16" t="s">
        <v>2232</v>
      </c>
      <c r="C2396" s="16">
        <v>20</v>
      </c>
    </row>
    <row r="2397" spans="2:3" x14ac:dyDescent="0.35">
      <c r="B2397" s="16" t="s">
        <v>2330</v>
      </c>
      <c r="C2397" s="16">
        <v>36</v>
      </c>
    </row>
    <row r="2398" spans="2:3" x14ac:dyDescent="0.35">
      <c r="B2398" s="16" t="s">
        <v>2233</v>
      </c>
      <c r="C2398" s="16">
        <v>36</v>
      </c>
    </row>
    <row r="2399" spans="2:3" x14ac:dyDescent="0.35">
      <c r="B2399" s="16" t="s">
        <v>2234</v>
      </c>
      <c r="C2399" s="16">
        <v>2</v>
      </c>
    </row>
    <row r="2400" spans="2:3" x14ac:dyDescent="0.35">
      <c r="B2400" s="16" t="s">
        <v>2235</v>
      </c>
      <c r="C2400" s="16">
        <v>2</v>
      </c>
    </row>
    <row r="2401" spans="2:3" x14ac:dyDescent="0.35">
      <c r="B2401" s="16" t="s">
        <v>2236</v>
      </c>
      <c r="C2401" s="16">
        <v>2</v>
      </c>
    </row>
    <row r="2402" spans="2:3" x14ac:dyDescent="0.35">
      <c r="B2402" s="16" t="s">
        <v>1867</v>
      </c>
      <c r="C2402" s="16">
        <v>2</v>
      </c>
    </row>
    <row r="2403" spans="2:3" x14ac:dyDescent="0.35">
      <c r="B2403" s="12" t="s">
        <v>2489</v>
      </c>
      <c r="C2403" s="12">
        <v>2</v>
      </c>
    </row>
    <row r="2404" spans="2:3" x14ac:dyDescent="0.35">
      <c r="B2404" s="12" t="s">
        <v>2460</v>
      </c>
      <c r="C2404" s="12">
        <v>2</v>
      </c>
    </row>
    <row r="2405" spans="2:3" x14ac:dyDescent="0.35">
      <c r="B2405" s="16" t="s">
        <v>2237</v>
      </c>
      <c r="C2405" s="16">
        <v>1</v>
      </c>
    </row>
    <row r="2406" spans="2:3" x14ac:dyDescent="0.35">
      <c r="B2406" s="16" t="s">
        <v>2238</v>
      </c>
      <c r="C2406" s="16">
        <v>1</v>
      </c>
    </row>
    <row r="2407" spans="2:3" x14ac:dyDescent="0.35">
      <c r="B2407" s="12" t="s">
        <v>2488</v>
      </c>
      <c r="C2407" s="12">
        <v>1</v>
      </c>
    </row>
    <row r="2408" spans="2:3" x14ac:dyDescent="0.35">
      <c r="B2408" s="16" t="s">
        <v>2239</v>
      </c>
      <c r="C2408" s="16">
        <v>1</v>
      </c>
    </row>
    <row r="2409" spans="2:3" x14ac:dyDescent="0.35">
      <c r="B2409" s="12" t="s">
        <v>2465</v>
      </c>
      <c r="C2409" s="12">
        <v>1</v>
      </c>
    </row>
    <row r="2410" spans="2:3" x14ac:dyDescent="0.35">
      <c r="B2410" s="16" t="s">
        <v>2240</v>
      </c>
      <c r="C2410" s="16">
        <v>1</v>
      </c>
    </row>
    <row r="2411" spans="2:3" x14ac:dyDescent="0.35">
      <c r="B2411" s="12" t="s">
        <v>2487</v>
      </c>
      <c r="C2411" s="16">
        <v>1</v>
      </c>
    </row>
    <row r="2412" spans="2:3" x14ac:dyDescent="0.35">
      <c r="B2412" s="16" t="s">
        <v>2553</v>
      </c>
      <c r="C2412" s="16">
        <v>1</v>
      </c>
    </row>
    <row r="2413" spans="2:3" x14ac:dyDescent="0.35">
      <c r="B2413" s="12" t="s">
        <v>2486</v>
      </c>
      <c r="C2413" s="16">
        <v>1</v>
      </c>
    </row>
    <row r="2414" spans="2:3" x14ac:dyDescent="0.35">
      <c r="B2414" s="12" t="s">
        <v>2554</v>
      </c>
      <c r="C2414" s="16">
        <v>1</v>
      </c>
    </row>
    <row r="2415" spans="2:3" x14ac:dyDescent="0.35">
      <c r="B2415" s="12" t="s">
        <v>2555</v>
      </c>
      <c r="C2415" s="16">
        <v>1</v>
      </c>
    </row>
    <row r="2416" spans="2:3" x14ac:dyDescent="0.35">
      <c r="B2416" s="12" t="s">
        <v>2556</v>
      </c>
      <c r="C2416" s="16">
        <v>1</v>
      </c>
    </row>
    <row r="2417" spans="2:3" x14ac:dyDescent="0.35">
      <c r="B2417" s="12" t="s">
        <v>2485</v>
      </c>
      <c r="C2417" s="16">
        <v>1</v>
      </c>
    </row>
    <row r="2418" spans="2:3" x14ac:dyDescent="0.35">
      <c r="B2418" s="16" t="s">
        <v>2557</v>
      </c>
      <c r="C2418" s="16">
        <v>1</v>
      </c>
    </row>
    <row r="2419" spans="2:3" x14ac:dyDescent="0.35">
      <c r="B2419" s="16" t="s">
        <v>2241</v>
      </c>
      <c r="C2419" s="16">
        <v>1</v>
      </c>
    </row>
    <row r="2420" spans="2:3" x14ac:dyDescent="0.35">
      <c r="B2420" s="12" t="s">
        <v>2459</v>
      </c>
      <c r="C2420" s="12">
        <v>1</v>
      </c>
    </row>
    <row r="2421" spans="2:3" x14ac:dyDescent="0.35">
      <c r="B2421" s="16" t="s">
        <v>1555</v>
      </c>
      <c r="C2421" s="16">
        <v>1</v>
      </c>
    </row>
    <row r="2422" spans="2:3" x14ac:dyDescent="0.35">
      <c r="B2422" s="12" t="s">
        <v>2464</v>
      </c>
      <c r="C2422" s="12">
        <v>1</v>
      </c>
    </row>
    <row r="2423" spans="2:3" x14ac:dyDescent="0.35">
      <c r="B2423" s="16" t="s">
        <v>1556</v>
      </c>
      <c r="C2423" s="16">
        <v>1</v>
      </c>
    </row>
    <row r="2424" spans="2:3" x14ac:dyDescent="0.35">
      <c r="B2424" s="16" t="s">
        <v>2242</v>
      </c>
      <c r="C2424" s="16">
        <v>1</v>
      </c>
    </row>
    <row r="2425" spans="2:3" x14ac:dyDescent="0.35">
      <c r="B2425" s="16" t="s">
        <v>1736</v>
      </c>
      <c r="C2425" s="16">
        <v>1</v>
      </c>
    </row>
    <row r="2426" spans="2:3" x14ac:dyDescent="0.35">
      <c r="B2426" s="16" t="s">
        <v>1868</v>
      </c>
      <c r="C2426" s="16">
        <v>1</v>
      </c>
    </row>
    <row r="2427" spans="2:3" x14ac:dyDescent="0.35">
      <c r="B2427" s="12" t="s">
        <v>2484</v>
      </c>
      <c r="C2427" s="12">
        <v>1</v>
      </c>
    </row>
    <row r="2428" spans="2:3" x14ac:dyDescent="0.35">
      <c r="B2428" s="12" t="s">
        <v>2483</v>
      </c>
      <c r="C2428" s="12">
        <v>1</v>
      </c>
    </row>
    <row r="2429" spans="2:3" x14ac:dyDescent="0.35">
      <c r="B2429" s="16" t="s">
        <v>2243</v>
      </c>
      <c r="C2429" s="16">
        <v>1</v>
      </c>
    </row>
    <row r="2430" spans="2:3" x14ac:dyDescent="0.35">
      <c r="B2430" s="16" t="s">
        <v>2244</v>
      </c>
      <c r="C2430" s="16">
        <v>1</v>
      </c>
    </row>
    <row r="2431" spans="2:3" x14ac:dyDescent="0.35">
      <c r="B2431" s="16" t="s">
        <v>2245</v>
      </c>
      <c r="C2431" s="16">
        <v>1</v>
      </c>
    </row>
    <row r="2432" spans="2:3" x14ac:dyDescent="0.35">
      <c r="B2432" s="16" t="s">
        <v>1567</v>
      </c>
      <c r="C2432" s="16">
        <v>1</v>
      </c>
    </row>
    <row r="2433" spans="2:3" x14ac:dyDescent="0.35">
      <c r="B2433" s="16" t="s">
        <v>1570</v>
      </c>
      <c r="C2433" s="16">
        <v>1</v>
      </c>
    </row>
    <row r="2434" spans="2:3" x14ac:dyDescent="0.35">
      <c r="B2434" s="16" t="s">
        <v>1983</v>
      </c>
      <c r="C2434" s="16">
        <v>1</v>
      </c>
    </row>
    <row r="2435" spans="2:3" x14ac:dyDescent="0.35">
      <c r="B2435" s="16" t="s">
        <v>1569</v>
      </c>
      <c r="C2435" s="16">
        <v>1</v>
      </c>
    </row>
    <row r="2436" spans="2:3" x14ac:dyDescent="0.35">
      <c r="B2436" s="12" t="s">
        <v>2458</v>
      </c>
      <c r="C2436" s="12">
        <v>1</v>
      </c>
    </row>
    <row r="2437" spans="2:3" x14ac:dyDescent="0.35">
      <c r="B2437" s="12" t="s">
        <v>2534</v>
      </c>
      <c r="C2437" s="12">
        <v>1</v>
      </c>
    </row>
    <row r="2438" spans="2:3" x14ac:dyDescent="0.35">
      <c r="B2438" s="12" t="s">
        <v>2533</v>
      </c>
      <c r="C2438" s="12">
        <v>1</v>
      </c>
    </row>
    <row r="2439" spans="2:3" x14ac:dyDescent="0.35">
      <c r="B2439" s="16" t="s">
        <v>2246</v>
      </c>
      <c r="C2439" s="16">
        <v>1</v>
      </c>
    </row>
    <row r="2440" spans="2:3" x14ac:dyDescent="0.35">
      <c r="B2440" s="16" t="s">
        <v>1566</v>
      </c>
      <c r="C2440" s="16">
        <v>1</v>
      </c>
    </row>
    <row r="2441" spans="2:3" x14ac:dyDescent="0.35">
      <c r="B2441" s="16" t="s">
        <v>2247</v>
      </c>
      <c r="C2441" s="16">
        <v>1</v>
      </c>
    </row>
    <row r="2442" spans="2:3" x14ac:dyDescent="0.35">
      <c r="B2442" s="16" t="s">
        <v>2248</v>
      </c>
      <c r="C2442" s="16">
        <v>1</v>
      </c>
    </row>
    <row r="2443" spans="2:3" x14ac:dyDescent="0.35">
      <c r="B2443" s="12" t="s">
        <v>2521</v>
      </c>
      <c r="C2443" s="12">
        <v>1</v>
      </c>
    </row>
    <row r="2444" spans="2:3" x14ac:dyDescent="0.35">
      <c r="B2444" s="16" t="s">
        <v>1568</v>
      </c>
      <c r="C2444" s="16">
        <v>1</v>
      </c>
    </row>
    <row r="2445" spans="2:3" x14ac:dyDescent="0.35">
      <c r="B2445" s="16" t="s">
        <v>2331</v>
      </c>
      <c r="C2445" s="16">
        <v>1</v>
      </c>
    </row>
    <row r="2446" spans="2:3" x14ac:dyDescent="0.35">
      <c r="B2446" s="16" t="s">
        <v>828</v>
      </c>
      <c r="C2446" s="16">
        <v>2</v>
      </c>
    </row>
    <row r="2447" spans="2:3" x14ac:dyDescent="0.35">
      <c r="B2447" s="16" t="s">
        <v>651</v>
      </c>
      <c r="C2447" s="16">
        <v>2</v>
      </c>
    </row>
    <row r="2448" spans="2:3" x14ac:dyDescent="0.35">
      <c r="B2448" s="16" t="s">
        <v>652</v>
      </c>
      <c r="C2448" s="16">
        <v>2</v>
      </c>
    </row>
    <row r="2449" spans="2:3" x14ac:dyDescent="0.35">
      <c r="B2449" s="16" t="s">
        <v>653</v>
      </c>
      <c r="C2449" s="16">
        <v>2</v>
      </c>
    </row>
    <row r="2450" spans="2:3" x14ac:dyDescent="0.35">
      <c r="B2450" s="16" t="s">
        <v>654</v>
      </c>
      <c r="C2450" s="16">
        <v>2</v>
      </c>
    </row>
    <row r="2451" spans="2:3" x14ac:dyDescent="0.35">
      <c r="B2451" s="16" t="s">
        <v>655</v>
      </c>
      <c r="C2451" s="16">
        <v>2</v>
      </c>
    </row>
    <row r="2452" spans="2:3" x14ac:dyDescent="0.35">
      <c r="B2452" s="16" t="s">
        <v>656</v>
      </c>
      <c r="C2452" s="16">
        <v>2</v>
      </c>
    </row>
    <row r="2453" spans="2:3" x14ac:dyDescent="0.35">
      <c r="B2453" s="16" t="s">
        <v>657</v>
      </c>
      <c r="C2453" s="16">
        <v>2</v>
      </c>
    </row>
    <row r="2454" spans="2:3" x14ac:dyDescent="0.35">
      <c r="B2454" s="16" t="s">
        <v>658</v>
      </c>
      <c r="C2454" s="16">
        <v>2</v>
      </c>
    </row>
    <row r="2455" spans="2:3" x14ac:dyDescent="0.35">
      <c r="B2455" s="16" t="s">
        <v>659</v>
      </c>
      <c r="C2455" s="16">
        <v>2</v>
      </c>
    </row>
    <row r="2456" spans="2:3" x14ac:dyDescent="0.35">
      <c r="B2456" s="16" t="s">
        <v>660</v>
      </c>
      <c r="C2456" s="16">
        <v>2</v>
      </c>
    </row>
    <row r="2457" spans="2:3" x14ac:dyDescent="0.35">
      <c r="B2457" s="16" t="s">
        <v>1557</v>
      </c>
      <c r="C2457" s="16">
        <v>2</v>
      </c>
    </row>
    <row r="2458" spans="2:3" x14ac:dyDescent="0.35">
      <c r="B2458" s="16" t="s">
        <v>1558</v>
      </c>
      <c r="C2458" s="16">
        <v>2</v>
      </c>
    </row>
    <row r="2459" spans="2:3" x14ac:dyDescent="0.35">
      <c r="B2459" s="16" t="s">
        <v>661</v>
      </c>
      <c r="C2459" s="16">
        <v>2</v>
      </c>
    </row>
    <row r="2460" spans="2:3" x14ac:dyDescent="0.35">
      <c r="B2460" s="16" t="s">
        <v>662</v>
      </c>
      <c r="C2460" s="16">
        <v>2</v>
      </c>
    </row>
    <row r="2461" spans="2:3" x14ac:dyDescent="0.35">
      <c r="B2461" s="16" t="s">
        <v>663</v>
      </c>
      <c r="C2461" s="16">
        <v>2</v>
      </c>
    </row>
    <row r="2462" spans="2:3" x14ac:dyDescent="0.35">
      <c r="B2462" s="16" t="s">
        <v>1559</v>
      </c>
      <c r="C2462" s="16">
        <v>4</v>
      </c>
    </row>
    <row r="2463" spans="2:3" x14ac:dyDescent="0.35">
      <c r="B2463" s="16" t="s">
        <v>1737</v>
      </c>
      <c r="C2463" s="16">
        <v>4</v>
      </c>
    </row>
    <row r="2464" spans="2:3" x14ac:dyDescent="0.35">
      <c r="B2464" s="16" t="s">
        <v>1737</v>
      </c>
      <c r="C2464" s="16">
        <v>4</v>
      </c>
    </row>
    <row r="2465" spans="2:3" x14ac:dyDescent="0.35">
      <c r="B2465" s="16" t="s">
        <v>2249</v>
      </c>
      <c r="C2465" s="16">
        <v>4</v>
      </c>
    </row>
    <row r="2466" spans="2:3" x14ac:dyDescent="0.35">
      <c r="B2466" s="16" t="s">
        <v>1738</v>
      </c>
      <c r="C2466" s="16">
        <v>4</v>
      </c>
    </row>
    <row r="2467" spans="2:3" x14ac:dyDescent="0.35">
      <c r="B2467" s="16" t="s">
        <v>2250</v>
      </c>
      <c r="C2467" s="16">
        <v>4</v>
      </c>
    </row>
    <row r="2468" spans="2:3" x14ac:dyDescent="0.35">
      <c r="B2468" s="16" t="s">
        <v>2251</v>
      </c>
      <c r="C2468" s="16">
        <v>4</v>
      </c>
    </row>
    <row r="2469" spans="2:3" x14ac:dyDescent="0.35">
      <c r="B2469" s="16" t="s">
        <v>1739</v>
      </c>
      <c r="C2469" s="16">
        <v>4</v>
      </c>
    </row>
    <row r="2470" spans="2:3" x14ac:dyDescent="0.35">
      <c r="B2470" s="16" t="s">
        <v>1740</v>
      </c>
      <c r="C2470" s="16">
        <v>4</v>
      </c>
    </row>
    <row r="2471" spans="2:3" x14ac:dyDescent="0.35">
      <c r="B2471" s="16" t="s">
        <v>1560</v>
      </c>
      <c r="C2471" s="16">
        <v>4</v>
      </c>
    </row>
    <row r="2472" spans="2:3" x14ac:dyDescent="0.35">
      <c r="B2472" s="16" t="s">
        <v>1965</v>
      </c>
      <c r="C2472" s="16">
        <v>4</v>
      </c>
    </row>
    <row r="2473" spans="2:3" x14ac:dyDescent="0.35">
      <c r="B2473" s="16" t="s">
        <v>711</v>
      </c>
      <c r="C2473" s="16">
        <v>4</v>
      </c>
    </row>
    <row r="2474" spans="2:3" x14ac:dyDescent="0.35">
      <c r="B2474" s="16" t="s">
        <v>1903</v>
      </c>
      <c r="C2474" s="16">
        <v>4</v>
      </c>
    </row>
    <row r="2475" spans="2:3" x14ac:dyDescent="0.35">
      <c r="B2475" s="16" t="s">
        <v>2252</v>
      </c>
      <c r="C2475" s="16">
        <v>4</v>
      </c>
    </row>
    <row r="2476" spans="2:3" x14ac:dyDescent="0.35">
      <c r="B2476" s="16" t="s">
        <v>1561</v>
      </c>
      <c r="C2476" s="16">
        <v>4</v>
      </c>
    </row>
    <row r="2477" spans="2:3" x14ac:dyDescent="0.35">
      <c r="B2477" s="16" t="s">
        <v>1562</v>
      </c>
      <c r="C2477" s="16">
        <v>4</v>
      </c>
    </row>
    <row r="2478" spans="2:3" x14ac:dyDescent="0.35">
      <c r="B2478" s="16" t="s">
        <v>664</v>
      </c>
      <c r="C2478" s="16">
        <v>4</v>
      </c>
    </row>
    <row r="2479" spans="2:3" x14ac:dyDescent="0.35">
      <c r="B2479" s="12" t="s">
        <v>2482</v>
      </c>
      <c r="C2479" s="12">
        <v>4</v>
      </c>
    </row>
    <row r="2480" spans="2:3" x14ac:dyDescent="0.35">
      <c r="B2480" s="16" t="s">
        <v>2253</v>
      </c>
      <c r="C2480" s="16">
        <v>4</v>
      </c>
    </row>
    <row r="2481" spans="2:3" x14ac:dyDescent="0.35">
      <c r="B2481" s="16" t="s">
        <v>2254</v>
      </c>
      <c r="C2481" s="16">
        <v>4</v>
      </c>
    </row>
    <row r="2482" spans="2:3" x14ac:dyDescent="0.35">
      <c r="B2482" s="16" t="s">
        <v>1904</v>
      </c>
      <c r="C2482" s="16">
        <v>4</v>
      </c>
    </row>
    <row r="2483" spans="2:3" x14ac:dyDescent="0.35">
      <c r="B2483" s="16" t="s">
        <v>1869</v>
      </c>
      <c r="C2483" s="16">
        <v>4</v>
      </c>
    </row>
    <row r="2484" spans="2:3" x14ac:dyDescent="0.35">
      <c r="B2484" s="16" t="s">
        <v>1966</v>
      </c>
      <c r="C2484" s="16">
        <v>4</v>
      </c>
    </row>
    <row r="2485" spans="2:3" x14ac:dyDescent="0.35">
      <c r="B2485" s="16" t="s">
        <v>2332</v>
      </c>
      <c r="C2485" s="16">
        <v>4</v>
      </c>
    </row>
    <row r="2486" spans="2:3" x14ac:dyDescent="0.35">
      <c r="B2486" s="16" t="s">
        <v>665</v>
      </c>
      <c r="C2486" s="16">
        <v>4</v>
      </c>
    </row>
    <row r="2487" spans="2:3" x14ac:dyDescent="0.35">
      <c r="B2487" s="12" t="s">
        <v>2481</v>
      </c>
      <c r="C2487" s="12">
        <v>4</v>
      </c>
    </row>
    <row r="2488" spans="2:3" x14ac:dyDescent="0.35">
      <c r="B2488" s="12" t="s">
        <v>2480</v>
      </c>
      <c r="C2488" s="12">
        <v>4</v>
      </c>
    </row>
    <row r="2489" spans="2:3" x14ac:dyDescent="0.35">
      <c r="B2489" s="16" t="s">
        <v>1870</v>
      </c>
      <c r="C2489" s="16">
        <v>4</v>
      </c>
    </row>
    <row r="2490" spans="2:3" x14ac:dyDescent="0.35">
      <c r="B2490" s="16" t="s">
        <v>2255</v>
      </c>
      <c r="C2490" s="16">
        <v>4</v>
      </c>
    </row>
    <row r="2491" spans="2:3" x14ac:dyDescent="0.35">
      <c r="B2491" s="16" t="s">
        <v>1741</v>
      </c>
      <c r="C2491" s="16">
        <v>4</v>
      </c>
    </row>
    <row r="2492" spans="2:3" x14ac:dyDescent="0.35">
      <c r="B2492" s="16" t="s">
        <v>1563</v>
      </c>
      <c r="C2492" s="16">
        <v>4</v>
      </c>
    </row>
    <row r="2493" spans="2:3" x14ac:dyDescent="0.35">
      <c r="B2493" s="16" t="s">
        <v>2256</v>
      </c>
      <c r="C2493" s="16">
        <v>4</v>
      </c>
    </row>
    <row r="2494" spans="2:3" x14ac:dyDescent="0.35">
      <c r="B2494" s="16" t="s">
        <v>1742</v>
      </c>
      <c r="C2494" s="16">
        <v>6</v>
      </c>
    </row>
    <row r="2495" spans="2:3" x14ac:dyDescent="0.35">
      <c r="B2495" s="16" t="s">
        <v>1799</v>
      </c>
      <c r="C2495" s="16">
        <v>6</v>
      </c>
    </row>
    <row r="2496" spans="2:3" x14ac:dyDescent="0.35">
      <c r="B2496" s="16" t="s">
        <v>1743</v>
      </c>
      <c r="C2496" s="16">
        <v>6</v>
      </c>
    </row>
    <row r="2497" spans="2:3" x14ac:dyDescent="0.35">
      <c r="B2497" s="16" t="s">
        <v>1744</v>
      </c>
      <c r="C2497" s="16">
        <v>6</v>
      </c>
    </row>
    <row r="2498" spans="2:3" x14ac:dyDescent="0.35">
      <c r="B2498" s="16" t="s">
        <v>1564</v>
      </c>
      <c r="C2498" s="16">
        <v>6</v>
      </c>
    </row>
    <row r="2499" spans="2:3" x14ac:dyDescent="0.35">
      <c r="B2499" s="16" t="s">
        <v>1565</v>
      </c>
      <c r="C2499" s="16">
        <v>6</v>
      </c>
    </row>
    <row r="2500" spans="2:3" x14ac:dyDescent="0.35">
      <c r="B2500" s="16" t="s">
        <v>666</v>
      </c>
      <c r="C2500" s="16">
        <v>6</v>
      </c>
    </row>
    <row r="2501" spans="2:3" x14ac:dyDescent="0.35">
      <c r="B2501" s="16" t="s">
        <v>2333</v>
      </c>
      <c r="C2501" s="16">
        <v>6</v>
      </c>
    </row>
    <row r="2502" spans="2:3" x14ac:dyDescent="0.35">
      <c r="B2502" s="12" t="s">
        <v>2479</v>
      </c>
      <c r="C2502" s="12">
        <v>6</v>
      </c>
    </row>
    <row r="2503" spans="2:3" x14ac:dyDescent="0.35">
      <c r="B2503" s="16" t="s">
        <v>1905</v>
      </c>
      <c r="C2503" s="16">
        <v>6</v>
      </c>
    </row>
    <row r="2504" spans="2:3" x14ac:dyDescent="0.35">
      <c r="B2504" s="16" t="s">
        <v>667</v>
      </c>
      <c r="C2504" s="16">
        <v>6</v>
      </c>
    </row>
    <row r="2505" spans="2:3" x14ac:dyDescent="0.35">
      <c r="B2505" s="16" t="s">
        <v>2334</v>
      </c>
      <c r="C2505" s="16">
        <v>6</v>
      </c>
    </row>
    <row r="2506" spans="2:3" x14ac:dyDescent="0.35">
      <c r="B2506" s="16" t="s">
        <v>1564</v>
      </c>
      <c r="C2506" s="16">
        <v>6</v>
      </c>
    </row>
    <row r="2507" spans="2:3" x14ac:dyDescent="0.35">
      <c r="B2507" s="16" t="s">
        <v>1565</v>
      </c>
      <c r="C2507" s="16">
        <v>6</v>
      </c>
    </row>
    <row r="2508" spans="2:3" x14ac:dyDescent="0.35">
      <c r="B2508" s="16" t="s">
        <v>666</v>
      </c>
      <c r="C2508" s="16">
        <v>6</v>
      </c>
    </row>
    <row r="2509" spans="2:3" x14ac:dyDescent="0.35">
      <c r="B2509" s="16" t="s">
        <v>2333</v>
      </c>
      <c r="C2509" s="16">
        <v>6</v>
      </c>
    </row>
    <row r="2510" spans="2:3" x14ac:dyDescent="0.35">
      <c r="B2510" s="12" t="s">
        <v>2479</v>
      </c>
      <c r="C2510" s="12">
        <v>6</v>
      </c>
    </row>
    <row r="2511" spans="2:3" x14ac:dyDescent="0.35">
      <c r="B2511" s="16" t="s">
        <v>1905</v>
      </c>
      <c r="C2511" s="16">
        <v>6</v>
      </c>
    </row>
    <row r="2512" spans="2:3" x14ac:dyDescent="0.35">
      <c r="B2512" s="16" t="s">
        <v>667</v>
      </c>
      <c r="C2512" s="16">
        <v>6</v>
      </c>
    </row>
    <row r="2513" spans="2:3" x14ac:dyDescent="0.35">
      <c r="B2513" s="16" t="s">
        <v>2334</v>
      </c>
      <c r="C2513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topLeftCell="A7" workbookViewId="0">
      <selection activeCell="C2" sqref="C2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2565</v>
      </c>
      <c r="C1" s="39">
        <v>43228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7.1302235185637585E-3</v>
      </c>
    </row>
    <row r="5" spans="2:3" x14ac:dyDescent="0.35">
      <c r="B5" s="12" t="s">
        <v>917</v>
      </c>
      <c r="C5" s="17">
        <v>7.0087479765744587E-2</v>
      </c>
    </row>
    <row r="6" spans="2:3" x14ac:dyDescent="0.35">
      <c r="B6" s="12" t="s">
        <v>1906</v>
      </c>
      <c r="C6" s="17">
        <v>4.8714957869355834E-2</v>
      </c>
    </row>
    <row r="7" spans="2:3" x14ac:dyDescent="0.35">
      <c r="B7" s="12" t="s">
        <v>2423</v>
      </c>
      <c r="C7" s="17">
        <v>3.7470327123050166E-3</v>
      </c>
    </row>
    <row r="8" spans="2:3" x14ac:dyDescent="0.35">
      <c r="B8" s="12" t="s">
        <v>2424</v>
      </c>
      <c r="C8" s="17">
        <v>0.47425611347747348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1.2386431152422654E-2</v>
      </c>
    </row>
    <row r="11" spans="2:3" x14ac:dyDescent="0.35">
      <c r="B11" s="12" t="s">
        <v>1985</v>
      </c>
      <c r="C11" s="17">
        <v>1.7302807858132478E-2</v>
      </c>
    </row>
    <row r="12" spans="2:3" x14ac:dyDescent="0.35">
      <c r="B12" s="12" t="s">
        <v>2427</v>
      </c>
      <c r="C12" s="17">
        <v>1.0897366135664653E-2</v>
      </c>
    </row>
    <row r="13" spans="2:3" x14ac:dyDescent="0.35">
      <c r="B13" s="12" t="s">
        <v>1746</v>
      </c>
      <c r="C13" s="17">
        <v>0.62470430662819598</v>
      </c>
    </row>
    <row r="14" spans="2:3" x14ac:dyDescent="0.35">
      <c r="B14" s="12" t="s">
        <v>2428</v>
      </c>
      <c r="C14" s="17">
        <v>1.7567381448283036E-2</v>
      </c>
    </row>
    <row r="15" spans="2:3" x14ac:dyDescent="0.35">
      <c r="B15" s="12" t="s">
        <v>1967</v>
      </c>
      <c r="C15" s="17">
        <v>0.11815057487343711</v>
      </c>
    </row>
    <row r="16" spans="2:3" x14ac:dyDescent="0.35">
      <c r="B16" s="12" t="s">
        <v>1838</v>
      </c>
      <c r="C16" s="17">
        <v>8.908049685854659E-2</v>
      </c>
    </row>
    <row r="17" spans="2:3" x14ac:dyDescent="0.35">
      <c r="B17" s="12" t="s">
        <v>2429</v>
      </c>
      <c r="C17" s="17">
        <v>0.38212510470227867</v>
      </c>
    </row>
    <row r="18" spans="2:3" x14ac:dyDescent="0.35">
      <c r="B18" s="12" t="s">
        <v>1939</v>
      </c>
      <c r="C18" s="17">
        <v>1.0127886670514603E-2</v>
      </c>
    </row>
    <row r="19" spans="2:3" x14ac:dyDescent="0.35">
      <c r="B19" s="12" t="s">
        <v>2421</v>
      </c>
      <c r="C19" s="17">
        <v>0.23880214297859081</v>
      </c>
    </row>
    <row r="20" spans="2:3" x14ac:dyDescent="0.35">
      <c r="B20" s="12" t="s">
        <v>2257</v>
      </c>
      <c r="C20" s="17">
        <v>0.11438555435510034</v>
      </c>
    </row>
    <row r="21" spans="2:3" x14ac:dyDescent="0.35">
      <c r="B21" s="12" t="s">
        <v>914</v>
      </c>
      <c r="C21" s="17">
        <v>0.24727144206067447</v>
      </c>
    </row>
    <row r="22" spans="2:3" x14ac:dyDescent="0.35">
      <c r="B22" s="12" t="s">
        <v>910</v>
      </c>
      <c r="C22" s="17">
        <v>2.4114566698747972</v>
      </c>
    </row>
    <row r="23" spans="2:3" x14ac:dyDescent="0.35">
      <c r="B23" s="12" t="s">
        <v>2430</v>
      </c>
      <c r="C23" s="17">
        <v>0.10983056804369792</v>
      </c>
    </row>
    <row r="24" spans="2:3" x14ac:dyDescent="0.35">
      <c r="B24" s="12" t="s">
        <v>2431</v>
      </c>
      <c r="C24" s="17">
        <v>0.52372521790460569</v>
      </c>
    </row>
    <row r="25" spans="2:3" x14ac:dyDescent="0.35">
      <c r="B25" s="12" t="s">
        <v>2432</v>
      </c>
      <c r="C25" s="17">
        <v>0.2098278907708741</v>
      </c>
    </row>
    <row r="26" spans="2:3" x14ac:dyDescent="0.35">
      <c r="B26" s="12" t="s">
        <v>2433</v>
      </c>
      <c r="C26" s="17">
        <v>0.33011241428080978</v>
      </c>
    </row>
    <row r="27" spans="2:3" x14ac:dyDescent="0.35">
      <c r="B27" s="12" t="s">
        <v>1871</v>
      </c>
      <c r="C27" s="17">
        <v>0.31529553280881234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Average daily earnings &amp; RAC</vt:lpstr>
      <vt:lpstr>CPU vs all Projects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2018-05-11T18:26:01Z</dcterms:modified>
</cp:coreProperties>
</file>